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/Users/bethtynehanson/Downloads/"/>
    </mc:Choice>
  </mc:AlternateContent>
  <xr:revisionPtr revIDLastSave="0" documentId="8_{7A8D5125-43F3-7F42-BF0E-73A678196AC6}" xr6:coauthVersionLast="45" xr6:coauthVersionMax="45" xr10:uidLastSave="{00000000-0000-0000-0000-000000000000}"/>
  <bookViews>
    <workbookView xWindow="-20" yWindow="460" windowWidth="28800" windowHeight="16400" firstSheet="1" activeTab="1" xr2:uid="{00000000-000D-0000-FFFF-FFFF00000000}"/>
  </bookViews>
  <sheets>
    <sheet name="Cases" sheetId="1" r:id="rId1"/>
    <sheet name="Total Submissions" sheetId="5" r:id="rId2"/>
    <sheet name="Approvals" sheetId="4" r:id="rId3"/>
    <sheet name="ZIP" sheetId="3" r:id="rId4"/>
  </sheets>
  <definedNames>
    <definedName name="_xlnm._FilterDatabase" localSheetId="3" hidden="1">ZIP!$A$1:$D$1473</definedName>
  </definedNames>
  <calcPr calcId="191028"/>
  <pivotCaches>
    <pivotCache cacheId="0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7328" i="1" l="1"/>
  <c r="K7329" i="1"/>
  <c r="K7330" i="1"/>
  <c r="L7328" i="1"/>
  <c r="L7329" i="1"/>
  <c r="L7330" i="1"/>
  <c r="M7328" i="1"/>
  <c r="M7329" i="1"/>
  <c r="M7330" i="1"/>
  <c r="N7328" i="1"/>
  <c r="N7329" i="1"/>
  <c r="N7330" i="1"/>
  <c r="O7328" i="1"/>
  <c r="O7329" i="1"/>
  <c r="O7330" i="1"/>
  <c r="K7327" i="1" l="1"/>
  <c r="L7327" i="1"/>
  <c r="M7327" i="1"/>
  <c r="N7327" i="1"/>
  <c r="O7327" i="1"/>
  <c r="K7325" i="1" l="1"/>
  <c r="K7326" i="1"/>
  <c r="L7325" i="1"/>
  <c r="L7326" i="1"/>
  <c r="M7325" i="1"/>
  <c r="M7326" i="1"/>
  <c r="N7325" i="1"/>
  <c r="N7326" i="1"/>
  <c r="O7325" i="1"/>
  <c r="O7326" i="1"/>
  <c r="K7317" i="1" l="1"/>
  <c r="K7318" i="1"/>
  <c r="K7319" i="1"/>
  <c r="K7320" i="1"/>
  <c r="K7321" i="1"/>
  <c r="K7322" i="1"/>
  <c r="K7323" i="1"/>
  <c r="K7324" i="1"/>
  <c r="L7317" i="1"/>
  <c r="L7318" i="1"/>
  <c r="L7319" i="1"/>
  <c r="L7320" i="1"/>
  <c r="L7321" i="1"/>
  <c r="L7322" i="1"/>
  <c r="L7323" i="1"/>
  <c r="L7324" i="1"/>
  <c r="M7317" i="1"/>
  <c r="M7318" i="1"/>
  <c r="M7319" i="1"/>
  <c r="M7320" i="1"/>
  <c r="M7321" i="1"/>
  <c r="M7322" i="1"/>
  <c r="M7323" i="1"/>
  <c r="M7324" i="1"/>
  <c r="N7317" i="1"/>
  <c r="N7318" i="1"/>
  <c r="N7319" i="1"/>
  <c r="N7320" i="1"/>
  <c r="N7321" i="1"/>
  <c r="N7322" i="1"/>
  <c r="N7323" i="1"/>
  <c r="N7324" i="1"/>
  <c r="O7317" i="1"/>
  <c r="O7318" i="1"/>
  <c r="O7319" i="1"/>
  <c r="O7320" i="1"/>
  <c r="O7321" i="1"/>
  <c r="O7322" i="1"/>
  <c r="O7323" i="1"/>
  <c r="O7324" i="1"/>
  <c r="K6631" i="1" l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K5256" i="1" l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K5121" i="1" l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K4921" i="1" l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K4095" i="1" l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2" i="1" l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N2" i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M2" i="1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L2" i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K2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</calcChain>
</file>

<file path=xl/sharedStrings.xml><?xml version="1.0" encoding="utf-8"?>
<sst xmlns="http://schemas.openxmlformats.org/spreadsheetml/2006/main" count="63151" uniqueCount="1177">
  <si>
    <t>Case_Id</t>
  </si>
  <si>
    <t>Case_Status</t>
  </si>
  <si>
    <t>BusinessInfo_BusinessAddress_City</t>
  </si>
  <si>
    <t>BusinessInfo_BusinessAddress_Zip</t>
  </si>
  <si>
    <t>BusinessInfo_Industry</t>
  </si>
  <si>
    <t>BusinessInfo_WomanOwned</t>
  </si>
  <si>
    <t>BusinessInfo_MinorityOwned</t>
  </si>
  <si>
    <t>BusinessInfo_VeteranOwned</t>
  </si>
  <si>
    <t>Approval Amount</t>
  </si>
  <si>
    <t>Applicant Level</t>
  </si>
  <si>
    <t>Polk City</t>
  </si>
  <si>
    <t>Polk Zip</t>
  </si>
  <si>
    <t>Woman-owned</t>
  </si>
  <si>
    <t>Minority-owned</t>
  </si>
  <si>
    <t>Veteran-owned</t>
  </si>
  <si>
    <t>Sent for Payment</t>
  </si>
  <si>
    <t>Davenport</t>
  </si>
  <si>
    <t>33896</t>
  </si>
  <si>
    <t>72-Accommodation and Food Services</t>
  </si>
  <si>
    <t>True</t>
  </si>
  <si>
    <t>False</t>
  </si>
  <si>
    <t>Sole Proprietor/ Self Employed/ 1 Employee</t>
  </si>
  <si>
    <t>Winter Haven</t>
  </si>
  <si>
    <t>33881</t>
  </si>
  <si>
    <t>56-Administrative and Support and Waste Management and Remediation Services</t>
  </si>
  <si>
    <t>2-9 Employees</t>
  </si>
  <si>
    <t>33880</t>
  </si>
  <si>
    <t>54-Professional, Scientific, and Technical Services</t>
  </si>
  <si>
    <t>Bartow</t>
  </si>
  <si>
    <t>33830</t>
  </si>
  <si>
    <t>FORT MEADE</t>
  </si>
  <si>
    <t>33841-2403</t>
  </si>
  <si>
    <t>lakeland</t>
  </si>
  <si>
    <t>33813</t>
  </si>
  <si>
    <t>Lakeland</t>
  </si>
  <si>
    <t>33803</t>
  </si>
  <si>
    <t>10-50 Employees</t>
  </si>
  <si>
    <t>33804</t>
  </si>
  <si>
    <t>51-Information</t>
  </si>
  <si>
    <t>Lake wales</t>
  </si>
  <si>
    <t>33898</t>
  </si>
  <si>
    <t>Eagle Lake</t>
  </si>
  <si>
    <t>33839</t>
  </si>
  <si>
    <t>44-45- Retail Trade</t>
  </si>
  <si>
    <t>WINTER HAVEN</t>
  </si>
  <si>
    <t>33884</t>
  </si>
  <si>
    <t>33837</t>
  </si>
  <si>
    <t>48-49-Transportation and Warehousing</t>
  </si>
  <si>
    <t>33812</t>
  </si>
  <si>
    <t>33801</t>
  </si>
  <si>
    <t>33809</t>
  </si>
  <si>
    <t>71-Arts, Entertainment, and Recreation</t>
  </si>
  <si>
    <t>Auburndale</t>
  </si>
  <si>
    <t>33823</t>
  </si>
  <si>
    <t>23-Construction</t>
  </si>
  <si>
    <t>33897</t>
  </si>
  <si>
    <t>53-Real Estate and Rental and Leasing</t>
  </si>
  <si>
    <t>61-Educational Services</t>
  </si>
  <si>
    <t>62-Health Care and Social Assistance</t>
  </si>
  <si>
    <t>LAKELAND</t>
  </si>
  <si>
    <t>33809-1707</t>
  </si>
  <si>
    <t>33803-4220</t>
  </si>
  <si>
    <t>LAKE WALES</t>
  </si>
  <si>
    <t>33810</t>
  </si>
  <si>
    <t xml:space="preserve">Winter Haven </t>
  </si>
  <si>
    <t>Haines City</t>
  </si>
  <si>
    <t>33844</t>
  </si>
  <si>
    <t>Lake Wales</t>
  </si>
  <si>
    <t>33853</t>
  </si>
  <si>
    <t>Champions Gate</t>
  </si>
  <si>
    <t>33805</t>
  </si>
  <si>
    <t>33811</t>
  </si>
  <si>
    <t xml:space="preserve">Auburndale </t>
  </si>
  <si>
    <t xml:space="preserve">33880 </t>
  </si>
  <si>
    <t/>
  </si>
  <si>
    <t>Mulberry</t>
  </si>
  <si>
    <t>33860</t>
  </si>
  <si>
    <t>52-Finance and Insurance</t>
  </si>
  <si>
    <t>Fort Meade</t>
  </si>
  <si>
    <t>33841</t>
  </si>
  <si>
    <t xml:space="preserve">Lakeland </t>
  </si>
  <si>
    <t>33815</t>
  </si>
  <si>
    <t xml:space="preserve">Davenport </t>
  </si>
  <si>
    <t>31-33- Manufacturing</t>
  </si>
  <si>
    <t>lake wales</t>
  </si>
  <si>
    <t>33859</t>
  </si>
  <si>
    <t>Dundee</t>
  </si>
  <si>
    <t>33838</t>
  </si>
  <si>
    <t>23853</t>
  </si>
  <si>
    <t>Lake Alfred</t>
  </si>
  <si>
    <t>33850</t>
  </si>
  <si>
    <t>33841-3308</t>
  </si>
  <si>
    <t>22-Utilities</t>
  </si>
  <si>
    <t>Indian Lake Estates</t>
  </si>
  <si>
    <t>33855</t>
  </si>
  <si>
    <t>homeland</t>
  </si>
  <si>
    <t>33847</t>
  </si>
  <si>
    <t>33812-5826</t>
  </si>
  <si>
    <t>33885</t>
  </si>
  <si>
    <t>42-Wholesale Trade</t>
  </si>
  <si>
    <t>Eagle</t>
  </si>
  <si>
    <t>Kissimmee</t>
  </si>
  <si>
    <t>34759</t>
  </si>
  <si>
    <t>davenport</t>
  </si>
  <si>
    <t>338098</t>
  </si>
  <si>
    <t>33801-3023</t>
  </si>
  <si>
    <t>11-Agriculture, Forestry, Fishing and Hunting</t>
  </si>
  <si>
    <t>Davemport</t>
  </si>
  <si>
    <t xml:space="preserve">Polk City </t>
  </si>
  <si>
    <t>33868</t>
  </si>
  <si>
    <t>DAVENPORT</t>
  </si>
  <si>
    <t>LAKE ALFRED</t>
  </si>
  <si>
    <t>winter haven</t>
  </si>
  <si>
    <t>Highland City</t>
  </si>
  <si>
    <t>33846</t>
  </si>
  <si>
    <t xml:space="preserve">TEFLON AFFORDABLE PRESSURE WASHING &amp; TREE SRVC CITY </t>
  </si>
  <si>
    <t>BARTOW</t>
  </si>
  <si>
    <t xml:space="preserve">Bartow </t>
  </si>
  <si>
    <t>Babson Park</t>
  </si>
  <si>
    <t>33827</t>
  </si>
  <si>
    <t>Wintery Haven</t>
  </si>
  <si>
    <t>FROSTPROOF</t>
  </si>
  <si>
    <t>33843</t>
  </si>
  <si>
    <t>Fort meade</t>
  </si>
  <si>
    <t>33986</t>
  </si>
  <si>
    <t>auburndale</t>
  </si>
  <si>
    <t>KATHLEEN</t>
  </si>
  <si>
    <t>33849</t>
  </si>
  <si>
    <t>33836</t>
  </si>
  <si>
    <t>AUBURNDALE</t>
  </si>
  <si>
    <t>MULBERRY</t>
  </si>
  <si>
    <t>mulberry</t>
  </si>
  <si>
    <t>Frostproof</t>
  </si>
  <si>
    <t xml:space="preserve">Winter haven </t>
  </si>
  <si>
    <t xml:space="preserve">mulberry </t>
  </si>
  <si>
    <t>33896363353</t>
  </si>
  <si>
    <t>Orlando</t>
  </si>
  <si>
    <t>32832</t>
  </si>
  <si>
    <t>33809-5006</t>
  </si>
  <si>
    <t>KISSIMMEE</t>
  </si>
  <si>
    <t>lake Wales</t>
  </si>
  <si>
    <t>Winter haven</t>
  </si>
  <si>
    <t>Haines city</t>
  </si>
  <si>
    <t>EAGLE LAKE</t>
  </si>
  <si>
    <t>33839-____</t>
  </si>
  <si>
    <t>33807</t>
  </si>
  <si>
    <t>33830-6134</t>
  </si>
  <si>
    <t xml:space="preserve">Haines city </t>
  </si>
  <si>
    <t xml:space="preserve">Lake Alfred </t>
  </si>
  <si>
    <t xml:space="preserve">Polk city </t>
  </si>
  <si>
    <t>33884-3439</t>
  </si>
  <si>
    <t>33897863</t>
  </si>
  <si>
    <t>55-Management of Companies and Enterprises</t>
  </si>
  <si>
    <t>3382”</t>
  </si>
  <si>
    <t xml:space="preserve">HAINES CITY </t>
  </si>
  <si>
    <t>Declined</t>
  </si>
  <si>
    <t>Kathleen</t>
  </si>
  <si>
    <t>Eagle lake</t>
  </si>
  <si>
    <t>33880-2903</t>
  </si>
  <si>
    <t>FL 33837</t>
  </si>
  <si>
    <t>Poinciana</t>
  </si>
  <si>
    <t>HAINES CITY</t>
  </si>
  <si>
    <t>33844-8705</t>
  </si>
  <si>
    <t>34741</t>
  </si>
  <si>
    <t>Lutz</t>
  </si>
  <si>
    <t>33558</t>
  </si>
  <si>
    <t>33883</t>
  </si>
  <si>
    <t>33882</t>
  </si>
  <si>
    <t xml:space="preserve">WINTER HAVEN </t>
  </si>
  <si>
    <t>Lake alfred</t>
  </si>
  <si>
    <t xml:space="preserve">Mulberry </t>
  </si>
  <si>
    <t xml:space="preserve">Kissimmee </t>
  </si>
  <si>
    <t xml:space="preserve">Lake Hamilton </t>
  </si>
  <si>
    <t>33851</t>
  </si>
  <si>
    <t xml:space="preserve">LAKELAND </t>
  </si>
  <si>
    <t xml:space="preserve"> bartow</t>
  </si>
  <si>
    <t>haines city</t>
  </si>
  <si>
    <t>kissimmee</t>
  </si>
  <si>
    <t xml:space="preserve">Lake Wales </t>
  </si>
  <si>
    <t>Bradley</t>
  </si>
  <si>
    <t>33835</t>
  </si>
  <si>
    <t>33802</t>
  </si>
  <si>
    <t xml:space="preserve">33884 </t>
  </si>
  <si>
    <t xml:space="preserve">AUBURNDALE </t>
  </si>
  <si>
    <t>Loughman</t>
  </si>
  <si>
    <t>33858</t>
  </si>
  <si>
    <t>33845</t>
  </si>
  <si>
    <t>winter haven florida</t>
  </si>
  <si>
    <t>Ft Meade</t>
  </si>
  <si>
    <t>Haines</t>
  </si>
  <si>
    <t>devanport</t>
  </si>
  <si>
    <t>orlando</t>
  </si>
  <si>
    <t xml:space="preserve">Haines City </t>
  </si>
  <si>
    <t>winter Haven</t>
  </si>
  <si>
    <t>34758</t>
  </si>
  <si>
    <t>33897-7383</t>
  </si>
  <si>
    <t>Florida</t>
  </si>
  <si>
    <t>334881</t>
  </si>
  <si>
    <t>WINTER HAVEN FL</t>
  </si>
  <si>
    <t>Lake Hamilton</t>
  </si>
  <si>
    <t xml:space="preserve">Haines </t>
  </si>
  <si>
    <t xml:space="preserve">winter haven </t>
  </si>
  <si>
    <t>33897-5353</t>
  </si>
  <si>
    <t>Davnport</t>
  </si>
  <si>
    <t>East Meadow</t>
  </si>
  <si>
    <t>11554</t>
  </si>
  <si>
    <t>33823-2323</t>
  </si>
  <si>
    <t>338800</t>
  </si>
  <si>
    <t>Lakeland, 33803</t>
  </si>
  <si>
    <t>33803-3910</t>
  </si>
  <si>
    <t>33843-2120</t>
  </si>
  <si>
    <t>FT MEADE</t>
  </si>
  <si>
    <t xml:space="preserve">33810 </t>
  </si>
  <si>
    <t>Aburndale</t>
  </si>
  <si>
    <t>33823863</t>
  </si>
  <si>
    <t>Fla</t>
  </si>
  <si>
    <t xml:space="preserve">polk county </t>
  </si>
  <si>
    <t>laleland</t>
  </si>
  <si>
    <t>ORLANDO</t>
  </si>
  <si>
    <t xml:space="preserve">Lake </t>
  </si>
  <si>
    <t>338979</t>
  </si>
  <si>
    <t>33880-5034</t>
  </si>
  <si>
    <t>DUNDE</t>
  </si>
  <si>
    <t>Winhter Haven</t>
  </si>
  <si>
    <t>338-5</t>
  </si>
  <si>
    <t>Winter HavenWinter Haven</t>
  </si>
  <si>
    <t>33831</t>
  </si>
  <si>
    <t>BArtow</t>
  </si>
  <si>
    <t xml:space="preserve">Fort meade </t>
  </si>
  <si>
    <t>Brailsford, uk</t>
  </si>
  <si>
    <t>DE6 3BE</t>
  </si>
  <si>
    <t xml:space="preserve">ChampionsGate </t>
  </si>
  <si>
    <t xml:space="preserve">33896 </t>
  </si>
  <si>
    <t>Winter Garden</t>
  </si>
  <si>
    <t>34787</t>
  </si>
  <si>
    <t>32819</t>
  </si>
  <si>
    <t>CLERMONT</t>
  </si>
  <si>
    <t>34711</t>
  </si>
  <si>
    <t>frostproof</t>
  </si>
  <si>
    <t>Tampa</t>
  </si>
  <si>
    <t>33647</t>
  </si>
  <si>
    <t>DUNDEE</t>
  </si>
  <si>
    <t xml:space="preserve">lakeland </t>
  </si>
  <si>
    <t>33897-9427</t>
  </si>
  <si>
    <t>338967932161220</t>
  </si>
  <si>
    <t>33907</t>
  </si>
  <si>
    <t>barrie</t>
  </si>
  <si>
    <t>81-Other Services (except Public Administration)</t>
  </si>
  <si>
    <t>338880</t>
  </si>
  <si>
    <t>Davenport Florida</t>
  </si>
  <si>
    <t>West Palm Beach</t>
  </si>
  <si>
    <t>33415</t>
  </si>
  <si>
    <t>33823-4320</t>
  </si>
  <si>
    <t>33881886</t>
  </si>
  <si>
    <t>Alturas</t>
  </si>
  <si>
    <t>33820</t>
  </si>
  <si>
    <t>33813-2680</t>
  </si>
  <si>
    <t xml:space="preserve">Dundee </t>
  </si>
  <si>
    <t>33881-4001</t>
  </si>
  <si>
    <t>Haine city</t>
  </si>
  <si>
    <t>34714</t>
  </si>
  <si>
    <t xml:space="preserve">Florida </t>
  </si>
  <si>
    <t>Rickmansworth</t>
  </si>
  <si>
    <t>WD3 4EA</t>
  </si>
  <si>
    <t>Davenport,</t>
  </si>
  <si>
    <t>Hampshire UK</t>
  </si>
  <si>
    <t>rg26 4es</t>
  </si>
  <si>
    <t>Haines Ciy</t>
  </si>
  <si>
    <t>Clermont</t>
  </si>
  <si>
    <t>Davenport (Polk County)</t>
  </si>
  <si>
    <t>Davenprot</t>
  </si>
  <si>
    <t>3381</t>
  </si>
  <si>
    <t xml:space="preserve">Orlando </t>
  </si>
  <si>
    <t>32801</t>
  </si>
  <si>
    <t>FLORIDA</t>
  </si>
  <si>
    <t>FL33897</t>
  </si>
  <si>
    <t>34747</t>
  </si>
  <si>
    <t>33897-7709</t>
  </si>
  <si>
    <t>33813-4441</t>
  </si>
  <si>
    <t>Apollo Beach</t>
  </si>
  <si>
    <t>33572</t>
  </si>
  <si>
    <t xml:space="preserve">davenport </t>
  </si>
  <si>
    <t>33</t>
  </si>
  <si>
    <t>33987</t>
  </si>
  <si>
    <t>33897-3400</t>
  </si>
  <si>
    <t>ROYTON</t>
  </si>
  <si>
    <t>OL2 6YB</t>
  </si>
  <si>
    <t>338010000</t>
  </si>
  <si>
    <t>33884-2211</t>
  </si>
  <si>
    <t>Winter  Haven</t>
  </si>
  <si>
    <t>eagle lake</t>
  </si>
  <si>
    <t>33884-1421</t>
  </si>
  <si>
    <t>33815-____</t>
  </si>
  <si>
    <t>33880-4215</t>
  </si>
  <si>
    <t>33897-9528</t>
  </si>
  <si>
    <t>Championsgate</t>
  </si>
  <si>
    <t>Eloise</t>
  </si>
  <si>
    <t>winter haven fl</t>
  </si>
  <si>
    <t>33813-1669</t>
  </si>
  <si>
    <t>Nalcrest</t>
  </si>
  <si>
    <t>33856</t>
  </si>
  <si>
    <t>33815-1365</t>
  </si>
  <si>
    <t xml:space="preserve">DAVENPORT </t>
  </si>
  <si>
    <t>33837863</t>
  </si>
  <si>
    <t>Oakland Park</t>
  </si>
  <si>
    <t>.33311</t>
  </si>
  <si>
    <t>Port Sanilac</t>
  </si>
  <si>
    <t>48469</t>
  </si>
  <si>
    <t>Bridgend</t>
  </si>
  <si>
    <t>CF35 5LQ</t>
  </si>
  <si>
    <t>Windermere</t>
  </si>
  <si>
    <t>34786-7323</t>
  </si>
  <si>
    <t xml:space="preserve">33897905 </t>
  </si>
  <si>
    <t>33897-8347</t>
  </si>
  <si>
    <t>333487</t>
  </si>
  <si>
    <t xml:space="preserve"> </t>
  </si>
  <si>
    <t xml:space="preserve">33897 </t>
  </si>
  <si>
    <t>Polk</t>
  </si>
  <si>
    <t>Brentwood</t>
  </si>
  <si>
    <t>33406</t>
  </si>
  <si>
    <t>florida</t>
  </si>
  <si>
    <t>33680</t>
  </si>
  <si>
    <t>33844 9800</t>
  </si>
  <si>
    <t>92- Public Administration</t>
  </si>
  <si>
    <t>bartow</t>
  </si>
  <si>
    <t>33813-2632</t>
  </si>
  <si>
    <t>33871</t>
  </si>
  <si>
    <t>33805-000</t>
  </si>
  <si>
    <t>33880 2635</t>
  </si>
  <si>
    <t>polk city</t>
  </si>
  <si>
    <t>LAkeland</t>
  </si>
  <si>
    <t>WAVERLY</t>
  </si>
  <si>
    <t>33877</t>
  </si>
  <si>
    <t>33859-3308</t>
  </si>
  <si>
    <t>33806-2711</t>
  </si>
  <si>
    <t>winterhavenes</t>
  </si>
  <si>
    <t>33801863</t>
  </si>
  <si>
    <t>Land o lakes</t>
  </si>
  <si>
    <t>34637</t>
  </si>
  <si>
    <t xml:space="preserve">Polk City  </t>
  </si>
  <si>
    <t>33811-1380</t>
  </si>
  <si>
    <t xml:space="preserve">AUBURNDALE  </t>
  </si>
  <si>
    <t>33812-4257</t>
  </si>
  <si>
    <t>34759-5973</t>
  </si>
  <si>
    <t>33884-2120</t>
  </si>
  <si>
    <t>33884-4201</t>
  </si>
  <si>
    <t>ST CLOUD</t>
  </si>
  <si>
    <t>34770</t>
  </si>
  <si>
    <t>Yateley</t>
  </si>
  <si>
    <t>GU466BB</t>
  </si>
  <si>
    <t>34713</t>
  </si>
  <si>
    <t>WinterHaven</t>
  </si>
  <si>
    <t>Delray Beach</t>
  </si>
  <si>
    <t>33483</t>
  </si>
  <si>
    <t>Sokna</t>
  </si>
  <si>
    <t>3534</t>
  </si>
  <si>
    <t>33897905</t>
  </si>
  <si>
    <t>Davanport</t>
  </si>
  <si>
    <t>FL 33897</t>
  </si>
  <si>
    <t>Bradenton</t>
  </si>
  <si>
    <t>34208</t>
  </si>
  <si>
    <t>FL</t>
  </si>
  <si>
    <t>33860-5513</t>
  </si>
  <si>
    <t>Lakeland, Florida</t>
  </si>
  <si>
    <t>33803-3555</t>
  </si>
  <si>
    <t>Lake land</t>
  </si>
  <si>
    <t>338987</t>
  </si>
  <si>
    <t>Aurburndale</t>
  </si>
  <si>
    <t>33809-0000</t>
  </si>
  <si>
    <t>POLK CITY</t>
  </si>
  <si>
    <t>33853-4832</t>
  </si>
  <si>
    <t>Waverly</t>
  </si>
  <si>
    <t>lAKELAND</t>
  </si>
  <si>
    <t>33884-2453</t>
  </si>
  <si>
    <t>33884-3823</t>
  </si>
  <si>
    <t>33803-3640</t>
  </si>
  <si>
    <t>33837-9622</t>
  </si>
  <si>
    <t xml:space="preserve">33803 </t>
  </si>
  <si>
    <t>NEWRY</t>
  </si>
  <si>
    <t>BT34 4HR</t>
  </si>
  <si>
    <t>338378416</t>
  </si>
  <si>
    <t>Davenport, FL</t>
  </si>
  <si>
    <t>tampa</t>
  </si>
  <si>
    <t>33624</t>
  </si>
  <si>
    <t>33803-3109</t>
  </si>
  <si>
    <t>33811-1506</t>
  </si>
  <si>
    <t>34880</t>
  </si>
  <si>
    <t>POINCIANA</t>
  </si>
  <si>
    <t>Fort Meade,</t>
  </si>
  <si>
    <t xml:space="preserve">Champions Gate </t>
  </si>
  <si>
    <t xml:space="preserve">Lake alfred </t>
  </si>
  <si>
    <t>33823-8703</t>
  </si>
  <si>
    <t>33880-3047</t>
  </si>
  <si>
    <t>33830-8735</t>
  </si>
  <si>
    <t>38805</t>
  </si>
  <si>
    <t>33830-7607</t>
  </si>
  <si>
    <t xml:space="preserve">Frostproof </t>
  </si>
  <si>
    <t>33884-3525</t>
  </si>
  <si>
    <t>sebring</t>
  </si>
  <si>
    <t>33870</t>
  </si>
  <si>
    <t>33813-3339</t>
  </si>
  <si>
    <t>338308635330055</t>
  </si>
  <si>
    <t>33801-2782</t>
  </si>
  <si>
    <t>33803-3603</t>
  </si>
  <si>
    <t>33859-2552</t>
  </si>
  <si>
    <t>33830-6069</t>
  </si>
  <si>
    <t>33823-8305</t>
  </si>
  <si>
    <t>PLANT CITY</t>
  </si>
  <si>
    <t>33567</t>
  </si>
  <si>
    <t>33844-8213</t>
  </si>
  <si>
    <t>Lakelansd</t>
  </si>
  <si>
    <t xml:space="preserve">Lake wales </t>
  </si>
  <si>
    <t>33844-9263</t>
  </si>
  <si>
    <t>33898-7215</t>
  </si>
  <si>
    <t>BABSON PARK</t>
  </si>
  <si>
    <t>Oviedo</t>
  </si>
  <si>
    <t>32765</t>
  </si>
  <si>
    <t>33897-4702</t>
  </si>
  <si>
    <t>33884-2258</t>
  </si>
  <si>
    <t>Plant City</t>
  </si>
  <si>
    <t>33563</t>
  </si>
  <si>
    <t>Ruskin</t>
  </si>
  <si>
    <t>33570</t>
  </si>
  <si>
    <t>Daveport</t>
  </si>
  <si>
    <t>Fokestone</t>
  </si>
  <si>
    <t>CT202EF</t>
  </si>
  <si>
    <t>Davenportow</t>
  </si>
  <si>
    <t>34746</t>
  </si>
  <si>
    <t>720140</t>
  </si>
  <si>
    <t>Eaton Park</t>
  </si>
  <si>
    <t>33840</t>
  </si>
  <si>
    <t>Winter Haven Florida</t>
  </si>
  <si>
    <t>33806</t>
  </si>
  <si>
    <t>poinciana</t>
  </si>
  <si>
    <t>33839-</t>
  </si>
  <si>
    <t>33844-9620</t>
  </si>
  <si>
    <t>338155</t>
  </si>
  <si>
    <t>Lakleand</t>
  </si>
  <si>
    <t>Bt</t>
  </si>
  <si>
    <t xml:space="preserve">33830 </t>
  </si>
  <si>
    <t xml:space="preserve">auburndale </t>
  </si>
  <si>
    <t xml:space="preserve">kissimmee </t>
  </si>
  <si>
    <t>38830</t>
  </si>
  <si>
    <t>33881-3825</t>
  </si>
  <si>
    <t>33813-2184</t>
  </si>
  <si>
    <t>33837-8923</t>
  </si>
  <si>
    <t>33884-1803</t>
  </si>
  <si>
    <t xml:space="preserve">Eagle Lake </t>
  </si>
  <si>
    <t>33811-2060</t>
  </si>
  <si>
    <t>338412207</t>
  </si>
  <si>
    <t>33884-2800</t>
  </si>
  <si>
    <t>WInter Haven</t>
  </si>
  <si>
    <t>clermon</t>
  </si>
  <si>
    <t>33897-5624</t>
  </si>
  <si>
    <t>33837900</t>
  </si>
  <si>
    <t>33823-2065</t>
  </si>
  <si>
    <t xml:space="preserve">Cape Coral </t>
  </si>
  <si>
    <t>33993</t>
  </si>
  <si>
    <t xml:space="preserve">33566 </t>
  </si>
  <si>
    <t>Des Moines</t>
  </si>
  <si>
    <t>50309</t>
  </si>
  <si>
    <t xml:space="preserve">Tampa </t>
  </si>
  <si>
    <t>33614</t>
  </si>
  <si>
    <t xml:space="preserve"> 33837</t>
  </si>
  <si>
    <t>33837-</t>
  </si>
  <si>
    <t>33813-4924</t>
  </si>
  <si>
    <t>32130</t>
  </si>
  <si>
    <t>33844-6729</t>
  </si>
  <si>
    <t>33853-3567</t>
  </si>
  <si>
    <t>Fl</t>
  </si>
  <si>
    <t>33880-2957</t>
  </si>
  <si>
    <t xml:space="preserve">Ft Meade </t>
  </si>
  <si>
    <t>33812-4468</t>
  </si>
  <si>
    <t>33881-9701</t>
  </si>
  <si>
    <t>Lakeshore</t>
  </si>
  <si>
    <t>33854</t>
  </si>
  <si>
    <t>dundee</t>
  </si>
  <si>
    <t>333813</t>
  </si>
  <si>
    <t>33827-9629</t>
  </si>
  <si>
    <t>Brookfield</t>
  </si>
  <si>
    <t>53045</t>
  </si>
  <si>
    <t>34758-3263</t>
  </si>
  <si>
    <t>seffner</t>
  </si>
  <si>
    <t>33584</t>
  </si>
  <si>
    <t>Ankeny</t>
  </si>
  <si>
    <t>50021</t>
  </si>
  <si>
    <t>33815-7338</t>
  </si>
  <si>
    <t xml:space="preserve">Clermont </t>
  </si>
  <si>
    <t>33810-4404</t>
  </si>
  <si>
    <t xml:space="preserve">Lake Hamilton  </t>
  </si>
  <si>
    <t xml:space="preserve">Kathleen </t>
  </si>
  <si>
    <t xml:space="preserve">Lakeland d </t>
  </si>
  <si>
    <t>33859-1260</t>
  </si>
  <si>
    <t>Kissimee</t>
  </si>
  <si>
    <t>33881-1148</t>
  </si>
  <si>
    <t xml:space="preserve"> LAKE WALES</t>
  </si>
  <si>
    <t>33823-4527</t>
  </si>
  <si>
    <t>winterhaven</t>
  </si>
  <si>
    <t>HAINES  CITY</t>
  </si>
  <si>
    <t>33844-____</t>
  </si>
  <si>
    <t>ChampionsGate</t>
  </si>
  <si>
    <t>33868-0414</t>
  </si>
  <si>
    <t>Winter Havne</t>
  </si>
  <si>
    <t>338018</t>
  </si>
  <si>
    <t xml:space="preserve">FL </t>
  </si>
  <si>
    <t>33527</t>
  </si>
  <si>
    <t>33817</t>
  </si>
  <si>
    <t>33805-0000</t>
  </si>
  <si>
    <t>33928</t>
  </si>
  <si>
    <t>33953</t>
  </si>
  <si>
    <t>Poinicana</t>
  </si>
  <si>
    <t xml:space="preserve">Hillsborough </t>
  </si>
  <si>
    <t>33511</t>
  </si>
  <si>
    <t>Barow</t>
  </si>
  <si>
    <t xml:space="preserve">Colorado Springs </t>
  </si>
  <si>
    <t>80907</t>
  </si>
  <si>
    <t>haines City</t>
  </si>
  <si>
    <t>33844-8224</t>
  </si>
  <si>
    <t>33896-9112</t>
  </si>
  <si>
    <t>Lake hamilton</t>
  </si>
  <si>
    <t>BRADENTON</t>
  </si>
  <si>
    <t>34203</t>
  </si>
  <si>
    <t>33803 - 2050</t>
  </si>
  <si>
    <t>33823-5104</t>
  </si>
  <si>
    <t>33860-2040</t>
  </si>
  <si>
    <t xml:space="preserve">33823 </t>
  </si>
  <si>
    <t>Lake Whales</t>
  </si>
  <si>
    <t>United Kingdom</t>
  </si>
  <si>
    <t>E16 2RQ</t>
  </si>
  <si>
    <t xml:space="preserve">lake wales </t>
  </si>
  <si>
    <t>Davepnport</t>
  </si>
  <si>
    <t>Davenpot</t>
  </si>
  <si>
    <t>miami</t>
  </si>
  <si>
    <t>33196</t>
  </si>
  <si>
    <t>CHAMPIONSGATE</t>
  </si>
  <si>
    <t>34759-4345</t>
  </si>
  <si>
    <t>333880</t>
  </si>
  <si>
    <t>33897-8358</t>
  </si>
  <si>
    <t>33880-1448</t>
  </si>
  <si>
    <t>338966</t>
  </si>
  <si>
    <t>33837-7657</t>
  </si>
  <si>
    <t xml:space="preserve">Winter Haven  </t>
  </si>
  <si>
    <t>davenport fl</t>
  </si>
  <si>
    <t>Lakelandnd</t>
  </si>
  <si>
    <t>lake alfred</t>
  </si>
  <si>
    <t xml:space="preserve"> 33811</t>
  </si>
  <si>
    <t>Babson park</t>
  </si>
  <si>
    <t>Polk city</t>
  </si>
  <si>
    <t>33968</t>
  </si>
  <si>
    <t xml:space="preserve">33809 </t>
  </si>
  <si>
    <t xml:space="preserve">Fort Meade </t>
  </si>
  <si>
    <t>Riverview</t>
  </si>
  <si>
    <t>33578</t>
  </si>
  <si>
    <t xml:space="preserve">Tallahassee </t>
  </si>
  <si>
    <t>32314</t>
  </si>
  <si>
    <t>San Antonio</t>
  </si>
  <si>
    <t>78229</t>
  </si>
  <si>
    <t>33602</t>
  </si>
  <si>
    <t>33823-2708</t>
  </si>
  <si>
    <t>Lakland</t>
  </si>
  <si>
    <t>Winter Haven FL</t>
  </si>
  <si>
    <t>33860-2407</t>
  </si>
  <si>
    <t>33811-2216</t>
  </si>
  <si>
    <t>33802-1131</t>
  </si>
  <si>
    <t xml:space="preserve">Winter Have </t>
  </si>
  <si>
    <t>Auburndale,</t>
  </si>
  <si>
    <t xml:space="preserve">Poinciana </t>
  </si>
  <si>
    <t>WAverly</t>
  </si>
  <si>
    <t>Lakewales</t>
  </si>
  <si>
    <t xml:space="preserve">Lakewales </t>
  </si>
  <si>
    <t>33626</t>
  </si>
  <si>
    <t>lake hamilton</t>
  </si>
  <si>
    <t>Lakeland7862815219</t>
  </si>
  <si>
    <t>33801-6587</t>
  </si>
  <si>
    <t>F</t>
  </si>
  <si>
    <t>3</t>
  </si>
  <si>
    <t>ABERDEEN</t>
  </si>
  <si>
    <t>AB22 8DB</t>
  </si>
  <si>
    <t>HAINES</t>
  </si>
  <si>
    <t xml:space="preserve">33837 </t>
  </si>
  <si>
    <t>33897-4490</t>
  </si>
  <si>
    <t>33897-1435</t>
  </si>
  <si>
    <t>Haines CIty</t>
  </si>
  <si>
    <t>338814001</t>
  </si>
  <si>
    <t>33505</t>
  </si>
  <si>
    <t>88896</t>
  </si>
  <si>
    <t>Lake  Alfred</t>
  </si>
  <si>
    <t>Lakelands</t>
  </si>
  <si>
    <t>LKLD</t>
  </si>
  <si>
    <t>DavenPort</t>
  </si>
  <si>
    <t>33803-5924</t>
  </si>
  <si>
    <t>Bridgeview</t>
  </si>
  <si>
    <t>60455</t>
  </si>
  <si>
    <t>33884-3162</t>
  </si>
  <si>
    <t>34579</t>
  </si>
  <si>
    <t xml:space="preserve">33881 </t>
  </si>
  <si>
    <t>POLK CITYFL</t>
  </si>
  <si>
    <t>33853863</t>
  </si>
  <si>
    <t>33897703-364-9854</t>
  </si>
  <si>
    <t xml:space="preserve">FORT MEADE </t>
  </si>
  <si>
    <t>33853-3307</t>
  </si>
  <si>
    <t xml:space="preserve">33850 </t>
  </si>
  <si>
    <t>WINTER Haven</t>
  </si>
  <si>
    <t xml:space="preserve">Auburndale  </t>
  </si>
  <si>
    <t>33810-5210</t>
  </si>
  <si>
    <t>33860-7511</t>
  </si>
  <si>
    <t>Lake  Wales</t>
  </si>
  <si>
    <t>33803-5968</t>
  </si>
  <si>
    <t xml:space="preserve">BARTOW </t>
  </si>
  <si>
    <t>3389712</t>
  </si>
  <si>
    <t>W inter Haven</t>
  </si>
  <si>
    <t>33898-5317</t>
  </si>
  <si>
    <t>338988</t>
  </si>
  <si>
    <t>338438</t>
  </si>
  <si>
    <t>33830-8604</t>
  </si>
  <si>
    <t>33898-6547</t>
  </si>
  <si>
    <t xml:space="preserve">Ft meade </t>
  </si>
  <si>
    <t>33841-8545</t>
  </si>
  <si>
    <t>3381133810</t>
  </si>
  <si>
    <t>aubrundale</t>
  </si>
  <si>
    <t>33881-2860</t>
  </si>
  <si>
    <t>Processed- Needs Additional Information</t>
  </si>
  <si>
    <t xml:space="preserve">Dundee  </t>
  </si>
  <si>
    <t>Approved for Payment</t>
  </si>
  <si>
    <t>33830-9662</t>
  </si>
  <si>
    <t>Bartowd</t>
  </si>
  <si>
    <t xml:space="preserve">haines city </t>
  </si>
  <si>
    <t>(All)</t>
  </si>
  <si>
    <t>Row Labels</t>
  </si>
  <si>
    <t>Count of Case_Id2</t>
  </si>
  <si>
    <t>Count of Case_Id</t>
  </si>
  <si>
    <t>Davenport (City)</t>
  </si>
  <si>
    <t>Other</t>
  </si>
  <si>
    <t>Kissimmee (Poinciana)</t>
  </si>
  <si>
    <t>Homeland</t>
  </si>
  <si>
    <t>Fedhaven</t>
  </si>
  <si>
    <t>Grand Total</t>
  </si>
  <si>
    <t>(Multiple Items)</t>
  </si>
  <si>
    <t>Zip Code</t>
  </si>
  <si>
    <t>City</t>
  </si>
  <si>
    <t>County</t>
  </si>
  <si>
    <t>Zip Code Map</t>
  </si>
  <si>
    <t>Orange Park</t>
  </si>
  <si>
    <t>Clay</t>
  </si>
  <si>
    <t>View Map</t>
  </si>
  <si>
    <t>Ponte Vedra Beach</t>
  </si>
  <si>
    <t>Saint Johns</t>
  </si>
  <si>
    <t>Fleming Island</t>
  </si>
  <si>
    <t>Bostwick</t>
  </si>
  <si>
    <t>Putnam</t>
  </si>
  <si>
    <t>Branford</t>
  </si>
  <si>
    <t>Suwannee</t>
  </si>
  <si>
    <t>Bryceville</t>
  </si>
  <si>
    <t>Nassau</t>
  </si>
  <si>
    <t>Callahan</t>
  </si>
  <si>
    <t>Day</t>
  </si>
  <si>
    <t>Lafayette</t>
  </si>
  <si>
    <t>Lake City</t>
  </si>
  <si>
    <t>Columbia</t>
  </si>
  <si>
    <t>Raiford</t>
  </si>
  <si>
    <t>Union</t>
  </si>
  <si>
    <t>Doctors Inlet</t>
  </si>
  <si>
    <t>Elkton</t>
  </si>
  <si>
    <t>Fernandina Beach</t>
  </si>
  <si>
    <t>Fort White</t>
  </si>
  <si>
    <t>Glen Saint Mary</t>
  </si>
  <si>
    <t>Baker</t>
  </si>
  <si>
    <t>Yulee</t>
  </si>
  <si>
    <t>Graham</t>
  </si>
  <si>
    <t>Bradford</t>
  </si>
  <si>
    <t>Green Cove Springs</t>
  </si>
  <si>
    <t>Hampton</t>
  </si>
  <si>
    <t>Hilliard</t>
  </si>
  <si>
    <t>Middleburg</t>
  </si>
  <si>
    <t>Jasper</t>
  </si>
  <si>
    <t>Hamilton</t>
  </si>
  <si>
    <t>Jennings</t>
  </si>
  <si>
    <t>Lake Butler</t>
  </si>
  <si>
    <t>Lawtey</t>
  </si>
  <si>
    <t>Lee</t>
  </si>
  <si>
    <t>Madison</t>
  </si>
  <si>
    <t>Live Oak</t>
  </si>
  <si>
    <t>Lulu</t>
  </si>
  <si>
    <t>Mc Alpin</t>
  </si>
  <si>
    <t>Macclenny</t>
  </si>
  <si>
    <t>Mayo</t>
  </si>
  <si>
    <t>O Brien</t>
  </si>
  <si>
    <t>Olustee</t>
  </si>
  <si>
    <t>Penney Farms</t>
  </si>
  <si>
    <t>Saint Augustine</t>
  </si>
  <si>
    <t>Ponte Vedra</t>
  </si>
  <si>
    <t>Sanderson</t>
  </si>
  <si>
    <t>Starke</t>
  </si>
  <si>
    <t>Wellborn</t>
  </si>
  <si>
    <t>White Springs</t>
  </si>
  <si>
    <t>Jacksonville</t>
  </si>
  <si>
    <t>Duval</t>
  </si>
  <si>
    <t>Astor</t>
  </si>
  <si>
    <t>Lake</t>
  </si>
  <si>
    <t>Barberville</t>
  </si>
  <si>
    <t>Volusia</t>
  </si>
  <si>
    <t>Bunnell</t>
  </si>
  <si>
    <t>Flagler</t>
  </si>
  <si>
    <t>Candler</t>
  </si>
  <si>
    <t>Marion</t>
  </si>
  <si>
    <t>Crescent City</t>
  </si>
  <si>
    <t>Citra</t>
  </si>
  <si>
    <t>Daytona Beach</t>
  </si>
  <si>
    <t>Port Orange</t>
  </si>
  <si>
    <t>De Leon Springs</t>
  </si>
  <si>
    <t>East Palatka</t>
  </si>
  <si>
    <t>Edgewater</t>
  </si>
  <si>
    <t>Eastlake Weir</t>
  </si>
  <si>
    <t>Fort Mc Coy</t>
  </si>
  <si>
    <t>Palm Coast</t>
  </si>
  <si>
    <t>Flagler Beach</t>
  </si>
  <si>
    <t>Grandin</t>
  </si>
  <si>
    <t>Georgetown</t>
  </si>
  <si>
    <t>Florahome</t>
  </si>
  <si>
    <t>Hastings</t>
  </si>
  <si>
    <t>Hollister</t>
  </si>
  <si>
    <t>Interlachen</t>
  </si>
  <si>
    <t>Edgar</t>
  </si>
  <si>
    <t>Lake Como</t>
  </si>
  <si>
    <t>Lady Lake</t>
  </si>
  <si>
    <t>Lake Geneva</t>
  </si>
  <si>
    <t>Sumter</t>
  </si>
  <si>
    <t>New Smyrna Beach</t>
  </si>
  <si>
    <t>Ormond Beach</t>
  </si>
  <si>
    <t>Palatka</t>
  </si>
  <si>
    <t>Ocklawaha</t>
  </si>
  <si>
    <t>Pierson</t>
  </si>
  <si>
    <t>Pomona Park</t>
  </si>
  <si>
    <t>Orange Springs</t>
  </si>
  <si>
    <t>Putnam Hall</t>
  </si>
  <si>
    <t>San Mateo</t>
  </si>
  <si>
    <t>Satsuma</t>
  </si>
  <si>
    <t>Seville</t>
  </si>
  <si>
    <t>Sparr</t>
  </si>
  <si>
    <t>Welaka</t>
  </si>
  <si>
    <t>Weirsdale</t>
  </si>
  <si>
    <t>Atlantic Beach</t>
  </si>
  <si>
    <t>Jacksonville Beach</t>
  </si>
  <si>
    <t>Neptune Beach</t>
  </si>
  <si>
    <t>Tallahassee</t>
  </si>
  <si>
    <t>Leon</t>
  </si>
  <si>
    <t>Apalachicola</t>
  </si>
  <si>
    <t>Franklin</t>
  </si>
  <si>
    <t>Bristol</t>
  </si>
  <si>
    <t>Liberty</t>
  </si>
  <si>
    <t>Carrabelle</t>
  </si>
  <si>
    <t>Lanark Village</t>
  </si>
  <si>
    <t>Chattahoochee</t>
  </si>
  <si>
    <t>Gadsden</t>
  </si>
  <si>
    <t>Crawfordville</t>
  </si>
  <si>
    <t>Wakulla</t>
  </si>
  <si>
    <t>Eastpoint</t>
  </si>
  <si>
    <t>Greensboro</t>
  </si>
  <si>
    <t>Greenville</t>
  </si>
  <si>
    <t>Gretna</t>
  </si>
  <si>
    <t>Havana</t>
  </si>
  <si>
    <t>Hosford</t>
  </si>
  <si>
    <t>Sumatra</t>
  </si>
  <si>
    <t>Lamont</t>
  </si>
  <si>
    <t>Jefferson</t>
  </si>
  <si>
    <t>Lloyd</t>
  </si>
  <si>
    <t>Midway</t>
  </si>
  <si>
    <t>Monticello</t>
  </si>
  <si>
    <t>Panacea</t>
  </si>
  <si>
    <t>Perry</t>
  </si>
  <si>
    <t>Taylor</t>
  </si>
  <si>
    <t>Pinetta</t>
  </si>
  <si>
    <t>Quincy</t>
  </si>
  <si>
    <t>Saint Marks</t>
  </si>
  <si>
    <t>Salem</t>
  </si>
  <si>
    <t>Shady Grove</t>
  </si>
  <si>
    <t>Sopchoppy</t>
  </si>
  <si>
    <t>Steinhatchee</t>
  </si>
  <si>
    <t>Telogia</t>
  </si>
  <si>
    <t>Wacissa</t>
  </si>
  <si>
    <t>Woodville</t>
  </si>
  <si>
    <t>Panama City</t>
  </si>
  <si>
    <t>Bay</t>
  </si>
  <si>
    <t>Panama City Beach</t>
  </si>
  <si>
    <t>Mexico Beach</t>
  </si>
  <si>
    <t>Alford</t>
  </si>
  <si>
    <t>Jackson</t>
  </si>
  <si>
    <t>Altha</t>
  </si>
  <si>
    <t>Calhoun</t>
  </si>
  <si>
    <t>Argyle</t>
  </si>
  <si>
    <t>Walton</t>
  </si>
  <si>
    <t>Bascom</t>
  </si>
  <si>
    <t>Blountstown</t>
  </si>
  <si>
    <t>Bonifay</t>
  </si>
  <si>
    <t>Holmes</t>
  </si>
  <si>
    <t>Campbellton</t>
  </si>
  <si>
    <t>Caryville</t>
  </si>
  <si>
    <t>Washington</t>
  </si>
  <si>
    <t>Chipley</t>
  </si>
  <si>
    <t>Clarksville</t>
  </si>
  <si>
    <t>Cottondale</t>
  </si>
  <si>
    <t>Cypress</t>
  </si>
  <si>
    <t>Defuniak Springs</t>
  </si>
  <si>
    <t>Mossy Head</t>
  </si>
  <si>
    <t>Ebro</t>
  </si>
  <si>
    <t>Fountain</t>
  </si>
  <si>
    <t>Freeport</t>
  </si>
  <si>
    <t>Graceville</t>
  </si>
  <si>
    <t>Grand Ridge</t>
  </si>
  <si>
    <t>Greenwood</t>
  </si>
  <si>
    <t>Lynn Haven</t>
  </si>
  <si>
    <t>Malone</t>
  </si>
  <si>
    <t>Marianna</t>
  </si>
  <si>
    <t>Wewahitchka</t>
  </si>
  <si>
    <t>Noma</t>
  </si>
  <si>
    <t>Point Washington</t>
  </si>
  <si>
    <t>Ponce De Leon</t>
  </si>
  <si>
    <t>Port Saint Joe</t>
  </si>
  <si>
    <t>Gulf</t>
  </si>
  <si>
    <t>Santa Rosa Beach</t>
  </si>
  <si>
    <t>Sneads</t>
  </si>
  <si>
    <t>Rosemary Beach</t>
  </si>
  <si>
    <t>Vernon</t>
  </si>
  <si>
    <t>Wausau</t>
  </si>
  <si>
    <t>Westville</t>
  </si>
  <si>
    <t>Youngstown</t>
  </si>
  <si>
    <t>Pensacola</t>
  </si>
  <si>
    <t>Escambia</t>
  </si>
  <si>
    <t>Bagdad</t>
  </si>
  <si>
    <t>Santa Rosa</t>
  </si>
  <si>
    <t>Okaloosa</t>
  </si>
  <si>
    <t>Cantonment</t>
  </si>
  <si>
    <t>Century</t>
  </si>
  <si>
    <t>Crestview</t>
  </si>
  <si>
    <t>Milligan</t>
  </si>
  <si>
    <t>Paxton</t>
  </si>
  <si>
    <t>Destin</t>
  </si>
  <si>
    <t>Eglin Afb</t>
  </si>
  <si>
    <t>Hurlburt Field</t>
  </si>
  <si>
    <t>Fort Walton Beach</t>
  </si>
  <si>
    <t>Miramar Beach</t>
  </si>
  <si>
    <t>Gonzalez</t>
  </si>
  <si>
    <t>Gulf Breeze</t>
  </si>
  <si>
    <t>Holt</t>
  </si>
  <si>
    <t>Jay</t>
  </si>
  <si>
    <t>Navarre</t>
  </si>
  <si>
    <t>Laurel Hill</t>
  </si>
  <si>
    <t>Mc David</t>
  </si>
  <si>
    <t>Mary Esther</t>
  </si>
  <si>
    <t>Milton</t>
  </si>
  <si>
    <t>Molino</t>
  </si>
  <si>
    <t>Niceville</t>
  </si>
  <si>
    <t>Shalimar</t>
  </si>
  <si>
    <t>Valparaiso</t>
  </si>
  <si>
    <t>Gainesville</t>
  </si>
  <si>
    <t>Alachua</t>
  </si>
  <si>
    <t>Anthony</t>
  </si>
  <si>
    <t>Archer</t>
  </si>
  <si>
    <t>Bell</t>
  </si>
  <si>
    <t>Gilchrist</t>
  </si>
  <si>
    <t>Bronson</t>
  </si>
  <si>
    <t>Levy</t>
  </si>
  <si>
    <t>Brooker</t>
  </si>
  <si>
    <t>Cedar Key</t>
  </si>
  <si>
    <t>Chiefland</t>
  </si>
  <si>
    <t>Cross City</t>
  </si>
  <si>
    <t>Dixie</t>
  </si>
  <si>
    <t>Earleton</t>
  </si>
  <si>
    <t>Evinston</t>
  </si>
  <si>
    <t>Fairfield</t>
  </si>
  <si>
    <t>Gulf Hammock</t>
  </si>
  <si>
    <t>Hawthorne</t>
  </si>
  <si>
    <t>High Springs</t>
  </si>
  <si>
    <t>Horseshoe Beach</t>
  </si>
  <si>
    <t>Island Grove</t>
  </si>
  <si>
    <t>Keystone Heights</t>
  </si>
  <si>
    <t>La Crosse</t>
  </si>
  <si>
    <t>Lochloosa</t>
  </si>
  <si>
    <t>Lowell</t>
  </si>
  <si>
    <t>Mc Intosh</t>
  </si>
  <si>
    <t>Melrose</t>
  </si>
  <si>
    <t>Micanopy</t>
  </si>
  <si>
    <t>Morriston</t>
  </si>
  <si>
    <t>Newberry</t>
  </si>
  <si>
    <t>Old Town</t>
  </si>
  <si>
    <t>Orange Lake</t>
  </si>
  <si>
    <t>Otter Creek</t>
  </si>
  <si>
    <t>Reddick</t>
  </si>
  <si>
    <t>Trenton</t>
  </si>
  <si>
    <t>Waldo</t>
  </si>
  <si>
    <t>Williston</t>
  </si>
  <si>
    <t>Worthington Springs</t>
  </si>
  <si>
    <t>Altamonte Springs</t>
  </si>
  <si>
    <t>Seminole</t>
  </si>
  <si>
    <t>Altoona</t>
  </si>
  <si>
    <t>Apopka</t>
  </si>
  <si>
    <t>Orange</t>
  </si>
  <si>
    <t>Cassadaga</t>
  </si>
  <si>
    <t>Casselberry</t>
  </si>
  <si>
    <t>Winter Springs</t>
  </si>
  <si>
    <t>Christmas</t>
  </si>
  <si>
    <t>Clarcona</t>
  </si>
  <si>
    <t>Debary</t>
  </si>
  <si>
    <t>Deland</t>
  </si>
  <si>
    <t>Glenwood</t>
  </si>
  <si>
    <t>Deltona</t>
  </si>
  <si>
    <t>Eustis</t>
  </si>
  <si>
    <t>Geneva</t>
  </si>
  <si>
    <t>Goldenrod</t>
  </si>
  <si>
    <t>Grand Island</t>
  </si>
  <si>
    <t>Lake Helen</t>
  </si>
  <si>
    <t>Mid Florida</t>
  </si>
  <si>
    <t>Lake Mary</t>
  </si>
  <si>
    <t>Lake Monroe</t>
  </si>
  <si>
    <t>Longwood</t>
  </si>
  <si>
    <t>Maitland</t>
  </si>
  <si>
    <t>Mims</t>
  </si>
  <si>
    <t>Brevard</t>
  </si>
  <si>
    <t>Mount Dora</t>
  </si>
  <si>
    <t>Oak Hill</t>
  </si>
  <si>
    <t>Orange City</t>
  </si>
  <si>
    <t>Osteen</t>
  </si>
  <si>
    <t>Paisley</t>
  </si>
  <si>
    <t>Plymouth</t>
  </si>
  <si>
    <t>Sanford</t>
  </si>
  <si>
    <t>Scottsmoor</t>
  </si>
  <si>
    <t>Sorrento</t>
  </si>
  <si>
    <t>Tangerine</t>
  </si>
  <si>
    <t>Tavares</t>
  </si>
  <si>
    <t>Titusville</t>
  </si>
  <si>
    <t>Umatilla</t>
  </si>
  <si>
    <t>Winter Park</t>
  </si>
  <si>
    <t>Zellwood</t>
  </si>
  <si>
    <t>Melbourne</t>
  </si>
  <si>
    <t>Indialantic</t>
  </si>
  <si>
    <t>Palm Bay</t>
  </si>
  <si>
    <t>Cape Canaveral</t>
  </si>
  <si>
    <t>Cocoa</t>
  </si>
  <si>
    <t>Patrick Afb</t>
  </si>
  <si>
    <t>Cocoa Beach</t>
  </si>
  <si>
    <t>Satellite Beach</t>
  </si>
  <si>
    <t>Fellsmere</t>
  </si>
  <si>
    <t>Indian River</t>
  </si>
  <si>
    <t>Grant</t>
  </si>
  <si>
    <t>Malabar</t>
  </si>
  <si>
    <t>Melbourne Beach</t>
  </si>
  <si>
    <t>Merritt Island</t>
  </si>
  <si>
    <t>Rockledge</t>
  </si>
  <si>
    <t>Roseland</t>
  </si>
  <si>
    <t>Sebastian</t>
  </si>
  <si>
    <t>Sharpes</t>
  </si>
  <si>
    <t>Vero Beach</t>
  </si>
  <si>
    <t>Wabasso</t>
  </si>
  <si>
    <t>Winter Beach</t>
  </si>
  <si>
    <t>Long Key</t>
  </si>
  <si>
    <t>Monroe</t>
  </si>
  <si>
    <t>Hialeah</t>
  </si>
  <si>
    <t>Miami-dade</t>
  </si>
  <si>
    <t>Dania</t>
  </si>
  <si>
    <t>Broward</t>
  </si>
  <si>
    <t>Hallandale</t>
  </si>
  <si>
    <t>Hollywood</t>
  </si>
  <si>
    <t>Homestead</t>
  </si>
  <si>
    <t>Islamorada</t>
  </si>
  <si>
    <t>Key Largo</t>
  </si>
  <si>
    <t>Key West</t>
  </si>
  <si>
    <t>Summerland Key</t>
  </si>
  <si>
    <t>Big Pine Key</t>
  </si>
  <si>
    <t>Marathon</t>
  </si>
  <si>
    <t>Key Colony Beach</t>
  </si>
  <si>
    <t>Marathon Shores</t>
  </si>
  <si>
    <t>Opa Locka</t>
  </si>
  <si>
    <t>Pompano Beach</t>
  </si>
  <si>
    <t>Tavernier</t>
  </si>
  <si>
    <t>Pembroke Pines</t>
  </si>
  <si>
    <t>Coconut Creek</t>
  </si>
  <si>
    <t>Miami</t>
  </si>
  <si>
    <t>Miami Beach</t>
  </si>
  <si>
    <t>Key Biscayne</t>
  </si>
  <si>
    <t>North Miami Beach</t>
  </si>
  <si>
    <t>Fort Lauderdale</t>
  </si>
  <si>
    <t>Palm Beach</t>
  </si>
  <si>
    <t>North Palm Beach</t>
  </si>
  <si>
    <t>Palm Beach Gardens</t>
  </si>
  <si>
    <t>Boynton Beach</t>
  </si>
  <si>
    <t>Boca Raton</t>
  </si>
  <si>
    <t>Belle Glade</t>
  </si>
  <si>
    <t>Canal Point</t>
  </si>
  <si>
    <t>Bryant</t>
  </si>
  <si>
    <t>Clewiston</t>
  </si>
  <si>
    <t>Hendry</t>
  </si>
  <si>
    <t>Deerfield Beach</t>
  </si>
  <si>
    <t>Lake Worth</t>
  </si>
  <si>
    <t>Hobe Sound</t>
  </si>
  <si>
    <t>Martin</t>
  </si>
  <si>
    <t>Jupiter</t>
  </si>
  <si>
    <t>Lake Harbor</t>
  </si>
  <si>
    <t>Loxahatchee</t>
  </si>
  <si>
    <t>Moore Haven</t>
  </si>
  <si>
    <t>Glades</t>
  </si>
  <si>
    <t>Pahokee</t>
  </si>
  <si>
    <t>South Bay</t>
  </si>
  <si>
    <t>Balm</t>
  </si>
  <si>
    <t>Hillsborough</t>
  </si>
  <si>
    <t>Brandon</t>
  </si>
  <si>
    <t>Bushnell</t>
  </si>
  <si>
    <t>Center Hill</t>
  </si>
  <si>
    <t>Coleman</t>
  </si>
  <si>
    <t>Dade City</t>
  </si>
  <si>
    <t>Pasco</t>
  </si>
  <si>
    <t>Crystal Springs</t>
  </si>
  <si>
    <t>Dover</t>
  </si>
  <si>
    <t>Durant</t>
  </si>
  <si>
    <t>Gibsonton</t>
  </si>
  <si>
    <t>Lacoochee</t>
  </si>
  <si>
    <t>Lake Panasoffkee</t>
  </si>
  <si>
    <t>Zephyrhills</t>
  </si>
  <si>
    <t>Wesley Chapel</t>
  </si>
  <si>
    <t>Lithia</t>
  </si>
  <si>
    <t>Mango</t>
  </si>
  <si>
    <t>Odessa</t>
  </si>
  <si>
    <t>Sun City Center</t>
  </si>
  <si>
    <t>Saint Leo</t>
  </si>
  <si>
    <t>Seffner</t>
  </si>
  <si>
    <t>Sumterville</t>
  </si>
  <si>
    <t>Sun City</t>
  </si>
  <si>
    <t>Sydney</t>
  </si>
  <si>
    <t>Thonotosassa</t>
  </si>
  <si>
    <t>Trilby</t>
  </si>
  <si>
    <t>Valrico</t>
  </si>
  <si>
    <t>Webster</t>
  </si>
  <si>
    <t>Wimauma</t>
  </si>
  <si>
    <t>Saint Petersburg</t>
  </si>
  <si>
    <t>Pinellas</t>
  </si>
  <si>
    <t>Bay Pines</t>
  </si>
  <si>
    <t>Clearwater</t>
  </si>
  <si>
    <t>Clearwater Beach</t>
  </si>
  <si>
    <t>Largo</t>
  </si>
  <si>
    <t>Pinellas Park</t>
  </si>
  <si>
    <t>Indian Rocks Beach</t>
  </si>
  <si>
    <t>Belleair Beach</t>
  </si>
  <si>
    <t>Avon Park</t>
  </si>
  <si>
    <t>Highlands</t>
  </si>
  <si>
    <t>Bowling Green</t>
  </si>
  <si>
    <t>Hardee</t>
  </si>
  <si>
    <t>Intercession City</t>
  </si>
  <si>
    <t>Osceola</t>
  </si>
  <si>
    <t>Lake Placid</t>
  </si>
  <si>
    <t>Lorida</t>
  </si>
  <si>
    <t>Nichols</t>
  </si>
  <si>
    <t>Ona</t>
  </si>
  <si>
    <t>River Ranch</t>
  </si>
  <si>
    <t>Sebring</t>
  </si>
  <si>
    <t>Wauchula</t>
  </si>
  <si>
    <t>Zolfo Springs</t>
  </si>
  <si>
    <t>Fort Myers</t>
  </si>
  <si>
    <t>North Fort Myers</t>
  </si>
  <si>
    <t>Cape Coral</t>
  </si>
  <si>
    <t>Alva</t>
  </si>
  <si>
    <t>Boca Grande</t>
  </si>
  <si>
    <t>Bokeelia</t>
  </si>
  <si>
    <t>Captiva</t>
  </si>
  <si>
    <t>El Jobean</t>
  </si>
  <si>
    <t>Charlotte</t>
  </si>
  <si>
    <t>Estero</t>
  </si>
  <si>
    <t>Felda</t>
  </si>
  <si>
    <t>Fort Myers Beach</t>
  </si>
  <si>
    <t>Labelle</t>
  </si>
  <si>
    <t>Lehigh Acres</t>
  </si>
  <si>
    <t>Murdock</t>
  </si>
  <si>
    <t>Palmdale</t>
  </si>
  <si>
    <t>Pineland</t>
  </si>
  <si>
    <t>Placida</t>
  </si>
  <si>
    <t>Rotonda West</t>
  </si>
  <si>
    <t>Port Charlotte</t>
  </si>
  <si>
    <t>Punta Gorda</t>
  </si>
  <si>
    <t>Saint James City</t>
  </si>
  <si>
    <t>Sanibel</t>
  </si>
  <si>
    <t>Venus</t>
  </si>
  <si>
    <t>Naples</t>
  </si>
  <si>
    <t>Collier</t>
  </si>
  <si>
    <t>Vanderbilt Beach</t>
  </si>
  <si>
    <t>Bonita Springs</t>
  </si>
  <si>
    <t>Copeland</t>
  </si>
  <si>
    <t>Chokoloskee</t>
  </si>
  <si>
    <t>Everglades City</t>
  </si>
  <si>
    <t>Goodland</t>
  </si>
  <si>
    <t>Ochopee</t>
  </si>
  <si>
    <t>Immokalee</t>
  </si>
  <si>
    <t>Marco Island</t>
  </si>
  <si>
    <t>Manatee</t>
  </si>
  <si>
    <t>Cortez</t>
  </si>
  <si>
    <t>Anna Maria</t>
  </si>
  <si>
    <t>Bradenton Beach</t>
  </si>
  <si>
    <t>Holmes Beach</t>
  </si>
  <si>
    <t>Parrish</t>
  </si>
  <si>
    <t>Palmetto</t>
  </si>
  <si>
    <t>Ellenton</t>
  </si>
  <si>
    <t>Englewood</t>
  </si>
  <si>
    <t>Sarasota</t>
  </si>
  <si>
    <t>Longboat Key</t>
  </si>
  <si>
    <t>Osprey</t>
  </si>
  <si>
    <t>Terra Ceia</t>
  </si>
  <si>
    <t>Myakka City</t>
  </si>
  <si>
    <t>Oneco</t>
  </si>
  <si>
    <t>Arcadia</t>
  </si>
  <si>
    <t>De Soto</t>
  </si>
  <si>
    <t>Fort Ogden</t>
  </si>
  <si>
    <t>Nocatee</t>
  </si>
  <si>
    <t>Tallevast</t>
  </si>
  <si>
    <t>Laurel</t>
  </si>
  <si>
    <t>Nokomis</t>
  </si>
  <si>
    <t>Venice</t>
  </si>
  <si>
    <t>North Port</t>
  </si>
  <si>
    <t>Belleview</t>
  </si>
  <si>
    <t>Crystal River</t>
  </si>
  <si>
    <t>Citrus</t>
  </si>
  <si>
    <t>Dunnellon</t>
  </si>
  <si>
    <t>Floral City</t>
  </si>
  <si>
    <t>Hernando</t>
  </si>
  <si>
    <t>Holder</t>
  </si>
  <si>
    <t>Homosassa</t>
  </si>
  <si>
    <t>Homosassa Springs</t>
  </si>
  <si>
    <t>Inglis</t>
  </si>
  <si>
    <t>Inverness</t>
  </si>
  <si>
    <t>Lecanto</t>
  </si>
  <si>
    <t>Beverly Hills</t>
  </si>
  <si>
    <t>Ocala</t>
  </si>
  <si>
    <t>Oxford</t>
  </si>
  <si>
    <t>Silver Springs</t>
  </si>
  <si>
    <t>Summerfield</t>
  </si>
  <si>
    <t>Yankeetown</t>
  </si>
  <si>
    <t>Brooksville</t>
  </si>
  <si>
    <t>Spring Hill</t>
  </si>
  <si>
    <t>Istachatta</t>
  </si>
  <si>
    <t>Land O Lakes</t>
  </si>
  <si>
    <t>New Port Richey</t>
  </si>
  <si>
    <t>Ozona</t>
  </si>
  <si>
    <t>Nobleton</t>
  </si>
  <si>
    <t>Hudson</t>
  </si>
  <si>
    <t>Port Richey</t>
  </si>
  <si>
    <t>Oldsmar</t>
  </si>
  <si>
    <t>Aripeka</t>
  </si>
  <si>
    <t>Elfers</t>
  </si>
  <si>
    <t>Crystal Beach</t>
  </si>
  <si>
    <t>Palm Harbor</t>
  </si>
  <si>
    <t>Tarpon Springs</t>
  </si>
  <si>
    <t>Holiday</t>
  </si>
  <si>
    <t>Safety Harbor</t>
  </si>
  <si>
    <t>Dunedin</t>
  </si>
  <si>
    <t>Astatula</t>
  </si>
  <si>
    <t>Ferndale</t>
  </si>
  <si>
    <t>Fruitland Park</t>
  </si>
  <si>
    <t>Gotha</t>
  </si>
  <si>
    <t>Groveland</t>
  </si>
  <si>
    <t>Howey In The Hills</t>
  </si>
  <si>
    <t>Kenansville</t>
  </si>
  <si>
    <t>Killarney</t>
  </si>
  <si>
    <t>Leesburg</t>
  </si>
  <si>
    <t>Mascotte</t>
  </si>
  <si>
    <t>Minneola</t>
  </si>
  <si>
    <t>Montverde</t>
  </si>
  <si>
    <t>Oakland</t>
  </si>
  <si>
    <t>Ocoee</t>
  </si>
  <si>
    <t>Okahumpka</t>
  </si>
  <si>
    <t>Saint Cloud</t>
  </si>
  <si>
    <t>Wildwood</t>
  </si>
  <si>
    <t>Yalaha</t>
  </si>
  <si>
    <t>Fort Pierce</t>
  </si>
  <si>
    <t>Saint Lucie</t>
  </si>
  <si>
    <t>Port Saint Lucie</t>
  </si>
  <si>
    <t>Indiantown</t>
  </si>
  <si>
    <t>Jensen Beach</t>
  </si>
  <si>
    <t>Okeechobee</t>
  </si>
  <si>
    <t>Palm City</t>
  </si>
  <si>
    <t>Port Salerno</t>
  </si>
  <si>
    <t>Stuart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</si>
</sst>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7" x14ac:knownFonts="1">
    <font>
      <sz val="11"/>
      <name val="Calibri"/>
    </font>
    <font>
      <sz val="12"/>
      <color theme="1"/>
      <name val="Calibri"/>
      <family val="2"/>
      <scheme val="minor"/>
    </font>
    <font>
      <b/>
      <sz val="11"/>
      <color rgb="FFFFFFFF"/>
      <name val="Calibri"/>
      <family val="2"/>
    </font>
    <font>
      <sz val="11"/>
      <name val="Calibri"/>
      <family val="2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4F81BD"/>
      </patternFill>
    </fill>
    <fill>
      <patternFill patternType="solid">
        <fgColor rgb="FF4F81BD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0" fontId="1" fillId="0" borderId="0"/>
    <xf numFmtId="0" fontId="5" fillId="0" borderId="0" applyNumberFormat="0" applyFill="0" applyBorder="0" applyAlignment="0" applyProtection="0"/>
  </cellStyleXfs>
  <cellXfs count="21">
    <xf numFmtId="0" fontId="0" fillId="0" borderId="0" xfId="0" applyNumberFormat="1" applyFont="1"/>
    <xf numFmtId="0" fontId="0" fillId="0" borderId="0" xfId="0" pivotButton="1" applyNumberFormat="1" applyFont="1"/>
    <xf numFmtId="0" fontId="0" fillId="0" borderId="0" xfId="0" applyNumberFormat="1" applyFont="1" applyAlignment="1">
      <alignment horizontal="left"/>
    </xf>
    <xf numFmtId="0" fontId="4" fillId="0" borderId="0" xfId="2" applyFont="1"/>
    <xf numFmtId="0" fontId="1" fillId="0" borderId="0" xfId="2"/>
    <xf numFmtId="0" fontId="5" fillId="0" borderId="0" xfId="3"/>
    <xf numFmtId="164" fontId="0" fillId="0" borderId="0" xfId="1" applyNumberFormat="1" applyFont="1"/>
    <xf numFmtId="164" fontId="0" fillId="0" borderId="0" xfId="0" applyNumberFormat="1" applyFont="1"/>
    <xf numFmtId="10" fontId="0" fillId="0" borderId="0" xfId="0" applyNumberFormat="1" applyFont="1"/>
    <xf numFmtId="164" fontId="0" fillId="0" borderId="0" xfId="0" pivotButton="1" applyNumberFormat="1" applyFont="1"/>
    <xf numFmtId="164" fontId="0" fillId="0" borderId="0" xfId="0" applyNumberFormat="1" applyFont="1" applyAlignment="1">
      <alignment horizontal="left"/>
    </xf>
    <xf numFmtId="0" fontId="0" fillId="0" borderId="0" xfId="0" pivotButton="1" applyNumberFormat="1" applyFont="1" applyAlignment="1">
      <alignment horizontal="center" vertical="center" wrapText="1"/>
    </xf>
    <xf numFmtId="0" fontId="0" fillId="0" borderId="0" xfId="0" applyNumberFormat="1" applyFont="1" applyAlignment="1">
      <alignment horizontal="center" vertical="center" wrapText="1"/>
    </xf>
    <xf numFmtId="164" fontId="0" fillId="0" borderId="0" xfId="0" pivotButton="1" applyNumberFormat="1" applyFont="1" applyAlignment="1">
      <alignment horizontal="center" vertical="center" wrapText="1"/>
    </xf>
    <xf numFmtId="164" fontId="0" fillId="0" borderId="0" xfId="0" applyNumberFormat="1" applyFont="1" applyAlignment="1">
      <alignment horizontal="center" vertical="center" wrapText="1"/>
    </xf>
    <xf numFmtId="0" fontId="0" fillId="0" borderId="0" xfId="0" applyNumberFormat="1" applyFont="1" applyProtection="1">
      <protection locked="0"/>
    </xf>
    <xf numFmtId="0" fontId="2" fillId="2" borderId="0" xfId="0" applyNumberFormat="1" applyFont="1" applyFill="1" applyAlignment="1">
      <alignment horizontal="center" vertical="center" wrapText="1"/>
    </xf>
    <xf numFmtId="0" fontId="2" fillId="3" borderId="0" xfId="0" applyNumberFormat="1" applyFont="1" applyFill="1" applyAlignment="1">
      <alignment horizontal="center" vertical="center" wrapText="1"/>
    </xf>
    <xf numFmtId="1" fontId="0" fillId="0" borderId="0" xfId="0" applyNumberFormat="1"/>
    <xf numFmtId="0" fontId="0" fillId="0" borderId="0" xfId="0"/>
    <xf numFmtId="44" fontId="0" fillId="0" borderId="0" xfId="0" applyNumberFormat="1"/>
  </cellXfs>
  <cellStyles count="4">
    <cellStyle name="Comma" xfId="1" builtinId="3"/>
    <cellStyle name="Hyperlink 2" xfId="3" xr:uid="{4BAC3828-9B2C-3047-990E-C9C9CAD7D4CC}"/>
    <cellStyle name="Normal" xfId="0" builtinId="0"/>
    <cellStyle name="Normal 2" xfId="2" xr:uid="{031B89CC-F8CD-7E40-9522-57A563082C94}"/>
  </cellStyles>
  <dxfs count="59"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4" formatCode="0.00%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4" formatCode="0.00%"/>
    </dxf>
    <dxf>
      <numFmt numFmtId="164" formatCode="_(* #,##0_);_(* \(#,##0\);_(* &quot;-&quot;??_);_(@_)"/>
    </dxf>
    <dxf>
      <numFmt numFmtId="164" formatCode="_(* #,##0_);_(* \(#,##0\);_(* &quot;-&quot;??_);_(@_)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4" formatCode="0.00%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4" formatCode="0.00%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  <protection locked="0" hidden="0"/>
    </dxf>
    <dxf>
      <numFmt numFmtId="0" formatCode="General"/>
      <protection locked="0" hidden="0"/>
    </dxf>
    <dxf>
      <numFmt numFmtId="0" formatCode="General"/>
      <protection locked="0" hidden="0"/>
    </dxf>
    <dxf>
      <numFmt numFmtId="0" formatCode="General"/>
    </dxf>
    <dxf>
      <numFmt numFmtId="0" formatCode="General"/>
    </dxf>
    <dxf>
      <numFmt numFmtId="34" formatCode="_(&quot;$&quot;* #,##0.00_);_(&quot;$&quot;* \(#,##0.00\);_(&quot;$&quot;* &quot;-&quot;??_);_(@_)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numFmt numFmtId="0" formatCode="General"/>
      <protection locked="0" hidden="0"/>
    </dxf>
    <dxf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" formatCode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scheme val="none"/>
      </font>
      <numFmt numFmtId="0" formatCode="General"/>
      <fill>
        <patternFill patternType="solid">
          <fgColor indexed="64"/>
          <bgColor rgb="FF4F81BD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878416</xdr:colOff>
      <xdr:row>0</xdr:row>
      <xdr:rowOff>0</xdr:rowOff>
    </xdr:from>
    <xdr:to>
      <xdr:col>15</xdr:col>
      <xdr:colOff>450908</xdr:colOff>
      <xdr:row>32</xdr:row>
      <xdr:rowOff>179915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2E3877-F16E-3440-8450-68ED633DD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74416" y="0"/>
          <a:ext cx="6599825" cy="64875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15</xdr:col>
      <xdr:colOff>661674</xdr:colOff>
      <xdr:row>33</xdr:row>
      <xdr:rowOff>177800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BCB365-6009-6E4E-BF70-7BE9D31BF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0" y="0"/>
          <a:ext cx="6795774" cy="66802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vier Marin" refreshedDate="44124.709284375" createdVersion="6" refreshedVersion="6" minRefreshableVersion="3" recordCount="7329" xr:uid="{9C745956-E260-A54D-851A-06DA2752963D}">
  <cacheSource type="worksheet">
    <worksheetSource name="Table1"/>
  </cacheSource>
  <cacheFields count="15">
    <cacheField name="Case_Id" numFmtId="1">
      <sharedItems containsSemiMixedTypes="0" containsString="0" containsNumber="1" containsInteger="1" minValue="30045" maxValue="42442"/>
    </cacheField>
    <cacheField name="Case_Status" numFmtId="0">
      <sharedItems count="6">
        <s v="Sent for Payment"/>
        <s v="Declined"/>
        <s v="Processed- Needs Additional Information"/>
        <s v="Approved for Payment"/>
        <s v="Application Being Reviewed" u="1"/>
        <s v="Application Received " u="1"/>
      </sharedItems>
    </cacheField>
    <cacheField name="BusinessInfo_BusinessAddress_City" numFmtId="0">
      <sharedItems/>
    </cacheField>
    <cacheField name="BusinessInfo_BusinessAddress_Zip" numFmtId="0">
      <sharedItems/>
    </cacheField>
    <cacheField name="BusinessInfo_Industry" numFmtId="0">
      <sharedItems count="21">
        <s v="72-Accommodation and Food Services"/>
        <s v="56-Administrative and Support and Waste Management and Remediation Services"/>
        <s v="54-Professional, Scientific, and Technical Services"/>
        <s v="51-Information"/>
        <s v="44-45- Retail Trade"/>
        <s v="48-49-Transportation and Warehousing"/>
        <s v="71-Arts, Entertainment, and Recreation"/>
        <s v="23-Construction"/>
        <s v="53-Real Estate and Rental and Leasing"/>
        <s v="61-Educational Services"/>
        <s v="62-Health Care and Social Assistance"/>
        <s v=""/>
        <s v="52-Finance and Insurance"/>
        <s v="31-33- Manufacturing"/>
        <s v="22-Utilities"/>
        <s v="42-Wholesale Trade"/>
        <s v="11-Agriculture, Forestry, Fishing and Hunting"/>
        <s v="55-Management of Companies and Enterprises"/>
        <s v="81-Other Services (except Public Administration)"/>
        <s v="92- Public Administration"/>
        <s v="21-Mining, Quarrying, and Oil and Gas Extraction" u="1"/>
      </sharedItems>
    </cacheField>
    <cacheField name="BusinessInfo_WomanOwned" numFmtId="0">
      <sharedItems/>
    </cacheField>
    <cacheField name="BusinessInfo_MinorityOwned" numFmtId="0">
      <sharedItems/>
    </cacheField>
    <cacheField name="BusinessInfo_VeteranOwned" numFmtId="0">
      <sharedItems/>
    </cacheField>
    <cacheField name="Approval Amount" numFmtId="44">
      <sharedItems containsSemiMixedTypes="0" containsString="0" containsNumber="1" containsInteger="1" minValue="0" maxValue="10000"/>
    </cacheField>
    <cacheField name="Applicant Level" numFmtId="0">
      <sharedItems containsBlank="1" count="5">
        <s v="Sole Proprietor/ Self Employed/ 1 Employee"/>
        <s v="2-9 Employees"/>
        <s v="10-50 Employees"/>
        <s v=""/>
        <m u="1"/>
      </sharedItems>
    </cacheField>
    <cacheField name="Polk City" numFmtId="0">
      <sharedItems count="31">
        <s v="Davenport"/>
        <s v="Winter Haven"/>
        <s v="Bartow"/>
        <s v="Other"/>
        <s v="Lakeland"/>
        <s v="Lake Wales"/>
        <s v="Eagle Lake"/>
        <s v="Davenport (City)"/>
        <s v="Auburndale"/>
        <s v="Haines City"/>
        <s v="Mulberry"/>
        <s v="Fort Meade"/>
        <s v="Dundee"/>
        <s v="Lake Alfred"/>
        <s v="Indian Lake Estates"/>
        <s v="Homeland"/>
        <s v="Kissimmee (Poinciana)"/>
        <s v="Polk City"/>
        <s v="Highland City"/>
        <s v="Babson Park"/>
        <s v="Frostproof"/>
        <s v="Kathleen"/>
        <s v="Lake Hamilton"/>
        <s v="Bradley"/>
        <s v="Loughman"/>
        <s v="Alturas"/>
        <s v="Nalcrest"/>
        <s v="Waverly"/>
        <s v="Eaton Park"/>
        <s v="Fedhaven"/>
        <s v="Nichols" u="1"/>
      </sharedItems>
    </cacheField>
    <cacheField name="Polk Zip" numFmtId="0">
      <sharedItems containsMixedTypes="1" containsNumber="1" containsInteger="1" minValue="33801" maxValue="34759" count="54">
        <n v="33896"/>
        <n v="33881"/>
        <n v="33880"/>
        <n v="33830"/>
        <s v="Other"/>
        <n v="33813"/>
        <n v="33803"/>
        <n v="33804"/>
        <n v="33898"/>
        <n v="33839"/>
        <n v="33884"/>
        <n v="33837"/>
        <n v="33812"/>
        <n v="33801"/>
        <n v="33809"/>
        <n v="33823"/>
        <n v="33897"/>
        <n v="33810"/>
        <n v="33844"/>
        <n v="33853"/>
        <n v="33805"/>
        <n v="33811"/>
        <n v="33860"/>
        <n v="33841"/>
        <n v="33815"/>
        <n v="33859"/>
        <n v="33838"/>
        <n v="33850"/>
        <n v="33855"/>
        <n v="33847"/>
        <n v="33885"/>
        <n v="34759"/>
        <n v="33868"/>
        <n v="33846"/>
        <n v="33827"/>
        <n v="33843"/>
        <n v="33849"/>
        <n v="33836"/>
        <n v="33807"/>
        <n v="33883"/>
        <n v="33882"/>
        <n v="33851"/>
        <n v="33835"/>
        <n v="33802"/>
        <n v="33858"/>
        <n v="33845"/>
        <n v="33831"/>
        <n v="33820"/>
        <n v="33856"/>
        <n v="33877"/>
        <n v="33840"/>
        <n v="33806"/>
        <n v="33854"/>
        <n v="33863" u="1"/>
      </sharedItems>
    </cacheField>
    <cacheField name="Woman-owned" numFmtId="0">
      <sharedItems containsSemiMixedTypes="0" containsString="0" containsNumber="1" containsInteger="1" minValue="0" maxValue="1" count="2">
        <n v="1"/>
        <n v="0"/>
      </sharedItems>
    </cacheField>
    <cacheField name="Minority-owned" numFmtId="0">
      <sharedItems containsSemiMixedTypes="0" containsString="0" containsNumber="1" containsInteger="1" minValue="0" maxValue="1" count="2">
        <n v="0"/>
        <n v="1"/>
      </sharedItems>
    </cacheField>
    <cacheField name="Veteran-owned" numFmtId="0">
      <sharedItems containsSemiMixedTypes="0" containsString="0" containsNumber="1" containsInteger="1" minValue="0" maxValue="1" count="2">
        <n v="0"/>
        <n v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329">
  <r>
    <n v="30045"/>
    <x v="0"/>
    <s v="Davenport"/>
    <s v="33896"/>
    <x v="0"/>
    <s v="True"/>
    <s v="False"/>
    <s v="False"/>
    <n v="2000"/>
    <x v="0"/>
    <x v="0"/>
    <x v="0"/>
    <x v="0"/>
    <x v="0"/>
    <x v="0"/>
  </r>
  <r>
    <n v="30046"/>
    <x v="0"/>
    <s v="Winter Haven"/>
    <s v="33881"/>
    <x v="1"/>
    <s v="False"/>
    <s v="False"/>
    <s v="False"/>
    <n v="5000"/>
    <x v="1"/>
    <x v="1"/>
    <x v="1"/>
    <x v="1"/>
    <x v="0"/>
    <x v="0"/>
  </r>
  <r>
    <n v="30385"/>
    <x v="0"/>
    <s v="Winter Haven"/>
    <s v="33880"/>
    <x v="2"/>
    <s v="True"/>
    <s v="False"/>
    <s v="False"/>
    <n v="2000"/>
    <x v="0"/>
    <x v="1"/>
    <x v="2"/>
    <x v="0"/>
    <x v="0"/>
    <x v="0"/>
  </r>
  <r>
    <n v="30297"/>
    <x v="0"/>
    <s v="Bartow"/>
    <s v="33830"/>
    <x v="2"/>
    <s v="False"/>
    <s v="False"/>
    <s v="False"/>
    <n v="5000"/>
    <x v="1"/>
    <x v="2"/>
    <x v="3"/>
    <x v="1"/>
    <x v="0"/>
    <x v="0"/>
  </r>
  <r>
    <n v="30313"/>
    <x v="0"/>
    <s v="FORT MEADE"/>
    <s v="33841-2403"/>
    <x v="2"/>
    <s v="True"/>
    <s v="False"/>
    <s v="False"/>
    <n v="2000"/>
    <x v="0"/>
    <x v="3"/>
    <x v="4"/>
    <x v="0"/>
    <x v="0"/>
    <x v="0"/>
  </r>
  <r>
    <n v="30314"/>
    <x v="0"/>
    <s v="lakeland"/>
    <s v="33813"/>
    <x v="2"/>
    <s v="True"/>
    <s v="True"/>
    <s v="False"/>
    <n v="5000"/>
    <x v="1"/>
    <x v="4"/>
    <x v="5"/>
    <x v="0"/>
    <x v="1"/>
    <x v="0"/>
  </r>
  <r>
    <n v="30134"/>
    <x v="0"/>
    <s v="lakeland"/>
    <s v="33803"/>
    <x v="0"/>
    <s v="False"/>
    <s v="True"/>
    <s v="False"/>
    <n v="10000"/>
    <x v="2"/>
    <x v="4"/>
    <x v="6"/>
    <x v="1"/>
    <x v="1"/>
    <x v="0"/>
  </r>
  <r>
    <n v="30324"/>
    <x v="0"/>
    <s v="lakeland"/>
    <s v="33804"/>
    <x v="3"/>
    <s v="False"/>
    <s v="False"/>
    <s v="False"/>
    <n v="2000"/>
    <x v="0"/>
    <x v="4"/>
    <x v="7"/>
    <x v="1"/>
    <x v="0"/>
    <x v="0"/>
  </r>
  <r>
    <n v="30327"/>
    <x v="0"/>
    <s v="Lake wales"/>
    <s v="33898"/>
    <x v="0"/>
    <s v="True"/>
    <s v="True"/>
    <s v="False"/>
    <n v="2000"/>
    <x v="0"/>
    <x v="5"/>
    <x v="8"/>
    <x v="0"/>
    <x v="1"/>
    <x v="0"/>
  </r>
  <r>
    <n v="30139"/>
    <x v="0"/>
    <s v="Eagle Lake"/>
    <s v="33839"/>
    <x v="4"/>
    <s v="True"/>
    <s v="True"/>
    <s v="False"/>
    <n v="2000"/>
    <x v="0"/>
    <x v="6"/>
    <x v="9"/>
    <x v="0"/>
    <x v="1"/>
    <x v="0"/>
  </r>
  <r>
    <n v="30331"/>
    <x v="0"/>
    <s v="Winter Haven"/>
    <s v="33884"/>
    <x v="4"/>
    <s v="False"/>
    <s v="False"/>
    <s v="False"/>
    <n v="2000"/>
    <x v="0"/>
    <x v="1"/>
    <x v="10"/>
    <x v="1"/>
    <x v="0"/>
    <x v="0"/>
  </r>
  <r>
    <n v="30344"/>
    <x v="0"/>
    <s v="Davenport"/>
    <s v="33837"/>
    <x v="5"/>
    <s v="False"/>
    <s v="True"/>
    <s v="False"/>
    <n v="2000"/>
    <x v="0"/>
    <x v="7"/>
    <x v="11"/>
    <x v="1"/>
    <x v="1"/>
    <x v="0"/>
  </r>
  <r>
    <n v="30354"/>
    <x v="0"/>
    <s v="lakeland"/>
    <s v="33812"/>
    <x v="4"/>
    <s v="True"/>
    <s v="True"/>
    <s v="False"/>
    <n v="2000"/>
    <x v="0"/>
    <x v="4"/>
    <x v="12"/>
    <x v="0"/>
    <x v="1"/>
    <x v="0"/>
  </r>
  <r>
    <n v="30140"/>
    <x v="0"/>
    <s v="lakeland"/>
    <s v="33801"/>
    <x v="0"/>
    <s v="True"/>
    <s v="False"/>
    <s v="False"/>
    <n v="10000"/>
    <x v="2"/>
    <x v="4"/>
    <x v="13"/>
    <x v="0"/>
    <x v="0"/>
    <x v="0"/>
  </r>
  <r>
    <n v="30367"/>
    <x v="0"/>
    <s v="lakeland"/>
    <s v="33809"/>
    <x v="6"/>
    <s v="True"/>
    <s v="False"/>
    <s v="False"/>
    <n v="2000"/>
    <x v="0"/>
    <x v="4"/>
    <x v="14"/>
    <x v="0"/>
    <x v="0"/>
    <x v="0"/>
  </r>
  <r>
    <n v="30144"/>
    <x v="0"/>
    <s v="Auburndale"/>
    <s v="33823"/>
    <x v="4"/>
    <s v="True"/>
    <s v="True"/>
    <s v="False"/>
    <n v="2000"/>
    <x v="0"/>
    <x v="8"/>
    <x v="15"/>
    <x v="0"/>
    <x v="1"/>
    <x v="0"/>
  </r>
  <r>
    <n v="30390"/>
    <x v="0"/>
    <s v="lakeland"/>
    <s v="33812"/>
    <x v="7"/>
    <s v="False"/>
    <s v="False"/>
    <s v="False"/>
    <n v="2000"/>
    <x v="0"/>
    <x v="4"/>
    <x v="12"/>
    <x v="1"/>
    <x v="0"/>
    <x v="0"/>
  </r>
  <r>
    <n v="30393"/>
    <x v="0"/>
    <s v="Davenport"/>
    <s v="33897"/>
    <x v="8"/>
    <s v="True"/>
    <s v="False"/>
    <s v="False"/>
    <n v="2000"/>
    <x v="0"/>
    <x v="0"/>
    <x v="16"/>
    <x v="0"/>
    <x v="0"/>
    <x v="0"/>
  </r>
  <r>
    <n v="30394"/>
    <x v="0"/>
    <s v="Winter Haven"/>
    <s v="33884"/>
    <x v="9"/>
    <s v="True"/>
    <s v="True"/>
    <s v="False"/>
    <n v="2000"/>
    <x v="0"/>
    <x v="1"/>
    <x v="10"/>
    <x v="0"/>
    <x v="1"/>
    <x v="0"/>
  </r>
  <r>
    <n v="30414"/>
    <x v="0"/>
    <s v="Winter Haven"/>
    <s v="33884"/>
    <x v="7"/>
    <s v="False"/>
    <s v="False"/>
    <s v="False"/>
    <n v="2000"/>
    <x v="0"/>
    <x v="1"/>
    <x v="10"/>
    <x v="1"/>
    <x v="0"/>
    <x v="0"/>
  </r>
  <r>
    <n v="30150"/>
    <x v="0"/>
    <s v="Winter Haven"/>
    <s v="33880"/>
    <x v="10"/>
    <s v="True"/>
    <s v="True"/>
    <s v="False"/>
    <n v="2000"/>
    <x v="0"/>
    <x v="1"/>
    <x v="2"/>
    <x v="0"/>
    <x v="1"/>
    <x v="0"/>
  </r>
  <r>
    <n v="30418"/>
    <x v="0"/>
    <s v="lakeland"/>
    <s v="33809-1707"/>
    <x v="8"/>
    <s v="False"/>
    <s v="False"/>
    <s v="False"/>
    <n v="2000"/>
    <x v="0"/>
    <x v="3"/>
    <x v="4"/>
    <x v="1"/>
    <x v="0"/>
    <x v="0"/>
  </r>
  <r>
    <n v="30428"/>
    <x v="0"/>
    <s v="lakeland"/>
    <s v="33830"/>
    <x v="9"/>
    <s v="True"/>
    <s v="True"/>
    <s v="False"/>
    <n v="5000"/>
    <x v="1"/>
    <x v="2"/>
    <x v="3"/>
    <x v="0"/>
    <x v="1"/>
    <x v="0"/>
  </r>
  <r>
    <n v="30457"/>
    <x v="0"/>
    <s v="lakeland"/>
    <s v="33803-4220"/>
    <x v="8"/>
    <s v="True"/>
    <s v="False"/>
    <s v="False"/>
    <n v="2000"/>
    <x v="0"/>
    <x v="3"/>
    <x v="4"/>
    <x v="0"/>
    <x v="0"/>
    <x v="0"/>
  </r>
  <r>
    <n v="30155"/>
    <x v="0"/>
    <s v="Bartow"/>
    <s v="33830"/>
    <x v="7"/>
    <s v="False"/>
    <s v="False"/>
    <s v="False"/>
    <n v="2000"/>
    <x v="0"/>
    <x v="2"/>
    <x v="3"/>
    <x v="1"/>
    <x v="0"/>
    <x v="0"/>
  </r>
  <r>
    <n v="30475"/>
    <x v="0"/>
    <s v="Winter Haven"/>
    <s v="33880"/>
    <x v="7"/>
    <s v="False"/>
    <s v="True"/>
    <s v="False"/>
    <n v="5000"/>
    <x v="1"/>
    <x v="1"/>
    <x v="2"/>
    <x v="1"/>
    <x v="1"/>
    <x v="0"/>
  </r>
  <r>
    <n v="30478"/>
    <x v="0"/>
    <s v="Lake wales"/>
    <s v="33898"/>
    <x v="6"/>
    <s v="True"/>
    <s v="False"/>
    <s v="False"/>
    <n v="2000"/>
    <x v="0"/>
    <x v="5"/>
    <x v="8"/>
    <x v="0"/>
    <x v="0"/>
    <x v="0"/>
  </r>
  <r>
    <n v="30162"/>
    <x v="0"/>
    <s v="lakeland"/>
    <s v="33810"/>
    <x v="6"/>
    <s v="False"/>
    <s v="False"/>
    <s v="False"/>
    <n v="2000"/>
    <x v="0"/>
    <x v="4"/>
    <x v="17"/>
    <x v="1"/>
    <x v="0"/>
    <x v="0"/>
  </r>
  <r>
    <n v="30047"/>
    <x v="0"/>
    <s v="Bartow"/>
    <s v="33830"/>
    <x v="0"/>
    <s v="True"/>
    <s v="False"/>
    <s v="False"/>
    <n v="2000"/>
    <x v="0"/>
    <x v="2"/>
    <x v="3"/>
    <x v="0"/>
    <x v="0"/>
    <x v="0"/>
  </r>
  <r>
    <n v="30486"/>
    <x v="0"/>
    <s v="Winter Haven "/>
    <s v="33880"/>
    <x v="0"/>
    <s v="False"/>
    <s v="False"/>
    <s v="False"/>
    <n v="5000"/>
    <x v="1"/>
    <x v="1"/>
    <x v="2"/>
    <x v="1"/>
    <x v="0"/>
    <x v="0"/>
  </r>
  <r>
    <n v="30491"/>
    <x v="0"/>
    <s v="Haines City"/>
    <s v="33844"/>
    <x v="6"/>
    <s v="True"/>
    <s v="True"/>
    <s v="False"/>
    <n v="2000"/>
    <x v="0"/>
    <x v="9"/>
    <x v="18"/>
    <x v="0"/>
    <x v="1"/>
    <x v="0"/>
  </r>
  <r>
    <n v="30168"/>
    <x v="0"/>
    <s v="Lake wales"/>
    <s v="33853"/>
    <x v="2"/>
    <s v="False"/>
    <s v="False"/>
    <s v="False"/>
    <n v="5000"/>
    <x v="1"/>
    <x v="5"/>
    <x v="19"/>
    <x v="1"/>
    <x v="0"/>
    <x v="0"/>
  </r>
  <r>
    <n v="30052"/>
    <x v="0"/>
    <s v="Champions Gate"/>
    <s v="33896"/>
    <x v="8"/>
    <s v="False"/>
    <s v="False"/>
    <s v="False"/>
    <n v="2000"/>
    <x v="0"/>
    <x v="0"/>
    <x v="0"/>
    <x v="1"/>
    <x v="0"/>
    <x v="0"/>
  </r>
  <r>
    <n v="30514"/>
    <x v="0"/>
    <s v="Winter Haven"/>
    <s v="33881"/>
    <x v="9"/>
    <s v="False"/>
    <s v="False"/>
    <s v="False"/>
    <n v="5000"/>
    <x v="1"/>
    <x v="1"/>
    <x v="1"/>
    <x v="1"/>
    <x v="0"/>
    <x v="0"/>
  </r>
  <r>
    <n v="30531"/>
    <x v="0"/>
    <s v="lakeland"/>
    <s v="33803"/>
    <x v="5"/>
    <s v="False"/>
    <s v="False"/>
    <s v="False"/>
    <n v="2000"/>
    <x v="0"/>
    <x v="4"/>
    <x v="6"/>
    <x v="1"/>
    <x v="0"/>
    <x v="0"/>
  </r>
  <r>
    <n v="30053"/>
    <x v="0"/>
    <s v="Winter Haven"/>
    <s v="33881"/>
    <x v="8"/>
    <s v="False"/>
    <s v="True"/>
    <s v="False"/>
    <n v="2000"/>
    <x v="0"/>
    <x v="1"/>
    <x v="1"/>
    <x v="1"/>
    <x v="1"/>
    <x v="0"/>
  </r>
  <r>
    <n v="30183"/>
    <x v="0"/>
    <s v="Winter Haven"/>
    <s v="33881"/>
    <x v="9"/>
    <s v="True"/>
    <s v="True"/>
    <s v="False"/>
    <n v="2000"/>
    <x v="0"/>
    <x v="1"/>
    <x v="1"/>
    <x v="0"/>
    <x v="1"/>
    <x v="0"/>
  </r>
  <r>
    <n v="30533"/>
    <x v="0"/>
    <s v="lakeland"/>
    <s v="33805"/>
    <x v="6"/>
    <s v="True"/>
    <s v="True"/>
    <s v="False"/>
    <n v="2000"/>
    <x v="0"/>
    <x v="4"/>
    <x v="20"/>
    <x v="0"/>
    <x v="1"/>
    <x v="0"/>
  </r>
  <r>
    <n v="30054"/>
    <x v="0"/>
    <s v="lakeland"/>
    <s v="33811"/>
    <x v="6"/>
    <s v="True"/>
    <s v="False"/>
    <s v="False"/>
    <n v="2000"/>
    <x v="0"/>
    <x v="4"/>
    <x v="21"/>
    <x v="0"/>
    <x v="0"/>
    <x v="0"/>
  </r>
  <r>
    <n v="30545"/>
    <x v="0"/>
    <s v="lakeland"/>
    <s v="33813"/>
    <x v="9"/>
    <s v="True"/>
    <s v="True"/>
    <s v="False"/>
    <n v="2000"/>
    <x v="0"/>
    <x v="4"/>
    <x v="5"/>
    <x v="0"/>
    <x v="1"/>
    <x v="0"/>
  </r>
  <r>
    <n v="30187"/>
    <x v="0"/>
    <s v="Auburndale"/>
    <s v="33823"/>
    <x v="8"/>
    <s v="True"/>
    <s v="False"/>
    <s v="False"/>
    <n v="2000"/>
    <x v="0"/>
    <x v="8"/>
    <x v="15"/>
    <x v="0"/>
    <x v="0"/>
    <x v="0"/>
  </r>
  <r>
    <n v="30194"/>
    <x v="0"/>
    <s v="Auburndale "/>
    <s v="33823"/>
    <x v="6"/>
    <s v="False"/>
    <s v="False"/>
    <s v="False"/>
    <n v="5000"/>
    <x v="1"/>
    <x v="8"/>
    <x v="15"/>
    <x v="1"/>
    <x v="0"/>
    <x v="0"/>
  </r>
  <r>
    <n v="30118"/>
    <x v="0"/>
    <s v="Winter Haven "/>
    <s v="33880 "/>
    <x v="2"/>
    <s v="True"/>
    <s v="False"/>
    <s v="False"/>
    <n v="2000"/>
    <x v="0"/>
    <x v="1"/>
    <x v="2"/>
    <x v="0"/>
    <x v="0"/>
    <x v="0"/>
  </r>
  <r>
    <n v="30067"/>
    <x v="0"/>
    <s v="lakeland"/>
    <s v="33813"/>
    <x v="10"/>
    <s v="False"/>
    <s v="False"/>
    <s v="False"/>
    <n v="5000"/>
    <x v="1"/>
    <x v="4"/>
    <x v="5"/>
    <x v="1"/>
    <x v="0"/>
    <x v="0"/>
  </r>
  <r>
    <n v="30113"/>
    <x v="0"/>
    <s v="Davenport"/>
    <s v="33897"/>
    <x v="8"/>
    <s v="False"/>
    <s v="True"/>
    <s v="False"/>
    <n v="2000"/>
    <x v="0"/>
    <x v="0"/>
    <x v="16"/>
    <x v="1"/>
    <x v="1"/>
    <x v="0"/>
  </r>
  <r>
    <n v="30068"/>
    <x v="0"/>
    <s v="Winter Haven"/>
    <s v="33884"/>
    <x v="2"/>
    <s v="False"/>
    <s v="False"/>
    <s v="False"/>
    <n v="2000"/>
    <x v="0"/>
    <x v="1"/>
    <x v="10"/>
    <x v="1"/>
    <x v="0"/>
    <x v="0"/>
  </r>
  <r>
    <n v="30070"/>
    <x v="0"/>
    <s v="Davenport"/>
    <s v="33837"/>
    <x v="6"/>
    <s v="False"/>
    <s v="False"/>
    <s v="False"/>
    <n v="2000"/>
    <x v="0"/>
    <x v="7"/>
    <x v="11"/>
    <x v="1"/>
    <x v="0"/>
    <x v="0"/>
  </r>
  <r>
    <n v="30105"/>
    <x v="0"/>
    <s v="Haines City"/>
    <s v="33844"/>
    <x v="2"/>
    <s v="False"/>
    <s v="False"/>
    <s v="False"/>
    <n v="5000"/>
    <x v="1"/>
    <x v="9"/>
    <x v="18"/>
    <x v="1"/>
    <x v="0"/>
    <x v="0"/>
  </r>
  <r>
    <n v="30205"/>
    <x v="0"/>
    <s v="Auburndale"/>
    <s v="33823"/>
    <x v="11"/>
    <s v="True"/>
    <s v="False"/>
    <s v="False"/>
    <n v="5000"/>
    <x v="1"/>
    <x v="8"/>
    <x v="15"/>
    <x v="0"/>
    <x v="0"/>
    <x v="0"/>
  </r>
  <r>
    <n v="30098"/>
    <x v="0"/>
    <s v="Haines City"/>
    <s v="33844"/>
    <x v="6"/>
    <s v="True"/>
    <s v="False"/>
    <s v="True"/>
    <n v="2000"/>
    <x v="0"/>
    <x v="9"/>
    <x v="18"/>
    <x v="0"/>
    <x v="0"/>
    <x v="1"/>
  </r>
  <r>
    <n v="30071"/>
    <x v="0"/>
    <s v="Davenport"/>
    <s v="33837"/>
    <x v="8"/>
    <s v="True"/>
    <s v="False"/>
    <s v="False"/>
    <n v="2000"/>
    <x v="0"/>
    <x v="7"/>
    <x v="11"/>
    <x v="0"/>
    <x v="0"/>
    <x v="0"/>
  </r>
  <r>
    <n v="30212"/>
    <x v="0"/>
    <s v="lakeland"/>
    <s v="33811"/>
    <x v="8"/>
    <s v="False"/>
    <s v="True"/>
    <s v="False"/>
    <n v="2000"/>
    <x v="0"/>
    <x v="4"/>
    <x v="21"/>
    <x v="1"/>
    <x v="1"/>
    <x v="0"/>
  </r>
  <r>
    <n v="30095"/>
    <x v="0"/>
    <s v="Winter Haven"/>
    <s v="33880"/>
    <x v="4"/>
    <s v="True"/>
    <s v="False"/>
    <s v="False"/>
    <n v="2000"/>
    <x v="0"/>
    <x v="1"/>
    <x v="2"/>
    <x v="0"/>
    <x v="0"/>
    <x v="0"/>
  </r>
  <r>
    <n v="30073"/>
    <x v="0"/>
    <s v="Winter Haven"/>
    <s v="33881"/>
    <x v="6"/>
    <s v="True"/>
    <s v="False"/>
    <s v="False"/>
    <n v="2000"/>
    <x v="0"/>
    <x v="1"/>
    <x v="1"/>
    <x v="0"/>
    <x v="0"/>
    <x v="0"/>
  </r>
  <r>
    <n v="30218"/>
    <x v="0"/>
    <s v="Lake wales"/>
    <s v="33853"/>
    <x v="2"/>
    <s v="True"/>
    <s v="False"/>
    <s v="False"/>
    <n v="5000"/>
    <x v="1"/>
    <x v="5"/>
    <x v="19"/>
    <x v="0"/>
    <x v="0"/>
    <x v="0"/>
  </r>
  <r>
    <n v="30074"/>
    <x v="0"/>
    <s v="lakeland"/>
    <s v="33803"/>
    <x v="11"/>
    <s v="True"/>
    <s v="True"/>
    <s v="False"/>
    <n v="2000"/>
    <x v="0"/>
    <x v="4"/>
    <x v="6"/>
    <x v="0"/>
    <x v="1"/>
    <x v="0"/>
  </r>
  <r>
    <n v="30086"/>
    <x v="0"/>
    <s v="Winter Haven "/>
    <s v="33881"/>
    <x v="5"/>
    <s v="True"/>
    <s v="False"/>
    <s v="False"/>
    <n v="2000"/>
    <x v="0"/>
    <x v="1"/>
    <x v="1"/>
    <x v="0"/>
    <x v="0"/>
    <x v="0"/>
  </r>
  <r>
    <n v="30080"/>
    <x v="0"/>
    <s v="Davenport"/>
    <s v="33897"/>
    <x v="7"/>
    <s v="False"/>
    <s v="False"/>
    <s v="False"/>
    <n v="2000"/>
    <x v="0"/>
    <x v="0"/>
    <x v="16"/>
    <x v="1"/>
    <x v="0"/>
    <x v="0"/>
  </r>
  <r>
    <n v="30222"/>
    <x v="0"/>
    <s v="Winter Haven"/>
    <s v="33880"/>
    <x v="9"/>
    <s v="False"/>
    <s v="False"/>
    <s v="False"/>
    <n v="5000"/>
    <x v="1"/>
    <x v="1"/>
    <x v="2"/>
    <x v="1"/>
    <x v="0"/>
    <x v="0"/>
  </r>
  <r>
    <n v="30082"/>
    <x v="0"/>
    <s v="Mulberry"/>
    <s v="33860"/>
    <x v="2"/>
    <s v="True"/>
    <s v="False"/>
    <s v="False"/>
    <n v="2000"/>
    <x v="0"/>
    <x v="10"/>
    <x v="22"/>
    <x v="0"/>
    <x v="0"/>
    <x v="0"/>
  </r>
  <r>
    <n v="30228"/>
    <x v="0"/>
    <s v="lakeland"/>
    <s v="33801"/>
    <x v="12"/>
    <s v="True"/>
    <s v="True"/>
    <s v="False"/>
    <n v="2000"/>
    <x v="0"/>
    <x v="4"/>
    <x v="13"/>
    <x v="0"/>
    <x v="1"/>
    <x v="0"/>
  </r>
  <r>
    <n v="30225"/>
    <x v="0"/>
    <s v="Davenport"/>
    <s v="33837"/>
    <x v="6"/>
    <s v="False"/>
    <s v="False"/>
    <s v="True"/>
    <n v="2000"/>
    <x v="0"/>
    <x v="7"/>
    <x v="11"/>
    <x v="1"/>
    <x v="0"/>
    <x v="1"/>
  </r>
  <r>
    <n v="30237"/>
    <x v="0"/>
    <s v="Auburndale"/>
    <s v="33823"/>
    <x v="4"/>
    <s v="False"/>
    <s v="False"/>
    <s v="False"/>
    <n v="2000"/>
    <x v="0"/>
    <x v="8"/>
    <x v="15"/>
    <x v="1"/>
    <x v="0"/>
    <x v="0"/>
  </r>
  <r>
    <n v="30250"/>
    <x v="0"/>
    <s v="FORT MEADE"/>
    <s v="33841"/>
    <x v="12"/>
    <s v="False"/>
    <s v="False"/>
    <s v="False"/>
    <n v="2000"/>
    <x v="0"/>
    <x v="11"/>
    <x v="23"/>
    <x v="1"/>
    <x v="0"/>
    <x v="0"/>
  </r>
  <r>
    <n v="30272"/>
    <x v="0"/>
    <s v="Lakeland "/>
    <s v="33815"/>
    <x v="2"/>
    <s v="True"/>
    <s v="False"/>
    <s v="False"/>
    <n v="2000"/>
    <x v="0"/>
    <x v="4"/>
    <x v="24"/>
    <x v="0"/>
    <x v="0"/>
    <x v="0"/>
  </r>
  <r>
    <n v="30291"/>
    <x v="0"/>
    <s v="Davenport "/>
    <s v="33837"/>
    <x v="13"/>
    <s v="True"/>
    <s v="True"/>
    <s v="False"/>
    <n v="2000"/>
    <x v="0"/>
    <x v="7"/>
    <x v="11"/>
    <x v="0"/>
    <x v="1"/>
    <x v="0"/>
  </r>
  <r>
    <n v="30296"/>
    <x v="0"/>
    <s v="lakeland"/>
    <s v="33805"/>
    <x v="9"/>
    <s v="True"/>
    <s v="True"/>
    <s v="False"/>
    <n v="2000"/>
    <x v="0"/>
    <x v="4"/>
    <x v="20"/>
    <x v="0"/>
    <x v="1"/>
    <x v="0"/>
  </r>
  <r>
    <n v="30106"/>
    <x v="0"/>
    <s v="lakeland"/>
    <s v="33813"/>
    <x v="10"/>
    <s v="True"/>
    <s v="False"/>
    <s v="False"/>
    <n v="5000"/>
    <x v="1"/>
    <x v="4"/>
    <x v="5"/>
    <x v="0"/>
    <x v="0"/>
    <x v="0"/>
  </r>
  <r>
    <n v="30108"/>
    <x v="0"/>
    <s v="lakeland"/>
    <s v="33801"/>
    <x v="10"/>
    <s v="False"/>
    <s v="False"/>
    <s v="False"/>
    <n v="10000"/>
    <x v="2"/>
    <x v="4"/>
    <x v="13"/>
    <x v="1"/>
    <x v="0"/>
    <x v="0"/>
  </r>
  <r>
    <n v="30117"/>
    <x v="0"/>
    <s v="Lake wales"/>
    <s v="33859"/>
    <x v="10"/>
    <s v="False"/>
    <s v="False"/>
    <s v="False"/>
    <n v="2000"/>
    <x v="0"/>
    <x v="5"/>
    <x v="25"/>
    <x v="1"/>
    <x v="0"/>
    <x v="0"/>
  </r>
  <r>
    <n v="30119"/>
    <x v="0"/>
    <s v="lakeland"/>
    <s v="33801"/>
    <x v="2"/>
    <s v="True"/>
    <s v="True"/>
    <s v="False"/>
    <n v="2000"/>
    <x v="0"/>
    <x v="4"/>
    <x v="13"/>
    <x v="0"/>
    <x v="1"/>
    <x v="0"/>
  </r>
  <r>
    <n v="30163"/>
    <x v="0"/>
    <s v="Dundee"/>
    <s v="33838"/>
    <x v="0"/>
    <s v="True"/>
    <s v="True"/>
    <s v="False"/>
    <n v="2000"/>
    <x v="0"/>
    <x v="12"/>
    <x v="26"/>
    <x v="0"/>
    <x v="1"/>
    <x v="0"/>
  </r>
  <r>
    <n v="30185"/>
    <x v="0"/>
    <s v="Winter Haven"/>
    <s v="33884"/>
    <x v="4"/>
    <s v="True"/>
    <s v="False"/>
    <s v="False"/>
    <n v="2000"/>
    <x v="0"/>
    <x v="1"/>
    <x v="10"/>
    <x v="0"/>
    <x v="0"/>
    <x v="0"/>
  </r>
  <r>
    <n v="30197"/>
    <x v="0"/>
    <s v="lakeland"/>
    <s v="33805"/>
    <x v="10"/>
    <s v="True"/>
    <s v="True"/>
    <s v="False"/>
    <n v="2000"/>
    <x v="0"/>
    <x v="4"/>
    <x v="20"/>
    <x v="0"/>
    <x v="1"/>
    <x v="0"/>
  </r>
  <r>
    <n v="30208"/>
    <x v="0"/>
    <s v="Lake wales"/>
    <s v="23853"/>
    <x v="9"/>
    <s v="True"/>
    <s v="True"/>
    <s v="False"/>
    <n v="2000"/>
    <x v="0"/>
    <x v="3"/>
    <x v="4"/>
    <x v="0"/>
    <x v="1"/>
    <x v="0"/>
  </r>
  <r>
    <n v="30214"/>
    <x v="0"/>
    <s v="Lake Alfred"/>
    <s v="33850"/>
    <x v="6"/>
    <s v="True"/>
    <s v="True"/>
    <s v="False"/>
    <n v="2000"/>
    <x v="0"/>
    <x v="13"/>
    <x v="27"/>
    <x v="0"/>
    <x v="1"/>
    <x v="0"/>
  </r>
  <r>
    <n v="30244"/>
    <x v="0"/>
    <s v="lakeland"/>
    <s v="33815"/>
    <x v="2"/>
    <s v="False"/>
    <s v="True"/>
    <s v="False"/>
    <n v="2000"/>
    <x v="0"/>
    <x v="4"/>
    <x v="24"/>
    <x v="1"/>
    <x v="1"/>
    <x v="0"/>
  </r>
  <r>
    <n v="30293"/>
    <x v="0"/>
    <s v="lakeland"/>
    <s v="33813"/>
    <x v="6"/>
    <s v="True"/>
    <s v="False"/>
    <s v="False"/>
    <n v="2000"/>
    <x v="0"/>
    <x v="4"/>
    <x v="5"/>
    <x v="0"/>
    <x v="0"/>
    <x v="0"/>
  </r>
  <r>
    <n v="30377"/>
    <x v="0"/>
    <s v="FORT MEADE"/>
    <s v="33841-3308"/>
    <x v="3"/>
    <s v="False"/>
    <s v="False"/>
    <s v="False"/>
    <n v="2000"/>
    <x v="0"/>
    <x v="3"/>
    <x v="4"/>
    <x v="1"/>
    <x v="0"/>
    <x v="0"/>
  </r>
  <r>
    <n v="30395"/>
    <x v="0"/>
    <s v="lakeland"/>
    <s v="33801"/>
    <x v="5"/>
    <s v="False"/>
    <s v="False"/>
    <s v="False"/>
    <n v="2000"/>
    <x v="0"/>
    <x v="4"/>
    <x v="13"/>
    <x v="1"/>
    <x v="0"/>
    <x v="0"/>
  </r>
  <r>
    <n v="30421"/>
    <x v="0"/>
    <s v="Bartow"/>
    <s v="33830"/>
    <x v="6"/>
    <s v="False"/>
    <s v="False"/>
    <s v="False"/>
    <n v="5000"/>
    <x v="1"/>
    <x v="2"/>
    <x v="3"/>
    <x v="1"/>
    <x v="0"/>
    <x v="0"/>
  </r>
  <r>
    <n v="30513"/>
    <x v="0"/>
    <s v="lakeland"/>
    <s v="33809"/>
    <x v="6"/>
    <s v="True"/>
    <s v="False"/>
    <s v="False"/>
    <n v="2000"/>
    <x v="0"/>
    <x v="4"/>
    <x v="14"/>
    <x v="0"/>
    <x v="0"/>
    <x v="0"/>
  </r>
  <r>
    <n v="30526"/>
    <x v="0"/>
    <s v="lakeland"/>
    <s v="33803"/>
    <x v="3"/>
    <s v="False"/>
    <s v="False"/>
    <s v="False"/>
    <n v="2000"/>
    <x v="0"/>
    <x v="4"/>
    <x v="6"/>
    <x v="1"/>
    <x v="0"/>
    <x v="0"/>
  </r>
  <r>
    <n v="30578"/>
    <x v="0"/>
    <s v="Lake Alfred"/>
    <s v="33850"/>
    <x v="9"/>
    <s v="True"/>
    <s v="True"/>
    <s v="False"/>
    <n v="5000"/>
    <x v="1"/>
    <x v="13"/>
    <x v="27"/>
    <x v="0"/>
    <x v="1"/>
    <x v="0"/>
  </r>
  <r>
    <n v="30586"/>
    <x v="0"/>
    <s v="Winter Haven"/>
    <s v="33880"/>
    <x v="4"/>
    <s v="False"/>
    <s v="True"/>
    <s v="False"/>
    <n v="2000"/>
    <x v="0"/>
    <x v="1"/>
    <x v="2"/>
    <x v="1"/>
    <x v="1"/>
    <x v="0"/>
  </r>
  <r>
    <n v="30594"/>
    <x v="0"/>
    <s v="Auburndale"/>
    <s v="33823"/>
    <x v="5"/>
    <s v="False"/>
    <s v="False"/>
    <s v="True"/>
    <n v="2000"/>
    <x v="0"/>
    <x v="8"/>
    <x v="15"/>
    <x v="1"/>
    <x v="0"/>
    <x v="1"/>
  </r>
  <r>
    <n v="30629"/>
    <x v="0"/>
    <s v="Auburndale "/>
    <s v="33823"/>
    <x v="9"/>
    <s v="True"/>
    <s v="True"/>
    <s v="False"/>
    <n v="5000"/>
    <x v="1"/>
    <x v="8"/>
    <x v="15"/>
    <x v="0"/>
    <x v="1"/>
    <x v="0"/>
  </r>
  <r>
    <n v="30638"/>
    <x v="0"/>
    <s v="lakeland"/>
    <s v="33803"/>
    <x v="10"/>
    <s v="True"/>
    <s v="False"/>
    <s v="False"/>
    <n v="2000"/>
    <x v="0"/>
    <x v="4"/>
    <x v="6"/>
    <x v="0"/>
    <x v="0"/>
    <x v="0"/>
  </r>
  <r>
    <n v="30657"/>
    <x v="0"/>
    <s v="lakeland"/>
    <s v="33812"/>
    <x v="14"/>
    <s v="True"/>
    <s v="False"/>
    <s v="False"/>
    <n v="2000"/>
    <x v="0"/>
    <x v="4"/>
    <x v="12"/>
    <x v="0"/>
    <x v="0"/>
    <x v="0"/>
  </r>
  <r>
    <n v="30659"/>
    <x v="0"/>
    <s v="Lake wales"/>
    <s v="33898"/>
    <x v="9"/>
    <s v="False"/>
    <s v="True"/>
    <s v="False"/>
    <n v="2000"/>
    <x v="0"/>
    <x v="5"/>
    <x v="8"/>
    <x v="1"/>
    <x v="1"/>
    <x v="0"/>
  </r>
  <r>
    <n v="30664"/>
    <x v="0"/>
    <s v="lakeland"/>
    <s v="33812"/>
    <x v="9"/>
    <s v="False"/>
    <s v="True"/>
    <s v="False"/>
    <n v="2000"/>
    <x v="0"/>
    <x v="4"/>
    <x v="12"/>
    <x v="1"/>
    <x v="1"/>
    <x v="0"/>
  </r>
  <r>
    <n v="30683"/>
    <x v="0"/>
    <s v="lakeland"/>
    <s v="33813"/>
    <x v="2"/>
    <s v="False"/>
    <s v="False"/>
    <s v="False"/>
    <n v="2000"/>
    <x v="0"/>
    <x v="4"/>
    <x v="5"/>
    <x v="1"/>
    <x v="0"/>
    <x v="0"/>
  </r>
  <r>
    <n v="30700"/>
    <x v="0"/>
    <s v="Indian Lake Estates"/>
    <s v="33855"/>
    <x v="6"/>
    <s v="False"/>
    <s v="False"/>
    <s v="False"/>
    <n v="2000"/>
    <x v="0"/>
    <x v="14"/>
    <x v="28"/>
    <x v="1"/>
    <x v="0"/>
    <x v="0"/>
  </r>
  <r>
    <n v="30714"/>
    <x v="0"/>
    <s v="lakeland"/>
    <s v="33803"/>
    <x v="11"/>
    <s v="True"/>
    <s v="False"/>
    <s v="False"/>
    <n v="2000"/>
    <x v="0"/>
    <x v="4"/>
    <x v="6"/>
    <x v="0"/>
    <x v="0"/>
    <x v="0"/>
  </r>
  <r>
    <n v="30715"/>
    <x v="0"/>
    <s v="Winter Haven"/>
    <s v="33880"/>
    <x v="8"/>
    <s v="False"/>
    <s v="False"/>
    <s v="False"/>
    <n v="2000"/>
    <x v="0"/>
    <x v="1"/>
    <x v="2"/>
    <x v="1"/>
    <x v="0"/>
    <x v="0"/>
  </r>
  <r>
    <n v="30721"/>
    <x v="0"/>
    <s v="Winter Haven"/>
    <s v="33880"/>
    <x v="9"/>
    <s v="False"/>
    <s v="True"/>
    <s v="False"/>
    <n v="5000"/>
    <x v="1"/>
    <x v="1"/>
    <x v="2"/>
    <x v="1"/>
    <x v="1"/>
    <x v="0"/>
  </r>
  <r>
    <n v="30736"/>
    <x v="0"/>
    <s v="homeland"/>
    <s v="33847"/>
    <x v="4"/>
    <s v="True"/>
    <s v="False"/>
    <s v="False"/>
    <n v="2000"/>
    <x v="0"/>
    <x v="15"/>
    <x v="29"/>
    <x v="0"/>
    <x v="0"/>
    <x v="0"/>
  </r>
  <r>
    <n v="30737"/>
    <x v="0"/>
    <s v="Bartow"/>
    <s v="33830"/>
    <x v="10"/>
    <s v="True"/>
    <s v="False"/>
    <s v="False"/>
    <n v="2000"/>
    <x v="0"/>
    <x v="2"/>
    <x v="3"/>
    <x v="0"/>
    <x v="0"/>
    <x v="0"/>
  </r>
  <r>
    <n v="30757"/>
    <x v="0"/>
    <s v="lakeland"/>
    <s v="33803"/>
    <x v="6"/>
    <s v="False"/>
    <s v="False"/>
    <s v="False"/>
    <n v="2000"/>
    <x v="0"/>
    <x v="4"/>
    <x v="6"/>
    <x v="1"/>
    <x v="0"/>
    <x v="0"/>
  </r>
  <r>
    <n v="30773"/>
    <x v="0"/>
    <s v="Bartow"/>
    <s v="33830"/>
    <x v="8"/>
    <s v="True"/>
    <s v="True"/>
    <s v="False"/>
    <n v="2000"/>
    <x v="0"/>
    <x v="2"/>
    <x v="3"/>
    <x v="0"/>
    <x v="1"/>
    <x v="0"/>
  </r>
  <r>
    <n v="30778"/>
    <x v="0"/>
    <s v="Mulberry"/>
    <s v="33860"/>
    <x v="10"/>
    <s v="True"/>
    <s v="False"/>
    <s v="False"/>
    <n v="2000"/>
    <x v="0"/>
    <x v="10"/>
    <x v="22"/>
    <x v="0"/>
    <x v="0"/>
    <x v="0"/>
  </r>
  <r>
    <n v="30795"/>
    <x v="0"/>
    <s v="Davenport"/>
    <s v="33837"/>
    <x v="6"/>
    <s v="False"/>
    <s v="False"/>
    <s v="False"/>
    <n v="2000"/>
    <x v="0"/>
    <x v="7"/>
    <x v="11"/>
    <x v="1"/>
    <x v="0"/>
    <x v="0"/>
  </r>
  <r>
    <n v="30797"/>
    <x v="0"/>
    <s v="lakeland"/>
    <s v="33812-5826"/>
    <x v="2"/>
    <s v="False"/>
    <s v="False"/>
    <s v="False"/>
    <n v="2000"/>
    <x v="0"/>
    <x v="3"/>
    <x v="4"/>
    <x v="1"/>
    <x v="0"/>
    <x v="0"/>
  </r>
  <r>
    <n v="30799"/>
    <x v="0"/>
    <s v="Lake wales"/>
    <s v="33853"/>
    <x v="11"/>
    <s v="False"/>
    <s v="True"/>
    <s v="True"/>
    <n v="2000"/>
    <x v="0"/>
    <x v="5"/>
    <x v="19"/>
    <x v="1"/>
    <x v="1"/>
    <x v="1"/>
  </r>
  <r>
    <n v="30806"/>
    <x v="0"/>
    <s v="Winter Haven"/>
    <s v="33880"/>
    <x v="4"/>
    <s v="False"/>
    <s v="False"/>
    <s v="False"/>
    <n v="5000"/>
    <x v="1"/>
    <x v="1"/>
    <x v="2"/>
    <x v="1"/>
    <x v="0"/>
    <x v="0"/>
  </r>
  <r>
    <n v="30819"/>
    <x v="0"/>
    <s v="Davenport "/>
    <s v="33897"/>
    <x v="5"/>
    <s v="True"/>
    <s v="True"/>
    <s v="False"/>
    <n v="2000"/>
    <x v="0"/>
    <x v="0"/>
    <x v="16"/>
    <x v="0"/>
    <x v="1"/>
    <x v="0"/>
  </r>
  <r>
    <n v="30829"/>
    <x v="0"/>
    <s v="Winter Haven"/>
    <s v="33885"/>
    <x v="8"/>
    <s v="True"/>
    <s v="False"/>
    <s v="False"/>
    <n v="2000"/>
    <x v="0"/>
    <x v="1"/>
    <x v="30"/>
    <x v="0"/>
    <x v="0"/>
    <x v="0"/>
  </r>
  <r>
    <n v="30836"/>
    <x v="0"/>
    <s v="lakeland"/>
    <s v="33801"/>
    <x v="8"/>
    <s v="True"/>
    <s v="False"/>
    <s v="False"/>
    <n v="2000"/>
    <x v="0"/>
    <x v="4"/>
    <x v="13"/>
    <x v="0"/>
    <x v="0"/>
    <x v="0"/>
  </r>
  <r>
    <n v="30840"/>
    <x v="0"/>
    <s v="lakeland"/>
    <s v="33801"/>
    <x v="11"/>
    <s v="True"/>
    <s v="False"/>
    <s v="False"/>
    <n v="2000"/>
    <x v="0"/>
    <x v="4"/>
    <x v="13"/>
    <x v="0"/>
    <x v="0"/>
    <x v="0"/>
  </r>
  <r>
    <n v="30856"/>
    <x v="0"/>
    <s v="lakeland"/>
    <s v="33803"/>
    <x v="5"/>
    <s v="False"/>
    <s v="True"/>
    <s v="False"/>
    <n v="2000"/>
    <x v="0"/>
    <x v="4"/>
    <x v="6"/>
    <x v="1"/>
    <x v="1"/>
    <x v="0"/>
  </r>
  <r>
    <n v="30864"/>
    <x v="0"/>
    <s v="lakeland"/>
    <s v="33801"/>
    <x v="15"/>
    <s v="True"/>
    <s v="True"/>
    <s v="False"/>
    <n v="2000"/>
    <x v="0"/>
    <x v="4"/>
    <x v="13"/>
    <x v="0"/>
    <x v="1"/>
    <x v="0"/>
  </r>
  <r>
    <n v="30874"/>
    <x v="0"/>
    <s v="lakeland"/>
    <s v="33803"/>
    <x v="11"/>
    <s v="True"/>
    <s v="False"/>
    <s v="False"/>
    <n v="2000"/>
    <x v="0"/>
    <x v="4"/>
    <x v="6"/>
    <x v="0"/>
    <x v="0"/>
    <x v="0"/>
  </r>
  <r>
    <n v="30500"/>
    <x v="0"/>
    <s v="Eagle"/>
    <s v="33839"/>
    <x v="8"/>
    <s v="True"/>
    <s v="True"/>
    <s v="False"/>
    <n v="5000"/>
    <x v="1"/>
    <x v="6"/>
    <x v="9"/>
    <x v="0"/>
    <x v="1"/>
    <x v="0"/>
  </r>
  <r>
    <n v="30854"/>
    <x v="0"/>
    <s v="lakeland"/>
    <s v="33813"/>
    <x v="6"/>
    <s v="True"/>
    <s v="False"/>
    <s v="False"/>
    <n v="2000"/>
    <x v="0"/>
    <x v="4"/>
    <x v="5"/>
    <x v="0"/>
    <x v="0"/>
    <x v="0"/>
  </r>
  <r>
    <n v="30151"/>
    <x v="0"/>
    <s v="lakeland"/>
    <s v="33809"/>
    <x v="0"/>
    <s v="True"/>
    <s v="False"/>
    <s v="False"/>
    <n v="2000"/>
    <x v="0"/>
    <x v="4"/>
    <x v="14"/>
    <x v="0"/>
    <x v="0"/>
    <x v="0"/>
  </r>
  <r>
    <n v="30172"/>
    <x v="0"/>
    <s v="lakeland"/>
    <s v="33805"/>
    <x v="12"/>
    <s v="False"/>
    <s v="False"/>
    <s v="False"/>
    <n v="5000"/>
    <x v="1"/>
    <x v="4"/>
    <x v="20"/>
    <x v="1"/>
    <x v="0"/>
    <x v="0"/>
  </r>
  <r>
    <n v="30190"/>
    <x v="0"/>
    <s v="Lake Alfred"/>
    <s v="33850"/>
    <x v="9"/>
    <s v="False"/>
    <s v="False"/>
    <s v="False"/>
    <n v="10000"/>
    <x v="2"/>
    <x v="13"/>
    <x v="27"/>
    <x v="1"/>
    <x v="0"/>
    <x v="0"/>
  </r>
  <r>
    <n v="30204"/>
    <x v="0"/>
    <s v="lakeland"/>
    <s v="33813"/>
    <x v="13"/>
    <s v="False"/>
    <s v="False"/>
    <s v="False"/>
    <n v="2000"/>
    <x v="0"/>
    <x v="4"/>
    <x v="5"/>
    <x v="1"/>
    <x v="0"/>
    <x v="0"/>
  </r>
  <r>
    <n v="30220"/>
    <x v="0"/>
    <s v="lakeland"/>
    <s v="33801"/>
    <x v="6"/>
    <s v="True"/>
    <s v="False"/>
    <s v="False"/>
    <n v="2000"/>
    <x v="0"/>
    <x v="4"/>
    <x v="13"/>
    <x v="0"/>
    <x v="0"/>
    <x v="0"/>
  </r>
  <r>
    <n v="30441"/>
    <x v="0"/>
    <s v="lakeland"/>
    <s v="33812"/>
    <x v="6"/>
    <s v="True"/>
    <s v="False"/>
    <s v="False"/>
    <n v="2000"/>
    <x v="0"/>
    <x v="4"/>
    <x v="12"/>
    <x v="0"/>
    <x v="0"/>
    <x v="0"/>
  </r>
  <r>
    <n v="30505"/>
    <x v="0"/>
    <s v="Winter Haven"/>
    <s v="33880"/>
    <x v="9"/>
    <s v="True"/>
    <s v="True"/>
    <s v="False"/>
    <n v="5000"/>
    <x v="1"/>
    <x v="1"/>
    <x v="2"/>
    <x v="0"/>
    <x v="1"/>
    <x v="0"/>
  </r>
  <r>
    <n v="30562"/>
    <x v="0"/>
    <s v="Kissimmee"/>
    <s v="34759"/>
    <x v="4"/>
    <s v="True"/>
    <s v="True"/>
    <s v="False"/>
    <n v="2000"/>
    <x v="0"/>
    <x v="16"/>
    <x v="31"/>
    <x v="0"/>
    <x v="1"/>
    <x v="0"/>
  </r>
  <r>
    <n v="30704"/>
    <x v="0"/>
    <s v="Davenport"/>
    <s v="33897"/>
    <x v="7"/>
    <s v="False"/>
    <s v="True"/>
    <s v="False"/>
    <n v="2000"/>
    <x v="0"/>
    <x v="0"/>
    <x v="16"/>
    <x v="1"/>
    <x v="1"/>
    <x v="0"/>
  </r>
  <r>
    <n v="30831"/>
    <x v="0"/>
    <s v="lakeland"/>
    <s v="33810"/>
    <x v="8"/>
    <s v="True"/>
    <s v="False"/>
    <s v="False"/>
    <n v="5000"/>
    <x v="1"/>
    <x v="4"/>
    <x v="17"/>
    <x v="0"/>
    <x v="0"/>
    <x v="0"/>
  </r>
  <r>
    <n v="30858"/>
    <x v="0"/>
    <s v="Winter Haven"/>
    <s v="33884"/>
    <x v="6"/>
    <s v="False"/>
    <s v="False"/>
    <s v="False"/>
    <n v="2000"/>
    <x v="0"/>
    <x v="1"/>
    <x v="10"/>
    <x v="1"/>
    <x v="0"/>
    <x v="0"/>
  </r>
  <r>
    <n v="30878"/>
    <x v="0"/>
    <s v="Haines City"/>
    <s v="33844"/>
    <x v="2"/>
    <s v="True"/>
    <s v="True"/>
    <s v="False"/>
    <n v="2000"/>
    <x v="0"/>
    <x v="9"/>
    <x v="18"/>
    <x v="0"/>
    <x v="1"/>
    <x v="0"/>
  </r>
  <r>
    <n v="30890"/>
    <x v="0"/>
    <s v="Haines City"/>
    <s v="33844"/>
    <x v="5"/>
    <s v="False"/>
    <s v="True"/>
    <s v="False"/>
    <n v="2000"/>
    <x v="0"/>
    <x v="9"/>
    <x v="18"/>
    <x v="1"/>
    <x v="1"/>
    <x v="0"/>
  </r>
  <r>
    <n v="30905"/>
    <x v="0"/>
    <s v="Lakeland "/>
    <s v="33803"/>
    <x v="2"/>
    <s v="True"/>
    <s v="False"/>
    <s v="False"/>
    <n v="2000"/>
    <x v="0"/>
    <x v="4"/>
    <x v="6"/>
    <x v="0"/>
    <x v="0"/>
    <x v="0"/>
  </r>
  <r>
    <n v="30911"/>
    <x v="0"/>
    <s v="lakeland"/>
    <s v="33803"/>
    <x v="4"/>
    <s v="False"/>
    <s v="True"/>
    <s v="False"/>
    <n v="2000"/>
    <x v="0"/>
    <x v="4"/>
    <x v="6"/>
    <x v="1"/>
    <x v="1"/>
    <x v="0"/>
  </r>
  <r>
    <n v="30918"/>
    <x v="0"/>
    <s v="Dundee"/>
    <s v="33838"/>
    <x v="4"/>
    <s v="True"/>
    <s v="True"/>
    <s v="False"/>
    <n v="2000"/>
    <x v="0"/>
    <x v="12"/>
    <x v="26"/>
    <x v="0"/>
    <x v="1"/>
    <x v="0"/>
  </r>
  <r>
    <n v="30934"/>
    <x v="0"/>
    <s v="Winter Haven"/>
    <s v="33880"/>
    <x v="4"/>
    <s v="False"/>
    <s v="False"/>
    <s v="False"/>
    <n v="2000"/>
    <x v="0"/>
    <x v="1"/>
    <x v="2"/>
    <x v="1"/>
    <x v="0"/>
    <x v="0"/>
  </r>
  <r>
    <n v="30935"/>
    <x v="0"/>
    <s v="Winter Haven"/>
    <s v="33881"/>
    <x v="2"/>
    <s v="True"/>
    <s v="False"/>
    <s v="False"/>
    <n v="2000"/>
    <x v="0"/>
    <x v="1"/>
    <x v="1"/>
    <x v="0"/>
    <x v="0"/>
    <x v="0"/>
  </r>
  <r>
    <n v="30943"/>
    <x v="0"/>
    <s v="Winter Haven"/>
    <s v="33881"/>
    <x v="0"/>
    <s v="True"/>
    <s v="True"/>
    <s v="False"/>
    <n v="2000"/>
    <x v="0"/>
    <x v="1"/>
    <x v="1"/>
    <x v="0"/>
    <x v="1"/>
    <x v="0"/>
  </r>
  <r>
    <n v="30948"/>
    <x v="0"/>
    <s v="Bartow"/>
    <s v="33830"/>
    <x v="6"/>
    <s v="True"/>
    <s v="False"/>
    <s v="False"/>
    <n v="2000"/>
    <x v="0"/>
    <x v="2"/>
    <x v="3"/>
    <x v="0"/>
    <x v="0"/>
    <x v="0"/>
  </r>
  <r>
    <n v="30949"/>
    <x v="0"/>
    <s v="Davenport"/>
    <s v="33837"/>
    <x v="7"/>
    <s v="False"/>
    <s v="True"/>
    <s v="False"/>
    <n v="2000"/>
    <x v="0"/>
    <x v="7"/>
    <x v="11"/>
    <x v="1"/>
    <x v="1"/>
    <x v="0"/>
  </r>
  <r>
    <n v="30956"/>
    <x v="0"/>
    <s v="lakeland"/>
    <s v="33811"/>
    <x v="4"/>
    <s v="False"/>
    <s v="False"/>
    <s v="False"/>
    <n v="2000"/>
    <x v="0"/>
    <x v="4"/>
    <x v="21"/>
    <x v="1"/>
    <x v="0"/>
    <x v="0"/>
  </r>
  <r>
    <n v="30958"/>
    <x v="0"/>
    <s v="Winter Haven"/>
    <s v="33880"/>
    <x v="8"/>
    <s v="False"/>
    <s v="False"/>
    <s v="False"/>
    <n v="2000"/>
    <x v="0"/>
    <x v="1"/>
    <x v="2"/>
    <x v="1"/>
    <x v="0"/>
    <x v="0"/>
  </r>
  <r>
    <n v="30972"/>
    <x v="0"/>
    <s v="lakeland"/>
    <s v="338098"/>
    <x v="0"/>
    <s v="True"/>
    <s v="False"/>
    <s v="False"/>
    <n v="2000"/>
    <x v="0"/>
    <x v="3"/>
    <x v="4"/>
    <x v="0"/>
    <x v="0"/>
    <x v="0"/>
  </r>
  <r>
    <n v="30990"/>
    <x v="0"/>
    <s v="Winter Haven"/>
    <s v="33881"/>
    <x v="8"/>
    <s v="False"/>
    <s v="True"/>
    <s v="False"/>
    <n v="2000"/>
    <x v="0"/>
    <x v="1"/>
    <x v="1"/>
    <x v="1"/>
    <x v="1"/>
    <x v="0"/>
  </r>
  <r>
    <n v="31005"/>
    <x v="0"/>
    <s v="lakeland"/>
    <s v="33803"/>
    <x v="14"/>
    <s v="False"/>
    <s v="True"/>
    <s v="False"/>
    <n v="2000"/>
    <x v="0"/>
    <x v="4"/>
    <x v="6"/>
    <x v="1"/>
    <x v="1"/>
    <x v="0"/>
  </r>
  <r>
    <n v="31006"/>
    <x v="0"/>
    <s v="Winter Haven"/>
    <s v="33881"/>
    <x v="4"/>
    <s v="True"/>
    <s v="False"/>
    <s v="False"/>
    <n v="2000"/>
    <x v="0"/>
    <x v="1"/>
    <x v="1"/>
    <x v="0"/>
    <x v="0"/>
    <x v="0"/>
  </r>
  <r>
    <n v="31042"/>
    <x v="0"/>
    <s v="lakeland"/>
    <s v="33812"/>
    <x v="14"/>
    <s v="True"/>
    <s v="False"/>
    <s v="False"/>
    <n v="2000"/>
    <x v="0"/>
    <x v="4"/>
    <x v="12"/>
    <x v="0"/>
    <x v="0"/>
    <x v="0"/>
  </r>
  <r>
    <n v="31054"/>
    <x v="0"/>
    <s v="lakeland"/>
    <s v="33804"/>
    <x v="4"/>
    <s v="False"/>
    <s v="False"/>
    <s v="False"/>
    <n v="2000"/>
    <x v="0"/>
    <x v="4"/>
    <x v="7"/>
    <x v="1"/>
    <x v="0"/>
    <x v="0"/>
  </r>
  <r>
    <n v="31056"/>
    <x v="0"/>
    <s v="Davenport"/>
    <s v="33897"/>
    <x v="7"/>
    <s v="False"/>
    <s v="False"/>
    <s v="False"/>
    <n v="2000"/>
    <x v="0"/>
    <x v="0"/>
    <x v="16"/>
    <x v="1"/>
    <x v="0"/>
    <x v="0"/>
  </r>
  <r>
    <n v="31065"/>
    <x v="0"/>
    <s v="lakeland"/>
    <s v="33801"/>
    <x v="2"/>
    <s v="False"/>
    <s v="False"/>
    <s v="False"/>
    <n v="2000"/>
    <x v="0"/>
    <x v="4"/>
    <x v="13"/>
    <x v="1"/>
    <x v="0"/>
    <x v="0"/>
  </r>
  <r>
    <n v="31091"/>
    <x v="0"/>
    <s v="lakeland"/>
    <s v="33801"/>
    <x v="5"/>
    <s v="False"/>
    <s v="True"/>
    <s v="False"/>
    <n v="2000"/>
    <x v="0"/>
    <x v="4"/>
    <x v="13"/>
    <x v="1"/>
    <x v="1"/>
    <x v="0"/>
  </r>
  <r>
    <n v="31104"/>
    <x v="0"/>
    <s v="Mulberry"/>
    <s v="33860"/>
    <x v="1"/>
    <s v="False"/>
    <s v="True"/>
    <s v="True"/>
    <n v="2000"/>
    <x v="0"/>
    <x v="10"/>
    <x v="22"/>
    <x v="1"/>
    <x v="1"/>
    <x v="1"/>
  </r>
  <r>
    <n v="31112"/>
    <x v="0"/>
    <s v="lakeland"/>
    <s v="33811"/>
    <x v="7"/>
    <s v="False"/>
    <s v="False"/>
    <s v="False"/>
    <n v="2000"/>
    <x v="0"/>
    <x v="4"/>
    <x v="21"/>
    <x v="1"/>
    <x v="0"/>
    <x v="0"/>
  </r>
  <r>
    <n v="31116"/>
    <x v="0"/>
    <s v="lakeland"/>
    <s v="33805"/>
    <x v="0"/>
    <s v="True"/>
    <s v="False"/>
    <s v="False"/>
    <n v="2000"/>
    <x v="0"/>
    <x v="4"/>
    <x v="20"/>
    <x v="0"/>
    <x v="0"/>
    <x v="0"/>
  </r>
  <r>
    <n v="31127"/>
    <x v="0"/>
    <s v="lakeland"/>
    <s v="33803"/>
    <x v="13"/>
    <s v="True"/>
    <s v="False"/>
    <s v="False"/>
    <n v="2000"/>
    <x v="0"/>
    <x v="4"/>
    <x v="6"/>
    <x v="0"/>
    <x v="0"/>
    <x v="0"/>
  </r>
  <r>
    <n v="31149"/>
    <x v="0"/>
    <s v="lakeland"/>
    <s v="33809"/>
    <x v="10"/>
    <s v="False"/>
    <s v="False"/>
    <s v="True"/>
    <n v="2000"/>
    <x v="0"/>
    <x v="4"/>
    <x v="14"/>
    <x v="1"/>
    <x v="0"/>
    <x v="1"/>
  </r>
  <r>
    <n v="31175"/>
    <x v="0"/>
    <s v="Davenport"/>
    <s v="33897"/>
    <x v="7"/>
    <s v="False"/>
    <s v="False"/>
    <s v="False"/>
    <n v="2000"/>
    <x v="0"/>
    <x v="0"/>
    <x v="16"/>
    <x v="1"/>
    <x v="0"/>
    <x v="0"/>
  </r>
  <r>
    <n v="31180"/>
    <x v="0"/>
    <s v="Davenport"/>
    <s v="33897"/>
    <x v="0"/>
    <s v="True"/>
    <s v="False"/>
    <s v="False"/>
    <n v="2000"/>
    <x v="0"/>
    <x v="0"/>
    <x v="16"/>
    <x v="0"/>
    <x v="0"/>
    <x v="0"/>
  </r>
  <r>
    <n v="31214"/>
    <x v="0"/>
    <s v="Lake wales"/>
    <s v="33859"/>
    <x v="2"/>
    <s v="True"/>
    <s v="True"/>
    <s v="False"/>
    <n v="2000"/>
    <x v="0"/>
    <x v="5"/>
    <x v="25"/>
    <x v="0"/>
    <x v="1"/>
    <x v="0"/>
  </r>
  <r>
    <n v="31217"/>
    <x v="0"/>
    <s v="lakeland"/>
    <s v="33803"/>
    <x v="8"/>
    <s v="True"/>
    <s v="False"/>
    <s v="False"/>
    <n v="2000"/>
    <x v="0"/>
    <x v="4"/>
    <x v="6"/>
    <x v="0"/>
    <x v="0"/>
    <x v="0"/>
  </r>
  <r>
    <n v="31219"/>
    <x v="0"/>
    <s v="lakeland"/>
    <s v="33801-3023"/>
    <x v="11"/>
    <s v="True"/>
    <s v="True"/>
    <s v="False"/>
    <n v="2000"/>
    <x v="0"/>
    <x v="3"/>
    <x v="4"/>
    <x v="0"/>
    <x v="1"/>
    <x v="0"/>
  </r>
  <r>
    <n v="31220"/>
    <x v="0"/>
    <s v="lakeland"/>
    <s v="33805"/>
    <x v="13"/>
    <s v="False"/>
    <s v="False"/>
    <s v="False"/>
    <n v="2000"/>
    <x v="0"/>
    <x v="4"/>
    <x v="20"/>
    <x v="1"/>
    <x v="0"/>
    <x v="0"/>
  </r>
  <r>
    <n v="31230"/>
    <x v="0"/>
    <s v="Auburndale"/>
    <s v="33823"/>
    <x v="5"/>
    <s v="False"/>
    <s v="False"/>
    <s v="True"/>
    <n v="2000"/>
    <x v="0"/>
    <x v="8"/>
    <x v="15"/>
    <x v="1"/>
    <x v="0"/>
    <x v="1"/>
  </r>
  <r>
    <n v="31232"/>
    <x v="0"/>
    <s v="lakeland"/>
    <s v="33801"/>
    <x v="2"/>
    <s v="True"/>
    <s v="False"/>
    <s v="False"/>
    <n v="2000"/>
    <x v="0"/>
    <x v="4"/>
    <x v="13"/>
    <x v="0"/>
    <x v="0"/>
    <x v="0"/>
  </r>
  <r>
    <n v="30217"/>
    <x v="0"/>
    <s v="Winter Haven"/>
    <s v="33880"/>
    <x v="4"/>
    <s v="True"/>
    <s v="True"/>
    <s v="False"/>
    <n v="2000"/>
    <x v="0"/>
    <x v="1"/>
    <x v="2"/>
    <x v="0"/>
    <x v="1"/>
    <x v="0"/>
  </r>
  <r>
    <n v="30807"/>
    <x v="0"/>
    <s v="Auburndale"/>
    <s v="33823"/>
    <x v="0"/>
    <s v="False"/>
    <s v="True"/>
    <s v="False"/>
    <n v="2000"/>
    <x v="0"/>
    <x v="8"/>
    <x v="15"/>
    <x v="1"/>
    <x v="1"/>
    <x v="0"/>
  </r>
  <r>
    <n v="30066"/>
    <x v="0"/>
    <s v="Winter Haven"/>
    <s v="33881"/>
    <x v="16"/>
    <s v="True"/>
    <s v="False"/>
    <s v="False"/>
    <n v="2000"/>
    <x v="0"/>
    <x v="1"/>
    <x v="1"/>
    <x v="0"/>
    <x v="0"/>
    <x v="0"/>
  </r>
  <r>
    <n v="30209"/>
    <x v="0"/>
    <s v="Winter Haven"/>
    <s v="33880"/>
    <x v="10"/>
    <s v="False"/>
    <s v="False"/>
    <s v="False"/>
    <n v="2000"/>
    <x v="0"/>
    <x v="1"/>
    <x v="2"/>
    <x v="1"/>
    <x v="0"/>
    <x v="0"/>
  </r>
  <r>
    <n v="30573"/>
    <x v="0"/>
    <s v="Winter Haven "/>
    <s v="33880"/>
    <x v="5"/>
    <s v="False"/>
    <s v="True"/>
    <s v="False"/>
    <n v="2000"/>
    <x v="0"/>
    <x v="1"/>
    <x v="2"/>
    <x v="1"/>
    <x v="1"/>
    <x v="0"/>
  </r>
  <r>
    <n v="30678"/>
    <x v="0"/>
    <s v="Davemport"/>
    <s v="33837"/>
    <x v="0"/>
    <s v="False"/>
    <s v="False"/>
    <s v="False"/>
    <n v="5000"/>
    <x v="1"/>
    <x v="7"/>
    <x v="11"/>
    <x v="1"/>
    <x v="0"/>
    <x v="0"/>
  </r>
  <r>
    <n v="30818"/>
    <x v="0"/>
    <s v="lakeland"/>
    <s v="33813"/>
    <x v="4"/>
    <s v="True"/>
    <s v="False"/>
    <s v="False"/>
    <n v="2000"/>
    <x v="0"/>
    <x v="4"/>
    <x v="5"/>
    <x v="0"/>
    <x v="0"/>
    <x v="0"/>
  </r>
  <r>
    <n v="30892"/>
    <x v="0"/>
    <s v="Davenport "/>
    <s v="33837"/>
    <x v="4"/>
    <s v="False"/>
    <s v="True"/>
    <s v="False"/>
    <n v="2000"/>
    <x v="0"/>
    <x v="7"/>
    <x v="11"/>
    <x v="1"/>
    <x v="1"/>
    <x v="0"/>
  </r>
  <r>
    <n v="30944"/>
    <x v="0"/>
    <s v="Winter Haven"/>
    <s v="33881"/>
    <x v="5"/>
    <s v="False"/>
    <s v="True"/>
    <s v="False"/>
    <n v="2000"/>
    <x v="0"/>
    <x v="1"/>
    <x v="1"/>
    <x v="1"/>
    <x v="1"/>
    <x v="0"/>
  </r>
  <r>
    <n v="31051"/>
    <x v="0"/>
    <s v="lakeland"/>
    <s v="33809"/>
    <x v="6"/>
    <s v="False"/>
    <s v="True"/>
    <s v="False"/>
    <n v="2000"/>
    <x v="0"/>
    <x v="4"/>
    <x v="14"/>
    <x v="1"/>
    <x v="1"/>
    <x v="0"/>
  </r>
  <r>
    <n v="31100"/>
    <x v="0"/>
    <s v="lakeland"/>
    <s v="33803"/>
    <x v="5"/>
    <s v="False"/>
    <s v="True"/>
    <s v="False"/>
    <n v="2000"/>
    <x v="0"/>
    <x v="4"/>
    <x v="6"/>
    <x v="1"/>
    <x v="1"/>
    <x v="0"/>
  </r>
  <r>
    <n v="31165"/>
    <x v="0"/>
    <s v="lakeland"/>
    <s v="33810"/>
    <x v="2"/>
    <s v="False"/>
    <s v="False"/>
    <s v="True"/>
    <n v="2000"/>
    <x v="0"/>
    <x v="4"/>
    <x v="17"/>
    <x v="1"/>
    <x v="0"/>
    <x v="1"/>
  </r>
  <r>
    <n v="31225"/>
    <x v="0"/>
    <s v="lakeland"/>
    <s v="33811"/>
    <x v="5"/>
    <s v="False"/>
    <s v="True"/>
    <s v="False"/>
    <n v="2000"/>
    <x v="0"/>
    <x v="4"/>
    <x v="21"/>
    <x v="1"/>
    <x v="1"/>
    <x v="0"/>
  </r>
  <r>
    <n v="31231"/>
    <x v="0"/>
    <s v="lakeland"/>
    <s v="33812"/>
    <x v="7"/>
    <s v="False"/>
    <s v="False"/>
    <s v="False"/>
    <n v="2000"/>
    <x v="0"/>
    <x v="4"/>
    <x v="12"/>
    <x v="1"/>
    <x v="0"/>
    <x v="0"/>
  </r>
  <r>
    <n v="31276"/>
    <x v="0"/>
    <s v="Polk City "/>
    <s v="33868"/>
    <x v="2"/>
    <s v="True"/>
    <s v="False"/>
    <s v="False"/>
    <n v="2000"/>
    <x v="0"/>
    <x v="17"/>
    <x v="32"/>
    <x v="0"/>
    <x v="0"/>
    <x v="0"/>
  </r>
  <r>
    <n v="31277"/>
    <x v="0"/>
    <s v="lakeland"/>
    <s v="33810"/>
    <x v="11"/>
    <s v="False"/>
    <s v="True"/>
    <s v="False"/>
    <n v="2000"/>
    <x v="0"/>
    <x v="4"/>
    <x v="17"/>
    <x v="1"/>
    <x v="1"/>
    <x v="0"/>
  </r>
  <r>
    <n v="31290"/>
    <x v="0"/>
    <s v="lakeland"/>
    <s v="33803"/>
    <x v="10"/>
    <s v="True"/>
    <s v="True"/>
    <s v="False"/>
    <n v="2000"/>
    <x v="0"/>
    <x v="4"/>
    <x v="6"/>
    <x v="0"/>
    <x v="1"/>
    <x v="0"/>
  </r>
  <r>
    <n v="31311"/>
    <x v="0"/>
    <s v="Davenport"/>
    <s v="33897"/>
    <x v="8"/>
    <s v="False"/>
    <s v="False"/>
    <s v="False"/>
    <n v="2000"/>
    <x v="0"/>
    <x v="0"/>
    <x v="16"/>
    <x v="1"/>
    <x v="0"/>
    <x v="0"/>
  </r>
  <r>
    <n v="31332"/>
    <x v="0"/>
    <s v="lakeland"/>
    <s v="33813"/>
    <x v="2"/>
    <s v="False"/>
    <s v="False"/>
    <s v="False"/>
    <n v="2000"/>
    <x v="0"/>
    <x v="4"/>
    <x v="5"/>
    <x v="1"/>
    <x v="0"/>
    <x v="0"/>
  </r>
  <r>
    <n v="31349"/>
    <x v="0"/>
    <s v="lakeland"/>
    <s v="33815"/>
    <x v="4"/>
    <s v="False"/>
    <s v="True"/>
    <s v="False"/>
    <n v="2000"/>
    <x v="0"/>
    <x v="4"/>
    <x v="24"/>
    <x v="1"/>
    <x v="1"/>
    <x v="0"/>
  </r>
  <r>
    <n v="31360"/>
    <x v="0"/>
    <s v="lakeland"/>
    <s v="33810"/>
    <x v="9"/>
    <s v="False"/>
    <s v="True"/>
    <s v="False"/>
    <n v="2000"/>
    <x v="0"/>
    <x v="4"/>
    <x v="17"/>
    <x v="1"/>
    <x v="1"/>
    <x v="0"/>
  </r>
  <r>
    <n v="31361"/>
    <x v="0"/>
    <s v="Kissimmee"/>
    <s v="34759"/>
    <x v="9"/>
    <s v="False"/>
    <s v="True"/>
    <s v="True"/>
    <n v="2000"/>
    <x v="0"/>
    <x v="16"/>
    <x v="31"/>
    <x v="1"/>
    <x v="1"/>
    <x v="1"/>
  </r>
  <r>
    <n v="31363"/>
    <x v="0"/>
    <s v="lakeland"/>
    <s v="33801"/>
    <x v="8"/>
    <s v="False"/>
    <s v="False"/>
    <s v="False"/>
    <n v="2000"/>
    <x v="0"/>
    <x v="4"/>
    <x v="13"/>
    <x v="1"/>
    <x v="0"/>
    <x v="0"/>
  </r>
  <r>
    <n v="31365"/>
    <x v="0"/>
    <s v="lakeland"/>
    <s v="33809"/>
    <x v="6"/>
    <s v="True"/>
    <s v="False"/>
    <s v="False"/>
    <n v="2000"/>
    <x v="0"/>
    <x v="4"/>
    <x v="14"/>
    <x v="0"/>
    <x v="0"/>
    <x v="0"/>
  </r>
  <r>
    <n v="30056"/>
    <x v="0"/>
    <s v="Bartow"/>
    <s v="33830"/>
    <x v="2"/>
    <s v="True"/>
    <s v="True"/>
    <s v="False"/>
    <n v="5000"/>
    <x v="1"/>
    <x v="2"/>
    <x v="3"/>
    <x v="0"/>
    <x v="1"/>
    <x v="0"/>
  </r>
  <r>
    <n v="30064"/>
    <x v="0"/>
    <s v="lakeland"/>
    <s v="33811"/>
    <x v="2"/>
    <s v="True"/>
    <s v="False"/>
    <s v="False"/>
    <n v="5000"/>
    <x v="1"/>
    <x v="4"/>
    <x v="21"/>
    <x v="0"/>
    <x v="0"/>
    <x v="0"/>
  </r>
  <r>
    <n v="30130"/>
    <x v="0"/>
    <s v="Lake Alfred"/>
    <s v="33850"/>
    <x v="4"/>
    <s v="False"/>
    <s v="False"/>
    <s v="False"/>
    <n v="2000"/>
    <x v="0"/>
    <x v="13"/>
    <x v="27"/>
    <x v="1"/>
    <x v="0"/>
    <x v="0"/>
  </r>
  <r>
    <n v="30159"/>
    <x v="0"/>
    <s v="lakeland"/>
    <s v="33811"/>
    <x v="7"/>
    <s v="True"/>
    <s v="True"/>
    <s v="False"/>
    <n v="5000"/>
    <x v="1"/>
    <x v="4"/>
    <x v="21"/>
    <x v="0"/>
    <x v="1"/>
    <x v="0"/>
  </r>
  <r>
    <n v="30199"/>
    <x v="0"/>
    <s v="lakeland"/>
    <s v="33810"/>
    <x v="5"/>
    <s v="False"/>
    <s v="True"/>
    <s v="False"/>
    <n v="2000"/>
    <x v="0"/>
    <x v="4"/>
    <x v="17"/>
    <x v="1"/>
    <x v="1"/>
    <x v="0"/>
  </r>
  <r>
    <n v="30202"/>
    <x v="0"/>
    <s v="Mulberry"/>
    <s v="33860"/>
    <x v="9"/>
    <s v="True"/>
    <s v="True"/>
    <s v="False"/>
    <n v="10000"/>
    <x v="2"/>
    <x v="10"/>
    <x v="22"/>
    <x v="0"/>
    <x v="1"/>
    <x v="0"/>
  </r>
  <r>
    <n v="30219"/>
    <x v="0"/>
    <s v="Winter Haven"/>
    <s v="33880"/>
    <x v="9"/>
    <s v="True"/>
    <s v="True"/>
    <s v="False"/>
    <n v="10000"/>
    <x v="2"/>
    <x v="1"/>
    <x v="2"/>
    <x v="0"/>
    <x v="1"/>
    <x v="0"/>
  </r>
  <r>
    <n v="31202"/>
    <x v="0"/>
    <s v="lakeland"/>
    <s v="33815"/>
    <x v="7"/>
    <s v="False"/>
    <s v="True"/>
    <s v="False"/>
    <n v="2000"/>
    <x v="0"/>
    <x v="4"/>
    <x v="24"/>
    <x v="1"/>
    <x v="1"/>
    <x v="0"/>
  </r>
  <r>
    <n v="30681"/>
    <x v="0"/>
    <s v="Highland City"/>
    <s v="33846"/>
    <x v="7"/>
    <s v="False"/>
    <s v="True"/>
    <s v="False"/>
    <n v="2000"/>
    <x v="0"/>
    <x v="18"/>
    <x v="33"/>
    <x v="1"/>
    <x v="1"/>
    <x v="0"/>
  </r>
  <r>
    <n v="30087"/>
    <x v="0"/>
    <s v="lakeland"/>
    <s v="33801"/>
    <x v="0"/>
    <s v="False"/>
    <s v="True"/>
    <s v="False"/>
    <n v="5000"/>
    <x v="1"/>
    <x v="4"/>
    <x v="13"/>
    <x v="1"/>
    <x v="1"/>
    <x v="0"/>
  </r>
  <r>
    <n v="30268"/>
    <x v="0"/>
    <s v="lakeland"/>
    <s v="33801"/>
    <x v="2"/>
    <s v="False"/>
    <s v="False"/>
    <s v="False"/>
    <n v="2000"/>
    <x v="0"/>
    <x v="4"/>
    <x v="13"/>
    <x v="1"/>
    <x v="0"/>
    <x v="0"/>
  </r>
  <r>
    <n v="30247"/>
    <x v="0"/>
    <s v="Davenport"/>
    <s v="33837"/>
    <x v="10"/>
    <s v="True"/>
    <s v="False"/>
    <s v="False"/>
    <n v="2000"/>
    <x v="0"/>
    <x v="7"/>
    <x v="11"/>
    <x v="0"/>
    <x v="0"/>
    <x v="0"/>
  </r>
  <r>
    <n v="30302"/>
    <x v="0"/>
    <s v="Auburndale"/>
    <s v="33823"/>
    <x v="16"/>
    <s v="False"/>
    <s v="False"/>
    <s v="False"/>
    <n v="2000"/>
    <x v="0"/>
    <x v="8"/>
    <x v="15"/>
    <x v="1"/>
    <x v="0"/>
    <x v="0"/>
  </r>
  <r>
    <n v="30135"/>
    <x v="0"/>
    <s v="Lakeland "/>
    <s v="33810"/>
    <x v="0"/>
    <s v="True"/>
    <s v="False"/>
    <s v="False"/>
    <n v="2000"/>
    <x v="0"/>
    <x v="4"/>
    <x v="17"/>
    <x v="0"/>
    <x v="0"/>
    <x v="0"/>
  </r>
  <r>
    <n v="30270"/>
    <x v="0"/>
    <s v="lakeland"/>
    <s v="33809"/>
    <x v="11"/>
    <s v="False"/>
    <s v="False"/>
    <s v="False"/>
    <n v="2000"/>
    <x v="0"/>
    <x v="4"/>
    <x v="14"/>
    <x v="1"/>
    <x v="0"/>
    <x v="0"/>
  </r>
  <r>
    <n v="30165"/>
    <x v="0"/>
    <s v="Winter Haven "/>
    <s v="33880"/>
    <x v="4"/>
    <s v="True"/>
    <s v="True"/>
    <s v="False"/>
    <n v="2000"/>
    <x v="0"/>
    <x v="1"/>
    <x v="2"/>
    <x v="0"/>
    <x v="1"/>
    <x v="0"/>
  </r>
  <r>
    <n v="30266"/>
    <x v="0"/>
    <s v="Davenport"/>
    <s v="33897"/>
    <x v="6"/>
    <s v="True"/>
    <s v="False"/>
    <s v="False"/>
    <n v="2000"/>
    <x v="0"/>
    <x v="0"/>
    <x v="16"/>
    <x v="0"/>
    <x v="0"/>
    <x v="0"/>
  </r>
  <r>
    <n v="30437"/>
    <x v="0"/>
    <s v="lakeland"/>
    <s v="33801"/>
    <x v="4"/>
    <s v="True"/>
    <s v="True"/>
    <s v="False"/>
    <n v="2000"/>
    <x v="0"/>
    <x v="4"/>
    <x v="13"/>
    <x v="0"/>
    <x v="1"/>
    <x v="0"/>
  </r>
  <r>
    <n v="30335"/>
    <x v="0"/>
    <s v="Davenport"/>
    <s v="33837"/>
    <x v="6"/>
    <s v="False"/>
    <s v="True"/>
    <s v="False"/>
    <n v="2000"/>
    <x v="0"/>
    <x v="7"/>
    <x v="11"/>
    <x v="1"/>
    <x v="1"/>
    <x v="0"/>
  </r>
  <r>
    <n v="30534"/>
    <x v="0"/>
    <s v="Mulberry"/>
    <s v="33860"/>
    <x v="6"/>
    <s v="False"/>
    <s v="False"/>
    <s v="True"/>
    <n v="2000"/>
    <x v="0"/>
    <x v="10"/>
    <x v="22"/>
    <x v="1"/>
    <x v="0"/>
    <x v="1"/>
  </r>
  <r>
    <n v="31119"/>
    <x v="0"/>
    <s v="lakeland"/>
    <s v="33801"/>
    <x v="8"/>
    <s v="False"/>
    <s v="False"/>
    <s v="False"/>
    <n v="2000"/>
    <x v="0"/>
    <x v="4"/>
    <x v="13"/>
    <x v="1"/>
    <x v="0"/>
    <x v="0"/>
  </r>
  <r>
    <n v="30189"/>
    <x v="0"/>
    <s v="TEFLON AFFORDABLE PRESSURE WASHING &amp; TREE SRVC CITY "/>
    <s v="33844"/>
    <x v="16"/>
    <s v="False"/>
    <s v="True"/>
    <s v="False"/>
    <n v="2000"/>
    <x v="0"/>
    <x v="9"/>
    <x v="18"/>
    <x v="1"/>
    <x v="1"/>
    <x v="0"/>
  </r>
  <r>
    <n v="30833"/>
    <x v="0"/>
    <s v="lakeland"/>
    <s v="33805"/>
    <x v="9"/>
    <s v="False"/>
    <s v="False"/>
    <s v="False"/>
    <n v="2000"/>
    <x v="0"/>
    <x v="4"/>
    <x v="20"/>
    <x v="1"/>
    <x v="0"/>
    <x v="0"/>
  </r>
  <r>
    <n v="30566"/>
    <x v="0"/>
    <s v="lakeland"/>
    <s v="33803"/>
    <x v="12"/>
    <s v="False"/>
    <s v="False"/>
    <s v="False"/>
    <n v="2000"/>
    <x v="0"/>
    <x v="4"/>
    <x v="6"/>
    <x v="1"/>
    <x v="0"/>
    <x v="0"/>
  </r>
  <r>
    <n v="30090"/>
    <x v="0"/>
    <s v="Winter Haven "/>
    <s v="33881"/>
    <x v="10"/>
    <s v="True"/>
    <s v="True"/>
    <s v="False"/>
    <n v="2000"/>
    <x v="0"/>
    <x v="1"/>
    <x v="1"/>
    <x v="0"/>
    <x v="1"/>
    <x v="0"/>
  </r>
  <r>
    <n v="30860"/>
    <x v="0"/>
    <s v="lakeland"/>
    <s v="33803"/>
    <x v="10"/>
    <s v="True"/>
    <s v="False"/>
    <s v="False"/>
    <n v="2000"/>
    <x v="0"/>
    <x v="4"/>
    <x v="6"/>
    <x v="0"/>
    <x v="0"/>
    <x v="0"/>
  </r>
  <r>
    <n v="30192"/>
    <x v="0"/>
    <s v="lakeland"/>
    <s v="33810"/>
    <x v="9"/>
    <s v="True"/>
    <s v="False"/>
    <s v="False"/>
    <n v="10000"/>
    <x v="2"/>
    <x v="4"/>
    <x v="17"/>
    <x v="0"/>
    <x v="0"/>
    <x v="0"/>
  </r>
  <r>
    <n v="30061"/>
    <x v="0"/>
    <s v="Bartow"/>
    <s v="33830"/>
    <x v="4"/>
    <s v="True"/>
    <s v="False"/>
    <s v="False"/>
    <n v="2000"/>
    <x v="0"/>
    <x v="2"/>
    <x v="3"/>
    <x v="0"/>
    <x v="0"/>
    <x v="0"/>
  </r>
  <r>
    <n v="30426"/>
    <x v="0"/>
    <s v="Bartow "/>
    <s v="33830"/>
    <x v="2"/>
    <s v="True"/>
    <s v="False"/>
    <s v="False"/>
    <n v="2000"/>
    <x v="0"/>
    <x v="2"/>
    <x v="3"/>
    <x v="0"/>
    <x v="0"/>
    <x v="0"/>
  </r>
  <r>
    <n v="31070"/>
    <x v="0"/>
    <s v="Bartow"/>
    <s v="33830"/>
    <x v="4"/>
    <s v="False"/>
    <s v="False"/>
    <s v="False"/>
    <n v="2000"/>
    <x v="0"/>
    <x v="2"/>
    <x v="3"/>
    <x v="1"/>
    <x v="0"/>
    <x v="0"/>
  </r>
  <r>
    <n v="30729"/>
    <x v="0"/>
    <s v="lakeland"/>
    <s v="33803"/>
    <x v="11"/>
    <s v="False"/>
    <s v="False"/>
    <s v="False"/>
    <n v="2000"/>
    <x v="0"/>
    <x v="4"/>
    <x v="6"/>
    <x v="1"/>
    <x v="0"/>
    <x v="0"/>
  </r>
  <r>
    <n v="30088"/>
    <x v="0"/>
    <s v="Bartow"/>
    <s v="33830"/>
    <x v="9"/>
    <s v="True"/>
    <s v="True"/>
    <s v="False"/>
    <n v="5000"/>
    <x v="1"/>
    <x v="2"/>
    <x v="3"/>
    <x v="0"/>
    <x v="1"/>
    <x v="0"/>
  </r>
  <r>
    <n v="30091"/>
    <x v="0"/>
    <s v="lakeland"/>
    <s v="33810"/>
    <x v="9"/>
    <s v="True"/>
    <s v="True"/>
    <s v="False"/>
    <n v="2000"/>
    <x v="0"/>
    <x v="4"/>
    <x v="17"/>
    <x v="0"/>
    <x v="1"/>
    <x v="0"/>
  </r>
  <r>
    <n v="30048"/>
    <x v="0"/>
    <s v="Kissimmee"/>
    <s v="34759"/>
    <x v="0"/>
    <s v="False"/>
    <s v="False"/>
    <s v="False"/>
    <n v="2000"/>
    <x v="0"/>
    <x v="16"/>
    <x v="31"/>
    <x v="1"/>
    <x v="0"/>
    <x v="0"/>
  </r>
  <r>
    <n v="30075"/>
    <x v="0"/>
    <s v="Lakeland "/>
    <s v="33801"/>
    <x v="2"/>
    <s v="True"/>
    <s v="False"/>
    <s v="False"/>
    <n v="2000"/>
    <x v="0"/>
    <x v="4"/>
    <x v="13"/>
    <x v="0"/>
    <x v="0"/>
    <x v="0"/>
  </r>
  <r>
    <n v="30410"/>
    <x v="0"/>
    <s v="Bartow"/>
    <s v="33830"/>
    <x v="4"/>
    <s v="True"/>
    <s v="False"/>
    <s v="False"/>
    <n v="2000"/>
    <x v="0"/>
    <x v="2"/>
    <x v="3"/>
    <x v="0"/>
    <x v="0"/>
    <x v="0"/>
  </r>
  <r>
    <n v="30114"/>
    <x v="0"/>
    <s v="Lakeland "/>
    <s v="33812"/>
    <x v="7"/>
    <s v="False"/>
    <s v="False"/>
    <s v="False"/>
    <n v="2000"/>
    <x v="0"/>
    <x v="4"/>
    <x v="12"/>
    <x v="1"/>
    <x v="0"/>
    <x v="0"/>
  </r>
  <r>
    <n v="30127"/>
    <x v="0"/>
    <s v="Haines City"/>
    <s v="33844"/>
    <x v="11"/>
    <s v="False"/>
    <s v="True"/>
    <s v="False"/>
    <n v="2000"/>
    <x v="0"/>
    <x v="9"/>
    <x v="18"/>
    <x v="1"/>
    <x v="1"/>
    <x v="0"/>
  </r>
  <r>
    <n v="30157"/>
    <x v="0"/>
    <s v="Winter Haven"/>
    <s v="33881"/>
    <x v="7"/>
    <s v="True"/>
    <s v="False"/>
    <s v="False"/>
    <n v="2000"/>
    <x v="0"/>
    <x v="1"/>
    <x v="1"/>
    <x v="0"/>
    <x v="0"/>
    <x v="0"/>
  </r>
  <r>
    <n v="30232"/>
    <x v="0"/>
    <s v="Mulberry"/>
    <s v="33860"/>
    <x v="2"/>
    <s v="True"/>
    <s v="False"/>
    <s v="False"/>
    <n v="2000"/>
    <x v="0"/>
    <x v="10"/>
    <x v="22"/>
    <x v="0"/>
    <x v="0"/>
    <x v="0"/>
  </r>
  <r>
    <n v="30332"/>
    <x v="0"/>
    <s v="Auburndale"/>
    <s v="33823"/>
    <x v="6"/>
    <s v="True"/>
    <s v="False"/>
    <s v="False"/>
    <n v="2000"/>
    <x v="0"/>
    <x v="8"/>
    <x v="15"/>
    <x v="0"/>
    <x v="0"/>
    <x v="0"/>
  </r>
  <r>
    <n v="30881"/>
    <x v="0"/>
    <s v="lakeland"/>
    <s v="33810"/>
    <x v="2"/>
    <s v="False"/>
    <s v="True"/>
    <s v="False"/>
    <n v="2000"/>
    <x v="0"/>
    <x v="4"/>
    <x v="17"/>
    <x v="1"/>
    <x v="1"/>
    <x v="0"/>
  </r>
  <r>
    <n v="30378"/>
    <x v="0"/>
    <s v="Lake wales"/>
    <s v="33898"/>
    <x v="0"/>
    <s v="False"/>
    <s v="False"/>
    <s v="False"/>
    <n v="2000"/>
    <x v="0"/>
    <x v="5"/>
    <x v="8"/>
    <x v="1"/>
    <x v="0"/>
    <x v="0"/>
  </r>
  <r>
    <n v="30083"/>
    <x v="0"/>
    <s v="lakeland"/>
    <s v="33801"/>
    <x v="4"/>
    <s v="True"/>
    <s v="True"/>
    <s v="False"/>
    <n v="2000"/>
    <x v="0"/>
    <x v="4"/>
    <x v="13"/>
    <x v="0"/>
    <x v="1"/>
    <x v="0"/>
  </r>
  <r>
    <n v="30065"/>
    <x v="0"/>
    <s v="Bartow"/>
    <s v="33830"/>
    <x v="0"/>
    <s v="True"/>
    <s v="False"/>
    <s v="False"/>
    <n v="5000"/>
    <x v="1"/>
    <x v="2"/>
    <x v="3"/>
    <x v="0"/>
    <x v="0"/>
    <x v="0"/>
  </r>
  <r>
    <n v="30122"/>
    <x v="0"/>
    <s v="Winter Haven"/>
    <s v="33884"/>
    <x v="4"/>
    <s v="True"/>
    <s v="True"/>
    <s v="False"/>
    <n v="2000"/>
    <x v="0"/>
    <x v="1"/>
    <x v="10"/>
    <x v="0"/>
    <x v="1"/>
    <x v="0"/>
  </r>
  <r>
    <n v="30142"/>
    <x v="0"/>
    <s v="Babson Park"/>
    <s v="33827"/>
    <x v="4"/>
    <s v="True"/>
    <s v="False"/>
    <s v="False"/>
    <n v="2000"/>
    <x v="0"/>
    <x v="19"/>
    <x v="34"/>
    <x v="0"/>
    <x v="0"/>
    <x v="0"/>
  </r>
  <r>
    <n v="30238"/>
    <x v="0"/>
    <s v="lakeland"/>
    <s v="33809"/>
    <x v="0"/>
    <s v="True"/>
    <s v="False"/>
    <s v="False"/>
    <n v="2000"/>
    <x v="0"/>
    <x v="4"/>
    <x v="14"/>
    <x v="0"/>
    <x v="0"/>
    <x v="0"/>
  </r>
  <r>
    <n v="30323"/>
    <x v="0"/>
    <s v="lakeland"/>
    <s v="33810"/>
    <x v="9"/>
    <s v="True"/>
    <s v="True"/>
    <s v="False"/>
    <n v="2000"/>
    <x v="0"/>
    <x v="4"/>
    <x v="17"/>
    <x v="0"/>
    <x v="1"/>
    <x v="0"/>
  </r>
  <r>
    <n v="30343"/>
    <x v="0"/>
    <s v="Winter Haven"/>
    <s v="33880"/>
    <x v="2"/>
    <s v="False"/>
    <s v="True"/>
    <s v="False"/>
    <n v="2000"/>
    <x v="0"/>
    <x v="1"/>
    <x v="2"/>
    <x v="1"/>
    <x v="1"/>
    <x v="0"/>
  </r>
  <r>
    <n v="30358"/>
    <x v="0"/>
    <s v="Wintery Haven"/>
    <s v="33880"/>
    <x v="4"/>
    <s v="False"/>
    <s v="True"/>
    <s v="False"/>
    <n v="2000"/>
    <x v="0"/>
    <x v="1"/>
    <x v="2"/>
    <x v="1"/>
    <x v="1"/>
    <x v="0"/>
  </r>
  <r>
    <n v="30372"/>
    <x v="0"/>
    <s v="FROSTPROOF"/>
    <s v="33843"/>
    <x v="7"/>
    <s v="False"/>
    <s v="False"/>
    <s v="False"/>
    <n v="5000"/>
    <x v="1"/>
    <x v="20"/>
    <x v="35"/>
    <x v="1"/>
    <x v="0"/>
    <x v="0"/>
  </r>
  <r>
    <n v="30373"/>
    <x v="0"/>
    <s v="lakeland"/>
    <s v="33809"/>
    <x v="7"/>
    <s v="False"/>
    <s v="False"/>
    <s v="False"/>
    <n v="2000"/>
    <x v="0"/>
    <x v="4"/>
    <x v="14"/>
    <x v="1"/>
    <x v="0"/>
    <x v="0"/>
  </r>
  <r>
    <n v="30429"/>
    <x v="0"/>
    <s v="Bartow"/>
    <s v="33830"/>
    <x v="5"/>
    <s v="True"/>
    <s v="True"/>
    <s v="False"/>
    <n v="2000"/>
    <x v="0"/>
    <x v="2"/>
    <x v="3"/>
    <x v="0"/>
    <x v="1"/>
    <x v="0"/>
  </r>
  <r>
    <n v="30464"/>
    <x v="0"/>
    <s v="lakeland"/>
    <s v="33805"/>
    <x v="10"/>
    <s v="False"/>
    <s v="True"/>
    <s v="False"/>
    <n v="2000"/>
    <x v="0"/>
    <x v="4"/>
    <x v="20"/>
    <x v="1"/>
    <x v="1"/>
    <x v="0"/>
  </r>
  <r>
    <n v="30467"/>
    <x v="0"/>
    <s v="Davenport"/>
    <s v="33897"/>
    <x v="0"/>
    <s v="False"/>
    <s v="False"/>
    <s v="False"/>
    <n v="2000"/>
    <x v="0"/>
    <x v="0"/>
    <x v="16"/>
    <x v="1"/>
    <x v="0"/>
    <x v="0"/>
  </r>
  <r>
    <n v="30474"/>
    <x v="0"/>
    <s v="lakeland"/>
    <s v="33809"/>
    <x v="9"/>
    <s v="True"/>
    <s v="False"/>
    <s v="False"/>
    <n v="10000"/>
    <x v="2"/>
    <x v="4"/>
    <x v="14"/>
    <x v="0"/>
    <x v="0"/>
    <x v="0"/>
  </r>
  <r>
    <n v="30489"/>
    <x v="0"/>
    <s v="FORT MEADE"/>
    <s v="33841"/>
    <x v="0"/>
    <s v="False"/>
    <s v="True"/>
    <s v="False"/>
    <n v="10000"/>
    <x v="2"/>
    <x v="11"/>
    <x v="23"/>
    <x v="1"/>
    <x v="1"/>
    <x v="0"/>
  </r>
  <r>
    <n v="30518"/>
    <x v="0"/>
    <s v="Winter Haven"/>
    <s v="33884"/>
    <x v="6"/>
    <s v="False"/>
    <s v="True"/>
    <s v="False"/>
    <n v="2000"/>
    <x v="0"/>
    <x v="1"/>
    <x v="10"/>
    <x v="1"/>
    <x v="1"/>
    <x v="0"/>
  </r>
  <r>
    <n v="30532"/>
    <x v="0"/>
    <s v="Davenport"/>
    <s v="33986"/>
    <x v="0"/>
    <s v="True"/>
    <s v="False"/>
    <s v="False"/>
    <n v="2000"/>
    <x v="0"/>
    <x v="3"/>
    <x v="4"/>
    <x v="0"/>
    <x v="0"/>
    <x v="0"/>
  </r>
  <r>
    <n v="30552"/>
    <x v="0"/>
    <s v="lakeland"/>
    <s v="33815"/>
    <x v="9"/>
    <s v="False"/>
    <s v="False"/>
    <s v="False"/>
    <n v="10000"/>
    <x v="2"/>
    <x v="4"/>
    <x v="24"/>
    <x v="1"/>
    <x v="0"/>
    <x v="0"/>
  </r>
  <r>
    <n v="30574"/>
    <x v="0"/>
    <s v="Auburndale"/>
    <s v="33823"/>
    <x v="4"/>
    <s v="False"/>
    <s v="False"/>
    <s v="False"/>
    <n v="2000"/>
    <x v="0"/>
    <x v="8"/>
    <x v="15"/>
    <x v="1"/>
    <x v="0"/>
    <x v="0"/>
  </r>
  <r>
    <n v="30627"/>
    <x v="0"/>
    <s v="lakeland"/>
    <s v="33801"/>
    <x v="12"/>
    <s v="True"/>
    <s v="True"/>
    <s v="False"/>
    <n v="2000"/>
    <x v="0"/>
    <x v="4"/>
    <x v="13"/>
    <x v="0"/>
    <x v="1"/>
    <x v="0"/>
  </r>
  <r>
    <n v="30635"/>
    <x v="0"/>
    <s v="lakeland"/>
    <s v="33813"/>
    <x v="2"/>
    <s v="True"/>
    <s v="False"/>
    <s v="False"/>
    <n v="2000"/>
    <x v="0"/>
    <x v="4"/>
    <x v="5"/>
    <x v="0"/>
    <x v="0"/>
    <x v="0"/>
  </r>
  <r>
    <n v="30652"/>
    <x v="0"/>
    <s v="Haines City"/>
    <s v="33844"/>
    <x v="7"/>
    <s v="True"/>
    <s v="True"/>
    <s v="False"/>
    <n v="5000"/>
    <x v="1"/>
    <x v="9"/>
    <x v="18"/>
    <x v="0"/>
    <x v="1"/>
    <x v="0"/>
  </r>
  <r>
    <n v="30670"/>
    <x v="0"/>
    <s v="KATHLEEN"/>
    <s v="33849"/>
    <x v="2"/>
    <s v="True"/>
    <s v="False"/>
    <s v="False"/>
    <n v="2000"/>
    <x v="0"/>
    <x v="21"/>
    <x v="36"/>
    <x v="0"/>
    <x v="0"/>
    <x v="0"/>
  </r>
  <r>
    <n v="30677"/>
    <x v="0"/>
    <s v="lakeland"/>
    <s v="33811"/>
    <x v="0"/>
    <s v="True"/>
    <s v="False"/>
    <s v="False"/>
    <n v="2000"/>
    <x v="0"/>
    <x v="4"/>
    <x v="21"/>
    <x v="0"/>
    <x v="0"/>
    <x v="0"/>
  </r>
  <r>
    <n v="30696"/>
    <x v="0"/>
    <s v="Davenport"/>
    <s v="33837"/>
    <x v="8"/>
    <s v="False"/>
    <s v="False"/>
    <s v="False"/>
    <n v="2000"/>
    <x v="0"/>
    <x v="7"/>
    <x v="11"/>
    <x v="1"/>
    <x v="0"/>
    <x v="0"/>
  </r>
  <r>
    <n v="30719"/>
    <x v="0"/>
    <s v="lakeland"/>
    <s v="33813"/>
    <x v="4"/>
    <s v="False"/>
    <s v="False"/>
    <s v="False"/>
    <n v="2000"/>
    <x v="0"/>
    <x v="4"/>
    <x v="5"/>
    <x v="1"/>
    <x v="0"/>
    <x v="0"/>
  </r>
  <r>
    <n v="30744"/>
    <x v="0"/>
    <s v="lakeland"/>
    <s v="33810"/>
    <x v="2"/>
    <s v="True"/>
    <s v="True"/>
    <s v="False"/>
    <n v="2000"/>
    <x v="0"/>
    <x v="4"/>
    <x v="17"/>
    <x v="0"/>
    <x v="1"/>
    <x v="0"/>
  </r>
  <r>
    <n v="30780"/>
    <x v="0"/>
    <s v="Winter Haven"/>
    <s v="33880"/>
    <x v="6"/>
    <s v="True"/>
    <s v="False"/>
    <s v="False"/>
    <n v="2000"/>
    <x v="0"/>
    <x v="1"/>
    <x v="2"/>
    <x v="0"/>
    <x v="0"/>
    <x v="0"/>
  </r>
  <r>
    <n v="30802"/>
    <x v="0"/>
    <s v="lakeland"/>
    <s v="33813"/>
    <x v="4"/>
    <s v="False"/>
    <s v="False"/>
    <s v="False"/>
    <n v="2000"/>
    <x v="0"/>
    <x v="4"/>
    <x v="5"/>
    <x v="1"/>
    <x v="0"/>
    <x v="0"/>
  </r>
  <r>
    <n v="30814"/>
    <x v="0"/>
    <s v="lakeland"/>
    <s v="33812"/>
    <x v="0"/>
    <s v="True"/>
    <s v="False"/>
    <s v="False"/>
    <n v="2000"/>
    <x v="0"/>
    <x v="4"/>
    <x v="12"/>
    <x v="0"/>
    <x v="0"/>
    <x v="0"/>
  </r>
  <r>
    <n v="30823"/>
    <x v="0"/>
    <s v="lakeland"/>
    <s v="33801"/>
    <x v="6"/>
    <s v="True"/>
    <s v="True"/>
    <s v="False"/>
    <n v="2000"/>
    <x v="0"/>
    <x v="4"/>
    <x v="13"/>
    <x v="0"/>
    <x v="1"/>
    <x v="0"/>
  </r>
  <r>
    <n v="30900"/>
    <x v="0"/>
    <s v="Winter Haven"/>
    <s v="33881"/>
    <x v="16"/>
    <s v="False"/>
    <s v="True"/>
    <s v="False"/>
    <n v="2000"/>
    <x v="0"/>
    <x v="1"/>
    <x v="1"/>
    <x v="1"/>
    <x v="1"/>
    <x v="0"/>
  </r>
  <r>
    <n v="30888"/>
    <x v="0"/>
    <s v="Winter Haven"/>
    <s v="33881"/>
    <x v="12"/>
    <s v="True"/>
    <s v="True"/>
    <s v="False"/>
    <n v="2000"/>
    <x v="0"/>
    <x v="1"/>
    <x v="1"/>
    <x v="0"/>
    <x v="1"/>
    <x v="0"/>
  </r>
  <r>
    <n v="30904"/>
    <x v="0"/>
    <s v="FORT MEADE"/>
    <s v="33841"/>
    <x v="2"/>
    <s v="False"/>
    <s v="False"/>
    <s v="False"/>
    <n v="2000"/>
    <x v="0"/>
    <x v="11"/>
    <x v="23"/>
    <x v="1"/>
    <x v="0"/>
    <x v="0"/>
  </r>
  <r>
    <n v="30910"/>
    <x v="0"/>
    <s v="lakeland"/>
    <s v="33803"/>
    <x v="0"/>
    <s v="True"/>
    <s v="False"/>
    <s v="False"/>
    <n v="2000"/>
    <x v="0"/>
    <x v="4"/>
    <x v="6"/>
    <x v="0"/>
    <x v="0"/>
    <x v="0"/>
  </r>
  <r>
    <n v="30932"/>
    <x v="0"/>
    <s v="Bartow"/>
    <s v="33830"/>
    <x v="3"/>
    <s v="False"/>
    <s v="True"/>
    <s v="False"/>
    <n v="2000"/>
    <x v="0"/>
    <x v="2"/>
    <x v="3"/>
    <x v="1"/>
    <x v="1"/>
    <x v="0"/>
  </r>
  <r>
    <n v="31027"/>
    <x v="0"/>
    <s v="Winter Haven"/>
    <s v="33884"/>
    <x v="12"/>
    <s v="False"/>
    <s v="False"/>
    <s v="False"/>
    <n v="5000"/>
    <x v="1"/>
    <x v="1"/>
    <x v="10"/>
    <x v="1"/>
    <x v="0"/>
    <x v="0"/>
  </r>
  <r>
    <n v="31190"/>
    <x v="0"/>
    <s v="Davenport"/>
    <s v="33836"/>
    <x v="2"/>
    <s v="False"/>
    <s v="False"/>
    <s v="False"/>
    <n v="2000"/>
    <x v="0"/>
    <x v="7"/>
    <x v="37"/>
    <x v="1"/>
    <x v="0"/>
    <x v="0"/>
  </r>
  <r>
    <n v="31207"/>
    <x v="0"/>
    <s v="Lake Alfred"/>
    <s v="33850"/>
    <x v="6"/>
    <s v="False"/>
    <s v="False"/>
    <s v="True"/>
    <n v="2000"/>
    <x v="0"/>
    <x v="13"/>
    <x v="27"/>
    <x v="1"/>
    <x v="0"/>
    <x v="1"/>
  </r>
  <r>
    <n v="31237"/>
    <x v="0"/>
    <s v="lakeland"/>
    <s v="33801"/>
    <x v="4"/>
    <s v="True"/>
    <s v="False"/>
    <s v="False"/>
    <n v="5000"/>
    <x v="1"/>
    <x v="4"/>
    <x v="13"/>
    <x v="0"/>
    <x v="0"/>
    <x v="0"/>
  </r>
  <r>
    <n v="31246"/>
    <x v="0"/>
    <s v="Auburndale"/>
    <s v="33823"/>
    <x v="11"/>
    <s v="True"/>
    <s v="False"/>
    <s v="False"/>
    <n v="2000"/>
    <x v="0"/>
    <x v="8"/>
    <x v="15"/>
    <x v="0"/>
    <x v="0"/>
    <x v="0"/>
  </r>
  <r>
    <n v="31309"/>
    <x v="0"/>
    <s v="Winter Haven "/>
    <s v="33881"/>
    <x v="10"/>
    <s v="True"/>
    <s v="True"/>
    <s v="False"/>
    <n v="2000"/>
    <x v="0"/>
    <x v="1"/>
    <x v="1"/>
    <x v="0"/>
    <x v="1"/>
    <x v="0"/>
  </r>
  <r>
    <n v="31321"/>
    <x v="0"/>
    <s v="lakeland"/>
    <s v="33812"/>
    <x v="6"/>
    <s v="True"/>
    <s v="False"/>
    <s v="False"/>
    <n v="2000"/>
    <x v="0"/>
    <x v="4"/>
    <x v="12"/>
    <x v="0"/>
    <x v="0"/>
    <x v="0"/>
  </r>
  <r>
    <n v="31343"/>
    <x v="0"/>
    <s v="Winter Haven"/>
    <s v="33880"/>
    <x v="10"/>
    <s v="True"/>
    <s v="False"/>
    <s v="False"/>
    <n v="2000"/>
    <x v="0"/>
    <x v="1"/>
    <x v="2"/>
    <x v="0"/>
    <x v="0"/>
    <x v="0"/>
  </r>
  <r>
    <n v="31352"/>
    <x v="0"/>
    <s v="lakeland"/>
    <s v="33813"/>
    <x v="0"/>
    <s v="True"/>
    <s v="False"/>
    <s v="False"/>
    <n v="2000"/>
    <x v="0"/>
    <x v="4"/>
    <x v="5"/>
    <x v="0"/>
    <x v="0"/>
    <x v="0"/>
  </r>
  <r>
    <n v="31371"/>
    <x v="0"/>
    <s v="lakeland"/>
    <s v="33801"/>
    <x v="16"/>
    <s v="False"/>
    <s v="False"/>
    <s v="False"/>
    <n v="2000"/>
    <x v="0"/>
    <x v="4"/>
    <x v="13"/>
    <x v="1"/>
    <x v="0"/>
    <x v="0"/>
  </r>
  <r>
    <n v="31385"/>
    <x v="0"/>
    <s v="Davenport"/>
    <s v="33897"/>
    <x v="7"/>
    <s v="False"/>
    <s v="False"/>
    <s v="False"/>
    <n v="2000"/>
    <x v="0"/>
    <x v="0"/>
    <x v="16"/>
    <x v="1"/>
    <x v="0"/>
    <x v="0"/>
  </r>
  <r>
    <n v="31396"/>
    <x v="0"/>
    <s v="lakeland"/>
    <s v="33803"/>
    <x v="7"/>
    <s v="False"/>
    <s v="True"/>
    <s v="False"/>
    <n v="2000"/>
    <x v="0"/>
    <x v="4"/>
    <x v="6"/>
    <x v="1"/>
    <x v="1"/>
    <x v="0"/>
  </r>
  <r>
    <n v="31406"/>
    <x v="0"/>
    <s v="lakeland"/>
    <s v="33810"/>
    <x v="1"/>
    <s v="False"/>
    <s v="True"/>
    <s v="False"/>
    <n v="2000"/>
    <x v="0"/>
    <x v="4"/>
    <x v="17"/>
    <x v="1"/>
    <x v="1"/>
    <x v="0"/>
  </r>
  <r>
    <n v="31408"/>
    <x v="0"/>
    <s v="lakeland"/>
    <s v="33813"/>
    <x v="0"/>
    <s v="False"/>
    <s v="False"/>
    <s v="True"/>
    <n v="2000"/>
    <x v="0"/>
    <x v="4"/>
    <x v="5"/>
    <x v="1"/>
    <x v="0"/>
    <x v="1"/>
  </r>
  <r>
    <n v="31409"/>
    <x v="0"/>
    <s v="Davenport"/>
    <s v="33896"/>
    <x v="7"/>
    <s v="False"/>
    <s v="True"/>
    <s v="False"/>
    <n v="2000"/>
    <x v="0"/>
    <x v="0"/>
    <x v="0"/>
    <x v="1"/>
    <x v="1"/>
    <x v="0"/>
  </r>
  <r>
    <n v="31428"/>
    <x v="0"/>
    <s v="lakeland"/>
    <s v="33810"/>
    <x v="0"/>
    <s v="True"/>
    <s v="False"/>
    <s v="False"/>
    <n v="2000"/>
    <x v="0"/>
    <x v="4"/>
    <x v="17"/>
    <x v="0"/>
    <x v="0"/>
    <x v="0"/>
  </r>
  <r>
    <n v="31442"/>
    <x v="0"/>
    <s v="Winter Haven"/>
    <s v="33884"/>
    <x v="2"/>
    <s v="False"/>
    <s v="False"/>
    <s v="False"/>
    <n v="5000"/>
    <x v="1"/>
    <x v="1"/>
    <x v="10"/>
    <x v="1"/>
    <x v="0"/>
    <x v="0"/>
  </r>
  <r>
    <n v="31471"/>
    <x v="0"/>
    <s v="Davenport"/>
    <s v="33897"/>
    <x v="8"/>
    <s v="True"/>
    <s v="False"/>
    <s v="False"/>
    <n v="2000"/>
    <x v="0"/>
    <x v="0"/>
    <x v="16"/>
    <x v="0"/>
    <x v="0"/>
    <x v="0"/>
  </r>
  <r>
    <n v="31476"/>
    <x v="0"/>
    <s v="lakeland"/>
    <s v="33813"/>
    <x v="8"/>
    <s v="False"/>
    <s v="False"/>
    <s v="True"/>
    <n v="2000"/>
    <x v="0"/>
    <x v="4"/>
    <x v="5"/>
    <x v="1"/>
    <x v="0"/>
    <x v="1"/>
  </r>
  <r>
    <n v="31487"/>
    <x v="0"/>
    <s v="Lake Alfred"/>
    <s v="33850"/>
    <x v="7"/>
    <s v="False"/>
    <s v="False"/>
    <s v="False"/>
    <n v="2000"/>
    <x v="0"/>
    <x v="13"/>
    <x v="27"/>
    <x v="1"/>
    <x v="0"/>
    <x v="0"/>
  </r>
  <r>
    <n v="31490"/>
    <x v="0"/>
    <s v="Davenport"/>
    <s v="33896"/>
    <x v="7"/>
    <s v="False"/>
    <s v="False"/>
    <s v="False"/>
    <n v="2000"/>
    <x v="0"/>
    <x v="0"/>
    <x v="0"/>
    <x v="1"/>
    <x v="0"/>
    <x v="0"/>
  </r>
  <r>
    <n v="31492"/>
    <x v="0"/>
    <s v="lakeland"/>
    <s v="33801"/>
    <x v="7"/>
    <s v="False"/>
    <s v="True"/>
    <s v="True"/>
    <n v="2000"/>
    <x v="0"/>
    <x v="4"/>
    <x v="13"/>
    <x v="1"/>
    <x v="1"/>
    <x v="1"/>
  </r>
  <r>
    <n v="31498"/>
    <x v="0"/>
    <s v="lakeland"/>
    <s v="33813"/>
    <x v="2"/>
    <s v="False"/>
    <s v="False"/>
    <s v="False"/>
    <n v="2000"/>
    <x v="0"/>
    <x v="4"/>
    <x v="5"/>
    <x v="1"/>
    <x v="0"/>
    <x v="0"/>
  </r>
  <r>
    <n v="31502"/>
    <x v="0"/>
    <s v="Lake wales"/>
    <s v="33853"/>
    <x v="2"/>
    <s v="False"/>
    <s v="True"/>
    <s v="False"/>
    <n v="2000"/>
    <x v="0"/>
    <x v="5"/>
    <x v="19"/>
    <x v="1"/>
    <x v="1"/>
    <x v="0"/>
  </r>
  <r>
    <n v="31531"/>
    <x v="0"/>
    <s v="Winter Haven"/>
    <s v="33880"/>
    <x v="7"/>
    <s v="True"/>
    <s v="False"/>
    <s v="False"/>
    <n v="2000"/>
    <x v="0"/>
    <x v="1"/>
    <x v="2"/>
    <x v="0"/>
    <x v="0"/>
    <x v="0"/>
  </r>
  <r>
    <n v="31545"/>
    <x v="0"/>
    <s v="Mulberry"/>
    <s v="33860"/>
    <x v="7"/>
    <s v="False"/>
    <s v="False"/>
    <s v="False"/>
    <n v="2000"/>
    <x v="0"/>
    <x v="10"/>
    <x v="22"/>
    <x v="1"/>
    <x v="0"/>
    <x v="0"/>
  </r>
  <r>
    <n v="31554"/>
    <x v="0"/>
    <s v="Mulberry"/>
    <s v="33860"/>
    <x v="8"/>
    <s v="True"/>
    <s v="True"/>
    <s v="False"/>
    <n v="2000"/>
    <x v="0"/>
    <x v="10"/>
    <x v="22"/>
    <x v="0"/>
    <x v="1"/>
    <x v="0"/>
  </r>
  <r>
    <n v="31555"/>
    <x v="0"/>
    <s v="lakeland"/>
    <s v="33811"/>
    <x v="4"/>
    <s v="True"/>
    <s v="False"/>
    <s v="False"/>
    <n v="2000"/>
    <x v="0"/>
    <x v="4"/>
    <x v="21"/>
    <x v="0"/>
    <x v="0"/>
    <x v="0"/>
  </r>
  <r>
    <n v="31561"/>
    <x v="0"/>
    <s v="Winter Haven"/>
    <s v="33881"/>
    <x v="1"/>
    <s v="True"/>
    <s v="False"/>
    <s v="False"/>
    <n v="2000"/>
    <x v="0"/>
    <x v="1"/>
    <x v="1"/>
    <x v="0"/>
    <x v="0"/>
    <x v="0"/>
  </r>
  <r>
    <n v="31564"/>
    <x v="0"/>
    <s v="Winter Haven"/>
    <s v="33884"/>
    <x v="6"/>
    <s v="True"/>
    <s v="False"/>
    <s v="True"/>
    <n v="2000"/>
    <x v="0"/>
    <x v="1"/>
    <x v="10"/>
    <x v="0"/>
    <x v="0"/>
    <x v="1"/>
  </r>
  <r>
    <n v="31579"/>
    <x v="0"/>
    <s v="lakeland"/>
    <s v="33812"/>
    <x v="7"/>
    <s v="True"/>
    <s v="False"/>
    <s v="False"/>
    <n v="2000"/>
    <x v="0"/>
    <x v="4"/>
    <x v="12"/>
    <x v="0"/>
    <x v="0"/>
    <x v="0"/>
  </r>
  <r>
    <n v="31587"/>
    <x v="0"/>
    <s v="lakeland"/>
    <s v="33810"/>
    <x v="5"/>
    <s v="False"/>
    <s v="True"/>
    <s v="False"/>
    <n v="2000"/>
    <x v="0"/>
    <x v="4"/>
    <x v="17"/>
    <x v="1"/>
    <x v="1"/>
    <x v="0"/>
  </r>
  <r>
    <n v="31596"/>
    <x v="0"/>
    <s v="Winter Haven"/>
    <s v="33884"/>
    <x v="2"/>
    <s v="False"/>
    <s v="False"/>
    <s v="False"/>
    <n v="2000"/>
    <x v="0"/>
    <x v="1"/>
    <x v="10"/>
    <x v="1"/>
    <x v="0"/>
    <x v="0"/>
  </r>
  <r>
    <n v="31618"/>
    <x v="0"/>
    <s v="Davenport"/>
    <s v="33897"/>
    <x v="4"/>
    <s v="True"/>
    <s v="False"/>
    <s v="False"/>
    <n v="2000"/>
    <x v="0"/>
    <x v="0"/>
    <x v="16"/>
    <x v="0"/>
    <x v="0"/>
    <x v="0"/>
  </r>
  <r>
    <n v="31628"/>
    <x v="0"/>
    <s v="Davenport"/>
    <s v="33896"/>
    <x v="7"/>
    <s v="True"/>
    <s v="False"/>
    <s v="True"/>
    <n v="2000"/>
    <x v="0"/>
    <x v="0"/>
    <x v="0"/>
    <x v="0"/>
    <x v="0"/>
    <x v="1"/>
  </r>
  <r>
    <n v="31630"/>
    <x v="0"/>
    <s v="lakeland"/>
    <s v="33803"/>
    <x v="8"/>
    <s v="False"/>
    <s v="False"/>
    <s v="False"/>
    <n v="2000"/>
    <x v="0"/>
    <x v="4"/>
    <x v="6"/>
    <x v="1"/>
    <x v="0"/>
    <x v="0"/>
  </r>
  <r>
    <n v="31636"/>
    <x v="0"/>
    <s v="lakeland"/>
    <s v="33813"/>
    <x v="2"/>
    <s v="True"/>
    <s v="False"/>
    <s v="False"/>
    <n v="2000"/>
    <x v="0"/>
    <x v="4"/>
    <x v="5"/>
    <x v="0"/>
    <x v="0"/>
    <x v="0"/>
  </r>
  <r>
    <n v="31637"/>
    <x v="0"/>
    <s v="Davenport"/>
    <s v="33897"/>
    <x v="4"/>
    <s v="False"/>
    <s v="True"/>
    <s v="False"/>
    <n v="2000"/>
    <x v="0"/>
    <x v="0"/>
    <x v="16"/>
    <x v="1"/>
    <x v="1"/>
    <x v="0"/>
  </r>
  <r>
    <n v="31643"/>
    <x v="0"/>
    <s v="Lake wales"/>
    <s v="33853"/>
    <x v="6"/>
    <s v="False"/>
    <s v="True"/>
    <s v="True"/>
    <n v="2000"/>
    <x v="0"/>
    <x v="5"/>
    <x v="19"/>
    <x v="1"/>
    <x v="1"/>
    <x v="1"/>
  </r>
  <r>
    <n v="31677"/>
    <x v="0"/>
    <s v="Bartow"/>
    <s v="33830"/>
    <x v="4"/>
    <s v="False"/>
    <s v="False"/>
    <s v="False"/>
    <n v="2000"/>
    <x v="0"/>
    <x v="2"/>
    <x v="3"/>
    <x v="1"/>
    <x v="0"/>
    <x v="0"/>
  </r>
  <r>
    <n v="31679"/>
    <x v="0"/>
    <s v="Mulberry"/>
    <s v="33860"/>
    <x v="0"/>
    <s v="False"/>
    <s v="False"/>
    <s v="False"/>
    <n v="2000"/>
    <x v="0"/>
    <x v="10"/>
    <x v="22"/>
    <x v="1"/>
    <x v="0"/>
    <x v="0"/>
  </r>
  <r>
    <n v="31682"/>
    <x v="0"/>
    <s v="Auburndale"/>
    <s v="33823"/>
    <x v="10"/>
    <s v="False"/>
    <s v="False"/>
    <s v="True"/>
    <n v="2000"/>
    <x v="0"/>
    <x v="8"/>
    <x v="15"/>
    <x v="1"/>
    <x v="0"/>
    <x v="1"/>
  </r>
  <r>
    <n v="30229"/>
    <x v="0"/>
    <s v="FROSTPROOF"/>
    <s v="33843"/>
    <x v="16"/>
    <s v="False"/>
    <s v="False"/>
    <s v="False"/>
    <n v="2000"/>
    <x v="0"/>
    <x v="20"/>
    <x v="35"/>
    <x v="1"/>
    <x v="0"/>
    <x v="0"/>
  </r>
  <r>
    <n v="30416"/>
    <x v="0"/>
    <s v="lakeland"/>
    <s v="33813"/>
    <x v="15"/>
    <s v="False"/>
    <s v="False"/>
    <s v="False"/>
    <n v="2000"/>
    <x v="0"/>
    <x v="4"/>
    <x v="5"/>
    <x v="1"/>
    <x v="0"/>
    <x v="0"/>
  </r>
  <r>
    <n v="30131"/>
    <x v="0"/>
    <s v="lakeland"/>
    <s v="33809"/>
    <x v="7"/>
    <s v="False"/>
    <s v="False"/>
    <s v="False"/>
    <n v="2000"/>
    <x v="0"/>
    <x v="4"/>
    <x v="14"/>
    <x v="1"/>
    <x v="0"/>
    <x v="0"/>
  </r>
  <r>
    <n v="30548"/>
    <x v="0"/>
    <s v="lakeland"/>
    <s v="33815"/>
    <x v="10"/>
    <s v="False"/>
    <s v="True"/>
    <s v="False"/>
    <n v="5000"/>
    <x v="1"/>
    <x v="4"/>
    <x v="24"/>
    <x v="1"/>
    <x v="1"/>
    <x v="0"/>
  </r>
  <r>
    <n v="30647"/>
    <x v="0"/>
    <s v="Auburndale "/>
    <s v="33823"/>
    <x v="4"/>
    <s v="False"/>
    <s v="True"/>
    <s v="False"/>
    <n v="2000"/>
    <x v="0"/>
    <x v="8"/>
    <x v="15"/>
    <x v="1"/>
    <x v="1"/>
    <x v="0"/>
  </r>
  <r>
    <n v="30869"/>
    <x v="0"/>
    <s v="Winter Haven"/>
    <s v="33884"/>
    <x v="4"/>
    <s v="True"/>
    <s v="False"/>
    <s v="False"/>
    <n v="2000"/>
    <x v="0"/>
    <x v="1"/>
    <x v="10"/>
    <x v="0"/>
    <x v="0"/>
    <x v="0"/>
  </r>
  <r>
    <n v="31060"/>
    <x v="0"/>
    <s v="lakeland"/>
    <s v="33811"/>
    <x v="16"/>
    <s v="False"/>
    <s v="True"/>
    <s v="False"/>
    <n v="2000"/>
    <x v="0"/>
    <x v="4"/>
    <x v="21"/>
    <x v="1"/>
    <x v="1"/>
    <x v="0"/>
  </r>
  <r>
    <n v="31313"/>
    <x v="0"/>
    <s v="Winter Haven "/>
    <s v="33880"/>
    <x v="0"/>
    <s v="False"/>
    <s v="False"/>
    <s v="False"/>
    <n v="5000"/>
    <x v="1"/>
    <x v="1"/>
    <x v="2"/>
    <x v="1"/>
    <x v="0"/>
    <x v="0"/>
  </r>
  <r>
    <n v="31362"/>
    <x v="0"/>
    <s v="Winter Haven"/>
    <s v="33880"/>
    <x v="0"/>
    <s v="True"/>
    <s v="True"/>
    <s v="False"/>
    <n v="5000"/>
    <x v="1"/>
    <x v="1"/>
    <x v="2"/>
    <x v="0"/>
    <x v="1"/>
    <x v="0"/>
  </r>
  <r>
    <n v="31380"/>
    <x v="0"/>
    <s v="lakeland"/>
    <s v="33801"/>
    <x v="5"/>
    <s v="False"/>
    <s v="False"/>
    <s v="False"/>
    <n v="5000"/>
    <x v="1"/>
    <x v="4"/>
    <x v="13"/>
    <x v="1"/>
    <x v="0"/>
    <x v="0"/>
  </r>
  <r>
    <n v="31407"/>
    <x v="0"/>
    <s v="Davenport"/>
    <s v="33837"/>
    <x v="0"/>
    <s v="False"/>
    <s v="False"/>
    <s v="False"/>
    <n v="2000"/>
    <x v="0"/>
    <x v="7"/>
    <x v="11"/>
    <x v="1"/>
    <x v="0"/>
    <x v="0"/>
  </r>
  <r>
    <n v="31451"/>
    <x v="0"/>
    <s v="mulberry "/>
    <s v="33860"/>
    <x v="7"/>
    <s v="True"/>
    <s v="False"/>
    <s v="False"/>
    <n v="2000"/>
    <x v="0"/>
    <x v="10"/>
    <x v="22"/>
    <x v="0"/>
    <x v="0"/>
    <x v="0"/>
  </r>
  <r>
    <n v="31516"/>
    <x v="0"/>
    <s v="Winter Haven "/>
    <s v="33881"/>
    <x v="4"/>
    <s v="False"/>
    <s v="False"/>
    <s v="False"/>
    <n v="2000"/>
    <x v="0"/>
    <x v="1"/>
    <x v="1"/>
    <x v="1"/>
    <x v="0"/>
    <x v="0"/>
  </r>
  <r>
    <n v="31672"/>
    <x v="0"/>
    <s v="Lakeland "/>
    <s v="33811"/>
    <x v="13"/>
    <s v="False"/>
    <s v="False"/>
    <s v="False"/>
    <n v="5000"/>
    <x v="1"/>
    <x v="4"/>
    <x v="21"/>
    <x v="1"/>
    <x v="0"/>
    <x v="0"/>
  </r>
  <r>
    <n v="30078"/>
    <x v="0"/>
    <s v="Lakeland"/>
    <s v="33811"/>
    <x v="6"/>
    <s v="True"/>
    <s v="True"/>
    <s v="True"/>
    <n v="2000"/>
    <x v="0"/>
    <x v="4"/>
    <x v="21"/>
    <x v="0"/>
    <x v="1"/>
    <x v="1"/>
  </r>
  <r>
    <n v="30079"/>
    <x v="0"/>
    <s v="Winter Haven"/>
    <s v="33880"/>
    <x v="11"/>
    <s v="True"/>
    <s v="False"/>
    <s v="False"/>
    <n v="2000"/>
    <x v="0"/>
    <x v="1"/>
    <x v="2"/>
    <x v="0"/>
    <x v="0"/>
    <x v="0"/>
  </r>
  <r>
    <n v="30100"/>
    <x v="0"/>
    <s v="Winter Haven"/>
    <s v="33881"/>
    <x v="0"/>
    <s v="True"/>
    <s v="True"/>
    <s v="False"/>
    <n v="2000"/>
    <x v="0"/>
    <x v="1"/>
    <x v="1"/>
    <x v="0"/>
    <x v="1"/>
    <x v="0"/>
  </r>
  <r>
    <n v="30198"/>
    <x v="0"/>
    <s v="Davenport"/>
    <s v="33837"/>
    <x v="6"/>
    <s v="True"/>
    <s v="True"/>
    <s v="False"/>
    <n v="2000"/>
    <x v="0"/>
    <x v="7"/>
    <x v="11"/>
    <x v="0"/>
    <x v="1"/>
    <x v="0"/>
  </r>
  <r>
    <n v="30305"/>
    <x v="0"/>
    <s v="Winter Haven"/>
    <s v="33881"/>
    <x v="9"/>
    <s v="False"/>
    <s v="True"/>
    <s v="False"/>
    <n v="5000"/>
    <x v="1"/>
    <x v="1"/>
    <x v="1"/>
    <x v="1"/>
    <x v="1"/>
    <x v="0"/>
  </r>
  <r>
    <n v="30318"/>
    <x v="0"/>
    <s v="Kissimmee"/>
    <s v="34759"/>
    <x v="15"/>
    <s v="True"/>
    <s v="False"/>
    <s v="False"/>
    <n v="2000"/>
    <x v="0"/>
    <x v="16"/>
    <x v="31"/>
    <x v="0"/>
    <x v="0"/>
    <x v="0"/>
  </r>
  <r>
    <n v="30325"/>
    <x v="0"/>
    <s v="Davenport"/>
    <s v="33896363353"/>
    <x v="8"/>
    <s v="False"/>
    <s v="False"/>
    <s v="False"/>
    <n v="2000"/>
    <x v="0"/>
    <x v="3"/>
    <x v="4"/>
    <x v="1"/>
    <x v="0"/>
    <x v="0"/>
  </r>
  <r>
    <n v="30374"/>
    <x v="0"/>
    <s v="Orlando"/>
    <s v="32832"/>
    <x v="6"/>
    <s v="True"/>
    <s v="False"/>
    <s v="False"/>
    <n v="2000"/>
    <x v="0"/>
    <x v="3"/>
    <x v="4"/>
    <x v="0"/>
    <x v="0"/>
    <x v="0"/>
  </r>
  <r>
    <n v="30379"/>
    <x v="0"/>
    <s v="Lake Wales"/>
    <s v="33898"/>
    <x v="4"/>
    <s v="True"/>
    <s v="False"/>
    <s v="False"/>
    <n v="2000"/>
    <x v="0"/>
    <x v="5"/>
    <x v="8"/>
    <x v="0"/>
    <x v="0"/>
    <x v="0"/>
  </r>
  <r>
    <n v="30383"/>
    <x v="0"/>
    <s v="Lakeland"/>
    <s v="33813"/>
    <x v="12"/>
    <s v="False"/>
    <s v="False"/>
    <s v="False"/>
    <n v="2000"/>
    <x v="0"/>
    <x v="4"/>
    <x v="5"/>
    <x v="1"/>
    <x v="0"/>
    <x v="0"/>
  </r>
  <r>
    <n v="30392"/>
    <x v="0"/>
    <s v="Lakeland "/>
    <s v="33801"/>
    <x v="0"/>
    <s v="True"/>
    <s v="True"/>
    <s v="False"/>
    <n v="2000"/>
    <x v="0"/>
    <x v="4"/>
    <x v="13"/>
    <x v="0"/>
    <x v="1"/>
    <x v="0"/>
  </r>
  <r>
    <n v="30396"/>
    <x v="0"/>
    <s v="Lakeland"/>
    <s v="33809-5006"/>
    <x v="2"/>
    <s v="True"/>
    <s v="False"/>
    <s v="False"/>
    <n v="2000"/>
    <x v="0"/>
    <x v="3"/>
    <x v="4"/>
    <x v="0"/>
    <x v="0"/>
    <x v="0"/>
  </r>
  <r>
    <n v="30482"/>
    <x v="0"/>
    <s v="Lakeland"/>
    <s v="33801"/>
    <x v="0"/>
    <s v="True"/>
    <s v="True"/>
    <s v="False"/>
    <n v="2000"/>
    <x v="0"/>
    <x v="4"/>
    <x v="13"/>
    <x v="0"/>
    <x v="1"/>
    <x v="0"/>
  </r>
  <r>
    <n v="30487"/>
    <x v="0"/>
    <s v="Lakeland"/>
    <s v="33811"/>
    <x v="7"/>
    <s v="False"/>
    <s v="True"/>
    <s v="False"/>
    <n v="2000"/>
    <x v="0"/>
    <x v="4"/>
    <x v="21"/>
    <x v="1"/>
    <x v="1"/>
    <x v="0"/>
  </r>
  <r>
    <n v="30508"/>
    <x v="0"/>
    <s v="Winter Haven"/>
    <s v="33884"/>
    <x v="4"/>
    <s v="True"/>
    <s v="False"/>
    <s v="False"/>
    <n v="2000"/>
    <x v="0"/>
    <x v="1"/>
    <x v="10"/>
    <x v="0"/>
    <x v="0"/>
    <x v="0"/>
  </r>
  <r>
    <n v="30551"/>
    <x v="0"/>
    <s v="Lakeland "/>
    <s v="33809"/>
    <x v="2"/>
    <s v="True"/>
    <s v="False"/>
    <s v="False"/>
    <n v="2000"/>
    <x v="0"/>
    <x v="4"/>
    <x v="14"/>
    <x v="0"/>
    <x v="0"/>
    <x v="0"/>
  </r>
  <r>
    <n v="30561"/>
    <x v="0"/>
    <s v="Lakeland"/>
    <s v="33811"/>
    <x v="4"/>
    <s v="False"/>
    <s v="True"/>
    <s v="False"/>
    <n v="5000"/>
    <x v="1"/>
    <x v="4"/>
    <x v="21"/>
    <x v="1"/>
    <x v="1"/>
    <x v="0"/>
  </r>
  <r>
    <n v="30609"/>
    <x v="0"/>
    <s v="Lakeland"/>
    <s v="33801"/>
    <x v="4"/>
    <s v="True"/>
    <s v="False"/>
    <s v="False"/>
    <n v="2000"/>
    <x v="0"/>
    <x v="4"/>
    <x v="13"/>
    <x v="0"/>
    <x v="0"/>
    <x v="0"/>
  </r>
  <r>
    <n v="30625"/>
    <x v="0"/>
    <s v="KISSIMMEE"/>
    <s v="34759"/>
    <x v="0"/>
    <s v="True"/>
    <s v="False"/>
    <s v="False"/>
    <n v="2000"/>
    <x v="0"/>
    <x v="16"/>
    <x v="31"/>
    <x v="0"/>
    <x v="0"/>
    <x v="0"/>
  </r>
  <r>
    <n v="30644"/>
    <x v="0"/>
    <s v="Lakeland "/>
    <s v="33803"/>
    <x v="10"/>
    <s v="True"/>
    <s v="False"/>
    <s v="False"/>
    <n v="2000"/>
    <x v="0"/>
    <x v="4"/>
    <x v="6"/>
    <x v="0"/>
    <x v="0"/>
    <x v="0"/>
  </r>
  <r>
    <n v="30667"/>
    <x v="0"/>
    <s v="Mulberry"/>
    <s v="33860"/>
    <x v="7"/>
    <s v="True"/>
    <s v="False"/>
    <s v="False"/>
    <n v="5000"/>
    <x v="1"/>
    <x v="10"/>
    <x v="22"/>
    <x v="0"/>
    <x v="0"/>
    <x v="0"/>
  </r>
  <r>
    <n v="30668"/>
    <x v="0"/>
    <s v="Lake Wales"/>
    <s v="33859"/>
    <x v="2"/>
    <s v="False"/>
    <s v="True"/>
    <s v="False"/>
    <n v="5000"/>
    <x v="1"/>
    <x v="5"/>
    <x v="25"/>
    <x v="1"/>
    <x v="1"/>
    <x v="0"/>
  </r>
  <r>
    <n v="30669"/>
    <x v="0"/>
    <s v="LAKELAND"/>
    <s v="33801"/>
    <x v="9"/>
    <s v="False"/>
    <s v="True"/>
    <s v="False"/>
    <n v="2000"/>
    <x v="0"/>
    <x v="4"/>
    <x v="13"/>
    <x v="1"/>
    <x v="1"/>
    <x v="0"/>
  </r>
  <r>
    <n v="30697"/>
    <x v="0"/>
    <s v="Bartow"/>
    <s v="33830"/>
    <x v="5"/>
    <s v="False"/>
    <s v="False"/>
    <s v="False"/>
    <n v="2000"/>
    <x v="0"/>
    <x v="2"/>
    <x v="3"/>
    <x v="1"/>
    <x v="0"/>
    <x v="0"/>
  </r>
  <r>
    <n v="30710"/>
    <x v="0"/>
    <s v="Lakeland"/>
    <s v="33811"/>
    <x v="6"/>
    <s v="False"/>
    <s v="True"/>
    <s v="False"/>
    <n v="2000"/>
    <x v="0"/>
    <x v="4"/>
    <x v="21"/>
    <x v="1"/>
    <x v="1"/>
    <x v="0"/>
  </r>
  <r>
    <n v="30742"/>
    <x v="0"/>
    <s v="Eagle Lake"/>
    <s v="33839"/>
    <x v="7"/>
    <s v="False"/>
    <s v="False"/>
    <s v="False"/>
    <n v="2000"/>
    <x v="0"/>
    <x v="6"/>
    <x v="9"/>
    <x v="1"/>
    <x v="0"/>
    <x v="0"/>
  </r>
  <r>
    <n v="30816"/>
    <x v="0"/>
    <s v="Winter Haven "/>
    <s v="33881"/>
    <x v="10"/>
    <s v="True"/>
    <s v="False"/>
    <s v="False"/>
    <n v="5000"/>
    <x v="1"/>
    <x v="1"/>
    <x v="1"/>
    <x v="0"/>
    <x v="0"/>
    <x v="0"/>
  </r>
  <r>
    <n v="30862"/>
    <x v="0"/>
    <s v="lake Wales"/>
    <s v="33898"/>
    <x v="0"/>
    <s v="True"/>
    <s v="True"/>
    <s v="False"/>
    <n v="2000"/>
    <x v="0"/>
    <x v="5"/>
    <x v="8"/>
    <x v="0"/>
    <x v="1"/>
    <x v="0"/>
  </r>
  <r>
    <n v="30872"/>
    <x v="0"/>
    <s v="LAKE ALFRED"/>
    <s v="33850"/>
    <x v="0"/>
    <s v="False"/>
    <s v="False"/>
    <s v="False"/>
    <n v="10000"/>
    <x v="2"/>
    <x v="13"/>
    <x v="27"/>
    <x v="1"/>
    <x v="0"/>
    <x v="0"/>
  </r>
  <r>
    <n v="30901"/>
    <x v="0"/>
    <s v="Winter Haven "/>
    <s v="33881"/>
    <x v="4"/>
    <s v="False"/>
    <s v="False"/>
    <s v="False"/>
    <n v="2000"/>
    <x v="0"/>
    <x v="1"/>
    <x v="1"/>
    <x v="1"/>
    <x v="0"/>
    <x v="0"/>
  </r>
  <r>
    <n v="30917"/>
    <x v="0"/>
    <s v="Lakeland"/>
    <s v="33809"/>
    <x v="2"/>
    <s v="True"/>
    <s v="False"/>
    <s v="False"/>
    <n v="2000"/>
    <x v="0"/>
    <x v="4"/>
    <x v="14"/>
    <x v="0"/>
    <x v="0"/>
    <x v="0"/>
  </r>
  <r>
    <n v="30945"/>
    <x v="0"/>
    <s v="Lakeland"/>
    <s v="33813"/>
    <x v="4"/>
    <s v="False"/>
    <s v="False"/>
    <s v="False"/>
    <n v="2000"/>
    <x v="0"/>
    <x v="4"/>
    <x v="5"/>
    <x v="1"/>
    <x v="0"/>
    <x v="0"/>
  </r>
  <r>
    <n v="30951"/>
    <x v="0"/>
    <s v="Davenport"/>
    <s v="33897"/>
    <x v="4"/>
    <s v="True"/>
    <s v="False"/>
    <s v="False"/>
    <n v="2000"/>
    <x v="0"/>
    <x v="0"/>
    <x v="16"/>
    <x v="0"/>
    <x v="0"/>
    <x v="0"/>
  </r>
  <r>
    <n v="31033"/>
    <x v="0"/>
    <s v="LAKELAND"/>
    <s v="33801"/>
    <x v="2"/>
    <s v="True"/>
    <s v="True"/>
    <s v="False"/>
    <n v="2000"/>
    <x v="0"/>
    <x v="4"/>
    <x v="13"/>
    <x v="0"/>
    <x v="1"/>
    <x v="0"/>
  </r>
  <r>
    <n v="31106"/>
    <x v="0"/>
    <s v="Winter Haven"/>
    <s v="33880"/>
    <x v="10"/>
    <s v="True"/>
    <s v="False"/>
    <s v="False"/>
    <n v="2000"/>
    <x v="0"/>
    <x v="1"/>
    <x v="2"/>
    <x v="0"/>
    <x v="0"/>
    <x v="0"/>
  </r>
  <r>
    <n v="31122"/>
    <x v="0"/>
    <s v="lakeland"/>
    <s v="33815"/>
    <x v="3"/>
    <s v="False"/>
    <s v="False"/>
    <s v="True"/>
    <n v="2000"/>
    <x v="0"/>
    <x v="4"/>
    <x v="24"/>
    <x v="1"/>
    <x v="0"/>
    <x v="1"/>
  </r>
  <r>
    <n v="31156"/>
    <x v="0"/>
    <s v="LAKE WALES"/>
    <s v="33859"/>
    <x v="4"/>
    <s v="True"/>
    <s v="False"/>
    <s v="True"/>
    <n v="2000"/>
    <x v="0"/>
    <x v="5"/>
    <x v="25"/>
    <x v="0"/>
    <x v="0"/>
    <x v="1"/>
  </r>
  <r>
    <n v="31228"/>
    <x v="0"/>
    <s v="Davenport"/>
    <s v="33897"/>
    <x v="2"/>
    <s v="False"/>
    <s v="False"/>
    <s v="False"/>
    <n v="2000"/>
    <x v="0"/>
    <x v="0"/>
    <x v="16"/>
    <x v="1"/>
    <x v="0"/>
    <x v="0"/>
  </r>
  <r>
    <n v="31284"/>
    <x v="0"/>
    <s v="Lakeland"/>
    <s v="33810"/>
    <x v="4"/>
    <s v="True"/>
    <s v="False"/>
    <s v="False"/>
    <n v="2000"/>
    <x v="0"/>
    <x v="4"/>
    <x v="17"/>
    <x v="0"/>
    <x v="0"/>
    <x v="0"/>
  </r>
  <r>
    <n v="31387"/>
    <x v="0"/>
    <s v="Mulberry"/>
    <s v="33860"/>
    <x v="0"/>
    <s v="True"/>
    <s v="True"/>
    <s v="False"/>
    <n v="2000"/>
    <x v="0"/>
    <x v="10"/>
    <x v="22"/>
    <x v="0"/>
    <x v="1"/>
    <x v="0"/>
  </r>
  <r>
    <n v="31445"/>
    <x v="0"/>
    <s v="Davenport"/>
    <s v="33837"/>
    <x v="5"/>
    <s v="False"/>
    <s v="True"/>
    <s v="False"/>
    <n v="2000"/>
    <x v="0"/>
    <x v="7"/>
    <x v="11"/>
    <x v="1"/>
    <x v="1"/>
    <x v="0"/>
  </r>
  <r>
    <n v="31563"/>
    <x v="0"/>
    <s v="Winter Haven"/>
    <s v="33884"/>
    <x v="7"/>
    <s v="False"/>
    <s v="False"/>
    <s v="False"/>
    <n v="2000"/>
    <x v="0"/>
    <x v="1"/>
    <x v="10"/>
    <x v="1"/>
    <x v="0"/>
    <x v="0"/>
  </r>
  <r>
    <n v="31656"/>
    <x v="0"/>
    <s v="LAKELAND"/>
    <s v="33810"/>
    <x v="10"/>
    <s v="True"/>
    <s v="False"/>
    <s v="False"/>
    <n v="2000"/>
    <x v="0"/>
    <x v="4"/>
    <x v="17"/>
    <x v="0"/>
    <x v="0"/>
    <x v="0"/>
  </r>
  <r>
    <n v="31666"/>
    <x v="0"/>
    <s v="davenport"/>
    <s v="33897"/>
    <x v="8"/>
    <s v="False"/>
    <s v="False"/>
    <s v="False"/>
    <n v="2000"/>
    <x v="0"/>
    <x v="0"/>
    <x v="16"/>
    <x v="1"/>
    <x v="0"/>
    <x v="0"/>
  </r>
  <r>
    <n v="31694"/>
    <x v="0"/>
    <s v="davenport"/>
    <s v="33837"/>
    <x v="0"/>
    <s v="False"/>
    <s v="False"/>
    <s v="False"/>
    <n v="2000"/>
    <x v="0"/>
    <x v="7"/>
    <x v="11"/>
    <x v="1"/>
    <x v="0"/>
    <x v="0"/>
  </r>
  <r>
    <n v="31701"/>
    <x v="0"/>
    <s v="Polk City"/>
    <s v="33868"/>
    <x v="6"/>
    <s v="True"/>
    <s v="False"/>
    <s v="False"/>
    <n v="2000"/>
    <x v="0"/>
    <x v="17"/>
    <x v="32"/>
    <x v="0"/>
    <x v="0"/>
    <x v="0"/>
  </r>
  <r>
    <n v="31703"/>
    <x v="0"/>
    <s v="Lakeland "/>
    <s v="33813"/>
    <x v="6"/>
    <s v="True"/>
    <s v="False"/>
    <s v="False"/>
    <n v="2000"/>
    <x v="0"/>
    <x v="4"/>
    <x v="5"/>
    <x v="0"/>
    <x v="0"/>
    <x v="0"/>
  </r>
  <r>
    <n v="31707"/>
    <x v="0"/>
    <s v="Lakeland"/>
    <s v="33813"/>
    <x v="2"/>
    <s v="True"/>
    <s v="False"/>
    <s v="False"/>
    <n v="2000"/>
    <x v="0"/>
    <x v="4"/>
    <x v="5"/>
    <x v="0"/>
    <x v="0"/>
    <x v="0"/>
  </r>
  <r>
    <n v="31715"/>
    <x v="0"/>
    <s v="LAKELAND"/>
    <s v="33801"/>
    <x v="4"/>
    <s v="True"/>
    <s v="True"/>
    <s v="False"/>
    <n v="2000"/>
    <x v="0"/>
    <x v="4"/>
    <x v="13"/>
    <x v="0"/>
    <x v="1"/>
    <x v="0"/>
  </r>
  <r>
    <n v="31728"/>
    <x v="0"/>
    <s v="Winter haven"/>
    <s v="33880"/>
    <x v="2"/>
    <s v="True"/>
    <s v="False"/>
    <s v="False"/>
    <n v="2000"/>
    <x v="0"/>
    <x v="1"/>
    <x v="2"/>
    <x v="0"/>
    <x v="0"/>
    <x v="0"/>
  </r>
  <r>
    <n v="31733"/>
    <x v="0"/>
    <s v="Davenport"/>
    <s v="33837"/>
    <x v="0"/>
    <s v="False"/>
    <s v="False"/>
    <s v="False"/>
    <n v="2000"/>
    <x v="0"/>
    <x v="7"/>
    <x v="11"/>
    <x v="1"/>
    <x v="0"/>
    <x v="0"/>
  </r>
  <r>
    <n v="31763"/>
    <x v="0"/>
    <s v="Haines city"/>
    <s v="33844"/>
    <x v="11"/>
    <s v="True"/>
    <s v="False"/>
    <s v="False"/>
    <n v="2000"/>
    <x v="0"/>
    <x v="9"/>
    <x v="18"/>
    <x v="0"/>
    <x v="0"/>
    <x v="0"/>
  </r>
  <r>
    <n v="31782"/>
    <x v="0"/>
    <s v="Davenport"/>
    <s v="33897"/>
    <x v="0"/>
    <s v="False"/>
    <s v="False"/>
    <s v="False"/>
    <n v="2000"/>
    <x v="0"/>
    <x v="0"/>
    <x v="16"/>
    <x v="1"/>
    <x v="0"/>
    <x v="0"/>
  </r>
  <r>
    <n v="31783"/>
    <x v="0"/>
    <s v="Lakeland"/>
    <s v="33801"/>
    <x v="2"/>
    <s v="False"/>
    <s v="False"/>
    <s v="False"/>
    <n v="2000"/>
    <x v="0"/>
    <x v="4"/>
    <x v="13"/>
    <x v="1"/>
    <x v="0"/>
    <x v="0"/>
  </r>
  <r>
    <n v="31788"/>
    <x v="0"/>
    <s v="Bartow"/>
    <s v="33830"/>
    <x v="16"/>
    <s v="False"/>
    <s v="False"/>
    <s v="False"/>
    <n v="5000"/>
    <x v="1"/>
    <x v="2"/>
    <x v="3"/>
    <x v="1"/>
    <x v="0"/>
    <x v="0"/>
  </r>
  <r>
    <n v="31798"/>
    <x v="0"/>
    <s v="EAGLE LAKE"/>
    <s v="33839-____"/>
    <x v="12"/>
    <s v="False"/>
    <s v="True"/>
    <s v="False"/>
    <n v="2000"/>
    <x v="0"/>
    <x v="3"/>
    <x v="4"/>
    <x v="1"/>
    <x v="1"/>
    <x v="0"/>
  </r>
  <r>
    <n v="31801"/>
    <x v="0"/>
    <s v="Polk City"/>
    <s v="33868"/>
    <x v="7"/>
    <s v="False"/>
    <s v="False"/>
    <s v="True"/>
    <n v="2000"/>
    <x v="0"/>
    <x v="17"/>
    <x v="32"/>
    <x v="1"/>
    <x v="0"/>
    <x v="1"/>
  </r>
  <r>
    <n v="31811"/>
    <x v="0"/>
    <s v="davenport"/>
    <s v="33837"/>
    <x v="7"/>
    <s v="False"/>
    <s v="False"/>
    <s v="True"/>
    <n v="2000"/>
    <x v="0"/>
    <x v="7"/>
    <x v="11"/>
    <x v="1"/>
    <x v="0"/>
    <x v="1"/>
  </r>
  <r>
    <n v="31821"/>
    <x v="0"/>
    <s v="Winter Haven"/>
    <s v="33884"/>
    <x v="7"/>
    <s v="False"/>
    <s v="False"/>
    <s v="True"/>
    <n v="2000"/>
    <x v="0"/>
    <x v="1"/>
    <x v="10"/>
    <x v="1"/>
    <x v="0"/>
    <x v="1"/>
  </r>
  <r>
    <n v="31826"/>
    <x v="0"/>
    <s v="Davenport"/>
    <s v="33897"/>
    <x v="8"/>
    <s v="False"/>
    <s v="False"/>
    <s v="False"/>
    <n v="2000"/>
    <x v="0"/>
    <x v="0"/>
    <x v="16"/>
    <x v="1"/>
    <x v="0"/>
    <x v="0"/>
  </r>
  <r>
    <n v="31828"/>
    <x v="0"/>
    <s v="Lakeland"/>
    <s v="33807"/>
    <x v="8"/>
    <s v="False"/>
    <s v="False"/>
    <s v="False"/>
    <n v="2000"/>
    <x v="0"/>
    <x v="4"/>
    <x v="38"/>
    <x v="1"/>
    <x v="0"/>
    <x v="0"/>
  </r>
  <r>
    <n v="31832"/>
    <x v="0"/>
    <s v="Lakeland"/>
    <s v="33810"/>
    <x v="7"/>
    <s v="False"/>
    <s v="False"/>
    <s v="False"/>
    <n v="2000"/>
    <x v="0"/>
    <x v="4"/>
    <x v="17"/>
    <x v="1"/>
    <x v="0"/>
    <x v="0"/>
  </r>
  <r>
    <n v="31869"/>
    <x v="0"/>
    <s v="Davenport"/>
    <s v="33837"/>
    <x v="0"/>
    <s v="True"/>
    <s v="False"/>
    <s v="False"/>
    <n v="2000"/>
    <x v="0"/>
    <x v="7"/>
    <x v="11"/>
    <x v="0"/>
    <x v="0"/>
    <x v="0"/>
  </r>
  <r>
    <n v="30280"/>
    <x v="0"/>
    <s v="Fort Meade"/>
    <s v="33841"/>
    <x v="9"/>
    <s v="False"/>
    <s v="False"/>
    <s v="False"/>
    <n v="2000"/>
    <x v="0"/>
    <x v="11"/>
    <x v="23"/>
    <x v="1"/>
    <x v="0"/>
    <x v="0"/>
  </r>
  <r>
    <n v="30262"/>
    <x v="0"/>
    <s v="Winter Haven"/>
    <s v="33880"/>
    <x v="11"/>
    <s v="True"/>
    <s v="True"/>
    <s v="False"/>
    <n v="2000"/>
    <x v="0"/>
    <x v="1"/>
    <x v="2"/>
    <x v="0"/>
    <x v="1"/>
    <x v="0"/>
  </r>
  <r>
    <n v="30301"/>
    <x v="0"/>
    <s v="Bartow"/>
    <s v="33830"/>
    <x v="1"/>
    <s v="False"/>
    <s v="False"/>
    <s v="True"/>
    <n v="2000"/>
    <x v="0"/>
    <x v="2"/>
    <x v="3"/>
    <x v="1"/>
    <x v="0"/>
    <x v="1"/>
  </r>
  <r>
    <n v="30329"/>
    <x v="0"/>
    <s v="Lakeland "/>
    <s v="33805"/>
    <x v="10"/>
    <s v="True"/>
    <s v="False"/>
    <s v="False"/>
    <n v="2000"/>
    <x v="0"/>
    <x v="4"/>
    <x v="20"/>
    <x v="0"/>
    <x v="0"/>
    <x v="0"/>
  </r>
  <r>
    <n v="30359"/>
    <x v="0"/>
    <s v="Lake Wales"/>
    <s v="33853"/>
    <x v="4"/>
    <s v="False"/>
    <s v="False"/>
    <s v="False"/>
    <n v="2000"/>
    <x v="0"/>
    <x v="5"/>
    <x v="19"/>
    <x v="1"/>
    <x v="0"/>
    <x v="0"/>
  </r>
  <r>
    <n v="30431"/>
    <x v="0"/>
    <s v="Lakeland"/>
    <s v="33801"/>
    <x v="2"/>
    <s v="False"/>
    <s v="True"/>
    <s v="False"/>
    <n v="2000"/>
    <x v="0"/>
    <x v="4"/>
    <x v="13"/>
    <x v="1"/>
    <x v="1"/>
    <x v="0"/>
  </r>
  <r>
    <n v="30447"/>
    <x v="0"/>
    <s v="Winter Haven "/>
    <s v="33880"/>
    <x v="7"/>
    <s v="False"/>
    <s v="False"/>
    <s v="False"/>
    <n v="2000"/>
    <x v="0"/>
    <x v="1"/>
    <x v="2"/>
    <x v="1"/>
    <x v="0"/>
    <x v="0"/>
  </r>
  <r>
    <n v="30473"/>
    <x v="0"/>
    <s v="Auburndale"/>
    <s v="33823"/>
    <x v="4"/>
    <s v="False"/>
    <s v="True"/>
    <s v="False"/>
    <n v="2000"/>
    <x v="0"/>
    <x v="8"/>
    <x v="15"/>
    <x v="1"/>
    <x v="1"/>
    <x v="0"/>
  </r>
  <r>
    <n v="30516"/>
    <x v="0"/>
    <s v="Davenport"/>
    <s v="33837"/>
    <x v="2"/>
    <s v="True"/>
    <s v="True"/>
    <s v="False"/>
    <n v="2000"/>
    <x v="0"/>
    <x v="7"/>
    <x v="11"/>
    <x v="0"/>
    <x v="1"/>
    <x v="0"/>
  </r>
  <r>
    <n v="30546"/>
    <x v="0"/>
    <s v="Davenport"/>
    <s v="33837"/>
    <x v="7"/>
    <s v="False"/>
    <s v="False"/>
    <s v="False"/>
    <n v="2000"/>
    <x v="0"/>
    <x v="7"/>
    <x v="11"/>
    <x v="1"/>
    <x v="0"/>
    <x v="0"/>
  </r>
  <r>
    <n v="30549"/>
    <x v="0"/>
    <s v="Lake Alfred"/>
    <s v="33850"/>
    <x v="0"/>
    <s v="True"/>
    <s v="True"/>
    <s v="False"/>
    <n v="2000"/>
    <x v="0"/>
    <x v="13"/>
    <x v="27"/>
    <x v="0"/>
    <x v="1"/>
    <x v="0"/>
  </r>
  <r>
    <n v="30563"/>
    <x v="0"/>
    <s v="Winter Haven"/>
    <s v="33880 "/>
    <x v="14"/>
    <s v="True"/>
    <s v="True"/>
    <s v="False"/>
    <n v="2000"/>
    <x v="0"/>
    <x v="1"/>
    <x v="2"/>
    <x v="0"/>
    <x v="1"/>
    <x v="0"/>
  </r>
  <r>
    <n v="30577"/>
    <x v="0"/>
    <s v="Lake Wales"/>
    <s v="33853"/>
    <x v="7"/>
    <s v="False"/>
    <s v="True"/>
    <s v="False"/>
    <n v="2000"/>
    <x v="0"/>
    <x v="5"/>
    <x v="19"/>
    <x v="1"/>
    <x v="1"/>
    <x v="0"/>
  </r>
  <r>
    <n v="30620"/>
    <x v="0"/>
    <s v="Bartow "/>
    <s v="33830"/>
    <x v="2"/>
    <s v="True"/>
    <s v="True"/>
    <s v="False"/>
    <n v="2000"/>
    <x v="0"/>
    <x v="2"/>
    <x v="3"/>
    <x v="0"/>
    <x v="1"/>
    <x v="0"/>
  </r>
  <r>
    <n v="30630"/>
    <x v="0"/>
    <s v="Lake Wales"/>
    <s v="33859"/>
    <x v="6"/>
    <s v="False"/>
    <s v="False"/>
    <s v="False"/>
    <n v="2000"/>
    <x v="0"/>
    <x v="5"/>
    <x v="25"/>
    <x v="1"/>
    <x v="0"/>
    <x v="0"/>
  </r>
  <r>
    <n v="30641"/>
    <x v="0"/>
    <s v="Lakeland"/>
    <s v="33815"/>
    <x v="2"/>
    <s v="True"/>
    <s v="True"/>
    <s v="False"/>
    <n v="2000"/>
    <x v="0"/>
    <x v="4"/>
    <x v="24"/>
    <x v="0"/>
    <x v="1"/>
    <x v="0"/>
  </r>
  <r>
    <n v="30642"/>
    <x v="0"/>
    <s v="Winter Haven"/>
    <s v="33884"/>
    <x v="2"/>
    <s v="True"/>
    <s v="False"/>
    <s v="False"/>
    <n v="2000"/>
    <x v="0"/>
    <x v="1"/>
    <x v="10"/>
    <x v="0"/>
    <x v="0"/>
    <x v="0"/>
  </r>
  <r>
    <n v="30689"/>
    <x v="0"/>
    <s v="Haines City"/>
    <s v="33844"/>
    <x v="6"/>
    <s v="False"/>
    <s v="True"/>
    <s v="False"/>
    <n v="2000"/>
    <x v="0"/>
    <x v="9"/>
    <x v="18"/>
    <x v="1"/>
    <x v="1"/>
    <x v="0"/>
  </r>
  <r>
    <n v="30703"/>
    <x v="0"/>
    <s v="lake wales"/>
    <s v="33853"/>
    <x v="0"/>
    <s v="False"/>
    <s v="True"/>
    <s v="False"/>
    <n v="2000"/>
    <x v="0"/>
    <x v="5"/>
    <x v="19"/>
    <x v="1"/>
    <x v="1"/>
    <x v="0"/>
  </r>
  <r>
    <n v="30716"/>
    <x v="0"/>
    <s v="Winter haven "/>
    <s v="33881"/>
    <x v="8"/>
    <s v="False"/>
    <s v="True"/>
    <s v="False"/>
    <n v="2000"/>
    <x v="0"/>
    <x v="1"/>
    <x v="1"/>
    <x v="1"/>
    <x v="1"/>
    <x v="0"/>
  </r>
  <r>
    <n v="30774"/>
    <x v="0"/>
    <s v="Bartow"/>
    <s v="33830-6134"/>
    <x v="2"/>
    <s v="True"/>
    <s v="True"/>
    <s v="False"/>
    <n v="2000"/>
    <x v="0"/>
    <x v="3"/>
    <x v="4"/>
    <x v="0"/>
    <x v="1"/>
    <x v="0"/>
  </r>
  <r>
    <n v="30785"/>
    <x v="0"/>
    <s v="Winter Haven"/>
    <s v="33880"/>
    <x v="7"/>
    <s v="False"/>
    <s v="True"/>
    <s v="False"/>
    <n v="5000"/>
    <x v="1"/>
    <x v="1"/>
    <x v="2"/>
    <x v="1"/>
    <x v="1"/>
    <x v="0"/>
  </r>
  <r>
    <n v="30790"/>
    <x v="0"/>
    <s v="Davenport"/>
    <s v="33836"/>
    <x v="16"/>
    <s v="True"/>
    <s v="True"/>
    <s v="False"/>
    <n v="5000"/>
    <x v="1"/>
    <x v="7"/>
    <x v="37"/>
    <x v="0"/>
    <x v="1"/>
    <x v="0"/>
  </r>
  <r>
    <n v="30857"/>
    <x v="0"/>
    <s v="Winter Haven"/>
    <s v="33881"/>
    <x v="10"/>
    <s v="False"/>
    <s v="True"/>
    <s v="False"/>
    <n v="2000"/>
    <x v="0"/>
    <x v="1"/>
    <x v="1"/>
    <x v="1"/>
    <x v="1"/>
    <x v="0"/>
  </r>
  <r>
    <n v="30865"/>
    <x v="0"/>
    <s v="LAKELAND"/>
    <s v="33810"/>
    <x v="7"/>
    <s v="False"/>
    <s v="True"/>
    <s v="False"/>
    <n v="2000"/>
    <x v="0"/>
    <x v="4"/>
    <x v="17"/>
    <x v="1"/>
    <x v="1"/>
    <x v="0"/>
  </r>
  <r>
    <n v="30922"/>
    <x v="0"/>
    <s v="Haines city "/>
    <s v="33844"/>
    <x v="4"/>
    <s v="True"/>
    <s v="True"/>
    <s v="False"/>
    <n v="2000"/>
    <x v="0"/>
    <x v="9"/>
    <x v="18"/>
    <x v="0"/>
    <x v="1"/>
    <x v="0"/>
  </r>
  <r>
    <n v="30938"/>
    <x v="0"/>
    <s v="Lake Alfred "/>
    <s v="33850"/>
    <x v="2"/>
    <s v="False"/>
    <s v="False"/>
    <s v="False"/>
    <n v="2000"/>
    <x v="0"/>
    <x v="13"/>
    <x v="27"/>
    <x v="1"/>
    <x v="0"/>
    <x v="0"/>
  </r>
  <r>
    <n v="30977"/>
    <x v="0"/>
    <s v="Polk city "/>
    <s v="33868"/>
    <x v="10"/>
    <s v="True"/>
    <s v="False"/>
    <s v="False"/>
    <n v="2000"/>
    <x v="0"/>
    <x v="17"/>
    <x v="32"/>
    <x v="0"/>
    <x v="0"/>
    <x v="0"/>
  </r>
  <r>
    <n v="31041"/>
    <x v="0"/>
    <s v="Winter Haven"/>
    <s v="33880"/>
    <x v="10"/>
    <s v="True"/>
    <s v="False"/>
    <s v="False"/>
    <n v="2000"/>
    <x v="0"/>
    <x v="1"/>
    <x v="2"/>
    <x v="0"/>
    <x v="0"/>
    <x v="0"/>
  </r>
  <r>
    <n v="31046"/>
    <x v="0"/>
    <s v="Winter Haven"/>
    <s v="33884-3439"/>
    <x v="7"/>
    <s v="False"/>
    <s v="False"/>
    <s v="False"/>
    <n v="2000"/>
    <x v="0"/>
    <x v="3"/>
    <x v="4"/>
    <x v="1"/>
    <x v="0"/>
    <x v="0"/>
  </r>
  <r>
    <n v="31066"/>
    <x v="0"/>
    <s v="lakeland"/>
    <s v="33813"/>
    <x v="2"/>
    <s v="True"/>
    <s v="False"/>
    <s v="False"/>
    <n v="2000"/>
    <x v="0"/>
    <x v="4"/>
    <x v="5"/>
    <x v="0"/>
    <x v="0"/>
    <x v="0"/>
  </r>
  <r>
    <n v="31087"/>
    <x v="0"/>
    <s v="Winter Haven"/>
    <s v="33881"/>
    <x v="7"/>
    <s v="False"/>
    <s v="False"/>
    <s v="False"/>
    <n v="10000"/>
    <x v="2"/>
    <x v="1"/>
    <x v="1"/>
    <x v="1"/>
    <x v="0"/>
    <x v="0"/>
  </r>
  <r>
    <n v="31123"/>
    <x v="0"/>
    <s v="Lakeland"/>
    <s v="33805"/>
    <x v="0"/>
    <s v="True"/>
    <s v="False"/>
    <s v="False"/>
    <n v="2000"/>
    <x v="0"/>
    <x v="4"/>
    <x v="20"/>
    <x v="0"/>
    <x v="0"/>
    <x v="0"/>
  </r>
  <r>
    <n v="31130"/>
    <x v="0"/>
    <s v="davenport"/>
    <s v="33897863"/>
    <x v="0"/>
    <s v="False"/>
    <s v="False"/>
    <s v="False"/>
    <n v="2000"/>
    <x v="0"/>
    <x v="3"/>
    <x v="4"/>
    <x v="1"/>
    <x v="0"/>
    <x v="0"/>
  </r>
  <r>
    <n v="31137"/>
    <x v="0"/>
    <s v="Haines City"/>
    <s v="33844"/>
    <x v="7"/>
    <s v="False"/>
    <s v="True"/>
    <s v="False"/>
    <n v="2000"/>
    <x v="0"/>
    <x v="9"/>
    <x v="18"/>
    <x v="1"/>
    <x v="1"/>
    <x v="0"/>
  </r>
  <r>
    <n v="31234"/>
    <x v="0"/>
    <s v="LAKELAND"/>
    <s v="33813"/>
    <x v="5"/>
    <s v="False"/>
    <s v="True"/>
    <s v="False"/>
    <n v="2000"/>
    <x v="0"/>
    <x v="4"/>
    <x v="5"/>
    <x v="1"/>
    <x v="1"/>
    <x v="0"/>
  </r>
  <r>
    <n v="31245"/>
    <x v="0"/>
    <s v="Davenport"/>
    <s v="33897"/>
    <x v="8"/>
    <s v="False"/>
    <s v="False"/>
    <s v="False"/>
    <n v="2000"/>
    <x v="0"/>
    <x v="0"/>
    <x v="16"/>
    <x v="1"/>
    <x v="0"/>
    <x v="0"/>
  </r>
  <r>
    <n v="31431"/>
    <x v="0"/>
    <s v="Lakeland"/>
    <s v="33801"/>
    <x v="2"/>
    <s v="False"/>
    <s v="False"/>
    <s v="False"/>
    <n v="2000"/>
    <x v="0"/>
    <x v="4"/>
    <x v="13"/>
    <x v="1"/>
    <x v="0"/>
    <x v="0"/>
  </r>
  <r>
    <n v="31475"/>
    <x v="0"/>
    <s v="Winter Haven"/>
    <s v="33881"/>
    <x v="10"/>
    <s v="False"/>
    <s v="False"/>
    <s v="False"/>
    <n v="2000"/>
    <x v="0"/>
    <x v="1"/>
    <x v="1"/>
    <x v="1"/>
    <x v="0"/>
    <x v="0"/>
  </r>
  <r>
    <n v="31480"/>
    <x v="0"/>
    <s v="Lakeland"/>
    <s v="33803"/>
    <x v="0"/>
    <s v="True"/>
    <s v="True"/>
    <s v="False"/>
    <n v="2000"/>
    <x v="0"/>
    <x v="4"/>
    <x v="6"/>
    <x v="0"/>
    <x v="1"/>
    <x v="0"/>
  </r>
  <r>
    <n v="31532"/>
    <x v="0"/>
    <s v="Winter Haven"/>
    <s v="33880"/>
    <x v="7"/>
    <s v="False"/>
    <s v="False"/>
    <s v="False"/>
    <n v="2000"/>
    <x v="0"/>
    <x v="1"/>
    <x v="2"/>
    <x v="1"/>
    <x v="0"/>
    <x v="0"/>
  </r>
  <r>
    <n v="31558"/>
    <x v="0"/>
    <s v="Davenport"/>
    <s v="33897"/>
    <x v="0"/>
    <s v="True"/>
    <s v="False"/>
    <s v="False"/>
    <n v="2000"/>
    <x v="0"/>
    <x v="0"/>
    <x v="16"/>
    <x v="0"/>
    <x v="0"/>
    <x v="0"/>
  </r>
  <r>
    <n v="31634"/>
    <x v="0"/>
    <s v="Lakeland"/>
    <s v="33810"/>
    <x v="4"/>
    <s v="False"/>
    <s v="False"/>
    <s v="False"/>
    <n v="2000"/>
    <x v="0"/>
    <x v="4"/>
    <x v="17"/>
    <x v="1"/>
    <x v="0"/>
    <x v="0"/>
  </r>
  <r>
    <n v="31645"/>
    <x v="0"/>
    <s v="Auburndale"/>
    <s v="33823"/>
    <x v="6"/>
    <s v="False"/>
    <s v="False"/>
    <s v="False"/>
    <n v="2000"/>
    <x v="0"/>
    <x v="8"/>
    <x v="15"/>
    <x v="1"/>
    <x v="0"/>
    <x v="0"/>
  </r>
  <r>
    <n v="31692"/>
    <x v="0"/>
    <s v="Lakeland"/>
    <s v="33810"/>
    <x v="16"/>
    <s v="True"/>
    <s v="False"/>
    <s v="False"/>
    <n v="2000"/>
    <x v="0"/>
    <x v="4"/>
    <x v="17"/>
    <x v="0"/>
    <x v="0"/>
    <x v="0"/>
  </r>
  <r>
    <n v="31742"/>
    <x v="0"/>
    <s v="Davenport"/>
    <s v="33837"/>
    <x v="0"/>
    <s v="False"/>
    <s v="False"/>
    <s v="False"/>
    <n v="2000"/>
    <x v="0"/>
    <x v="7"/>
    <x v="11"/>
    <x v="1"/>
    <x v="0"/>
    <x v="0"/>
  </r>
  <r>
    <n v="31769"/>
    <x v="0"/>
    <s v="davenport"/>
    <s v="33836"/>
    <x v="0"/>
    <s v="False"/>
    <s v="False"/>
    <s v="False"/>
    <n v="2000"/>
    <x v="0"/>
    <x v="7"/>
    <x v="37"/>
    <x v="1"/>
    <x v="0"/>
    <x v="0"/>
  </r>
  <r>
    <n v="31915"/>
    <x v="0"/>
    <s v="Winter Haven "/>
    <s v="33880"/>
    <x v="12"/>
    <s v="False"/>
    <s v="True"/>
    <s v="False"/>
    <n v="2000"/>
    <x v="0"/>
    <x v="1"/>
    <x v="2"/>
    <x v="1"/>
    <x v="1"/>
    <x v="0"/>
  </r>
  <r>
    <n v="31941"/>
    <x v="0"/>
    <s v="davenport"/>
    <s v="33897"/>
    <x v="8"/>
    <s v="True"/>
    <s v="False"/>
    <s v="False"/>
    <n v="2000"/>
    <x v="0"/>
    <x v="0"/>
    <x v="16"/>
    <x v="0"/>
    <x v="0"/>
    <x v="0"/>
  </r>
  <r>
    <n v="31962"/>
    <x v="0"/>
    <s v="Davenport"/>
    <s v="33897"/>
    <x v="0"/>
    <s v="False"/>
    <s v="False"/>
    <s v="False"/>
    <n v="2000"/>
    <x v="0"/>
    <x v="0"/>
    <x v="16"/>
    <x v="1"/>
    <x v="0"/>
    <x v="0"/>
  </r>
  <r>
    <n v="31966"/>
    <x v="0"/>
    <s v="Davenport"/>
    <s v="33897"/>
    <x v="8"/>
    <s v="False"/>
    <s v="False"/>
    <s v="False"/>
    <n v="2000"/>
    <x v="0"/>
    <x v="0"/>
    <x v="16"/>
    <x v="1"/>
    <x v="0"/>
    <x v="0"/>
  </r>
  <r>
    <n v="32012"/>
    <x v="0"/>
    <s v="Davenport"/>
    <s v="33837"/>
    <x v="0"/>
    <s v="False"/>
    <s v="True"/>
    <s v="False"/>
    <n v="2000"/>
    <x v="0"/>
    <x v="7"/>
    <x v="11"/>
    <x v="1"/>
    <x v="1"/>
    <x v="0"/>
  </r>
  <r>
    <n v="32017"/>
    <x v="0"/>
    <s v="Davenport"/>
    <s v="33837"/>
    <x v="8"/>
    <s v="False"/>
    <s v="False"/>
    <s v="False"/>
    <n v="2000"/>
    <x v="0"/>
    <x v="7"/>
    <x v="11"/>
    <x v="1"/>
    <x v="0"/>
    <x v="0"/>
  </r>
  <r>
    <n v="32027"/>
    <x v="0"/>
    <s v="Winter Haven"/>
    <s v="33884"/>
    <x v="7"/>
    <s v="False"/>
    <s v="False"/>
    <s v="False"/>
    <n v="2000"/>
    <x v="0"/>
    <x v="1"/>
    <x v="10"/>
    <x v="1"/>
    <x v="0"/>
    <x v="0"/>
  </r>
  <r>
    <n v="32042"/>
    <x v="0"/>
    <s v="Winter Haven"/>
    <s v="33881"/>
    <x v="2"/>
    <s v="True"/>
    <s v="False"/>
    <s v="False"/>
    <n v="2000"/>
    <x v="0"/>
    <x v="1"/>
    <x v="1"/>
    <x v="0"/>
    <x v="0"/>
    <x v="0"/>
  </r>
  <r>
    <n v="32053"/>
    <x v="0"/>
    <s v="Lakeland"/>
    <s v="33807"/>
    <x v="2"/>
    <s v="False"/>
    <s v="False"/>
    <s v="False"/>
    <n v="5000"/>
    <x v="1"/>
    <x v="4"/>
    <x v="38"/>
    <x v="1"/>
    <x v="0"/>
    <x v="0"/>
  </r>
  <r>
    <n v="32062"/>
    <x v="0"/>
    <s v="Winter Haven"/>
    <s v="33881"/>
    <x v="6"/>
    <s v="True"/>
    <s v="False"/>
    <s v="False"/>
    <n v="2000"/>
    <x v="0"/>
    <x v="1"/>
    <x v="1"/>
    <x v="0"/>
    <x v="0"/>
    <x v="0"/>
  </r>
  <r>
    <n v="32091"/>
    <x v="0"/>
    <s v="Lakeland"/>
    <s v="33809"/>
    <x v="17"/>
    <s v="False"/>
    <s v="True"/>
    <s v="False"/>
    <n v="2000"/>
    <x v="0"/>
    <x v="4"/>
    <x v="14"/>
    <x v="1"/>
    <x v="1"/>
    <x v="0"/>
  </r>
  <r>
    <n v="32094"/>
    <x v="0"/>
    <s v="LAKE ALFRED"/>
    <s v="33850"/>
    <x v="6"/>
    <s v="False"/>
    <s v="False"/>
    <s v="False"/>
    <n v="2000"/>
    <x v="0"/>
    <x v="13"/>
    <x v="27"/>
    <x v="1"/>
    <x v="0"/>
    <x v="0"/>
  </r>
  <r>
    <n v="32122"/>
    <x v="0"/>
    <s v="Lake wales"/>
    <s v="33859"/>
    <x v="7"/>
    <s v="False"/>
    <s v="False"/>
    <s v="False"/>
    <n v="2000"/>
    <x v="0"/>
    <x v="5"/>
    <x v="25"/>
    <x v="1"/>
    <x v="0"/>
    <x v="0"/>
  </r>
  <r>
    <n v="32126"/>
    <x v="0"/>
    <s v="Davenport"/>
    <s v="33897"/>
    <x v="0"/>
    <s v="False"/>
    <s v="False"/>
    <s v="False"/>
    <n v="2000"/>
    <x v="0"/>
    <x v="0"/>
    <x v="16"/>
    <x v="1"/>
    <x v="0"/>
    <x v="0"/>
  </r>
  <r>
    <n v="32140"/>
    <x v="0"/>
    <s v="Winter Haven"/>
    <s v="33881"/>
    <x v="6"/>
    <s v="False"/>
    <s v="False"/>
    <s v="False"/>
    <n v="2000"/>
    <x v="0"/>
    <x v="1"/>
    <x v="1"/>
    <x v="1"/>
    <x v="0"/>
    <x v="0"/>
  </r>
  <r>
    <n v="32185"/>
    <x v="0"/>
    <s v="Lakeland"/>
    <s v="33803"/>
    <x v="8"/>
    <s v="False"/>
    <s v="False"/>
    <s v="False"/>
    <n v="2000"/>
    <x v="0"/>
    <x v="4"/>
    <x v="6"/>
    <x v="1"/>
    <x v="0"/>
    <x v="0"/>
  </r>
  <r>
    <n v="32202"/>
    <x v="0"/>
    <s v="Lakeland"/>
    <s v="33809"/>
    <x v="0"/>
    <s v="False"/>
    <s v="False"/>
    <s v="False"/>
    <n v="10000"/>
    <x v="2"/>
    <x v="4"/>
    <x v="14"/>
    <x v="1"/>
    <x v="0"/>
    <x v="0"/>
  </r>
  <r>
    <n v="32214"/>
    <x v="0"/>
    <s v="Winter Haven"/>
    <s v="33880"/>
    <x v="9"/>
    <s v="True"/>
    <s v="False"/>
    <s v="False"/>
    <n v="5000"/>
    <x v="1"/>
    <x v="1"/>
    <x v="2"/>
    <x v="0"/>
    <x v="0"/>
    <x v="0"/>
  </r>
  <r>
    <n v="31540"/>
    <x v="0"/>
    <s v="Lakeland "/>
    <s v="3382”"/>
    <x v="4"/>
    <s v="True"/>
    <s v="False"/>
    <s v="False"/>
    <n v="2000"/>
    <x v="0"/>
    <x v="3"/>
    <x v="4"/>
    <x v="0"/>
    <x v="0"/>
    <x v="0"/>
  </r>
  <r>
    <n v="32148"/>
    <x v="0"/>
    <s v="Winter Haven "/>
    <s v="33880"/>
    <x v="14"/>
    <s v="False"/>
    <s v="False"/>
    <s v="False"/>
    <n v="2000"/>
    <x v="0"/>
    <x v="1"/>
    <x v="2"/>
    <x v="1"/>
    <x v="0"/>
    <x v="0"/>
  </r>
  <r>
    <n v="31552"/>
    <x v="0"/>
    <s v="Auburndale "/>
    <s v="33823"/>
    <x v="8"/>
    <s v="True"/>
    <s v="True"/>
    <s v="False"/>
    <n v="2000"/>
    <x v="0"/>
    <x v="8"/>
    <x v="15"/>
    <x v="0"/>
    <x v="1"/>
    <x v="0"/>
  </r>
  <r>
    <n v="30239"/>
    <x v="0"/>
    <s v="HAINES CITY "/>
    <s v="33844"/>
    <x v="4"/>
    <s v="False"/>
    <s v="False"/>
    <s v="False"/>
    <n v="2000"/>
    <x v="0"/>
    <x v="9"/>
    <x v="18"/>
    <x v="1"/>
    <x v="0"/>
    <x v="0"/>
  </r>
  <r>
    <n v="30341"/>
    <x v="0"/>
    <s v="Lakeland "/>
    <s v="33813"/>
    <x v="2"/>
    <s v="True"/>
    <s v="True"/>
    <s v="False"/>
    <n v="2000"/>
    <x v="0"/>
    <x v="4"/>
    <x v="5"/>
    <x v="0"/>
    <x v="1"/>
    <x v="0"/>
  </r>
  <r>
    <n v="31873"/>
    <x v="1"/>
    <s v="Davenport"/>
    <s v="33897"/>
    <x v="8"/>
    <s v="False"/>
    <s v="True"/>
    <s v="False"/>
    <n v="0"/>
    <x v="0"/>
    <x v="0"/>
    <x v="16"/>
    <x v="1"/>
    <x v="1"/>
    <x v="0"/>
  </r>
  <r>
    <n v="30051"/>
    <x v="0"/>
    <s v="Lakeland "/>
    <s v="33803"/>
    <x v="0"/>
    <s v="True"/>
    <s v="False"/>
    <s v="False"/>
    <n v="2000"/>
    <x v="0"/>
    <x v="4"/>
    <x v="6"/>
    <x v="0"/>
    <x v="0"/>
    <x v="0"/>
  </r>
  <r>
    <n v="30424"/>
    <x v="0"/>
    <s v="WINTER HAVEN"/>
    <s v="33881"/>
    <x v="2"/>
    <s v="False"/>
    <s v="True"/>
    <s v="False"/>
    <n v="2000"/>
    <x v="0"/>
    <x v="1"/>
    <x v="1"/>
    <x v="1"/>
    <x v="1"/>
    <x v="0"/>
  </r>
  <r>
    <n v="30492"/>
    <x v="0"/>
    <s v="Winter Haven"/>
    <s v="33880"/>
    <x v="10"/>
    <s v="True"/>
    <s v="True"/>
    <s v="False"/>
    <n v="2000"/>
    <x v="0"/>
    <x v="1"/>
    <x v="2"/>
    <x v="0"/>
    <x v="1"/>
    <x v="0"/>
  </r>
  <r>
    <n v="30606"/>
    <x v="0"/>
    <s v="Winter Haven"/>
    <s v="33881"/>
    <x v="10"/>
    <s v="True"/>
    <s v="True"/>
    <s v="False"/>
    <n v="2000"/>
    <x v="0"/>
    <x v="1"/>
    <x v="1"/>
    <x v="0"/>
    <x v="1"/>
    <x v="0"/>
  </r>
  <r>
    <n v="30063"/>
    <x v="0"/>
    <s v="Bartow"/>
    <s v="33830"/>
    <x v="9"/>
    <s v="False"/>
    <s v="False"/>
    <s v="False"/>
    <n v="2000"/>
    <x v="0"/>
    <x v="2"/>
    <x v="3"/>
    <x v="1"/>
    <x v="0"/>
    <x v="0"/>
  </r>
  <r>
    <n v="30076"/>
    <x v="0"/>
    <s v="Kathleen"/>
    <s v="33849"/>
    <x v="6"/>
    <s v="True"/>
    <s v="True"/>
    <s v="False"/>
    <n v="2000"/>
    <x v="0"/>
    <x v="21"/>
    <x v="36"/>
    <x v="0"/>
    <x v="1"/>
    <x v="0"/>
  </r>
  <r>
    <n v="30123"/>
    <x v="0"/>
    <s v="davenport"/>
    <s v="33837"/>
    <x v="16"/>
    <s v="False"/>
    <s v="True"/>
    <s v="False"/>
    <n v="2000"/>
    <x v="0"/>
    <x v="7"/>
    <x v="11"/>
    <x v="1"/>
    <x v="1"/>
    <x v="0"/>
  </r>
  <r>
    <n v="30277"/>
    <x v="0"/>
    <s v="Lakeland"/>
    <s v="33811"/>
    <x v="6"/>
    <s v="True"/>
    <s v="False"/>
    <s v="False"/>
    <n v="2000"/>
    <x v="0"/>
    <x v="4"/>
    <x v="21"/>
    <x v="0"/>
    <x v="0"/>
    <x v="0"/>
  </r>
  <r>
    <n v="30388"/>
    <x v="0"/>
    <s v="LAKELAND"/>
    <s v="33810"/>
    <x v="4"/>
    <s v="False"/>
    <s v="False"/>
    <s v="False"/>
    <n v="10000"/>
    <x v="2"/>
    <x v="4"/>
    <x v="17"/>
    <x v="1"/>
    <x v="0"/>
    <x v="0"/>
  </r>
  <r>
    <n v="30617"/>
    <x v="0"/>
    <s v="Lake Wales"/>
    <s v="33853"/>
    <x v="12"/>
    <s v="True"/>
    <s v="True"/>
    <s v="False"/>
    <n v="2000"/>
    <x v="0"/>
    <x v="5"/>
    <x v="19"/>
    <x v="0"/>
    <x v="1"/>
    <x v="0"/>
  </r>
  <r>
    <n v="31058"/>
    <x v="0"/>
    <s v="Davenport"/>
    <s v="33896"/>
    <x v="2"/>
    <s v="False"/>
    <s v="True"/>
    <s v="False"/>
    <n v="2000"/>
    <x v="0"/>
    <x v="0"/>
    <x v="0"/>
    <x v="1"/>
    <x v="1"/>
    <x v="0"/>
  </r>
  <r>
    <n v="30649"/>
    <x v="0"/>
    <s v="Eagle lake"/>
    <s v="33839"/>
    <x v="14"/>
    <s v="False"/>
    <s v="True"/>
    <s v="False"/>
    <n v="2000"/>
    <x v="0"/>
    <x v="6"/>
    <x v="9"/>
    <x v="1"/>
    <x v="1"/>
    <x v="0"/>
  </r>
  <r>
    <n v="30169"/>
    <x v="0"/>
    <s v="Davenport"/>
    <s v="33837"/>
    <x v="6"/>
    <s v="False"/>
    <s v="False"/>
    <s v="True"/>
    <n v="2000"/>
    <x v="0"/>
    <x v="7"/>
    <x v="11"/>
    <x v="1"/>
    <x v="0"/>
    <x v="1"/>
  </r>
  <r>
    <n v="31291"/>
    <x v="0"/>
    <s v="LAKELAND"/>
    <s v="33812"/>
    <x v="7"/>
    <s v="True"/>
    <s v="False"/>
    <s v="False"/>
    <n v="2000"/>
    <x v="0"/>
    <x v="4"/>
    <x v="12"/>
    <x v="0"/>
    <x v="0"/>
    <x v="0"/>
  </r>
  <r>
    <n v="31317"/>
    <x v="0"/>
    <s v="Davenport"/>
    <s v="33897"/>
    <x v="8"/>
    <s v="True"/>
    <s v="False"/>
    <s v="False"/>
    <n v="2000"/>
    <x v="0"/>
    <x v="0"/>
    <x v="16"/>
    <x v="0"/>
    <x v="0"/>
    <x v="0"/>
  </r>
  <r>
    <n v="30751"/>
    <x v="0"/>
    <s v="Winter Haven"/>
    <s v="33880-2903"/>
    <x v="10"/>
    <s v="True"/>
    <s v="False"/>
    <s v="False"/>
    <n v="2000"/>
    <x v="0"/>
    <x v="3"/>
    <x v="4"/>
    <x v="0"/>
    <x v="0"/>
    <x v="0"/>
  </r>
  <r>
    <n v="32083"/>
    <x v="1"/>
    <s v="Davenport"/>
    <s v="FL 33837"/>
    <x v="11"/>
    <s v="False"/>
    <s v="False"/>
    <s v="False"/>
    <n v="0"/>
    <x v="3"/>
    <x v="3"/>
    <x v="4"/>
    <x v="1"/>
    <x v="0"/>
    <x v="0"/>
  </r>
  <r>
    <n v="31957"/>
    <x v="1"/>
    <s v="Davenport"/>
    <s v="33897"/>
    <x v="8"/>
    <s v="False"/>
    <s v="True"/>
    <s v="False"/>
    <n v="0"/>
    <x v="0"/>
    <x v="0"/>
    <x v="16"/>
    <x v="1"/>
    <x v="1"/>
    <x v="0"/>
  </r>
  <r>
    <n v="31978"/>
    <x v="1"/>
    <s v="Davenport"/>
    <s v="33844"/>
    <x v="8"/>
    <s v="False"/>
    <s v="False"/>
    <s v="False"/>
    <n v="0"/>
    <x v="0"/>
    <x v="9"/>
    <x v="18"/>
    <x v="1"/>
    <x v="0"/>
    <x v="0"/>
  </r>
  <r>
    <n v="32078"/>
    <x v="1"/>
    <s v="Davenport"/>
    <s v="33897"/>
    <x v="0"/>
    <s v="False"/>
    <s v="False"/>
    <s v="False"/>
    <n v="0"/>
    <x v="0"/>
    <x v="0"/>
    <x v="16"/>
    <x v="1"/>
    <x v="0"/>
    <x v="0"/>
  </r>
  <r>
    <n v="32037"/>
    <x v="1"/>
    <s v="Haines City"/>
    <s v="33844"/>
    <x v="8"/>
    <s v="True"/>
    <s v="False"/>
    <s v="False"/>
    <n v="0"/>
    <x v="0"/>
    <x v="9"/>
    <x v="18"/>
    <x v="0"/>
    <x v="0"/>
    <x v="0"/>
  </r>
  <r>
    <n v="32044"/>
    <x v="1"/>
    <s v="Davenport"/>
    <s v="33837"/>
    <x v="0"/>
    <s v="False"/>
    <s v="False"/>
    <s v="False"/>
    <n v="0"/>
    <x v="0"/>
    <x v="7"/>
    <x v="11"/>
    <x v="1"/>
    <x v="0"/>
    <x v="0"/>
  </r>
  <r>
    <n v="31108"/>
    <x v="0"/>
    <s v="Mulberry"/>
    <s v="33860"/>
    <x v="10"/>
    <s v="True"/>
    <s v="True"/>
    <s v="False"/>
    <n v="2000"/>
    <x v="0"/>
    <x v="10"/>
    <x v="22"/>
    <x v="0"/>
    <x v="1"/>
    <x v="0"/>
  </r>
  <r>
    <n v="30267"/>
    <x v="0"/>
    <s v="Lakeland"/>
    <s v="33810"/>
    <x v="6"/>
    <s v="True"/>
    <s v="False"/>
    <s v="False"/>
    <n v="2000"/>
    <x v="0"/>
    <x v="4"/>
    <x v="17"/>
    <x v="0"/>
    <x v="0"/>
    <x v="0"/>
  </r>
  <r>
    <n v="31904"/>
    <x v="1"/>
    <s v="Davenport"/>
    <s v="33896"/>
    <x v="8"/>
    <s v="False"/>
    <s v="False"/>
    <s v="False"/>
    <n v="0"/>
    <x v="0"/>
    <x v="0"/>
    <x v="0"/>
    <x v="1"/>
    <x v="0"/>
    <x v="0"/>
  </r>
  <r>
    <n v="32112"/>
    <x v="1"/>
    <s v="Davenport"/>
    <s v="33897"/>
    <x v="8"/>
    <s v="False"/>
    <s v="False"/>
    <s v="False"/>
    <n v="0"/>
    <x v="0"/>
    <x v="0"/>
    <x v="16"/>
    <x v="1"/>
    <x v="0"/>
    <x v="0"/>
  </r>
  <r>
    <n v="31132"/>
    <x v="0"/>
    <s v="Davenport"/>
    <s v="33896"/>
    <x v="8"/>
    <s v="False"/>
    <s v="False"/>
    <s v="False"/>
    <n v="2000"/>
    <x v="0"/>
    <x v="0"/>
    <x v="0"/>
    <x v="1"/>
    <x v="0"/>
    <x v="0"/>
  </r>
  <r>
    <n v="32195"/>
    <x v="1"/>
    <s v="Davenport"/>
    <s v="33897"/>
    <x v="8"/>
    <s v="False"/>
    <s v="True"/>
    <s v="False"/>
    <n v="0"/>
    <x v="0"/>
    <x v="0"/>
    <x v="16"/>
    <x v="1"/>
    <x v="1"/>
    <x v="0"/>
  </r>
  <r>
    <n v="30081"/>
    <x v="0"/>
    <s v="Winter Haven"/>
    <s v="33880"/>
    <x v="4"/>
    <s v="True"/>
    <s v="False"/>
    <s v="False"/>
    <n v="2000"/>
    <x v="0"/>
    <x v="1"/>
    <x v="2"/>
    <x v="0"/>
    <x v="0"/>
    <x v="0"/>
  </r>
  <r>
    <n v="30093"/>
    <x v="0"/>
    <s v="Lake Wales"/>
    <s v="33898"/>
    <x v="6"/>
    <s v="True"/>
    <s v="False"/>
    <s v="False"/>
    <n v="2000"/>
    <x v="0"/>
    <x v="5"/>
    <x v="8"/>
    <x v="0"/>
    <x v="0"/>
    <x v="0"/>
  </r>
  <r>
    <n v="30111"/>
    <x v="0"/>
    <s v="Bartow"/>
    <s v="33830"/>
    <x v="4"/>
    <s v="False"/>
    <s v="False"/>
    <s v="False"/>
    <n v="2000"/>
    <x v="0"/>
    <x v="2"/>
    <x v="3"/>
    <x v="1"/>
    <x v="0"/>
    <x v="0"/>
  </r>
  <r>
    <n v="30112"/>
    <x v="0"/>
    <s v="Poinciana"/>
    <s v="34759"/>
    <x v="6"/>
    <s v="False"/>
    <s v="False"/>
    <s v="False"/>
    <n v="2000"/>
    <x v="0"/>
    <x v="16"/>
    <x v="31"/>
    <x v="1"/>
    <x v="0"/>
    <x v="0"/>
  </r>
  <r>
    <n v="30116"/>
    <x v="0"/>
    <s v="Lakeland"/>
    <s v="33813"/>
    <x v="4"/>
    <s v="True"/>
    <s v="False"/>
    <s v="False"/>
    <n v="2000"/>
    <x v="0"/>
    <x v="4"/>
    <x v="5"/>
    <x v="0"/>
    <x v="0"/>
    <x v="0"/>
  </r>
  <r>
    <n v="30173"/>
    <x v="0"/>
    <s v="Lakeland"/>
    <s v="33811"/>
    <x v="7"/>
    <s v="False"/>
    <s v="False"/>
    <s v="False"/>
    <n v="2000"/>
    <x v="0"/>
    <x v="4"/>
    <x v="21"/>
    <x v="1"/>
    <x v="0"/>
    <x v="0"/>
  </r>
  <r>
    <n v="30181"/>
    <x v="0"/>
    <s v="FORT MEADE"/>
    <s v="33841"/>
    <x v="4"/>
    <s v="False"/>
    <s v="False"/>
    <s v="False"/>
    <n v="2000"/>
    <x v="0"/>
    <x v="11"/>
    <x v="23"/>
    <x v="1"/>
    <x v="0"/>
    <x v="0"/>
  </r>
  <r>
    <n v="31384"/>
    <x v="0"/>
    <s v="Davenport"/>
    <s v="33837"/>
    <x v="3"/>
    <s v="True"/>
    <s v="True"/>
    <s v="False"/>
    <n v="2000"/>
    <x v="0"/>
    <x v="7"/>
    <x v="11"/>
    <x v="0"/>
    <x v="1"/>
    <x v="0"/>
  </r>
  <r>
    <n v="30195"/>
    <x v="0"/>
    <s v="Lakeland"/>
    <s v="33813"/>
    <x v="8"/>
    <s v="False"/>
    <s v="False"/>
    <s v="False"/>
    <n v="5000"/>
    <x v="1"/>
    <x v="4"/>
    <x v="5"/>
    <x v="1"/>
    <x v="0"/>
    <x v="0"/>
  </r>
  <r>
    <n v="30203"/>
    <x v="0"/>
    <s v="Winter Haven"/>
    <s v="33881"/>
    <x v="7"/>
    <s v="False"/>
    <s v="False"/>
    <s v="False"/>
    <n v="10000"/>
    <x v="2"/>
    <x v="1"/>
    <x v="1"/>
    <x v="1"/>
    <x v="0"/>
    <x v="0"/>
  </r>
  <r>
    <n v="31391"/>
    <x v="0"/>
    <s v="Auburndale"/>
    <s v="33823"/>
    <x v="4"/>
    <s v="False"/>
    <s v="False"/>
    <s v="False"/>
    <n v="2000"/>
    <x v="0"/>
    <x v="8"/>
    <x v="15"/>
    <x v="1"/>
    <x v="0"/>
    <x v="0"/>
  </r>
  <r>
    <n v="30206"/>
    <x v="0"/>
    <s v="Winter Haven"/>
    <s v="33880"/>
    <x v="4"/>
    <s v="True"/>
    <s v="False"/>
    <s v="False"/>
    <n v="2000"/>
    <x v="0"/>
    <x v="1"/>
    <x v="2"/>
    <x v="0"/>
    <x v="0"/>
    <x v="0"/>
  </r>
  <r>
    <n v="31401"/>
    <x v="0"/>
    <s v="Lakeland"/>
    <s v="33809"/>
    <x v="7"/>
    <s v="False"/>
    <s v="True"/>
    <s v="False"/>
    <n v="2000"/>
    <x v="0"/>
    <x v="4"/>
    <x v="14"/>
    <x v="1"/>
    <x v="1"/>
    <x v="0"/>
  </r>
  <r>
    <n v="31403"/>
    <x v="0"/>
    <s v="HAINES CITY"/>
    <s v="33844-8705"/>
    <x v="4"/>
    <s v="True"/>
    <s v="False"/>
    <s v="False"/>
    <n v="2000"/>
    <x v="0"/>
    <x v="3"/>
    <x v="4"/>
    <x v="0"/>
    <x v="0"/>
    <x v="0"/>
  </r>
  <r>
    <n v="31411"/>
    <x v="0"/>
    <s v="DAVENPORT"/>
    <s v="33837"/>
    <x v="6"/>
    <s v="False"/>
    <s v="True"/>
    <s v="False"/>
    <n v="2000"/>
    <x v="0"/>
    <x v="7"/>
    <x v="11"/>
    <x v="1"/>
    <x v="1"/>
    <x v="0"/>
  </r>
  <r>
    <n v="31413"/>
    <x v="0"/>
    <s v="lakeland"/>
    <s v="33809"/>
    <x v="7"/>
    <s v="False"/>
    <s v="True"/>
    <s v="False"/>
    <n v="2000"/>
    <x v="0"/>
    <x v="4"/>
    <x v="14"/>
    <x v="1"/>
    <x v="1"/>
    <x v="0"/>
  </r>
  <r>
    <n v="31421"/>
    <x v="0"/>
    <s v="Winter Haven"/>
    <s v="33884"/>
    <x v="15"/>
    <s v="False"/>
    <s v="False"/>
    <s v="True"/>
    <n v="2000"/>
    <x v="0"/>
    <x v="1"/>
    <x v="10"/>
    <x v="1"/>
    <x v="0"/>
    <x v="1"/>
  </r>
  <r>
    <n v="31423"/>
    <x v="0"/>
    <s v="Kissimmee"/>
    <s v="34741"/>
    <x v="8"/>
    <s v="False"/>
    <s v="True"/>
    <s v="False"/>
    <n v="2000"/>
    <x v="0"/>
    <x v="3"/>
    <x v="4"/>
    <x v="1"/>
    <x v="1"/>
    <x v="0"/>
  </r>
  <r>
    <n v="31425"/>
    <x v="0"/>
    <s v="Lakeland"/>
    <s v="33801"/>
    <x v="14"/>
    <s v="False"/>
    <s v="True"/>
    <s v="False"/>
    <n v="2000"/>
    <x v="0"/>
    <x v="4"/>
    <x v="13"/>
    <x v="1"/>
    <x v="1"/>
    <x v="0"/>
  </r>
  <r>
    <n v="31426"/>
    <x v="0"/>
    <s v="Winter Haven"/>
    <s v="33884"/>
    <x v="15"/>
    <s v="False"/>
    <s v="False"/>
    <s v="False"/>
    <n v="2000"/>
    <x v="0"/>
    <x v="1"/>
    <x v="10"/>
    <x v="1"/>
    <x v="0"/>
    <x v="0"/>
  </r>
  <r>
    <n v="31429"/>
    <x v="0"/>
    <s v="Winter Haven"/>
    <s v="33884"/>
    <x v="4"/>
    <s v="False"/>
    <s v="False"/>
    <s v="False"/>
    <n v="5000"/>
    <x v="1"/>
    <x v="1"/>
    <x v="10"/>
    <x v="1"/>
    <x v="0"/>
    <x v="0"/>
  </r>
  <r>
    <n v="31434"/>
    <x v="0"/>
    <s v="Davenport"/>
    <s v="33838"/>
    <x v="11"/>
    <s v="False"/>
    <s v="True"/>
    <s v="False"/>
    <n v="2000"/>
    <x v="0"/>
    <x v="12"/>
    <x v="26"/>
    <x v="1"/>
    <x v="1"/>
    <x v="0"/>
  </r>
  <r>
    <n v="31437"/>
    <x v="0"/>
    <s v="Davenport"/>
    <s v="33896"/>
    <x v="0"/>
    <s v="False"/>
    <s v="False"/>
    <s v="False"/>
    <n v="2000"/>
    <x v="0"/>
    <x v="0"/>
    <x v="0"/>
    <x v="1"/>
    <x v="0"/>
    <x v="0"/>
  </r>
  <r>
    <n v="30226"/>
    <x v="0"/>
    <s v="Mulberry"/>
    <s v="33860"/>
    <x v="10"/>
    <s v="True"/>
    <s v="False"/>
    <s v="False"/>
    <n v="2000"/>
    <x v="0"/>
    <x v="10"/>
    <x v="22"/>
    <x v="0"/>
    <x v="0"/>
    <x v="0"/>
  </r>
  <r>
    <n v="30234"/>
    <x v="0"/>
    <s v="Davenport"/>
    <s v="33837"/>
    <x v="0"/>
    <s v="False"/>
    <s v="False"/>
    <s v="False"/>
    <n v="2000"/>
    <x v="0"/>
    <x v="7"/>
    <x v="11"/>
    <x v="1"/>
    <x v="0"/>
    <x v="0"/>
  </r>
  <r>
    <n v="31448"/>
    <x v="0"/>
    <s v="Lutz"/>
    <s v="33558"/>
    <x v="8"/>
    <s v="True"/>
    <s v="False"/>
    <s v="False"/>
    <n v="2000"/>
    <x v="0"/>
    <x v="3"/>
    <x v="4"/>
    <x v="0"/>
    <x v="0"/>
    <x v="0"/>
  </r>
  <r>
    <n v="30249"/>
    <x v="0"/>
    <s v="Winter haven"/>
    <s v="33883"/>
    <x v="6"/>
    <s v="False"/>
    <s v="False"/>
    <s v="False"/>
    <n v="2000"/>
    <x v="0"/>
    <x v="1"/>
    <x v="39"/>
    <x v="1"/>
    <x v="0"/>
    <x v="0"/>
  </r>
  <r>
    <n v="31455"/>
    <x v="0"/>
    <s v="Lakeland"/>
    <s v="33813"/>
    <x v="0"/>
    <s v="False"/>
    <s v="False"/>
    <s v="False"/>
    <n v="2000"/>
    <x v="0"/>
    <x v="4"/>
    <x v="5"/>
    <x v="1"/>
    <x v="0"/>
    <x v="0"/>
  </r>
  <r>
    <n v="30261"/>
    <x v="0"/>
    <s v="Lakeland"/>
    <s v="33813"/>
    <x v="7"/>
    <s v="False"/>
    <s v="False"/>
    <s v="False"/>
    <n v="2000"/>
    <x v="0"/>
    <x v="4"/>
    <x v="5"/>
    <x v="1"/>
    <x v="0"/>
    <x v="0"/>
  </r>
  <r>
    <n v="30271"/>
    <x v="0"/>
    <s v="Lake Wales"/>
    <s v="33853"/>
    <x v="4"/>
    <s v="True"/>
    <s v="False"/>
    <s v="False"/>
    <n v="2000"/>
    <x v="0"/>
    <x v="5"/>
    <x v="19"/>
    <x v="0"/>
    <x v="0"/>
    <x v="0"/>
  </r>
  <r>
    <n v="31469"/>
    <x v="0"/>
    <s v="Kissimmee"/>
    <s v="34759"/>
    <x v="0"/>
    <s v="True"/>
    <s v="False"/>
    <s v="False"/>
    <n v="2000"/>
    <x v="0"/>
    <x v="16"/>
    <x v="31"/>
    <x v="0"/>
    <x v="0"/>
    <x v="0"/>
  </r>
  <r>
    <n v="30274"/>
    <x v="0"/>
    <s v="Winter Haven "/>
    <s v="33882"/>
    <x v="0"/>
    <s v="False"/>
    <s v="True"/>
    <s v="False"/>
    <n v="5000"/>
    <x v="1"/>
    <x v="1"/>
    <x v="40"/>
    <x v="1"/>
    <x v="1"/>
    <x v="0"/>
  </r>
  <r>
    <n v="30290"/>
    <x v="0"/>
    <s v="Winter Haven "/>
    <s v="33880"/>
    <x v="6"/>
    <s v="True"/>
    <s v="True"/>
    <s v="False"/>
    <n v="5000"/>
    <x v="1"/>
    <x v="1"/>
    <x v="2"/>
    <x v="0"/>
    <x v="1"/>
    <x v="0"/>
  </r>
  <r>
    <n v="31477"/>
    <x v="0"/>
    <s v="WINTER HAVEN"/>
    <s v="33880"/>
    <x v="7"/>
    <s v="False"/>
    <s v="False"/>
    <s v="False"/>
    <n v="2000"/>
    <x v="0"/>
    <x v="1"/>
    <x v="2"/>
    <x v="1"/>
    <x v="0"/>
    <x v="0"/>
  </r>
  <r>
    <n v="31478"/>
    <x v="0"/>
    <s v="Winter Haven "/>
    <s v="33881"/>
    <x v="10"/>
    <s v="True"/>
    <s v="False"/>
    <s v="False"/>
    <n v="2000"/>
    <x v="0"/>
    <x v="1"/>
    <x v="1"/>
    <x v="0"/>
    <x v="0"/>
    <x v="0"/>
  </r>
  <r>
    <n v="30348"/>
    <x v="0"/>
    <s v="WINTER HAVEN "/>
    <s v="33881"/>
    <x v="9"/>
    <s v="True"/>
    <s v="False"/>
    <s v="False"/>
    <n v="2000"/>
    <x v="0"/>
    <x v="1"/>
    <x v="1"/>
    <x v="0"/>
    <x v="0"/>
    <x v="0"/>
  </r>
  <r>
    <n v="31483"/>
    <x v="0"/>
    <s v="Lakeland "/>
    <s v="33810"/>
    <x v="14"/>
    <s v="False"/>
    <s v="False"/>
    <s v="False"/>
    <n v="2000"/>
    <x v="0"/>
    <x v="4"/>
    <x v="17"/>
    <x v="1"/>
    <x v="0"/>
    <x v="0"/>
  </r>
  <r>
    <n v="30351"/>
    <x v="0"/>
    <s v="Lake alfred"/>
    <s v="33850"/>
    <x v="2"/>
    <s v="True"/>
    <s v="True"/>
    <s v="False"/>
    <n v="2000"/>
    <x v="0"/>
    <x v="13"/>
    <x v="27"/>
    <x v="0"/>
    <x v="1"/>
    <x v="0"/>
  </r>
  <r>
    <n v="31485"/>
    <x v="0"/>
    <s v="Lake Wales"/>
    <s v="33859"/>
    <x v="2"/>
    <s v="True"/>
    <s v="False"/>
    <s v="False"/>
    <n v="2000"/>
    <x v="0"/>
    <x v="5"/>
    <x v="25"/>
    <x v="0"/>
    <x v="0"/>
    <x v="0"/>
  </r>
  <r>
    <n v="30363"/>
    <x v="0"/>
    <s v="Davenport"/>
    <s v="33837"/>
    <x v="2"/>
    <s v="True"/>
    <s v="False"/>
    <s v="False"/>
    <n v="2000"/>
    <x v="0"/>
    <x v="7"/>
    <x v="11"/>
    <x v="0"/>
    <x v="0"/>
    <x v="0"/>
  </r>
  <r>
    <n v="31494"/>
    <x v="0"/>
    <s v="Davenport"/>
    <s v="33896"/>
    <x v="7"/>
    <s v="False"/>
    <s v="True"/>
    <s v="False"/>
    <n v="2000"/>
    <x v="0"/>
    <x v="0"/>
    <x v="0"/>
    <x v="1"/>
    <x v="1"/>
    <x v="0"/>
  </r>
  <r>
    <n v="30364"/>
    <x v="0"/>
    <s v="Bartow"/>
    <s v="33830"/>
    <x v="3"/>
    <s v="True"/>
    <s v="True"/>
    <s v="False"/>
    <n v="2000"/>
    <x v="0"/>
    <x v="2"/>
    <x v="3"/>
    <x v="0"/>
    <x v="1"/>
    <x v="0"/>
  </r>
  <r>
    <n v="31511"/>
    <x v="0"/>
    <s v="lake wales"/>
    <s v="33859"/>
    <x v="2"/>
    <s v="True"/>
    <s v="False"/>
    <s v="False"/>
    <n v="2000"/>
    <x v="0"/>
    <x v="5"/>
    <x v="25"/>
    <x v="0"/>
    <x v="0"/>
    <x v="0"/>
  </r>
  <r>
    <n v="30369"/>
    <x v="0"/>
    <s v="Davenport"/>
    <s v="33837"/>
    <x v="0"/>
    <s v="True"/>
    <s v="False"/>
    <s v="False"/>
    <n v="2000"/>
    <x v="0"/>
    <x v="7"/>
    <x v="11"/>
    <x v="0"/>
    <x v="0"/>
    <x v="0"/>
  </r>
  <r>
    <n v="31512"/>
    <x v="0"/>
    <s v="Lakeland"/>
    <s v="33813"/>
    <x v="2"/>
    <s v="False"/>
    <s v="False"/>
    <s v="True"/>
    <n v="5000"/>
    <x v="1"/>
    <x v="4"/>
    <x v="5"/>
    <x v="1"/>
    <x v="0"/>
    <x v="1"/>
  </r>
  <r>
    <n v="31515"/>
    <x v="0"/>
    <s v="Lakeland"/>
    <s v="33811"/>
    <x v="7"/>
    <s v="False"/>
    <s v="False"/>
    <s v="False"/>
    <n v="2000"/>
    <x v="0"/>
    <x v="4"/>
    <x v="21"/>
    <x v="1"/>
    <x v="0"/>
    <x v="0"/>
  </r>
  <r>
    <n v="30389"/>
    <x v="0"/>
    <s v="Mulberry "/>
    <s v="33860"/>
    <x v="0"/>
    <s v="True"/>
    <s v="True"/>
    <s v="True"/>
    <n v="2000"/>
    <x v="0"/>
    <x v="10"/>
    <x v="22"/>
    <x v="0"/>
    <x v="1"/>
    <x v="1"/>
  </r>
  <r>
    <n v="30408"/>
    <x v="0"/>
    <s v="Bartow"/>
    <s v="33830"/>
    <x v="0"/>
    <s v="True"/>
    <s v="True"/>
    <s v="False"/>
    <n v="5000"/>
    <x v="1"/>
    <x v="2"/>
    <x v="3"/>
    <x v="0"/>
    <x v="1"/>
    <x v="0"/>
  </r>
  <r>
    <n v="31517"/>
    <x v="0"/>
    <s v="Lakeland"/>
    <s v="33809"/>
    <x v="0"/>
    <s v="True"/>
    <s v="False"/>
    <s v="False"/>
    <n v="2000"/>
    <x v="0"/>
    <x v="4"/>
    <x v="14"/>
    <x v="0"/>
    <x v="0"/>
    <x v="0"/>
  </r>
  <r>
    <n v="30423"/>
    <x v="0"/>
    <s v="Lakeland"/>
    <s v="33801"/>
    <x v="4"/>
    <s v="True"/>
    <s v="True"/>
    <s v="False"/>
    <n v="5000"/>
    <x v="1"/>
    <x v="4"/>
    <x v="13"/>
    <x v="0"/>
    <x v="1"/>
    <x v="0"/>
  </r>
  <r>
    <n v="31518"/>
    <x v="0"/>
    <s v="Lakeland"/>
    <s v="33810"/>
    <x v="4"/>
    <s v="True"/>
    <s v="False"/>
    <s v="False"/>
    <n v="2000"/>
    <x v="0"/>
    <x v="4"/>
    <x v="17"/>
    <x v="0"/>
    <x v="0"/>
    <x v="0"/>
  </r>
  <r>
    <n v="30430"/>
    <x v="0"/>
    <s v="Kissimmee "/>
    <s v="34759"/>
    <x v="11"/>
    <s v="True"/>
    <s v="False"/>
    <s v="False"/>
    <n v="2000"/>
    <x v="0"/>
    <x v="16"/>
    <x v="31"/>
    <x v="0"/>
    <x v="0"/>
    <x v="0"/>
  </r>
  <r>
    <n v="31520"/>
    <x v="0"/>
    <s v="Lake Wales"/>
    <s v="33859"/>
    <x v="6"/>
    <s v="True"/>
    <s v="False"/>
    <s v="False"/>
    <n v="2000"/>
    <x v="0"/>
    <x v="5"/>
    <x v="25"/>
    <x v="0"/>
    <x v="0"/>
    <x v="0"/>
  </r>
  <r>
    <n v="30442"/>
    <x v="0"/>
    <s v="Lakeland"/>
    <s v="33805"/>
    <x v="0"/>
    <s v="False"/>
    <s v="False"/>
    <s v="False"/>
    <n v="2000"/>
    <x v="0"/>
    <x v="4"/>
    <x v="20"/>
    <x v="1"/>
    <x v="0"/>
    <x v="0"/>
  </r>
  <r>
    <n v="31523"/>
    <x v="0"/>
    <s v="mulberry"/>
    <s v="33860"/>
    <x v="4"/>
    <s v="True"/>
    <s v="False"/>
    <s v="False"/>
    <n v="2000"/>
    <x v="0"/>
    <x v="10"/>
    <x v="22"/>
    <x v="0"/>
    <x v="0"/>
    <x v="0"/>
  </r>
  <r>
    <n v="31525"/>
    <x v="0"/>
    <s v="DAVENPORT"/>
    <s v="33896"/>
    <x v="7"/>
    <s v="False"/>
    <s v="True"/>
    <s v="True"/>
    <n v="2000"/>
    <x v="0"/>
    <x v="0"/>
    <x v="0"/>
    <x v="1"/>
    <x v="1"/>
    <x v="1"/>
  </r>
  <r>
    <n v="30451"/>
    <x v="0"/>
    <s v="DAVENPORT"/>
    <s v="33837"/>
    <x v="5"/>
    <s v="True"/>
    <s v="True"/>
    <s v="False"/>
    <n v="2000"/>
    <x v="0"/>
    <x v="7"/>
    <x v="11"/>
    <x v="0"/>
    <x v="1"/>
    <x v="0"/>
  </r>
  <r>
    <n v="31530"/>
    <x v="0"/>
    <s v="Winter Haven"/>
    <s v="33880"/>
    <x v="7"/>
    <s v="False"/>
    <s v="False"/>
    <s v="False"/>
    <n v="2000"/>
    <x v="0"/>
    <x v="1"/>
    <x v="2"/>
    <x v="1"/>
    <x v="0"/>
    <x v="0"/>
  </r>
  <r>
    <n v="30454"/>
    <x v="0"/>
    <s v="Winter Haven"/>
    <s v="33884"/>
    <x v="1"/>
    <s v="True"/>
    <s v="False"/>
    <s v="False"/>
    <n v="2000"/>
    <x v="0"/>
    <x v="1"/>
    <x v="10"/>
    <x v="0"/>
    <x v="0"/>
    <x v="0"/>
  </r>
  <r>
    <n v="31533"/>
    <x v="0"/>
    <s v="Davenport"/>
    <s v="33897"/>
    <x v="8"/>
    <s v="False"/>
    <s v="False"/>
    <s v="False"/>
    <n v="2000"/>
    <x v="0"/>
    <x v="0"/>
    <x v="16"/>
    <x v="1"/>
    <x v="0"/>
    <x v="0"/>
  </r>
  <r>
    <n v="30460"/>
    <x v="0"/>
    <s v="Auburndale"/>
    <s v="33823"/>
    <x v="0"/>
    <s v="False"/>
    <s v="True"/>
    <s v="False"/>
    <n v="2000"/>
    <x v="0"/>
    <x v="8"/>
    <x v="15"/>
    <x v="1"/>
    <x v="1"/>
    <x v="0"/>
  </r>
  <r>
    <n v="30461"/>
    <x v="0"/>
    <s v="Winter Haven"/>
    <s v="33880"/>
    <x v="5"/>
    <s v="False"/>
    <s v="True"/>
    <s v="False"/>
    <n v="2000"/>
    <x v="0"/>
    <x v="1"/>
    <x v="2"/>
    <x v="1"/>
    <x v="1"/>
    <x v="0"/>
  </r>
  <r>
    <n v="31535"/>
    <x v="0"/>
    <s v="Winter Haven"/>
    <s v="33881"/>
    <x v="15"/>
    <s v="False"/>
    <s v="False"/>
    <s v="False"/>
    <n v="5000"/>
    <x v="1"/>
    <x v="1"/>
    <x v="1"/>
    <x v="1"/>
    <x v="0"/>
    <x v="0"/>
  </r>
  <r>
    <n v="31543"/>
    <x v="0"/>
    <s v="Winter Haven"/>
    <s v="33880"/>
    <x v="2"/>
    <s v="True"/>
    <s v="True"/>
    <s v="False"/>
    <n v="2000"/>
    <x v="0"/>
    <x v="1"/>
    <x v="2"/>
    <x v="0"/>
    <x v="1"/>
    <x v="0"/>
  </r>
  <r>
    <n v="31557"/>
    <x v="0"/>
    <s v="Mulberry"/>
    <s v="33860"/>
    <x v="8"/>
    <s v="True"/>
    <s v="False"/>
    <s v="False"/>
    <n v="2000"/>
    <x v="0"/>
    <x v="10"/>
    <x v="22"/>
    <x v="0"/>
    <x v="0"/>
    <x v="0"/>
  </r>
  <r>
    <n v="30466"/>
    <x v="0"/>
    <s v="WINTER HAVEN "/>
    <s v="33881"/>
    <x v="10"/>
    <s v="False"/>
    <s v="True"/>
    <s v="False"/>
    <n v="10000"/>
    <x v="2"/>
    <x v="1"/>
    <x v="1"/>
    <x v="1"/>
    <x v="1"/>
    <x v="0"/>
  </r>
  <r>
    <n v="31599"/>
    <x v="0"/>
    <s v="lakeland"/>
    <s v="33807"/>
    <x v="7"/>
    <s v="False"/>
    <s v="False"/>
    <s v="False"/>
    <n v="2000"/>
    <x v="0"/>
    <x v="4"/>
    <x v="38"/>
    <x v="1"/>
    <x v="0"/>
    <x v="0"/>
  </r>
  <r>
    <n v="30471"/>
    <x v="0"/>
    <s v="Winter Haven"/>
    <s v="33881"/>
    <x v="9"/>
    <s v="True"/>
    <s v="True"/>
    <s v="False"/>
    <n v="10000"/>
    <x v="2"/>
    <x v="1"/>
    <x v="1"/>
    <x v="0"/>
    <x v="1"/>
    <x v="0"/>
  </r>
  <r>
    <n v="30476"/>
    <x v="0"/>
    <s v="Davenport"/>
    <s v="33897"/>
    <x v="8"/>
    <s v="False"/>
    <s v="False"/>
    <s v="False"/>
    <n v="2000"/>
    <x v="0"/>
    <x v="0"/>
    <x v="16"/>
    <x v="1"/>
    <x v="0"/>
    <x v="0"/>
  </r>
  <r>
    <n v="30483"/>
    <x v="0"/>
    <s v="Lakeland"/>
    <s v="33801"/>
    <x v="2"/>
    <s v="False"/>
    <s v="False"/>
    <s v="False"/>
    <n v="2000"/>
    <x v="0"/>
    <x v="4"/>
    <x v="13"/>
    <x v="1"/>
    <x v="0"/>
    <x v="0"/>
  </r>
  <r>
    <n v="30501"/>
    <x v="0"/>
    <s v="Lakeland "/>
    <s v="33801"/>
    <x v="12"/>
    <s v="True"/>
    <s v="False"/>
    <s v="False"/>
    <n v="2000"/>
    <x v="0"/>
    <x v="4"/>
    <x v="13"/>
    <x v="0"/>
    <x v="0"/>
    <x v="0"/>
  </r>
  <r>
    <n v="30524"/>
    <x v="0"/>
    <s v="Winter Haven "/>
    <s v="33881"/>
    <x v="7"/>
    <s v="False"/>
    <s v="False"/>
    <s v="False"/>
    <n v="5000"/>
    <x v="1"/>
    <x v="1"/>
    <x v="1"/>
    <x v="1"/>
    <x v="0"/>
    <x v="0"/>
  </r>
  <r>
    <n v="30538"/>
    <x v="0"/>
    <s v="Bartow"/>
    <s v="33830"/>
    <x v="16"/>
    <s v="True"/>
    <s v="False"/>
    <s v="False"/>
    <n v="2000"/>
    <x v="0"/>
    <x v="2"/>
    <x v="3"/>
    <x v="0"/>
    <x v="0"/>
    <x v="0"/>
  </r>
  <r>
    <n v="30541"/>
    <x v="0"/>
    <s v="Lakeland"/>
    <s v="33813"/>
    <x v="9"/>
    <s v="True"/>
    <s v="False"/>
    <s v="False"/>
    <n v="2000"/>
    <x v="0"/>
    <x v="4"/>
    <x v="5"/>
    <x v="0"/>
    <x v="0"/>
    <x v="0"/>
  </r>
  <r>
    <n v="31600"/>
    <x v="0"/>
    <s v="LAKELAND"/>
    <s v="33811"/>
    <x v="5"/>
    <s v="True"/>
    <s v="True"/>
    <s v="False"/>
    <n v="5000"/>
    <x v="1"/>
    <x v="4"/>
    <x v="21"/>
    <x v="0"/>
    <x v="1"/>
    <x v="0"/>
  </r>
  <r>
    <n v="30559"/>
    <x v="0"/>
    <s v="Lake Hamilton "/>
    <s v="33851"/>
    <x v="17"/>
    <s v="False"/>
    <s v="True"/>
    <s v="False"/>
    <n v="2000"/>
    <x v="0"/>
    <x v="22"/>
    <x v="41"/>
    <x v="1"/>
    <x v="1"/>
    <x v="0"/>
  </r>
  <r>
    <n v="31608"/>
    <x v="0"/>
    <s v="Lakeland"/>
    <s v="33801"/>
    <x v="2"/>
    <s v="False"/>
    <s v="False"/>
    <s v="False"/>
    <n v="2000"/>
    <x v="0"/>
    <x v="4"/>
    <x v="13"/>
    <x v="1"/>
    <x v="0"/>
    <x v="0"/>
  </r>
  <r>
    <n v="30581"/>
    <x v="0"/>
    <s v="Lakeland"/>
    <s v="33809"/>
    <x v="7"/>
    <s v="False"/>
    <s v="True"/>
    <s v="True"/>
    <n v="2000"/>
    <x v="0"/>
    <x v="4"/>
    <x v="14"/>
    <x v="1"/>
    <x v="1"/>
    <x v="1"/>
  </r>
  <r>
    <n v="31613"/>
    <x v="0"/>
    <s v="Davenport"/>
    <s v="33897"/>
    <x v="4"/>
    <s v="False"/>
    <s v="False"/>
    <s v="False"/>
    <n v="2000"/>
    <x v="0"/>
    <x v="0"/>
    <x v="16"/>
    <x v="1"/>
    <x v="0"/>
    <x v="0"/>
  </r>
  <r>
    <n v="30597"/>
    <x v="0"/>
    <s v="LAKELAND "/>
    <s v="33801"/>
    <x v="12"/>
    <s v="True"/>
    <s v="False"/>
    <s v="False"/>
    <n v="2000"/>
    <x v="0"/>
    <x v="4"/>
    <x v="13"/>
    <x v="0"/>
    <x v="0"/>
    <x v="0"/>
  </r>
  <r>
    <n v="31614"/>
    <x v="0"/>
    <s v="Winter Haven"/>
    <s v="33882"/>
    <x v="7"/>
    <s v="False"/>
    <s v="False"/>
    <s v="False"/>
    <n v="5000"/>
    <x v="1"/>
    <x v="1"/>
    <x v="40"/>
    <x v="1"/>
    <x v="0"/>
    <x v="0"/>
  </r>
  <r>
    <n v="30603"/>
    <x v="0"/>
    <s v="Lakeland"/>
    <s v="33813"/>
    <x v="4"/>
    <s v="True"/>
    <s v="True"/>
    <s v="False"/>
    <n v="2000"/>
    <x v="0"/>
    <x v="4"/>
    <x v="5"/>
    <x v="0"/>
    <x v="1"/>
    <x v="0"/>
  </r>
  <r>
    <n v="31627"/>
    <x v="0"/>
    <s v="Lakeland"/>
    <s v="33810"/>
    <x v="6"/>
    <s v="False"/>
    <s v="False"/>
    <s v="False"/>
    <n v="2000"/>
    <x v="0"/>
    <x v="4"/>
    <x v="17"/>
    <x v="1"/>
    <x v="0"/>
    <x v="0"/>
  </r>
  <r>
    <n v="30622"/>
    <x v="0"/>
    <s v="Lake Alfred"/>
    <s v="33850"/>
    <x v="2"/>
    <s v="True"/>
    <s v="False"/>
    <s v="False"/>
    <n v="2000"/>
    <x v="0"/>
    <x v="13"/>
    <x v="27"/>
    <x v="0"/>
    <x v="0"/>
    <x v="0"/>
  </r>
  <r>
    <n v="31633"/>
    <x v="0"/>
    <s v=" bartow"/>
    <s v="33830"/>
    <x v="10"/>
    <s v="True"/>
    <s v="True"/>
    <s v="False"/>
    <n v="5000"/>
    <x v="1"/>
    <x v="2"/>
    <x v="3"/>
    <x v="0"/>
    <x v="1"/>
    <x v="0"/>
  </r>
  <r>
    <n v="30626"/>
    <x v="0"/>
    <s v="Kathleen"/>
    <s v="33849"/>
    <x v="6"/>
    <s v="False"/>
    <s v="False"/>
    <s v="False"/>
    <n v="2000"/>
    <x v="0"/>
    <x v="21"/>
    <x v="36"/>
    <x v="1"/>
    <x v="0"/>
    <x v="0"/>
  </r>
  <r>
    <n v="31649"/>
    <x v="0"/>
    <s v="Lakeland"/>
    <s v="33803"/>
    <x v="2"/>
    <s v="False"/>
    <s v="False"/>
    <s v="False"/>
    <n v="2000"/>
    <x v="0"/>
    <x v="4"/>
    <x v="6"/>
    <x v="1"/>
    <x v="0"/>
    <x v="0"/>
  </r>
  <r>
    <n v="30643"/>
    <x v="0"/>
    <s v="Haines City"/>
    <s v="33844"/>
    <x v="7"/>
    <s v="False"/>
    <s v="True"/>
    <s v="False"/>
    <n v="2000"/>
    <x v="0"/>
    <x v="9"/>
    <x v="18"/>
    <x v="1"/>
    <x v="1"/>
    <x v="0"/>
  </r>
  <r>
    <n v="30691"/>
    <x v="0"/>
    <s v="Lakeland"/>
    <s v="33815"/>
    <x v="4"/>
    <s v="True"/>
    <s v="True"/>
    <s v="False"/>
    <n v="2000"/>
    <x v="0"/>
    <x v="4"/>
    <x v="24"/>
    <x v="0"/>
    <x v="1"/>
    <x v="0"/>
  </r>
  <r>
    <n v="31659"/>
    <x v="0"/>
    <s v="Davenport"/>
    <s v="33837"/>
    <x v="0"/>
    <s v="False"/>
    <s v="False"/>
    <s v="True"/>
    <n v="2000"/>
    <x v="0"/>
    <x v="7"/>
    <x v="11"/>
    <x v="1"/>
    <x v="0"/>
    <x v="1"/>
  </r>
  <r>
    <n v="30695"/>
    <x v="0"/>
    <s v="LAKELAND"/>
    <s v="33805"/>
    <x v="10"/>
    <s v="True"/>
    <s v="True"/>
    <s v="False"/>
    <n v="2000"/>
    <x v="0"/>
    <x v="4"/>
    <x v="20"/>
    <x v="0"/>
    <x v="1"/>
    <x v="0"/>
  </r>
  <r>
    <n v="30707"/>
    <x v="0"/>
    <s v="Bartow"/>
    <s v="33830"/>
    <x v="10"/>
    <s v="True"/>
    <s v="False"/>
    <s v="False"/>
    <n v="2000"/>
    <x v="0"/>
    <x v="2"/>
    <x v="3"/>
    <x v="0"/>
    <x v="0"/>
    <x v="0"/>
  </r>
  <r>
    <n v="30756"/>
    <x v="0"/>
    <s v="Kissimmee"/>
    <s v="34759"/>
    <x v="11"/>
    <s v="False"/>
    <s v="True"/>
    <s v="False"/>
    <n v="2000"/>
    <x v="0"/>
    <x v="16"/>
    <x v="31"/>
    <x v="1"/>
    <x v="1"/>
    <x v="0"/>
  </r>
  <r>
    <n v="30762"/>
    <x v="0"/>
    <s v="Lakeland"/>
    <s v="33801"/>
    <x v="0"/>
    <s v="True"/>
    <s v="False"/>
    <s v="False"/>
    <n v="2000"/>
    <x v="0"/>
    <x v="4"/>
    <x v="13"/>
    <x v="0"/>
    <x v="0"/>
    <x v="0"/>
  </r>
  <r>
    <n v="30784"/>
    <x v="0"/>
    <s v="Mulberry "/>
    <s v="33813"/>
    <x v="2"/>
    <s v="True"/>
    <s v="True"/>
    <s v="False"/>
    <n v="2000"/>
    <x v="0"/>
    <x v="4"/>
    <x v="5"/>
    <x v="0"/>
    <x v="1"/>
    <x v="0"/>
  </r>
  <r>
    <n v="30789"/>
    <x v="0"/>
    <s v="Winter Haven"/>
    <s v="33883"/>
    <x v="2"/>
    <s v="False"/>
    <s v="False"/>
    <s v="False"/>
    <n v="5000"/>
    <x v="1"/>
    <x v="1"/>
    <x v="39"/>
    <x v="1"/>
    <x v="0"/>
    <x v="0"/>
  </r>
  <r>
    <n v="30812"/>
    <x v="0"/>
    <s v="Winter Haven"/>
    <s v="33880"/>
    <x v="2"/>
    <s v="True"/>
    <s v="True"/>
    <s v="False"/>
    <n v="2000"/>
    <x v="0"/>
    <x v="1"/>
    <x v="2"/>
    <x v="0"/>
    <x v="1"/>
    <x v="0"/>
  </r>
  <r>
    <n v="30879"/>
    <x v="0"/>
    <s v="LAKELAND"/>
    <s v="33803"/>
    <x v="11"/>
    <s v="False"/>
    <s v="False"/>
    <s v="False"/>
    <n v="2000"/>
    <x v="0"/>
    <x v="4"/>
    <x v="6"/>
    <x v="1"/>
    <x v="0"/>
    <x v="0"/>
  </r>
  <r>
    <n v="30880"/>
    <x v="0"/>
    <s v="HAINES CITY"/>
    <s v="33844"/>
    <x v="2"/>
    <s v="False"/>
    <s v="False"/>
    <s v="False"/>
    <n v="2000"/>
    <x v="0"/>
    <x v="9"/>
    <x v="18"/>
    <x v="1"/>
    <x v="0"/>
    <x v="0"/>
  </r>
  <r>
    <n v="30894"/>
    <x v="0"/>
    <s v="winter haven"/>
    <s v="33880"/>
    <x v="0"/>
    <s v="False"/>
    <s v="True"/>
    <s v="False"/>
    <n v="2000"/>
    <x v="0"/>
    <x v="1"/>
    <x v="2"/>
    <x v="1"/>
    <x v="1"/>
    <x v="0"/>
  </r>
  <r>
    <n v="30897"/>
    <x v="0"/>
    <s v="haines city"/>
    <s v="33844"/>
    <x v="6"/>
    <s v="False"/>
    <s v="True"/>
    <s v="False"/>
    <n v="2000"/>
    <x v="0"/>
    <x v="9"/>
    <x v="18"/>
    <x v="1"/>
    <x v="1"/>
    <x v="0"/>
  </r>
  <r>
    <n v="31676"/>
    <x v="0"/>
    <s v="LAKELAND"/>
    <s v="33805"/>
    <x v="7"/>
    <s v="False"/>
    <s v="True"/>
    <s v="False"/>
    <n v="2000"/>
    <x v="0"/>
    <x v="4"/>
    <x v="20"/>
    <x v="1"/>
    <x v="1"/>
    <x v="0"/>
  </r>
  <r>
    <n v="30908"/>
    <x v="0"/>
    <s v="Lakeland "/>
    <s v="33805"/>
    <x v="10"/>
    <s v="True"/>
    <s v="False"/>
    <s v="False"/>
    <n v="2000"/>
    <x v="0"/>
    <x v="4"/>
    <x v="20"/>
    <x v="0"/>
    <x v="0"/>
    <x v="0"/>
  </r>
  <r>
    <n v="31683"/>
    <x v="0"/>
    <s v="Davenport"/>
    <s v="33897"/>
    <x v="0"/>
    <s v="False"/>
    <s v="False"/>
    <s v="False"/>
    <n v="2000"/>
    <x v="0"/>
    <x v="0"/>
    <x v="16"/>
    <x v="1"/>
    <x v="0"/>
    <x v="0"/>
  </r>
  <r>
    <n v="30916"/>
    <x v="0"/>
    <s v="kissimmee"/>
    <s v="34741"/>
    <x v="2"/>
    <s v="True"/>
    <s v="True"/>
    <s v="False"/>
    <n v="2000"/>
    <x v="0"/>
    <x v="3"/>
    <x v="4"/>
    <x v="0"/>
    <x v="1"/>
    <x v="0"/>
  </r>
  <r>
    <n v="30931"/>
    <x v="0"/>
    <s v="Lake Wales "/>
    <s v="33859"/>
    <x v="11"/>
    <s v="False"/>
    <s v="False"/>
    <s v="False"/>
    <n v="2000"/>
    <x v="0"/>
    <x v="5"/>
    <x v="25"/>
    <x v="1"/>
    <x v="0"/>
    <x v="0"/>
  </r>
  <r>
    <n v="31687"/>
    <x v="0"/>
    <s v="Davenport "/>
    <s v="33837"/>
    <x v="4"/>
    <s v="True"/>
    <s v="False"/>
    <s v="False"/>
    <n v="2000"/>
    <x v="0"/>
    <x v="7"/>
    <x v="11"/>
    <x v="0"/>
    <x v="0"/>
    <x v="0"/>
  </r>
  <r>
    <n v="31691"/>
    <x v="0"/>
    <s v="Lakeland"/>
    <s v="33811"/>
    <x v="15"/>
    <s v="False"/>
    <s v="False"/>
    <s v="True"/>
    <n v="2000"/>
    <x v="0"/>
    <x v="4"/>
    <x v="21"/>
    <x v="1"/>
    <x v="0"/>
    <x v="1"/>
  </r>
  <r>
    <n v="30936"/>
    <x v="0"/>
    <s v="Winter Haven"/>
    <s v="33881"/>
    <x v="6"/>
    <s v="True"/>
    <s v="True"/>
    <s v="False"/>
    <n v="2000"/>
    <x v="0"/>
    <x v="1"/>
    <x v="1"/>
    <x v="0"/>
    <x v="1"/>
    <x v="0"/>
  </r>
  <r>
    <n v="31700"/>
    <x v="0"/>
    <s v="Davenport"/>
    <s v="33897"/>
    <x v="0"/>
    <s v="False"/>
    <s v="False"/>
    <s v="False"/>
    <n v="2000"/>
    <x v="0"/>
    <x v="0"/>
    <x v="16"/>
    <x v="1"/>
    <x v="0"/>
    <x v="0"/>
  </r>
  <r>
    <n v="30937"/>
    <x v="0"/>
    <s v="Bradley"/>
    <s v="33835"/>
    <x v="7"/>
    <s v="False"/>
    <s v="True"/>
    <s v="False"/>
    <n v="5000"/>
    <x v="1"/>
    <x v="23"/>
    <x v="42"/>
    <x v="1"/>
    <x v="1"/>
    <x v="0"/>
  </r>
  <r>
    <n v="31732"/>
    <x v="0"/>
    <s v="Haines City"/>
    <s v="33844"/>
    <x v="0"/>
    <s v="True"/>
    <s v="False"/>
    <s v="False"/>
    <n v="2000"/>
    <x v="0"/>
    <x v="9"/>
    <x v="18"/>
    <x v="0"/>
    <x v="0"/>
    <x v="0"/>
  </r>
  <r>
    <n v="30939"/>
    <x v="0"/>
    <s v="Mulberry"/>
    <s v="33860"/>
    <x v="4"/>
    <s v="True"/>
    <s v="True"/>
    <s v="False"/>
    <n v="2000"/>
    <x v="0"/>
    <x v="10"/>
    <x v="22"/>
    <x v="0"/>
    <x v="1"/>
    <x v="0"/>
  </r>
  <r>
    <n v="31734"/>
    <x v="0"/>
    <s v="Davenport"/>
    <s v="33837"/>
    <x v="8"/>
    <s v="False"/>
    <s v="False"/>
    <s v="False"/>
    <n v="2000"/>
    <x v="0"/>
    <x v="7"/>
    <x v="11"/>
    <x v="1"/>
    <x v="0"/>
    <x v="0"/>
  </r>
  <r>
    <n v="30964"/>
    <x v="0"/>
    <s v="Polk City "/>
    <s v="33868"/>
    <x v="5"/>
    <s v="False"/>
    <s v="False"/>
    <s v="False"/>
    <n v="2000"/>
    <x v="0"/>
    <x v="17"/>
    <x v="32"/>
    <x v="1"/>
    <x v="0"/>
    <x v="0"/>
  </r>
  <r>
    <n v="30985"/>
    <x v="0"/>
    <s v="Davenport"/>
    <s v="33897"/>
    <x v="0"/>
    <s v="False"/>
    <s v="False"/>
    <s v="False"/>
    <n v="2000"/>
    <x v="0"/>
    <x v="0"/>
    <x v="16"/>
    <x v="1"/>
    <x v="0"/>
    <x v="0"/>
  </r>
  <r>
    <n v="31749"/>
    <x v="0"/>
    <s v="Winter Haven"/>
    <s v="33880"/>
    <x v="2"/>
    <s v="False"/>
    <s v="False"/>
    <s v="False"/>
    <n v="2000"/>
    <x v="0"/>
    <x v="1"/>
    <x v="2"/>
    <x v="1"/>
    <x v="0"/>
    <x v="0"/>
  </r>
  <r>
    <n v="30989"/>
    <x v="0"/>
    <s v="BARTOW"/>
    <s v="33830"/>
    <x v="2"/>
    <s v="False"/>
    <s v="True"/>
    <s v="True"/>
    <n v="2000"/>
    <x v="0"/>
    <x v="2"/>
    <x v="3"/>
    <x v="1"/>
    <x v="1"/>
    <x v="1"/>
  </r>
  <r>
    <n v="31751"/>
    <x v="0"/>
    <s v="Lakeland"/>
    <s v="33805"/>
    <x v="2"/>
    <s v="True"/>
    <s v="True"/>
    <s v="False"/>
    <n v="2000"/>
    <x v="0"/>
    <x v="4"/>
    <x v="20"/>
    <x v="0"/>
    <x v="1"/>
    <x v="0"/>
  </r>
  <r>
    <n v="30991"/>
    <x v="0"/>
    <s v="Lakeland"/>
    <s v="33810"/>
    <x v="4"/>
    <s v="True"/>
    <s v="False"/>
    <s v="False"/>
    <n v="2000"/>
    <x v="0"/>
    <x v="4"/>
    <x v="17"/>
    <x v="0"/>
    <x v="0"/>
    <x v="0"/>
  </r>
  <r>
    <n v="31752"/>
    <x v="0"/>
    <s v="Haines City"/>
    <s v="33844"/>
    <x v="0"/>
    <s v="False"/>
    <s v="False"/>
    <s v="False"/>
    <n v="2000"/>
    <x v="0"/>
    <x v="9"/>
    <x v="18"/>
    <x v="1"/>
    <x v="0"/>
    <x v="0"/>
  </r>
  <r>
    <n v="30995"/>
    <x v="0"/>
    <s v="Lakeland"/>
    <s v="33813"/>
    <x v="4"/>
    <s v="True"/>
    <s v="False"/>
    <s v="False"/>
    <n v="2000"/>
    <x v="0"/>
    <x v="4"/>
    <x v="5"/>
    <x v="0"/>
    <x v="0"/>
    <x v="0"/>
  </r>
  <r>
    <n v="31756"/>
    <x v="0"/>
    <s v="LAKELAND"/>
    <s v="33801"/>
    <x v="2"/>
    <s v="False"/>
    <s v="False"/>
    <s v="False"/>
    <n v="2000"/>
    <x v="0"/>
    <x v="4"/>
    <x v="13"/>
    <x v="1"/>
    <x v="0"/>
    <x v="0"/>
  </r>
  <r>
    <n v="31758"/>
    <x v="0"/>
    <s v="lake wales"/>
    <s v="33859"/>
    <x v="13"/>
    <s v="False"/>
    <s v="False"/>
    <s v="True"/>
    <n v="2000"/>
    <x v="0"/>
    <x v="5"/>
    <x v="25"/>
    <x v="1"/>
    <x v="0"/>
    <x v="1"/>
  </r>
  <r>
    <n v="30996"/>
    <x v="0"/>
    <s v="Haines City"/>
    <s v="33844"/>
    <x v="13"/>
    <s v="False"/>
    <s v="False"/>
    <s v="False"/>
    <n v="2000"/>
    <x v="0"/>
    <x v="9"/>
    <x v="18"/>
    <x v="1"/>
    <x v="0"/>
    <x v="0"/>
  </r>
  <r>
    <n v="31761"/>
    <x v="0"/>
    <s v="Winter Haven"/>
    <s v="33884"/>
    <x v="10"/>
    <s v="True"/>
    <s v="False"/>
    <s v="False"/>
    <n v="2000"/>
    <x v="0"/>
    <x v="1"/>
    <x v="10"/>
    <x v="0"/>
    <x v="0"/>
    <x v="0"/>
  </r>
  <r>
    <n v="30998"/>
    <x v="0"/>
    <s v="Lakeland"/>
    <s v="33812"/>
    <x v="6"/>
    <s v="True"/>
    <s v="False"/>
    <s v="False"/>
    <n v="2000"/>
    <x v="0"/>
    <x v="4"/>
    <x v="12"/>
    <x v="0"/>
    <x v="0"/>
    <x v="0"/>
  </r>
  <r>
    <n v="31765"/>
    <x v="0"/>
    <s v="Lakeland"/>
    <s v="33810"/>
    <x v="7"/>
    <s v="False"/>
    <s v="False"/>
    <s v="True"/>
    <n v="2000"/>
    <x v="0"/>
    <x v="4"/>
    <x v="17"/>
    <x v="1"/>
    <x v="0"/>
    <x v="1"/>
  </r>
  <r>
    <n v="31009"/>
    <x v="0"/>
    <s v="Lakeland"/>
    <s v="33802"/>
    <x v="4"/>
    <s v="True"/>
    <s v="False"/>
    <s v="False"/>
    <n v="2000"/>
    <x v="0"/>
    <x v="4"/>
    <x v="43"/>
    <x v="0"/>
    <x v="0"/>
    <x v="0"/>
  </r>
  <r>
    <n v="31773"/>
    <x v="0"/>
    <s v="Davenport"/>
    <s v="33897"/>
    <x v="8"/>
    <s v="False"/>
    <s v="False"/>
    <s v="True"/>
    <n v="2000"/>
    <x v="0"/>
    <x v="0"/>
    <x v="16"/>
    <x v="1"/>
    <x v="0"/>
    <x v="1"/>
  </r>
  <r>
    <n v="31022"/>
    <x v="0"/>
    <s v="Dundee"/>
    <s v="33838"/>
    <x v="4"/>
    <s v="False"/>
    <s v="True"/>
    <s v="False"/>
    <n v="2000"/>
    <x v="0"/>
    <x v="12"/>
    <x v="26"/>
    <x v="1"/>
    <x v="1"/>
    <x v="0"/>
  </r>
  <r>
    <n v="31778"/>
    <x v="0"/>
    <s v="Lakeland"/>
    <s v="33811"/>
    <x v="7"/>
    <s v="False"/>
    <s v="False"/>
    <s v="False"/>
    <n v="2000"/>
    <x v="0"/>
    <x v="4"/>
    <x v="21"/>
    <x v="1"/>
    <x v="0"/>
    <x v="0"/>
  </r>
  <r>
    <n v="31780"/>
    <x v="0"/>
    <s v="Davenport"/>
    <s v="33897"/>
    <x v="8"/>
    <s v="False"/>
    <s v="False"/>
    <s v="False"/>
    <n v="2000"/>
    <x v="0"/>
    <x v="0"/>
    <x v="16"/>
    <x v="1"/>
    <x v="0"/>
    <x v="0"/>
  </r>
  <r>
    <n v="31032"/>
    <x v="0"/>
    <s v="Lakeland"/>
    <s v="33801"/>
    <x v="14"/>
    <s v="True"/>
    <s v="False"/>
    <s v="False"/>
    <n v="2000"/>
    <x v="0"/>
    <x v="4"/>
    <x v="13"/>
    <x v="0"/>
    <x v="0"/>
    <x v="0"/>
  </r>
  <r>
    <n v="31785"/>
    <x v="0"/>
    <s v="Davenport"/>
    <s v="33896"/>
    <x v="8"/>
    <s v="False"/>
    <s v="False"/>
    <s v="False"/>
    <n v="2000"/>
    <x v="0"/>
    <x v="0"/>
    <x v="0"/>
    <x v="1"/>
    <x v="0"/>
    <x v="0"/>
  </r>
  <r>
    <n v="31050"/>
    <x v="0"/>
    <s v="Lakeland"/>
    <s v="33803"/>
    <x v="2"/>
    <s v="False"/>
    <s v="False"/>
    <s v="False"/>
    <n v="2000"/>
    <x v="0"/>
    <x v="4"/>
    <x v="6"/>
    <x v="1"/>
    <x v="0"/>
    <x v="0"/>
  </r>
  <r>
    <n v="31786"/>
    <x v="0"/>
    <s v="Lakeland"/>
    <s v="33807"/>
    <x v="5"/>
    <s v="False"/>
    <s v="False"/>
    <s v="False"/>
    <n v="2000"/>
    <x v="0"/>
    <x v="4"/>
    <x v="38"/>
    <x v="1"/>
    <x v="0"/>
    <x v="0"/>
  </r>
  <r>
    <n v="31789"/>
    <x v="0"/>
    <s v="Lakeland"/>
    <s v="33801"/>
    <x v="9"/>
    <s v="True"/>
    <s v="False"/>
    <s v="False"/>
    <n v="2000"/>
    <x v="0"/>
    <x v="4"/>
    <x v="13"/>
    <x v="0"/>
    <x v="0"/>
    <x v="0"/>
  </r>
  <r>
    <n v="31796"/>
    <x v="0"/>
    <s v="Winter Haven"/>
    <s v="33884"/>
    <x v="7"/>
    <s v="False"/>
    <s v="False"/>
    <s v="False"/>
    <n v="2000"/>
    <x v="0"/>
    <x v="1"/>
    <x v="10"/>
    <x v="1"/>
    <x v="0"/>
    <x v="0"/>
  </r>
  <r>
    <n v="31057"/>
    <x v="0"/>
    <s v="Winter Haven"/>
    <s v="33880"/>
    <x v="2"/>
    <s v="True"/>
    <s v="False"/>
    <s v="False"/>
    <n v="2000"/>
    <x v="0"/>
    <x v="1"/>
    <x v="2"/>
    <x v="0"/>
    <x v="0"/>
    <x v="0"/>
  </r>
  <r>
    <n v="31797"/>
    <x v="0"/>
    <s v="Davenport"/>
    <s v="33897863"/>
    <x v="0"/>
    <s v="False"/>
    <s v="False"/>
    <s v="False"/>
    <n v="2000"/>
    <x v="0"/>
    <x v="3"/>
    <x v="4"/>
    <x v="1"/>
    <x v="0"/>
    <x v="0"/>
  </r>
  <r>
    <n v="31095"/>
    <x v="0"/>
    <s v="Winter Haven "/>
    <s v="33884 "/>
    <x v="4"/>
    <s v="False"/>
    <s v="False"/>
    <s v="False"/>
    <n v="5000"/>
    <x v="1"/>
    <x v="1"/>
    <x v="10"/>
    <x v="1"/>
    <x v="0"/>
    <x v="0"/>
  </r>
  <r>
    <n v="31804"/>
    <x v="0"/>
    <s v="Lakeland"/>
    <s v="33809"/>
    <x v="2"/>
    <s v="True"/>
    <s v="True"/>
    <s v="False"/>
    <n v="2000"/>
    <x v="0"/>
    <x v="4"/>
    <x v="14"/>
    <x v="0"/>
    <x v="1"/>
    <x v="0"/>
  </r>
  <r>
    <n v="31105"/>
    <x v="0"/>
    <s v="Lake Wales"/>
    <s v="33853"/>
    <x v="5"/>
    <s v="False"/>
    <s v="True"/>
    <s v="False"/>
    <n v="2000"/>
    <x v="0"/>
    <x v="5"/>
    <x v="19"/>
    <x v="1"/>
    <x v="1"/>
    <x v="0"/>
  </r>
  <r>
    <n v="31805"/>
    <x v="0"/>
    <s v="Lakeland"/>
    <s v="33803"/>
    <x v="11"/>
    <s v="True"/>
    <s v="False"/>
    <s v="False"/>
    <n v="2000"/>
    <x v="0"/>
    <x v="4"/>
    <x v="6"/>
    <x v="0"/>
    <x v="0"/>
    <x v="0"/>
  </r>
  <r>
    <n v="31124"/>
    <x v="0"/>
    <s v="Lakeland"/>
    <s v="33804"/>
    <x v="2"/>
    <s v="True"/>
    <s v="False"/>
    <s v="False"/>
    <n v="5000"/>
    <x v="1"/>
    <x v="4"/>
    <x v="7"/>
    <x v="0"/>
    <x v="0"/>
    <x v="0"/>
  </r>
  <r>
    <n v="31129"/>
    <x v="0"/>
    <s v="Lakeland"/>
    <s v="33813"/>
    <x v="4"/>
    <s v="True"/>
    <s v="False"/>
    <s v="False"/>
    <n v="2000"/>
    <x v="0"/>
    <x v="4"/>
    <x v="5"/>
    <x v="0"/>
    <x v="0"/>
    <x v="0"/>
  </r>
  <r>
    <n v="31807"/>
    <x v="0"/>
    <s v="Lakeland "/>
    <s v="33811"/>
    <x v="4"/>
    <s v="True"/>
    <s v="False"/>
    <s v="False"/>
    <n v="2000"/>
    <x v="0"/>
    <x v="4"/>
    <x v="21"/>
    <x v="0"/>
    <x v="0"/>
    <x v="0"/>
  </r>
  <r>
    <n v="31815"/>
    <x v="0"/>
    <s v="DAVENPORT"/>
    <s v="33897"/>
    <x v="8"/>
    <s v="False"/>
    <s v="False"/>
    <s v="False"/>
    <n v="2000"/>
    <x v="0"/>
    <x v="0"/>
    <x v="16"/>
    <x v="1"/>
    <x v="0"/>
    <x v="0"/>
  </r>
  <r>
    <n v="31136"/>
    <x v="0"/>
    <s v="Lakeland "/>
    <s v="33813"/>
    <x v="10"/>
    <s v="True"/>
    <s v="False"/>
    <s v="False"/>
    <n v="2000"/>
    <x v="0"/>
    <x v="4"/>
    <x v="5"/>
    <x v="0"/>
    <x v="0"/>
    <x v="0"/>
  </r>
  <r>
    <n v="31139"/>
    <x v="0"/>
    <s v="Dundee"/>
    <s v="33838"/>
    <x v="0"/>
    <s v="False"/>
    <s v="False"/>
    <s v="False"/>
    <n v="2000"/>
    <x v="0"/>
    <x v="12"/>
    <x v="26"/>
    <x v="1"/>
    <x v="0"/>
    <x v="0"/>
  </r>
  <r>
    <n v="31817"/>
    <x v="0"/>
    <s v="Davenport"/>
    <s v="33837"/>
    <x v="8"/>
    <s v="False"/>
    <s v="False"/>
    <s v="False"/>
    <n v="2000"/>
    <x v="0"/>
    <x v="7"/>
    <x v="11"/>
    <x v="1"/>
    <x v="0"/>
    <x v="0"/>
  </r>
  <r>
    <n v="31143"/>
    <x v="0"/>
    <s v="Lake Alfred "/>
    <s v="33850"/>
    <x v="0"/>
    <s v="True"/>
    <s v="False"/>
    <s v="False"/>
    <n v="5000"/>
    <x v="1"/>
    <x v="13"/>
    <x v="27"/>
    <x v="0"/>
    <x v="0"/>
    <x v="0"/>
  </r>
  <r>
    <n v="31833"/>
    <x v="0"/>
    <s v="Winter Haven"/>
    <s v="33880"/>
    <x v="4"/>
    <s v="False"/>
    <s v="True"/>
    <s v="False"/>
    <n v="2000"/>
    <x v="0"/>
    <x v="1"/>
    <x v="2"/>
    <x v="1"/>
    <x v="1"/>
    <x v="0"/>
  </r>
  <r>
    <n v="31144"/>
    <x v="0"/>
    <s v="Lakeland"/>
    <s v="33803"/>
    <x v="6"/>
    <s v="False"/>
    <s v="False"/>
    <s v="False"/>
    <n v="2000"/>
    <x v="0"/>
    <x v="4"/>
    <x v="6"/>
    <x v="1"/>
    <x v="0"/>
    <x v="0"/>
  </r>
  <r>
    <n v="31154"/>
    <x v="0"/>
    <s v="Lake Alfred"/>
    <s v="33850"/>
    <x v="7"/>
    <s v="False"/>
    <s v="True"/>
    <s v="False"/>
    <n v="2000"/>
    <x v="0"/>
    <x v="13"/>
    <x v="27"/>
    <x v="1"/>
    <x v="1"/>
    <x v="0"/>
  </r>
  <r>
    <n v="31848"/>
    <x v="0"/>
    <s v="Davenport"/>
    <s v="33837"/>
    <x v="8"/>
    <s v="False"/>
    <s v="False"/>
    <s v="False"/>
    <n v="2000"/>
    <x v="0"/>
    <x v="7"/>
    <x v="11"/>
    <x v="1"/>
    <x v="0"/>
    <x v="0"/>
  </r>
  <r>
    <n v="31159"/>
    <x v="0"/>
    <s v="Lakeland"/>
    <s v="33813"/>
    <x v="4"/>
    <s v="False"/>
    <s v="False"/>
    <s v="False"/>
    <n v="2000"/>
    <x v="0"/>
    <x v="4"/>
    <x v="5"/>
    <x v="1"/>
    <x v="0"/>
    <x v="0"/>
  </r>
  <r>
    <n v="31171"/>
    <x v="0"/>
    <s v="Winter haven"/>
    <s v="33880"/>
    <x v="2"/>
    <s v="False"/>
    <s v="False"/>
    <s v="False"/>
    <n v="2000"/>
    <x v="0"/>
    <x v="1"/>
    <x v="2"/>
    <x v="1"/>
    <x v="0"/>
    <x v="0"/>
  </r>
  <r>
    <n v="31179"/>
    <x v="0"/>
    <s v="Davenport"/>
    <s v="33897"/>
    <x v="0"/>
    <s v="False"/>
    <s v="False"/>
    <s v="False"/>
    <n v="2000"/>
    <x v="0"/>
    <x v="0"/>
    <x v="16"/>
    <x v="1"/>
    <x v="0"/>
    <x v="0"/>
  </r>
  <r>
    <n v="31181"/>
    <x v="0"/>
    <s v="Lakeland"/>
    <s v="33803"/>
    <x v="6"/>
    <s v="True"/>
    <s v="False"/>
    <s v="False"/>
    <n v="2000"/>
    <x v="0"/>
    <x v="4"/>
    <x v="6"/>
    <x v="0"/>
    <x v="0"/>
    <x v="0"/>
  </r>
  <r>
    <n v="31852"/>
    <x v="0"/>
    <s v="Davenport"/>
    <s v="33897"/>
    <x v="8"/>
    <s v="False"/>
    <s v="False"/>
    <s v="False"/>
    <n v="2000"/>
    <x v="0"/>
    <x v="0"/>
    <x v="16"/>
    <x v="1"/>
    <x v="0"/>
    <x v="0"/>
  </r>
  <r>
    <n v="31187"/>
    <x v="0"/>
    <s v="AUBURNDALE "/>
    <s v="33823"/>
    <x v="4"/>
    <s v="False"/>
    <s v="False"/>
    <s v="False"/>
    <n v="2000"/>
    <x v="0"/>
    <x v="8"/>
    <x v="15"/>
    <x v="1"/>
    <x v="0"/>
    <x v="0"/>
  </r>
  <r>
    <n v="31203"/>
    <x v="0"/>
    <s v="Loughman"/>
    <s v="33858"/>
    <x v="2"/>
    <s v="True"/>
    <s v="True"/>
    <s v="False"/>
    <n v="2000"/>
    <x v="0"/>
    <x v="24"/>
    <x v="44"/>
    <x v="0"/>
    <x v="1"/>
    <x v="0"/>
  </r>
  <r>
    <n v="31210"/>
    <x v="0"/>
    <s v="DAVENPORT"/>
    <s v="33897"/>
    <x v="0"/>
    <s v="False"/>
    <s v="False"/>
    <s v="False"/>
    <n v="2000"/>
    <x v="0"/>
    <x v="0"/>
    <x v="16"/>
    <x v="1"/>
    <x v="0"/>
    <x v="0"/>
  </r>
  <r>
    <n v="31213"/>
    <x v="0"/>
    <s v="Mulberry"/>
    <s v="33860"/>
    <x v="0"/>
    <s v="True"/>
    <s v="False"/>
    <s v="False"/>
    <n v="5000"/>
    <x v="1"/>
    <x v="10"/>
    <x v="22"/>
    <x v="0"/>
    <x v="0"/>
    <x v="0"/>
  </r>
  <r>
    <n v="31871"/>
    <x v="0"/>
    <s v="Davenport "/>
    <s v="33897"/>
    <x v="0"/>
    <s v="False"/>
    <s v="False"/>
    <s v="False"/>
    <n v="2000"/>
    <x v="0"/>
    <x v="0"/>
    <x v="16"/>
    <x v="1"/>
    <x v="0"/>
    <x v="0"/>
  </r>
  <r>
    <n v="31218"/>
    <x v="0"/>
    <s v="Lake Wales"/>
    <s v="33859"/>
    <x v="0"/>
    <s v="False"/>
    <s v="False"/>
    <s v="True"/>
    <n v="2000"/>
    <x v="0"/>
    <x v="5"/>
    <x v="25"/>
    <x v="1"/>
    <x v="0"/>
    <x v="1"/>
  </r>
  <r>
    <n v="31880"/>
    <x v="0"/>
    <s v="LAKELAND"/>
    <s v="33811"/>
    <x v="16"/>
    <s v="False"/>
    <s v="False"/>
    <s v="False"/>
    <n v="2000"/>
    <x v="0"/>
    <x v="4"/>
    <x v="21"/>
    <x v="1"/>
    <x v="0"/>
    <x v="0"/>
  </r>
  <r>
    <n v="31235"/>
    <x v="0"/>
    <s v="Haines City"/>
    <s v="33845"/>
    <x v="6"/>
    <s v="False"/>
    <s v="False"/>
    <s v="False"/>
    <n v="2000"/>
    <x v="0"/>
    <x v="9"/>
    <x v="45"/>
    <x v="1"/>
    <x v="0"/>
    <x v="0"/>
  </r>
  <r>
    <n v="31239"/>
    <x v="0"/>
    <s v="Lakeland"/>
    <s v="33809"/>
    <x v="4"/>
    <s v="False"/>
    <s v="True"/>
    <s v="False"/>
    <n v="2000"/>
    <x v="0"/>
    <x v="4"/>
    <x v="14"/>
    <x v="1"/>
    <x v="1"/>
    <x v="0"/>
  </r>
  <r>
    <n v="31241"/>
    <x v="0"/>
    <s v="winter haven florida"/>
    <s v="33880"/>
    <x v="2"/>
    <s v="False"/>
    <s v="False"/>
    <s v="False"/>
    <n v="5000"/>
    <x v="1"/>
    <x v="1"/>
    <x v="2"/>
    <x v="1"/>
    <x v="0"/>
    <x v="0"/>
  </r>
  <r>
    <n v="31899"/>
    <x v="0"/>
    <s v="lakeland"/>
    <s v="33801"/>
    <x v="9"/>
    <s v="True"/>
    <s v="True"/>
    <s v="False"/>
    <n v="5000"/>
    <x v="1"/>
    <x v="4"/>
    <x v="13"/>
    <x v="0"/>
    <x v="1"/>
    <x v="0"/>
  </r>
  <r>
    <n v="31250"/>
    <x v="0"/>
    <s v="Ft Meade"/>
    <s v="33841"/>
    <x v="7"/>
    <s v="False"/>
    <s v="False"/>
    <s v="False"/>
    <n v="2000"/>
    <x v="0"/>
    <x v="11"/>
    <x v="23"/>
    <x v="1"/>
    <x v="0"/>
    <x v="0"/>
  </r>
  <r>
    <n v="31255"/>
    <x v="0"/>
    <s v="Davenport "/>
    <s v="33838"/>
    <x v="5"/>
    <s v="False"/>
    <s v="True"/>
    <s v="False"/>
    <n v="2000"/>
    <x v="0"/>
    <x v="12"/>
    <x v="26"/>
    <x v="1"/>
    <x v="1"/>
    <x v="0"/>
  </r>
  <r>
    <n v="31256"/>
    <x v="0"/>
    <s v="Bartow"/>
    <s v="33830"/>
    <x v="8"/>
    <s v="False"/>
    <s v="False"/>
    <s v="False"/>
    <n v="2000"/>
    <x v="0"/>
    <x v="2"/>
    <x v="3"/>
    <x v="1"/>
    <x v="0"/>
    <x v="0"/>
  </r>
  <r>
    <n v="31261"/>
    <x v="0"/>
    <s v="Davenport"/>
    <s v="33897"/>
    <x v="7"/>
    <s v="False"/>
    <s v="False"/>
    <s v="False"/>
    <n v="2000"/>
    <x v="0"/>
    <x v="0"/>
    <x v="16"/>
    <x v="1"/>
    <x v="0"/>
    <x v="0"/>
  </r>
  <r>
    <n v="31909"/>
    <x v="0"/>
    <s v="Davenport"/>
    <s v="33896"/>
    <x v="0"/>
    <s v="False"/>
    <s v="False"/>
    <s v="False"/>
    <n v="5000"/>
    <x v="1"/>
    <x v="0"/>
    <x v="0"/>
    <x v="1"/>
    <x v="0"/>
    <x v="0"/>
  </r>
  <r>
    <n v="31280"/>
    <x v="0"/>
    <s v="DAVENPORT"/>
    <s v="33897"/>
    <x v="0"/>
    <s v="False"/>
    <s v="False"/>
    <s v="False"/>
    <n v="2000"/>
    <x v="0"/>
    <x v="0"/>
    <x v="16"/>
    <x v="1"/>
    <x v="0"/>
    <x v="0"/>
  </r>
  <r>
    <n v="31281"/>
    <x v="0"/>
    <s v="Haines city"/>
    <s v="33844"/>
    <x v="2"/>
    <s v="True"/>
    <s v="True"/>
    <s v="False"/>
    <n v="2000"/>
    <x v="0"/>
    <x v="9"/>
    <x v="18"/>
    <x v="0"/>
    <x v="1"/>
    <x v="0"/>
  </r>
  <r>
    <n v="31912"/>
    <x v="0"/>
    <s v="Lakeland"/>
    <s v="33813"/>
    <x v="2"/>
    <s v="False"/>
    <s v="False"/>
    <s v="False"/>
    <n v="2000"/>
    <x v="0"/>
    <x v="4"/>
    <x v="5"/>
    <x v="1"/>
    <x v="0"/>
    <x v="0"/>
  </r>
  <r>
    <n v="31295"/>
    <x v="0"/>
    <s v="Auburndale"/>
    <s v="33823"/>
    <x v="9"/>
    <s v="True"/>
    <s v="False"/>
    <s v="False"/>
    <n v="2000"/>
    <x v="0"/>
    <x v="8"/>
    <x v="15"/>
    <x v="0"/>
    <x v="0"/>
    <x v="0"/>
  </r>
  <r>
    <n v="31922"/>
    <x v="0"/>
    <s v="Winter Haven"/>
    <s v="33881"/>
    <x v="5"/>
    <s v="True"/>
    <s v="True"/>
    <s v="True"/>
    <n v="2000"/>
    <x v="0"/>
    <x v="1"/>
    <x v="1"/>
    <x v="0"/>
    <x v="1"/>
    <x v="1"/>
  </r>
  <r>
    <n v="31315"/>
    <x v="0"/>
    <s v="Poinciana"/>
    <s v="34759"/>
    <x v="12"/>
    <s v="False"/>
    <s v="True"/>
    <s v="False"/>
    <n v="2000"/>
    <x v="0"/>
    <x v="16"/>
    <x v="31"/>
    <x v="1"/>
    <x v="1"/>
    <x v="0"/>
  </r>
  <r>
    <n v="31945"/>
    <x v="0"/>
    <s v="Lakeland "/>
    <s v="33801"/>
    <x v="4"/>
    <s v="True"/>
    <s v="False"/>
    <s v="False"/>
    <n v="2000"/>
    <x v="0"/>
    <x v="4"/>
    <x v="13"/>
    <x v="0"/>
    <x v="0"/>
    <x v="0"/>
  </r>
  <r>
    <n v="31324"/>
    <x v="0"/>
    <s v="Davenport"/>
    <s v="33897"/>
    <x v="0"/>
    <s v="False"/>
    <s v="False"/>
    <s v="False"/>
    <n v="2000"/>
    <x v="0"/>
    <x v="0"/>
    <x v="16"/>
    <x v="1"/>
    <x v="0"/>
    <x v="0"/>
  </r>
  <r>
    <n v="31951"/>
    <x v="0"/>
    <s v="lakeland"/>
    <s v="33801"/>
    <x v="2"/>
    <s v="True"/>
    <s v="True"/>
    <s v="False"/>
    <n v="2000"/>
    <x v="0"/>
    <x v="4"/>
    <x v="13"/>
    <x v="0"/>
    <x v="1"/>
    <x v="0"/>
  </r>
  <r>
    <n v="31337"/>
    <x v="0"/>
    <s v="Lakeland"/>
    <s v="33803"/>
    <x v="12"/>
    <s v="False"/>
    <s v="False"/>
    <s v="False"/>
    <n v="2000"/>
    <x v="0"/>
    <x v="4"/>
    <x v="6"/>
    <x v="1"/>
    <x v="0"/>
    <x v="0"/>
  </r>
  <r>
    <n v="31983"/>
    <x v="0"/>
    <s v="Davenport"/>
    <s v="33897"/>
    <x v="8"/>
    <s v="True"/>
    <s v="False"/>
    <s v="True"/>
    <n v="2000"/>
    <x v="0"/>
    <x v="0"/>
    <x v="16"/>
    <x v="0"/>
    <x v="0"/>
    <x v="1"/>
  </r>
  <r>
    <n v="31353"/>
    <x v="0"/>
    <s v="LAKELAND"/>
    <s v="33803"/>
    <x v="2"/>
    <s v="False"/>
    <s v="False"/>
    <s v="False"/>
    <n v="2000"/>
    <x v="0"/>
    <x v="4"/>
    <x v="6"/>
    <x v="1"/>
    <x v="0"/>
    <x v="0"/>
  </r>
  <r>
    <n v="31355"/>
    <x v="0"/>
    <s v="LAKELAND"/>
    <s v="33803"/>
    <x v="8"/>
    <s v="True"/>
    <s v="True"/>
    <s v="False"/>
    <n v="5000"/>
    <x v="1"/>
    <x v="4"/>
    <x v="6"/>
    <x v="0"/>
    <x v="1"/>
    <x v="0"/>
  </r>
  <r>
    <n v="31364"/>
    <x v="0"/>
    <s v="Lakeland"/>
    <s v="33803"/>
    <x v="2"/>
    <s v="True"/>
    <s v="False"/>
    <s v="False"/>
    <n v="2000"/>
    <x v="0"/>
    <x v="4"/>
    <x v="6"/>
    <x v="0"/>
    <x v="0"/>
    <x v="0"/>
  </r>
  <r>
    <n v="34061"/>
    <x v="0"/>
    <s v="Auburndale"/>
    <s v="33823"/>
    <x v="12"/>
    <s v="False"/>
    <s v="False"/>
    <s v="False"/>
    <n v="5000"/>
    <x v="1"/>
    <x v="8"/>
    <x v="15"/>
    <x v="1"/>
    <x v="0"/>
    <x v="0"/>
  </r>
  <r>
    <n v="32828"/>
    <x v="0"/>
    <s v="Lakeland"/>
    <s v="33813"/>
    <x v="6"/>
    <s v="True"/>
    <s v="False"/>
    <s v="False"/>
    <n v="2000"/>
    <x v="0"/>
    <x v="4"/>
    <x v="5"/>
    <x v="0"/>
    <x v="0"/>
    <x v="0"/>
  </r>
  <r>
    <n v="32825"/>
    <x v="0"/>
    <s v="winter haven"/>
    <s v="33880"/>
    <x v="2"/>
    <s v="False"/>
    <s v="False"/>
    <s v="False"/>
    <n v="5000"/>
    <x v="1"/>
    <x v="1"/>
    <x v="2"/>
    <x v="1"/>
    <x v="0"/>
    <x v="0"/>
  </r>
  <r>
    <n v="32813"/>
    <x v="0"/>
    <s v="Lakeland"/>
    <s v="33811"/>
    <x v="16"/>
    <s v="False"/>
    <s v="False"/>
    <s v="False"/>
    <n v="5000"/>
    <x v="1"/>
    <x v="4"/>
    <x v="21"/>
    <x v="1"/>
    <x v="0"/>
    <x v="0"/>
  </r>
  <r>
    <n v="32036"/>
    <x v="0"/>
    <s v="Auburndale"/>
    <s v="33823"/>
    <x v="2"/>
    <s v="False"/>
    <s v="False"/>
    <s v="False"/>
    <n v="2000"/>
    <x v="0"/>
    <x v="8"/>
    <x v="15"/>
    <x v="1"/>
    <x v="0"/>
    <x v="0"/>
  </r>
  <r>
    <n v="32338"/>
    <x v="0"/>
    <s v="Davenport"/>
    <s v="33897"/>
    <x v="8"/>
    <s v="False"/>
    <s v="False"/>
    <s v="False"/>
    <n v="2000"/>
    <x v="0"/>
    <x v="0"/>
    <x v="16"/>
    <x v="1"/>
    <x v="0"/>
    <x v="0"/>
  </r>
  <r>
    <n v="32068"/>
    <x v="0"/>
    <s v="Haines City"/>
    <s v="33844"/>
    <x v="2"/>
    <s v="True"/>
    <s v="True"/>
    <s v="False"/>
    <n v="5000"/>
    <x v="1"/>
    <x v="9"/>
    <x v="18"/>
    <x v="0"/>
    <x v="1"/>
    <x v="0"/>
  </r>
  <r>
    <n v="32336"/>
    <x v="0"/>
    <s v="Davenport"/>
    <s v="33897"/>
    <x v="8"/>
    <s v="False"/>
    <s v="False"/>
    <s v="False"/>
    <n v="2000"/>
    <x v="0"/>
    <x v="0"/>
    <x v="16"/>
    <x v="1"/>
    <x v="0"/>
    <x v="0"/>
  </r>
  <r>
    <n v="32291"/>
    <x v="0"/>
    <s v="Auburndale"/>
    <s v="33823"/>
    <x v="8"/>
    <s v="True"/>
    <s v="False"/>
    <s v="False"/>
    <n v="2000"/>
    <x v="0"/>
    <x v="8"/>
    <x v="15"/>
    <x v="0"/>
    <x v="0"/>
    <x v="0"/>
  </r>
  <r>
    <n v="32072"/>
    <x v="0"/>
    <s v="Haines City"/>
    <s v="33844"/>
    <x v="8"/>
    <s v="False"/>
    <s v="False"/>
    <s v="False"/>
    <n v="2000"/>
    <x v="0"/>
    <x v="9"/>
    <x v="18"/>
    <x v="1"/>
    <x v="0"/>
    <x v="0"/>
  </r>
  <r>
    <n v="32245"/>
    <x v="0"/>
    <s v="Winter Haven"/>
    <s v="33881"/>
    <x v="7"/>
    <s v="False"/>
    <s v="True"/>
    <s v="False"/>
    <n v="2000"/>
    <x v="0"/>
    <x v="1"/>
    <x v="1"/>
    <x v="1"/>
    <x v="1"/>
    <x v="0"/>
  </r>
  <r>
    <n v="32073"/>
    <x v="0"/>
    <s v="Davenport"/>
    <s v="33837"/>
    <x v="8"/>
    <s v="True"/>
    <s v="False"/>
    <s v="False"/>
    <n v="2000"/>
    <x v="0"/>
    <x v="7"/>
    <x v="11"/>
    <x v="0"/>
    <x v="0"/>
    <x v="0"/>
  </r>
  <r>
    <n v="32173"/>
    <x v="0"/>
    <s v="Lakeland"/>
    <s v="33803"/>
    <x v="2"/>
    <s v="True"/>
    <s v="False"/>
    <s v="False"/>
    <n v="2000"/>
    <x v="0"/>
    <x v="4"/>
    <x v="6"/>
    <x v="0"/>
    <x v="0"/>
    <x v="0"/>
  </r>
  <r>
    <n v="32165"/>
    <x v="0"/>
    <s v="Lakeland"/>
    <s v="33803"/>
    <x v="4"/>
    <s v="True"/>
    <s v="False"/>
    <s v="False"/>
    <n v="2000"/>
    <x v="0"/>
    <x v="4"/>
    <x v="6"/>
    <x v="0"/>
    <x v="0"/>
    <x v="0"/>
  </r>
  <r>
    <n v="32158"/>
    <x v="0"/>
    <s v="Davenport"/>
    <s v="33897"/>
    <x v="8"/>
    <s v="False"/>
    <s v="True"/>
    <s v="False"/>
    <n v="2000"/>
    <x v="0"/>
    <x v="0"/>
    <x v="16"/>
    <x v="1"/>
    <x v="1"/>
    <x v="0"/>
  </r>
  <r>
    <n v="32145"/>
    <x v="0"/>
    <s v="Davenport "/>
    <s v="33897"/>
    <x v="8"/>
    <s v="True"/>
    <s v="False"/>
    <s v="False"/>
    <n v="2000"/>
    <x v="0"/>
    <x v="0"/>
    <x v="16"/>
    <x v="0"/>
    <x v="0"/>
    <x v="0"/>
  </r>
  <r>
    <n v="32084"/>
    <x v="0"/>
    <s v="Haines"/>
    <s v="33844"/>
    <x v="0"/>
    <s v="False"/>
    <s v="False"/>
    <s v="False"/>
    <n v="2000"/>
    <x v="0"/>
    <x v="9"/>
    <x v="18"/>
    <x v="1"/>
    <x v="0"/>
    <x v="0"/>
  </r>
  <r>
    <n v="32096"/>
    <x v="0"/>
    <s v="Lakeland"/>
    <s v="33811"/>
    <x v="6"/>
    <s v="False"/>
    <s v="True"/>
    <s v="False"/>
    <n v="2000"/>
    <x v="0"/>
    <x v="4"/>
    <x v="21"/>
    <x v="1"/>
    <x v="1"/>
    <x v="0"/>
  </r>
  <r>
    <n v="30193"/>
    <x v="0"/>
    <s v="Bartow"/>
    <s v="33830"/>
    <x v="0"/>
    <s v="False"/>
    <s v="True"/>
    <s v="False"/>
    <n v="10000"/>
    <x v="2"/>
    <x v="2"/>
    <x v="3"/>
    <x v="1"/>
    <x v="1"/>
    <x v="0"/>
  </r>
  <r>
    <n v="32115"/>
    <x v="0"/>
    <s v="Davenport"/>
    <s v="33837"/>
    <x v="8"/>
    <s v="False"/>
    <s v="False"/>
    <s v="False"/>
    <n v="2000"/>
    <x v="0"/>
    <x v="7"/>
    <x v="11"/>
    <x v="1"/>
    <x v="0"/>
    <x v="0"/>
  </r>
  <r>
    <n v="31661"/>
    <x v="0"/>
    <s v="Davenport"/>
    <s v="33837"/>
    <x v="8"/>
    <s v="False"/>
    <s v="True"/>
    <s v="False"/>
    <n v="2000"/>
    <x v="0"/>
    <x v="7"/>
    <x v="11"/>
    <x v="1"/>
    <x v="1"/>
    <x v="0"/>
  </r>
  <r>
    <n v="30273"/>
    <x v="0"/>
    <s v="Winter Haven"/>
    <s v="33884"/>
    <x v="6"/>
    <s v="False"/>
    <s v="False"/>
    <s v="False"/>
    <n v="5000"/>
    <x v="1"/>
    <x v="1"/>
    <x v="10"/>
    <x v="1"/>
    <x v="0"/>
    <x v="0"/>
  </r>
  <r>
    <n v="31388"/>
    <x v="0"/>
    <s v="Davenport"/>
    <s v="33897"/>
    <x v="8"/>
    <s v="False"/>
    <s v="False"/>
    <s v="False"/>
    <n v="2000"/>
    <x v="0"/>
    <x v="0"/>
    <x v="16"/>
    <x v="1"/>
    <x v="0"/>
    <x v="0"/>
  </r>
  <r>
    <n v="30182"/>
    <x v="0"/>
    <s v="Davenport "/>
    <s v="33837"/>
    <x v="8"/>
    <s v="True"/>
    <s v="False"/>
    <s v="False"/>
    <n v="2000"/>
    <x v="0"/>
    <x v="7"/>
    <x v="11"/>
    <x v="0"/>
    <x v="0"/>
    <x v="0"/>
  </r>
  <r>
    <n v="30276"/>
    <x v="0"/>
    <s v="Haines City"/>
    <s v="33844"/>
    <x v="4"/>
    <s v="False"/>
    <s v="False"/>
    <s v="True"/>
    <n v="2000"/>
    <x v="0"/>
    <x v="9"/>
    <x v="18"/>
    <x v="1"/>
    <x v="0"/>
    <x v="1"/>
  </r>
  <r>
    <n v="30432"/>
    <x v="0"/>
    <s v="Lakeland"/>
    <s v="33813"/>
    <x v="4"/>
    <s v="False"/>
    <s v="False"/>
    <s v="True"/>
    <n v="2000"/>
    <x v="0"/>
    <x v="4"/>
    <x v="5"/>
    <x v="1"/>
    <x v="0"/>
    <x v="1"/>
  </r>
  <r>
    <n v="30321"/>
    <x v="0"/>
    <s v="Kissimmee"/>
    <s v="34759"/>
    <x v="4"/>
    <s v="True"/>
    <s v="False"/>
    <s v="False"/>
    <n v="2000"/>
    <x v="0"/>
    <x v="16"/>
    <x v="31"/>
    <x v="0"/>
    <x v="0"/>
    <x v="0"/>
  </r>
  <r>
    <n v="32226"/>
    <x v="1"/>
    <s v="Davenport"/>
    <s v="33837"/>
    <x v="8"/>
    <s v="False"/>
    <s v="False"/>
    <s v="False"/>
    <n v="0"/>
    <x v="0"/>
    <x v="7"/>
    <x v="11"/>
    <x v="1"/>
    <x v="0"/>
    <x v="0"/>
  </r>
  <r>
    <n v="31760"/>
    <x v="0"/>
    <s v="Winter Haven"/>
    <s v="33880"/>
    <x v="6"/>
    <s v="False"/>
    <s v="False"/>
    <s v="False"/>
    <n v="2000"/>
    <x v="0"/>
    <x v="1"/>
    <x v="2"/>
    <x v="1"/>
    <x v="0"/>
    <x v="0"/>
  </r>
  <r>
    <n v="32244"/>
    <x v="1"/>
    <s v="devanport"/>
    <s v="33837"/>
    <x v="8"/>
    <s v="False"/>
    <s v="True"/>
    <s v="False"/>
    <n v="0"/>
    <x v="0"/>
    <x v="7"/>
    <x v="11"/>
    <x v="1"/>
    <x v="1"/>
    <x v="0"/>
  </r>
  <r>
    <n v="32252"/>
    <x v="1"/>
    <s v="Davenport"/>
    <s v="33896"/>
    <x v="8"/>
    <s v="True"/>
    <s v="False"/>
    <s v="False"/>
    <n v="0"/>
    <x v="0"/>
    <x v="0"/>
    <x v="0"/>
    <x v="0"/>
    <x v="0"/>
    <x v="0"/>
  </r>
  <r>
    <n v="32260"/>
    <x v="1"/>
    <s v="Davenport "/>
    <s v="33897"/>
    <x v="8"/>
    <s v="False"/>
    <s v="False"/>
    <s v="False"/>
    <n v="0"/>
    <x v="0"/>
    <x v="0"/>
    <x v="16"/>
    <x v="1"/>
    <x v="0"/>
    <x v="0"/>
  </r>
  <r>
    <n v="32309"/>
    <x v="1"/>
    <s v="Davenport"/>
    <s v="33837"/>
    <x v="8"/>
    <s v="False"/>
    <s v="False"/>
    <s v="False"/>
    <n v="0"/>
    <x v="0"/>
    <x v="7"/>
    <x v="11"/>
    <x v="1"/>
    <x v="0"/>
    <x v="0"/>
  </r>
  <r>
    <n v="32325"/>
    <x v="1"/>
    <s v="orlando"/>
    <s v="33896"/>
    <x v="8"/>
    <s v="False"/>
    <s v="False"/>
    <s v="False"/>
    <n v="0"/>
    <x v="0"/>
    <x v="0"/>
    <x v="0"/>
    <x v="1"/>
    <x v="0"/>
    <x v="0"/>
  </r>
  <r>
    <n v="32316"/>
    <x v="1"/>
    <s v="Davenport"/>
    <s v="33896"/>
    <x v="8"/>
    <s v="False"/>
    <s v="False"/>
    <s v="False"/>
    <n v="0"/>
    <x v="0"/>
    <x v="0"/>
    <x v="0"/>
    <x v="1"/>
    <x v="0"/>
    <x v="0"/>
  </r>
  <r>
    <n v="31730"/>
    <x v="1"/>
    <s v="Davenport"/>
    <s v="33897"/>
    <x v="0"/>
    <s v="False"/>
    <s v="False"/>
    <s v="False"/>
    <n v="0"/>
    <x v="0"/>
    <x v="0"/>
    <x v="16"/>
    <x v="1"/>
    <x v="0"/>
    <x v="0"/>
  </r>
  <r>
    <n v="32358"/>
    <x v="1"/>
    <s v="Davenport"/>
    <s v="33837"/>
    <x v="0"/>
    <s v="False"/>
    <s v="False"/>
    <s v="False"/>
    <n v="0"/>
    <x v="0"/>
    <x v="7"/>
    <x v="11"/>
    <x v="1"/>
    <x v="0"/>
    <x v="0"/>
  </r>
  <r>
    <n v="32367"/>
    <x v="1"/>
    <s v="Davenport"/>
    <s v="33897"/>
    <x v="8"/>
    <s v="False"/>
    <s v="False"/>
    <s v="False"/>
    <n v="0"/>
    <x v="0"/>
    <x v="0"/>
    <x v="16"/>
    <x v="1"/>
    <x v="0"/>
    <x v="0"/>
  </r>
  <r>
    <n v="32365"/>
    <x v="1"/>
    <s v="Auburndale"/>
    <s v="33823"/>
    <x v="8"/>
    <s v="False"/>
    <s v="False"/>
    <s v="False"/>
    <n v="0"/>
    <x v="0"/>
    <x v="8"/>
    <x v="15"/>
    <x v="1"/>
    <x v="0"/>
    <x v="0"/>
  </r>
  <r>
    <n v="32374"/>
    <x v="1"/>
    <s v="Davenport "/>
    <s v="33837"/>
    <x v="8"/>
    <s v="False"/>
    <s v="False"/>
    <s v="False"/>
    <n v="0"/>
    <x v="0"/>
    <x v="7"/>
    <x v="11"/>
    <x v="1"/>
    <x v="0"/>
    <x v="0"/>
  </r>
  <r>
    <n v="32385"/>
    <x v="1"/>
    <s v="Davenport"/>
    <s v="33897"/>
    <x v="8"/>
    <s v="False"/>
    <s v="False"/>
    <s v="False"/>
    <n v="0"/>
    <x v="0"/>
    <x v="0"/>
    <x v="16"/>
    <x v="1"/>
    <x v="0"/>
    <x v="0"/>
  </r>
  <r>
    <n v="32382"/>
    <x v="1"/>
    <s v="Davenport"/>
    <s v="33897"/>
    <x v="0"/>
    <s v="False"/>
    <s v="False"/>
    <s v="False"/>
    <n v="0"/>
    <x v="0"/>
    <x v="0"/>
    <x v="16"/>
    <x v="1"/>
    <x v="0"/>
    <x v="0"/>
  </r>
  <r>
    <n v="32386"/>
    <x v="1"/>
    <s v="Davenport"/>
    <s v="33896"/>
    <x v="8"/>
    <s v="False"/>
    <s v="False"/>
    <s v="False"/>
    <n v="0"/>
    <x v="3"/>
    <x v="0"/>
    <x v="0"/>
    <x v="1"/>
    <x v="0"/>
    <x v="0"/>
  </r>
  <r>
    <n v="32407"/>
    <x v="1"/>
    <s v="Davenport"/>
    <s v="33837"/>
    <x v="0"/>
    <s v="False"/>
    <s v="False"/>
    <s v="False"/>
    <n v="0"/>
    <x v="0"/>
    <x v="7"/>
    <x v="11"/>
    <x v="1"/>
    <x v="0"/>
    <x v="0"/>
  </r>
  <r>
    <n v="32406"/>
    <x v="1"/>
    <s v="Davenport"/>
    <s v="33837"/>
    <x v="0"/>
    <s v="False"/>
    <s v="False"/>
    <s v="False"/>
    <n v="0"/>
    <x v="0"/>
    <x v="7"/>
    <x v="11"/>
    <x v="1"/>
    <x v="0"/>
    <x v="0"/>
  </r>
  <r>
    <n v="32421"/>
    <x v="1"/>
    <s v="Davenport"/>
    <s v="33897"/>
    <x v="8"/>
    <s v="False"/>
    <s v="False"/>
    <s v="False"/>
    <n v="0"/>
    <x v="0"/>
    <x v="0"/>
    <x v="16"/>
    <x v="1"/>
    <x v="0"/>
    <x v="0"/>
  </r>
  <r>
    <n v="30333"/>
    <x v="0"/>
    <s v="Winter Haven"/>
    <s v="33881"/>
    <x v="10"/>
    <s v="True"/>
    <s v="True"/>
    <s v="False"/>
    <n v="2000"/>
    <x v="0"/>
    <x v="1"/>
    <x v="1"/>
    <x v="0"/>
    <x v="1"/>
    <x v="0"/>
  </r>
  <r>
    <n v="30376"/>
    <x v="0"/>
    <s v="DAVENPORT"/>
    <s v="33837"/>
    <x v="9"/>
    <s v="True"/>
    <s v="True"/>
    <s v="False"/>
    <n v="5000"/>
    <x v="1"/>
    <x v="7"/>
    <x v="11"/>
    <x v="0"/>
    <x v="1"/>
    <x v="0"/>
  </r>
  <r>
    <n v="30450"/>
    <x v="0"/>
    <s v="Bartow"/>
    <s v="33830"/>
    <x v="0"/>
    <s v="False"/>
    <s v="True"/>
    <s v="False"/>
    <n v="2000"/>
    <x v="0"/>
    <x v="2"/>
    <x v="3"/>
    <x v="1"/>
    <x v="1"/>
    <x v="0"/>
  </r>
  <r>
    <n v="30246"/>
    <x v="0"/>
    <s v="auburndale"/>
    <s v="33823"/>
    <x v="0"/>
    <s v="False"/>
    <s v="True"/>
    <s v="False"/>
    <n v="2000"/>
    <x v="0"/>
    <x v="8"/>
    <x v="15"/>
    <x v="1"/>
    <x v="1"/>
    <x v="0"/>
  </r>
  <r>
    <n v="30233"/>
    <x v="0"/>
    <s v="Lakeland"/>
    <s v="33813"/>
    <x v="15"/>
    <s v="False"/>
    <s v="False"/>
    <s v="True"/>
    <n v="2000"/>
    <x v="0"/>
    <x v="4"/>
    <x v="5"/>
    <x v="1"/>
    <x v="0"/>
    <x v="1"/>
  </r>
  <r>
    <n v="30504"/>
    <x v="0"/>
    <s v="Lakeland"/>
    <s v="33813"/>
    <x v="2"/>
    <s v="True"/>
    <s v="False"/>
    <s v="False"/>
    <n v="2000"/>
    <x v="0"/>
    <x v="4"/>
    <x v="5"/>
    <x v="0"/>
    <x v="0"/>
    <x v="0"/>
  </r>
  <r>
    <n v="30509"/>
    <x v="0"/>
    <s v="Lakeland"/>
    <s v="33813"/>
    <x v="15"/>
    <s v="True"/>
    <s v="False"/>
    <s v="False"/>
    <n v="2000"/>
    <x v="0"/>
    <x v="4"/>
    <x v="5"/>
    <x v="0"/>
    <x v="0"/>
    <x v="0"/>
  </r>
  <r>
    <n v="30536"/>
    <x v="0"/>
    <s v="Winter Haven"/>
    <s v="33881"/>
    <x v="9"/>
    <s v="True"/>
    <s v="True"/>
    <s v="False"/>
    <n v="5000"/>
    <x v="1"/>
    <x v="1"/>
    <x v="1"/>
    <x v="0"/>
    <x v="1"/>
    <x v="0"/>
  </r>
  <r>
    <n v="30553"/>
    <x v="0"/>
    <s v="Haines City "/>
    <s v="33844"/>
    <x v="6"/>
    <s v="True"/>
    <s v="True"/>
    <s v="False"/>
    <n v="2000"/>
    <x v="0"/>
    <x v="9"/>
    <x v="18"/>
    <x v="0"/>
    <x v="1"/>
    <x v="0"/>
  </r>
  <r>
    <n v="30557"/>
    <x v="0"/>
    <s v="Eagle Lake"/>
    <s v="33839"/>
    <x v="9"/>
    <s v="True"/>
    <s v="True"/>
    <s v="False"/>
    <n v="2000"/>
    <x v="0"/>
    <x v="6"/>
    <x v="9"/>
    <x v="0"/>
    <x v="1"/>
    <x v="0"/>
  </r>
  <r>
    <n v="30583"/>
    <x v="0"/>
    <s v="Winter Haven "/>
    <s v="33881"/>
    <x v="7"/>
    <s v="False"/>
    <s v="False"/>
    <s v="False"/>
    <n v="2000"/>
    <x v="0"/>
    <x v="1"/>
    <x v="1"/>
    <x v="1"/>
    <x v="0"/>
    <x v="0"/>
  </r>
  <r>
    <n v="30661"/>
    <x v="0"/>
    <s v="Lakeland"/>
    <s v="33803"/>
    <x v="4"/>
    <s v="True"/>
    <s v="False"/>
    <s v="False"/>
    <n v="2000"/>
    <x v="0"/>
    <x v="4"/>
    <x v="6"/>
    <x v="0"/>
    <x v="0"/>
    <x v="0"/>
  </r>
  <r>
    <n v="30794"/>
    <x v="0"/>
    <s v="Davenport"/>
    <s v="33836"/>
    <x v="13"/>
    <s v="False"/>
    <s v="False"/>
    <s v="False"/>
    <n v="10000"/>
    <x v="2"/>
    <x v="7"/>
    <x v="37"/>
    <x v="1"/>
    <x v="0"/>
    <x v="0"/>
  </r>
  <r>
    <n v="30961"/>
    <x v="0"/>
    <s v="Lakeland"/>
    <s v="33813"/>
    <x v="10"/>
    <s v="True"/>
    <s v="True"/>
    <s v="False"/>
    <n v="2000"/>
    <x v="0"/>
    <x v="4"/>
    <x v="5"/>
    <x v="0"/>
    <x v="1"/>
    <x v="0"/>
  </r>
  <r>
    <n v="30999"/>
    <x v="0"/>
    <s v="Lakeland "/>
    <s v="33811"/>
    <x v="4"/>
    <s v="True"/>
    <s v="False"/>
    <s v="False"/>
    <n v="10000"/>
    <x v="2"/>
    <x v="4"/>
    <x v="21"/>
    <x v="0"/>
    <x v="0"/>
    <x v="0"/>
  </r>
  <r>
    <n v="31078"/>
    <x v="0"/>
    <s v="winter Haven"/>
    <s v="33881"/>
    <x v="7"/>
    <s v="False"/>
    <s v="True"/>
    <s v="False"/>
    <n v="2000"/>
    <x v="0"/>
    <x v="1"/>
    <x v="1"/>
    <x v="1"/>
    <x v="1"/>
    <x v="0"/>
  </r>
  <r>
    <n v="31111"/>
    <x v="0"/>
    <s v="Mulberry"/>
    <s v="33860"/>
    <x v="2"/>
    <s v="True"/>
    <s v="False"/>
    <s v="False"/>
    <n v="2000"/>
    <x v="0"/>
    <x v="10"/>
    <x v="22"/>
    <x v="0"/>
    <x v="0"/>
    <x v="0"/>
  </r>
  <r>
    <n v="31120"/>
    <x v="0"/>
    <s v="Lakeland "/>
    <s v="33801"/>
    <x v="10"/>
    <s v="True"/>
    <s v="True"/>
    <s v="False"/>
    <n v="2000"/>
    <x v="0"/>
    <x v="4"/>
    <x v="13"/>
    <x v="0"/>
    <x v="1"/>
    <x v="0"/>
  </r>
  <r>
    <n v="31147"/>
    <x v="0"/>
    <s v="Lakeland "/>
    <s v="33803"/>
    <x v="0"/>
    <s v="False"/>
    <s v="False"/>
    <s v="False"/>
    <n v="5000"/>
    <x v="1"/>
    <x v="4"/>
    <x v="6"/>
    <x v="1"/>
    <x v="0"/>
    <x v="0"/>
  </r>
  <r>
    <n v="31158"/>
    <x v="0"/>
    <s v="Winter Haven"/>
    <s v="33880"/>
    <x v="6"/>
    <s v="True"/>
    <s v="False"/>
    <s v="False"/>
    <n v="2000"/>
    <x v="0"/>
    <x v="1"/>
    <x v="2"/>
    <x v="0"/>
    <x v="0"/>
    <x v="0"/>
  </r>
  <r>
    <n v="31169"/>
    <x v="0"/>
    <s v="Lakeland"/>
    <s v="33810"/>
    <x v="16"/>
    <s v="True"/>
    <s v="False"/>
    <s v="False"/>
    <n v="2000"/>
    <x v="0"/>
    <x v="4"/>
    <x v="17"/>
    <x v="0"/>
    <x v="0"/>
    <x v="0"/>
  </r>
  <r>
    <n v="31177"/>
    <x v="0"/>
    <s v="Lakeland"/>
    <s v="33810"/>
    <x v="12"/>
    <s v="True"/>
    <s v="False"/>
    <s v="False"/>
    <n v="2000"/>
    <x v="0"/>
    <x v="4"/>
    <x v="17"/>
    <x v="0"/>
    <x v="0"/>
    <x v="0"/>
  </r>
  <r>
    <n v="30494"/>
    <x v="0"/>
    <s v="Lake Wales"/>
    <s v="33898"/>
    <x v="16"/>
    <s v="True"/>
    <s v="True"/>
    <s v="False"/>
    <n v="2000"/>
    <x v="0"/>
    <x v="5"/>
    <x v="8"/>
    <x v="0"/>
    <x v="1"/>
    <x v="0"/>
  </r>
  <r>
    <n v="31184"/>
    <x v="0"/>
    <s v="Kissimmee"/>
    <s v="34758"/>
    <x v="8"/>
    <s v="False"/>
    <s v="False"/>
    <s v="False"/>
    <n v="2000"/>
    <x v="0"/>
    <x v="3"/>
    <x v="4"/>
    <x v="1"/>
    <x v="0"/>
    <x v="0"/>
  </r>
  <r>
    <n v="31204"/>
    <x v="0"/>
    <s v="Winter Haven"/>
    <s v="33884"/>
    <x v="4"/>
    <s v="False"/>
    <s v="False"/>
    <s v="False"/>
    <n v="2000"/>
    <x v="0"/>
    <x v="1"/>
    <x v="10"/>
    <x v="1"/>
    <x v="0"/>
    <x v="0"/>
  </r>
  <r>
    <n v="32463"/>
    <x v="1"/>
    <s v="Davenport"/>
    <s v="33837"/>
    <x v="8"/>
    <s v="False"/>
    <s v="False"/>
    <s v="False"/>
    <n v="0"/>
    <x v="0"/>
    <x v="7"/>
    <x v="11"/>
    <x v="1"/>
    <x v="0"/>
    <x v="0"/>
  </r>
  <r>
    <n v="31244"/>
    <x v="0"/>
    <s v="LAKELAND"/>
    <s v="33810"/>
    <x v="13"/>
    <s v="True"/>
    <s v="False"/>
    <s v="False"/>
    <n v="2000"/>
    <x v="0"/>
    <x v="4"/>
    <x v="17"/>
    <x v="0"/>
    <x v="0"/>
    <x v="0"/>
  </r>
  <r>
    <n v="31264"/>
    <x v="0"/>
    <s v="Winter Haven"/>
    <s v="33880"/>
    <x v="4"/>
    <s v="False"/>
    <s v="True"/>
    <s v="False"/>
    <n v="2000"/>
    <x v="0"/>
    <x v="1"/>
    <x v="2"/>
    <x v="1"/>
    <x v="1"/>
    <x v="0"/>
  </r>
  <r>
    <n v="31325"/>
    <x v="0"/>
    <s v="Frostproof"/>
    <s v="33843"/>
    <x v="5"/>
    <s v="False"/>
    <s v="False"/>
    <s v="False"/>
    <n v="2000"/>
    <x v="0"/>
    <x v="20"/>
    <x v="35"/>
    <x v="1"/>
    <x v="0"/>
    <x v="0"/>
  </r>
  <r>
    <n v="31333"/>
    <x v="0"/>
    <s v="DAVENPORT"/>
    <s v="33837"/>
    <x v="8"/>
    <s v="False"/>
    <s v="False"/>
    <s v="False"/>
    <n v="2000"/>
    <x v="0"/>
    <x v="7"/>
    <x v="11"/>
    <x v="1"/>
    <x v="0"/>
    <x v="0"/>
  </r>
  <r>
    <n v="31510"/>
    <x v="0"/>
    <s v="Davenport"/>
    <s v="33896"/>
    <x v="8"/>
    <s v="True"/>
    <s v="True"/>
    <s v="False"/>
    <n v="2000"/>
    <x v="0"/>
    <x v="0"/>
    <x v="0"/>
    <x v="0"/>
    <x v="1"/>
    <x v="0"/>
  </r>
  <r>
    <n v="31527"/>
    <x v="0"/>
    <s v="Winter Haven"/>
    <s v="33884"/>
    <x v="7"/>
    <s v="False"/>
    <s v="False"/>
    <s v="False"/>
    <n v="2000"/>
    <x v="0"/>
    <x v="1"/>
    <x v="10"/>
    <x v="1"/>
    <x v="0"/>
    <x v="0"/>
  </r>
  <r>
    <n v="31537"/>
    <x v="0"/>
    <s v="Bartow"/>
    <s v="33830"/>
    <x v="8"/>
    <s v="True"/>
    <s v="True"/>
    <s v="False"/>
    <n v="2000"/>
    <x v="0"/>
    <x v="2"/>
    <x v="3"/>
    <x v="0"/>
    <x v="1"/>
    <x v="0"/>
  </r>
  <r>
    <n v="31567"/>
    <x v="0"/>
    <s v="Davenport"/>
    <s v="33837"/>
    <x v="7"/>
    <s v="False"/>
    <s v="False"/>
    <s v="False"/>
    <n v="2000"/>
    <x v="0"/>
    <x v="7"/>
    <x v="11"/>
    <x v="1"/>
    <x v="0"/>
    <x v="0"/>
  </r>
  <r>
    <n v="31571"/>
    <x v="0"/>
    <s v="Haines City"/>
    <s v="33844"/>
    <x v="7"/>
    <s v="True"/>
    <s v="True"/>
    <s v="True"/>
    <n v="2000"/>
    <x v="0"/>
    <x v="9"/>
    <x v="18"/>
    <x v="0"/>
    <x v="1"/>
    <x v="1"/>
  </r>
  <r>
    <n v="31578"/>
    <x v="0"/>
    <s v="Winter Haven"/>
    <s v="33884"/>
    <x v="6"/>
    <s v="False"/>
    <s v="False"/>
    <s v="False"/>
    <n v="2000"/>
    <x v="0"/>
    <x v="1"/>
    <x v="10"/>
    <x v="1"/>
    <x v="0"/>
    <x v="0"/>
  </r>
  <r>
    <n v="31582"/>
    <x v="0"/>
    <s v="LAKELAND"/>
    <s v="33810"/>
    <x v="4"/>
    <s v="True"/>
    <s v="False"/>
    <s v="False"/>
    <n v="2000"/>
    <x v="0"/>
    <x v="4"/>
    <x v="17"/>
    <x v="0"/>
    <x v="0"/>
    <x v="0"/>
  </r>
  <r>
    <n v="31647"/>
    <x v="0"/>
    <s v="Lakeland"/>
    <s v="33803"/>
    <x v="4"/>
    <s v="False"/>
    <s v="False"/>
    <s v="False"/>
    <n v="2000"/>
    <x v="0"/>
    <x v="4"/>
    <x v="6"/>
    <x v="1"/>
    <x v="0"/>
    <x v="0"/>
  </r>
  <r>
    <n v="31439"/>
    <x v="0"/>
    <s v="WINTER HAVEN"/>
    <s v="33881"/>
    <x v="16"/>
    <s v="False"/>
    <s v="False"/>
    <s v="False"/>
    <n v="2000"/>
    <x v="0"/>
    <x v="1"/>
    <x v="1"/>
    <x v="1"/>
    <x v="0"/>
    <x v="0"/>
  </r>
  <r>
    <n v="31762"/>
    <x v="0"/>
    <s v="Auburndale"/>
    <s v="33823"/>
    <x v="11"/>
    <s v="True"/>
    <s v="False"/>
    <s v="False"/>
    <n v="5000"/>
    <x v="1"/>
    <x v="8"/>
    <x v="15"/>
    <x v="0"/>
    <x v="0"/>
    <x v="0"/>
  </r>
  <r>
    <n v="31768"/>
    <x v="0"/>
    <s v="Winter Haven"/>
    <s v="33880"/>
    <x v="6"/>
    <s v="True"/>
    <s v="False"/>
    <s v="False"/>
    <n v="10000"/>
    <x v="2"/>
    <x v="1"/>
    <x v="2"/>
    <x v="0"/>
    <x v="0"/>
    <x v="0"/>
  </r>
  <r>
    <n v="31771"/>
    <x v="0"/>
    <s v="Auburndale"/>
    <s v="33823"/>
    <x v="4"/>
    <s v="True"/>
    <s v="False"/>
    <s v="False"/>
    <n v="10000"/>
    <x v="2"/>
    <x v="8"/>
    <x v="15"/>
    <x v="0"/>
    <x v="0"/>
    <x v="0"/>
  </r>
  <r>
    <n v="31772"/>
    <x v="0"/>
    <s v="Lakeland "/>
    <s v="33813"/>
    <x v="4"/>
    <s v="True"/>
    <s v="False"/>
    <s v="False"/>
    <n v="2000"/>
    <x v="0"/>
    <x v="4"/>
    <x v="5"/>
    <x v="0"/>
    <x v="0"/>
    <x v="0"/>
  </r>
  <r>
    <n v="31809"/>
    <x v="0"/>
    <s v="Lakeland"/>
    <s v="33813"/>
    <x v="4"/>
    <s v="True"/>
    <s v="False"/>
    <s v="False"/>
    <n v="2000"/>
    <x v="0"/>
    <x v="4"/>
    <x v="5"/>
    <x v="0"/>
    <x v="0"/>
    <x v="0"/>
  </r>
  <r>
    <n v="31822"/>
    <x v="0"/>
    <s v="Davenport"/>
    <s v="33897"/>
    <x v="0"/>
    <s v="False"/>
    <s v="False"/>
    <s v="False"/>
    <n v="2000"/>
    <x v="0"/>
    <x v="0"/>
    <x v="16"/>
    <x v="1"/>
    <x v="0"/>
    <x v="0"/>
  </r>
  <r>
    <n v="31834"/>
    <x v="0"/>
    <s v="WINTER HAVEN"/>
    <s v="33880"/>
    <x v="12"/>
    <s v="False"/>
    <s v="True"/>
    <s v="False"/>
    <n v="2000"/>
    <x v="0"/>
    <x v="1"/>
    <x v="2"/>
    <x v="1"/>
    <x v="1"/>
    <x v="0"/>
  </r>
  <r>
    <n v="31865"/>
    <x v="0"/>
    <s v="Haines city"/>
    <s v="33844"/>
    <x v="8"/>
    <s v="False"/>
    <s v="False"/>
    <s v="False"/>
    <n v="2000"/>
    <x v="0"/>
    <x v="9"/>
    <x v="18"/>
    <x v="1"/>
    <x v="0"/>
    <x v="0"/>
  </r>
  <r>
    <n v="31893"/>
    <x v="0"/>
    <s v="Lakeland"/>
    <s v="33803"/>
    <x v="4"/>
    <s v="True"/>
    <s v="False"/>
    <s v="False"/>
    <n v="2000"/>
    <x v="0"/>
    <x v="4"/>
    <x v="6"/>
    <x v="0"/>
    <x v="0"/>
    <x v="0"/>
  </r>
  <r>
    <n v="31914"/>
    <x v="0"/>
    <s v="Lakeland"/>
    <s v="33815"/>
    <x v="16"/>
    <s v="False"/>
    <s v="True"/>
    <s v="False"/>
    <n v="2000"/>
    <x v="0"/>
    <x v="4"/>
    <x v="24"/>
    <x v="1"/>
    <x v="1"/>
    <x v="0"/>
  </r>
  <r>
    <n v="31975"/>
    <x v="0"/>
    <s v="Davenport"/>
    <s v="33897-7383"/>
    <x v="8"/>
    <s v="True"/>
    <s v="False"/>
    <s v="False"/>
    <n v="2000"/>
    <x v="0"/>
    <x v="3"/>
    <x v="4"/>
    <x v="0"/>
    <x v="0"/>
    <x v="0"/>
  </r>
  <r>
    <n v="31984"/>
    <x v="0"/>
    <s v="Florida"/>
    <s v="33837"/>
    <x v="0"/>
    <s v="False"/>
    <s v="False"/>
    <s v="True"/>
    <n v="2000"/>
    <x v="0"/>
    <x v="7"/>
    <x v="11"/>
    <x v="1"/>
    <x v="0"/>
    <x v="1"/>
  </r>
  <r>
    <n v="31994"/>
    <x v="0"/>
    <s v="DAVENPORT"/>
    <s v="33837"/>
    <x v="8"/>
    <s v="False"/>
    <s v="False"/>
    <s v="False"/>
    <n v="2000"/>
    <x v="0"/>
    <x v="7"/>
    <x v="11"/>
    <x v="1"/>
    <x v="0"/>
    <x v="0"/>
  </r>
  <r>
    <n v="31993"/>
    <x v="0"/>
    <s v="davenport"/>
    <s v="33897"/>
    <x v="8"/>
    <s v="True"/>
    <s v="True"/>
    <s v="False"/>
    <n v="2000"/>
    <x v="0"/>
    <x v="0"/>
    <x v="16"/>
    <x v="0"/>
    <x v="1"/>
    <x v="0"/>
  </r>
  <r>
    <n v="32009"/>
    <x v="0"/>
    <s v="Lakeland"/>
    <s v="33813"/>
    <x v="7"/>
    <s v="False"/>
    <s v="False"/>
    <s v="False"/>
    <n v="2000"/>
    <x v="0"/>
    <x v="4"/>
    <x v="5"/>
    <x v="1"/>
    <x v="0"/>
    <x v="0"/>
  </r>
  <r>
    <n v="32025"/>
    <x v="0"/>
    <s v="Davenport"/>
    <s v="33897"/>
    <x v="8"/>
    <s v="False"/>
    <s v="False"/>
    <s v="False"/>
    <n v="2000"/>
    <x v="0"/>
    <x v="0"/>
    <x v="16"/>
    <x v="1"/>
    <x v="0"/>
    <x v="0"/>
  </r>
  <r>
    <n v="32093"/>
    <x v="0"/>
    <s v="DAVENPORT"/>
    <s v="33837"/>
    <x v="0"/>
    <s v="False"/>
    <s v="False"/>
    <s v="False"/>
    <n v="2000"/>
    <x v="0"/>
    <x v="7"/>
    <x v="11"/>
    <x v="1"/>
    <x v="0"/>
    <x v="0"/>
  </r>
  <r>
    <n v="32045"/>
    <x v="0"/>
    <s v="Davenport"/>
    <s v="33897"/>
    <x v="0"/>
    <s v="True"/>
    <s v="False"/>
    <s v="False"/>
    <n v="2000"/>
    <x v="0"/>
    <x v="0"/>
    <x v="16"/>
    <x v="0"/>
    <x v="0"/>
    <x v="0"/>
  </r>
  <r>
    <n v="30152"/>
    <x v="0"/>
    <s v="Winter Haven"/>
    <s v="33880"/>
    <x v="7"/>
    <s v="False"/>
    <s v="True"/>
    <s v="False"/>
    <n v="2000"/>
    <x v="0"/>
    <x v="1"/>
    <x v="2"/>
    <x v="1"/>
    <x v="1"/>
    <x v="0"/>
  </r>
  <r>
    <n v="32150"/>
    <x v="0"/>
    <s v="Davenport"/>
    <s v="33897"/>
    <x v="8"/>
    <s v="True"/>
    <s v="False"/>
    <s v="True"/>
    <n v="2000"/>
    <x v="0"/>
    <x v="0"/>
    <x v="16"/>
    <x v="0"/>
    <x v="0"/>
    <x v="1"/>
  </r>
  <r>
    <n v="32169"/>
    <x v="0"/>
    <s v="Davenport"/>
    <s v="33896"/>
    <x v="8"/>
    <s v="False"/>
    <s v="False"/>
    <s v="False"/>
    <n v="2000"/>
    <x v="0"/>
    <x v="0"/>
    <x v="0"/>
    <x v="1"/>
    <x v="0"/>
    <x v="0"/>
  </r>
  <r>
    <n v="30966"/>
    <x v="0"/>
    <s v="Lakeland"/>
    <s v="33805"/>
    <x v="4"/>
    <s v="False"/>
    <s v="True"/>
    <s v="False"/>
    <n v="2000"/>
    <x v="0"/>
    <x v="4"/>
    <x v="20"/>
    <x v="1"/>
    <x v="1"/>
    <x v="0"/>
  </r>
  <r>
    <n v="32344"/>
    <x v="0"/>
    <s v="Davenport"/>
    <s v="33897"/>
    <x v="0"/>
    <s v="True"/>
    <s v="False"/>
    <s v="False"/>
    <n v="2000"/>
    <x v="0"/>
    <x v="0"/>
    <x v="16"/>
    <x v="0"/>
    <x v="0"/>
    <x v="0"/>
  </r>
  <r>
    <n v="32387"/>
    <x v="0"/>
    <s v="Bartow"/>
    <s v="33830"/>
    <x v="10"/>
    <s v="False"/>
    <s v="True"/>
    <s v="False"/>
    <n v="2000"/>
    <x v="0"/>
    <x v="2"/>
    <x v="3"/>
    <x v="1"/>
    <x v="1"/>
    <x v="0"/>
  </r>
  <r>
    <n v="32442"/>
    <x v="0"/>
    <s v="Lakeland"/>
    <s v="33801"/>
    <x v="4"/>
    <s v="False"/>
    <s v="False"/>
    <s v="True"/>
    <n v="2000"/>
    <x v="0"/>
    <x v="4"/>
    <x v="13"/>
    <x v="1"/>
    <x v="0"/>
    <x v="1"/>
  </r>
  <r>
    <n v="32443"/>
    <x v="0"/>
    <s v="Bradley"/>
    <s v="33835"/>
    <x v="11"/>
    <s v="False"/>
    <s v="True"/>
    <s v="False"/>
    <n v="2000"/>
    <x v="0"/>
    <x v="23"/>
    <x v="42"/>
    <x v="1"/>
    <x v="1"/>
    <x v="0"/>
  </r>
  <r>
    <n v="32467"/>
    <x v="0"/>
    <s v="Haines City"/>
    <s v="33844"/>
    <x v="13"/>
    <s v="False"/>
    <s v="False"/>
    <s v="False"/>
    <n v="5000"/>
    <x v="1"/>
    <x v="9"/>
    <x v="18"/>
    <x v="1"/>
    <x v="0"/>
    <x v="0"/>
  </r>
  <r>
    <n v="32483"/>
    <x v="0"/>
    <s v="Winter Haven"/>
    <s v="33880"/>
    <x v="2"/>
    <s v="True"/>
    <s v="False"/>
    <s v="False"/>
    <n v="5000"/>
    <x v="1"/>
    <x v="1"/>
    <x v="2"/>
    <x v="0"/>
    <x v="0"/>
    <x v="0"/>
  </r>
  <r>
    <n v="32493"/>
    <x v="0"/>
    <s v="HAINES CITY"/>
    <s v="33844"/>
    <x v="4"/>
    <s v="False"/>
    <s v="True"/>
    <s v="False"/>
    <n v="2000"/>
    <x v="0"/>
    <x v="9"/>
    <x v="18"/>
    <x v="1"/>
    <x v="1"/>
    <x v="0"/>
  </r>
  <r>
    <n v="32519"/>
    <x v="0"/>
    <s v="Winter Haven"/>
    <s v="33881"/>
    <x v="7"/>
    <s v="False"/>
    <s v="False"/>
    <s v="False"/>
    <n v="10000"/>
    <x v="2"/>
    <x v="1"/>
    <x v="1"/>
    <x v="1"/>
    <x v="0"/>
    <x v="0"/>
  </r>
  <r>
    <n v="32538"/>
    <x v="0"/>
    <s v="Winter Haven"/>
    <s v="33880"/>
    <x v="2"/>
    <s v="True"/>
    <s v="False"/>
    <s v="False"/>
    <n v="2000"/>
    <x v="0"/>
    <x v="1"/>
    <x v="2"/>
    <x v="0"/>
    <x v="0"/>
    <x v="0"/>
  </r>
  <r>
    <n v="32546"/>
    <x v="0"/>
    <s v="Winter Haven"/>
    <s v="33881"/>
    <x v="4"/>
    <s v="True"/>
    <s v="True"/>
    <s v="False"/>
    <n v="2000"/>
    <x v="0"/>
    <x v="1"/>
    <x v="1"/>
    <x v="0"/>
    <x v="1"/>
    <x v="0"/>
  </r>
  <r>
    <n v="31503"/>
    <x v="0"/>
    <s v="Lakeland "/>
    <s v="33813"/>
    <x v="4"/>
    <s v="False"/>
    <s v="False"/>
    <s v="False"/>
    <n v="2000"/>
    <x v="0"/>
    <x v="4"/>
    <x v="5"/>
    <x v="1"/>
    <x v="0"/>
    <x v="0"/>
  </r>
  <r>
    <n v="32553"/>
    <x v="0"/>
    <s v="Winter Haven"/>
    <s v="334881"/>
    <x v="10"/>
    <s v="False"/>
    <s v="False"/>
    <s v="False"/>
    <n v="10000"/>
    <x v="2"/>
    <x v="3"/>
    <x v="4"/>
    <x v="1"/>
    <x v="0"/>
    <x v="0"/>
  </r>
  <r>
    <n v="32565"/>
    <x v="0"/>
    <s v="Bartow"/>
    <s v="33830"/>
    <x v="8"/>
    <s v="True"/>
    <s v="False"/>
    <s v="False"/>
    <n v="2000"/>
    <x v="0"/>
    <x v="2"/>
    <x v="3"/>
    <x v="0"/>
    <x v="0"/>
    <x v="0"/>
  </r>
  <r>
    <n v="32599"/>
    <x v="0"/>
    <s v="Lakeland"/>
    <s v="33803"/>
    <x v="4"/>
    <s v="False"/>
    <s v="False"/>
    <s v="False"/>
    <n v="10000"/>
    <x v="2"/>
    <x v="4"/>
    <x v="6"/>
    <x v="1"/>
    <x v="0"/>
    <x v="0"/>
  </r>
  <r>
    <n v="32613"/>
    <x v="0"/>
    <s v="LAKELAND"/>
    <s v="33812"/>
    <x v="0"/>
    <s v="False"/>
    <s v="False"/>
    <s v="False"/>
    <n v="2000"/>
    <x v="0"/>
    <x v="4"/>
    <x v="12"/>
    <x v="1"/>
    <x v="0"/>
    <x v="0"/>
  </r>
  <r>
    <n v="32913"/>
    <x v="0"/>
    <s v="Lakeland"/>
    <s v="33812"/>
    <x v="10"/>
    <s v="True"/>
    <s v="False"/>
    <s v="False"/>
    <n v="10000"/>
    <x v="2"/>
    <x v="4"/>
    <x v="12"/>
    <x v="0"/>
    <x v="0"/>
    <x v="0"/>
  </r>
  <r>
    <n v="34124"/>
    <x v="0"/>
    <s v="lakeland"/>
    <s v="33801"/>
    <x v="16"/>
    <s v="False"/>
    <s v="True"/>
    <s v="False"/>
    <n v="2000"/>
    <x v="0"/>
    <x v="4"/>
    <x v="13"/>
    <x v="1"/>
    <x v="1"/>
    <x v="0"/>
  </r>
  <r>
    <n v="34132"/>
    <x v="0"/>
    <s v="Winter Haven"/>
    <s v="33884"/>
    <x v="2"/>
    <s v="False"/>
    <s v="True"/>
    <s v="False"/>
    <n v="2000"/>
    <x v="0"/>
    <x v="1"/>
    <x v="10"/>
    <x v="1"/>
    <x v="1"/>
    <x v="0"/>
  </r>
  <r>
    <n v="34156"/>
    <x v="0"/>
    <s v="WINTER HAVEN "/>
    <s v="33881"/>
    <x v="4"/>
    <s v="False"/>
    <s v="True"/>
    <s v="False"/>
    <n v="10000"/>
    <x v="2"/>
    <x v="1"/>
    <x v="1"/>
    <x v="1"/>
    <x v="1"/>
    <x v="0"/>
  </r>
  <r>
    <n v="34235"/>
    <x v="0"/>
    <s v="Lake Wales"/>
    <s v="33853"/>
    <x v="9"/>
    <s v="True"/>
    <s v="True"/>
    <s v="False"/>
    <n v="5000"/>
    <x v="1"/>
    <x v="5"/>
    <x v="19"/>
    <x v="0"/>
    <x v="1"/>
    <x v="0"/>
  </r>
  <r>
    <n v="32512"/>
    <x v="1"/>
    <s v="DAVENPORT"/>
    <s v="33837"/>
    <x v="0"/>
    <s v="False"/>
    <s v="False"/>
    <s v="False"/>
    <n v="0"/>
    <x v="0"/>
    <x v="7"/>
    <x v="11"/>
    <x v="1"/>
    <x v="0"/>
    <x v="0"/>
  </r>
  <r>
    <n v="32535"/>
    <x v="1"/>
    <s v="Davenport "/>
    <s v="33897"/>
    <x v="0"/>
    <s v="False"/>
    <s v="True"/>
    <s v="False"/>
    <n v="0"/>
    <x v="0"/>
    <x v="0"/>
    <x v="16"/>
    <x v="1"/>
    <x v="1"/>
    <x v="0"/>
  </r>
  <r>
    <n v="32570"/>
    <x v="1"/>
    <s v="Davenport"/>
    <s v="33897"/>
    <x v="0"/>
    <s v="False"/>
    <s v="False"/>
    <s v="False"/>
    <n v="0"/>
    <x v="0"/>
    <x v="0"/>
    <x v="16"/>
    <x v="1"/>
    <x v="0"/>
    <x v="0"/>
  </r>
  <r>
    <n v="34143"/>
    <x v="0"/>
    <s v="Lakeland"/>
    <s v="33812"/>
    <x v="13"/>
    <s v="False"/>
    <s v="True"/>
    <s v="False"/>
    <n v="5000"/>
    <x v="1"/>
    <x v="4"/>
    <x v="12"/>
    <x v="1"/>
    <x v="1"/>
    <x v="0"/>
  </r>
  <r>
    <n v="32918"/>
    <x v="0"/>
    <s v="Lakeland"/>
    <s v="33801"/>
    <x v="2"/>
    <s v="True"/>
    <s v="False"/>
    <s v="False"/>
    <n v="5000"/>
    <x v="1"/>
    <x v="4"/>
    <x v="13"/>
    <x v="0"/>
    <x v="0"/>
    <x v="0"/>
  </r>
  <r>
    <n v="32901"/>
    <x v="0"/>
    <s v="Winter Haven"/>
    <s v="33881"/>
    <x v="4"/>
    <s v="False"/>
    <s v="False"/>
    <s v="False"/>
    <n v="10000"/>
    <x v="2"/>
    <x v="1"/>
    <x v="1"/>
    <x v="1"/>
    <x v="0"/>
    <x v="0"/>
  </r>
  <r>
    <n v="32848"/>
    <x v="0"/>
    <s v="Winter Haven"/>
    <s v="33880"/>
    <x v="2"/>
    <s v="True"/>
    <s v="False"/>
    <s v="False"/>
    <n v="5000"/>
    <x v="1"/>
    <x v="1"/>
    <x v="2"/>
    <x v="0"/>
    <x v="0"/>
    <x v="0"/>
  </r>
  <r>
    <n v="32847"/>
    <x v="0"/>
    <s v="Lakeland "/>
    <s v="33801"/>
    <x v="2"/>
    <s v="False"/>
    <s v="False"/>
    <s v="False"/>
    <n v="2000"/>
    <x v="0"/>
    <x v="4"/>
    <x v="13"/>
    <x v="1"/>
    <x v="0"/>
    <x v="0"/>
  </r>
  <r>
    <n v="32836"/>
    <x v="0"/>
    <s v="LAKELAND"/>
    <s v="33803"/>
    <x v="7"/>
    <s v="False"/>
    <s v="False"/>
    <s v="False"/>
    <n v="2000"/>
    <x v="0"/>
    <x v="4"/>
    <x v="6"/>
    <x v="1"/>
    <x v="0"/>
    <x v="0"/>
  </r>
  <r>
    <n v="32816"/>
    <x v="0"/>
    <s v="LAKELAND"/>
    <s v="33801"/>
    <x v="10"/>
    <s v="True"/>
    <s v="True"/>
    <s v="False"/>
    <n v="10000"/>
    <x v="2"/>
    <x v="4"/>
    <x v="13"/>
    <x v="0"/>
    <x v="1"/>
    <x v="0"/>
  </r>
  <r>
    <n v="32811"/>
    <x v="0"/>
    <s v="Lakeland"/>
    <s v="33801"/>
    <x v="3"/>
    <s v="False"/>
    <s v="False"/>
    <s v="False"/>
    <n v="5000"/>
    <x v="1"/>
    <x v="4"/>
    <x v="13"/>
    <x v="1"/>
    <x v="0"/>
    <x v="0"/>
  </r>
  <r>
    <n v="32782"/>
    <x v="0"/>
    <s v="Winter Haven"/>
    <s v="33880"/>
    <x v="13"/>
    <s v="False"/>
    <s v="False"/>
    <s v="False"/>
    <n v="10000"/>
    <x v="2"/>
    <x v="1"/>
    <x v="2"/>
    <x v="1"/>
    <x v="0"/>
    <x v="0"/>
  </r>
  <r>
    <n v="32147"/>
    <x v="0"/>
    <s v="Lakeland"/>
    <s v="33803"/>
    <x v="6"/>
    <s v="False"/>
    <s v="False"/>
    <s v="False"/>
    <n v="2000"/>
    <x v="0"/>
    <x v="4"/>
    <x v="6"/>
    <x v="1"/>
    <x v="0"/>
    <x v="0"/>
  </r>
  <r>
    <n v="32174"/>
    <x v="0"/>
    <s v="Davenport"/>
    <s v="33837"/>
    <x v="8"/>
    <s v="False"/>
    <s v="False"/>
    <s v="False"/>
    <n v="2000"/>
    <x v="0"/>
    <x v="7"/>
    <x v="11"/>
    <x v="1"/>
    <x v="0"/>
    <x v="0"/>
  </r>
  <r>
    <n v="32216"/>
    <x v="0"/>
    <s v="Auburndale "/>
    <s v="33823"/>
    <x v="4"/>
    <s v="False"/>
    <s v="False"/>
    <s v="False"/>
    <n v="2000"/>
    <x v="0"/>
    <x v="8"/>
    <x v="15"/>
    <x v="1"/>
    <x v="0"/>
    <x v="0"/>
  </r>
  <r>
    <n v="32237"/>
    <x v="0"/>
    <s v="davenport"/>
    <s v="33896"/>
    <x v="8"/>
    <s v="False"/>
    <s v="True"/>
    <s v="False"/>
    <n v="2000"/>
    <x v="0"/>
    <x v="0"/>
    <x v="0"/>
    <x v="1"/>
    <x v="1"/>
    <x v="0"/>
  </r>
  <r>
    <n v="32240"/>
    <x v="0"/>
    <s v="FORT MEADE"/>
    <s v="33841"/>
    <x v="9"/>
    <s v="True"/>
    <s v="False"/>
    <s v="False"/>
    <n v="5000"/>
    <x v="1"/>
    <x v="11"/>
    <x v="23"/>
    <x v="0"/>
    <x v="0"/>
    <x v="0"/>
  </r>
  <r>
    <n v="32258"/>
    <x v="0"/>
    <s v="Davenport"/>
    <s v="33897"/>
    <x v="0"/>
    <s v="False"/>
    <s v="False"/>
    <s v="False"/>
    <n v="2000"/>
    <x v="0"/>
    <x v="0"/>
    <x v="16"/>
    <x v="1"/>
    <x v="0"/>
    <x v="0"/>
  </r>
  <r>
    <n v="32259"/>
    <x v="0"/>
    <s v="Davenport"/>
    <s v="33897"/>
    <x v="8"/>
    <s v="False"/>
    <s v="True"/>
    <s v="False"/>
    <n v="2000"/>
    <x v="0"/>
    <x v="0"/>
    <x v="16"/>
    <x v="1"/>
    <x v="1"/>
    <x v="0"/>
  </r>
  <r>
    <n v="32263"/>
    <x v="0"/>
    <s v="Lakeland"/>
    <s v="33801"/>
    <x v="10"/>
    <s v="True"/>
    <s v="True"/>
    <s v="False"/>
    <n v="2000"/>
    <x v="0"/>
    <x v="4"/>
    <x v="13"/>
    <x v="0"/>
    <x v="1"/>
    <x v="0"/>
  </r>
  <r>
    <n v="32302"/>
    <x v="0"/>
    <s v="Davenport"/>
    <s v="33837"/>
    <x v="0"/>
    <s v="False"/>
    <s v="False"/>
    <s v="False"/>
    <n v="2000"/>
    <x v="0"/>
    <x v="7"/>
    <x v="11"/>
    <x v="1"/>
    <x v="0"/>
    <x v="0"/>
  </r>
  <r>
    <n v="32276"/>
    <x v="0"/>
    <s v="Davenport"/>
    <s v="33897"/>
    <x v="8"/>
    <s v="False"/>
    <s v="False"/>
    <s v="False"/>
    <n v="2000"/>
    <x v="0"/>
    <x v="0"/>
    <x v="16"/>
    <x v="1"/>
    <x v="0"/>
    <x v="0"/>
  </r>
  <r>
    <n v="32308"/>
    <x v="0"/>
    <s v="Davenport"/>
    <s v="33837"/>
    <x v="8"/>
    <s v="False"/>
    <s v="False"/>
    <s v="False"/>
    <n v="2000"/>
    <x v="0"/>
    <x v="7"/>
    <x v="11"/>
    <x v="1"/>
    <x v="0"/>
    <x v="0"/>
  </r>
  <r>
    <n v="32350"/>
    <x v="0"/>
    <s v="Davenport"/>
    <s v="33897"/>
    <x v="0"/>
    <s v="False"/>
    <s v="False"/>
    <s v="False"/>
    <n v="2000"/>
    <x v="0"/>
    <x v="0"/>
    <x v="16"/>
    <x v="1"/>
    <x v="0"/>
    <x v="0"/>
  </r>
  <r>
    <n v="32389"/>
    <x v="0"/>
    <s v="Davenport"/>
    <s v="33837"/>
    <x v="0"/>
    <s v="False"/>
    <s v="False"/>
    <s v="False"/>
    <n v="2000"/>
    <x v="0"/>
    <x v="7"/>
    <x v="11"/>
    <x v="1"/>
    <x v="0"/>
    <x v="0"/>
  </r>
  <r>
    <n v="32398"/>
    <x v="0"/>
    <s v="Auburndale"/>
    <s v="33823"/>
    <x v="16"/>
    <s v="False"/>
    <s v="False"/>
    <s v="False"/>
    <n v="5000"/>
    <x v="1"/>
    <x v="8"/>
    <x v="15"/>
    <x v="1"/>
    <x v="0"/>
    <x v="0"/>
  </r>
  <r>
    <n v="32464"/>
    <x v="0"/>
    <s v="Davenport"/>
    <s v="33897"/>
    <x v="8"/>
    <s v="True"/>
    <s v="False"/>
    <s v="False"/>
    <n v="2000"/>
    <x v="0"/>
    <x v="0"/>
    <x v="16"/>
    <x v="0"/>
    <x v="0"/>
    <x v="0"/>
  </r>
  <r>
    <n v="32482"/>
    <x v="0"/>
    <s v="Winter Haven"/>
    <s v="33881"/>
    <x v="13"/>
    <s v="True"/>
    <s v="True"/>
    <s v="False"/>
    <n v="10000"/>
    <x v="2"/>
    <x v="1"/>
    <x v="1"/>
    <x v="0"/>
    <x v="1"/>
    <x v="0"/>
  </r>
  <r>
    <n v="32486"/>
    <x v="0"/>
    <s v="Winter Haven"/>
    <s v="33881"/>
    <x v="0"/>
    <s v="True"/>
    <s v="False"/>
    <s v="False"/>
    <n v="10000"/>
    <x v="2"/>
    <x v="1"/>
    <x v="1"/>
    <x v="0"/>
    <x v="0"/>
    <x v="0"/>
  </r>
  <r>
    <n v="32487"/>
    <x v="0"/>
    <s v="AUBURNDALE"/>
    <s v="33823"/>
    <x v="9"/>
    <s v="True"/>
    <s v="False"/>
    <s v="False"/>
    <n v="10000"/>
    <x v="2"/>
    <x v="8"/>
    <x v="15"/>
    <x v="0"/>
    <x v="0"/>
    <x v="0"/>
  </r>
  <r>
    <n v="32497"/>
    <x v="0"/>
    <s v="Lakeland"/>
    <s v="33815"/>
    <x v="5"/>
    <s v="False"/>
    <s v="True"/>
    <s v="False"/>
    <n v="2000"/>
    <x v="0"/>
    <x v="4"/>
    <x v="24"/>
    <x v="1"/>
    <x v="1"/>
    <x v="0"/>
  </r>
  <r>
    <n v="32500"/>
    <x v="0"/>
    <s v="Lakeland"/>
    <s v="33805"/>
    <x v="17"/>
    <s v="False"/>
    <s v="True"/>
    <s v="False"/>
    <n v="2000"/>
    <x v="0"/>
    <x v="4"/>
    <x v="20"/>
    <x v="1"/>
    <x v="1"/>
    <x v="0"/>
  </r>
  <r>
    <n v="32501"/>
    <x v="0"/>
    <s v="Winter Haven"/>
    <s v="33884"/>
    <x v="6"/>
    <s v="True"/>
    <s v="False"/>
    <s v="False"/>
    <n v="2000"/>
    <x v="0"/>
    <x v="1"/>
    <x v="10"/>
    <x v="0"/>
    <x v="0"/>
    <x v="0"/>
  </r>
  <r>
    <n v="32507"/>
    <x v="0"/>
    <s v="Davenport"/>
    <s v="33837"/>
    <x v="6"/>
    <s v="False"/>
    <s v="False"/>
    <s v="False"/>
    <n v="2000"/>
    <x v="0"/>
    <x v="7"/>
    <x v="11"/>
    <x v="1"/>
    <x v="0"/>
    <x v="0"/>
  </r>
  <r>
    <n v="32520"/>
    <x v="0"/>
    <s v="Winter Haven"/>
    <s v="33881"/>
    <x v="6"/>
    <s v="False"/>
    <s v="False"/>
    <s v="False"/>
    <n v="5000"/>
    <x v="1"/>
    <x v="1"/>
    <x v="1"/>
    <x v="1"/>
    <x v="0"/>
    <x v="0"/>
  </r>
  <r>
    <n v="32523"/>
    <x v="0"/>
    <s v="Winter Haven "/>
    <s v="33884"/>
    <x v="12"/>
    <s v="False"/>
    <s v="False"/>
    <s v="False"/>
    <n v="5000"/>
    <x v="1"/>
    <x v="1"/>
    <x v="10"/>
    <x v="1"/>
    <x v="0"/>
    <x v="0"/>
  </r>
  <r>
    <n v="32525"/>
    <x v="0"/>
    <s v="Haines City"/>
    <s v="33844"/>
    <x v="16"/>
    <s v="True"/>
    <s v="False"/>
    <s v="False"/>
    <n v="10000"/>
    <x v="2"/>
    <x v="9"/>
    <x v="18"/>
    <x v="0"/>
    <x v="0"/>
    <x v="0"/>
  </r>
  <r>
    <n v="32533"/>
    <x v="0"/>
    <s v="Davenport"/>
    <s v="33837"/>
    <x v="10"/>
    <s v="True"/>
    <s v="True"/>
    <s v="False"/>
    <n v="10000"/>
    <x v="2"/>
    <x v="7"/>
    <x v="11"/>
    <x v="0"/>
    <x v="1"/>
    <x v="0"/>
  </r>
  <r>
    <n v="32537"/>
    <x v="0"/>
    <s v="Lakeland"/>
    <s v="33803"/>
    <x v="6"/>
    <s v="False"/>
    <s v="False"/>
    <s v="False"/>
    <n v="5000"/>
    <x v="1"/>
    <x v="4"/>
    <x v="6"/>
    <x v="1"/>
    <x v="0"/>
    <x v="0"/>
  </r>
  <r>
    <n v="32543"/>
    <x v="0"/>
    <s v="Lakeland"/>
    <s v="33801"/>
    <x v="2"/>
    <s v="False"/>
    <s v="True"/>
    <s v="False"/>
    <n v="2000"/>
    <x v="0"/>
    <x v="4"/>
    <x v="13"/>
    <x v="1"/>
    <x v="1"/>
    <x v="0"/>
  </r>
  <r>
    <n v="32544"/>
    <x v="0"/>
    <s v="Winter Haven"/>
    <s v="33880"/>
    <x v="10"/>
    <s v="False"/>
    <s v="False"/>
    <s v="False"/>
    <n v="5000"/>
    <x v="1"/>
    <x v="1"/>
    <x v="2"/>
    <x v="1"/>
    <x v="0"/>
    <x v="0"/>
  </r>
  <r>
    <n v="32567"/>
    <x v="0"/>
    <s v="Davenport"/>
    <s v="33837"/>
    <x v="7"/>
    <s v="False"/>
    <s v="False"/>
    <s v="False"/>
    <n v="5000"/>
    <x v="1"/>
    <x v="7"/>
    <x v="11"/>
    <x v="1"/>
    <x v="0"/>
    <x v="0"/>
  </r>
  <r>
    <n v="32587"/>
    <x v="0"/>
    <s v="Lakeland"/>
    <s v="33803"/>
    <x v="6"/>
    <s v="False"/>
    <s v="False"/>
    <s v="False"/>
    <n v="2000"/>
    <x v="0"/>
    <x v="4"/>
    <x v="6"/>
    <x v="1"/>
    <x v="0"/>
    <x v="0"/>
  </r>
  <r>
    <n v="32575"/>
    <x v="0"/>
    <s v="Lake Wales "/>
    <s v="33898"/>
    <x v="0"/>
    <s v="False"/>
    <s v="False"/>
    <s v="False"/>
    <n v="10000"/>
    <x v="2"/>
    <x v="5"/>
    <x v="8"/>
    <x v="1"/>
    <x v="0"/>
    <x v="0"/>
  </r>
  <r>
    <n v="32615"/>
    <x v="0"/>
    <s v="Winter Haven"/>
    <s v="33884"/>
    <x v="2"/>
    <s v="False"/>
    <s v="True"/>
    <s v="False"/>
    <n v="2000"/>
    <x v="0"/>
    <x v="1"/>
    <x v="10"/>
    <x v="1"/>
    <x v="1"/>
    <x v="0"/>
  </r>
  <r>
    <n v="32634"/>
    <x v="0"/>
    <s v="LAKELAND"/>
    <s v="33803"/>
    <x v="4"/>
    <s v="True"/>
    <s v="False"/>
    <s v="False"/>
    <n v="5000"/>
    <x v="1"/>
    <x v="4"/>
    <x v="6"/>
    <x v="0"/>
    <x v="0"/>
    <x v="0"/>
  </r>
  <r>
    <n v="32635"/>
    <x v="0"/>
    <s v="Lakeland"/>
    <s v="33801"/>
    <x v="2"/>
    <s v="False"/>
    <s v="True"/>
    <s v="False"/>
    <n v="5000"/>
    <x v="1"/>
    <x v="4"/>
    <x v="13"/>
    <x v="1"/>
    <x v="1"/>
    <x v="0"/>
  </r>
  <r>
    <n v="32657"/>
    <x v="0"/>
    <s v="WINTER HAVEN"/>
    <s v="33880"/>
    <x v="6"/>
    <s v="False"/>
    <s v="False"/>
    <s v="False"/>
    <n v="2000"/>
    <x v="0"/>
    <x v="1"/>
    <x v="2"/>
    <x v="1"/>
    <x v="0"/>
    <x v="0"/>
  </r>
  <r>
    <n v="32664"/>
    <x v="0"/>
    <s v="Winter Haven"/>
    <s v="33880"/>
    <x v="7"/>
    <s v="False"/>
    <s v="False"/>
    <s v="False"/>
    <n v="10000"/>
    <x v="2"/>
    <x v="1"/>
    <x v="2"/>
    <x v="1"/>
    <x v="0"/>
    <x v="0"/>
  </r>
  <r>
    <n v="32669"/>
    <x v="0"/>
    <s v="Lakeland"/>
    <s v="33801"/>
    <x v="6"/>
    <s v="False"/>
    <s v="False"/>
    <s v="False"/>
    <n v="5000"/>
    <x v="1"/>
    <x v="4"/>
    <x v="13"/>
    <x v="1"/>
    <x v="0"/>
    <x v="0"/>
  </r>
  <r>
    <n v="32677"/>
    <x v="0"/>
    <s v="Lakeland"/>
    <s v="33801"/>
    <x v="13"/>
    <s v="False"/>
    <s v="False"/>
    <s v="False"/>
    <n v="5000"/>
    <x v="1"/>
    <x v="4"/>
    <x v="13"/>
    <x v="1"/>
    <x v="0"/>
    <x v="0"/>
  </r>
  <r>
    <n v="32713"/>
    <x v="0"/>
    <s v="Lakeland"/>
    <s v="33809"/>
    <x v="6"/>
    <s v="True"/>
    <s v="True"/>
    <s v="False"/>
    <n v="2000"/>
    <x v="0"/>
    <x v="4"/>
    <x v="14"/>
    <x v="0"/>
    <x v="1"/>
    <x v="0"/>
  </r>
  <r>
    <n v="32719"/>
    <x v="0"/>
    <s v="Lakeland"/>
    <s v="33801"/>
    <x v="6"/>
    <s v="False"/>
    <s v="True"/>
    <s v="False"/>
    <n v="2000"/>
    <x v="0"/>
    <x v="4"/>
    <x v="13"/>
    <x v="1"/>
    <x v="1"/>
    <x v="0"/>
  </r>
  <r>
    <n v="32729"/>
    <x v="0"/>
    <s v="Lakeland"/>
    <s v="33803"/>
    <x v="5"/>
    <s v="False"/>
    <s v="True"/>
    <s v="False"/>
    <n v="2000"/>
    <x v="0"/>
    <x v="4"/>
    <x v="6"/>
    <x v="1"/>
    <x v="1"/>
    <x v="0"/>
  </r>
  <r>
    <n v="31620"/>
    <x v="0"/>
    <s v="Lakeland"/>
    <s v="33811"/>
    <x v="7"/>
    <s v="False"/>
    <s v="False"/>
    <s v="False"/>
    <n v="5000"/>
    <x v="1"/>
    <x v="4"/>
    <x v="21"/>
    <x v="1"/>
    <x v="0"/>
    <x v="0"/>
  </r>
  <r>
    <n v="31662"/>
    <x v="0"/>
    <s v="Davenport"/>
    <s v="33837"/>
    <x v="8"/>
    <s v="False"/>
    <s v="False"/>
    <s v="False"/>
    <n v="2000"/>
    <x v="0"/>
    <x v="7"/>
    <x v="11"/>
    <x v="1"/>
    <x v="0"/>
    <x v="0"/>
  </r>
  <r>
    <n v="31748"/>
    <x v="0"/>
    <s v="Davenport"/>
    <s v="33897"/>
    <x v="8"/>
    <s v="False"/>
    <s v="False"/>
    <s v="False"/>
    <n v="2000"/>
    <x v="0"/>
    <x v="0"/>
    <x v="16"/>
    <x v="1"/>
    <x v="0"/>
    <x v="0"/>
  </r>
  <r>
    <n v="31750"/>
    <x v="0"/>
    <s v="Lakeland"/>
    <s v="33813"/>
    <x v="4"/>
    <s v="True"/>
    <s v="False"/>
    <s v="False"/>
    <n v="2000"/>
    <x v="0"/>
    <x v="4"/>
    <x v="5"/>
    <x v="0"/>
    <x v="0"/>
    <x v="0"/>
  </r>
  <r>
    <n v="31812"/>
    <x v="0"/>
    <s v="Lakeland"/>
    <s v="33812"/>
    <x v="2"/>
    <s v="False"/>
    <s v="False"/>
    <s v="False"/>
    <n v="2000"/>
    <x v="0"/>
    <x v="4"/>
    <x v="12"/>
    <x v="1"/>
    <x v="0"/>
    <x v="0"/>
  </r>
  <r>
    <n v="31813"/>
    <x v="0"/>
    <s v="Lakeland"/>
    <s v="33809"/>
    <x v="12"/>
    <s v="False"/>
    <s v="True"/>
    <s v="True"/>
    <n v="2000"/>
    <x v="0"/>
    <x v="4"/>
    <x v="14"/>
    <x v="1"/>
    <x v="1"/>
    <x v="1"/>
  </r>
  <r>
    <n v="31913"/>
    <x v="0"/>
    <s v="DAVENPORT"/>
    <s v="33897"/>
    <x v="0"/>
    <s v="True"/>
    <s v="False"/>
    <s v="False"/>
    <n v="2000"/>
    <x v="0"/>
    <x v="0"/>
    <x v="16"/>
    <x v="0"/>
    <x v="0"/>
    <x v="0"/>
  </r>
  <r>
    <n v="31940"/>
    <x v="0"/>
    <s v="Haines City"/>
    <s v="33844"/>
    <x v="4"/>
    <s v="False"/>
    <s v="False"/>
    <s v="False"/>
    <n v="2000"/>
    <x v="0"/>
    <x v="9"/>
    <x v="18"/>
    <x v="1"/>
    <x v="0"/>
    <x v="0"/>
  </r>
  <r>
    <n v="31996"/>
    <x v="0"/>
    <s v="Davenport"/>
    <s v="33896"/>
    <x v="0"/>
    <s v="False"/>
    <s v="False"/>
    <s v="False"/>
    <n v="2000"/>
    <x v="0"/>
    <x v="0"/>
    <x v="0"/>
    <x v="1"/>
    <x v="0"/>
    <x v="0"/>
  </r>
  <r>
    <n v="32050"/>
    <x v="0"/>
    <s v="Davenport"/>
    <s v="33897"/>
    <x v="0"/>
    <s v="False"/>
    <s v="False"/>
    <s v="False"/>
    <n v="2000"/>
    <x v="0"/>
    <x v="0"/>
    <x v="16"/>
    <x v="1"/>
    <x v="0"/>
    <x v="0"/>
  </r>
  <r>
    <n v="32075"/>
    <x v="0"/>
    <s v="Davenport"/>
    <s v="33837"/>
    <x v="8"/>
    <s v="False"/>
    <s v="False"/>
    <s v="True"/>
    <n v="2000"/>
    <x v="0"/>
    <x v="7"/>
    <x v="11"/>
    <x v="1"/>
    <x v="0"/>
    <x v="1"/>
  </r>
  <r>
    <n v="31597"/>
    <x v="0"/>
    <s v="Lakeland"/>
    <s v="33812"/>
    <x v="7"/>
    <s v="False"/>
    <s v="False"/>
    <s v="False"/>
    <n v="5000"/>
    <x v="1"/>
    <x v="4"/>
    <x v="12"/>
    <x v="1"/>
    <x v="0"/>
    <x v="0"/>
  </r>
  <r>
    <n v="31586"/>
    <x v="0"/>
    <s v="LAKELAND"/>
    <s v="33801"/>
    <x v="9"/>
    <s v="False"/>
    <s v="False"/>
    <s v="False"/>
    <n v="2000"/>
    <x v="0"/>
    <x v="4"/>
    <x v="13"/>
    <x v="1"/>
    <x v="0"/>
    <x v="0"/>
  </r>
  <r>
    <n v="31580"/>
    <x v="0"/>
    <s v="Lakeland"/>
    <s v="33813"/>
    <x v="6"/>
    <s v="False"/>
    <s v="False"/>
    <s v="False"/>
    <n v="2000"/>
    <x v="0"/>
    <x v="4"/>
    <x v="5"/>
    <x v="1"/>
    <x v="0"/>
    <x v="0"/>
  </r>
  <r>
    <n v="31546"/>
    <x v="0"/>
    <s v="Winter haven "/>
    <s v="33881"/>
    <x v="0"/>
    <s v="True"/>
    <s v="False"/>
    <s v="False"/>
    <n v="2000"/>
    <x v="0"/>
    <x v="1"/>
    <x v="1"/>
    <x v="0"/>
    <x v="0"/>
    <x v="0"/>
  </r>
  <r>
    <n v="31452"/>
    <x v="0"/>
    <s v="davenport"/>
    <s v="33896"/>
    <x v="0"/>
    <s v="False"/>
    <s v="False"/>
    <s v="False"/>
    <n v="2000"/>
    <x v="0"/>
    <x v="0"/>
    <x v="0"/>
    <x v="1"/>
    <x v="0"/>
    <x v="0"/>
  </r>
  <r>
    <n v="31566"/>
    <x v="0"/>
    <s v="Winter Haven "/>
    <s v="33880"/>
    <x v="8"/>
    <s v="True"/>
    <s v="True"/>
    <s v="False"/>
    <n v="2000"/>
    <x v="0"/>
    <x v="1"/>
    <x v="2"/>
    <x v="0"/>
    <x v="1"/>
    <x v="0"/>
  </r>
  <r>
    <n v="31344"/>
    <x v="0"/>
    <s v="Bartow"/>
    <s v="33830"/>
    <x v="10"/>
    <s v="False"/>
    <s v="True"/>
    <s v="False"/>
    <n v="2000"/>
    <x v="0"/>
    <x v="2"/>
    <x v="3"/>
    <x v="1"/>
    <x v="1"/>
    <x v="0"/>
  </r>
  <r>
    <n v="31357"/>
    <x v="0"/>
    <s v="Lakeland "/>
    <s v="33810"/>
    <x v="10"/>
    <s v="True"/>
    <s v="True"/>
    <s v="False"/>
    <n v="5000"/>
    <x v="1"/>
    <x v="4"/>
    <x v="17"/>
    <x v="0"/>
    <x v="1"/>
    <x v="0"/>
  </r>
  <r>
    <n v="31374"/>
    <x v="0"/>
    <s v="Davenport"/>
    <s v="33897"/>
    <x v="0"/>
    <s v="False"/>
    <s v="False"/>
    <s v="False"/>
    <n v="2000"/>
    <x v="0"/>
    <x v="0"/>
    <x v="16"/>
    <x v="1"/>
    <x v="0"/>
    <x v="0"/>
  </r>
  <r>
    <n v="31383"/>
    <x v="0"/>
    <s v="Winter Haven"/>
    <s v="33884"/>
    <x v="2"/>
    <s v="False"/>
    <s v="True"/>
    <s v="False"/>
    <n v="2000"/>
    <x v="0"/>
    <x v="1"/>
    <x v="10"/>
    <x v="1"/>
    <x v="1"/>
    <x v="0"/>
  </r>
  <r>
    <n v="31418"/>
    <x v="0"/>
    <s v="WINTER HAVEN FL"/>
    <s v="33881"/>
    <x v="16"/>
    <s v="False"/>
    <s v="True"/>
    <s v="False"/>
    <n v="2000"/>
    <x v="0"/>
    <x v="1"/>
    <x v="1"/>
    <x v="1"/>
    <x v="1"/>
    <x v="0"/>
  </r>
  <r>
    <n v="31446"/>
    <x v="0"/>
    <s v="Dundee"/>
    <s v="33838"/>
    <x v="4"/>
    <s v="False"/>
    <s v="True"/>
    <s v="False"/>
    <n v="5000"/>
    <x v="1"/>
    <x v="12"/>
    <x v="26"/>
    <x v="1"/>
    <x v="1"/>
    <x v="0"/>
  </r>
  <r>
    <n v="30121"/>
    <x v="0"/>
    <s v="Lakeland"/>
    <s v="33801"/>
    <x v="2"/>
    <s v="True"/>
    <s v="False"/>
    <s v="False"/>
    <n v="2000"/>
    <x v="0"/>
    <x v="4"/>
    <x v="13"/>
    <x v="0"/>
    <x v="0"/>
    <x v="0"/>
  </r>
  <r>
    <n v="30147"/>
    <x v="0"/>
    <s v="Winter Haven"/>
    <s v="33884"/>
    <x v="2"/>
    <s v="True"/>
    <s v="False"/>
    <s v="False"/>
    <n v="2000"/>
    <x v="0"/>
    <x v="1"/>
    <x v="10"/>
    <x v="0"/>
    <x v="0"/>
    <x v="0"/>
  </r>
  <r>
    <n v="30148"/>
    <x v="0"/>
    <s v="lakeland"/>
    <s v="33811"/>
    <x v="6"/>
    <s v="True"/>
    <s v="False"/>
    <s v="False"/>
    <n v="2000"/>
    <x v="0"/>
    <x v="4"/>
    <x v="21"/>
    <x v="0"/>
    <x v="0"/>
    <x v="0"/>
  </r>
  <r>
    <n v="30153"/>
    <x v="0"/>
    <s v="Lakeland"/>
    <s v="33801"/>
    <x v="2"/>
    <s v="False"/>
    <s v="False"/>
    <s v="False"/>
    <n v="2000"/>
    <x v="0"/>
    <x v="4"/>
    <x v="13"/>
    <x v="1"/>
    <x v="0"/>
    <x v="0"/>
  </r>
  <r>
    <n v="30184"/>
    <x v="0"/>
    <s v="WINTER HAVEN"/>
    <s v="33884"/>
    <x v="4"/>
    <s v="True"/>
    <s v="False"/>
    <s v="True"/>
    <n v="2000"/>
    <x v="0"/>
    <x v="1"/>
    <x v="10"/>
    <x v="0"/>
    <x v="0"/>
    <x v="1"/>
  </r>
  <r>
    <n v="30259"/>
    <x v="0"/>
    <s v="Lakeland "/>
    <s v="33810"/>
    <x v="5"/>
    <s v="False"/>
    <s v="True"/>
    <s v="False"/>
    <n v="2000"/>
    <x v="0"/>
    <x v="4"/>
    <x v="17"/>
    <x v="1"/>
    <x v="1"/>
    <x v="0"/>
  </r>
  <r>
    <n v="30221"/>
    <x v="0"/>
    <s v="Lakeland "/>
    <s v="33801"/>
    <x v="0"/>
    <s v="False"/>
    <s v="True"/>
    <s v="False"/>
    <n v="5000"/>
    <x v="1"/>
    <x v="4"/>
    <x v="13"/>
    <x v="1"/>
    <x v="1"/>
    <x v="0"/>
  </r>
  <r>
    <n v="30347"/>
    <x v="0"/>
    <s v="WINTER HAVEN"/>
    <s v="33880"/>
    <x v="2"/>
    <s v="True"/>
    <s v="True"/>
    <s v="False"/>
    <n v="2000"/>
    <x v="0"/>
    <x v="1"/>
    <x v="2"/>
    <x v="0"/>
    <x v="1"/>
    <x v="0"/>
  </r>
  <r>
    <n v="30472"/>
    <x v="0"/>
    <s v="Winter haven "/>
    <s v="33881"/>
    <x v="10"/>
    <s v="True"/>
    <s v="False"/>
    <s v="False"/>
    <n v="2000"/>
    <x v="0"/>
    <x v="1"/>
    <x v="1"/>
    <x v="0"/>
    <x v="0"/>
    <x v="0"/>
  </r>
  <r>
    <n v="30523"/>
    <x v="0"/>
    <s v="lakeland"/>
    <s v="33801"/>
    <x v="6"/>
    <s v="False"/>
    <s v="False"/>
    <s v="False"/>
    <n v="2000"/>
    <x v="0"/>
    <x v="4"/>
    <x v="13"/>
    <x v="1"/>
    <x v="0"/>
    <x v="0"/>
  </r>
  <r>
    <n v="30567"/>
    <x v="0"/>
    <s v="Lakeland"/>
    <s v="33812"/>
    <x v="10"/>
    <s v="True"/>
    <s v="False"/>
    <s v="False"/>
    <n v="2000"/>
    <x v="0"/>
    <x v="4"/>
    <x v="12"/>
    <x v="0"/>
    <x v="0"/>
    <x v="0"/>
  </r>
  <r>
    <n v="30733"/>
    <x v="0"/>
    <s v="Lake Hamilton"/>
    <s v="33851"/>
    <x v="7"/>
    <s v="True"/>
    <s v="True"/>
    <s v="False"/>
    <n v="5000"/>
    <x v="1"/>
    <x v="22"/>
    <x v="41"/>
    <x v="0"/>
    <x v="1"/>
    <x v="0"/>
  </r>
  <r>
    <n v="30769"/>
    <x v="0"/>
    <s v="Winter Haven"/>
    <s v="33880"/>
    <x v="16"/>
    <s v="False"/>
    <s v="True"/>
    <s v="False"/>
    <n v="2000"/>
    <x v="0"/>
    <x v="1"/>
    <x v="2"/>
    <x v="1"/>
    <x v="1"/>
    <x v="0"/>
  </r>
  <r>
    <n v="30796"/>
    <x v="0"/>
    <s v="Lakeland"/>
    <s v="33809"/>
    <x v="6"/>
    <s v="False"/>
    <s v="False"/>
    <s v="False"/>
    <n v="2000"/>
    <x v="0"/>
    <x v="4"/>
    <x v="14"/>
    <x v="1"/>
    <x v="0"/>
    <x v="0"/>
  </r>
  <r>
    <n v="30914"/>
    <x v="0"/>
    <s v="Auburndale"/>
    <s v="33823"/>
    <x v="5"/>
    <s v="True"/>
    <s v="False"/>
    <s v="False"/>
    <n v="2000"/>
    <x v="0"/>
    <x v="8"/>
    <x v="15"/>
    <x v="0"/>
    <x v="0"/>
    <x v="0"/>
  </r>
  <r>
    <n v="30967"/>
    <x v="0"/>
    <s v="Winter Haven"/>
    <s v="33884"/>
    <x v="8"/>
    <s v="False"/>
    <s v="False"/>
    <s v="False"/>
    <n v="2000"/>
    <x v="0"/>
    <x v="1"/>
    <x v="10"/>
    <x v="1"/>
    <x v="0"/>
    <x v="0"/>
  </r>
  <r>
    <n v="31021"/>
    <x v="0"/>
    <s v="WINTER HAVEN"/>
    <s v="33884"/>
    <x v="8"/>
    <s v="False"/>
    <s v="False"/>
    <s v="False"/>
    <n v="2000"/>
    <x v="0"/>
    <x v="1"/>
    <x v="10"/>
    <x v="1"/>
    <x v="0"/>
    <x v="0"/>
  </r>
  <r>
    <n v="31074"/>
    <x v="0"/>
    <s v="Lake Wales "/>
    <s v="33898"/>
    <x v="2"/>
    <s v="False"/>
    <s v="True"/>
    <s v="False"/>
    <n v="2000"/>
    <x v="0"/>
    <x v="5"/>
    <x v="8"/>
    <x v="1"/>
    <x v="1"/>
    <x v="0"/>
  </r>
  <r>
    <n v="31135"/>
    <x v="0"/>
    <s v="Eagle Lake"/>
    <s v="33881"/>
    <x v="1"/>
    <s v="True"/>
    <s v="True"/>
    <s v="False"/>
    <n v="2000"/>
    <x v="0"/>
    <x v="1"/>
    <x v="1"/>
    <x v="0"/>
    <x v="1"/>
    <x v="0"/>
  </r>
  <r>
    <n v="31163"/>
    <x v="0"/>
    <s v="Haines City"/>
    <s v="33844"/>
    <x v="2"/>
    <s v="False"/>
    <s v="False"/>
    <s v="False"/>
    <n v="5000"/>
    <x v="1"/>
    <x v="9"/>
    <x v="18"/>
    <x v="1"/>
    <x v="0"/>
    <x v="0"/>
  </r>
  <r>
    <n v="31185"/>
    <x v="0"/>
    <s v="Davenport"/>
    <s v="33837"/>
    <x v="2"/>
    <s v="False"/>
    <s v="False"/>
    <s v="False"/>
    <n v="2000"/>
    <x v="0"/>
    <x v="7"/>
    <x v="11"/>
    <x v="1"/>
    <x v="0"/>
    <x v="0"/>
  </r>
  <r>
    <n v="31206"/>
    <x v="0"/>
    <s v="Winter haven"/>
    <s v="33881"/>
    <x v="0"/>
    <s v="True"/>
    <s v="False"/>
    <s v="False"/>
    <n v="2000"/>
    <x v="0"/>
    <x v="1"/>
    <x v="1"/>
    <x v="0"/>
    <x v="0"/>
    <x v="0"/>
  </r>
  <r>
    <n v="31216"/>
    <x v="0"/>
    <s v="Lakeland"/>
    <s v="33809"/>
    <x v="2"/>
    <s v="False"/>
    <s v="True"/>
    <s v="False"/>
    <n v="2000"/>
    <x v="0"/>
    <x v="4"/>
    <x v="14"/>
    <x v="1"/>
    <x v="1"/>
    <x v="0"/>
  </r>
  <r>
    <n v="31242"/>
    <x v="0"/>
    <s v="Mulberry "/>
    <s v="33860"/>
    <x v="16"/>
    <s v="False"/>
    <s v="True"/>
    <s v="False"/>
    <n v="2000"/>
    <x v="0"/>
    <x v="10"/>
    <x v="22"/>
    <x v="1"/>
    <x v="1"/>
    <x v="0"/>
  </r>
  <r>
    <n v="31339"/>
    <x v="0"/>
    <s v="Lake Wales"/>
    <s v="33898"/>
    <x v="4"/>
    <s v="False"/>
    <s v="False"/>
    <s v="False"/>
    <n v="2000"/>
    <x v="0"/>
    <x v="5"/>
    <x v="8"/>
    <x v="1"/>
    <x v="0"/>
    <x v="0"/>
  </r>
  <r>
    <n v="31062"/>
    <x v="0"/>
    <s v="Lakeland "/>
    <s v="33804"/>
    <x v="2"/>
    <s v="True"/>
    <s v="False"/>
    <s v="False"/>
    <n v="2000"/>
    <x v="0"/>
    <x v="4"/>
    <x v="7"/>
    <x v="0"/>
    <x v="0"/>
    <x v="0"/>
  </r>
  <r>
    <n v="32638"/>
    <x v="1"/>
    <s v="Davenport"/>
    <s v="33837"/>
    <x v="8"/>
    <s v="False"/>
    <s v="False"/>
    <s v="False"/>
    <n v="0"/>
    <x v="0"/>
    <x v="7"/>
    <x v="11"/>
    <x v="1"/>
    <x v="0"/>
    <x v="0"/>
  </r>
  <r>
    <n v="32667"/>
    <x v="1"/>
    <s v="DAVENPORT"/>
    <s v="33897"/>
    <x v="0"/>
    <s v="False"/>
    <s v="False"/>
    <s v="False"/>
    <n v="0"/>
    <x v="0"/>
    <x v="0"/>
    <x v="16"/>
    <x v="1"/>
    <x v="0"/>
    <x v="0"/>
  </r>
  <r>
    <n v="33266"/>
    <x v="1"/>
    <s v="Davenport"/>
    <s v="33897"/>
    <x v="8"/>
    <s v="True"/>
    <s v="False"/>
    <s v="False"/>
    <n v="0"/>
    <x v="0"/>
    <x v="0"/>
    <x v="16"/>
    <x v="0"/>
    <x v="0"/>
    <x v="0"/>
  </r>
  <r>
    <n v="32678"/>
    <x v="1"/>
    <s v="Davenport"/>
    <s v="33897"/>
    <x v="8"/>
    <s v="False"/>
    <s v="False"/>
    <s v="False"/>
    <n v="0"/>
    <x v="0"/>
    <x v="0"/>
    <x v="16"/>
    <x v="1"/>
    <x v="0"/>
    <x v="0"/>
  </r>
  <r>
    <n v="32703"/>
    <x v="1"/>
    <s v="Davenport"/>
    <s v="33897"/>
    <x v="0"/>
    <s v="False"/>
    <s v="False"/>
    <s v="False"/>
    <n v="0"/>
    <x v="0"/>
    <x v="0"/>
    <x v="16"/>
    <x v="1"/>
    <x v="0"/>
    <x v="0"/>
  </r>
  <r>
    <n v="32798"/>
    <x v="1"/>
    <s v="Davenport"/>
    <s v="33897"/>
    <x v="8"/>
    <s v="False"/>
    <s v="False"/>
    <s v="False"/>
    <n v="0"/>
    <x v="0"/>
    <x v="0"/>
    <x v="16"/>
    <x v="1"/>
    <x v="0"/>
    <x v="0"/>
  </r>
  <r>
    <n v="32793"/>
    <x v="1"/>
    <s v="Haines "/>
    <s v="33844"/>
    <x v="0"/>
    <s v="False"/>
    <s v="False"/>
    <s v="False"/>
    <n v="0"/>
    <x v="0"/>
    <x v="9"/>
    <x v="18"/>
    <x v="1"/>
    <x v="0"/>
    <x v="0"/>
  </r>
  <r>
    <n v="32806"/>
    <x v="1"/>
    <s v="orlando"/>
    <s v="33897"/>
    <x v="0"/>
    <s v="True"/>
    <s v="False"/>
    <s v="False"/>
    <n v="0"/>
    <x v="0"/>
    <x v="0"/>
    <x v="16"/>
    <x v="0"/>
    <x v="0"/>
    <x v="0"/>
  </r>
  <r>
    <n v="32803"/>
    <x v="1"/>
    <s v="Davenport"/>
    <s v="33897"/>
    <x v="0"/>
    <s v="False"/>
    <s v="False"/>
    <s v="False"/>
    <n v="0"/>
    <x v="0"/>
    <x v="0"/>
    <x v="16"/>
    <x v="1"/>
    <x v="0"/>
    <x v="0"/>
  </r>
  <r>
    <n v="32818"/>
    <x v="1"/>
    <s v="Davenport"/>
    <s v="33896"/>
    <x v="8"/>
    <s v="True"/>
    <s v="False"/>
    <s v="False"/>
    <n v="0"/>
    <x v="0"/>
    <x v="0"/>
    <x v="0"/>
    <x v="0"/>
    <x v="0"/>
    <x v="0"/>
  </r>
  <r>
    <n v="32879"/>
    <x v="1"/>
    <s v="Haines City"/>
    <s v="33844"/>
    <x v="8"/>
    <s v="True"/>
    <s v="False"/>
    <s v="False"/>
    <n v="0"/>
    <x v="0"/>
    <x v="9"/>
    <x v="18"/>
    <x v="0"/>
    <x v="0"/>
    <x v="0"/>
  </r>
  <r>
    <n v="32871"/>
    <x v="1"/>
    <s v="Davenport"/>
    <s v="33837"/>
    <x v="8"/>
    <s v="False"/>
    <s v="False"/>
    <s v="True"/>
    <n v="0"/>
    <x v="0"/>
    <x v="7"/>
    <x v="11"/>
    <x v="1"/>
    <x v="0"/>
    <x v="1"/>
  </r>
  <r>
    <n v="30050"/>
    <x v="0"/>
    <s v="Babson Park"/>
    <s v="33827"/>
    <x v="4"/>
    <s v="False"/>
    <s v="False"/>
    <s v="True"/>
    <n v="2000"/>
    <x v="0"/>
    <x v="19"/>
    <x v="34"/>
    <x v="1"/>
    <x v="0"/>
    <x v="1"/>
  </r>
  <r>
    <n v="30269"/>
    <x v="0"/>
    <s v="Lakeland"/>
    <s v="33803"/>
    <x v="2"/>
    <s v="True"/>
    <s v="False"/>
    <s v="False"/>
    <n v="2000"/>
    <x v="0"/>
    <x v="4"/>
    <x v="6"/>
    <x v="0"/>
    <x v="0"/>
    <x v="0"/>
  </r>
  <r>
    <n v="30366"/>
    <x v="0"/>
    <s v="haines city"/>
    <s v="33844"/>
    <x v="0"/>
    <s v="True"/>
    <s v="False"/>
    <s v="False"/>
    <n v="2000"/>
    <x v="0"/>
    <x v="9"/>
    <x v="18"/>
    <x v="0"/>
    <x v="0"/>
    <x v="0"/>
  </r>
  <r>
    <n v="30368"/>
    <x v="0"/>
    <s v="Lakeland"/>
    <s v="33803"/>
    <x v="10"/>
    <s v="True"/>
    <s v="False"/>
    <s v="False"/>
    <n v="2000"/>
    <x v="0"/>
    <x v="4"/>
    <x v="6"/>
    <x v="0"/>
    <x v="0"/>
    <x v="0"/>
  </r>
  <r>
    <n v="30499"/>
    <x v="0"/>
    <s v="Auburndale"/>
    <s v="33823"/>
    <x v="10"/>
    <s v="False"/>
    <s v="True"/>
    <s v="False"/>
    <n v="2000"/>
    <x v="0"/>
    <x v="8"/>
    <x v="15"/>
    <x v="1"/>
    <x v="1"/>
    <x v="0"/>
  </r>
  <r>
    <n v="30542"/>
    <x v="0"/>
    <s v="Winter Haven"/>
    <s v="33881"/>
    <x v="9"/>
    <s v="False"/>
    <s v="True"/>
    <s v="False"/>
    <n v="2000"/>
    <x v="0"/>
    <x v="1"/>
    <x v="1"/>
    <x v="1"/>
    <x v="1"/>
    <x v="0"/>
  </r>
  <r>
    <n v="30702"/>
    <x v="0"/>
    <s v="Haines City"/>
    <s v="33844"/>
    <x v="6"/>
    <s v="False"/>
    <s v="True"/>
    <s v="False"/>
    <n v="2000"/>
    <x v="0"/>
    <x v="9"/>
    <x v="18"/>
    <x v="1"/>
    <x v="1"/>
    <x v="0"/>
  </r>
  <r>
    <n v="30727"/>
    <x v="0"/>
    <s v="LAKELAND"/>
    <s v="33812"/>
    <x v="5"/>
    <s v="False"/>
    <s v="False"/>
    <s v="False"/>
    <n v="10000"/>
    <x v="2"/>
    <x v="4"/>
    <x v="12"/>
    <x v="1"/>
    <x v="0"/>
    <x v="0"/>
  </r>
  <r>
    <n v="30734"/>
    <x v="0"/>
    <s v="Lakeland"/>
    <s v="33803"/>
    <x v="4"/>
    <s v="False"/>
    <s v="False"/>
    <s v="False"/>
    <n v="5000"/>
    <x v="1"/>
    <x v="4"/>
    <x v="6"/>
    <x v="1"/>
    <x v="0"/>
    <x v="0"/>
  </r>
  <r>
    <n v="30766"/>
    <x v="0"/>
    <s v="Davenport"/>
    <s v="33837"/>
    <x v="6"/>
    <s v="True"/>
    <s v="False"/>
    <s v="False"/>
    <n v="2000"/>
    <x v="0"/>
    <x v="7"/>
    <x v="11"/>
    <x v="0"/>
    <x v="0"/>
    <x v="0"/>
  </r>
  <r>
    <n v="30787"/>
    <x v="0"/>
    <s v="Lake Wales"/>
    <s v="33853"/>
    <x v="9"/>
    <s v="True"/>
    <s v="True"/>
    <s v="False"/>
    <n v="2000"/>
    <x v="0"/>
    <x v="5"/>
    <x v="19"/>
    <x v="0"/>
    <x v="1"/>
    <x v="0"/>
  </r>
  <r>
    <n v="30960"/>
    <x v="0"/>
    <s v="HAINES CITY"/>
    <s v="33844"/>
    <x v="12"/>
    <s v="False"/>
    <s v="False"/>
    <s v="False"/>
    <n v="2000"/>
    <x v="0"/>
    <x v="9"/>
    <x v="18"/>
    <x v="1"/>
    <x v="0"/>
    <x v="0"/>
  </r>
  <r>
    <n v="30973"/>
    <x v="0"/>
    <s v="Lakeland"/>
    <s v="33803"/>
    <x v="8"/>
    <s v="False"/>
    <s v="False"/>
    <s v="False"/>
    <n v="2000"/>
    <x v="0"/>
    <x v="4"/>
    <x v="6"/>
    <x v="1"/>
    <x v="0"/>
    <x v="0"/>
  </r>
  <r>
    <n v="30982"/>
    <x v="0"/>
    <s v="LAKELAND"/>
    <s v="33801"/>
    <x v="4"/>
    <s v="True"/>
    <s v="False"/>
    <s v="False"/>
    <n v="2000"/>
    <x v="0"/>
    <x v="4"/>
    <x v="13"/>
    <x v="0"/>
    <x v="0"/>
    <x v="0"/>
  </r>
  <r>
    <n v="31025"/>
    <x v="0"/>
    <s v="Winter Haven "/>
    <s v="33881"/>
    <x v="5"/>
    <s v="False"/>
    <s v="True"/>
    <s v="False"/>
    <n v="2000"/>
    <x v="0"/>
    <x v="1"/>
    <x v="1"/>
    <x v="1"/>
    <x v="1"/>
    <x v="0"/>
  </r>
  <r>
    <n v="31028"/>
    <x v="0"/>
    <s v="Lakeland "/>
    <s v="33812"/>
    <x v="6"/>
    <s v="False"/>
    <s v="False"/>
    <s v="False"/>
    <n v="2000"/>
    <x v="0"/>
    <x v="4"/>
    <x v="12"/>
    <x v="1"/>
    <x v="0"/>
    <x v="0"/>
  </r>
  <r>
    <n v="31093"/>
    <x v="0"/>
    <s v="Lakeland"/>
    <s v="33803"/>
    <x v="13"/>
    <s v="True"/>
    <s v="False"/>
    <s v="False"/>
    <n v="2000"/>
    <x v="0"/>
    <x v="4"/>
    <x v="6"/>
    <x v="0"/>
    <x v="0"/>
    <x v="0"/>
  </r>
  <r>
    <n v="31145"/>
    <x v="0"/>
    <s v="Davenport"/>
    <s v="33837"/>
    <x v="5"/>
    <s v="False"/>
    <s v="True"/>
    <s v="False"/>
    <n v="2000"/>
    <x v="0"/>
    <x v="7"/>
    <x v="11"/>
    <x v="1"/>
    <x v="1"/>
    <x v="0"/>
  </r>
  <r>
    <n v="31146"/>
    <x v="0"/>
    <s v="WINTER HAVEN"/>
    <s v="33880"/>
    <x v="7"/>
    <s v="False"/>
    <s v="False"/>
    <s v="True"/>
    <n v="5000"/>
    <x v="1"/>
    <x v="1"/>
    <x v="2"/>
    <x v="1"/>
    <x v="0"/>
    <x v="1"/>
  </r>
  <r>
    <n v="31193"/>
    <x v="0"/>
    <s v="Haines City"/>
    <s v="33844"/>
    <x v="2"/>
    <s v="True"/>
    <s v="True"/>
    <s v="False"/>
    <n v="2000"/>
    <x v="0"/>
    <x v="9"/>
    <x v="18"/>
    <x v="0"/>
    <x v="1"/>
    <x v="0"/>
  </r>
  <r>
    <n v="31233"/>
    <x v="0"/>
    <s v="Lakeland"/>
    <s v="33810"/>
    <x v="6"/>
    <s v="True"/>
    <s v="False"/>
    <s v="False"/>
    <n v="2000"/>
    <x v="0"/>
    <x v="4"/>
    <x v="17"/>
    <x v="0"/>
    <x v="0"/>
    <x v="0"/>
  </r>
  <r>
    <n v="31297"/>
    <x v="0"/>
    <s v="Lakeland"/>
    <s v="33805"/>
    <x v="3"/>
    <s v="False"/>
    <s v="True"/>
    <s v="False"/>
    <n v="2000"/>
    <x v="0"/>
    <x v="4"/>
    <x v="20"/>
    <x v="1"/>
    <x v="1"/>
    <x v="0"/>
  </r>
  <r>
    <n v="31356"/>
    <x v="0"/>
    <s v="winter haven"/>
    <s v="33884"/>
    <x v="4"/>
    <s v="False"/>
    <s v="True"/>
    <s v="False"/>
    <n v="5000"/>
    <x v="1"/>
    <x v="1"/>
    <x v="10"/>
    <x v="1"/>
    <x v="1"/>
    <x v="0"/>
  </r>
  <r>
    <n v="31370"/>
    <x v="0"/>
    <s v="Winter Haven"/>
    <s v="33884"/>
    <x v="4"/>
    <s v="False"/>
    <s v="False"/>
    <s v="False"/>
    <n v="2000"/>
    <x v="0"/>
    <x v="1"/>
    <x v="10"/>
    <x v="1"/>
    <x v="0"/>
    <x v="0"/>
  </r>
  <r>
    <n v="31422"/>
    <x v="0"/>
    <s v="Winter Haven"/>
    <s v="33881"/>
    <x v="16"/>
    <s v="True"/>
    <s v="False"/>
    <s v="False"/>
    <n v="2000"/>
    <x v="0"/>
    <x v="1"/>
    <x v="1"/>
    <x v="0"/>
    <x v="0"/>
    <x v="0"/>
  </r>
  <r>
    <n v="31495"/>
    <x v="0"/>
    <s v="Lakeland "/>
    <s v="33813"/>
    <x v="2"/>
    <s v="True"/>
    <s v="False"/>
    <s v="False"/>
    <n v="2000"/>
    <x v="0"/>
    <x v="4"/>
    <x v="5"/>
    <x v="0"/>
    <x v="0"/>
    <x v="0"/>
  </r>
  <r>
    <n v="31497"/>
    <x v="0"/>
    <s v="Mulberry"/>
    <s v="33860"/>
    <x v="4"/>
    <s v="False"/>
    <s v="False"/>
    <s v="True"/>
    <n v="2000"/>
    <x v="0"/>
    <x v="10"/>
    <x v="22"/>
    <x v="1"/>
    <x v="0"/>
    <x v="1"/>
  </r>
  <r>
    <n v="31522"/>
    <x v="0"/>
    <s v="Lakeland"/>
    <s v="33805"/>
    <x v="12"/>
    <s v="True"/>
    <s v="False"/>
    <s v="False"/>
    <n v="2000"/>
    <x v="0"/>
    <x v="4"/>
    <x v="20"/>
    <x v="0"/>
    <x v="0"/>
    <x v="0"/>
  </r>
  <r>
    <n v="31559"/>
    <x v="0"/>
    <s v="Lakeland"/>
    <s v="33813"/>
    <x v="2"/>
    <s v="True"/>
    <s v="False"/>
    <s v="False"/>
    <n v="5000"/>
    <x v="1"/>
    <x v="4"/>
    <x v="5"/>
    <x v="0"/>
    <x v="0"/>
    <x v="0"/>
  </r>
  <r>
    <n v="31583"/>
    <x v="0"/>
    <s v="winter haven "/>
    <s v="33884"/>
    <x v="6"/>
    <s v="False"/>
    <s v="False"/>
    <s v="False"/>
    <n v="2000"/>
    <x v="0"/>
    <x v="1"/>
    <x v="10"/>
    <x v="1"/>
    <x v="0"/>
    <x v="0"/>
  </r>
  <r>
    <n v="31696"/>
    <x v="0"/>
    <s v="Davenport"/>
    <s v="33837"/>
    <x v="0"/>
    <s v="False"/>
    <s v="False"/>
    <s v="True"/>
    <n v="2000"/>
    <x v="0"/>
    <x v="7"/>
    <x v="11"/>
    <x v="1"/>
    <x v="0"/>
    <x v="1"/>
  </r>
  <r>
    <n v="31698"/>
    <x v="0"/>
    <s v="Davenport"/>
    <s v="33897-5353"/>
    <x v="4"/>
    <s v="True"/>
    <s v="True"/>
    <s v="False"/>
    <n v="2000"/>
    <x v="0"/>
    <x v="3"/>
    <x v="4"/>
    <x v="0"/>
    <x v="1"/>
    <x v="0"/>
  </r>
  <r>
    <n v="31704"/>
    <x v="0"/>
    <s v="Davenport"/>
    <s v="33896"/>
    <x v="0"/>
    <s v="False"/>
    <s v="False"/>
    <s v="False"/>
    <n v="2000"/>
    <x v="0"/>
    <x v="0"/>
    <x v="0"/>
    <x v="1"/>
    <x v="0"/>
    <x v="0"/>
  </r>
  <r>
    <n v="31725"/>
    <x v="0"/>
    <s v="Winter Haven"/>
    <s v="33881"/>
    <x v="10"/>
    <s v="True"/>
    <s v="True"/>
    <s v="True"/>
    <n v="2000"/>
    <x v="0"/>
    <x v="1"/>
    <x v="1"/>
    <x v="0"/>
    <x v="1"/>
    <x v="1"/>
  </r>
  <r>
    <n v="31745"/>
    <x v="0"/>
    <s v="DAVENPORT"/>
    <s v="33837"/>
    <x v="0"/>
    <s v="False"/>
    <s v="False"/>
    <s v="False"/>
    <n v="2000"/>
    <x v="0"/>
    <x v="7"/>
    <x v="11"/>
    <x v="1"/>
    <x v="0"/>
    <x v="0"/>
  </r>
  <r>
    <n v="31924"/>
    <x v="0"/>
    <s v="Winter haven"/>
    <s v="33880"/>
    <x v="6"/>
    <s v="False"/>
    <s v="True"/>
    <s v="False"/>
    <n v="2000"/>
    <x v="0"/>
    <x v="1"/>
    <x v="2"/>
    <x v="1"/>
    <x v="1"/>
    <x v="0"/>
  </r>
  <r>
    <n v="31949"/>
    <x v="0"/>
    <s v="DAVENPORT"/>
    <s v="33897"/>
    <x v="8"/>
    <s v="False"/>
    <s v="False"/>
    <s v="False"/>
    <n v="2000"/>
    <x v="0"/>
    <x v="0"/>
    <x v="16"/>
    <x v="1"/>
    <x v="0"/>
    <x v="0"/>
  </r>
  <r>
    <n v="31952"/>
    <x v="0"/>
    <s v="Haines City"/>
    <s v="33844"/>
    <x v="2"/>
    <s v="True"/>
    <s v="True"/>
    <s v="False"/>
    <n v="5000"/>
    <x v="1"/>
    <x v="9"/>
    <x v="18"/>
    <x v="0"/>
    <x v="1"/>
    <x v="0"/>
  </r>
  <r>
    <n v="31970"/>
    <x v="0"/>
    <s v="DAVENPORT"/>
    <s v="33897"/>
    <x v="8"/>
    <s v="False"/>
    <s v="False"/>
    <s v="False"/>
    <n v="2000"/>
    <x v="0"/>
    <x v="0"/>
    <x v="16"/>
    <x v="1"/>
    <x v="0"/>
    <x v="0"/>
  </r>
  <r>
    <n v="31989"/>
    <x v="0"/>
    <s v="Davenport"/>
    <s v="33837"/>
    <x v="0"/>
    <s v="False"/>
    <s v="False"/>
    <s v="False"/>
    <n v="2000"/>
    <x v="0"/>
    <x v="7"/>
    <x v="11"/>
    <x v="1"/>
    <x v="0"/>
    <x v="0"/>
  </r>
  <r>
    <n v="31999"/>
    <x v="0"/>
    <s v="Davnport"/>
    <s v="33897"/>
    <x v="0"/>
    <s v="False"/>
    <s v="False"/>
    <s v="False"/>
    <n v="2000"/>
    <x v="0"/>
    <x v="0"/>
    <x v="16"/>
    <x v="1"/>
    <x v="0"/>
    <x v="0"/>
  </r>
  <r>
    <n v="32067"/>
    <x v="0"/>
    <s v="WINTER HAVEN"/>
    <s v="33884"/>
    <x v="0"/>
    <s v="True"/>
    <s v="False"/>
    <s v="False"/>
    <n v="2000"/>
    <x v="0"/>
    <x v="1"/>
    <x v="10"/>
    <x v="0"/>
    <x v="0"/>
    <x v="0"/>
  </r>
  <r>
    <n v="32085"/>
    <x v="0"/>
    <s v="Davenport"/>
    <s v="33897"/>
    <x v="0"/>
    <s v="True"/>
    <s v="False"/>
    <s v="False"/>
    <n v="2000"/>
    <x v="0"/>
    <x v="0"/>
    <x v="16"/>
    <x v="0"/>
    <x v="0"/>
    <x v="0"/>
  </r>
  <r>
    <n v="32092"/>
    <x v="0"/>
    <s v="DAVENPORT"/>
    <s v="33837"/>
    <x v="8"/>
    <s v="False"/>
    <s v="False"/>
    <s v="False"/>
    <n v="2000"/>
    <x v="0"/>
    <x v="7"/>
    <x v="11"/>
    <x v="1"/>
    <x v="0"/>
    <x v="0"/>
  </r>
  <r>
    <n v="32124"/>
    <x v="0"/>
    <s v="Winter Haven"/>
    <s v="33880"/>
    <x v="4"/>
    <s v="False"/>
    <s v="False"/>
    <s v="False"/>
    <n v="2000"/>
    <x v="0"/>
    <x v="1"/>
    <x v="2"/>
    <x v="1"/>
    <x v="0"/>
    <x v="0"/>
  </r>
  <r>
    <n v="32191"/>
    <x v="0"/>
    <s v="Loughman"/>
    <s v="33858"/>
    <x v="6"/>
    <s v="True"/>
    <s v="False"/>
    <s v="False"/>
    <n v="2000"/>
    <x v="0"/>
    <x v="24"/>
    <x v="44"/>
    <x v="0"/>
    <x v="0"/>
    <x v="0"/>
  </r>
  <r>
    <n v="32279"/>
    <x v="0"/>
    <s v="Lake Wales"/>
    <s v="33853"/>
    <x v="2"/>
    <s v="False"/>
    <s v="True"/>
    <s v="False"/>
    <n v="2000"/>
    <x v="0"/>
    <x v="5"/>
    <x v="19"/>
    <x v="1"/>
    <x v="1"/>
    <x v="0"/>
  </r>
  <r>
    <n v="32288"/>
    <x v="0"/>
    <s v="Haines City"/>
    <s v="33844"/>
    <x v="2"/>
    <s v="True"/>
    <s v="True"/>
    <s v="False"/>
    <n v="2000"/>
    <x v="0"/>
    <x v="9"/>
    <x v="18"/>
    <x v="0"/>
    <x v="1"/>
    <x v="0"/>
  </r>
  <r>
    <n v="32305"/>
    <x v="0"/>
    <s v="Haines City"/>
    <s v="33844"/>
    <x v="8"/>
    <s v="True"/>
    <s v="True"/>
    <s v="False"/>
    <n v="2000"/>
    <x v="0"/>
    <x v="9"/>
    <x v="18"/>
    <x v="0"/>
    <x v="1"/>
    <x v="0"/>
  </r>
  <r>
    <n v="32306"/>
    <x v="0"/>
    <s v="davenport"/>
    <s v="33896"/>
    <x v="0"/>
    <s v="False"/>
    <s v="False"/>
    <s v="False"/>
    <n v="2000"/>
    <x v="0"/>
    <x v="0"/>
    <x v="0"/>
    <x v="1"/>
    <x v="0"/>
    <x v="0"/>
  </r>
  <r>
    <n v="32396"/>
    <x v="0"/>
    <s v="Davenport"/>
    <s v="33837"/>
    <x v="0"/>
    <s v="False"/>
    <s v="False"/>
    <s v="False"/>
    <n v="2000"/>
    <x v="0"/>
    <x v="7"/>
    <x v="11"/>
    <x v="1"/>
    <x v="0"/>
    <x v="0"/>
  </r>
  <r>
    <n v="32432"/>
    <x v="0"/>
    <s v="Davenport"/>
    <s v="33897"/>
    <x v="8"/>
    <s v="False"/>
    <s v="False"/>
    <s v="False"/>
    <n v="2000"/>
    <x v="0"/>
    <x v="0"/>
    <x v="16"/>
    <x v="1"/>
    <x v="0"/>
    <x v="0"/>
  </r>
  <r>
    <n v="32433"/>
    <x v="0"/>
    <s v="Haines City"/>
    <s v="33844"/>
    <x v="0"/>
    <s v="False"/>
    <s v="False"/>
    <s v="False"/>
    <n v="2000"/>
    <x v="0"/>
    <x v="9"/>
    <x v="18"/>
    <x v="1"/>
    <x v="0"/>
    <x v="0"/>
  </r>
  <r>
    <n v="32484"/>
    <x v="0"/>
    <s v="Lakeland"/>
    <s v="33801"/>
    <x v="6"/>
    <s v="False"/>
    <s v="False"/>
    <s v="False"/>
    <n v="5000"/>
    <x v="1"/>
    <x v="4"/>
    <x v="13"/>
    <x v="1"/>
    <x v="0"/>
    <x v="0"/>
  </r>
  <r>
    <n v="32503"/>
    <x v="0"/>
    <s v="winter haven"/>
    <s v="33880"/>
    <x v="8"/>
    <s v="True"/>
    <s v="False"/>
    <s v="False"/>
    <n v="2000"/>
    <x v="0"/>
    <x v="1"/>
    <x v="2"/>
    <x v="0"/>
    <x v="0"/>
    <x v="0"/>
  </r>
  <r>
    <n v="32505"/>
    <x v="0"/>
    <s v="Winter Haven"/>
    <s v="33880"/>
    <x v="12"/>
    <s v="True"/>
    <s v="False"/>
    <s v="False"/>
    <n v="5000"/>
    <x v="1"/>
    <x v="1"/>
    <x v="2"/>
    <x v="0"/>
    <x v="0"/>
    <x v="0"/>
  </r>
  <r>
    <n v="32516"/>
    <x v="0"/>
    <s v="Winter Haven"/>
    <s v="33884"/>
    <x v="8"/>
    <s v="False"/>
    <s v="False"/>
    <s v="False"/>
    <n v="2000"/>
    <x v="0"/>
    <x v="1"/>
    <x v="10"/>
    <x v="1"/>
    <x v="0"/>
    <x v="0"/>
  </r>
  <r>
    <n v="32541"/>
    <x v="0"/>
    <s v="Lakeland"/>
    <s v="33801"/>
    <x v="2"/>
    <s v="False"/>
    <s v="False"/>
    <s v="False"/>
    <n v="10000"/>
    <x v="2"/>
    <x v="4"/>
    <x v="13"/>
    <x v="1"/>
    <x v="0"/>
    <x v="0"/>
  </r>
  <r>
    <n v="32550"/>
    <x v="0"/>
    <s v="HAINES CITY"/>
    <s v="33844"/>
    <x v="0"/>
    <s v="False"/>
    <s v="False"/>
    <s v="False"/>
    <n v="5000"/>
    <x v="1"/>
    <x v="9"/>
    <x v="18"/>
    <x v="1"/>
    <x v="0"/>
    <x v="0"/>
  </r>
  <r>
    <n v="32554"/>
    <x v="0"/>
    <s v="LAKELAND"/>
    <s v="33803"/>
    <x v="8"/>
    <s v="False"/>
    <s v="False"/>
    <s v="False"/>
    <n v="2000"/>
    <x v="0"/>
    <x v="4"/>
    <x v="6"/>
    <x v="1"/>
    <x v="0"/>
    <x v="0"/>
  </r>
  <r>
    <n v="32557"/>
    <x v="0"/>
    <s v="Lakeland"/>
    <s v="33809"/>
    <x v="3"/>
    <s v="False"/>
    <s v="False"/>
    <s v="False"/>
    <n v="2000"/>
    <x v="0"/>
    <x v="4"/>
    <x v="14"/>
    <x v="1"/>
    <x v="0"/>
    <x v="0"/>
  </r>
  <r>
    <n v="32581"/>
    <x v="0"/>
    <s v="Lakeland"/>
    <s v="33812"/>
    <x v="2"/>
    <s v="False"/>
    <s v="False"/>
    <s v="False"/>
    <n v="10000"/>
    <x v="2"/>
    <x v="4"/>
    <x v="12"/>
    <x v="1"/>
    <x v="0"/>
    <x v="0"/>
  </r>
  <r>
    <n v="32585"/>
    <x v="0"/>
    <s v="Lakeland"/>
    <s v="33801"/>
    <x v="8"/>
    <s v="False"/>
    <s v="False"/>
    <s v="False"/>
    <n v="2000"/>
    <x v="0"/>
    <x v="4"/>
    <x v="13"/>
    <x v="1"/>
    <x v="0"/>
    <x v="0"/>
  </r>
  <r>
    <n v="32590"/>
    <x v="0"/>
    <s v="Winter Haven"/>
    <s v="33880"/>
    <x v="13"/>
    <s v="False"/>
    <s v="False"/>
    <s v="False"/>
    <n v="5000"/>
    <x v="1"/>
    <x v="1"/>
    <x v="2"/>
    <x v="1"/>
    <x v="0"/>
    <x v="0"/>
  </r>
  <r>
    <n v="32595"/>
    <x v="0"/>
    <s v="Lakeland"/>
    <s v="33801"/>
    <x v="2"/>
    <s v="True"/>
    <s v="False"/>
    <s v="False"/>
    <n v="5000"/>
    <x v="1"/>
    <x v="4"/>
    <x v="13"/>
    <x v="0"/>
    <x v="0"/>
    <x v="0"/>
  </r>
  <r>
    <n v="32597"/>
    <x v="0"/>
    <s v="LAKELAND"/>
    <s v="33801"/>
    <x v="4"/>
    <s v="False"/>
    <s v="True"/>
    <s v="False"/>
    <n v="5000"/>
    <x v="1"/>
    <x v="4"/>
    <x v="13"/>
    <x v="1"/>
    <x v="1"/>
    <x v="0"/>
  </r>
  <r>
    <n v="32598"/>
    <x v="0"/>
    <s v="Haines City"/>
    <s v="33844"/>
    <x v="8"/>
    <s v="True"/>
    <s v="False"/>
    <s v="False"/>
    <n v="2000"/>
    <x v="0"/>
    <x v="9"/>
    <x v="18"/>
    <x v="0"/>
    <x v="0"/>
    <x v="0"/>
  </r>
  <r>
    <n v="32601"/>
    <x v="0"/>
    <s v="Davenport"/>
    <s v="33837"/>
    <x v="8"/>
    <s v="False"/>
    <s v="False"/>
    <s v="False"/>
    <n v="5000"/>
    <x v="1"/>
    <x v="7"/>
    <x v="11"/>
    <x v="1"/>
    <x v="0"/>
    <x v="0"/>
  </r>
  <r>
    <n v="32603"/>
    <x v="0"/>
    <s v="Lakeland"/>
    <s v="33801"/>
    <x v="6"/>
    <s v="True"/>
    <s v="False"/>
    <s v="False"/>
    <n v="5000"/>
    <x v="1"/>
    <x v="4"/>
    <x v="13"/>
    <x v="0"/>
    <x v="0"/>
    <x v="0"/>
  </r>
  <r>
    <n v="32610"/>
    <x v="0"/>
    <s v="Lakeland"/>
    <s v="33803"/>
    <x v="2"/>
    <s v="True"/>
    <s v="False"/>
    <s v="False"/>
    <n v="2000"/>
    <x v="0"/>
    <x v="4"/>
    <x v="6"/>
    <x v="0"/>
    <x v="0"/>
    <x v="0"/>
  </r>
  <r>
    <n v="32611"/>
    <x v="0"/>
    <s v="Winter haven "/>
    <s v="33881"/>
    <x v="0"/>
    <s v="False"/>
    <s v="True"/>
    <s v="False"/>
    <n v="2000"/>
    <x v="0"/>
    <x v="1"/>
    <x v="1"/>
    <x v="1"/>
    <x v="1"/>
    <x v="0"/>
  </r>
  <r>
    <n v="32617"/>
    <x v="0"/>
    <s v="WINTER HAVEN"/>
    <s v="33881"/>
    <x v="12"/>
    <s v="False"/>
    <s v="False"/>
    <s v="False"/>
    <n v="5000"/>
    <x v="1"/>
    <x v="1"/>
    <x v="1"/>
    <x v="1"/>
    <x v="0"/>
    <x v="0"/>
  </r>
  <r>
    <n v="32619"/>
    <x v="0"/>
    <s v="Lakeland"/>
    <s v="33807"/>
    <x v="9"/>
    <s v="False"/>
    <s v="False"/>
    <s v="False"/>
    <n v="5000"/>
    <x v="1"/>
    <x v="4"/>
    <x v="38"/>
    <x v="1"/>
    <x v="0"/>
    <x v="0"/>
  </r>
  <r>
    <n v="32623"/>
    <x v="0"/>
    <s v="Lakeland"/>
    <s v="33811"/>
    <x v="7"/>
    <s v="False"/>
    <s v="False"/>
    <s v="False"/>
    <n v="5000"/>
    <x v="1"/>
    <x v="4"/>
    <x v="21"/>
    <x v="1"/>
    <x v="0"/>
    <x v="0"/>
  </r>
  <r>
    <n v="32637"/>
    <x v="0"/>
    <s v="Lakeland"/>
    <s v="33815"/>
    <x v="4"/>
    <s v="True"/>
    <s v="False"/>
    <s v="False"/>
    <n v="2000"/>
    <x v="0"/>
    <x v="4"/>
    <x v="24"/>
    <x v="0"/>
    <x v="0"/>
    <x v="0"/>
  </r>
  <r>
    <n v="32652"/>
    <x v="0"/>
    <s v="Lakeland"/>
    <s v="33805"/>
    <x v="2"/>
    <s v="False"/>
    <s v="False"/>
    <s v="True"/>
    <n v="5000"/>
    <x v="1"/>
    <x v="4"/>
    <x v="20"/>
    <x v="1"/>
    <x v="0"/>
    <x v="1"/>
  </r>
  <r>
    <n v="32653"/>
    <x v="0"/>
    <s v="Lakeland"/>
    <s v="33801"/>
    <x v="0"/>
    <s v="False"/>
    <s v="False"/>
    <s v="False"/>
    <n v="10000"/>
    <x v="2"/>
    <x v="4"/>
    <x v="13"/>
    <x v="1"/>
    <x v="0"/>
    <x v="0"/>
  </r>
  <r>
    <n v="32662"/>
    <x v="0"/>
    <s v="Lakeland"/>
    <s v="33803"/>
    <x v="2"/>
    <s v="True"/>
    <s v="False"/>
    <s v="False"/>
    <n v="5000"/>
    <x v="1"/>
    <x v="4"/>
    <x v="6"/>
    <x v="0"/>
    <x v="0"/>
    <x v="0"/>
  </r>
  <r>
    <n v="32671"/>
    <x v="0"/>
    <s v="lakeland"/>
    <s v="33815"/>
    <x v="5"/>
    <s v="False"/>
    <s v="False"/>
    <s v="False"/>
    <n v="5000"/>
    <x v="1"/>
    <x v="4"/>
    <x v="24"/>
    <x v="1"/>
    <x v="0"/>
    <x v="0"/>
  </r>
  <r>
    <n v="32687"/>
    <x v="0"/>
    <s v="Lakeland"/>
    <s v="33801"/>
    <x v="0"/>
    <s v="False"/>
    <s v="False"/>
    <s v="False"/>
    <n v="5000"/>
    <x v="1"/>
    <x v="4"/>
    <x v="13"/>
    <x v="1"/>
    <x v="0"/>
    <x v="0"/>
  </r>
  <r>
    <n v="32704"/>
    <x v="0"/>
    <s v="Lakeland"/>
    <s v="33801"/>
    <x v="6"/>
    <s v="True"/>
    <s v="False"/>
    <s v="False"/>
    <n v="5000"/>
    <x v="1"/>
    <x v="4"/>
    <x v="13"/>
    <x v="0"/>
    <x v="0"/>
    <x v="0"/>
  </r>
  <r>
    <n v="32716"/>
    <x v="0"/>
    <s v="Auburndale"/>
    <s v="33823"/>
    <x v="5"/>
    <s v="False"/>
    <s v="True"/>
    <s v="False"/>
    <n v="2000"/>
    <x v="0"/>
    <x v="8"/>
    <x v="15"/>
    <x v="1"/>
    <x v="1"/>
    <x v="0"/>
  </r>
  <r>
    <n v="32718"/>
    <x v="0"/>
    <s v="Lakeland"/>
    <s v="33810"/>
    <x v="7"/>
    <s v="False"/>
    <s v="False"/>
    <s v="False"/>
    <n v="2000"/>
    <x v="0"/>
    <x v="4"/>
    <x v="17"/>
    <x v="1"/>
    <x v="0"/>
    <x v="0"/>
  </r>
  <r>
    <n v="32747"/>
    <x v="0"/>
    <s v="Lakeland"/>
    <s v="33803"/>
    <x v="0"/>
    <s v="False"/>
    <s v="False"/>
    <s v="False"/>
    <n v="10000"/>
    <x v="2"/>
    <x v="4"/>
    <x v="6"/>
    <x v="1"/>
    <x v="0"/>
    <x v="0"/>
  </r>
  <r>
    <n v="32749"/>
    <x v="0"/>
    <s v="Lakeland"/>
    <s v="33801"/>
    <x v="6"/>
    <s v="False"/>
    <s v="False"/>
    <s v="False"/>
    <n v="10000"/>
    <x v="2"/>
    <x v="4"/>
    <x v="13"/>
    <x v="1"/>
    <x v="0"/>
    <x v="0"/>
  </r>
  <r>
    <n v="32751"/>
    <x v="0"/>
    <s v="Winter Haven"/>
    <s v="33880"/>
    <x v="4"/>
    <s v="True"/>
    <s v="False"/>
    <s v="False"/>
    <n v="2000"/>
    <x v="0"/>
    <x v="1"/>
    <x v="2"/>
    <x v="0"/>
    <x v="0"/>
    <x v="0"/>
  </r>
  <r>
    <n v="32755"/>
    <x v="0"/>
    <s v="Lakeland"/>
    <s v="33803"/>
    <x v="1"/>
    <s v="True"/>
    <s v="True"/>
    <s v="False"/>
    <n v="2000"/>
    <x v="0"/>
    <x v="4"/>
    <x v="6"/>
    <x v="0"/>
    <x v="1"/>
    <x v="0"/>
  </r>
  <r>
    <n v="32764"/>
    <x v="0"/>
    <s v="Lakeland"/>
    <s v="33813"/>
    <x v="7"/>
    <s v="False"/>
    <s v="False"/>
    <s v="False"/>
    <n v="2000"/>
    <x v="0"/>
    <x v="4"/>
    <x v="5"/>
    <x v="1"/>
    <x v="0"/>
    <x v="0"/>
  </r>
  <r>
    <n v="32804"/>
    <x v="0"/>
    <s v="Lakeland"/>
    <s v="33813"/>
    <x v="6"/>
    <s v="True"/>
    <s v="False"/>
    <s v="False"/>
    <n v="2000"/>
    <x v="0"/>
    <x v="4"/>
    <x v="5"/>
    <x v="0"/>
    <x v="0"/>
    <x v="0"/>
  </r>
  <r>
    <n v="32856"/>
    <x v="0"/>
    <s v="Lakeland "/>
    <s v="33813"/>
    <x v="4"/>
    <s v="True"/>
    <s v="False"/>
    <s v="False"/>
    <n v="5000"/>
    <x v="1"/>
    <x v="4"/>
    <x v="5"/>
    <x v="0"/>
    <x v="0"/>
    <x v="0"/>
  </r>
  <r>
    <n v="32875"/>
    <x v="0"/>
    <s v="Winter Haven"/>
    <s v="33880"/>
    <x v="7"/>
    <s v="False"/>
    <s v="False"/>
    <s v="True"/>
    <n v="5000"/>
    <x v="1"/>
    <x v="1"/>
    <x v="2"/>
    <x v="1"/>
    <x v="0"/>
    <x v="1"/>
  </r>
  <r>
    <n v="32903"/>
    <x v="0"/>
    <s v="Lakeland"/>
    <s v="33811"/>
    <x v="12"/>
    <s v="False"/>
    <s v="False"/>
    <s v="False"/>
    <n v="5000"/>
    <x v="1"/>
    <x v="4"/>
    <x v="21"/>
    <x v="1"/>
    <x v="0"/>
    <x v="0"/>
  </r>
  <r>
    <n v="32929"/>
    <x v="0"/>
    <s v="Auburndale"/>
    <s v="33823"/>
    <x v="0"/>
    <s v="False"/>
    <s v="False"/>
    <s v="False"/>
    <n v="10000"/>
    <x v="2"/>
    <x v="8"/>
    <x v="15"/>
    <x v="1"/>
    <x v="0"/>
    <x v="0"/>
  </r>
  <r>
    <n v="32971"/>
    <x v="0"/>
    <s v="Winter Haven"/>
    <s v="33881"/>
    <x v="4"/>
    <s v="True"/>
    <s v="False"/>
    <s v="False"/>
    <n v="2000"/>
    <x v="0"/>
    <x v="1"/>
    <x v="1"/>
    <x v="0"/>
    <x v="0"/>
    <x v="0"/>
  </r>
  <r>
    <n v="32976"/>
    <x v="0"/>
    <s v="Lakeland"/>
    <s v="33803"/>
    <x v="4"/>
    <s v="False"/>
    <s v="False"/>
    <s v="False"/>
    <n v="5000"/>
    <x v="1"/>
    <x v="4"/>
    <x v="6"/>
    <x v="1"/>
    <x v="0"/>
    <x v="0"/>
  </r>
  <r>
    <n v="32983"/>
    <x v="0"/>
    <s v="Bartow"/>
    <s v="33830"/>
    <x v="13"/>
    <s v="True"/>
    <s v="False"/>
    <s v="False"/>
    <n v="5000"/>
    <x v="1"/>
    <x v="2"/>
    <x v="3"/>
    <x v="0"/>
    <x v="0"/>
    <x v="0"/>
  </r>
  <r>
    <n v="32997"/>
    <x v="0"/>
    <s v="Lakeland"/>
    <s v="33803"/>
    <x v="16"/>
    <s v="False"/>
    <s v="False"/>
    <s v="False"/>
    <n v="5000"/>
    <x v="1"/>
    <x v="4"/>
    <x v="6"/>
    <x v="1"/>
    <x v="0"/>
    <x v="0"/>
  </r>
  <r>
    <n v="33005"/>
    <x v="0"/>
    <s v="Winter Haven"/>
    <s v="33884"/>
    <x v="8"/>
    <s v="True"/>
    <s v="False"/>
    <s v="False"/>
    <n v="2000"/>
    <x v="0"/>
    <x v="1"/>
    <x v="10"/>
    <x v="0"/>
    <x v="0"/>
    <x v="0"/>
  </r>
  <r>
    <n v="33186"/>
    <x v="0"/>
    <s v="Lakeland"/>
    <s v="33813"/>
    <x v="2"/>
    <s v="True"/>
    <s v="False"/>
    <s v="False"/>
    <n v="2000"/>
    <x v="0"/>
    <x v="4"/>
    <x v="5"/>
    <x v="0"/>
    <x v="0"/>
    <x v="0"/>
  </r>
  <r>
    <n v="33531"/>
    <x v="0"/>
    <s v="Lakeland "/>
    <s v="33803"/>
    <x v="2"/>
    <s v="True"/>
    <s v="False"/>
    <s v="False"/>
    <n v="2000"/>
    <x v="0"/>
    <x v="4"/>
    <x v="6"/>
    <x v="0"/>
    <x v="0"/>
    <x v="0"/>
  </r>
  <r>
    <n v="34126"/>
    <x v="0"/>
    <s v="Lakeland"/>
    <s v="33803"/>
    <x v="2"/>
    <s v="False"/>
    <s v="False"/>
    <s v="False"/>
    <n v="2000"/>
    <x v="0"/>
    <x v="4"/>
    <x v="6"/>
    <x v="1"/>
    <x v="0"/>
    <x v="0"/>
  </r>
  <r>
    <n v="34418"/>
    <x v="0"/>
    <s v="Lake Wales"/>
    <s v="33853"/>
    <x v="2"/>
    <s v="False"/>
    <s v="False"/>
    <s v="False"/>
    <n v="5000"/>
    <x v="1"/>
    <x v="5"/>
    <x v="19"/>
    <x v="1"/>
    <x v="0"/>
    <x v="0"/>
  </r>
  <r>
    <n v="32740"/>
    <x v="0"/>
    <s v="Lakeland "/>
    <s v="33801"/>
    <x v="4"/>
    <s v="True"/>
    <s v="False"/>
    <s v="False"/>
    <n v="5000"/>
    <x v="1"/>
    <x v="4"/>
    <x v="13"/>
    <x v="0"/>
    <x v="0"/>
    <x v="0"/>
  </r>
  <r>
    <n v="30570"/>
    <x v="0"/>
    <s v="Haines city "/>
    <s v="33844"/>
    <x v="8"/>
    <s v="False"/>
    <s v="True"/>
    <s v="False"/>
    <n v="2000"/>
    <x v="0"/>
    <x v="9"/>
    <x v="18"/>
    <x v="1"/>
    <x v="1"/>
    <x v="0"/>
  </r>
  <r>
    <n v="30084"/>
    <x v="0"/>
    <s v="Lakeland"/>
    <s v="33803"/>
    <x v="13"/>
    <s v="False"/>
    <s v="False"/>
    <s v="False"/>
    <n v="2000"/>
    <x v="0"/>
    <x v="4"/>
    <x v="6"/>
    <x v="1"/>
    <x v="0"/>
    <x v="0"/>
  </r>
  <r>
    <n v="30171"/>
    <x v="0"/>
    <s v="DAVENPORT"/>
    <s v="33837"/>
    <x v="8"/>
    <s v="True"/>
    <s v="False"/>
    <s v="False"/>
    <n v="5000"/>
    <x v="1"/>
    <x v="7"/>
    <x v="11"/>
    <x v="0"/>
    <x v="0"/>
    <x v="0"/>
  </r>
  <r>
    <n v="30255"/>
    <x v="0"/>
    <s v="Haines City "/>
    <s v="33844"/>
    <x v="4"/>
    <s v="True"/>
    <s v="True"/>
    <s v="False"/>
    <n v="2000"/>
    <x v="0"/>
    <x v="9"/>
    <x v="18"/>
    <x v="0"/>
    <x v="1"/>
    <x v="0"/>
  </r>
  <r>
    <n v="30260"/>
    <x v="0"/>
    <s v="LAKELAND"/>
    <s v="33813"/>
    <x v="3"/>
    <s v="True"/>
    <s v="False"/>
    <s v="False"/>
    <n v="2000"/>
    <x v="0"/>
    <x v="4"/>
    <x v="5"/>
    <x v="0"/>
    <x v="0"/>
    <x v="0"/>
  </r>
  <r>
    <n v="30303"/>
    <x v="0"/>
    <s v="winter haven"/>
    <s v="33884"/>
    <x v="4"/>
    <s v="True"/>
    <s v="False"/>
    <s v="False"/>
    <n v="2000"/>
    <x v="0"/>
    <x v="1"/>
    <x v="10"/>
    <x v="0"/>
    <x v="0"/>
    <x v="0"/>
  </r>
  <r>
    <n v="30375"/>
    <x v="0"/>
    <s v="Lakeland"/>
    <s v="33803"/>
    <x v="0"/>
    <s v="True"/>
    <s v="False"/>
    <s v="False"/>
    <n v="2000"/>
    <x v="0"/>
    <x v="4"/>
    <x v="6"/>
    <x v="0"/>
    <x v="0"/>
    <x v="0"/>
  </r>
  <r>
    <n v="30382"/>
    <x v="0"/>
    <s v="Lakeland"/>
    <s v="33813"/>
    <x v="7"/>
    <s v="False"/>
    <s v="False"/>
    <s v="False"/>
    <n v="2000"/>
    <x v="0"/>
    <x v="4"/>
    <x v="5"/>
    <x v="1"/>
    <x v="0"/>
    <x v="0"/>
  </r>
  <r>
    <n v="30544"/>
    <x v="0"/>
    <s v="Davenport"/>
    <s v="33837"/>
    <x v="7"/>
    <s v="True"/>
    <s v="False"/>
    <s v="False"/>
    <n v="5000"/>
    <x v="1"/>
    <x v="7"/>
    <x v="11"/>
    <x v="0"/>
    <x v="0"/>
    <x v="0"/>
  </r>
  <r>
    <n v="31238"/>
    <x v="0"/>
    <s v="Davenport"/>
    <s v="33837"/>
    <x v="0"/>
    <s v="False"/>
    <s v="False"/>
    <s v="False"/>
    <n v="2000"/>
    <x v="0"/>
    <x v="7"/>
    <x v="11"/>
    <x v="1"/>
    <x v="0"/>
    <x v="0"/>
  </r>
  <r>
    <n v="33054"/>
    <x v="1"/>
    <s v="Davenport"/>
    <s v="33896"/>
    <x v="0"/>
    <s v="False"/>
    <s v="False"/>
    <s v="False"/>
    <n v="0"/>
    <x v="0"/>
    <x v="0"/>
    <x v="0"/>
    <x v="1"/>
    <x v="0"/>
    <x v="0"/>
  </r>
  <r>
    <n v="30380"/>
    <x v="0"/>
    <s v="Winter haven"/>
    <s v="33881"/>
    <x v="4"/>
    <s v="True"/>
    <s v="False"/>
    <s v="False"/>
    <n v="2000"/>
    <x v="0"/>
    <x v="1"/>
    <x v="1"/>
    <x v="0"/>
    <x v="0"/>
    <x v="0"/>
  </r>
  <r>
    <n v="32319"/>
    <x v="1"/>
    <s v="Davenport"/>
    <s v="33897"/>
    <x v="8"/>
    <s v="False"/>
    <s v="False"/>
    <s v="False"/>
    <n v="0"/>
    <x v="0"/>
    <x v="0"/>
    <x v="16"/>
    <x v="1"/>
    <x v="0"/>
    <x v="0"/>
  </r>
  <r>
    <n v="31607"/>
    <x v="0"/>
    <s v="AUBURNDALE"/>
    <s v="33823"/>
    <x v="8"/>
    <s v="True"/>
    <s v="False"/>
    <s v="False"/>
    <n v="2000"/>
    <x v="0"/>
    <x v="8"/>
    <x v="15"/>
    <x v="0"/>
    <x v="0"/>
    <x v="0"/>
  </r>
  <r>
    <n v="31681"/>
    <x v="0"/>
    <s v="lake wales"/>
    <s v="33859"/>
    <x v="2"/>
    <s v="True"/>
    <s v="False"/>
    <s v="False"/>
    <n v="2000"/>
    <x v="0"/>
    <x v="5"/>
    <x v="25"/>
    <x v="0"/>
    <x v="0"/>
    <x v="0"/>
  </r>
  <r>
    <n v="31015"/>
    <x v="0"/>
    <s v="lake wales"/>
    <s v="33859"/>
    <x v="8"/>
    <s v="True"/>
    <s v="True"/>
    <s v="False"/>
    <n v="2000"/>
    <x v="0"/>
    <x v="5"/>
    <x v="25"/>
    <x v="0"/>
    <x v="1"/>
    <x v="0"/>
  </r>
  <r>
    <n v="33142"/>
    <x v="1"/>
    <s v="Davenport"/>
    <s v="33897"/>
    <x v="8"/>
    <s v="False"/>
    <s v="False"/>
    <s v="False"/>
    <n v="0"/>
    <x v="0"/>
    <x v="0"/>
    <x v="16"/>
    <x v="1"/>
    <x v="0"/>
    <x v="0"/>
  </r>
  <r>
    <n v="33189"/>
    <x v="1"/>
    <s v="Davenport"/>
    <s v="33837"/>
    <x v="8"/>
    <s v="False"/>
    <s v="False"/>
    <s v="False"/>
    <n v="0"/>
    <x v="0"/>
    <x v="7"/>
    <x v="11"/>
    <x v="1"/>
    <x v="0"/>
    <x v="0"/>
  </r>
  <r>
    <n v="33195"/>
    <x v="1"/>
    <s v="Davenport"/>
    <s v="33897"/>
    <x v="8"/>
    <s v="False"/>
    <s v="False"/>
    <s v="False"/>
    <n v="0"/>
    <x v="0"/>
    <x v="0"/>
    <x v="16"/>
    <x v="1"/>
    <x v="0"/>
    <x v="0"/>
  </r>
  <r>
    <n v="32286"/>
    <x v="1"/>
    <s v="Davenport"/>
    <s v="33897"/>
    <x v="8"/>
    <s v="False"/>
    <s v="False"/>
    <s v="False"/>
    <n v="0"/>
    <x v="0"/>
    <x v="0"/>
    <x v="16"/>
    <x v="1"/>
    <x v="0"/>
    <x v="0"/>
  </r>
  <r>
    <n v="33248"/>
    <x v="1"/>
    <s v="Haines City"/>
    <s v="33844"/>
    <x v="8"/>
    <s v="False"/>
    <s v="False"/>
    <s v="False"/>
    <n v="0"/>
    <x v="0"/>
    <x v="9"/>
    <x v="18"/>
    <x v="1"/>
    <x v="0"/>
    <x v="0"/>
  </r>
  <r>
    <n v="31985"/>
    <x v="1"/>
    <s v="Davenport"/>
    <s v="33896"/>
    <x v="8"/>
    <s v="False"/>
    <s v="False"/>
    <s v="False"/>
    <n v="0"/>
    <x v="0"/>
    <x v="0"/>
    <x v="0"/>
    <x v="1"/>
    <x v="0"/>
    <x v="0"/>
  </r>
  <r>
    <n v="32796"/>
    <x v="1"/>
    <s v="Haines City"/>
    <s v="33844"/>
    <x v="8"/>
    <s v="False"/>
    <s v="False"/>
    <s v="False"/>
    <n v="0"/>
    <x v="0"/>
    <x v="9"/>
    <x v="18"/>
    <x v="1"/>
    <x v="0"/>
    <x v="0"/>
  </r>
  <r>
    <n v="30129"/>
    <x v="0"/>
    <s v="Winter Haven"/>
    <s v="33881"/>
    <x v="7"/>
    <s v="False"/>
    <s v="False"/>
    <s v="False"/>
    <n v="5000"/>
    <x v="1"/>
    <x v="1"/>
    <x v="1"/>
    <x v="1"/>
    <x v="0"/>
    <x v="0"/>
  </r>
  <r>
    <n v="30177"/>
    <x v="0"/>
    <s v="LAKELAND"/>
    <s v="33809"/>
    <x v="12"/>
    <s v="True"/>
    <s v="True"/>
    <s v="False"/>
    <n v="5000"/>
    <x v="1"/>
    <x v="4"/>
    <x v="14"/>
    <x v="0"/>
    <x v="1"/>
    <x v="0"/>
  </r>
  <r>
    <n v="30258"/>
    <x v="0"/>
    <s v="Lakeland"/>
    <s v="33809"/>
    <x v="7"/>
    <s v="False"/>
    <s v="False"/>
    <s v="False"/>
    <n v="2000"/>
    <x v="0"/>
    <x v="4"/>
    <x v="14"/>
    <x v="1"/>
    <x v="0"/>
    <x v="0"/>
  </r>
  <r>
    <n v="30263"/>
    <x v="0"/>
    <s v="Davenport"/>
    <s v="33897"/>
    <x v="7"/>
    <s v="False"/>
    <s v="True"/>
    <s v="False"/>
    <n v="2000"/>
    <x v="0"/>
    <x v="0"/>
    <x v="16"/>
    <x v="1"/>
    <x v="1"/>
    <x v="0"/>
  </r>
  <r>
    <n v="30295"/>
    <x v="0"/>
    <s v="Winter Haven"/>
    <s v="33881"/>
    <x v="6"/>
    <s v="False"/>
    <s v="False"/>
    <s v="True"/>
    <n v="2000"/>
    <x v="0"/>
    <x v="1"/>
    <x v="1"/>
    <x v="1"/>
    <x v="0"/>
    <x v="1"/>
  </r>
  <r>
    <n v="30312"/>
    <x v="0"/>
    <s v="winter haven"/>
    <s v="33880"/>
    <x v="2"/>
    <s v="False"/>
    <s v="False"/>
    <s v="False"/>
    <n v="2000"/>
    <x v="0"/>
    <x v="1"/>
    <x v="2"/>
    <x v="1"/>
    <x v="0"/>
    <x v="0"/>
  </r>
  <r>
    <n v="32631"/>
    <x v="1"/>
    <s v="davenport"/>
    <s v="33897"/>
    <x v="0"/>
    <s v="False"/>
    <s v="False"/>
    <s v="False"/>
    <n v="0"/>
    <x v="0"/>
    <x v="0"/>
    <x v="16"/>
    <x v="1"/>
    <x v="0"/>
    <x v="0"/>
  </r>
  <r>
    <n v="33261"/>
    <x v="1"/>
    <s v="Davenport"/>
    <s v="33897"/>
    <x v="0"/>
    <s v="True"/>
    <s v="False"/>
    <s v="False"/>
    <n v="0"/>
    <x v="0"/>
    <x v="0"/>
    <x v="16"/>
    <x v="0"/>
    <x v="0"/>
    <x v="0"/>
  </r>
  <r>
    <n v="33268"/>
    <x v="1"/>
    <s v="Haines City"/>
    <s v="33844"/>
    <x v="8"/>
    <s v="False"/>
    <s v="False"/>
    <s v="False"/>
    <n v="0"/>
    <x v="0"/>
    <x v="9"/>
    <x v="18"/>
    <x v="1"/>
    <x v="0"/>
    <x v="0"/>
  </r>
  <r>
    <n v="30058"/>
    <x v="0"/>
    <s v="Lakeland"/>
    <s v="33809"/>
    <x v="4"/>
    <s v="False"/>
    <s v="False"/>
    <s v="False"/>
    <n v="10000"/>
    <x v="2"/>
    <x v="4"/>
    <x v="14"/>
    <x v="1"/>
    <x v="0"/>
    <x v="0"/>
  </r>
  <r>
    <n v="32491"/>
    <x v="1"/>
    <s v="Davenport "/>
    <s v="33897"/>
    <x v="0"/>
    <s v="False"/>
    <s v="False"/>
    <s v="False"/>
    <n v="0"/>
    <x v="1"/>
    <x v="0"/>
    <x v="16"/>
    <x v="1"/>
    <x v="0"/>
    <x v="0"/>
  </r>
  <r>
    <n v="33333"/>
    <x v="1"/>
    <s v="East Meadow"/>
    <s v="11554"/>
    <x v="8"/>
    <s v="False"/>
    <s v="True"/>
    <s v="False"/>
    <n v="0"/>
    <x v="0"/>
    <x v="3"/>
    <x v="4"/>
    <x v="1"/>
    <x v="1"/>
    <x v="0"/>
  </r>
  <r>
    <n v="32074"/>
    <x v="1"/>
    <s v="Davenport"/>
    <s v="33897"/>
    <x v="8"/>
    <s v="False"/>
    <s v="False"/>
    <s v="False"/>
    <n v="0"/>
    <x v="0"/>
    <x v="0"/>
    <x v="16"/>
    <x v="1"/>
    <x v="0"/>
    <x v="0"/>
  </r>
  <r>
    <n v="33254"/>
    <x v="1"/>
    <s v="Orlando"/>
    <s v="33897"/>
    <x v="8"/>
    <s v="False"/>
    <s v="False"/>
    <s v="False"/>
    <n v="0"/>
    <x v="0"/>
    <x v="0"/>
    <x v="16"/>
    <x v="1"/>
    <x v="0"/>
    <x v="0"/>
  </r>
  <r>
    <n v="31927"/>
    <x v="1"/>
    <s v="Davenport"/>
    <s v="33897"/>
    <x v="8"/>
    <s v="False"/>
    <s v="False"/>
    <s v="False"/>
    <n v="0"/>
    <x v="0"/>
    <x v="0"/>
    <x v="16"/>
    <x v="1"/>
    <x v="0"/>
    <x v="0"/>
  </r>
  <r>
    <n v="32197"/>
    <x v="1"/>
    <s v="Davenport"/>
    <s v="33837"/>
    <x v="8"/>
    <s v="False"/>
    <s v="True"/>
    <s v="False"/>
    <n v="0"/>
    <x v="0"/>
    <x v="7"/>
    <x v="11"/>
    <x v="1"/>
    <x v="1"/>
    <x v="0"/>
  </r>
  <r>
    <n v="30718"/>
    <x v="0"/>
    <s v="Davenport"/>
    <s v="33897"/>
    <x v="8"/>
    <s v="False"/>
    <s v="False"/>
    <s v="False"/>
    <n v="2000"/>
    <x v="0"/>
    <x v="0"/>
    <x v="16"/>
    <x v="1"/>
    <x v="0"/>
    <x v="0"/>
  </r>
  <r>
    <n v="33365"/>
    <x v="1"/>
    <s v="Florida"/>
    <s v="33897"/>
    <x v="0"/>
    <s v="True"/>
    <s v="False"/>
    <s v="False"/>
    <n v="0"/>
    <x v="0"/>
    <x v="0"/>
    <x v="16"/>
    <x v="0"/>
    <x v="0"/>
    <x v="0"/>
  </r>
  <r>
    <n v="33375"/>
    <x v="1"/>
    <s v="Davenport"/>
    <s v="33837"/>
    <x v="8"/>
    <s v="False"/>
    <s v="True"/>
    <s v="False"/>
    <n v="0"/>
    <x v="0"/>
    <x v="7"/>
    <x v="11"/>
    <x v="1"/>
    <x v="1"/>
    <x v="0"/>
  </r>
  <r>
    <n v="33382"/>
    <x v="1"/>
    <s v="Davenport"/>
    <s v="33896"/>
    <x v="0"/>
    <s v="False"/>
    <s v="False"/>
    <s v="False"/>
    <n v="0"/>
    <x v="0"/>
    <x v="0"/>
    <x v="0"/>
    <x v="1"/>
    <x v="0"/>
    <x v="0"/>
  </r>
  <r>
    <n v="33373"/>
    <x v="1"/>
    <s v="Davenport"/>
    <s v="33837"/>
    <x v="0"/>
    <s v="False"/>
    <s v="False"/>
    <s v="False"/>
    <n v="0"/>
    <x v="0"/>
    <x v="7"/>
    <x v="11"/>
    <x v="1"/>
    <x v="0"/>
    <x v="0"/>
  </r>
  <r>
    <n v="33387"/>
    <x v="1"/>
    <s v="Orlando"/>
    <s v="33837"/>
    <x v="0"/>
    <s v="False"/>
    <s v="True"/>
    <s v="False"/>
    <n v="0"/>
    <x v="0"/>
    <x v="7"/>
    <x v="11"/>
    <x v="1"/>
    <x v="1"/>
    <x v="0"/>
  </r>
  <r>
    <n v="32330"/>
    <x v="1"/>
    <s v="DAVENPORT"/>
    <s v="33897"/>
    <x v="8"/>
    <s v="True"/>
    <s v="False"/>
    <s v="False"/>
    <n v="0"/>
    <x v="1"/>
    <x v="0"/>
    <x v="16"/>
    <x v="0"/>
    <x v="0"/>
    <x v="0"/>
  </r>
  <r>
    <n v="33423"/>
    <x v="1"/>
    <s v="Davenport"/>
    <s v="33897"/>
    <x v="8"/>
    <s v="True"/>
    <s v="False"/>
    <s v="False"/>
    <n v="0"/>
    <x v="0"/>
    <x v="0"/>
    <x v="16"/>
    <x v="0"/>
    <x v="0"/>
    <x v="0"/>
  </r>
  <r>
    <n v="33414"/>
    <x v="1"/>
    <s v="Davenport"/>
    <s v="33837"/>
    <x v="0"/>
    <s v="False"/>
    <s v="False"/>
    <s v="False"/>
    <n v="0"/>
    <x v="0"/>
    <x v="7"/>
    <x v="11"/>
    <x v="1"/>
    <x v="0"/>
    <x v="0"/>
  </r>
  <r>
    <n v="31934"/>
    <x v="1"/>
    <s v="Haines City"/>
    <s v="33844"/>
    <x v="8"/>
    <s v="False"/>
    <s v="False"/>
    <s v="False"/>
    <n v="0"/>
    <x v="0"/>
    <x v="9"/>
    <x v="18"/>
    <x v="1"/>
    <x v="0"/>
    <x v="0"/>
  </r>
  <r>
    <n v="33442"/>
    <x v="1"/>
    <s v="Davenport"/>
    <s v="33897"/>
    <x v="0"/>
    <s v="False"/>
    <s v="False"/>
    <s v="False"/>
    <n v="0"/>
    <x v="0"/>
    <x v="0"/>
    <x v="16"/>
    <x v="1"/>
    <x v="0"/>
    <x v="0"/>
  </r>
  <r>
    <n v="33456"/>
    <x v="1"/>
    <s v="Davenport"/>
    <s v="33837"/>
    <x v="8"/>
    <s v="False"/>
    <s v="False"/>
    <s v="False"/>
    <n v="0"/>
    <x v="0"/>
    <x v="7"/>
    <x v="11"/>
    <x v="1"/>
    <x v="0"/>
    <x v="0"/>
  </r>
  <r>
    <n v="33462"/>
    <x v="1"/>
    <s v="Davenport"/>
    <s v="33837"/>
    <x v="0"/>
    <s v="True"/>
    <s v="False"/>
    <s v="False"/>
    <n v="0"/>
    <x v="0"/>
    <x v="7"/>
    <x v="11"/>
    <x v="0"/>
    <x v="0"/>
    <x v="0"/>
  </r>
  <r>
    <n v="33464"/>
    <x v="1"/>
    <s v="Haines City"/>
    <s v="33844"/>
    <x v="8"/>
    <s v="False"/>
    <s v="False"/>
    <s v="False"/>
    <n v="0"/>
    <x v="0"/>
    <x v="9"/>
    <x v="18"/>
    <x v="1"/>
    <x v="0"/>
    <x v="0"/>
  </r>
  <r>
    <n v="33479"/>
    <x v="1"/>
    <s v="Haines City"/>
    <s v="33844"/>
    <x v="8"/>
    <s v="False"/>
    <s v="False"/>
    <s v="False"/>
    <n v="0"/>
    <x v="0"/>
    <x v="9"/>
    <x v="18"/>
    <x v="1"/>
    <x v="0"/>
    <x v="0"/>
  </r>
  <r>
    <n v="32786"/>
    <x v="1"/>
    <s v="Davenport "/>
    <s v="33897"/>
    <x v="8"/>
    <s v="False"/>
    <s v="False"/>
    <s v="False"/>
    <n v="0"/>
    <x v="0"/>
    <x v="0"/>
    <x v="16"/>
    <x v="1"/>
    <x v="0"/>
    <x v="0"/>
  </r>
  <r>
    <n v="33060"/>
    <x v="1"/>
    <s v="Haines City"/>
    <s v="33844"/>
    <x v="8"/>
    <s v="False"/>
    <s v="False"/>
    <s v="False"/>
    <n v="0"/>
    <x v="0"/>
    <x v="9"/>
    <x v="18"/>
    <x v="1"/>
    <x v="0"/>
    <x v="0"/>
  </r>
  <r>
    <n v="32366"/>
    <x v="1"/>
    <s v="Haines City"/>
    <s v="33844"/>
    <x v="8"/>
    <s v="False"/>
    <s v="False"/>
    <s v="False"/>
    <n v="0"/>
    <x v="0"/>
    <x v="9"/>
    <x v="18"/>
    <x v="1"/>
    <x v="0"/>
    <x v="0"/>
  </r>
  <r>
    <n v="32785"/>
    <x v="1"/>
    <s v="Orlando"/>
    <s v="33897"/>
    <x v="8"/>
    <s v="False"/>
    <s v="False"/>
    <s v="False"/>
    <n v="0"/>
    <x v="0"/>
    <x v="0"/>
    <x v="16"/>
    <x v="1"/>
    <x v="0"/>
    <x v="0"/>
  </r>
  <r>
    <n v="33643"/>
    <x v="1"/>
    <s v="davenport"/>
    <s v="33897"/>
    <x v="8"/>
    <s v="False"/>
    <s v="False"/>
    <s v="False"/>
    <n v="0"/>
    <x v="0"/>
    <x v="0"/>
    <x v="16"/>
    <x v="1"/>
    <x v="0"/>
    <x v="0"/>
  </r>
  <r>
    <n v="33669"/>
    <x v="0"/>
    <s v="Lakeland"/>
    <s v="33801"/>
    <x v="10"/>
    <s v="False"/>
    <s v="False"/>
    <s v="False"/>
    <n v="10000"/>
    <x v="2"/>
    <x v="4"/>
    <x v="13"/>
    <x v="1"/>
    <x v="0"/>
    <x v="0"/>
  </r>
  <r>
    <n v="30055"/>
    <x v="0"/>
    <s v="Winter Haven"/>
    <s v="33884"/>
    <x v="2"/>
    <s v="False"/>
    <s v="True"/>
    <s v="False"/>
    <n v="2000"/>
    <x v="0"/>
    <x v="1"/>
    <x v="10"/>
    <x v="1"/>
    <x v="1"/>
    <x v="0"/>
  </r>
  <r>
    <n v="30102"/>
    <x v="0"/>
    <s v="Auburndale"/>
    <s v="33823-2323"/>
    <x v="12"/>
    <s v="False"/>
    <s v="False"/>
    <s v="False"/>
    <n v="2000"/>
    <x v="0"/>
    <x v="3"/>
    <x v="4"/>
    <x v="1"/>
    <x v="0"/>
    <x v="0"/>
  </r>
  <r>
    <n v="30145"/>
    <x v="0"/>
    <s v="Bartow"/>
    <s v="33830"/>
    <x v="8"/>
    <s v="False"/>
    <s v="False"/>
    <s v="False"/>
    <n v="2000"/>
    <x v="0"/>
    <x v="2"/>
    <x v="3"/>
    <x v="1"/>
    <x v="0"/>
    <x v="0"/>
  </r>
  <r>
    <n v="30178"/>
    <x v="0"/>
    <s v="Davenport "/>
    <s v="33897"/>
    <x v="0"/>
    <s v="False"/>
    <s v="False"/>
    <s v="False"/>
    <n v="2000"/>
    <x v="0"/>
    <x v="0"/>
    <x v="16"/>
    <x v="1"/>
    <x v="0"/>
    <x v="0"/>
  </r>
  <r>
    <n v="30211"/>
    <x v="0"/>
    <s v="winter haven"/>
    <s v="33881"/>
    <x v="9"/>
    <s v="True"/>
    <s v="True"/>
    <s v="False"/>
    <n v="5000"/>
    <x v="1"/>
    <x v="1"/>
    <x v="1"/>
    <x v="0"/>
    <x v="1"/>
    <x v="0"/>
  </r>
  <r>
    <n v="30227"/>
    <x v="0"/>
    <s v="Winter Haven "/>
    <s v="33881"/>
    <x v="9"/>
    <s v="True"/>
    <s v="True"/>
    <s v="False"/>
    <n v="2000"/>
    <x v="0"/>
    <x v="1"/>
    <x v="1"/>
    <x v="0"/>
    <x v="1"/>
    <x v="0"/>
  </r>
  <r>
    <n v="30241"/>
    <x v="0"/>
    <s v="Winter Haven"/>
    <s v="33881"/>
    <x v="3"/>
    <s v="True"/>
    <s v="True"/>
    <s v="False"/>
    <n v="2000"/>
    <x v="0"/>
    <x v="1"/>
    <x v="1"/>
    <x v="0"/>
    <x v="1"/>
    <x v="0"/>
  </r>
  <r>
    <n v="30282"/>
    <x v="0"/>
    <s v="Davenport "/>
    <s v="33897"/>
    <x v="8"/>
    <s v="False"/>
    <s v="False"/>
    <s v="False"/>
    <n v="2000"/>
    <x v="0"/>
    <x v="0"/>
    <x v="16"/>
    <x v="1"/>
    <x v="0"/>
    <x v="0"/>
  </r>
  <r>
    <n v="30288"/>
    <x v="0"/>
    <s v="Davenport"/>
    <s v="33897"/>
    <x v="0"/>
    <s v="False"/>
    <s v="False"/>
    <s v="False"/>
    <n v="2000"/>
    <x v="0"/>
    <x v="0"/>
    <x v="16"/>
    <x v="1"/>
    <x v="0"/>
    <x v="0"/>
  </r>
  <r>
    <n v="30289"/>
    <x v="0"/>
    <s v="Winter Haven"/>
    <s v="33880"/>
    <x v="7"/>
    <s v="False"/>
    <s v="False"/>
    <s v="False"/>
    <n v="2000"/>
    <x v="0"/>
    <x v="1"/>
    <x v="2"/>
    <x v="1"/>
    <x v="0"/>
    <x v="0"/>
  </r>
  <r>
    <n v="30304"/>
    <x v="0"/>
    <s v="Winter haven"/>
    <s v="33880"/>
    <x v="14"/>
    <s v="False"/>
    <s v="False"/>
    <s v="True"/>
    <n v="2000"/>
    <x v="0"/>
    <x v="1"/>
    <x v="2"/>
    <x v="1"/>
    <x v="0"/>
    <x v="1"/>
  </r>
  <r>
    <n v="30311"/>
    <x v="0"/>
    <s v="winter haven"/>
    <s v="33881"/>
    <x v="11"/>
    <s v="False"/>
    <s v="False"/>
    <s v="False"/>
    <n v="2000"/>
    <x v="0"/>
    <x v="1"/>
    <x v="1"/>
    <x v="1"/>
    <x v="0"/>
    <x v="0"/>
  </r>
  <r>
    <n v="30330"/>
    <x v="0"/>
    <s v="Kissimmee"/>
    <s v="34759"/>
    <x v="5"/>
    <s v="True"/>
    <s v="False"/>
    <s v="False"/>
    <n v="2000"/>
    <x v="0"/>
    <x v="16"/>
    <x v="31"/>
    <x v="0"/>
    <x v="0"/>
    <x v="0"/>
  </r>
  <r>
    <n v="30384"/>
    <x v="0"/>
    <s v="WINTER HAVEN"/>
    <s v="33881"/>
    <x v="4"/>
    <s v="False"/>
    <s v="True"/>
    <s v="False"/>
    <n v="2000"/>
    <x v="0"/>
    <x v="1"/>
    <x v="1"/>
    <x v="1"/>
    <x v="1"/>
    <x v="0"/>
  </r>
  <r>
    <n v="30411"/>
    <x v="0"/>
    <s v="Winter Haven "/>
    <s v="338800"/>
    <x v="4"/>
    <s v="False"/>
    <s v="False"/>
    <s v="False"/>
    <n v="2000"/>
    <x v="0"/>
    <x v="3"/>
    <x v="4"/>
    <x v="1"/>
    <x v="0"/>
    <x v="0"/>
  </r>
  <r>
    <n v="30445"/>
    <x v="0"/>
    <s v="Haines City"/>
    <s v="33844"/>
    <x v="2"/>
    <s v="True"/>
    <s v="True"/>
    <s v="False"/>
    <n v="2000"/>
    <x v="0"/>
    <x v="9"/>
    <x v="18"/>
    <x v="0"/>
    <x v="1"/>
    <x v="0"/>
  </r>
  <r>
    <n v="30456"/>
    <x v="0"/>
    <s v="Lakeland"/>
    <s v="33803"/>
    <x v="8"/>
    <s v="True"/>
    <s v="False"/>
    <s v="False"/>
    <n v="2000"/>
    <x v="0"/>
    <x v="4"/>
    <x v="6"/>
    <x v="0"/>
    <x v="0"/>
    <x v="0"/>
  </r>
  <r>
    <n v="30490"/>
    <x v="0"/>
    <s v="Davenport"/>
    <s v="33897"/>
    <x v="8"/>
    <s v="False"/>
    <s v="False"/>
    <s v="False"/>
    <n v="2000"/>
    <x v="0"/>
    <x v="0"/>
    <x v="16"/>
    <x v="1"/>
    <x v="0"/>
    <x v="0"/>
  </r>
  <r>
    <n v="30535"/>
    <x v="0"/>
    <s v="MULBERRY"/>
    <s v="33860"/>
    <x v="9"/>
    <s v="False"/>
    <s v="True"/>
    <s v="False"/>
    <n v="2000"/>
    <x v="0"/>
    <x v="10"/>
    <x v="22"/>
    <x v="1"/>
    <x v="1"/>
    <x v="0"/>
  </r>
  <r>
    <n v="30556"/>
    <x v="0"/>
    <s v="Lakeland"/>
    <s v="33803"/>
    <x v="12"/>
    <s v="True"/>
    <s v="False"/>
    <s v="False"/>
    <n v="2000"/>
    <x v="0"/>
    <x v="4"/>
    <x v="6"/>
    <x v="0"/>
    <x v="0"/>
    <x v="0"/>
  </r>
  <r>
    <n v="30560"/>
    <x v="0"/>
    <s v="Winter Haven "/>
    <s v="33880"/>
    <x v="2"/>
    <s v="False"/>
    <s v="False"/>
    <s v="True"/>
    <n v="2000"/>
    <x v="0"/>
    <x v="1"/>
    <x v="2"/>
    <x v="1"/>
    <x v="0"/>
    <x v="1"/>
  </r>
  <r>
    <n v="30565"/>
    <x v="0"/>
    <s v="Davenport"/>
    <s v="33896"/>
    <x v="0"/>
    <s v="False"/>
    <s v="False"/>
    <s v="False"/>
    <n v="2000"/>
    <x v="0"/>
    <x v="0"/>
    <x v="0"/>
    <x v="1"/>
    <x v="0"/>
    <x v="0"/>
  </r>
  <r>
    <n v="30588"/>
    <x v="0"/>
    <s v="Lakeland"/>
    <s v="33801"/>
    <x v="4"/>
    <s v="True"/>
    <s v="False"/>
    <s v="False"/>
    <n v="2000"/>
    <x v="0"/>
    <x v="4"/>
    <x v="13"/>
    <x v="0"/>
    <x v="0"/>
    <x v="0"/>
  </r>
  <r>
    <n v="33301"/>
    <x v="1"/>
    <s v="DAVENPORT"/>
    <s v="33897"/>
    <x v="0"/>
    <s v="False"/>
    <s v="False"/>
    <s v="False"/>
    <n v="0"/>
    <x v="0"/>
    <x v="0"/>
    <x v="16"/>
    <x v="1"/>
    <x v="0"/>
    <x v="0"/>
  </r>
  <r>
    <n v="30634"/>
    <x v="0"/>
    <s v="DAVENPORT"/>
    <s v="33897"/>
    <x v="5"/>
    <s v="False"/>
    <s v="False"/>
    <s v="False"/>
    <n v="2000"/>
    <x v="0"/>
    <x v="0"/>
    <x v="16"/>
    <x v="1"/>
    <x v="0"/>
    <x v="0"/>
  </r>
  <r>
    <n v="30662"/>
    <x v="0"/>
    <s v="Lakeland "/>
    <s v="33803"/>
    <x v="7"/>
    <s v="False"/>
    <s v="False"/>
    <s v="False"/>
    <n v="2000"/>
    <x v="0"/>
    <x v="4"/>
    <x v="6"/>
    <x v="1"/>
    <x v="0"/>
    <x v="0"/>
  </r>
  <r>
    <n v="30692"/>
    <x v="0"/>
    <s v="WINTER HAVEN"/>
    <s v="33881"/>
    <x v="15"/>
    <s v="False"/>
    <s v="False"/>
    <s v="False"/>
    <n v="2000"/>
    <x v="0"/>
    <x v="1"/>
    <x v="1"/>
    <x v="1"/>
    <x v="0"/>
    <x v="0"/>
  </r>
  <r>
    <n v="30713"/>
    <x v="0"/>
    <s v="FORT MEADE"/>
    <s v="33841"/>
    <x v="2"/>
    <s v="True"/>
    <s v="False"/>
    <s v="False"/>
    <n v="5000"/>
    <x v="1"/>
    <x v="11"/>
    <x v="23"/>
    <x v="0"/>
    <x v="0"/>
    <x v="0"/>
  </r>
  <r>
    <n v="30745"/>
    <x v="0"/>
    <s v="HAINES CITY"/>
    <s v="33844"/>
    <x v="1"/>
    <s v="False"/>
    <s v="True"/>
    <s v="False"/>
    <n v="2000"/>
    <x v="0"/>
    <x v="9"/>
    <x v="18"/>
    <x v="1"/>
    <x v="1"/>
    <x v="0"/>
  </r>
  <r>
    <n v="30777"/>
    <x v="0"/>
    <s v="Lake Wales "/>
    <s v="33898"/>
    <x v="6"/>
    <s v="False"/>
    <s v="True"/>
    <s v="False"/>
    <n v="2000"/>
    <x v="0"/>
    <x v="5"/>
    <x v="8"/>
    <x v="1"/>
    <x v="1"/>
    <x v="0"/>
  </r>
  <r>
    <n v="30821"/>
    <x v="0"/>
    <s v="Lakeland, 33803"/>
    <s v="33803"/>
    <x v="2"/>
    <s v="False"/>
    <s v="False"/>
    <s v="False"/>
    <n v="2000"/>
    <x v="0"/>
    <x v="4"/>
    <x v="6"/>
    <x v="1"/>
    <x v="0"/>
    <x v="0"/>
  </r>
  <r>
    <n v="30851"/>
    <x v="0"/>
    <s v="Lakeland"/>
    <s v="33803-3910"/>
    <x v="4"/>
    <s v="True"/>
    <s v="False"/>
    <s v="False"/>
    <n v="2000"/>
    <x v="0"/>
    <x v="3"/>
    <x v="4"/>
    <x v="0"/>
    <x v="0"/>
    <x v="0"/>
  </r>
  <r>
    <n v="30882"/>
    <x v="0"/>
    <s v="Lakeland"/>
    <s v="33809"/>
    <x v="6"/>
    <s v="False"/>
    <s v="False"/>
    <s v="False"/>
    <n v="5000"/>
    <x v="1"/>
    <x v="4"/>
    <x v="14"/>
    <x v="1"/>
    <x v="0"/>
    <x v="0"/>
  </r>
  <r>
    <n v="30895"/>
    <x v="0"/>
    <s v="Lakeland "/>
    <s v="33809"/>
    <x v="6"/>
    <s v="False"/>
    <s v="False"/>
    <s v="False"/>
    <n v="2000"/>
    <x v="0"/>
    <x v="4"/>
    <x v="14"/>
    <x v="1"/>
    <x v="0"/>
    <x v="0"/>
  </r>
  <r>
    <n v="30968"/>
    <x v="0"/>
    <s v="Winter haven "/>
    <s v="33880"/>
    <x v="9"/>
    <s v="True"/>
    <s v="False"/>
    <s v="False"/>
    <n v="10000"/>
    <x v="2"/>
    <x v="1"/>
    <x v="2"/>
    <x v="0"/>
    <x v="0"/>
    <x v="0"/>
  </r>
  <r>
    <n v="30970"/>
    <x v="0"/>
    <s v="LAKE WALES"/>
    <s v="33859"/>
    <x v="0"/>
    <s v="False"/>
    <s v="True"/>
    <s v="False"/>
    <n v="5000"/>
    <x v="1"/>
    <x v="5"/>
    <x v="25"/>
    <x v="1"/>
    <x v="1"/>
    <x v="0"/>
  </r>
  <r>
    <n v="30981"/>
    <x v="0"/>
    <s v="LAKELAND"/>
    <s v="33811"/>
    <x v="5"/>
    <s v="False"/>
    <s v="True"/>
    <s v="False"/>
    <n v="2000"/>
    <x v="0"/>
    <x v="4"/>
    <x v="21"/>
    <x v="1"/>
    <x v="1"/>
    <x v="0"/>
  </r>
  <r>
    <n v="30993"/>
    <x v="0"/>
    <s v="Lakeland "/>
    <s v="33811"/>
    <x v="6"/>
    <s v="False"/>
    <s v="True"/>
    <s v="False"/>
    <n v="2000"/>
    <x v="0"/>
    <x v="4"/>
    <x v="21"/>
    <x v="1"/>
    <x v="1"/>
    <x v="0"/>
  </r>
  <r>
    <n v="30997"/>
    <x v="0"/>
    <s v="Winter Haven"/>
    <s v="33881"/>
    <x v="4"/>
    <s v="True"/>
    <s v="False"/>
    <s v="False"/>
    <n v="2000"/>
    <x v="0"/>
    <x v="1"/>
    <x v="1"/>
    <x v="0"/>
    <x v="0"/>
    <x v="0"/>
  </r>
  <r>
    <n v="31010"/>
    <x v="0"/>
    <s v="Frostproof"/>
    <s v="33843-2120"/>
    <x v="3"/>
    <s v="False"/>
    <s v="False"/>
    <s v="False"/>
    <n v="2000"/>
    <x v="0"/>
    <x v="3"/>
    <x v="4"/>
    <x v="1"/>
    <x v="0"/>
    <x v="0"/>
  </r>
  <r>
    <n v="31053"/>
    <x v="0"/>
    <s v="Lakeland"/>
    <s v="33811"/>
    <x v="5"/>
    <s v="False"/>
    <s v="True"/>
    <s v="False"/>
    <n v="2000"/>
    <x v="0"/>
    <x v="4"/>
    <x v="21"/>
    <x v="1"/>
    <x v="1"/>
    <x v="0"/>
  </r>
  <r>
    <n v="31055"/>
    <x v="0"/>
    <s v="Winter Haven"/>
    <s v="33880"/>
    <x v="2"/>
    <s v="False"/>
    <s v="True"/>
    <s v="False"/>
    <n v="2000"/>
    <x v="0"/>
    <x v="1"/>
    <x v="2"/>
    <x v="1"/>
    <x v="1"/>
    <x v="0"/>
  </r>
  <r>
    <n v="31083"/>
    <x v="0"/>
    <s v="Lakeland"/>
    <s v="33813"/>
    <x v="6"/>
    <s v="True"/>
    <s v="False"/>
    <s v="False"/>
    <n v="2000"/>
    <x v="0"/>
    <x v="4"/>
    <x v="5"/>
    <x v="0"/>
    <x v="0"/>
    <x v="0"/>
  </r>
  <r>
    <n v="31094"/>
    <x v="0"/>
    <s v="lakeland"/>
    <s v="33801"/>
    <x v="7"/>
    <s v="False"/>
    <s v="False"/>
    <s v="False"/>
    <n v="2000"/>
    <x v="0"/>
    <x v="4"/>
    <x v="13"/>
    <x v="1"/>
    <x v="0"/>
    <x v="0"/>
  </r>
  <r>
    <n v="31115"/>
    <x v="0"/>
    <s v="LAKE WALES"/>
    <s v="33853"/>
    <x v="5"/>
    <s v="False"/>
    <s v="True"/>
    <s v="False"/>
    <n v="5000"/>
    <x v="1"/>
    <x v="5"/>
    <x v="19"/>
    <x v="1"/>
    <x v="1"/>
    <x v="0"/>
  </r>
  <r>
    <n v="31148"/>
    <x v="0"/>
    <s v="Lakeland"/>
    <s v="33801"/>
    <x v="10"/>
    <s v="False"/>
    <s v="True"/>
    <s v="False"/>
    <n v="2000"/>
    <x v="0"/>
    <x v="4"/>
    <x v="13"/>
    <x v="1"/>
    <x v="1"/>
    <x v="0"/>
  </r>
  <r>
    <n v="31205"/>
    <x v="0"/>
    <s v="Lake Wales "/>
    <s v="33898"/>
    <x v="4"/>
    <s v="True"/>
    <s v="True"/>
    <s v="False"/>
    <n v="2000"/>
    <x v="0"/>
    <x v="5"/>
    <x v="8"/>
    <x v="0"/>
    <x v="1"/>
    <x v="0"/>
  </r>
  <r>
    <n v="31252"/>
    <x v="0"/>
    <s v="Lakeland"/>
    <s v="33809"/>
    <x v="1"/>
    <s v="True"/>
    <s v="True"/>
    <s v="False"/>
    <n v="2000"/>
    <x v="0"/>
    <x v="4"/>
    <x v="14"/>
    <x v="0"/>
    <x v="1"/>
    <x v="0"/>
  </r>
  <r>
    <n v="31283"/>
    <x v="0"/>
    <s v="Haines City"/>
    <s v="33844"/>
    <x v="10"/>
    <s v="True"/>
    <s v="False"/>
    <s v="False"/>
    <n v="2000"/>
    <x v="0"/>
    <x v="9"/>
    <x v="18"/>
    <x v="0"/>
    <x v="0"/>
    <x v="0"/>
  </r>
  <r>
    <n v="31287"/>
    <x v="0"/>
    <s v="Davenport"/>
    <s v="33837"/>
    <x v="11"/>
    <s v="False"/>
    <s v="True"/>
    <s v="False"/>
    <n v="2000"/>
    <x v="0"/>
    <x v="7"/>
    <x v="11"/>
    <x v="1"/>
    <x v="1"/>
    <x v="0"/>
  </r>
  <r>
    <n v="31302"/>
    <x v="0"/>
    <s v="Winter Haven"/>
    <s v="33881"/>
    <x v="14"/>
    <s v="True"/>
    <s v="False"/>
    <s v="False"/>
    <n v="2000"/>
    <x v="0"/>
    <x v="1"/>
    <x v="1"/>
    <x v="0"/>
    <x v="0"/>
    <x v="0"/>
  </r>
  <r>
    <n v="31310"/>
    <x v="0"/>
    <s v="Lakeland"/>
    <s v="33810"/>
    <x v="4"/>
    <s v="True"/>
    <s v="True"/>
    <s v="False"/>
    <n v="10000"/>
    <x v="2"/>
    <x v="4"/>
    <x v="17"/>
    <x v="0"/>
    <x v="1"/>
    <x v="0"/>
  </r>
  <r>
    <n v="31328"/>
    <x v="0"/>
    <s v="Lakeland"/>
    <s v="33801"/>
    <x v="12"/>
    <s v="False"/>
    <s v="True"/>
    <s v="False"/>
    <n v="2000"/>
    <x v="0"/>
    <x v="4"/>
    <x v="13"/>
    <x v="1"/>
    <x v="1"/>
    <x v="0"/>
  </r>
  <r>
    <n v="31335"/>
    <x v="0"/>
    <s v="Lake Alfred"/>
    <s v="33850"/>
    <x v="7"/>
    <s v="False"/>
    <s v="False"/>
    <s v="False"/>
    <n v="2000"/>
    <x v="0"/>
    <x v="13"/>
    <x v="27"/>
    <x v="1"/>
    <x v="0"/>
    <x v="0"/>
  </r>
  <r>
    <n v="31345"/>
    <x v="0"/>
    <s v="Lakeland"/>
    <s v="33813"/>
    <x v="2"/>
    <s v="True"/>
    <s v="False"/>
    <s v="False"/>
    <n v="2000"/>
    <x v="0"/>
    <x v="4"/>
    <x v="5"/>
    <x v="0"/>
    <x v="0"/>
    <x v="0"/>
  </r>
  <r>
    <n v="31351"/>
    <x v="0"/>
    <s v="HAINES CITY "/>
    <s v="33844"/>
    <x v="4"/>
    <s v="False"/>
    <s v="False"/>
    <s v="False"/>
    <n v="2000"/>
    <x v="0"/>
    <x v="9"/>
    <x v="18"/>
    <x v="1"/>
    <x v="0"/>
    <x v="0"/>
  </r>
  <r>
    <n v="31382"/>
    <x v="0"/>
    <s v="Davenport"/>
    <s v="33837"/>
    <x v="0"/>
    <s v="True"/>
    <s v="False"/>
    <s v="False"/>
    <n v="2000"/>
    <x v="0"/>
    <x v="7"/>
    <x v="11"/>
    <x v="0"/>
    <x v="0"/>
    <x v="0"/>
  </r>
  <r>
    <n v="31456"/>
    <x v="0"/>
    <s v="Winter Haven"/>
    <s v="33881"/>
    <x v="7"/>
    <s v="False"/>
    <s v="False"/>
    <s v="False"/>
    <n v="2000"/>
    <x v="0"/>
    <x v="1"/>
    <x v="1"/>
    <x v="1"/>
    <x v="0"/>
    <x v="0"/>
  </r>
  <r>
    <n v="31504"/>
    <x v="0"/>
    <s v="Winter Haven"/>
    <s v="33884"/>
    <x v="4"/>
    <s v="True"/>
    <s v="False"/>
    <s v="False"/>
    <n v="2000"/>
    <x v="0"/>
    <x v="1"/>
    <x v="10"/>
    <x v="0"/>
    <x v="0"/>
    <x v="0"/>
  </r>
  <r>
    <n v="31528"/>
    <x v="0"/>
    <s v="Davenport"/>
    <s v="33896"/>
    <x v="2"/>
    <s v="True"/>
    <s v="True"/>
    <s v="False"/>
    <n v="2000"/>
    <x v="0"/>
    <x v="0"/>
    <x v="0"/>
    <x v="0"/>
    <x v="1"/>
    <x v="0"/>
  </r>
  <r>
    <n v="35193"/>
    <x v="0"/>
    <s v="Winter Haven"/>
    <s v="33884"/>
    <x v="7"/>
    <s v="False"/>
    <s v="False"/>
    <s v="False"/>
    <n v="2000"/>
    <x v="0"/>
    <x v="1"/>
    <x v="10"/>
    <x v="1"/>
    <x v="0"/>
    <x v="0"/>
  </r>
  <r>
    <n v="34266"/>
    <x v="0"/>
    <s v="Haines City"/>
    <s v="33844"/>
    <x v="9"/>
    <s v="True"/>
    <s v="False"/>
    <s v="False"/>
    <n v="5000"/>
    <x v="1"/>
    <x v="9"/>
    <x v="18"/>
    <x v="0"/>
    <x v="0"/>
    <x v="0"/>
  </r>
  <r>
    <n v="31538"/>
    <x v="0"/>
    <s v="Winter haven"/>
    <s v="33884"/>
    <x v="5"/>
    <s v="False"/>
    <s v="False"/>
    <s v="False"/>
    <n v="2000"/>
    <x v="0"/>
    <x v="1"/>
    <x v="10"/>
    <x v="1"/>
    <x v="0"/>
    <x v="0"/>
  </r>
  <r>
    <n v="34253"/>
    <x v="0"/>
    <s v="Lake Wales "/>
    <s v="33859"/>
    <x v="4"/>
    <s v="True"/>
    <s v="False"/>
    <s v="False"/>
    <n v="2000"/>
    <x v="0"/>
    <x v="5"/>
    <x v="25"/>
    <x v="0"/>
    <x v="0"/>
    <x v="0"/>
  </r>
  <r>
    <n v="31551"/>
    <x v="0"/>
    <s v="Winter haven "/>
    <s v="33884"/>
    <x v="2"/>
    <s v="False"/>
    <s v="False"/>
    <s v="False"/>
    <n v="5000"/>
    <x v="1"/>
    <x v="1"/>
    <x v="10"/>
    <x v="1"/>
    <x v="0"/>
    <x v="0"/>
  </r>
  <r>
    <n v="34225"/>
    <x v="0"/>
    <s v="Lakeland"/>
    <s v="33801"/>
    <x v="0"/>
    <s v="False"/>
    <s v="False"/>
    <s v="False"/>
    <n v="10000"/>
    <x v="2"/>
    <x v="4"/>
    <x v="13"/>
    <x v="1"/>
    <x v="0"/>
    <x v="0"/>
  </r>
  <r>
    <n v="34137"/>
    <x v="0"/>
    <s v="Fort meade"/>
    <s v="33841"/>
    <x v="0"/>
    <s v="False"/>
    <s v="False"/>
    <s v="False"/>
    <n v="10000"/>
    <x v="2"/>
    <x v="11"/>
    <x v="23"/>
    <x v="1"/>
    <x v="0"/>
    <x v="0"/>
  </r>
  <r>
    <n v="31562"/>
    <x v="0"/>
    <s v="Mulberry"/>
    <s v="33860"/>
    <x v="7"/>
    <s v="False"/>
    <s v="True"/>
    <s v="False"/>
    <n v="2000"/>
    <x v="0"/>
    <x v="10"/>
    <x v="22"/>
    <x v="1"/>
    <x v="1"/>
    <x v="0"/>
  </r>
  <r>
    <n v="34136"/>
    <x v="0"/>
    <s v="WINTER HAVEN "/>
    <s v="33881"/>
    <x v="12"/>
    <s v="False"/>
    <s v="True"/>
    <s v="False"/>
    <n v="10000"/>
    <x v="2"/>
    <x v="1"/>
    <x v="1"/>
    <x v="1"/>
    <x v="1"/>
    <x v="0"/>
  </r>
  <r>
    <n v="32883"/>
    <x v="1"/>
    <s v="DAVENPORT"/>
    <s v="33837"/>
    <x v="8"/>
    <s v="False"/>
    <s v="False"/>
    <s v="False"/>
    <n v="0"/>
    <x v="0"/>
    <x v="7"/>
    <x v="11"/>
    <x v="1"/>
    <x v="0"/>
    <x v="0"/>
  </r>
  <r>
    <n v="31569"/>
    <x v="0"/>
    <s v="FT MEADE"/>
    <s v="33841"/>
    <x v="7"/>
    <s v="True"/>
    <s v="False"/>
    <s v="False"/>
    <n v="2000"/>
    <x v="0"/>
    <x v="11"/>
    <x v="23"/>
    <x v="0"/>
    <x v="0"/>
    <x v="0"/>
  </r>
  <r>
    <n v="33746"/>
    <x v="0"/>
    <s v="Lakeland"/>
    <s v="33813"/>
    <x v="13"/>
    <s v="True"/>
    <s v="False"/>
    <s v="False"/>
    <n v="2000"/>
    <x v="0"/>
    <x v="4"/>
    <x v="5"/>
    <x v="0"/>
    <x v="0"/>
    <x v="0"/>
  </r>
  <r>
    <n v="31570"/>
    <x v="0"/>
    <s v="Bartow"/>
    <s v="33830"/>
    <x v="13"/>
    <s v="True"/>
    <s v="True"/>
    <s v="False"/>
    <n v="5000"/>
    <x v="1"/>
    <x v="2"/>
    <x v="3"/>
    <x v="0"/>
    <x v="1"/>
    <x v="0"/>
  </r>
  <r>
    <n v="31589"/>
    <x v="0"/>
    <s v="Davenport "/>
    <s v="33897"/>
    <x v="0"/>
    <s v="True"/>
    <s v="False"/>
    <s v="False"/>
    <n v="2000"/>
    <x v="0"/>
    <x v="0"/>
    <x v="16"/>
    <x v="0"/>
    <x v="0"/>
    <x v="0"/>
  </r>
  <r>
    <n v="31603"/>
    <x v="0"/>
    <s v="Lakeland "/>
    <s v="33810 "/>
    <x v="10"/>
    <s v="True"/>
    <s v="False"/>
    <s v="False"/>
    <n v="2000"/>
    <x v="0"/>
    <x v="4"/>
    <x v="17"/>
    <x v="0"/>
    <x v="0"/>
    <x v="0"/>
  </r>
  <r>
    <n v="31624"/>
    <x v="0"/>
    <s v="Haines city"/>
    <s v="33844"/>
    <x v="7"/>
    <s v="False"/>
    <s v="False"/>
    <s v="False"/>
    <n v="2000"/>
    <x v="0"/>
    <x v="9"/>
    <x v="18"/>
    <x v="1"/>
    <x v="0"/>
    <x v="0"/>
  </r>
  <r>
    <n v="33621"/>
    <x v="0"/>
    <s v="Lakeland"/>
    <s v="33805"/>
    <x v="7"/>
    <s v="False"/>
    <s v="False"/>
    <s v="False"/>
    <n v="2000"/>
    <x v="0"/>
    <x v="4"/>
    <x v="20"/>
    <x v="1"/>
    <x v="0"/>
    <x v="0"/>
  </r>
  <r>
    <n v="31641"/>
    <x v="0"/>
    <s v="Davenport"/>
    <s v="33896"/>
    <x v="0"/>
    <s v="True"/>
    <s v="False"/>
    <s v="False"/>
    <n v="2000"/>
    <x v="0"/>
    <x v="0"/>
    <x v="0"/>
    <x v="0"/>
    <x v="0"/>
    <x v="0"/>
  </r>
  <r>
    <n v="31654"/>
    <x v="0"/>
    <s v="LAKE ALFRED"/>
    <s v="33850"/>
    <x v="13"/>
    <s v="False"/>
    <s v="True"/>
    <s v="False"/>
    <n v="5000"/>
    <x v="1"/>
    <x v="13"/>
    <x v="27"/>
    <x v="1"/>
    <x v="1"/>
    <x v="0"/>
  </r>
  <r>
    <n v="33046"/>
    <x v="1"/>
    <s v="Haines City"/>
    <s v="33844"/>
    <x v="8"/>
    <s v="False"/>
    <s v="False"/>
    <s v="False"/>
    <n v="0"/>
    <x v="0"/>
    <x v="9"/>
    <x v="18"/>
    <x v="1"/>
    <x v="0"/>
    <x v="0"/>
  </r>
  <r>
    <n v="31658"/>
    <x v="0"/>
    <s v="Davenport"/>
    <s v="33837"/>
    <x v="8"/>
    <s v="False"/>
    <s v="False"/>
    <s v="False"/>
    <n v="2000"/>
    <x v="0"/>
    <x v="7"/>
    <x v="11"/>
    <x v="1"/>
    <x v="0"/>
    <x v="0"/>
  </r>
  <r>
    <n v="31663"/>
    <x v="0"/>
    <s v="Davenport"/>
    <s v="33897"/>
    <x v="0"/>
    <s v="False"/>
    <s v="False"/>
    <s v="False"/>
    <n v="2000"/>
    <x v="0"/>
    <x v="0"/>
    <x v="16"/>
    <x v="1"/>
    <x v="0"/>
    <x v="0"/>
  </r>
  <r>
    <n v="31671"/>
    <x v="0"/>
    <s v="Aburndale"/>
    <s v="33823863"/>
    <x v="4"/>
    <s v="True"/>
    <s v="False"/>
    <s v="False"/>
    <n v="2000"/>
    <x v="0"/>
    <x v="3"/>
    <x v="4"/>
    <x v="0"/>
    <x v="0"/>
    <x v="0"/>
  </r>
  <r>
    <n v="31686"/>
    <x v="0"/>
    <s v="Davenport "/>
    <s v="33896"/>
    <x v="8"/>
    <s v="False"/>
    <s v="False"/>
    <s v="False"/>
    <n v="2000"/>
    <x v="0"/>
    <x v="0"/>
    <x v="0"/>
    <x v="1"/>
    <x v="0"/>
    <x v="0"/>
  </r>
  <r>
    <n v="31721"/>
    <x v="0"/>
    <s v="Bartow"/>
    <s v="Fla"/>
    <x v="6"/>
    <s v="False"/>
    <s v="True"/>
    <s v="False"/>
    <n v="2000"/>
    <x v="0"/>
    <x v="3"/>
    <x v="4"/>
    <x v="1"/>
    <x v="1"/>
    <x v="0"/>
  </r>
  <r>
    <n v="31739"/>
    <x v="0"/>
    <s v="polk county "/>
    <s v="33896"/>
    <x v="8"/>
    <s v="True"/>
    <s v="False"/>
    <s v="False"/>
    <n v="2000"/>
    <x v="0"/>
    <x v="0"/>
    <x v="0"/>
    <x v="0"/>
    <x v="0"/>
    <x v="0"/>
  </r>
  <r>
    <n v="33685"/>
    <x v="1"/>
    <s v="Davenport "/>
    <s v="33837"/>
    <x v="8"/>
    <s v="False"/>
    <s v="False"/>
    <s v="False"/>
    <n v="0"/>
    <x v="0"/>
    <x v="7"/>
    <x v="11"/>
    <x v="1"/>
    <x v="0"/>
    <x v="0"/>
  </r>
  <r>
    <n v="31754"/>
    <x v="0"/>
    <s v="Davenport"/>
    <s v="33896"/>
    <x v="2"/>
    <s v="False"/>
    <s v="True"/>
    <s v="False"/>
    <n v="5000"/>
    <x v="1"/>
    <x v="0"/>
    <x v="0"/>
    <x v="1"/>
    <x v="1"/>
    <x v="0"/>
  </r>
  <r>
    <n v="31770"/>
    <x v="0"/>
    <s v="laleland"/>
    <s v="33813"/>
    <x v="2"/>
    <s v="True"/>
    <s v="False"/>
    <s v="False"/>
    <n v="2000"/>
    <x v="0"/>
    <x v="4"/>
    <x v="5"/>
    <x v="0"/>
    <x v="0"/>
    <x v="0"/>
  </r>
  <r>
    <n v="31794"/>
    <x v="0"/>
    <s v="Winter Haven"/>
    <s v="33880"/>
    <x v="7"/>
    <s v="False"/>
    <s v="False"/>
    <s v="False"/>
    <n v="2000"/>
    <x v="0"/>
    <x v="1"/>
    <x v="2"/>
    <x v="1"/>
    <x v="0"/>
    <x v="0"/>
  </r>
  <r>
    <n v="31836"/>
    <x v="0"/>
    <s v="Davenport"/>
    <s v="33897"/>
    <x v="0"/>
    <s v="False"/>
    <s v="False"/>
    <s v="False"/>
    <n v="2000"/>
    <x v="0"/>
    <x v="0"/>
    <x v="16"/>
    <x v="1"/>
    <x v="0"/>
    <x v="0"/>
  </r>
  <r>
    <n v="31858"/>
    <x v="0"/>
    <s v="Davenport"/>
    <s v="33897"/>
    <x v="8"/>
    <s v="True"/>
    <s v="False"/>
    <s v="False"/>
    <n v="2000"/>
    <x v="0"/>
    <x v="0"/>
    <x v="16"/>
    <x v="0"/>
    <x v="0"/>
    <x v="0"/>
  </r>
  <r>
    <n v="33493"/>
    <x v="0"/>
    <s v="Lakeland"/>
    <s v="33803"/>
    <x v="6"/>
    <s v="True"/>
    <s v="False"/>
    <s v="False"/>
    <n v="5000"/>
    <x v="1"/>
    <x v="4"/>
    <x v="6"/>
    <x v="0"/>
    <x v="0"/>
    <x v="0"/>
  </r>
  <r>
    <n v="31911"/>
    <x v="0"/>
    <s v="Haines City"/>
    <s v="33844"/>
    <x v="0"/>
    <s v="False"/>
    <s v="False"/>
    <s v="False"/>
    <n v="2000"/>
    <x v="0"/>
    <x v="9"/>
    <x v="18"/>
    <x v="1"/>
    <x v="0"/>
    <x v="0"/>
  </r>
  <r>
    <n v="31928"/>
    <x v="0"/>
    <s v="Winter Haven"/>
    <s v="33881"/>
    <x v="4"/>
    <s v="True"/>
    <s v="True"/>
    <s v="False"/>
    <n v="2000"/>
    <x v="0"/>
    <x v="1"/>
    <x v="1"/>
    <x v="0"/>
    <x v="1"/>
    <x v="0"/>
  </r>
  <r>
    <n v="33492"/>
    <x v="0"/>
    <s v="Lakeland"/>
    <s v="33803"/>
    <x v="4"/>
    <s v="False"/>
    <s v="False"/>
    <s v="False"/>
    <n v="5000"/>
    <x v="1"/>
    <x v="4"/>
    <x v="6"/>
    <x v="1"/>
    <x v="0"/>
    <x v="0"/>
  </r>
  <r>
    <n v="33488"/>
    <x v="0"/>
    <s v="Lakeland"/>
    <s v="33813"/>
    <x v="12"/>
    <s v="False"/>
    <s v="False"/>
    <s v="False"/>
    <n v="5000"/>
    <x v="1"/>
    <x v="4"/>
    <x v="5"/>
    <x v="1"/>
    <x v="0"/>
    <x v="0"/>
  </r>
  <r>
    <n v="31968"/>
    <x v="0"/>
    <s v="ORLANDO"/>
    <s v="33896"/>
    <x v="8"/>
    <s v="True"/>
    <s v="False"/>
    <s v="False"/>
    <n v="2000"/>
    <x v="0"/>
    <x v="0"/>
    <x v="0"/>
    <x v="0"/>
    <x v="0"/>
    <x v="0"/>
  </r>
  <r>
    <n v="31980"/>
    <x v="0"/>
    <s v="davenport"/>
    <s v="33897"/>
    <x v="8"/>
    <s v="True"/>
    <s v="False"/>
    <s v="False"/>
    <n v="2000"/>
    <x v="0"/>
    <x v="0"/>
    <x v="16"/>
    <x v="0"/>
    <x v="0"/>
    <x v="0"/>
  </r>
  <r>
    <n v="33480"/>
    <x v="0"/>
    <s v="Winter Haven"/>
    <s v="33881"/>
    <x v="2"/>
    <s v="False"/>
    <s v="False"/>
    <s v="False"/>
    <n v="2000"/>
    <x v="0"/>
    <x v="1"/>
    <x v="1"/>
    <x v="1"/>
    <x v="0"/>
    <x v="0"/>
  </r>
  <r>
    <n v="33469"/>
    <x v="0"/>
    <s v="Lakeland"/>
    <s v="33803"/>
    <x v="2"/>
    <s v="False"/>
    <s v="False"/>
    <s v="True"/>
    <n v="2000"/>
    <x v="0"/>
    <x v="4"/>
    <x v="6"/>
    <x v="1"/>
    <x v="0"/>
    <x v="1"/>
  </r>
  <r>
    <n v="33468"/>
    <x v="0"/>
    <s v="Mulberry"/>
    <s v="33860"/>
    <x v="13"/>
    <s v="False"/>
    <s v="False"/>
    <s v="False"/>
    <n v="5000"/>
    <x v="1"/>
    <x v="10"/>
    <x v="22"/>
    <x v="1"/>
    <x v="0"/>
    <x v="0"/>
  </r>
  <r>
    <n v="32031"/>
    <x v="0"/>
    <s v="Lake "/>
    <s v="33859"/>
    <x v="10"/>
    <s v="True"/>
    <s v="True"/>
    <s v="True"/>
    <n v="2000"/>
    <x v="0"/>
    <x v="5"/>
    <x v="25"/>
    <x v="0"/>
    <x v="1"/>
    <x v="1"/>
  </r>
  <r>
    <n v="33454"/>
    <x v="0"/>
    <s v="Lakeland"/>
    <s v="33813"/>
    <x v="6"/>
    <s v="False"/>
    <s v="False"/>
    <s v="False"/>
    <n v="5000"/>
    <x v="1"/>
    <x v="4"/>
    <x v="5"/>
    <x v="1"/>
    <x v="0"/>
    <x v="0"/>
  </r>
  <r>
    <n v="32041"/>
    <x v="0"/>
    <s v="Davenport"/>
    <s v="33896"/>
    <x v="8"/>
    <s v="False"/>
    <s v="False"/>
    <s v="False"/>
    <n v="2000"/>
    <x v="0"/>
    <x v="0"/>
    <x v="0"/>
    <x v="1"/>
    <x v="0"/>
    <x v="0"/>
  </r>
  <r>
    <n v="32060"/>
    <x v="0"/>
    <s v="Davenport"/>
    <s v="33896"/>
    <x v="0"/>
    <s v="False"/>
    <s v="False"/>
    <s v="False"/>
    <n v="2000"/>
    <x v="0"/>
    <x v="0"/>
    <x v="0"/>
    <x v="1"/>
    <x v="0"/>
    <x v="0"/>
  </r>
  <r>
    <n v="32080"/>
    <x v="0"/>
    <s v="Davenport"/>
    <s v="33896"/>
    <x v="8"/>
    <s v="True"/>
    <s v="False"/>
    <s v="False"/>
    <n v="2000"/>
    <x v="0"/>
    <x v="0"/>
    <x v="0"/>
    <x v="0"/>
    <x v="0"/>
    <x v="0"/>
  </r>
  <r>
    <n v="32110"/>
    <x v="0"/>
    <s v="Davenport"/>
    <s v="338979"/>
    <x v="8"/>
    <s v="True"/>
    <s v="False"/>
    <s v="False"/>
    <n v="2000"/>
    <x v="0"/>
    <x v="3"/>
    <x v="4"/>
    <x v="0"/>
    <x v="0"/>
    <x v="0"/>
  </r>
  <r>
    <n v="33453"/>
    <x v="0"/>
    <s v="Lakeland"/>
    <s v="33803"/>
    <x v="7"/>
    <s v="False"/>
    <s v="False"/>
    <s v="False"/>
    <n v="2000"/>
    <x v="0"/>
    <x v="4"/>
    <x v="6"/>
    <x v="1"/>
    <x v="0"/>
    <x v="0"/>
  </r>
  <r>
    <n v="32120"/>
    <x v="0"/>
    <s v="DAVENPORT"/>
    <s v="33896"/>
    <x v="0"/>
    <s v="False"/>
    <s v="True"/>
    <s v="False"/>
    <n v="2000"/>
    <x v="0"/>
    <x v="0"/>
    <x v="0"/>
    <x v="1"/>
    <x v="1"/>
    <x v="0"/>
  </r>
  <r>
    <n v="32125"/>
    <x v="0"/>
    <s v="Davenport"/>
    <s v="33837"/>
    <x v="8"/>
    <s v="False"/>
    <s v="False"/>
    <s v="False"/>
    <n v="2000"/>
    <x v="0"/>
    <x v="7"/>
    <x v="11"/>
    <x v="1"/>
    <x v="0"/>
    <x v="0"/>
  </r>
  <r>
    <n v="32132"/>
    <x v="0"/>
    <s v="Haines City"/>
    <s v="33844"/>
    <x v="6"/>
    <s v="False"/>
    <s v="True"/>
    <s v="False"/>
    <n v="2000"/>
    <x v="0"/>
    <x v="9"/>
    <x v="18"/>
    <x v="1"/>
    <x v="1"/>
    <x v="0"/>
  </r>
  <r>
    <n v="33447"/>
    <x v="0"/>
    <s v="Winter Haven"/>
    <s v="33880"/>
    <x v="9"/>
    <s v="False"/>
    <s v="False"/>
    <s v="False"/>
    <n v="5000"/>
    <x v="1"/>
    <x v="1"/>
    <x v="2"/>
    <x v="1"/>
    <x v="0"/>
    <x v="0"/>
  </r>
  <r>
    <n v="32156"/>
    <x v="0"/>
    <s v="Bartow"/>
    <s v="33830"/>
    <x v="6"/>
    <s v="True"/>
    <s v="True"/>
    <s v="False"/>
    <n v="2000"/>
    <x v="0"/>
    <x v="2"/>
    <x v="3"/>
    <x v="0"/>
    <x v="1"/>
    <x v="0"/>
  </r>
  <r>
    <n v="32168"/>
    <x v="0"/>
    <s v="Davenport"/>
    <s v="33897"/>
    <x v="8"/>
    <s v="False"/>
    <s v="True"/>
    <s v="False"/>
    <n v="2000"/>
    <x v="0"/>
    <x v="0"/>
    <x v="16"/>
    <x v="1"/>
    <x v="1"/>
    <x v="0"/>
  </r>
  <r>
    <n v="32177"/>
    <x v="0"/>
    <s v="Winter Haven"/>
    <s v="33880-5034"/>
    <x v="10"/>
    <s v="True"/>
    <s v="True"/>
    <s v="False"/>
    <n v="2000"/>
    <x v="0"/>
    <x v="3"/>
    <x v="4"/>
    <x v="0"/>
    <x v="1"/>
    <x v="0"/>
  </r>
  <r>
    <n v="32199"/>
    <x v="0"/>
    <s v="Haines City"/>
    <s v="33844"/>
    <x v="16"/>
    <s v="False"/>
    <s v="True"/>
    <s v="False"/>
    <n v="2000"/>
    <x v="0"/>
    <x v="9"/>
    <x v="18"/>
    <x v="1"/>
    <x v="1"/>
    <x v="0"/>
  </r>
  <r>
    <n v="32235"/>
    <x v="0"/>
    <s v="Davenport"/>
    <s v="33897"/>
    <x v="8"/>
    <s v="False"/>
    <s v="False"/>
    <s v="False"/>
    <n v="2000"/>
    <x v="0"/>
    <x v="0"/>
    <x v="16"/>
    <x v="1"/>
    <x v="0"/>
    <x v="0"/>
  </r>
  <r>
    <n v="32264"/>
    <x v="0"/>
    <s v="Haines city"/>
    <s v="33844"/>
    <x v="4"/>
    <s v="True"/>
    <s v="True"/>
    <s v="False"/>
    <n v="2000"/>
    <x v="0"/>
    <x v="9"/>
    <x v="18"/>
    <x v="0"/>
    <x v="1"/>
    <x v="0"/>
  </r>
  <r>
    <n v="32278"/>
    <x v="0"/>
    <s v="Davenport"/>
    <s v="33897"/>
    <x v="8"/>
    <s v="False"/>
    <s v="False"/>
    <s v="False"/>
    <n v="2000"/>
    <x v="0"/>
    <x v="0"/>
    <x v="16"/>
    <x v="1"/>
    <x v="0"/>
    <x v="0"/>
  </r>
  <r>
    <n v="32293"/>
    <x v="0"/>
    <s v="Davenport"/>
    <s v="33837"/>
    <x v="0"/>
    <s v="False"/>
    <s v="True"/>
    <s v="False"/>
    <n v="2000"/>
    <x v="0"/>
    <x v="7"/>
    <x v="11"/>
    <x v="1"/>
    <x v="1"/>
    <x v="0"/>
  </r>
  <r>
    <n v="32307"/>
    <x v="0"/>
    <s v="Auburndale"/>
    <s v="33823"/>
    <x v="8"/>
    <s v="False"/>
    <s v="False"/>
    <s v="False"/>
    <n v="2000"/>
    <x v="0"/>
    <x v="8"/>
    <x v="15"/>
    <x v="1"/>
    <x v="0"/>
    <x v="0"/>
  </r>
  <r>
    <n v="32315"/>
    <x v="0"/>
    <s v="Davenport"/>
    <s v="33896"/>
    <x v="0"/>
    <s v="False"/>
    <s v="False"/>
    <s v="False"/>
    <n v="2000"/>
    <x v="0"/>
    <x v="0"/>
    <x v="0"/>
    <x v="1"/>
    <x v="0"/>
    <x v="0"/>
  </r>
  <r>
    <n v="32340"/>
    <x v="0"/>
    <s v="DAVENPORT"/>
    <s v="33897"/>
    <x v="8"/>
    <s v="False"/>
    <s v="False"/>
    <s v="False"/>
    <n v="2000"/>
    <x v="0"/>
    <x v="0"/>
    <x v="16"/>
    <x v="1"/>
    <x v="0"/>
    <x v="0"/>
  </r>
  <r>
    <n v="33431"/>
    <x v="0"/>
    <s v="lakeland"/>
    <s v="33813"/>
    <x v="0"/>
    <s v="False"/>
    <s v="False"/>
    <s v="False"/>
    <n v="10000"/>
    <x v="2"/>
    <x v="4"/>
    <x v="5"/>
    <x v="1"/>
    <x v="0"/>
    <x v="0"/>
  </r>
  <r>
    <n v="32355"/>
    <x v="0"/>
    <s v="Haines City"/>
    <s v="33844"/>
    <x v="0"/>
    <s v="False"/>
    <s v="False"/>
    <s v="False"/>
    <n v="2000"/>
    <x v="0"/>
    <x v="9"/>
    <x v="18"/>
    <x v="1"/>
    <x v="0"/>
    <x v="0"/>
  </r>
  <r>
    <n v="33429"/>
    <x v="0"/>
    <s v="Haines City"/>
    <s v="33844"/>
    <x v="4"/>
    <s v="True"/>
    <s v="False"/>
    <s v="False"/>
    <n v="2000"/>
    <x v="0"/>
    <x v="9"/>
    <x v="18"/>
    <x v="0"/>
    <x v="0"/>
    <x v="0"/>
  </r>
  <r>
    <n v="32399"/>
    <x v="0"/>
    <s v="Davenport"/>
    <s v="33837"/>
    <x v="8"/>
    <s v="False"/>
    <s v="False"/>
    <s v="False"/>
    <n v="2000"/>
    <x v="0"/>
    <x v="7"/>
    <x v="11"/>
    <x v="1"/>
    <x v="0"/>
    <x v="0"/>
  </r>
  <r>
    <n v="32425"/>
    <x v="0"/>
    <s v="Davenport"/>
    <s v="33897"/>
    <x v="8"/>
    <s v="True"/>
    <s v="True"/>
    <s v="False"/>
    <n v="2000"/>
    <x v="0"/>
    <x v="0"/>
    <x v="16"/>
    <x v="0"/>
    <x v="1"/>
    <x v="0"/>
  </r>
  <r>
    <n v="32444"/>
    <x v="0"/>
    <s v="Winter Haven "/>
    <s v="33880"/>
    <x v="4"/>
    <s v="True"/>
    <s v="False"/>
    <s v="False"/>
    <n v="5000"/>
    <x v="1"/>
    <x v="1"/>
    <x v="2"/>
    <x v="0"/>
    <x v="0"/>
    <x v="0"/>
  </r>
  <r>
    <n v="32452"/>
    <x v="0"/>
    <s v="Lake Wales"/>
    <s v="33853"/>
    <x v="8"/>
    <s v="False"/>
    <s v="True"/>
    <s v="False"/>
    <n v="2000"/>
    <x v="0"/>
    <x v="5"/>
    <x v="19"/>
    <x v="1"/>
    <x v="1"/>
    <x v="0"/>
  </r>
  <r>
    <n v="32461"/>
    <x v="0"/>
    <s v="Davenport"/>
    <s v="33837"/>
    <x v="8"/>
    <s v="False"/>
    <s v="False"/>
    <s v="False"/>
    <n v="2000"/>
    <x v="0"/>
    <x v="7"/>
    <x v="11"/>
    <x v="1"/>
    <x v="0"/>
    <x v="0"/>
  </r>
  <r>
    <n v="32462"/>
    <x v="0"/>
    <s v="DUNDE"/>
    <s v="33838"/>
    <x v="13"/>
    <s v="True"/>
    <s v="False"/>
    <s v="False"/>
    <n v="10000"/>
    <x v="2"/>
    <x v="12"/>
    <x v="26"/>
    <x v="0"/>
    <x v="0"/>
    <x v="0"/>
  </r>
  <r>
    <n v="33426"/>
    <x v="0"/>
    <s v="lakeland"/>
    <s v="33813"/>
    <x v="2"/>
    <s v="True"/>
    <s v="False"/>
    <s v="False"/>
    <n v="2000"/>
    <x v="0"/>
    <x v="4"/>
    <x v="5"/>
    <x v="0"/>
    <x v="0"/>
    <x v="0"/>
  </r>
  <r>
    <n v="32469"/>
    <x v="0"/>
    <s v="Winter haven"/>
    <s v="33881"/>
    <x v="0"/>
    <s v="True"/>
    <s v="False"/>
    <s v="False"/>
    <n v="2000"/>
    <x v="0"/>
    <x v="1"/>
    <x v="1"/>
    <x v="0"/>
    <x v="0"/>
    <x v="0"/>
  </r>
  <r>
    <n v="32474"/>
    <x v="0"/>
    <s v="Lakeland"/>
    <s v="33803"/>
    <x v="2"/>
    <s v="False"/>
    <s v="False"/>
    <s v="False"/>
    <n v="5000"/>
    <x v="1"/>
    <x v="4"/>
    <x v="6"/>
    <x v="1"/>
    <x v="0"/>
    <x v="0"/>
  </r>
  <r>
    <n v="32477"/>
    <x v="0"/>
    <s v="Auburndale"/>
    <s v="33823"/>
    <x v="6"/>
    <s v="False"/>
    <s v="False"/>
    <s v="True"/>
    <n v="2000"/>
    <x v="0"/>
    <x v="8"/>
    <x v="15"/>
    <x v="1"/>
    <x v="0"/>
    <x v="1"/>
  </r>
  <r>
    <n v="32504"/>
    <x v="0"/>
    <s v="Winter Haven"/>
    <s v="33880"/>
    <x v="6"/>
    <s v="False"/>
    <s v="False"/>
    <s v="False"/>
    <n v="5000"/>
    <x v="1"/>
    <x v="1"/>
    <x v="2"/>
    <x v="1"/>
    <x v="0"/>
    <x v="0"/>
  </r>
  <r>
    <n v="33420"/>
    <x v="0"/>
    <s v="WINTER HAVEN"/>
    <s v="33880"/>
    <x v="16"/>
    <s v="False"/>
    <s v="False"/>
    <s v="False"/>
    <n v="2000"/>
    <x v="0"/>
    <x v="1"/>
    <x v="2"/>
    <x v="1"/>
    <x v="0"/>
    <x v="0"/>
  </r>
  <r>
    <n v="32522"/>
    <x v="0"/>
    <s v="Winter Haven"/>
    <s v="33880"/>
    <x v="2"/>
    <s v="True"/>
    <s v="True"/>
    <s v="False"/>
    <n v="2000"/>
    <x v="0"/>
    <x v="1"/>
    <x v="2"/>
    <x v="0"/>
    <x v="1"/>
    <x v="0"/>
  </r>
  <r>
    <n v="32528"/>
    <x v="0"/>
    <s v="Lakeland"/>
    <s v="33801"/>
    <x v="10"/>
    <s v="True"/>
    <s v="False"/>
    <s v="False"/>
    <n v="10000"/>
    <x v="2"/>
    <x v="4"/>
    <x v="13"/>
    <x v="0"/>
    <x v="0"/>
    <x v="0"/>
  </r>
  <r>
    <n v="32548"/>
    <x v="0"/>
    <s v="Winter Haven"/>
    <s v="33884"/>
    <x v="2"/>
    <s v="False"/>
    <s v="False"/>
    <s v="True"/>
    <n v="2000"/>
    <x v="0"/>
    <x v="1"/>
    <x v="10"/>
    <x v="1"/>
    <x v="0"/>
    <x v="1"/>
  </r>
  <r>
    <n v="32551"/>
    <x v="0"/>
    <s v="Lake Wales"/>
    <s v="33898"/>
    <x v="6"/>
    <s v="False"/>
    <s v="True"/>
    <s v="False"/>
    <n v="2000"/>
    <x v="0"/>
    <x v="5"/>
    <x v="8"/>
    <x v="1"/>
    <x v="1"/>
    <x v="0"/>
  </r>
  <r>
    <n v="33407"/>
    <x v="0"/>
    <s v="Lakeland"/>
    <s v="33801"/>
    <x v="2"/>
    <s v="False"/>
    <s v="False"/>
    <s v="False"/>
    <n v="10000"/>
    <x v="2"/>
    <x v="4"/>
    <x v="13"/>
    <x v="1"/>
    <x v="0"/>
    <x v="0"/>
  </r>
  <r>
    <n v="32552"/>
    <x v="0"/>
    <s v="Lake Wales "/>
    <s v="33853"/>
    <x v="4"/>
    <s v="False"/>
    <s v="False"/>
    <s v="False"/>
    <n v="10000"/>
    <x v="2"/>
    <x v="5"/>
    <x v="19"/>
    <x v="1"/>
    <x v="0"/>
    <x v="0"/>
  </r>
  <r>
    <n v="32566"/>
    <x v="0"/>
    <s v="LAKELAND"/>
    <s v="33805"/>
    <x v="0"/>
    <s v="False"/>
    <s v="True"/>
    <s v="False"/>
    <n v="10000"/>
    <x v="2"/>
    <x v="4"/>
    <x v="20"/>
    <x v="1"/>
    <x v="1"/>
    <x v="0"/>
  </r>
  <r>
    <n v="32571"/>
    <x v="0"/>
    <s v="Winter Haven"/>
    <s v="33884"/>
    <x v="9"/>
    <s v="False"/>
    <s v="False"/>
    <s v="False"/>
    <n v="10000"/>
    <x v="2"/>
    <x v="1"/>
    <x v="10"/>
    <x v="1"/>
    <x v="0"/>
    <x v="0"/>
  </r>
  <r>
    <n v="32572"/>
    <x v="0"/>
    <s v="Dundee"/>
    <s v="33838"/>
    <x v="9"/>
    <s v="True"/>
    <s v="True"/>
    <s v="False"/>
    <n v="2000"/>
    <x v="0"/>
    <x v="12"/>
    <x v="26"/>
    <x v="0"/>
    <x v="1"/>
    <x v="0"/>
  </r>
  <r>
    <n v="32577"/>
    <x v="0"/>
    <s v="Lakeland"/>
    <s v="33813"/>
    <x v="13"/>
    <s v="False"/>
    <s v="False"/>
    <s v="False"/>
    <n v="5000"/>
    <x v="1"/>
    <x v="4"/>
    <x v="5"/>
    <x v="1"/>
    <x v="0"/>
    <x v="0"/>
  </r>
  <r>
    <n v="32591"/>
    <x v="0"/>
    <s v="Winter Haven"/>
    <s v="33880"/>
    <x v="2"/>
    <s v="False"/>
    <s v="False"/>
    <s v="False"/>
    <n v="5000"/>
    <x v="1"/>
    <x v="1"/>
    <x v="2"/>
    <x v="1"/>
    <x v="0"/>
    <x v="0"/>
  </r>
  <r>
    <n v="32593"/>
    <x v="0"/>
    <s v="Lakeland"/>
    <s v="33813"/>
    <x v="2"/>
    <s v="False"/>
    <s v="False"/>
    <s v="False"/>
    <n v="2000"/>
    <x v="0"/>
    <x v="4"/>
    <x v="5"/>
    <x v="1"/>
    <x v="0"/>
    <x v="0"/>
  </r>
  <r>
    <n v="33405"/>
    <x v="0"/>
    <s v="Lakeland"/>
    <s v="33801"/>
    <x v="15"/>
    <s v="False"/>
    <s v="False"/>
    <s v="False"/>
    <n v="2000"/>
    <x v="0"/>
    <x v="4"/>
    <x v="13"/>
    <x v="1"/>
    <x v="0"/>
    <x v="0"/>
  </r>
  <r>
    <n v="32602"/>
    <x v="0"/>
    <s v="Lakeland"/>
    <s v="33801"/>
    <x v="6"/>
    <s v="True"/>
    <s v="True"/>
    <s v="False"/>
    <n v="10000"/>
    <x v="2"/>
    <x v="4"/>
    <x v="13"/>
    <x v="0"/>
    <x v="1"/>
    <x v="0"/>
  </r>
  <r>
    <n v="32605"/>
    <x v="0"/>
    <s v="Lakeland"/>
    <s v="33811"/>
    <x v="11"/>
    <s v="False"/>
    <s v="False"/>
    <s v="False"/>
    <n v="2000"/>
    <x v="0"/>
    <x v="4"/>
    <x v="21"/>
    <x v="1"/>
    <x v="0"/>
    <x v="0"/>
  </r>
  <r>
    <n v="32616"/>
    <x v="0"/>
    <s v="lakeland"/>
    <s v="33801"/>
    <x v="7"/>
    <s v="False"/>
    <s v="False"/>
    <s v="False"/>
    <n v="2000"/>
    <x v="0"/>
    <x v="4"/>
    <x v="13"/>
    <x v="1"/>
    <x v="0"/>
    <x v="0"/>
  </r>
  <r>
    <n v="32621"/>
    <x v="0"/>
    <s v="lakeland"/>
    <s v="33813"/>
    <x v="10"/>
    <s v="False"/>
    <s v="False"/>
    <s v="False"/>
    <n v="10000"/>
    <x v="2"/>
    <x v="4"/>
    <x v="5"/>
    <x v="1"/>
    <x v="0"/>
    <x v="0"/>
  </r>
  <r>
    <n v="33392"/>
    <x v="0"/>
    <s v="Lakeland"/>
    <s v="33801"/>
    <x v="2"/>
    <s v="False"/>
    <s v="False"/>
    <s v="False"/>
    <n v="10000"/>
    <x v="2"/>
    <x v="4"/>
    <x v="13"/>
    <x v="1"/>
    <x v="0"/>
    <x v="0"/>
  </r>
  <r>
    <n v="32624"/>
    <x v="0"/>
    <s v="Lakeland"/>
    <s v="33801"/>
    <x v="10"/>
    <s v="True"/>
    <s v="False"/>
    <s v="False"/>
    <n v="2000"/>
    <x v="0"/>
    <x v="4"/>
    <x v="13"/>
    <x v="0"/>
    <x v="0"/>
    <x v="0"/>
  </r>
  <r>
    <n v="32651"/>
    <x v="0"/>
    <s v="Lakeland"/>
    <s v="33803"/>
    <x v="4"/>
    <s v="True"/>
    <s v="False"/>
    <s v="False"/>
    <n v="5000"/>
    <x v="1"/>
    <x v="4"/>
    <x v="6"/>
    <x v="0"/>
    <x v="0"/>
    <x v="0"/>
  </r>
  <r>
    <n v="32661"/>
    <x v="0"/>
    <s v="Lakeland"/>
    <s v="33810"/>
    <x v="2"/>
    <s v="True"/>
    <s v="False"/>
    <s v="False"/>
    <n v="2000"/>
    <x v="0"/>
    <x v="4"/>
    <x v="17"/>
    <x v="0"/>
    <x v="0"/>
    <x v="0"/>
  </r>
  <r>
    <n v="32665"/>
    <x v="0"/>
    <s v="Auburndale"/>
    <s v="33823"/>
    <x v="7"/>
    <s v="False"/>
    <s v="True"/>
    <s v="False"/>
    <n v="10000"/>
    <x v="2"/>
    <x v="8"/>
    <x v="15"/>
    <x v="1"/>
    <x v="1"/>
    <x v="0"/>
  </r>
  <r>
    <n v="32672"/>
    <x v="0"/>
    <s v="Lakeland"/>
    <s v="33812"/>
    <x v="7"/>
    <s v="False"/>
    <s v="False"/>
    <s v="False"/>
    <n v="10000"/>
    <x v="2"/>
    <x v="4"/>
    <x v="12"/>
    <x v="1"/>
    <x v="0"/>
    <x v="0"/>
  </r>
  <r>
    <n v="32673"/>
    <x v="0"/>
    <s v="Winhter Haven"/>
    <s v="33880"/>
    <x v="4"/>
    <s v="False"/>
    <s v="True"/>
    <s v="False"/>
    <n v="2000"/>
    <x v="0"/>
    <x v="1"/>
    <x v="2"/>
    <x v="1"/>
    <x v="1"/>
    <x v="0"/>
  </r>
  <r>
    <n v="32679"/>
    <x v="0"/>
    <s v="Lakeland"/>
    <s v="33813"/>
    <x v="8"/>
    <s v="False"/>
    <s v="False"/>
    <s v="False"/>
    <n v="2000"/>
    <x v="0"/>
    <x v="4"/>
    <x v="5"/>
    <x v="1"/>
    <x v="0"/>
    <x v="0"/>
  </r>
  <r>
    <n v="32685"/>
    <x v="0"/>
    <s v="Winter Haven"/>
    <s v="33880"/>
    <x v="15"/>
    <s v="True"/>
    <s v="False"/>
    <s v="False"/>
    <n v="2000"/>
    <x v="0"/>
    <x v="1"/>
    <x v="2"/>
    <x v="0"/>
    <x v="0"/>
    <x v="0"/>
  </r>
  <r>
    <n v="30427"/>
    <x v="0"/>
    <s v="Winter Haven "/>
    <s v="33881"/>
    <x v="16"/>
    <s v="False"/>
    <s v="False"/>
    <s v="False"/>
    <n v="2000"/>
    <x v="0"/>
    <x v="1"/>
    <x v="1"/>
    <x v="1"/>
    <x v="0"/>
    <x v="0"/>
  </r>
  <r>
    <n v="32692"/>
    <x v="0"/>
    <s v="Lakeland"/>
    <s v="33813"/>
    <x v="9"/>
    <s v="True"/>
    <s v="False"/>
    <s v="False"/>
    <n v="10000"/>
    <x v="2"/>
    <x v="4"/>
    <x v="5"/>
    <x v="0"/>
    <x v="0"/>
    <x v="0"/>
  </r>
  <r>
    <n v="32693"/>
    <x v="0"/>
    <s v="Lakeland"/>
    <s v="33810"/>
    <x v="8"/>
    <s v="True"/>
    <s v="False"/>
    <s v="False"/>
    <n v="2000"/>
    <x v="0"/>
    <x v="4"/>
    <x v="17"/>
    <x v="0"/>
    <x v="0"/>
    <x v="0"/>
  </r>
  <r>
    <n v="32701"/>
    <x v="0"/>
    <s v="Lakeland"/>
    <s v="33801"/>
    <x v="6"/>
    <s v="False"/>
    <s v="False"/>
    <s v="False"/>
    <n v="10000"/>
    <x v="2"/>
    <x v="4"/>
    <x v="13"/>
    <x v="1"/>
    <x v="0"/>
    <x v="0"/>
  </r>
  <r>
    <n v="32702"/>
    <x v="0"/>
    <s v="Polk City"/>
    <s v="33868"/>
    <x v="0"/>
    <s v="False"/>
    <s v="False"/>
    <s v="False"/>
    <n v="10000"/>
    <x v="2"/>
    <x v="17"/>
    <x v="32"/>
    <x v="1"/>
    <x v="0"/>
    <x v="0"/>
  </r>
  <r>
    <n v="32709"/>
    <x v="0"/>
    <s v="Lakeland"/>
    <s v="33813"/>
    <x v="2"/>
    <s v="False"/>
    <s v="False"/>
    <s v="False"/>
    <n v="2000"/>
    <x v="0"/>
    <x v="4"/>
    <x v="5"/>
    <x v="1"/>
    <x v="0"/>
    <x v="0"/>
  </r>
  <r>
    <n v="33020"/>
    <x v="0"/>
    <s v="winter haven"/>
    <s v="33881"/>
    <x v="13"/>
    <s v="True"/>
    <s v="False"/>
    <s v="False"/>
    <n v="2000"/>
    <x v="0"/>
    <x v="1"/>
    <x v="1"/>
    <x v="0"/>
    <x v="0"/>
    <x v="0"/>
  </r>
  <r>
    <n v="33029"/>
    <x v="0"/>
    <s v="Lakeland"/>
    <s v="33803"/>
    <x v="4"/>
    <s v="False"/>
    <s v="False"/>
    <s v="False"/>
    <n v="5000"/>
    <x v="1"/>
    <x v="4"/>
    <x v="6"/>
    <x v="1"/>
    <x v="0"/>
    <x v="0"/>
  </r>
  <r>
    <n v="32714"/>
    <x v="0"/>
    <s v="Winter Haven"/>
    <s v="33880"/>
    <x v="4"/>
    <s v="True"/>
    <s v="False"/>
    <s v="False"/>
    <n v="2000"/>
    <x v="0"/>
    <x v="1"/>
    <x v="2"/>
    <x v="0"/>
    <x v="0"/>
    <x v="0"/>
  </r>
  <r>
    <n v="33048"/>
    <x v="0"/>
    <s v="LAKELAND"/>
    <s v="33801"/>
    <x v="10"/>
    <s v="True"/>
    <s v="False"/>
    <s v="False"/>
    <n v="2000"/>
    <x v="0"/>
    <x v="4"/>
    <x v="13"/>
    <x v="0"/>
    <x v="0"/>
    <x v="0"/>
  </r>
  <r>
    <n v="32723"/>
    <x v="0"/>
    <s v="Lakeland"/>
    <s v="33803"/>
    <x v="6"/>
    <s v="True"/>
    <s v="False"/>
    <s v="True"/>
    <n v="2000"/>
    <x v="0"/>
    <x v="4"/>
    <x v="6"/>
    <x v="0"/>
    <x v="0"/>
    <x v="1"/>
  </r>
  <r>
    <n v="33055"/>
    <x v="0"/>
    <s v="Winter Haven"/>
    <s v="33880"/>
    <x v="0"/>
    <s v="False"/>
    <s v="False"/>
    <s v="False"/>
    <n v="2000"/>
    <x v="0"/>
    <x v="1"/>
    <x v="2"/>
    <x v="1"/>
    <x v="0"/>
    <x v="0"/>
  </r>
  <r>
    <n v="33389"/>
    <x v="0"/>
    <s v="Lakeland"/>
    <s v="33803"/>
    <x v="2"/>
    <s v="False"/>
    <s v="False"/>
    <s v="False"/>
    <n v="2000"/>
    <x v="0"/>
    <x v="4"/>
    <x v="6"/>
    <x v="1"/>
    <x v="0"/>
    <x v="0"/>
  </r>
  <r>
    <n v="32725"/>
    <x v="0"/>
    <s v="Winter haven"/>
    <s v="33881"/>
    <x v="10"/>
    <s v="False"/>
    <s v="False"/>
    <s v="False"/>
    <n v="10000"/>
    <x v="2"/>
    <x v="1"/>
    <x v="1"/>
    <x v="1"/>
    <x v="0"/>
    <x v="0"/>
  </r>
  <r>
    <n v="32735"/>
    <x v="0"/>
    <s v="Lake Wales"/>
    <s v="33853"/>
    <x v="10"/>
    <s v="False"/>
    <s v="False"/>
    <s v="False"/>
    <n v="10000"/>
    <x v="2"/>
    <x v="5"/>
    <x v="19"/>
    <x v="1"/>
    <x v="0"/>
    <x v="0"/>
  </r>
  <r>
    <n v="33385"/>
    <x v="0"/>
    <s v="Auburndale"/>
    <s v="33823"/>
    <x v="10"/>
    <s v="True"/>
    <s v="True"/>
    <s v="False"/>
    <n v="2000"/>
    <x v="0"/>
    <x v="8"/>
    <x v="15"/>
    <x v="0"/>
    <x v="1"/>
    <x v="0"/>
  </r>
  <r>
    <n v="32743"/>
    <x v="0"/>
    <s v="lakeland"/>
    <s v="33801"/>
    <x v="4"/>
    <s v="True"/>
    <s v="True"/>
    <s v="False"/>
    <n v="2000"/>
    <x v="0"/>
    <x v="4"/>
    <x v="13"/>
    <x v="0"/>
    <x v="1"/>
    <x v="0"/>
  </r>
  <r>
    <n v="32752"/>
    <x v="0"/>
    <s v="Lakeland"/>
    <s v="33801"/>
    <x v="8"/>
    <s v="False"/>
    <s v="False"/>
    <s v="False"/>
    <n v="2000"/>
    <x v="0"/>
    <x v="4"/>
    <x v="13"/>
    <x v="1"/>
    <x v="0"/>
    <x v="0"/>
  </r>
  <r>
    <n v="33351"/>
    <x v="0"/>
    <s v="Winter Haven"/>
    <s v="33884"/>
    <x v="3"/>
    <s v="False"/>
    <s v="False"/>
    <s v="False"/>
    <n v="2000"/>
    <x v="0"/>
    <x v="1"/>
    <x v="10"/>
    <x v="1"/>
    <x v="0"/>
    <x v="0"/>
  </r>
  <r>
    <n v="32754"/>
    <x v="0"/>
    <s v="Lakeland"/>
    <s v="33809"/>
    <x v="4"/>
    <s v="True"/>
    <s v="True"/>
    <s v="False"/>
    <n v="10000"/>
    <x v="2"/>
    <x v="4"/>
    <x v="14"/>
    <x v="0"/>
    <x v="1"/>
    <x v="0"/>
  </r>
  <r>
    <n v="32757"/>
    <x v="0"/>
    <s v="Lakeland"/>
    <s v="33803"/>
    <x v="2"/>
    <s v="False"/>
    <s v="False"/>
    <s v="False"/>
    <n v="5000"/>
    <x v="1"/>
    <x v="4"/>
    <x v="6"/>
    <x v="1"/>
    <x v="0"/>
    <x v="0"/>
  </r>
  <r>
    <n v="32759"/>
    <x v="0"/>
    <s v="Lakeland"/>
    <s v="33813"/>
    <x v="9"/>
    <s v="False"/>
    <s v="True"/>
    <s v="False"/>
    <n v="2000"/>
    <x v="0"/>
    <x v="4"/>
    <x v="5"/>
    <x v="1"/>
    <x v="1"/>
    <x v="0"/>
  </r>
  <r>
    <n v="33350"/>
    <x v="0"/>
    <s v="Winter Haven"/>
    <s v="33880"/>
    <x v="2"/>
    <s v="True"/>
    <s v="False"/>
    <s v="False"/>
    <n v="2000"/>
    <x v="0"/>
    <x v="1"/>
    <x v="2"/>
    <x v="0"/>
    <x v="0"/>
    <x v="0"/>
  </r>
  <r>
    <n v="32761"/>
    <x v="0"/>
    <s v="LAKELAND"/>
    <s v="33813"/>
    <x v="1"/>
    <s v="True"/>
    <s v="False"/>
    <s v="False"/>
    <n v="2000"/>
    <x v="0"/>
    <x v="4"/>
    <x v="5"/>
    <x v="0"/>
    <x v="0"/>
    <x v="0"/>
  </r>
  <r>
    <n v="33349"/>
    <x v="0"/>
    <s v="Lake Wales"/>
    <s v="33853"/>
    <x v="4"/>
    <s v="True"/>
    <s v="False"/>
    <s v="False"/>
    <n v="2000"/>
    <x v="0"/>
    <x v="5"/>
    <x v="19"/>
    <x v="0"/>
    <x v="0"/>
    <x v="0"/>
  </r>
  <r>
    <n v="33341"/>
    <x v="0"/>
    <s v="Lakeland"/>
    <s v="33805"/>
    <x v="2"/>
    <s v="False"/>
    <s v="False"/>
    <s v="False"/>
    <n v="5000"/>
    <x v="1"/>
    <x v="4"/>
    <x v="20"/>
    <x v="1"/>
    <x v="0"/>
    <x v="0"/>
  </r>
  <r>
    <n v="33338"/>
    <x v="0"/>
    <s v="Winter Haven"/>
    <s v="33880"/>
    <x v="0"/>
    <s v="False"/>
    <s v="False"/>
    <s v="True"/>
    <n v="2000"/>
    <x v="0"/>
    <x v="1"/>
    <x v="2"/>
    <x v="1"/>
    <x v="0"/>
    <x v="1"/>
  </r>
  <r>
    <n v="32767"/>
    <x v="0"/>
    <s v="Auburndale"/>
    <s v="33823"/>
    <x v="7"/>
    <s v="False"/>
    <s v="True"/>
    <s v="False"/>
    <n v="5000"/>
    <x v="1"/>
    <x v="8"/>
    <x v="15"/>
    <x v="1"/>
    <x v="1"/>
    <x v="0"/>
  </r>
  <r>
    <n v="32768"/>
    <x v="0"/>
    <s v="Lakeland"/>
    <s v="33813"/>
    <x v="9"/>
    <s v="True"/>
    <s v="False"/>
    <s v="False"/>
    <n v="10000"/>
    <x v="2"/>
    <x v="4"/>
    <x v="5"/>
    <x v="0"/>
    <x v="0"/>
    <x v="0"/>
  </r>
  <r>
    <n v="33059"/>
    <x v="0"/>
    <s v="Lakeland "/>
    <s v="33813"/>
    <x v="4"/>
    <s v="True"/>
    <s v="True"/>
    <s v="False"/>
    <n v="5000"/>
    <x v="1"/>
    <x v="4"/>
    <x v="5"/>
    <x v="0"/>
    <x v="1"/>
    <x v="0"/>
  </r>
  <r>
    <n v="32777"/>
    <x v="0"/>
    <s v="Winter Haven"/>
    <s v="33884"/>
    <x v="16"/>
    <s v="False"/>
    <s v="False"/>
    <s v="False"/>
    <n v="2000"/>
    <x v="0"/>
    <x v="1"/>
    <x v="10"/>
    <x v="1"/>
    <x v="0"/>
    <x v="0"/>
  </r>
  <r>
    <n v="33336"/>
    <x v="0"/>
    <s v="WINTER HAVEN"/>
    <s v="33884"/>
    <x v="2"/>
    <s v="True"/>
    <s v="False"/>
    <s v="False"/>
    <n v="2000"/>
    <x v="0"/>
    <x v="1"/>
    <x v="10"/>
    <x v="0"/>
    <x v="0"/>
    <x v="0"/>
  </r>
  <r>
    <n v="32779"/>
    <x v="0"/>
    <s v="Lakeland"/>
    <s v="33801"/>
    <x v="8"/>
    <s v="True"/>
    <s v="False"/>
    <s v="False"/>
    <n v="5000"/>
    <x v="1"/>
    <x v="4"/>
    <x v="13"/>
    <x v="0"/>
    <x v="0"/>
    <x v="0"/>
  </r>
  <r>
    <n v="33064"/>
    <x v="0"/>
    <s v="LAKE WALES"/>
    <s v="33853"/>
    <x v="2"/>
    <s v="True"/>
    <s v="False"/>
    <s v="False"/>
    <n v="2000"/>
    <x v="0"/>
    <x v="5"/>
    <x v="19"/>
    <x v="0"/>
    <x v="0"/>
    <x v="0"/>
  </r>
  <r>
    <n v="33069"/>
    <x v="0"/>
    <s v="WINTER HAVEN"/>
    <s v="33884"/>
    <x v="2"/>
    <s v="True"/>
    <s v="True"/>
    <s v="False"/>
    <n v="2000"/>
    <x v="0"/>
    <x v="1"/>
    <x v="10"/>
    <x v="0"/>
    <x v="1"/>
    <x v="0"/>
  </r>
  <r>
    <n v="32781"/>
    <x v="0"/>
    <s v="Lakeland"/>
    <s v="33813"/>
    <x v="4"/>
    <s v="False"/>
    <s v="True"/>
    <s v="False"/>
    <n v="2000"/>
    <x v="0"/>
    <x v="4"/>
    <x v="5"/>
    <x v="1"/>
    <x v="1"/>
    <x v="0"/>
  </r>
  <r>
    <n v="33084"/>
    <x v="0"/>
    <s v="Bartow"/>
    <s v="33830"/>
    <x v="12"/>
    <s v="True"/>
    <s v="False"/>
    <s v="False"/>
    <n v="2000"/>
    <x v="0"/>
    <x v="2"/>
    <x v="3"/>
    <x v="0"/>
    <x v="0"/>
    <x v="0"/>
  </r>
  <r>
    <n v="33088"/>
    <x v="0"/>
    <s v="Davenport"/>
    <s v="33837"/>
    <x v="8"/>
    <s v="False"/>
    <s v="True"/>
    <s v="False"/>
    <n v="2000"/>
    <x v="0"/>
    <x v="7"/>
    <x v="11"/>
    <x v="1"/>
    <x v="1"/>
    <x v="0"/>
  </r>
  <r>
    <n v="33092"/>
    <x v="0"/>
    <s v="Haines City"/>
    <s v="33844"/>
    <x v="10"/>
    <s v="False"/>
    <s v="False"/>
    <s v="False"/>
    <n v="5000"/>
    <x v="1"/>
    <x v="9"/>
    <x v="18"/>
    <x v="1"/>
    <x v="0"/>
    <x v="0"/>
  </r>
  <r>
    <n v="32814"/>
    <x v="0"/>
    <s v="Lakeland "/>
    <s v="338-5"/>
    <x v="13"/>
    <s v="False"/>
    <s v="True"/>
    <s v="False"/>
    <n v="5000"/>
    <x v="1"/>
    <x v="3"/>
    <x v="4"/>
    <x v="1"/>
    <x v="1"/>
    <x v="0"/>
  </r>
  <r>
    <n v="33094"/>
    <x v="0"/>
    <s v="Haines City"/>
    <s v="33844"/>
    <x v="0"/>
    <s v="False"/>
    <s v="False"/>
    <s v="False"/>
    <n v="5000"/>
    <x v="1"/>
    <x v="9"/>
    <x v="18"/>
    <x v="1"/>
    <x v="0"/>
    <x v="0"/>
  </r>
  <r>
    <n v="32817"/>
    <x v="0"/>
    <s v="Winter Haven"/>
    <s v="33880"/>
    <x v="8"/>
    <s v="True"/>
    <s v="False"/>
    <s v="True"/>
    <n v="5000"/>
    <x v="1"/>
    <x v="1"/>
    <x v="2"/>
    <x v="0"/>
    <x v="0"/>
    <x v="1"/>
  </r>
  <r>
    <n v="32819"/>
    <x v="0"/>
    <s v="WINTER HAVEN"/>
    <s v="33881"/>
    <x v="0"/>
    <s v="False"/>
    <s v="False"/>
    <s v="False"/>
    <n v="5000"/>
    <x v="1"/>
    <x v="1"/>
    <x v="1"/>
    <x v="1"/>
    <x v="0"/>
    <x v="0"/>
  </r>
  <r>
    <n v="33096"/>
    <x v="0"/>
    <s v="Lakeland"/>
    <s v="33801"/>
    <x v="6"/>
    <s v="True"/>
    <s v="False"/>
    <s v="False"/>
    <n v="10000"/>
    <x v="2"/>
    <x v="4"/>
    <x v="13"/>
    <x v="0"/>
    <x v="0"/>
    <x v="0"/>
  </r>
  <r>
    <n v="33111"/>
    <x v="0"/>
    <s v="Frostproof"/>
    <s v="33843"/>
    <x v="7"/>
    <s v="False"/>
    <s v="False"/>
    <s v="False"/>
    <n v="2000"/>
    <x v="0"/>
    <x v="20"/>
    <x v="35"/>
    <x v="1"/>
    <x v="0"/>
    <x v="0"/>
  </r>
  <r>
    <n v="32831"/>
    <x v="0"/>
    <s v="Winter Haven"/>
    <s v="33880"/>
    <x v="2"/>
    <s v="False"/>
    <s v="True"/>
    <s v="False"/>
    <n v="5000"/>
    <x v="1"/>
    <x v="1"/>
    <x v="2"/>
    <x v="1"/>
    <x v="1"/>
    <x v="0"/>
  </r>
  <r>
    <n v="32838"/>
    <x v="0"/>
    <s v="Lake Wales"/>
    <s v="33898"/>
    <x v="7"/>
    <s v="False"/>
    <s v="False"/>
    <s v="False"/>
    <n v="5000"/>
    <x v="1"/>
    <x v="5"/>
    <x v="8"/>
    <x v="1"/>
    <x v="0"/>
    <x v="0"/>
  </r>
  <r>
    <n v="33153"/>
    <x v="0"/>
    <s v="Lakeland"/>
    <s v="33803"/>
    <x v="2"/>
    <s v="False"/>
    <s v="False"/>
    <s v="False"/>
    <n v="5000"/>
    <x v="1"/>
    <x v="4"/>
    <x v="6"/>
    <x v="1"/>
    <x v="0"/>
    <x v="0"/>
  </r>
  <r>
    <n v="32845"/>
    <x v="0"/>
    <s v="WINTER HAVEN"/>
    <s v="33881"/>
    <x v="8"/>
    <s v="True"/>
    <s v="True"/>
    <s v="False"/>
    <n v="2000"/>
    <x v="0"/>
    <x v="1"/>
    <x v="1"/>
    <x v="0"/>
    <x v="1"/>
    <x v="0"/>
  </r>
  <r>
    <n v="33171"/>
    <x v="0"/>
    <s v="Lakeland"/>
    <s v="33803"/>
    <x v="11"/>
    <s v="False"/>
    <s v="False"/>
    <s v="False"/>
    <n v="2000"/>
    <x v="0"/>
    <x v="4"/>
    <x v="6"/>
    <x v="1"/>
    <x v="0"/>
    <x v="0"/>
  </r>
  <r>
    <n v="32885"/>
    <x v="0"/>
    <s v="Winter Haven"/>
    <s v="33884"/>
    <x v="4"/>
    <s v="True"/>
    <s v="True"/>
    <s v="False"/>
    <n v="2000"/>
    <x v="0"/>
    <x v="1"/>
    <x v="10"/>
    <x v="0"/>
    <x v="1"/>
    <x v="0"/>
  </r>
  <r>
    <n v="32890"/>
    <x v="0"/>
    <s v="Winter Haven"/>
    <s v="33881"/>
    <x v="0"/>
    <s v="False"/>
    <s v="False"/>
    <s v="False"/>
    <n v="2000"/>
    <x v="0"/>
    <x v="1"/>
    <x v="1"/>
    <x v="1"/>
    <x v="0"/>
    <x v="0"/>
  </r>
  <r>
    <n v="33172"/>
    <x v="0"/>
    <s v="Winter Haven "/>
    <s v="33880"/>
    <x v="5"/>
    <s v="False"/>
    <s v="False"/>
    <s v="False"/>
    <n v="2000"/>
    <x v="0"/>
    <x v="1"/>
    <x v="2"/>
    <x v="1"/>
    <x v="0"/>
    <x v="0"/>
  </r>
  <r>
    <n v="32892"/>
    <x v="0"/>
    <s v="Haines City"/>
    <s v="33844"/>
    <x v="5"/>
    <s v="False"/>
    <s v="False"/>
    <s v="False"/>
    <n v="2000"/>
    <x v="0"/>
    <x v="9"/>
    <x v="18"/>
    <x v="1"/>
    <x v="0"/>
    <x v="0"/>
  </r>
  <r>
    <n v="33173"/>
    <x v="0"/>
    <s v="Winter Haven"/>
    <s v="33881"/>
    <x v="2"/>
    <s v="False"/>
    <s v="False"/>
    <s v="False"/>
    <n v="5000"/>
    <x v="1"/>
    <x v="1"/>
    <x v="1"/>
    <x v="1"/>
    <x v="0"/>
    <x v="0"/>
  </r>
  <r>
    <n v="33174"/>
    <x v="0"/>
    <s v="Lakeland"/>
    <s v="33801"/>
    <x v="6"/>
    <s v="False"/>
    <s v="True"/>
    <s v="False"/>
    <n v="2000"/>
    <x v="0"/>
    <x v="4"/>
    <x v="13"/>
    <x v="1"/>
    <x v="1"/>
    <x v="0"/>
  </r>
  <r>
    <n v="32895"/>
    <x v="0"/>
    <s v="Auburndale "/>
    <s v="33823"/>
    <x v="10"/>
    <s v="True"/>
    <s v="True"/>
    <s v="False"/>
    <n v="2000"/>
    <x v="0"/>
    <x v="8"/>
    <x v="15"/>
    <x v="0"/>
    <x v="1"/>
    <x v="0"/>
  </r>
  <r>
    <n v="33182"/>
    <x v="0"/>
    <s v="Winter Haven"/>
    <s v="33880"/>
    <x v="8"/>
    <s v="True"/>
    <s v="True"/>
    <s v="False"/>
    <n v="5000"/>
    <x v="1"/>
    <x v="1"/>
    <x v="2"/>
    <x v="0"/>
    <x v="1"/>
    <x v="0"/>
  </r>
  <r>
    <n v="32896"/>
    <x v="0"/>
    <s v="Lakeland"/>
    <s v="33811"/>
    <x v="2"/>
    <s v="True"/>
    <s v="False"/>
    <s v="False"/>
    <n v="2000"/>
    <x v="0"/>
    <x v="4"/>
    <x v="21"/>
    <x v="0"/>
    <x v="0"/>
    <x v="0"/>
  </r>
  <r>
    <n v="33184"/>
    <x v="0"/>
    <s v="Bartow"/>
    <s v="33830"/>
    <x v="7"/>
    <s v="False"/>
    <s v="False"/>
    <s v="False"/>
    <n v="2000"/>
    <x v="0"/>
    <x v="2"/>
    <x v="3"/>
    <x v="1"/>
    <x v="0"/>
    <x v="0"/>
  </r>
  <r>
    <n v="33332"/>
    <x v="0"/>
    <s v="Lakeland"/>
    <s v="33805"/>
    <x v="5"/>
    <s v="False"/>
    <s v="False"/>
    <s v="False"/>
    <n v="2000"/>
    <x v="0"/>
    <x v="4"/>
    <x v="20"/>
    <x v="1"/>
    <x v="0"/>
    <x v="0"/>
  </r>
  <r>
    <n v="32905"/>
    <x v="0"/>
    <s v="Lake Wales "/>
    <s v="33853"/>
    <x v="6"/>
    <s v="True"/>
    <s v="True"/>
    <s v="False"/>
    <n v="2000"/>
    <x v="0"/>
    <x v="5"/>
    <x v="19"/>
    <x v="0"/>
    <x v="1"/>
    <x v="0"/>
  </r>
  <r>
    <n v="33198"/>
    <x v="0"/>
    <s v="Lakeland"/>
    <s v="33803"/>
    <x v="12"/>
    <s v="False"/>
    <s v="False"/>
    <s v="False"/>
    <n v="5000"/>
    <x v="1"/>
    <x v="4"/>
    <x v="6"/>
    <x v="1"/>
    <x v="0"/>
    <x v="0"/>
  </r>
  <r>
    <n v="32915"/>
    <x v="0"/>
    <s v="Lakeland"/>
    <s v="33801"/>
    <x v="6"/>
    <s v="False"/>
    <s v="False"/>
    <s v="False"/>
    <n v="5000"/>
    <x v="1"/>
    <x v="4"/>
    <x v="13"/>
    <x v="1"/>
    <x v="0"/>
    <x v="0"/>
  </r>
  <r>
    <n v="33207"/>
    <x v="0"/>
    <s v="Lakeland"/>
    <s v="33803"/>
    <x v="3"/>
    <s v="False"/>
    <s v="False"/>
    <s v="False"/>
    <n v="10000"/>
    <x v="2"/>
    <x v="4"/>
    <x v="6"/>
    <x v="1"/>
    <x v="0"/>
    <x v="0"/>
  </r>
  <r>
    <n v="33221"/>
    <x v="0"/>
    <s v="LAKELAND"/>
    <s v="33801"/>
    <x v="6"/>
    <s v="False"/>
    <s v="False"/>
    <s v="False"/>
    <n v="5000"/>
    <x v="1"/>
    <x v="4"/>
    <x v="13"/>
    <x v="1"/>
    <x v="0"/>
    <x v="0"/>
  </r>
  <r>
    <n v="32922"/>
    <x v="0"/>
    <s v="Lakeland"/>
    <s v="33809"/>
    <x v="6"/>
    <s v="False"/>
    <s v="False"/>
    <s v="False"/>
    <n v="2000"/>
    <x v="0"/>
    <x v="4"/>
    <x v="14"/>
    <x v="1"/>
    <x v="0"/>
    <x v="0"/>
  </r>
  <r>
    <n v="33223"/>
    <x v="0"/>
    <s v="Lakeland"/>
    <s v="33811"/>
    <x v="9"/>
    <s v="True"/>
    <s v="False"/>
    <s v="False"/>
    <n v="5000"/>
    <x v="1"/>
    <x v="4"/>
    <x v="21"/>
    <x v="0"/>
    <x v="0"/>
    <x v="0"/>
  </r>
  <r>
    <n v="32933"/>
    <x v="0"/>
    <s v="Lakeland"/>
    <s v="33801"/>
    <x v="4"/>
    <s v="True"/>
    <s v="False"/>
    <s v="False"/>
    <n v="5000"/>
    <x v="1"/>
    <x v="4"/>
    <x v="13"/>
    <x v="0"/>
    <x v="0"/>
    <x v="0"/>
  </r>
  <r>
    <n v="33228"/>
    <x v="0"/>
    <s v="WINTER HAVEN"/>
    <s v="33882"/>
    <x v="8"/>
    <s v="True"/>
    <s v="True"/>
    <s v="False"/>
    <n v="5000"/>
    <x v="1"/>
    <x v="1"/>
    <x v="40"/>
    <x v="0"/>
    <x v="1"/>
    <x v="0"/>
  </r>
  <r>
    <n v="32938"/>
    <x v="0"/>
    <s v="Lakeland"/>
    <s v="33813"/>
    <x v="4"/>
    <s v="True"/>
    <s v="False"/>
    <s v="False"/>
    <n v="2000"/>
    <x v="0"/>
    <x v="4"/>
    <x v="5"/>
    <x v="0"/>
    <x v="0"/>
    <x v="0"/>
  </r>
  <r>
    <n v="33237"/>
    <x v="0"/>
    <s v="Lakeland"/>
    <s v="33810"/>
    <x v="9"/>
    <s v="True"/>
    <s v="False"/>
    <s v="False"/>
    <n v="5000"/>
    <x v="1"/>
    <x v="4"/>
    <x v="17"/>
    <x v="0"/>
    <x v="0"/>
    <x v="0"/>
  </r>
  <r>
    <n v="32950"/>
    <x v="0"/>
    <s v="Lakeland"/>
    <s v="33815"/>
    <x v="4"/>
    <s v="False"/>
    <s v="False"/>
    <s v="False"/>
    <n v="5000"/>
    <x v="1"/>
    <x v="4"/>
    <x v="24"/>
    <x v="1"/>
    <x v="0"/>
    <x v="0"/>
  </r>
  <r>
    <n v="33306"/>
    <x v="0"/>
    <s v="Winter HavenWinter Haven"/>
    <s v="33881"/>
    <x v="8"/>
    <s v="True"/>
    <s v="False"/>
    <s v="False"/>
    <n v="2000"/>
    <x v="0"/>
    <x v="1"/>
    <x v="1"/>
    <x v="0"/>
    <x v="0"/>
    <x v="0"/>
  </r>
  <r>
    <n v="33242"/>
    <x v="0"/>
    <s v="Lakeland "/>
    <s v="33801"/>
    <x v="10"/>
    <s v="True"/>
    <s v="False"/>
    <s v="False"/>
    <n v="2000"/>
    <x v="0"/>
    <x v="4"/>
    <x v="13"/>
    <x v="0"/>
    <x v="0"/>
    <x v="0"/>
  </r>
  <r>
    <n v="32956"/>
    <x v="0"/>
    <s v="Bartow"/>
    <s v="33831"/>
    <x v="6"/>
    <s v="True"/>
    <s v="True"/>
    <s v="False"/>
    <n v="2000"/>
    <x v="0"/>
    <x v="2"/>
    <x v="46"/>
    <x v="0"/>
    <x v="1"/>
    <x v="0"/>
  </r>
  <r>
    <n v="33243"/>
    <x v="0"/>
    <s v="AUBURNDALE "/>
    <s v="33823"/>
    <x v="9"/>
    <s v="True"/>
    <s v="False"/>
    <s v="False"/>
    <n v="2000"/>
    <x v="0"/>
    <x v="8"/>
    <x v="15"/>
    <x v="0"/>
    <x v="0"/>
    <x v="0"/>
  </r>
  <r>
    <n v="32958"/>
    <x v="0"/>
    <s v="Lake Wales"/>
    <s v="33853"/>
    <x v="4"/>
    <s v="False"/>
    <s v="False"/>
    <s v="False"/>
    <n v="5000"/>
    <x v="1"/>
    <x v="5"/>
    <x v="19"/>
    <x v="1"/>
    <x v="0"/>
    <x v="0"/>
  </r>
  <r>
    <n v="33245"/>
    <x v="0"/>
    <s v="Lake Wales"/>
    <s v="33898"/>
    <x v="11"/>
    <s v="True"/>
    <s v="True"/>
    <s v="False"/>
    <n v="5000"/>
    <x v="1"/>
    <x v="5"/>
    <x v="8"/>
    <x v="0"/>
    <x v="1"/>
    <x v="0"/>
  </r>
  <r>
    <n v="32962"/>
    <x v="0"/>
    <s v="Winter Haven"/>
    <s v="33881"/>
    <x v="4"/>
    <s v="True"/>
    <s v="False"/>
    <s v="False"/>
    <n v="5000"/>
    <x v="1"/>
    <x v="1"/>
    <x v="1"/>
    <x v="0"/>
    <x v="0"/>
    <x v="0"/>
  </r>
  <r>
    <n v="33281"/>
    <x v="0"/>
    <s v="Auburndale"/>
    <s v="33823"/>
    <x v="6"/>
    <s v="False"/>
    <s v="False"/>
    <s v="False"/>
    <n v="2000"/>
    <x v="0"/>
    <x v="8"/>
    <x v="15"/>
    <x v="1"/>
    <x v="0"/>
    <x v="0"/>
  </r>
  <r>
    <n v="33255"/>
    <x v="0"/>
    <s v="Lakeland"/>
    <s v="33801"/>
    <x v="10"/>
    <s v="True"/>
    <s v="False"/>
    <s v="False"/>
    <n v="2000"/>
    <x v="0"/>
    <x v="4"/>
    <x v="13"/>
    <x v="0"/>
    <x v="0"/>
    <x v="0"/>
  </r>
  <r>
    <n v="32965"/>
    <x v="0"/>
    <s v="Winter Haven"/>
    <s v="33881"/>
    <x v="9"/>
    <s v="True"/>
    <s v="False"/>
    <s v="False"/>
    <n v="5000"/>
    <x v="1"/>
    <x v="1"/>
    <x v="1"/>
    <x v="0"/>
    <x v="0"/>
    <x v="0"/>
  </r>
  <r>
    <n v="32973"/>
    <x v="0"/>
    <s v="Lake Wales"/>
    <s v="33859"/>
    <x v="4"/>
    <s v="True"/>
    <s v="True"/>
    <s v="False"/>
    <n v="2000"/>
    <x v="0"/>
    <x v="5"/>
    <x v="25"/>
    <x v="0"/>
    <x v="1"/>
    <x v="0"/>
  </r>
  <r>
    <n v="32977"/>
    <x v="0"/>
    <s v="BArtow"/>
    <s v="33830"/>
    <x v="10"/>
    <s v="False"/>
    <s v="True"/>
    <s v="False"/>
    <n v="2000"/>
    <x v="0"/>
    <x v="2"/>
    <x v="3"/>
    <x v="1"/>
    <x v="1"/>
    <x v="0"/>
  </r>
  <r>
    <n v="32982"/>
    <x v="0"/>
    <s v="Lakeland"/>
    <s v="33813"/>
    <x v="2"/>
    <s v="True"/>
    <s v="False"/>
    <s v="False"/>
    <n v="2000"/>
    <x v="0"/>
    <x v="4"/>
    <x v="5"/>
    <x v="0"/>
    <x v="0"/>
    <x v="0"/>
  </r>
  <r>
    <n v="33279"/>
    <x v="0"/>
    <s v="LAKELAND"/>
    <s v="33812"/>
    <x v="11"/>
    <s v="False"/>
    <s v="True"/>
    <s v="False"/>
    <n v="5000"/>
    <x v="1"/>
    <x v="4"/>
    <x v="12"/>
    <x v="1"/>
    <x v="1"/>
    <x v="0"/>
  </r>
  <r>
    <n v="32984"/>
    <x v="0"/>
    <s v="Fort meade "/>
    <s v="33841"/>
    <x v="7"/>
    <s v="False"/>
    <s v="False"/>
    <s v="False"/>
    <n v="5000"/>
    <x v="1"/>
    <x v="11"/>
    <x v="23"/>
    <x v="1"/>
    <x v="0"/>
    <x v="0"/>
  </r>
  <r>
    <n v="33270"/>
    <x v="0"/>
    <s v="Auburndale "/>
    <s v="33823"/>
    <x v="10"/>
    <s v="True"/>
    <s v="False"/>
    <s v="False"/>
    <n v="2000"/>
    <x v="0"/>
    <x v="8"/>
    <x v="15"/>
    <x v="0"/>
    <x v="0"/>
    <x v="0"/>
  </r>
  <r>
    <n v="32988"/>
    <x v="0"/>
    <s v="Bartow"/>
    <s v="33830"/>
    <x v="12"/>
    <s v="False"/>
    <s v="False"/>
    <s v="False"/>
    <n v="5000"/>
    <x v="1"/>
    <x v="2"/>
    <x v="3"/>
    <x v="1"/>
    <x v="0"/>
    <x v="0"/>
  </r>
  <r>
    <n v="32994"/>
    <x v="0"/>
    <s v="LAKE WALES"/>
    <s v="33853"/>
    <x v="4"/>
    <s v="False"/>
    <s v="False"/>
    <s v="False"/>
    <n v="5000"/>
    <x v="1"/>
    <x v="5"/>
    <x v="19"/>
    <x v="1"/>
    <x v="0"/>
    <x v="0"/>
  </r>
  <r>
    <n v="33002"/>
    <x v="0"/>
    <s v="Lake Hamilton"/>
    <s v="33851"/>
    <x v="7"/>
    <s v="False"/>
    <s v="False"/>
    <s v="False"/>
    <n v="10000"/>
    <x v="2"/>
    <x v="22"/>
    <x v="41"/>
    <x v="1"/>
    <x v="0"/>
    <x v="0"/>
  </r>
  <r>
    <n v="33008"/>
    <x v="0"/>
    <s v="Mulberry"/>
    <s v="33860"/>
    <x v="13"/>
    <s v="False"/>
    <s v="False"/>
    <s v="False"/>
    <n v="10000"/>
    <x v="2"/>
    <x v="10"/>
    <x v="22"/>
    <x v="1"/>
    <x v="0"/>
    <x v="0"/>
  </r>
  <r>
    <n v="33009"/>
    <x v="0"/>
    <s v="Lakeland"/>
    <s v="33813"/>
    <x v="2"/>
    <s v="False"/>
    <s v="False"/>
    <s v="False"/>
    <n v="10000"/>
    <x v="2"/>
    <x v="4"/>
    <x v="5"/>
    <x v="1"/>
    <x v="0"/>
    <x v="0"/>
  </r>
  <r>
    <n v="33014"/>
    <x v="0"/>
    <s v="Lakeland"/>
    <s v="33813"/>
    <x v="2"/>
    <s v="False"/>
    <s v="False"/>
    <s v="False"/>
    <n v="2000"/>
    <x v="0"/>
    <x v="4"/>
    <x v="5"/>
    <x v="1"/>
    <x v="0"/>
    <x v="0"/>
  </r>
  <r>
    <n v="33258"/>
    <x v="0"/>
    <s v="Lakeland"/>
    <s v="33811"/>
    <x v="9"/>
    <s v="True"/>
    <s v="True"/>
    <s v="False"/>
    <n v="5000"/>
    <x v="1"/>
    <x v="4"/>
    <x v="21"/>
    <x v="0"/>
    <x v="1"/>
    <x v="0"/>
  </r>
  <r>
    <n v="31247"/>
    <x v="0"/>
    <s v="Davenport "/>
    <s v="33897"/>
    <x v="5"/>
    <s v="True"/>
    <s v="False"/>
    <s v="False"/>
    <n v="2000"/>
    <x v="0"/>
    <x v="0"/>
    <x v="16"/>
    <x v="0"/>
    <x v="0"/>
    <x v="0"/>
  </r>
  <r>
    <n v="31529"/>
    <x v="0"/>
    <s v="Winter Haven"/>
    <s v="33880"/>
    <x v="2"/>
    <s v="False"/>
    <s v="False"/>
    <s v="True"/>
    <n v="2000"/>
    <x v="0"/>
    <x v="1"/>
    <x v="2"/>
    <x v="1"/>
    <x v="0"/>
    <x v="1"/>
  </r>
  <r>
    <n v="32363"/>
    <x v="1"/>
    <s v="Davenport"/>
    <s v="33897"/>
    <x v="8"/>
    <s v="False"/>
    <s v="False"/>
    <s v="False"/>
    <n v="0"/>
    <x v="0"/>
    <x v="0"/>
    <x v="16"/>
    <x v="1"/>
    <x v="0"/>
    <x v="0"/>
  </r>
  <r>
    <n v="33749"/>
    <x v="1"/>
    <s v="Haines City"/>
    <s v="33844"/>
    <x v="8"/>
    <s v="False"/>
    <s v="False"/>
    <s v="False"/>
    <n v="0"/>
    <x v="0"/>
    <x v="9"/>
    <x v="18"/>
    <x v="1"/>
    <x v="0"/>
    <x v="0"/>
  </r>
  <r>
    <n v="32277"/>
    <x v="1"/>
    <s v="Davenport"/>
    <s v="33897"/>
    <x v="8"/>
    <s v="False"/>
    <s v="False"/>
    <s v="False"/>
    <n v="0"/>
    <x v="0"/>
    <x v="0"/>
    <x v="16"/>
    <x v="1"/>
    <x v="0"/>
    <x v="0"/>
  </r>
  <r>
    <n v="33397"/>
    <x v="1"/>
    <s v="Davenport"/>
    <s v="33897"/>
    <x v="8"/>
    <s v="False"/>
    <s v="False"/>
    <s v="False"/>
    <n v="0"/>
    <x v="0"/>
    <x v="0"/>
    <x v="16"/>
    <x v="1"/>
    <x v="0"/>
    <x v="0"/>
  </r>
  <r>
    <n v="33399"/>
    <x v="1"/>
    <s v="Brailsford, uk"/>
    <s v="DE6 3BE"/>
    <x v="8"/>
    <s v="False"/>
    <s v="False"/>
    <s v="False"/>
    <n v="0"/>
    <x v="0"/>
    <x v="3"/>
    <x v="4"/>
    <x v="1"/>
    <x v="0"/>
    <x v="0"/>
  </r>
  <r>
    <n v="33501"/>
    <x v="1"/>
    <s v="Haines City"/>
    <s v="33844"/>
    <x v="8"/>
    <s v="False"/>
    <s v="False"/>
    <s v="False"/>
    <n v="0"/>
    <x v="0"/>
    <x v="9"/>
    <x v="18"/>
    <x v="1"/>
    <x v="0"/>
    <x v="0"/>
  </r>
  <r>
    <n v="33277"/>
    <x v="1"/>
    <s v="Haines City"/>
    <s v="33844"/>
    <x v="8"/>
    <s v="False"/>
    <s v="False"/>
    <s v="False"/>
    <n v="0"/>
    <x v="0"/>
    <x v="9"/>
    <x v="18"/>
    <x v="1"/>
    <x v="0"/>
    <x v="0"/>
  </r>
  <r>
    <n v="33072"/>
    <x v="1"/>
    <s v="Haines City"/>
    <s v="33844"/>
    <x v="8"/>
    <s v="False"/>
    <s v="False"/>
    <s v="False"/>
    <n v="0"/>
    <x v="0"/>
    <x v="9"/>
    <x v="18"/>
    <x v="1"/>
    <x v="0"/>
    <x v="0"/>
  </r>
  <r>
    <n v="33065"/>
    <x v="1"/>
    <s v="Haines City"/>
    <s v="33844"/>
    <x v="8"/>
    <s v="False"/>
    <s v="False"/>
    <s v="False"/>
    <n v="0"/>
    <x v="0"/>
    <x v="9"/>
    <x v="18"/>
    <x v="1"/>
    <x v="0"/>
    <x v="0"/>
  </r>
  <r>
    <n v="30243"/>
    <x v="0"/>
    <s v="Lakeland "/>
    <s v="33801"/>
    <x v="4"/>
    <s v="False"/>
    <s v="False"/>
    <s v="False"/>
    <n v="10000"/>
    <x v="2"/>
    <x v="4"/>
    <x v="13"/>
    <x v="1"/>
    <x v="0"/>
    <x v="0"/>
  </r>
  <r>
    <n v="33647"/>
    <x v="1"/>
    <s v="Haines City"/>
    <s v="33844"/>
    <x v="8"/>
    <s v="False"/>
    <s v="False"/>
    <s v="False"/>
    <n v="0"/>
    <x v="0"/>
    <x v="9"/>
    <x v="18"/>
    <x v="1"/>
    <x v="0"/>
    <x v="0"/>
  </r>
  <r>
    <n v="33671"/>
    <x v="1"/>
    <s v="Davenport"/>
    <s v="33897"/>
    <x v="8"/>
    <s v="False"/>
    <s v="False"/>
    <s v="False"/>
    <n v="0"/>
    <x v="3"/>
    <x v="0"/>
    <x v="16"/>
    <x v="1"/>
    <x v="0"/>
    <x v="0"/>
  </r>
  <r>
    <n v="33723"/>
    <x v="1"/>
    <s v="Davenport"/>
    <s v="33897"/>
    <x v="8"/>
    <s v="False"/>
    <s v="False"/>
    <s v="False"/>
    <n v="0"/>
    <x v="0"/>
    <x v="0"/>
    <x v="16"/>
    <x v="1"/>
    <x v="0"/>
    <x v="0"/>
  </r>
  <r>
    <n v="30132"/>
    <x v="0"/>
    <s v="Davenport"/>
    <s v="33896"/>
    <x v="4"/>
    <s v="False"/>
    <s v="True"/>
    <s v="True"/>
    <n v="2000"/>
    <x v="0"/>
    <x v="0"/>
    <x v="0"/>
    <x v="1"/>
    <x v="1"/>
    <x v="1"/>
  </r>
  <r>
    <n v="33547"/>
    <x v="1"/>
    <s v="davenport"/>
    <s v="33897"/>
    <x v="0"/>
    <s v="True"/>
    <s v="False"/>
    <s v="False"/>
    <n v="0"/>
    <x v="0"/>
    <x v="0"/>
    <x v="16"/>
    <x v="0"/>
    <x v="0"/>
    <x v="0"/>
  </r>
  <r>
    <n v="33792"/>
    <x v="1"/>
    <s v="ChampionsGate "/>
    <s v="33896 "/>
    <x v="8"/>
    <s v="False"/>
    <s v="True"/>
    <s v="False"/>
    <n v="0"/>
    <x v="1"/>
    <x v="0"/>
    <x v="0"/>
    <x v="1"/>
    <x v="1"/>
    <x v="0"/>
  </r>
  <r>
    <n v="33013"/>
    <x v="1"/>
    <s v="Haines City"/>
    <s v="33844"/>
    <x v="8"/>
    <s v="False"/>
    <s v="False"/>
    <s v="False"/>
    <n v="0"/>
    <x v="0"/>
    <x v="9"/>
    <x v="18"/>
    <x v="1"/>
    <x v="0"/>
    <x v="0"/>
  </r>
  <r>
    <n v="34252"/>
    <x v="1"/>
    <s v="Haines City"/>
    <s v="33844"/>
    <x v="8"/>
    <s v="False"/>
    <s v="False"/>
    <s v="False"/>
    <n v="0"/>
    <x v="0"/>
    <x v="9"/>
    <x v="18"/>
    <x v="1"/>
    <x v="0"/>
    <x v="0"/>
  </r>
  <r>
    <n v="34270"/>
    <x v="1"/>
    <s v="Haines City"/>
    <s v="33844"/>
    <x v="8"/>
    <s v="False"/>
    <s v="False"/>
    <s v="False"/>
    <n v="0"/>
    <x v="0"/>
    <x v="9"/>
    <x v="18"/>
    <x v="1"/>
    <x v="0"/>
    <x v="0"/>
  </r>
  <r>
    <n v="34280"/>
    <x v="1"/>
    <s v="Haines City"/>
    <s v="33844"/>
    <x v="8"/>
    <s v="False"/>
    <s v="False"/>
    <s v="False"/>
    <n v="0"/>
    <x v="0"/>
    <x v="9"/>
    <x v="18"/>
    <x v="1"/>
    <x v="0"/>
    <x v="0"/>
  </r>
  <r>
    <n v="34363"/>
    <x v="1"/>
    <s v="Haines City"/>
    <s v="33844"/>
    <x v="8"/>
    <s v="False"/>
    <s v="False"/>
    <s v="False"/>
    <n v="0"/>
    <x v="0"/>
    <x v="9"/>
    <x v="18"/>
    <x v="1"/>
    <x v="0"/>
    <x v="0"/>
  </r>
  <r>
    <n v="34658"/>
    <x v="1"/>
    <s v="Haines City"/>
    <s v="33844"/>
    <x v="8"/>
    <s v="False"/>
    <s v="False"/>
    <s v="False"/>
    <n v="0"/>
    <x v="0"/>
    <x v="9"/>
    <x v="18"/>
    <x v="1"/>
    <x v="0"/>
    <x v="0"/>
  </r>
  <r>
    <n v="34700"/>
    <x v="1"/>
    <s v="Haines City"/>
    <s v="33844"/>
    <x v="8"/>
    <s v="False"/>
    <s v="False"/>
    <s v="False"/>
    <n v="0"/>
    <x v="0"/>
    <x v="9"/>
    <x v="18"/>
    <x v="1"/>
    <x v="0"/>
    <x v="0"/>
  </r>
  <r>
    <n v="34883"/>
    <x v="1"/>
    <s v="Haines City"/>
    <s v="33844"/>
    <x v="8"/>
    <s v="False"/>
    <s v="False"/>
    <s v="False"/>
    <n v="0"/>
    <x v="0"/>
    <x v="9"/>
    <x v="18"/>
    <x v="1"/>
    <x v="0"/>
    <x v="0"/>
  </r>
  <r>
    <n v="34914"/>
    <x v="1"/>
    <s v="Haines City"/>
    <s v="33844"/>
    <x v="8"/>
    <s v="False"/>
    <s v="False"/>
    <s v="False"/>
    <n v="0"/>
    <x v="0"/>
    <x v="9"/>
    <x v="18"/>
    <x v="1"/>
    <x v="0"/>
    <x v="0"/>
  </r>
  <r>
    <n v="34923"/>
    <x v="1"/>
    <s v="Haines City"/>
    <s v="33844"/>
    <x v="8"/>
    <s v="False"/>
    <s v="False"/>
    <s v="False"/>
    <n v="0"/>
    <x v="0"/>
    <x v="9"/>
    <x v="18"/>
    <x v="1"/>
    <x v="0"/>
    <x v="0"/>
  </r>
  <r>
    <n v="34981"/>
    <x v="1"/>
    <s v="Davenport"/>
    <s v="33896"/>
    <x v="8"/>
    <s v="False"/>
    <s v="False"/>
    <s v="False"/>
    <n v="0"/>
    <x v="0"/>
    <x v="0"/>
    <x v="0"/>
    <x v="1"/>
    <x v="0"/>
    <x v="0"/>
  </r>
  <r>
    <n v="35677"/>
    <x v="1"/>
    <s v="Haines City"/>
    <s v="33844"/>
    <x v="8"/>
    <s v="False"/>
    <s v="False"/>
    <s v="False"/>
    <n v="0"/>
    <x v="0"/>
    <x v="9"/>
    <x v="18"/>
    <x v="1"/>
    <x v="0"/>
    <x v="0"/>
  </r>
  <r>
    <n v="33841"/>
    <x v="1"/>
    <s v="DAVENPORT"/>
    <s v="33896"/>
    <x v="0"/>
    <s v="False"/>
    <s v="False"/>
    <s v="False"/>
    <n v="0"/>
    <x v="0"/>
    <x v="0"/>
    <x v="0"/>
    <x v="1"/>
    <x v="0"/>
    <x v="0"/>
  </r>
  <r>
    <n v="33235"/>
    <x v="1"/>
    <s v="Haines City"/>
    <s v="33844"/>
    <x v="8"/>
    <s v="False"/>
    <s v="False"/>
    <s v="False"/>
    <n v="0"/>
    <x v="0"/>
    <x v="9"/>
    <x v="18"/>
    <x v="1"/>
    <x v="0"/>
    <x v="0"/>
  </r>
  <r>
    <n v="33865"/>
    <x v="1"/>
    <s v="Davenport"/>
    <s v="33897"/>
    <x v="8"/>
    <s v="False"/>
    <s v="False"/>
    <s v="False"/>
    <n v="0"/>
    <x v="0"/>
    <x v="0"/>
    <x v="16"/>
    <x v="1"/>
    <x v="0"/>
    <x v="0"/>
  </r>
  <r>
    <n v="32873"/>
    <x v="1"/>
    <s v="Fort Meade"/>
    <s v="33841"/>
    <x v="12"/>
    <s v="False"/>
    <s v="False"/>
    <s v="False"/>
    <n v="2000"/>
    <x v="0"/>
    <x v="11"/>
    <x v="23"/>
    <x v="1"/>
    <x v="0"/>
    <x v="0"/>
  </r>
  <r>
    <n v="30097"/>
    <x v="0"/>
    <s v="Lakeland"/>
    <s v="33813"/>
    <x v="4"/>
    <s v="True"/>
    <s v="False"/>
    <s v="False"/>
    <n v="2000"/>
    <x v="0"/>
    <x v="4"/>
    <x v="5"/>
    <x v="0"/>
    <x v="0"/>
    <x v="0"/>
  </r>
  <r>
    <n v="33926"/>
    <x v="1"/>
    <s v="Davenport"/>
    <s v="33897"/>
    <x v="8"/>
    <s v="True"/>
    <s v="False"/>
    <s v="False"/>
    <n v="0"/>
    <x v="0"/>
    <x v="0"/>
    <x v="16"/>
    <x v="0"/>
    <x v="0"/>
    <x v="0"/>
  </r>
  <r>
    <n v="30265"/>
    <x v="0"/>
    <s v="BARTOW"/>
    <s v="33830"/>
    <x v="4"/>
    <s v="True"/>
    <s v="False"/>
    <s v="False"/>
    <n v="2000"/>
    <x v="0"/>
    <x v="2"/>
    <x v="3"/>
    <x v="0"/>
    <x v="0"/>
    <x v="0"/>
  </r>
  <r>
    <n v="30957"/>
    <x v="1"/>
    <s v="AUBURNDALE"/>
    <s v="33823"/>
    <x v="12"/>
    <s v="False"/>
    <s v="False"/>
    <s v="False"/>
    <n v="0"/>
    <x v="0"/>
    <x v="8"/>
    <x v="15"/>
    <x v="1"/>
    <x v="0"/>
    <x v="0"/>
  </r>
  <r>
    <n v="33483"/>
    <x v="1"/>
    <s v="Winter Garden"/>
    <s v="34787"/>
    <x v="7"/>
    <s v="False"/>
    <s v="False"/>
    <s v="True"/>
    <n v="0"/>
    <x v="1"/>
    <x v="3"/>
    <x v="4"/>
    <x v="1"/>
    <x v="0"/>
    <x v="1"/>
  </r>
  <r>
    <n v="31764"/>
    <x v="1"/>
    <s v="Orlando"/>
    <s v="32819"/>
    <x v="8"/>
    <s v="False"/>
    <s v="False"/>
    <s v="False"/>
    <n v="0"/>
    <x v="1"/>
    <x v="3"/>
    <x v="4"/>
    <x v="1"/>
    <x v="0"/>
    <x v="0"/>
  </r>
  <r>
    <n v="32265"/>
    <x v="1"/>
    <s v="Haines City"/>
    <s v="33844"/>
    <x v="8"/>
    <s v="False"/>
    <s v="True"/>
    <s v="False"/>
    <n v="0"/>
    <x v="0"/>
    <x v="9"/>
    <x v="18"/>
    <x v="1"/>
    <x v="1"/>
    <x v="0"/>
  </r>
  <r>
    <n v="30631"/>
    <x v="1"/>
    <s v="Bartow"/>
    <s v="33830"/>
    <x v="4"/>
    <s v="False"/>
    <s v="False"/>
    <s v="False"/>
    <n v="0"/>
    <x v="0"/>
    <x v="2"/>
    <x v="3"/>
    <x v="1"/>
    <x v="0"/>
    <x v="0"/>
  </r>
  <r>
    <n v="30628"/>
    <x v="1"/>
    <s v="Lakeland "/>
    <s v="33815"/>
    <x v="9"/>
    <s v="False"/>
    <s v="True"/>
    <s v="False"/>
    <n v="0"/>
    <x v="0"/>
    <x v="4"/>
    <x v="24"/>
    <x v="1"/>
    <x v="1"/>
    <x v="0"/>
  </r>
  <r>
    <n v="30614"/>
    <x v="1"/>
    <s v="kissimmee"/>
    <s v="34759"/>
    <x v="2"/>
    <s v="False"/>
    <s v="True"/>
    <s v="False"/>
    <n v="0"/>
    <x v="0"/>
    <x v="16"/>
    <x v="31"/>
    <x v="1"/>
    <x v="1"/>
    <x v="0"/>
  </r>
  <r>
    <n v="31211"/>
    <x v="1"/>
    <s v="CLERMONT"/>
    <s v="34711"/>
    <x v="8"/>
    <s v="True"/>
    <s v="False"/>
    <s v="False"/>
    <n v="0"/>
    <x v="0"/>
    <x v="3"/>
    <x v="4"/>
    <x v="0"/>
    <x v="0"/>
    <x v="0"/>
  </r>
  <r>
    <n v="30618"/>
    <x v="1"/>
    <s v="EAGLE LAKE"/>
    <s v="33839"/>
    <x v="4"/>
    <s v="False"/>
    <s v="False"/>
    <s v="False"/>
    <n v="0"/>
    <x v="1"/>
    <x v="6"/>
    <x v="9"/>
    <x v="1"/>
    <x v="0"/>
    <x v="0"/>
  </r>
  <r>
    <n v="30601"/>
    <x v="1"/>
    <s v="frostproof"/>
    <s v="33843"/>
    <x v="11"/>
    <s v="True"/>
    <s v="False"/>
    <s v="False"/>
    <n v="0"/>
    <x v="0"/>
    <x v="20"/>
    <x v="35"/>
    <x v="0"/>
    <x v="0"/>
    <x v="0"/>
  </r>
  <r>
    <n v="31048"/>
    <x v="1"/>
    <s v="Lakeland"/>
    <s v="33805"/>
    <x v="4"/>
    <s v="True"/>
    <s v="True"/>
    <s v="False"/>
    <n v="0"/>
    <x v="0"/>
    <x v="4"/>
    <x v="20"/>
    <x v="0"/>
    <x v="1"/>
    <x v="0"/>
  </r>
  <r>
    <n v="32409"/>
    <x v="1"/>
    <s v="Lake Wales"/>
    <s v="33859"/>
    <x v="4"/>
    <s v="True"/>
    <s v="True"/>
    <s v="False"/>
    <n v="0"/>
    <x v="0"/>
    <x v="5"/>
    <x v="25"/>
    <x v="0"/>
    <x v="1"/>
    <x v="0"/>
  </r>
  <r>
    <n v="31173"/>
    <x v="1"/>
    <s v="LAKELAND"/>
    <s v="33815"/>
    <x v="6"/>
    <s v="True"/>
    <s v="False"/>
    <s v="False"/>
    <n v="0"/>
    <x v="0"/>
    <x v="4"/>
    <x v="24"/>
    <x v="0"/>
    <x v="0"/>
    <x v="0"/>
  </r>
  <r>
    <n v="30096"/>
    <x v="1"/>
    <s v="Tampa"/>
    <s v="33647"/>
    <x v="12"/>
    <s v="True"/>
    <s v="True"/>
    <s v="False"/>
    <n v="0"/>
    <x v="1"/>
    <x v="3"/>
    <x v="4"/>
    <x v="0"/>
    <x v="1"/>
    <x v="0"/>
  </r>
  <r>
    <n v="30136"/>
    <x v="1"/>
    <s v="Lakeland "/>
    <s v="33809"/>
    <x v="9"/>
    <s v="True"/>
    <s v="False"/>
    <s v="False"/>
    <n v="0"/>
    <x v="3"/>
    <x v="4"/>
    <x v="14"/>
    <x v="0"/>
    <x v="0"/>
    <x v="0"/>
  </r>
  <r>
    <n v="34249"/>
    <x v="1"/>
    <s v="Winter Haven "/>
    <s v="33880"/>
    <x v="8"/>
    <s v="True"/>
    <s v="True"/>
    <s v="False"/>
    <n v="0"/>
    <x v="0"/>
    <x v="1"/>
    <x v="2"/>
    <x v="0"/>
    <x v="1"/>
    <x v="0"/>
  </r>
  <r>
    <n v="30342"/>
    <x v="1"/>
    <s v="LAKE ALFRED"/>
    <s v="33850"/>
    <x v="13"/>
    <s v="True"/>
    <s v="False"/>
    <s v="False"/>
    <n v="0"/>
    <x v="0"/>
    <x v="13"/>
    <x v="27"/>
    <x v="0"/>
    <x v="0"/>
    <x v="0"/>
  </r>
  <r>
    <n v="30582"/>
    <x v="1"/>
    <s v="Davenport"/>
    <s v="33837"/>
    <x v="5"/>
    <s v="True"/>
    <s v="True"/>
    <s v="False"/>
    <n v="0"/>
    <x v="0"/>
    <x v="7"/>
    <x v="11"/>
    <x v="0"/>
    <x v="1"/>
    <x v="0"/>
  </r>
  <r>
    <n v="31278"/>
    <x v="1"/>
    <s v="Mulberry "/>
    <s v="33860"/>
    <x v="4"/>
    <s v="True"/>
    <s v="True"/>
    <s v="False"/>
    <n v="0"/>
    <x v="0"/>
    <x v="10"/>
    <x v="22"/>
    <x v="0"/>
    <x v="1"/>
    <x v="0"/>
  </r>
  <r>
    <n v="32791"/>
    <x v="1"/>
    <s v="Davenport "/>
    <s v="33896"/>
    <x v="8"/>
    <s v="True"/>
    <s v="False"/>
    <s v="False"/>
    <n v="0"/>
    <x v="0"/>
    <x v="0"/>
    <x v="0"/>
    <x v="0"/>
    <x v="0"/>
    <x v="0"/>
  </r>
  <r>
    <n v="31449"/>
    <x v="1"/>
    <s v="Lakeland"/>
    <s v="33809"/>
    <x v="7"/>
    <s v="False"/>
    <s v="True"/>
    <s v="True"/>
    <n v="2000"/>
    <x v="0"/>
    <x v="4"/>
    <x v="14"/>
    <x v="1"/>
    <x v="1"/>
    <x v="1"/>
  </r>
  <r>
    <n v="33952"/>
    <x v="1"/>
    <s v="Orlando"/>
    <s v="33896"/>
    <x v="8"/>
    <s v="False"/>
    <s v="False"/>
    <s v="False"/>
    <n v="0"/>
    <x v="0"/>
    <x v="0"/>
    <x v="0"/>
    <x v="1"/>
    <x v="0"/>
    <x v="0"/>
  </r>
  <r>
    <n v="33970"/>
    <x v="1"/>
    <s v="davenport"/>
    <s v="33897"/>
    <x v="8"/>
    <s v="False"/>
    <s v="False"/>
    <s v="False"/>
    <n v="0"/>
    <x v="0"/>
    <x v="0"/>
    <x v="16"/>
    <x v="1"/>
    <x v="0"/>
    <x v="0"/>
  </r>
  <r>
    <n v="32790"/>
    <x v="1"/>
    <s v="davenport"/>
    <s v="33897"/>
    <x v="8"/>
    <s v="False"/>
    <s v="False"/>
    <s v="False"/>
    <n v="0"/>
    <x v="0"/>
    <x v="0"/>
    <x v="16"/>
    <x v="1"/>
    <x v="0"/>
    <x v="0"/>
  </r>
  <r>
    <n v="30608"/>
    <x v="1"/>
    <s v="davenport"/>
    <s v="33897"/>
    <x v="6"/>
    <s v="False"/>
    <s v="False"/>
    <s v="False"/>
    <n v="5000"/>
    <x v="1"/>
    <x v="0"/>
    <x v="16"/>
    <x v="1"/>
    <x v="0"/>
    <x v="0"/>
  </r>
  <r>
    <n v="32784"/>
    <x v="1"/>
    <s v="DAVENPORT"/>
    <s v="33897"/>
    <x v="0"/>
    <s v="False"/>
    <s v="True"/>
    <s v="False"/>
    <n v="0"/>
    <x v="0"/>
    <x v="0"/>
    <x v="16"/>
    <x v="1"/>
    <x v="1"/>
    <x v="0"/>
  </r>
  <r>
    <n v="33836"/>
    <x v="1"/>
    <s v="Davenport"/>
    <s v="33897"/>
    <x v="8"/>
    <s v="False"/>
    <s v="False"/>
    <s v="False"/>
    <n v="0"/>
    <x v="0"/>
    <x v="0"/>
    <x v="16"/>
    <x v="1"/>
    <x v="0"/>
    <x v="0"/>
  </r>
  <r>
    <n v="34009"/>
    <x v="1"/>
    <s v="Davenport"/>
    <s v="33897"/>
    <x v="0"/>
    <s v="False"/>
    <s v="True"/>
    <s v="False"/>
    <n v="0"/>
    <x v="0"/>
    <x v="0"/>
    <x v="16"/>
    <x v="1"/>
    <x v="1"/>
    <x v="0"/>
  </r>
  <r>
    <n v="31610"/>
    <x v="1"/>
    <s v="lake wales"/>
    <s v="33859"/>
    <x v="8"/>
    <s v="True"/>
    <s v="False"/>
    <s v="False"/>
    <n v="2000"/>
    <x v="0"/>
    <x v="5"/>
    <x v="25"/>
    <x v="0"/>
    <x v="0"/>
    <x v="0"/>
  </r>
  <r>
    <n v="32032"/>
    <x v="1"/>
    <s v="Davenport"/>
    <s v="33897"/>
    <x v="8"/>
    <s v="False"/>
    <s v="False"/>
    <s v="False"/>
    <n v="0"/>
    <x v="0"/>
    <x v="0"/>
    <x v="16"/>
    <x v="1"/>
    <x v="0"/>
    <x v="0"/>
  </r>
  <r>
    <n v="32427"/>
    <x v="1"/>
    <s v="Davenport"/>
    <s v="33837"/>
    <x v="0"/>
    <s v="False"/>
    <s v="False"/>
    <s v="False"/>
    <n v="0"/>
    <x v="0"/>
    <x v="7"/>
    <x v="11"/>
    <x v="1"/>
    <x v="0"/>
    <x v="0"/>
  </r>
  <r>
    <n v="34037"/>
    <x v="1"/>
    <s v="Davenport"/>
    <s v="33896"/>
    <x v="8"/>
    <s v="False"/>
    <s v="False"/>
    <s v="False"/>
    <n v="0"/>
    <x v="0"/>
    <x v="0"/>
    <x v="0"/>
    <x v="1"/>
    <x v="0"/>
    <x v="0"/>
  </r>
  <r>
    <n v="31907"/>
    <x v="1"/>
    <s v="Davenport"/>
    <s v="33897"/>
    <x v="8"/>
    <s v="False"/>
    <s v="False"/>
    <s v="False"/>
    <n v="0"/>
    <x v="0"/>
    <x v="0"/>
    <x v="16"/>
    <x v="1"/>
    <x v="0"/>
    <x v="0"/>
  </r>
  <r>
    <n v="33028"/>
    <x v="1"/>
    <s v="Davenport"/>
    <s v="33837"/>
    <x v="8"/>
    <s v="True"/>
    <s v="False"/>
    <s v="False"/>
    <n v="0"/>
    <x v="0"/>
    <x v="7"/>
    <x v="11"/>
    <x v="0"/>
    <x v="0"/>
    <x v="0"/>
  </r>
  <r>
    <n v="36117"/>
    <x v="1"/>
    <s v="davenport"/>
    <s v="33896"/>
    <x v="0"/>
    <s v="False"/>
    <s v="False"/>
    <s v="False"/>
    <n v="0"/>
    <x v="0"/>
    <x v="0"/>
    <x v="0"/>
    <x v="1"/>
    <x v="0"/>
    <x v="0"/>
  </r>
  <r>
    <n v="36139"/>
    <x v="1"/>
    <s v="Davenport"/>
    <s v="33897"/>
    <x v="8"/>
    <s v="True"/>
    <s v="False"/>
    <s v="False"/>
    <n v="0"/>
    <x v="0"/>
    <x v="0"/>
    <x v="16"/>
    <x v="0"/>
    <x v="0"/>
    <x v="0"/>
  </r>
  <r>
    <n v="33205"/>
    <x v="1"/>
    <s v="Davenport"/>
    <s v="33897"/>
    <x v="0"/>
    <s v="True"/>
    <s v="False"/>
    <s v="False"/>
    <n v="0"/>
    <x v="0"/>
    <x v="0"/>
    <x v="16"/>
    <x v="0"/>
    <x v="0"/>
    <x v="0"/>
  </r>
  <r>
    <n v="31878"/>
    <x v="1"/>
    <s v="Haines City"/>
    <s v="33844"/>
    <x v="8"/>
    <s v="False"/>
    <s v="False"/>
    <s v="False"/>
    <n v="0"/>
    <x v="0"/>
    <x v="9"/>
    <x v="18"/>
    <x v="1"/>
    <x v="0"/>
    <x v="0"/>
  </r>
  <r>
    <n v="33294"/>
    <x v="1"/>
    <s v="Davenport"/>
    <s v="33897"/>
    <x v="0"/>
    <s v="False"/>
    <s v="False"/>
    <s v="False"/>
    <n v="0"/>
    <x v="0"/>
    <x v="0"/>
    <x v="16"/>
    <x v="1"/>
    <x v="0"/>
    <x v="0"/>
  </r>
  <r>
    <n v="33657"/>
    <x v="1"/>
    <s v="Davenport"/>
    <s v="33897"/>
    <x v="8"/>
    <s v="False"/>
    <s v="False"/>
    <s v="False"/>
    <n v="0"/>
    <x v="0"/>
    <x v="0"/>
    <x v="16"/>
    <x v="1"/>
    <x v="0"/>
    <x v="0"/>
  </r>
  <r>
    <n v="33148"/>
    <x v="1"/>
    <s v="Davenport"/>
    <s v="33896"/>
    <x v="8"/>
    <s v="False"/>
    <s v="False"/>
    <s v="False"/>
    <n v="0"/>
    <x v="0"/>
    <x v="0"/>
    <x v="0"/>
    <x v="1"/>
    <x v="0"/>
    <x v="0"/>
  </r>
  <r>
    <n v="32222"/>
    <x v="1"/>
    <s v="Davenport"/>
    <s v="33897"/>
    <x v="0"/>
    <s v="True"/>
    <s v="False"/>
    <s v="False"/>
    <n v="0"/>
    <x v="0"/>
    <x v="0"/>
    <x v="16"/>
    <x v="0"/>
    <x v="0"/>
    <x v="0"/>
  </r>
  <r>
    <n v="32178"/>
    <x v="1"/>
    <s v="Davenport"/>
    <s v="33897"/>
    <x v="0"/>
    <s v="False"/>
    <s v="False"/>
    <s v="False"/>
    <n v="0"/>
    <x v="0"/>
    <x v="0"/>
    <x v="16"/>
    <x v="1"/>
    <x v="0"/>
    <x v="0"/>
  </r>
  <r>
    <n v="33981"/>
    <x v="1"/>
    <s v="Davenport"/>
    <s v="33897"/>
    <x v="8"/>
    <s v="False"/>
    <s v="False"/>
    <s v="False"/>
    <n v="0"/>
    <x v="0"/>
    <x v="0"/>
    <x v="16"/>
    <x v="1"/>
    <x v="0"/>
    <x v="0"/>
  </r>
  <r>
    <n v="32101"/>
    <x v="1"/>
    <s v="Davenport"/>
    <s v="33897"/>
    <x v="0"/>
    <s v="True"/>
    <s v="False"/>
    <s v="False"/>
    <n v="0"/>
    <x v="0"/>
    <x v="0"/>
    <x v="16"/>
    <x v="0"/>
    <x v="0"/>
    <x v="0"/>
  </r>
  <r>
    <n v="34017"/>
    <x v="1"/>
    <s v="Davenport"/>
    <s v="33897"/>
    <x v="8"/>
    <s v="False"/>
    <s v="False"/>
    <s v="False"/>
    <n v="0"/>
    <x v="0"/>
    <x v="0"/>
    <x v="16"/>
    <x v="1"/>
    <x v="0"/>
    <x v="0"/>
  </r>
  <r>
    <n v="33128"/>
    <x v="1"/>
    <s v="Davenport"/>
    <s v="33897"/>
    <x v="0"/>
    <s v="False"/>
    <s v="False"/>
    <s v="False"/>
    <n v="0"/>
    <x v="0"/>
    <x v="0"/>
    <x v="16"/>
    <x v="1"/>
    <x v="0"/>
    <x v="0"/>
  </r>
  <r>
    <n v="33168"/>
    <x v="1"/>
    <s v="Orlando"/>
    <s v="33896"/>
    <x v="8"/>
    <s v="True"/>
    <s v="False"/>
    <s v="False"/>
    <n v="0"/>
    <x v="0"/>
    <x v="0"/>
    <x v="0"/>
    <x v="0"/>
    <x v="0"/>
    <x v="0"/>
  </r>
  <r>
    <n v="32368"/>
    <x v="1"/>
    <s v="Davenport"/>
    <s v="33897"/>
    <x v="8"/>
    <s v="False"/>
    <s v="False"/>
    <s v="False"/>
    <n v="0"/>
    <x v="0"/>
    <x v="0"/>
    <x v="16"/>
    <x v="1"/>
    <x v="0"/>
    <x v="0"/>
  </r>
  <r>
    <n v="35147"/>
    <x v="1"/>
    <s v="Davenport"/>
    <s v="33897"/>
    <x v="8"/>
    <s v="False"/>
    <s v="False"/>
    <s v="False"/>
    <n v="0"/>
    <x v="0"/>
    <x v="0"/>
    <x v="16"/>
    <x v="1"/>
    <x v="0"/>
    <x v="0"/>
  </r>
  <r>
    <n v="35956"/>
    <x v="1"/>
    <s v="Davenport"/>
    <s v="33896"/>
    <x v="0"/>
    <s v="False"/>
    <s v="False"/>
    <s v="False"/>
    <n v="0"/>
    <x v="0"/>
    <x v="0"/>
    <x v="0"/>
    <x v="1"/>
    <x v="0"/>
    <x v="0"/>
  </r>
  <r>
    <n v="36204"/>
    <x v="1"/>
    <s v="DAVENPORT"/>
    <s v="33897"/>
    <x v="8"/>
    <s v="False"/>
    <s v="False"/>
    <s v="False"/>
    <n v="0"/>
    <x v="0"/>
    <x v="0"/>
    <x v="16"/>
    <x v="1"/>
    <x v="0"/>
    <x v="0"/>
  </r>
  <r>
    <n v="33079"/>
    <x v="1"/>
    <s v="Auburndale "/>
    <s v="33823"/>
    <x v="4"/>
    <s v="True"/>
    <s v="False"/>
    <s v="False"/>
    <n v="0"/>
    <x v="0"/>
    <x v="8"/>
    <x v="15"/>
    <x v="0"/>
    <x v="0"/>
    <x v="0"/>
  </r>
  <r>
    <n v="33208"/>
    <x v="1"/>
    <s v="Auburndale"/>
    <s v="33823"/>
    <x v="4"/>
    <s v="True"/>
    <s v="False"/>
    <s v="False"/>
    <n v="0"/>
    <x v="0"/>
    <x v="8"/>
    <x v="15"/>
    <x v="0"/>
    <x v="0"/>
    <x v="0"/>
  </r>
  <r>
    <n v="32695"/>
    <x v="1"/>
    <s v="Lakeland"/>
    <s v="33801"/>
    <x v="4"/>
    <s v="True"/>
    <s v="False"/>
    <s v="False"/>
    <n v="0"/>
    <x v="0"/>
    <x v="4"/>
    <x v="13"/>
    <x v="0"/>
    <x v="0"/>
    <x v="0"/>
  </r>
  <r>
    <n v="34043"/>
    <x v="1"/>
    <s v="DUNDEE"/>
    <s v="33838"/>
    <x v="11"/>
    <s v="False"/>
    <s v="False"/>
    <s v="False"/>
    <n v="0"/>
    <x v="1"/>
    <x v="12"/>
    <x v="26"/>
    <x v="1"/>
    <x v="0"/>
    <x v="0"/>
  </r>
  <r>
    <n v="35166"/>
    <x v="1"/>
    <s v="Winter Haven"/>
    <s v="33880"/>
    <x v="2"/>
    <s v="True"/>
    <s v="False"/>
    <s v="False"/>
    <n v="0"/>
    <x v="0"/>
    <x v="1"/>
    <x v="2"/>
    <x v="0"/>
    <x v="0"/>
    <x v="0"/>
  </r>
  <r>
    <n v="31575"/>
    <x v="1"/>
    <s v="Winter Haven "/>
    <s v="33881"/>
    <x v="7"/>
    <s v="False"/>
    <s v="False"/>
    <s v="False"/>
    <n v="0"/>
    <x v="0"/>
    <x v="1"/>
    <x v="1"/>
    <x v="1"/>
    <x v="0"/>
    <x v="0"/>
  </r>
  <r>
    <n v="31007"/>
    <x v="1"/>
    <s v="lakeland"/>
    <s v="33803"/>
    <x v="2"/>
    <s v="True"/>
    <s v="True"/>
    <s v="False"/>
    <n v="0"/>
    <x v="0"/>
    <x v="4"/>
    <x v="6"/>
    <x v="0"/>
    <x v="1"/>
    <x v="0"/>
  </r>
  <r>
    <n v="33062"/>
    <x v="1"/>
    <s v="lakeland"/>
    <s v="33801"/>
    <x v="4"/>
    <s v="True"/>
    <s v="False"/>
    <s v="False"/>
    <n v="0"/>
    <x v="0"/>
    <x v="4"/>
    <x v="13"/>
    <x v="0"/>
    <x v="0"/>
    <x v="0"/>
  </r>
  <r>
    <n v="30215"/>
    <x v="1"/>
    <s v="lakeland "/>
    <s v="33811"/>
    <x v="6"/>
    <s v="True"/>
    <s v="False"/>
    <s v="False"/>
    <n v="0"/>
    <x v="0"/>
    <x v="4"/>
    <x v="21"/>
    <x v="0"/>
    <x v="0"/>
    <x v="0"/>
  </r>
  <r>
    <n v="34197"/>
    <x v="1"/>
    <s v="Davenport"/>
    <s v="33897"/>
    <x v="8"/>
    <s v="False"/>
    <s v="False"/>
    <s v="False"/>
    <n v="0"/>
    <x v="0"/>
    <x v="0"/>
    <x v="16"/>
    <x v="1"/>
    <x v="0"/>
    <x v="0"/>
  </r>
  <r>
    <n v="34195"/>
    <x v="1"/>
    <s v="Davenport"/>
    <s v="33897-9427"/>
    <x v="8"/>
    <s v="False"/>
    <s v="False"/>
    <s v="False"/>
    <n v="0"/>
    <x v="0"/>
    <x v="3"/>
    <x v="4"/>
    <x v="1"/>
    <x v="0"/>
    <x v="0"/>
  </r>
  <r>
    <n v="34208"/>
    <x v="1"/>
    <s v="Davenport"/>
    <s v="338967932161220"/>
    <x v="8"/>
    <s v="False"/>
    <s v="False"/>
    <s v="False"/>
    <n v="0"/>
    <x v="0"/>
    <x v="3"/>
    <x v="4"/>
    <x v="1"/>
    <x v="0"/>
    <x v="0"/>
  </r>
  <r>
    <n v="33043"/>
    <x v="1"/>
    <s v="Davenport"/>
    <s v="33907"/>
    <x v="0"/>
    <s v="False"/>
    <s v="False"/>
    <s v="False"/>
    <n v="0"/>
    <x v="0"/>
    <x v="3"/>
    <x v="4"/>
    <x v="1"/>
    <x v="0"/>
    <x v="0"/>
  </r>
  <r>
    <n v="32636"/>
    <x v="1"/>
    <s v="Lakeland"/>
    <s v="33801"/>
    <x v="15"/>
    <s v="True"/>
    <s v="True"/>
    <s v="False"/>
    <n v="0"/>
    <x v="0"/>
    <x v="4"/>
    <x v="13"/>
    <x v="0"/>
    <x v="1"/>
    <x v="0"/>
  </r>
  <r>
    <n v="36255"/>
    <x v="1"/>
    <s v="barrie"/>
    <s v="33897"/>
    <x v="8"/>
    <s v="True"/>
    <s v="False"/>
    <s v="False"/>
    <n v="0"/>
    <x v="0"/>
    <x v="0"/>
    <x v="16"/>
    <x v="0"/>
    <x v="0"/>
    <x v="0"/>
  </r>
  <r>
    <n v="36249"/>
    <x v="1"/>
    <s v="Davenport"/>
    <s v="33897"/>
    <x v="8"/>
    <s v="False"/>
    <s v="False"/>
    <s v="False"/>
    <n v="0"/>
    <x v="0"/>
    <x v="0"/>
    <x v="16"/>
    <x v="1"/>
    <x v="0"/>
    <x v="0"/>
  </r>
  <r>
    <n v="34236"/>
    <x v="1"/>
    <s v="Davenport"/>
    <s v="33896"/>
    <x v="8"/>
    <s v="False"/>
    <s v="False"/>
    <s v="False"/>
    <n v="0"/>
    <x v="0"/>
    <x v="0"/>
    <x v="0"/>
    <x v="1"/>
    <x v="0"/>
    <x v="0"/>
  </r>
  <r>
    <n v="33129"/>
    <x v="1"/>
    <s v="Davenport"/>
    <s v="33896"/>
    <x v="8"/>
    <s v="True"/>
    <s v="True"/>
    <s v="False"/>
    <n v="0"/>
    <x v="0"/>
    <x v="0"/>
    <x v="0"/>
    <x v="0"/>
    <x v="1"/>
    <x v="0"/>
  </r>
  <r>
    <n v="30763"/>
    <x v="1"/>
    <s v="Winter Haven"/>
    <s v="33880"/>
    <x v="4"/>
    <s v="True"/>
    <s v="False"/>
    <s v="False"/>
    <n v="0"/>
    <x v="1"/>
    <x v="1"/>
    <x v="2"/>
    <x v="0"/>
    <x v="0"/>
    <x v="0"/>
  </r>
  <r>
    <n v="31879"/>
    <x v="1"/>
    <s v="Orlando"/>
    <s v="33897"/>
    <x v="8"/>
    <s v="False"/>
    <s v="False"/>
    <s v="False"/>
    <n v="0"/>
    <x v="0"/>
    <x v="0"/>
    <x v="16"/>
    <x v="1"/>
    <x v="0"/>
    <x v="0"/>
  </r>
  <r>
    <n v="30101"/>
    <x v="1"/>
    <s v="Winter Haven"/>
    <s v="33884"/>
    <x v="8"/>
    <s v="True"/>
    <s v="False"/>
    <s v="False"/>
    <n v="0"/>
    <x v="0"/>
    <x v="1"/>
    <x v="10"/>
    <x v="0"/>
    <x v="0"/>
    <x v="0"/>
  </r>
  <r>
    <n v="30103"/>
    <x v="0"/>
    <s v="Bartow"/>
    <s v="33830"/>
    <x v="0"/>
    <s v="True"/>
    <s v="False"/>
    <s v="False"/>
    <n v="2000"/>
    <x v="0"/>
    <x v="2"/>
    <x v="3"/>
    <x v="0"/>
    <x v="0"/>
    <x v="0"/>
  </r>
  <r>
    <n v="30196"/>
    <x v="0"/>
    <s v="Lakeland "/>
    <s v="33813"/>
    <x v="6"/>
    <s v="True"/>
    <s v="False"/>
    <s v="False"/>
    <n v="2000"/>
    <x v="0"/>
    <x v="4"/>
    <x v="5"/>
    <x v="0"/>
    <x v="0"/>
    <x v="0"/>
  </r>
  <r>
    <n v="30462"/>
    <x v="0"/>
    <s v="Lakeland"/>
    <s v="33803"/>
    <x v="2"/>
    <s v="False"/>
    <s v="False"/>
    <s v="False"/>
    <n v="2000"/>
    <x v="0"/>
    <x v="4"/>
    <x v="6"/>
    <x v="1"/>
    <x v="0"/>
    <x v="0"/>
  </r>
  <r>
    <n v="30470"/>
    <x v="0"/>
    <s v="Bartow"/>
    <s v="33830"/>
    <x v="18"/>
    <s v="True"/>
    <s v="False"/>
    <s v="False"/>
    <n v="2000"/>
    <x v="0"/>
    <x v="2"/>
    <x v="3"/>
    <x v="0"/>
    <x v="0"/>
    <x v="0"/>
  </r>
  <r>
    <n v="30477"/>
    <x v="0"/>
    <s v="Lakeland"/>
    <s v="33813"/>
    <x v="6"/>
    <s v="False"/>
    <s v="False"/>
    <s v="False"/>
    <n v="2000"/>
    <x v="0"/>
    <x v="4"/>
    <x v="5"/>
    <x v="1"/>
    <x v="0"/>
    <x v="0"/>
  </r>
  <r>
    <n v="30599"/>
    <x v="0"/>
    <s v="Bartow"/>
    <s v="33830"/>
    <x v="4"/>
    <s v="False"/>
    <s v="False"/>
    <s v="False"/>
    <n v="2000"/>
    <x v="0"/>
    <x v="2"/>
    <x v="3"/>
    <x v="1"/>
    <x v="0"/>
    <x v="0"/>
  </r>
  <r>
    <n v="30624"/>
    <x v="0"/>
    <s v="Lakeland"/>
    <s v="33809"/>
    <x v="2"/>
    <s v="False"/>
    <s v="False"/>
    <s v="False"/>
    <n v="2000"/>
    <x v="0"/>
    <x v="4"/>
    <x v="14"/>
    <x v="1"/>
    <x v="0"/>
    <x v="0"/>
  </r>
  <r>
    <n v="30656"/>
    <x v="0"/>
    <s v="lakeland"/>
    <s v="33805"/>
    <x v="4"/>
    <s v="True"/>
    <s v="False"/>
    <s v="False"/>
    <n v="5000"/>
    <x v="1"/>
    <x v="4"/>
    <x v="20"/>
    <x v="0"/>
    <x v="0"/>
    <x v="0"/>
  </r>
  <r>
    <n v="30676"/>
    <x v="0"/>
    <s v="Davenport"/>
    <s v="33897"/>
    <x v="8"/>
    <s v="False"/>
    <s v="True"/>
    <s v="False"/>
    <n v="2000"/>
    <x v="0"/>
    <x v="0"/>
    <x v="16"/>
    <x v="1"/>
    <x v="1"/>
    <x v="0"/>
  </r>
  <r>
    <n v="30765"/>
    <x v="0"/>
    <s v="BARTOW"/>
    <s v="33830"/>
    <x v="4"/>
    <s v="True"/>
    <s v="False"/>
    <s v="False"/>
    <n v="2000"/>
    <x v="0"/>
    <x v="2"/>
    <x v="3"/>
    <x v="0"/>
    <x v="0"/>
    <x v="0"/>
  </r>
  <r>
    <n v="30947"/>
    <x v="0"/>
    <s v="Davenport"/>
    <s v="33836"/>
    <x v="18"/>
    <s v="False"/>
    <s v="False"/>
    <s v="False"/>
    <n v="2000"/>
    <x v="0"/>
    <x v="7"/>
    <x v="37"/>
    <x v="1"/>
    <x v="0"/>
    <x v="0"/>
  </r>
  <r>
    <n v="30950"/>
    <x v="0"/>
    <s v="Winter haven"/>
    <s v="338880"/>
    <x v="10"/>
    <s v="True"/>
    <s v="False"/>
    <s v="False"/>
    <n v="2000"/>
    <x v="0"/>
    <x v="3"/>
    <x v="4"/>
    <x v="0"/>
    <x v="0"/>
    <x v="0"/>
  </r>
  <r>
    <n v="31061"/>
    <x v="0"/>
    <s v="Winter Haven"/>
    <s v="33884"/>
    <x v="2"/>
    <s v="False"/>
    <s v="False"/>
    <s v="False"/>
    <n v="2000"/>
    <x v="0"/>
    <x v="1"/>
    <x v="10"/>
    <x v="1"/>
    <x v="0"/>
    <x v="0"/>
  </r>
  <r>
    <n v="31088"/>
    <x v="0"/>
    <s v="LAKE WALES"/>
    <s v="33898"/>
    <x v="9"/>
    <s v="True"/>
    <s v="True"/>
    <s v="False"/>
    <n v="2000"/>
    <x v="0"/>
    <x v="5"/>
    <x v="8"/>
    <x v="0"/>
    <x v="1"/>
    <x v="0"/>
  </r>
  <r>
    <n v="31092"/>
    <x v="0"/>
    <s v="Lakeland "/>
    <s v="33810"/>
    <x v="5"/>
    <s v="False"/>
    <s v="False"/>
    <s v="False"/>
    <n v="2000"/>
    <x v="0"/>
    <x v="4"/>
    <x v="17"/>
    <x v="1"/>
    <x v="0"/>
    <x v="0"/>
  </r>
  <r>
    <n v="31160"/>
    <x v="0"/>
    <s v="Lakeland"/>
    <s v="33805"/>
    <x v="2"/>
    <s v="True"/>
    <s v="False"/>
    <s v="False"/>
    <n v="2000"/>
    <x v="0"/>
    <x v="4"/>
    <x v="20"/>
    <x v="0"/>
    <x v="0"/>
    <x v="0"/>
  </r>
  <r>
    <n v="31286"/>
    <x v="0"/>
    <s v="LAKELAND"/>
    <s v="33801"/>
    <x v="4"/>
    <s v="True"/>
    <s v="False"/>
    <s v="False"/>
    <n v="5000"/>
    <x v="1"/>
    <x v="4"/>
    <x v="13"/>
    <x v="0"/>
    <x v="0"/>
    <x v="0"/>
  </r>
  <r>
    <n v="31318"/>
    <x v="0"/>
    <s v="Florida"/>
    <s v="33896"/>
    <x v="0"/>
    <s v="False"/>
    <s v="False"/>
    <s v="False"/>
    <n v="2000"/>
    <x v="0"/>
    <x v="0"/>
    <x v="0"/>
    <x v="1"/>
    <x v="0"/>
    <x v="0"/>
  </r>
  <r>
    <n v="31536"/>
    <x v="0"/>
    <s v="Winter Haven"/>
    <s v="33884"/>
    <x v="18"/>
    <s v="True"/>
    <s v="True"/>
    <s v="False"/>
    <n v="2000"/>
    <x v="0"/>
    <x v="1"/>
    <x v="10"/>
    <x v="0"/>
    <x v="1"/>
    <x v="0"/>
  </r>
  <r>
    <n v="31574"/>
    <x v="0"/>
    <s v="Davenport Florida"/>
    <s v="33837"/>
    <x v="0"/>
    <s v="False"/>
    <s v="False"/>
    <s v="False"/>
    <n v="2000"/>
    <x v="0"/>
    <x v="7"/>
    <x v="11"/>
    <x v="1"/>
    <x v="0"/>
    <x v="0"/>
  </r>
  <r>
    <n v="31592"/>
    <x v="0"/>
    <s v="LAKE WALES"/>
    <s v="33859"/>
    <x v="7"/>
    <s v="False"/>
    <s v="False"/>
    <s v="False"/>
    <n v="2000"/>
    <x v="0"/>
    <x v="5"/>
    <x v="25"/>
    <x v="1"/>
    <x v="0"/>
    <x v="0"/>
  </r>
  <r>
    <n v="31615"/>
    <x v="0"/>
    <s v="Auburndale"/>
    <s v="33823"/>
    <x v="9"/>
    <s v="False"/>
    <s v="False"/>
    <s v="False"/>
    <n v="5000"/>
    <x v="1"/>
    <x v="8"/>
    <x v="15"/>
    <x v="1"/>
    <x v="0"/>
    <x v="0"/>
  </r>
  <r>
    <n v="31657"/>
    <x v="0"/>
    <s v="West Palm Beach"/>
    <s v="33415"/>
    <x v="4"/>
    <s v="False"/>
    <s v="False"/>
    <s v="True"/>
    <n v="2000"/>
    <x v="0"/>
    <x v="3"/>
    <x v="4"/>
    <x v="1"/>
    <x v="0"/>
    <x v="1"/>
  </r>
  <r>
    <n v="31667"/>
    <x v="0"/>
    <s v="Kissimmee"/>
    <s v="34759"/>
    <x v="4"/>
    <s v="True"/>
    <s v="False"/>
    <s v="False"/>
    <n v="2000"/>
    <x v="0"/>
    <x v="16"/>
    <x v="31"/>
    <x v="0"/>
    <x v="0"/>
    <x v="0"/>
  </r>
  <r>
    <n v="31713"/>
    <x v="0"/>
    <s v="Haines City"/>
    <s v="33844"/>
    <x v="4"/>
    <s v="True"/>
    <s v="True"/>
    <s v="False"/>
    <n v="2000"/>
    <x v="0"/>
    <x v="9"/>
    <x v="18"/>
    <x v="0"/>
    <x v="1"/>
    <x v="0"/>
  </r>
  <r>
    <n v="31901"/>
    <x v="0"/>
    <s v="Lakeland"/>
    <s v="33813"/>
    <x v="4"/>
    <s v="True"/>
    <s v="False"/>
    <s v="False"/>
    <n v="2000"/>
    <x v="0"/>
    <x v="4"/>
    <x v="5"/>
    <x v="0"/>
    <x v="0"/>
    <x v="0"/>
  </r>
  <r>
    <n v="31918"/>
    <x v="0"/>
    <s v="Davenport"/>
    <s v="33896"/>
    <x v="6"/>
    <s v="False"/>
    <s v="False"/>
    <s v="False"/>
    <n v="2000"/>
    <x v="0"/>
    <x v="0"/>
    <x v="0"/>
    <x v="1"/>
    <x v="0"/>
    <x v="0"/>
  </r>
  <r>
    <n v="31923"/>
    <x v="0"/>
    <s v="Davenport"/>
    <s v="33897"/>
    <x v="8"/>
    <s v="False"/>
    <s v="False"/>
    <s v="False"/>
    <n v="2000"/>
    <x v="0"/>
    <x v="0"/>
    <x v="16"/>
    <x v="1"/>
    <x v="0"/>
    <x v="0"/>
  </r>
  <r>
    <n v="31926"/>
    <x v="0"/>
    <s v="Winter haven "/>
    <s v="33880"/>
    <x v="2"/>
    <s v="True"/>
    <s v="False"/>
    <s v="False"/>
    <n v="2000"/>
    <x v="0"/>
    <x v="1"/>
    <x v="2"/>
    <x v="0"/>
    <x v="0"/>
    <x v="0"/>
  </r>
  <r>
    <n v="31929"/>
    <x v="0"/>
    <s v="Winter haven "/>
    <s v="33881"/>
    <x v="18"/>
    <s v="True"/>
    <s v="False"/>
    <s v="False"/>
    <n v="2000"/>
    <x v="0"/>
    <x v="1"/>
    <x v="1"/>
    <x v="0"/>
    <x v="0"/>
    <x v="0"/>
  </r>
  <r>
    <n v="31938"/>
    <x v="0"/>
    <s v="Winter Haven"/>
    <s v="33880"/>
    <x v="5"/>
    <s v="False"/>
    <s v="False"/>
    <s v="False"/>
    <n v="2000"/>
    <x v="0"/>
    <x v="1"/>
    <x v="2"/>
    <x v="1"/>
    <x v="0"/>
    <x v="0"/>
  </r>
  <r>
    <n v="31953"/>
    <x v="0"/>
    <s v="Auburndale"/>
    <s v="33823"/>
    <x v="4"/>
    <s v="True"/>
    <s v="False"/>
    <s v="False"/>
    <n v="2000"/>
    <x v="0"/>
    <x v="8"/>
    <x v="15"/>
    <x v="0"/>
    <x v="0"/>
    <x v="0"/>
  </r>
  <r>
    <n v="31955"/>
    <x v="0"/>
    <s v="Davenport"/>
    <s v="33897"/>
    <x v="0"/>
    <s v="False"/>
    <s v="False"/>
    <s v="False"/>
    <n v="2000"/>
    <x v="0"/>
    <x v="0"/>
    <x v="16"/>
    <x v="1"/>
    <x v="0"/>
    <x v="0"/>
  </r>
  <r>
    <n v="31973"/>
    <x v="0"/>
    <s v="Davenport"/>
    <s v="33897"/>
    <x v="8"/>
    <s v="False"/>
    <s v="False"/>
    <s v="False"/>
    <n v="2000"/>
    <x v="0"/>
    <x v="0"/>
    <x v="16"/>
    <x v="1"/>
    <x v="0"/>
    <x v="0"/>
  </r>
  <r>
    <n v="32039"/>
    <x v="0"/>
    <s v="Winter Haven"/>
    <s v="33880"/>
    <x v="7"/>
    <s v="False"/>
    <s v="False"/>
    <s v="True"/>
    <n v="5000"/>
    <x v="1"/>
    <x v="1"/>
    <x v="2"/>
    <x v="1"/>
    <x v="0"/>
    <x v="1"/>
  </r>
  <r>
    <n v="32071"/>
    <x v="0"/>
    <s v="Davenport"/>
    <s v="33897"/>
    <x v="8"/>
    <s v="False"/>
    <s v="False"/>
    <s v="False"/>
    <n v="2000"/>
    <x v="0"/>
    <x v="0"/>
    <x v="16"/>
    <x v="1"/>
    <x v="0"/>
    <x v="0"/>
  </r>
  <r>
    <n v="32151"/>
    <x v="0"/>
    <s v="Davenport"/>
    <s v="33897"/>
    <x v="8"/>
    <s v="False"/>
    <s v="False"/>
    <s v="True"/>
    <n v="2000"/>
    <x v="0"/>
    <x v="0"/>
    <x v="16"/>
    <x v="1"/>
    <x v="0"/>
    <x v="1"/>
  </r>
  <r>
    <n v="32179"/>
    <x v="0"/>
    <s v="Davenport"/>
    <s v="33897"/>
    <x v="8"/>
    <s v="False"/>
    <s v="False"/>
    <s v="False"/>
    <n v="2000"/>
    <x v="0"/>
    <x v="0"/>
    <x v="16"/>
    <x v="1"/>
    <x v="0"/>
    <x v="0"/>
  </r>
  <r>
    <n v="32310"/>
    <x v="0"/>
    <s v="Mulberry "/>
    <s v="33860"/>
    <x v="4"/>
    <s v="False"/>
    <s v="True"/>
    <s v="False"/>
    <n v="2000"/>
    <x v="0"/>
    <x v="10"/>
    <x v="22"/>
    <x v="1"/>
    <x v="1"/>
    <x v="0"/>
  </r>
  <r>
    <n v="32381"/>
    <x v="0"/>
    <s v="Lakeland"/>
    <s v="33812"/>
    <x v="10"/>
    <s v="True"/>
    <s v="True"/>
    <s v="False"/>
    <n v="2000"/>
    <x v="0"/>
    <x v="4"/>
    <x v="12"/>
    <x v="0"/>
    <x v="1"/>
    <x v="0"/>
  </r>
  <r>
    <n v="32426"/>
    <x v="0"/>
    <s v="Winter Haven"/>
    <s v="33880"/>
    <x v="6"/>
    <s v="False"/>
    <s v="False"/>
    <s v="True"/>
    <n v="2000"/>
    <x v="0"/>
    <x v="1"/>
    <x v="2"/>
    <x v="1"/>
    <x v="0"/>
    <x v="1"/>
  </r>
  <r>
    <n v="32476"/>
    <x v="0"/>
    <s v="Winter Haven"/>
    <s v="33884"/>
    <x v="12"/>
    <s v="True"/>
    <s v="False"/>
    <s v="False"/>
    <n v="5000"/>
    <x v="1"/>
    <x v="1"/>
    <x v="10"/>
    <x v="0"/>
    <x v="0"/>
    <x v="0"/>
  </r>
  <r>
    <n v="32514"/>
    <x v="0"/>
    <s v="Winter Haven"/>
    <s v="33884"/>
    <x v="10"/>
    <s v="True"/>
    <s v="False"/>
    <s v="False"/>
    <n v="5000"/>
    <x v="1"/>
    <x v="1"/>
    <x v="10"/>
    <x v="0"/>
    <x v="0"/>
    <x v="0"/>
  </r>
  <r>
    <n v="32529"/>
    <x v="0"/>
    <s v="Winter Haven"/>
    <s v="33881"/>
    <x v="2"/>
    <s v="True"/>
    <s v="False"/>
    <s v="False"/>
    <n v="2000"/>
    <x v="0"/>
    <x v="1"/>
    <x v="1"/>
    <x v="0"/>
    <x v="0"/>
    <x v="0"/>
  </r>
  <r>
    <n v="32556"/>
    <x v="0"/>
    <s v="Davenport"/>
    <s v="33897"/>
    <x v="0"/>
    <s v="False"/>
    <s v="False"/>
    <s v="False"/>
    <n v="2000"/>
    <x v="0"/>
    <x v="0"/>
    <x v="16"/>
    <x v="1"/>
    <x v="0"/>
    <x v="0"/>
  </r>
  <r>
    <n v="32573"/>
    <x v="0"/>
    <s v="Auburndale"/>
    <s v="33823-4320"/>
    <x v="9"/>
    <s v="True"/>
    <s v="False"/>
    <s v="False"/>
    <n v="10000"/>
    <x v="2"/>
    <x v="3"/>
    <x v="4"/>
    <x v="0"/>
    <x v="0"/>
    <x v="0"/>
  </r>
  <r>
    <n v="32628"/>
    <x v="0"/>
    <s v="WINTER HAVEN"/>
    <s v="33880"/>
    <x v="4"/>
    <s v="True"/>
    <s v="False"/>
    <s v="False"/>
    <n v="5000"/>
    <x v="1"/>
    <x v="1"/>
    <x v="2"/>
    <x v="0"/>
    <x v="0"/>
    <x v="0"/>
  </r>
  <r>
    <n v="32712"/>
    <x v="0"/>
    <s v="Winter haven"/>
    <s v="33881"/>
    <x v="0"/>
    <s v="False"/>
    <s v="False"/>
    <s v="False"/>
    <n v="5000"/>
    <x v="1"/>
    <x v="1"/>
    <x v="1"/>
    <x v="1"/>
    <x v="0"/>
    <x v="0"/>
  </r>
  <r>
    <n v="32730"/>
    <x v="0"/>
    <s v="Davenport"/>
    <s v="33837"/>
    <x v="0"/>
    <s v="True"/>
    <s v="True"/>
    <s v="False"/>
    <n v="2000"/>
    <x v="0"/>
    <x v="7"/>
    <x v="11"/>
    <x v="0"/>
    <x v="1"/>
    <x v="0"/>
  </r>
  <r>
    <n v="32736"/>
    <x v="0"/>
    <s v="Davenport"/>
    <s v="33837"/>
    <x v="7"/>
    <s v="False"/>
    <s v="False"/>
    <s v="False"/>
    <n v="5000"/>
    <x v="1"/>
    <x v="7"/>
    <x v="11"/>
    <x v="1"/>
    <x v="0"/>
    <x v="0"/>
  </r>
  <r>
    <n v="32769"/>
    <x v="0"/>
    <s v="Winter Haven "/>
    <s v="33884"/>
    <x v="0"/>
    <s v="True"/>
    <s v="True"/>
    <s v="False"/>
    <n v="2000"/>
    <x v="0"/>
    <x v="1"/>
    <x v="10"/>
    <x v="0"/>
    <x v="1"/>
    <x v="0"/>
  </r>
  <r>
    <n v="32770"/>
    <x v="0"/>
    <s v="lakeland"/>
    <s v="33810"/>
    <x v="2"/>
    <s v="False"/>
    <s v="True"/>
    <s v="False"/>
    <n v="2000"/>
    <x v="0"/>
    <x v="4"/>
    <x v="17"/>
    <x v="1"/>
    <x v="1"/>
    <x v="0"/>
  </r>
  <r>
    <n v="32824"/>
    <x v="0"/>
    <s v="WINTER HAVEN"/>
    <s v="33881"/>
    <x v="4"/>
    <s v="True"/>
    <s v="False"/>
    <s v="False"/>
    <n v="10000"/>
    <x v="2"/>
    <x v="1"/>
    <x v="1"/>
    <x v="0"/>
    <x v="0"/>
    <x v="0"/>
  </r>
  <r>
    <n v="32899"/>
    <x v="0"/>
    <s v="Lakeland"/>
    <s v="33801"/>
    <x v="2"/>
    <s v="True"/>
    <s v="True"/>
    <s v="False"/>
    <n v="2000"/>
    <x v="0"/>
    <x v="4"/>
    <x v="13"/>
    <x v="0"/>
    <x v="1"/>
    <x v="0"/>
  </r>
  <r>
    <n v="32910"/>
    <x v="0"/>
    <s v="Lakeland"/>
    <s v="33801"/>
    <x v="2"/>
    <s v="False"/>
    <s v="False"/>
    <s v="False"/>
    <n v="5000"/>
    <x v="1"/>
    <x v="4"/>
    <x v="13"/>
    <x v="1"/>
    <x v="0"/>
    <x v="0"/>
  </r>
  <r>
    <n v="32916"/>
    <x v="0"/>
    <s v="Winter Haven"/>
    <s v="33880"/>
    <x v="0"/>
    <s v="False"/>
    <s v="False"/>
    <s v="False"/>
    <n v="10000"/>
    <x v="2"/>
    <x v="1"/>
    <x v="2"/>
    <x v="1"/>
    <x v="0"/>
    <x v="0"/>
  </r>
  <r>
    <n v="32934"/>
    <x v="0"/>
    <s v="Lakeland"/>
    <s v="33803"/>
    <x v="4"/>
    <s v="False"/>
    <s v="True"/>
    <s v="False"/>
    <n v="10000"/>
    <x v="2"/>
    <x v="4"/>
    <x v="6"/>
    <x v="1"/>
    <x v="1"/>
    <x v="0"/>
  </r>
  <r>
    <n v="32959"/>
    <x v="0"/>
    <s v="Lakeland"/>
    <s v="33815"/>
    <x v="8"/>
    <s v="False"/>
    <s v="False"/>
    <s v="False"/>
    <n v="5000"/>
    <x v="1"/>
    <x v="4"/>
    <x v="24"/>
    <x v="1"/>
    <x v="0"/>
    <x v="0"/>
  </r>
  <r>
    <n v="33077"/>
    <x v="0"/>
    <s v="Davenport"/>
    <s v="33896"/>
    <x v="8"/>
    <s v="False"/>
    <s v="False"/>
    <s v="False"/>
    <n v="2000"/>
    <x v="0"/>
    <x v="0"/>
    <x v="0"/>
    <x v="1"/>
    <x v="0"/>
    <x v="0"/>
  </r>
  <r>
    <n v="33122"/>
    <x v="0"/>
    <s v="Winter Haven"/>
    <s v="33884"/>
    <x v="0"/>
    <s v="False"/>
    <s v="False"/>
    <s v="False"/>
    <n v="10000"/>
    <x v="2"/>
    <x v="1"/>
    <x v="10"/>
    <x v="1"/>
    <x v="0"/>
    <x v="0"/>
  </r>
  <r>
    <n v="33211"/>
    <x v="0"/>
    <s v="Lakeland"/>
    <s v="33801"/>
    <x v="12"/>
    <s v="True"/>
    <s v="False"/>
    <s v="False"/>
    <n v="2000"/>
    <x v="0"/>
    <x v="4"/>
    <x v="13"/>
    <x v="0"/>
    <x v="0"/>
    <x v="0"/>
  </r>
  <r>
    <n v="33256"/>
    <x v="0"/>
    <s v="Lakeland"/>
    <s v="33801"/>
    <x v="4"/>
    <s v="False"/>
    <s v="True"/>
    <s v="False"/>
    <n v="2000"/>
    <x v="0"/>
    <x v="4"/>
    <x v="13"/>
    <x v="1"/>
    <x v="1"/>
    <x v="0"/>
  </r>
  <r>
    <n v="33278"/>
    <x v="0"/>
    <s v="Lakeland"/>
    <s v="33801"/>
    <x v="13"/>
    <s v="False"/>
    <s v="False"/>
    <s v="False"/>
    <n v="5000"/>
    <x v="1"/>
    <x v="4"/>
    <x v="13"/>
    <x v="1"/>
    <x v="0"/>
    <x v="0"/>
  </r>
  <r>
    <n v="33417"/>
    <x v="0"/>
    <s v="WINTER HAVEN"/>
    <s v="33880"/>
    <x v="4"/>
    <s v="True"/>
    <s v="True"/>
    <s v="False"/>
    <n v="2000"/>
    <x v="0"/>
    <x v="1"/>
    <x v="2"/>
    <x v="0"/>
    <x v="1"/>
    <x v="0"/>
  </r>
  <r>
    <n v="33433"/>
    <x v="0"/>
    <s v="Winter Haven "/>
    <s v="33884"/>
    <x v="12"/>
    <s v="True"/>
    <s v="False"/>
    <s v="False"/>
    <n v="2000"/>
    <x v="0"/>
    <x v="1"/>
    <x v="10"/>
    <x v="0"/>
    <x v="0"/>
    <x v="0"/>
  </r>
  <r>
    <n v="33443"/>
    <x v="0"/>
    <s v="Winter Haven"/>
    <s v="33880"/>
    <x v="2"/>
    <s v="True"/>
    <s v="False"/>
    <s v="False"/>
    <n v="5000"/>
    <x v="1"/>
    <x v="1"/>
    <x v="2"/>
    <x v="0"/>
    <x v="0"/>
    <x v="0"/>
  </r>
  <r>
    <n v="33444"/>
    <x v="0"/>
    <s v="Winter Haven"/>
    <s v="33884"/>
    <x v="4"/>
    <s v="True"/>
    <s v="False"/>
    <s v="False"/>
    <n v="2000"/>
    <x v="0"/>
    <x v="1"/>
    <x v="10"/>
    <x v="0"/>
    <x v="0"/>
    <x v="0"/>
  </r>
  <r>
    <n v="33465"/>
    <x v="0"/>
    <s v="Auburndale"/>
    <s v="33823"/>
    <x v="13"/>
    <s v="False"/>
    <s v="False"/>
    <s v="False"/>
    <n v="5000"/>
    <x v="1"/>
    <x v="8"/>
    <x v="15"/>
    <x v="1"/>
    <x v="0"/>
    <x v="0"/>
  </r>
  <r>
    <n v="33471"/>
    <x v="0"/>
    <s v="Winter Haven"/>
    <s v="33885"/>
    <x v="2"/>
    <s v="True"/>
    <s v="True"/>
    <s v="False"/>
    <n v="2000"/>
    <x v="0"/>
    <x v="1"/>
    <x v="30"/>
    <x v="0"/>
    <x v="1"/>
    <x v="0"/>
  </r>
  <r>
    <n v="33484"/>
    <x v="0"/>
    <s v="Winter Haven "/>
    <s v="33880"/>
    <x v="10"/>
    <s v="False"/>
    <s v="False"/>
    <s v="True"/>
    <n v="5000"/>
    <x v="1"/>
    <x v="1"/>
    <x v="2"/>
    <x v="1"/>
    <x v="0"/>
    <x v="1"/>
  </r>
  <r>
    <n v="33487"/>
    <x v="0"/>
    <s v="LAKE WALES"/>
    <s v="33898"/>
    <x v="6"/>
    <s v="False"/>
    <s v="False"/>
    <s v="False"/>
    <n v="10000"/>
    <x v="2"/>
    <x v="5"/>
    <x v="8"/>
    <x v="1"/>
    <x v="0"/>
    <x v="0"/>
  </r>
  <r>
    <n v="33497"/>
    <x v="0"/>
    <s v="Lakeland"/>
    <s v="33809"/>
    <x v="6"/>
    <s v="False"/>
    <s v="False"/>
    <s v="False"/>
    <n v="2000"/>
    <x v="0"/>
    <x v="4"/>
    <x v="14"/>
    <x v="1"/>
    <x v="0"/>
    <x v="0"/>
  </r>
  <r>
    <n v="33498"/>
    <x v="0"/>
    <s v="Lakeland"/>
    <s v="33801"/>
    <x v="0"/>
    <s v="False"/>
    <s v="False"/>
    <s v="True"/>
    <n v="10000"/>
    <x v="2"/>
    <x v="4"/>
    <x v="13"/>
    <x v="1"/>
    <x v="0"/>
    <x v="1"/>
  </r>
  <r>
    <n v="33527"/>
    <x v="0"/>
    <s v="MULBERRY"/>
    <s v="33860"/>
    <x v="7"/>
    <s v="False"/>
    <s v="False"/>
    <s v="False"/>
    <n v="5000"/>
    <x v="1"/>
    <x v="10"/>
    <x v="22"/>
    <x v="1"/>
    <x v="0"/>
    <x v="0"/>
  </r>
  <r>
    <n v="33528"/>
    <x v="0"/>
    <s v="Lakeland"/>
    <s v="33803"/>
    <x v="9"/>
    <s v="True"/>
    <s v="False"/>
    <s v="False"/>
    <n v="10000"/>
    <x v="2"/>
    <x v="4"/>
    <x v="6"/>
    <x v="0"/>
    <x v="0"/>
    <x v="0"/>
  </r>
  <r>
    <n v="33533"/>
    <x v="0"/>
    <s v="Davenport"/>
    <s v="33897"/>
    <x v="8"/>
    <s v="False"/>
    <s v="False"/>
    <s v="False"/>
    <n v="2000"/>
    <x v="0"/>
    <x v="0"/>
    <x v="16"/>
    <x v="1"/>
    <x v="0"/>
    <x v="0"/>
  </r>
  <r>
    <n v="33536"/>
    <x v="0"/>
    <s v="LAKELAND"/>
    <s v="33813"/>
    <x v="12"/>
    <s v="False"/>
    <s v="True"/>
    <s v="True"/>
    <n v="5000"/>
    <x v="1"/>
    <x v="4"/>
    <x v="5"/>
    <x v="1"/>
    <x v="1"/>
    <x v="1"/>
  </r>
  <r>
    <n v="33537"/>
    <x v="0"/>
    <s v="Winter Haven"/>
    <s v="33880"/>
    <x v="2"/>
    <s v="False"/>
    <s v="False"/>
    <s v="False"/>
    <n v="5000"/>
    <x v="1"/>
    <x v="1"/>
    <x v="2"/>
    <x v="1"/>
    <x v="0"/>
    <x v="0"/>
  </r>
  <r>
    <n v="33544"/>
    <x v="0"/>
    <s v="Lakeland"/>
    <s v="33811"/>
    <x v="15"/>
    <s v="True"/>
    <s v="False"/>
    <s v="False"/>
    <n v="5000"/>
    <x v="1"/>
    <x v="4"/>
    <x v="21"/>
    <x v="0"/>
    <x v="0"/>
    <x v="0"/>
  </r>
  <r>
    <n v="33552"/>
    <x v="0"/>
    <s v="Winter Haven"/>
    <s v="33881886"/>
    <x v="12"/>
    <s v="False"/>
    <s v="False"/>
    <s v="True"/>
    <n v="5000"/>
    <x v="1"/>
    <x v="3"/>
    <x v="4"/>
    <x v="1"/>
    <x v="0"/>
    <x v="1"/>
  </r>
  <r>
    <n v="33556"/>
    <x v="0"/>
    <s v="Davenport"/>
    <s v="33837"/>
    <x v="7"/>
    <s v="False"/>
    <s v="False"/>
    <s v="False"/>
    <n v="2000"/>
    <x v="0"/>
    <x v="7"/>
    <x v="11"/>
    <x v="1"/>
    <x v="0"/>
    <x v="0"/>
  </r>
  <r>
    <n v="33560"/>
    <x v="0"/>
    <s v="Lakeland"/>
    <s v="33805"/>
    <x v="8"/>
    <s v="True"/>
    <s v="True"/>
    <s v="False"/>
    <n v="5000"/>
    <x v="1"/>
    <x v="4"/>
    <x v="20"/>
    <x v="0"/>
    <x v="1"/>
    <x v="0"/>
  </r>
  <r>
    <n v="33562"/>
    <x v="0"/>
    <s v="Lakeland"/>
    <s v="33803"/>
    <x v="6"/>
    <s v="True"/>
    <s v="False"/>
    <s v="False"/>
    <n v="2000"/>
    <x v="0"/>
    <x v="4"/>
    <x v="6"/>
    <x v="0"/>
    <x v="0"/>
    <x v="0"/>
  </r>
  <r>
    <n v="33565"/>
    <x v="0"/>
    <s v="WINTER HAVEN"/>
    <s v="33881"/>
    <x v="10"/>
    <s v="True"/>
    <s v="False"/>
    <s v="False"/>
    <n v="5000"/>
    <x v="1"/>
    <x v="1"/>
    <x v="1"/>
    <x v="0"/>
    <x v="0"/>
    <x v="0"/>
  </r>
  <r>
    <n v="33575"/>
    <x v="0"/>
    <s v="Lakeland"/>
    <s v="33803"/>
    <x v="6"/>
    <s v="True"/>
    <s v="True"/>
    <s v="False"/>
    <n v="2000"/>
    <x v="0"/>
    <x v="4"/>
    <x v="6"/>
    <x v="0"/>
    <x v="1"/>
    <x v="0"/>
  </r>
  <r>
    <n v="33594"/>
    <x v="0"/>
    <s v="Lakeland"/>
    <s v="33813"/>
    <x v="4"/>
    <s v="False"/>
    <s v="False"/>
    <s v="False"/>
    <n v="5000"/>
    <x v="1"/>
    <x v="4"/>
    <x v="5"/>
    <x v="1"/>
    <x v="0"/>
    <x v="0"/>
  </r>
  <r>
    <n v="33597"/>
    <x v="0"/>
    <s v="BARTOW"/>
    <s v="33830"/>
    <x v="2"/>
    <s v="True"/>
    <s v="False"/>
    <s v="False"/>
    <n v="5000"/>
    <x v="1"/>
    <x v="2"/>
    <x v="3"/>
    <x v="0"/>
    <x v="0"/>
    <x v="0"/>
  </r>
  <r>
    <n v="33601"/>
    <x v="0"/>
    <s v="lakeland"/>
    <s v="33801"/>
    <x v="2"/>
    <s v="True"/>
    <s v="False"/>
    <s v="False"/>
    <n v="5000"/>
    <x v="1"/>
    <x v="4"/>
    <x v="13"/>
    <x v="0"/>
    <x v="0"/>
    <x v="0"/>
  </r>
  <r>
    <n v="33622"/>
    <x v="0"/>
    <s v="Lake Hamilton"/>
    <s v="33851"/>
    <x v="8"/>
    <s v="True"/>
    <s v="False"/>
    <s v="False"/>
    <n v="2000"/>
    <x v="0"/>
    <x v="22"/>
    <x v="41"/>
    <x v="0"/>
    <x v="0"/>
    <x v="0"/>
  </r>
  <r>
    <n v="33626"/>
    <x v="0"/>
    <s v="Lakeland"/>
    <s v="33803"/>
    <x v="11"/>
    <s v="True"/>
    <s v="False"/>
    <s v="False"/>
    <n v="2000"/>
    <x v="0"/>
    <x v="4"/>
    <x v="6"/>
    <x v="0"/>
    <x v="0"/>
    <x v="0"/>
  </r>
  <r>
    <n v="33654"/>
    <x v="0"/>
    <s v="Alturas"/>
    <s v="33820"/>
    <x v="16"/>
    <s v="False"/>
    <s v="False"/>
    <s v="False"/>
    <n v="2000"/>
    <x v="0"/>
    <x v="25"/>
    <x v="47"/>
    <x v="1"/>
    <x v="0"/>
    <x v="0"/>
  </r>
  <r>
    <n v="33665"/>
    <x v="0"/>
    <s v="Lakeland"/>
    <s v="33811"/>
    <x v="2"/>
    <s v="False"/>
    <s v="False"/>
    <s v="False"/>
    <n v="5000"/>
    <x v="1"/>
    <x v="4"/>
    <x v="21"/>
    <x v="1"/>
    <x v="0"/>
    <x v="0"/>
  </r>
  <r>
    <n v="33686"/>
    <x v="0"/>
    <s v="Winter Haven"/>
    <s v="33880"/>
    <x v="4"/>
    <s v="False"/>
    <s v="False"/>
    <s v="False"/>
    <n v="10000"/>
    <x v="2"/>
    <x v="1"/>
    <x v="2"/>
    <x v="1"/>
    <x v="0"/>
    <x v="0"/>
  </r>
  <r>
    <n v="33687"/>
    <x v="0"/>
    <s v="Winter Haven"/>
    <s v="33884"/>
    <x v="2"/>
    <s v="False"/>
    <s v="False"/>
    <s v="False"/>
    <n v="2000"/>
    <x v="0"/>
    <x v="1"/>
    <x v="10"/>
    <x v="1"/>
    <x v="0"/>
    <x v="0"/>
  </r>
  <r>
    <n v="33699"/>
    <x v="0"/>
    <s v="Lakeland"/>
    <s v="33813-2680"/>
    <x v="4"/>
    <s v="False"/>
    <s v="False"/>
    <s v="False"/>
    <n v="2000"/>
    <x v="0"/>
    <x v="3"/>
    <x v="4"/>
    <x v="1"/>
    <x v="0"/>
    <x v="0"/>
  </r>
  <r>
    <n v="33703"/>
    <x v="0"/>
    <s v="Dundee "/>
    <s v="33838"/>
    <x v="4"/>
    <s v="False"/>
    <s v="False"/>
    <s v="False"/>
    <n v="2000"/>
    <x v="0"/>
    <x v="12"/>
    <x v="26"/>
    <x v="1"/>
    <x v="0"/>
    <x v="0"/>
  </r>
  <r>
    <n v="33705"/>
    <x v="0"/>
    <s v="Lake Wales"/>
    <s v="33853"/>
    <x v="6"/>
    <s v="True"/>
    <s v="False"/>
    <s v="False"/>
    <n v="2000"/>
    <x v="0"/>
    <x v="5"/>
    <x v="19"/>
    <x v="0"/>
    <x v="0"/>
    <x v="0"/>
  </r>
  <r>
    <n v="33717"/>
    <x v="0"/>
    <s v="Davenport"/>
    <s v="33897"/>
    <x v="0"/>
    <s v="True"/>
    <s v="False"/>
    <s v="False"/>
    <n v="5000"/>
    <x v="1"/>
    <x v="0"/>
    <x v="16"/>
    <x v="0"/>
    <x v="0"/>
    <x v="0"/>
  </r>
  <r>
    <n v="33732"/>
    <x v="0"/>
    <s v="Winter Haven"/>
    <s v="33880"/>
    <x v="4"/>
    <s v="False"/>
    <s v="False"/>
    <s v="False"/>
    <n v="5000"/>
    <x v="1"/>
    <x v="1"/>
    <x v="2"/>
    <x v="1"/>
    <x v="0"/>
    <x v="0"/>
  </r>
  <r>
    <n v="33778"/>
    <x v="0"/>
    <s v="WINTER HAVEN"/>
    <s v="33880"/>
    <x v="15"/>
    <s v="True"/>
    <s v="False"/>
    <s v="False"/>
    <n v="5000"/>
    <x v="1"/>
    <x v="1"/>
    <x v="2"/>
    <x v="0"/>
    <x v="0"/>
    <x v="0"/>
  </r>
  <r>
    <n v="33804"/>
    <x v="0"/>
    <s v="Lakeland"/>
    <s v="33805"/>
    <x v="10"/>
    <s v="True"/>
    <s v="True"/>
    <s v="False"/>
    <n v="5000"/>
    <x v="1"/>
    <x v="4"/>
    <x v="20"/>
    <x v="0"/>
    <x v="1"/>
    <x v="0"/>
  </r>
  <r>
    <n v="33806"/>
    <x v="0"/>
    <s v="Bartow"/>
    <s v="33830"/>
    <x v="3"/>
    <s v="False"/>
    <s v="False"/>
    <s v="False"/>
    <n v="2000"/>
    <x v="0"/>
    <x v="2"/>
    <x v="3"/>
    <x v="1"/>
    <x v="0"/>
    <x v="0"/>
  </r>
  <r>
    <n v="33944"/>
    <x v="0"/>
    <s v="Lake Wales"/>
    <s v="33853"/>
    <x v="9"/>
    <s v="True"/>
    <s v="True"/>
    <s v="False"/>
    <n v="5000"/>
    <x v="1"/>
    <x v="5"/>
    <x v="19"/>
    <x v="0"/>
    <x v="1"/>
    <x v="0"/>
  </r>
  <r>
    <n v="33948"/>
    <x v="0"/>
    <s v="Winter Haven"/>
    <s v="33881-4001"/>
    <x v="0"/>
    <s v="True"/>
    <s v="False"/>
    <s v="False"/>
    <n v="10000"/>
    <x v="2"/>
    <x v="3"/>
    <x v="4"/>
    <x v="0"/>
    <x v="0"/>
    <x v="0"/>
  </r>
  <r>
    <n v="34073"/>
    <x v="0"/>
    <s v="Lake Wales"/>
    <s v="33898"/>
    <x v="13"/>
    <s v="False"/>
    <s v="False"/>
    <s v="False"/>
    <n v="2000"/>
    <x v="0"/>
    <x v="5"/>
    <x v="8"/>
    <x v="1"/>
    <x v="0"/>
    <x v="0"/>
  </r>
  <r>
    <n v="34116"/>
    <x v="0"/>
    <s v="Lakeland"/>
    <s v="33809"/>
    <x v="2"/>
    <s v="True"/>
    <s v="True"/>
    <s v="False"/>
    <n v="2000"/>
    <x v="0"/>
    <x v="4"/>
    <x v="14"/>
    <x v="0"/>
    <x v="1"/>
    <x v="0"/>
  </r>
  <r>
    <n v="34146"/>
    <x v="0"/>
    <s v="Lakeland"/>
    <s v="33801"/>
    <x v="10"/>
    <s v="True"/>
    <s v="False"/>
    <s v="False"/>
    <n v="2000"/>
    <x v="0"/>
    <x v="4"/>
    <x v="13"/>
    <x v="0"/>
    <x v="0"/>
    <x v="0"/>
  </r>
  <r>
    <n v="34268"/>
    <x v="0"/>
    <s v="Winter Haven"/>
    <s v="33881"/>
    <x v="11"/>
    <s v="False"/>
    <s v="True"/>
    <s v="False"/>
    <n v="2000"/>
    <x v="0"/>
    <x v="1"/>
    <x v="1"/>
    <x v="1"/>
    <x v="1"/>
    <x v="0"/>
  </r>
  <r>
    <n v="36330"/>
    <x v="1"/>
    <s v="Davenport"/>
    <s v="33896"/>
    <x v="8"/>
    <s v="False"/>
    <s v="False"/>
    <s v="False"/>
    <n v="0"/>
    <x v="0"/>
    <x v="0"/>
    <x v="0"/>
    <x v="1"/>
    <x v="0"/>
    <x v="0"/>
  </r>
  <r>
    <n v="36325"/>
    <x v="1"/>
    <s v="Davenport "/>
    <s v="33837"/>
    <x v="0"/>
    <s v="False"/>
    <s v="False"/>
    <s v="False"/>
    <n v="0"/>
    <x v="0"/>
    <x v="7"/>
    <x v="11"/>
    <x v="1"/>
    <x v="0"/>
    <x v="0"/>
  </r>
  <r>
    <n v="34240"/>
    <x v="1"/>
    <s v="Haines City "/>
    <s v="33844"/>
    <x v="8"/>
    <s v="True"/>
    <s v="False"/>
    <s v="False"/>
    <n v="0"/>
    <x v="0"/>
    <x v="9"/>
    <x v="18"/>
    <x v="0"/>
    <x v="0"/>
    <x v="0"/>
  </r>
  <r>
    <n v="34282"/>
    <x v="1"/>
    <s v="Haines City"/>
    <s v="33844"/>
    <x v="8"/>
    <s v="False"/>
    <s v="False"/>
    <s v="False"/>
    <n v="0"/>
    <x v="0"/>
    <x v="9"/>
    <x v="18"/>
    <x v="1"/>
    <x v="0"/>
    <x v="0"/>
  </r>
  <r>
    <n v="36336"/>
    <x v="1"/>
    <s v="Davenport"/>
    <s v="33897"/>
    <x v="8"/>
    <s v="False"/>
    <s v="False"/>
    <s v="False"/>
    <n v="0"/>
    <x v="0"/>
    <x v="0"/>
    <x v="16"/>
    <x v="1"/>
    <x v="0"/>
    <x v="0"/>
  </r>
  <r>
    <n v="33640"/>
    <x v="1"/>
    <s v="Davenport"/>
    <s v="33897"/>
    <x v="8"/>
    <s v="False"/>
    <s v="False"/>
    <s v="False"/>
    <n v="0"/>
    <x v="0"/>
    <x v="0"/>
    <x v="16"/>
    <x v="1"/>
    <x v="0"/>
    <x v="0"/>
  </r>
  <r>
    <n v="32088"/>
    <x v="1"/>
    <s v="Davenport"/>
    <s v="33897"/>
    <x v="8"/>
    <s v="False"/>
    <s v="False"/>
    <s v="False"/>
    <n v="0"/>
    <x v="0"/>
    <x v="0"/>
    <x v="16"/>
    <x v="1"/>
    <x v="0"/>
    <x v="0"/>
  </r>
  <r>
    <n v="33827"/>
    <x v="1"/>
    <s v="Haines City"/>
    <s v="33844"/>
    <x v="8"/>
    <s v="False"/>
    <s v="False"/>
    <s v="False"/>
    <n v="0"/>
    <x v="0"/>
    <x v="9"/>
    <x v="18"/>
    <x v="1"/>
    <x v="0"/>
    <x v="0"/>
  </r>
  <r>
    <n v="33388"/>
    <x v="1"/>
    <s v="Davenport"/>
    <s v="33897"/>
    <x v="18"/>
    <s v="True"/>
    <s v="False"/>
    <s v="False"/>
    <n v="0"/>
    <x v="0"/>
    <x v="0"/>
    <x v="16"/>
    <x v="0"/>
    <x v="0"/>
    <x v="0"/>
  </r>
  <r>
    <n v="34300"/>
    <x v="1"/>
    <s v="Davenport"/>
    <s v="33897"/>
    <x v="8"/>
    <s v="False"/>
    <s v="False"/>
    <s v="False"/>
    <n v="0"/>
    <x v="0"/>
    <x v="0"/>
    <x v="16"/>
    <x v="1"/>
    <x v="0"/>
    <x v="0"/>
  </r>
  <r>
    <n v="35806"/>
    <x v="1"/>
    <s v="Davenport"/>
    <s v="33897"/>
    <x v="8"/>
    <s v="False"/>
    <s v="False"/>
    <s v="False"/>
    <n v="0"/>
    <x v="0"/>
    <x v="0"/>
    <x v="16"/>
    <x v="1"/>
    <x v="0"/>
    <x v="0"/>
  </r>
  <r>
    <n v="33897"/>
    <x v="1"/>
    <s v="Davenport"/>
    <s v="33897"/>
    <x v="0"/>
    <s v="False"/>
    <s v="True"/>
    <s v="False"/>
    <n v="0"/>
    <x v="0"/>
    <x v="0"/>
    <x v="16"/>
    <x v="1"/>
    <x v="1"/>
    <x v="0"/>
  </r>
  <r>
    <n v="31964"/>
    <x v="1"/>
    <s v="Orlando"/>
    <s v="33837"/>
    <x v="8"/>
    <s v="False"/>
    <s v="False"/>
    <s v="False"/>
    <n v="2000"/>
    <x v="0"/>
    <x v="7"/>
    <x v="11"/>
    <x v="1"/>
    <x v="0"/>
    <x v="0"/>
  </r>
  <r>
    <n v="32133"/>
    <x v="1"/>
    <s v="Haine city"/>
    <s v="33844"/>
    <x v="8"/>
    <s v="False"/>
    <s v="False"/>
    <s v="False"/>
    <n v="2000"/>
    <x v="0"/>
    <x v="9"/>
    <x v="18"/>
    <x v="1"/>
    <x v="0"/>
    <x v="0"/>
  </r>
  <r>
    <n v="32043"/>
    <x v="1"/>
    <s v="Davenport"/>
    <s v="33837"/>
    <x v="8"/>
    <s v="False"/>
    <s v="False"/>
    <s v="False"/>
    <n v="2000"/>
    <x v="0"/>
    <x v="7"/>
    <x v="11"/>
    <x v="1"/>
    <x v="0"/>
    <x v="0"/>
  </r>
  <r>
    <n v="34302"/>
    <x v="1"/>
    <s v="Davenport"/>
    <s v="33897"/>
    <x v="8"/>
    <s v="False"/>
    <s v="False"/>
    <s v="False"/>
    <n v="0"/>
    <x v="0"/>
    <x v="0"/>
    <x v="16"/>
    <x v="1"/>
    <x v="0"/>
    <x v="0"/>
  </r>
  <r>
    <n v="32182"/>
    <x v="1"/>
    <s v="Davenport"/>
    <s v="33837"/>
    <x v="8"/>
    <s v="False"/>
    <s v="False"/>
    <s v="False"/>
    <n v="0"/>
    <x v="0"/>
    <x v="7"/>
    <x v="11"/>
    <x v="1"/>
    <x v="0"/>
    <x v="0"/>
  </r>
  <r>
    <n v="36422"/>
    <x v="1"/>
    <s v="Haines City"/>
    <s v="33844"/>
    <x v="8"/>
    <s v="False"/>
    <s v="False"/>
    <s v="False"/>
    <n v="0"/>
    <x v="0"/>
    <x v="9"/>
    <x v="18"/>
    <x v="1"/>
    <x v="0"/>
    <x v="0"/>
  </r>
  <r>
    <n v="33478"/>
    <x v="1"/>
    <s v="Davenport"/>
    <s v="33837"/>
    <x v="8"/>
    <s v="True"/>
    <s v="False"/>
    <s v="False"/>
    <n v="0"/>
    <x v="0"/>
    <x v="7"/>
    <x v="11"/>
    <x v="0"/>
    <x v="0"/>
    <x v="0"/>
  </r>
  <r>
    <n v="33368"/>
    <x v="1"/>
    <s v="Davenport"/>
    <s v="33897"/>
    <x v="0"/>
    <s v="False"/>
    <s v="False"/>
    <s v="False"/>
    <n v="0"/>
    <x v="0"/>
    <x v="0"/>
    <x v="16"/>
    <x v="1"/>
    <x v="0"/>
    <x v="0"/>
  </r>
  <r>
    <n v="36247"/>
    <x v="1"/>
    <s v="Davenport"/>
    <s v="33897"/>
    <x v="8"/>
    <s v="False"/>
    <s v="False"/>
    <s v="False"/>
    <n v="0"/>
    <x v="0"/>
    <x v="0"/>
    <x v="16"/>
    <x v="1"/>
    <x v="0"/>
    <x v="0"/>
  </r>
  <r>
    <n v="36370"/>
    <x v="1"/>
    <s v="Davenport"/>
    <s v="33897"/>
    <x v="8"/>
    <s v="False"/>
    <s v="False"/>
    <s v="False"/>
    <n v="0"/>
    <x v="0"/>
    <x v="0"/>
    <x v="16"/>
    <x v="1"/>
    <x v="0"/>
    <x v="0"/>
  </r>
  <r>
    <n v="33188"/>
    <x v="1"/>
    <s v="Haines"/>
    <s v="33844"/>
    <x v="8"/>
    <s v="False"/>
    <s v="False"/>
    <s v="False"/>
    <n v="2000"/>
    <x v="0"/>
    <x v="9"/>
    <x v="18"/>
    <x v="1"/>
    <x v="0"/>
    <x v="0"/>
  </r>
  <r>
    <n v="32163"/>
    <x v="1"/>
    <s v="Haines City"/>
    <s v="33844"/>
    <x v="0"/>
    <s v="False"/>
    <s v="False"/>
    <s v="False"/>
    <n v="0"/>
    <x v="0"/>
    <x v="9"/>
    <x v="18"/>
    <x v="1"/>
    <x v="0"/>
    <x v="0"/>
  </r>
  <r>
    <n v="34237"/>
    <x v="1"/>
    <s v="Davenport"/>
    <s v="33897"/>
    <x v="8"/>
    <s v="False"/>
    <s v="False"/>
    <s v="False"/>
    <n v="0"/>
    <x v="0"/>
    <x v="0"/>
    <x v="16"/>
    <x v="1"/>
    <x v="0"/>
    <x v="0"/>
  </r>
  <r>
    <n v="33472"/>
    <x v="1"/>
    <s v="Davenport"/>
    <s v="33897"/>
    <x v="8"/>
    <s v="False"/>
    <s v="False"/>
    <s v="False"/>
    <n v="0"/>
    <x v="0"/>
    <x v="0"/>
    <x v="16"/>
    <x v="1"/>
    <x v="0"/>
    <x v="0"/>
  </r>
  <r>
    <n v="36133"/>
    <x v="1"/>
    <s v="Davenport"/>
    <s v="33837"/>
    <x v="8"/>
    <s v="False"/>
    <s v="False"/>
    <s v="False"/>
    <n v="0"/>
    <x v="0"/>
    <x v="7"/>
    <x v="11"/>
    <x v="1"/>
    <x v="0"/>
    <x v="0"/>
  </r>
  <r>
    <n v="32349"/>
    <x v="1"/>
    <s v="DAVENPORT"/>
    <s v="33837"/>
    <x v="0"/>
    <s v="True"/>
    <s v="False"/>
    <s v="False"/>
    <n v="0"/>
    <x v="0"/>
    <x v="7"/>
    <x v="11"/>
    <x v="0"/>
    <x v="0"/>
    <x v="0"/>
  </r>
  <r>
    <n v="34377"/>
    <x v="1"/>
    <s v="Davenport"/>
    <s v="33897"/>
    <x v="8"/>
    <s v="False"/>
    <s v="False"/>
    <s v="False"/>
    <n v="0"/>
    <x v="0"/>
    <x v="0"/>
    <x v="16"/>
    <x v="1"/>
    <x v="0"/>
    <x v="0"/>
  </r>
  <r>
    <n v="34383"/>
    <x v="1"/>
    <s v="Davenport"/>
    <s v="33896"/>
    <x v="8"/>
    <s v="False"/>
    <s v="False"/>
    <s v="False"/>
    <n v="0"/>
    <x v="0"/>
    <x v="0"/>
    <x v="0"/>
    <x v="1"/>
    <x v="0"/>
    <x v="0"/>
  </r>
  <r>
    <n v="36469"/>
    <x v="1"/>
    <s v="Davenport"/>
    <s v="33896"/>
    <x v="6"/>
    <s v="False"/>
    <s v="False"/>
    <s v="False"/>
    <n v="0"/>
    <x v="0"/>
    <x v="0"/>
    <x v="0"/>
    <x v="1"/>
    <x v="0"/>
    <x v="0"/>
  </r>
  <r>
    <n v="32019"/>
    <x v="1"/>
    <s v="Haines City"/>
    <s v="33844"/>
    <x v="0"/>
    <s v="False"/>
    <s v="False"/>
    <s v="False"/>
    <n v="0"/>
    <x v="0"/>
    <x v="9"/>
    <x v="18"/>
    <x v="1"/>
    <x v="0"/>
    <x v="0"/>
  </r>
  <r>
    <n v="32458"/>
    <x v="1"/>
    <s v="DAVENPORT"/>
    <s v="33897"/>
    <x v="0"/>
    <s v="False"/>
    <s v="False"/>
    <s v="False"/>
    <n v="2000"/>
    <x v="0"/>
    <x v="0"/>
    <x v="16"/>
    <x v="1"/>
    <x v="0"/>
    <x v="0"/>
  </r>
  <r>
    <n v="30398"/>
    <x v="0"/>
    <s v="Winter Haven "/>
    <s v="33884"/>
    <x v="4"/>
    <s v="False"/>
    <s v="False"/>
    <s v="False"/>
    <n v="2000"/>
    <x v="0"/>
    <x v="1"/>
    <x v="10"/>
    <x v="1"/>
    <x v="0"/>
    <x v="0"/>
  </r>
  <r>
    <n v="36410"/>
    <x v="1"/>
    <s v="Davenport"/>
    <s v="33897"/>
    <x v="8"/>
    <s v="False"/>
    <s v="False"/>
    <s v="False"/>
    <n v="0"/>
    <x v="0"/>
    <x v="0"/>
    <x v="16"/>
    <x v="1"/>
    <x v="0"/>
    <x v="0"/>
  </r>
  <r>
    <n v="35898"/>
    <x v="1"/>
    <s v="Davenport "/>
    <s v="34714"/>
    <x v="0"/>
    <s v="False"/>
    <s v="True"/>
    <s v="False"/>
    <n v="0"/>
    <x v="0"/>
    <x v="3"/>
    <x v="4"/>
    <x v="1"/>
    <x v="1"/>
    <x v="0"/>
  </r>
  <r>
    <n v="33313"/>
    <x v="1"/>
    <s v="Davenport"/>
    <s v="33897"/>
    <x v="0"/>
    <s v="True"/>
    <s v="False"/>
    <s v="False"/>
    <n v="2000"/>
    <x v="0"/>
    <x v="0"/>
    <x v="16"/>
    <x v="0"/>
    <x v="0"/>
    <x v="0"/>
  </r>
  <r>
    <n v="34428"/>
    <x v="1"/>
    <s v="Davenport"/>
    <s v="33897"/>
    <x v="8"/>
    <s v="False"/>
    <s v="False"/>
    <s v="False"/>
    <n v="0"/>
    <x v="0"/>
    <x v="0"/>
    <x v="16"/>
    <x v="1"/>
    <x v="0"/>
    <x v="0"/>
  </r>
  <r>
    <n v="32207"/>
    <x v="1"/>
    <s v="Davenport"/>
    <s v="33837"/>
    <x v="8"/>
    <s v="False"/>
    <s v="False"/>
    <s v="False"/>
    <n v="2000"/>
    <x v="0"/>
    <x v="7"/>
    <x v="11"/>
    <x v="1"/>
    <x v="0"/>
    <x v="0"/>
  </r>
  <r>
    <n v="31623"/>
    <x v="1"/>
    <s v="Davenport"/>
    <s v="33837"/>
    <x v="0"/>
    <s v="False"/>
    <s v="False"/>
    <s v="False"/>
    <n v="0"/>
    <x v="0"/>
    <x v="7"/>
    <x v="11"/>
    <x v="1"/>
    <x v="0"/>
    <x v="0"/>
  </r>
  <r>
    <n v="36151"/>
    <x v="1"/>
    <s v="DAVENPORT"/>
    <s v="33837"/>
    <x v="8"/>
    <s v="False"/>
    <s v="False"/>
    <s v="False"/>
    <n v="0"/>
    <x v="0"/>
    <x v="7"/>
    <x v="11"/>
    <x v="1"/>
    <x v="0"/>
    <x v="0"/>
  </r>
  <r>
    <n v="33765"/>
    <x v="1"/>
    <s v="Davenport"/>
    <s v="33897"/>
    <x v="8"/>
    <s v="False"/>
    <s v="False"/>
    <s v="False"/>
    <n v="0"/>
    <x v="0"/>
    <x v="0"/>
    <x v="16"/>
    <x v="1"/>
    <x v="0"/>
    <x v="0"/>
  </r>
  <r>
    <n v="31740"/>
    <x v="1"/>
    <s v="Florida "/>
    <s v="33896"/>
    <x v="8"/>
    <s v="True"/>
    <s v="False"/>
    <s v="False"/>
    <n v="2000"/>
    <x v="0"/>
    <x v="0"/>
    <x v="0"/>
    <x v="0"/>
    <x v="0"/>
    <x v="0"/>
  </r>
  <r>
    <n v="31860"/>
    <x v="1"/>
    <s v="Davenport"/>
    <s v="33897"/>
    <x v="0"/>
    <s v="False"/>
    <s v="False"/>
    <s v="False"/>
    <n v="2000"/>
    <x v="0"/>
    <x v="0"/>
    <x v="16"/>
    <x v="1"/>
    <x v="0"/>
    <x v="0"/>
  </r>
  <r>
    <n v="33075"/>
    <x v="1"/>
    <s v="Haines City"/>
    <s v="33844"/>
    <x v="8"/>
    <s v="False"/>
    <s v="False"/>
    <s v="False"/>
    <n v="0"/>
    <x v="0"/>
    <x v="9"/>
    <x v="18"/>
    <x v="1"/>
    <x v="0"/>
    <x v="0"/>
  </r>
  <r>
    <n v="34263"/>
    <x v="1"/>
    <s v="Davenport"/>
    <s v="33897"/>
    <x v="0"/>
    <s v="False"/>
    <s v="False"/>
    <s v="False"/>
    <n v="0"/>
    <x v="0"/>
    <x v="0"/>
    <x v="16"/>
    <x v="1"/>
    <x v="0"/>
    <x v="0"/>
  </r>
  <r>
    <n v="33209"/>
    <x v="1"/>
    <s v="Haines City"/>
    <s v="33844"/>
    <x v="8"/>
    <s v="False"/>
    <s v="False"/>
    <s v="False"/>
    <n v="0"/>
    <x v="0"/>
    <x v="9"/>
    <x v="18"/>
    <x v="1"/>
    <x v="0"/>
    <x v="0"/>
  </r>
  <r>
    <n v="34291"/>
    <x v="1"/>
    <s v="Davenport"/>
    <s v="33896"/>
    <x v="8"/>
    <s v="False"/>
    <s v="False"/>
    <s v="False"/>
    <n v="0"/>
    <x v="0"/>
    <x v="0"/>
    <x v="0"/>
    <x v="1"/>
    <x v="0"/>
    <x v="0"/>
  </r>
  <r>
    <n v="36642"/>
    <x v="1"/>
    <s v="Davenport"/>
    <s v="33896"/>
    <x v="0"/>
    <s v="False"/>
    <s v="False"/>
    <s v="False"/>
    <n v="0"/>
    <x v="0"/>
    <x v="0"/>
    <x v="0"/>
    <x v="1"/>
    <x v="0"/>
    <x v="0"/>
  </r>
  <r>
    <n v="33233"/>
    <x v="1"/>
    <s v="Haines City"/>
    <s v="33844"/>
    <x v="8"/>
    <s v="False"/>
    <s v="False"/>
    <s v="False"/>
    <n v="0"/>
    <x v="0"/>
    <x v="9"/>
    <x v="18"/>
    <x v="1"/>
    <x v="0"/>
    <x v="0"/>
  </r>
  <r>
    <n v="36674"/>
    <x v="1"/>
    <s v="Davenport"/>
    <s v="33896"/>
    <x v="8"/>
    <s v="False"/>
    <s v="False"/>
    <s v="False"/>
    <n v="0"/>
    <x v="0"/>
    <x v="0"/>
    <x v="0"/>
    <x v="1"/>
    <x v="0"/>
    <x v="0"/>
  </r>
  <r>
    <n v="33466"/>
    <x v="1"/>
    <s v="Davenport"/>
    <s v="33897"/>
    <x v="0"/>
    <s v="False"/>
    <s v="False"/>
    <s v="False"/>
    <n v="0"/>
    <x v="0"/>
    <x v="0"/>
    <x v="16"/>
    <x v="1"/>
    <x v="0"/>
    <x v="0"/>
  </r>
  <r>
    <n v="33025"/>
    <x v="1"/>
    <s v="Davenport"/>
    <s v="33897"/>
    <x v="0"/>
    <s v="False"/>
    <s v="False"/>
    <s v="False"/>
    <n v="2000"/>
    <x v="0"/>
    <x v="0"/>
    <x v="16"/>
    <x v="1"/>
    <x v="0"/>
    <x v="0"/>
  </r>
  <r>
    <n v="32033"/>
    <x v="1"/>
    <s v="Orlando"/>
    <s v="33837"/>
    <x v="0"/>
    <s v="False"/>
    <s v="False"/>
    <s v="False"/>
    <n v="2000"/>
    <x v="0"/>
    <x v="7"/>
    <x v="11"/>
    <x v="1"/>
    <x v="0"/>
    <x v="0"/>
  </r>
  <r>
    <n v="33534"/>
    <x v="1"/>
    <s v="Haines City"/>
    <s v="33844"/>
    <x v="8"/>
    <s v="False"/>
    <s v="False"/>
    <s v="False"/>
    <n v="0"/>
    <x v="0"/>
    <x v="9"/>
    <x v="18"/>
    <x v="1"/>
    <x v="0"/>
    <x v="0"/>
  </r>
  <r>
    <n v="33553"/>
    <x v="1"/>
    <s v="Haines City"/>
    <s v="33844"/>
    <x v="8"/>
    <s v="False"/>
    <s v="False"/>
    <s v="False"/>
    <n v="0"/>
    <x v="0"/>
    <x v="9"/>
    <x v="18"/>
    <x v="1"/>
    <x v="0"/>
    <x v="0"/>
  </r>
  <r>
    <n v="32532"/>
    <x v="1"/>
    <s v="Davenport"/>
    <s v="33897"/>
    <x v="0"/>
    <s v="False"/>
    <s v="False"/>
    <s v="False"/>
    <n v="0"/>
    <x v="0"/>
    <x v="0"/>
    <x v="16"/>
    <x v="1"/>
    <x v="0"/>
    <x v="0"/>
  </r>
  <r>
    <n v="33564"/>
    <x v="1"/>
    <s v="Haines City"/>
    <s v="33844"/>
    <x v="8"/>
    <s v="False"/>
    <s v="False"/>
    <s v="False"/>
    <n v="0"/>
    <x v="0"/>
    <x v="9"/>
    <x v="18"/>
    <x v="1"/>
    <x v="0"/>
    <x v="0"/>
  </r>
  <r>
    <n v="32945"/>
    <x v="1"/>
    <s v="Davenport"/>
    <s v="33897"/>
    <x v="0"/>
    <s v="False"/>
    <s v="False"/>
    <s v="False"/>
    <n v="2000"/>
    <x v="0"/>
    <x v="0"/>
    <x v="16"/>
    <x v="1"/>
    <x v="0"/>
    <x v="0"/>
  </r>
  <r>
    <n v="33826"/>
    <x v="1"/>
    <s v="Davenport"/>
    <s v="33897"/>
    <x v="8"/>
    <s v="False"/>
    <s v="False"/>
    <s v="False"/>
    <n v="0"/>
    <x v="0"/>
    <x v="0"/>
    <x v="16"/>
    <x v="1"/>
    <x v="0"/>
    <x v="0"/>
  </r>
  <r>
    <n v="34371"/>
    <x v="1"/>
    <s v="Davenport"/>
    <s v="33897"/>
    <x v="8"/>
    <s v="False"/>
    <s v="False"/>
    <s v="False"/>
    <n v="0"/>
    <x v="0"/>
    <x v="0"/>
    <x v="16"/>
    <x v="1"/>
    <x v="0"/>
    <x v="0"/>
  </r>
  <r>
    <n v="33892"/>
    <x v="1"/>
    <s v="Davenport"/>
    <s v="33837"/>
    <x v="8"/>
    <s v="False"/>
    <s v="False"/>
    <s v="False"/>
    <n v="0"/>
    <x v="0"/>
    <x v="7"/>
    <x v="11"/>
    <x v="1"/>
    <x v="0"/>
    <x v="0"/>
  </r>
  <r>
    <n v="36645"/>
    <x v="1"/>
    <s v="Davenport "/>
    <s v="33897"/>
    <x v="8"/>
    <s v="False"/>
    <s v="False"/>
    <s v="False"/>
    <n v="0"/>
    <x v="0"/>
    <x v="0"/>
    <x v="16"/>
    <x v="1"/>
    <x v="0"/>
    <x v="0"/>
  </r>
  <r>
    <n v="34296"/>
    <x v="1"/>
    <s v="Haines City"/>
    <s v="33844"/>
    <x v="8"/>
    <s v="False"/>
    <s v="False"/>
    <s v="False"/>
    <n v="0"/>
    <x v="0"/>
    <x v="9"/>
    <x v="18"/>
    <x v="1"/>
    <x v="0"/>
    <x v="0"/>
  </r>
  <r>
    <n v="36446"/>
    <x v="1"/>
    <s v="Haines City"/>
    <s v="33844"/>
    <x v="8"/>
    <s v="False"/>
    <s v="False"/>
    <s v="False"/>
    <n v="0"/>
    <x v="0"/>
    <x v="9"/>
    <x v="18"/>
    <x v="1"/>
    <x v="0"/>
    <x v="0"/>
  </r>
  <r>
    <n v="36036"/>
    <x v="1"/>
    <s v="Rickmansworth"/>
    <s v="WD3 4EA"/>
    <x v="8"/>
    <s v="False"/>
    <s v="False"/>
    <s v="False"/>
    <n v="0"/>
    <x v="0"/>
    <x v="3"/>
    <x v="4"/>
    <x v="1"/>
    <x v="0"/>
    <x v="0"/>
  </r>
  <r>
    <n v="34450"/>
    <x v="1"/>
    <s v="Davenport"/>
    <s v="33897"/>
    <x v="8"/>
    <s v="False"/>
    <s v="False"/>
    <s v="False"/>
    <n v="0"/>
    <x v="0"/>
    <x v="0"/>
    <x v="16"/>
    <x v="1"/>
    <x v="0"/>
    <x v="0"/>
  </r>
  <r>
    <n v="34600"/>
    <x v="1"/>
    <s v="Haines City"/>
    <s v="33844"/>
    <x v="8"/>
    <s v="False"/>
    <s v="False"/>
    <s v="False"/>
    <n v="0"/>
    <x v="0"/>
    <x v="9"/>
    <x v="18"/>
    <x v="1"/>
    <x v="0"/>
    <x v="0"/>
  </r>
  <r>
    <n v="34458"/>
    <x v="1"/>
    <s v="Davenport"/>
    <s v="33897"/>
    <x v="8"/>
    <s v="False"/>
    <s v="False"/>
    <s v="False"/>
    <n v="0"/>
    <x v="0"/>
    <x v="0"/>
    <x v="16"/>
    <x v="1"/>
    <x v="0"/>
    <x v="0"/>
  </r>
  <r>
    <n v="33167"/>
    <x v="1"/>
    <s v="Davenport,"/>
    <s v="33897"/>
    <x v="8"/>
    <s v="False"/>
    <s v="False"/>
    <s v="False"/>
    <n v="2000"/>
    <x v="0"/>
    <x v="0"/>
    <x v="16"/>
    <x v="1"/>
    <x v="0"/>
    <x v="0"/>
  </r>
  <r>
    <n v="34107"/>
    <x v="1"/>
    <s v="Davenport"/>
    <s v="33896"/>
    <x v="0"/>
    <s v="True"/>
    <s v="False"/>
    <s v="False"/>
    <n v="2000"/>
    <x v="0"/>
    <x v="0"/>
    <x v="0"/>
    <x v="0"/>
    <x v="0"/>
    <x v="0"/>
  </r>
  <r>
    <n v="31829"/>
    <x v="1"/>
    <s v="Davenport"/>
    <s v="33897"/>
    <x v="8"/>
    <s v="False"/>
    <s v="False"/>
    <s v="False"/>
    <n v="0"/>
    <x v="0"/>
    <x v="0"/>
    <x v="16"/>
    <x v="1"/>
    <x v="0"/>
    <x v="0"/>
  </r>
  <r>
    <n v="32312"/>
    <x v="1"/>
    <s v="Davenport"/>
    <s v="33837"/>
    <x v="8"/>
    <s v="False"/>
    <s v="False"/>
    <s v="False"/>
    <n v="2000"/>
    <x v="0"/>
    <x v="7"/>
    <x v="11"/>
    <x v="1"/>
    <x v="0"/>
    <x v="0"/>
  </r>
  <r>
    <n v="34245"/>
    <x v="1"/>
    <s v="Davenport"/>
    <s v="33837"/>
    <x v="8"/>
    <s v="False"/>
    <s v="False"/>
    <s v="False"/>
    <n v="0"/>
    <x v="0"/>
    <x v="7"/>
    <x v="11"/>
    <x v="1"/>
    <x v="0"/>
    <x v="0"/>
  </r>
  <r>
    <n v="32376"/>
    <x v="1"/>
    <s v="Davenport"/>
    <s v="33896"/>
    <x v="0"/>
    <s v="False"/>
    <s v="False"/>
    <s v="False"/>
    <n v="2000"/>
    <x v="0"/>
    <x v="0"/>
    <x v="0"/>
    <x v="1"/>
    <x v="0"/>
    <x v="0"/>
  </r>
  <r>
    <n v="32393"/>
    <x v="1"/>
    <s v="Davenport"/>
    <s v="33897"/>
    <x v="0"/>
    <s v="False"/>
    <s v="False"/>
    <s v="False"/>
    <n v="2000"/>
    <x v="0"/>
    <x v="0"/>
    <x v="16"/>
    <x v="1"/>
    <x v="0"/>
    <x v="0"/>
  </r>
  <r>
    <n v="34530"/>
    <x v="1"/>
    <s v="Haines City"/>
    <s v="33844"/>
    <x v="0"/>
    <s v="False"/>
    <s v="False"/>
    <s v="False"/>
    <n v="0"/>
    <x v="0"/>
    <x v="9"/>
    <x v="18"/>
    <x v="1"/>
    <x v="0"/>
    <x v="0"/>
  </r>
  <r>
    <n v="32395"/>
    <x v="1"/>
    <s v="Davenport"/>
    <s v="33896"/>
    <x v="0"/>
    <s v="False"/>
    <s v="False"/>
    <s v="False"/>
    <n v="2000"/>
    <x v="0"/>
    <x v="0"/>
    <x v="0"/>
    <x v="1"/>
    <x v="0"/>
    <x v="0"/>
  </r>
  <r>
    <n v="33377"/>
    <x v="1"/>
    <s v="Hampshire UK"/>
    <s v="rg26 4es"/>
    <x v="0"/>
    <s v="False"/>
    <s v="False"/>
    <s v="False"/>
    <n v="0"/>
    <x v="0"/>
    <x v="3"/>
    <x v="4"/>
    <x v="1"/>
    <x v="0"/>
    <x v="0"/>
  </r>
  <r>
    <n v="33935"/>
    <x v="1"/>
    <s v="Davenport"/>
    <s v="33897"/>
    <x v="8"/>
    <s v="False"/>
    <s v="False"/>
    <s v="False"/>
    <n v="0"/>
    <x v="0"/>
    <x v="0"/>
    <x v="16"/>
    <x v="1"/>
    <x v="0"/>
    <x v="0"/>
  </r>
  <r>
    <n v="31134"/>
    <x v="0"/>
    <s v="Davenport"/>
    <s v="33837"/>
    <x v="0"/>
    <s v="False"/>
    <s v="False"/>
    <s v="False"/>
    <n v="2000"/>
    <x v="0"/>
    <x v="7"/>
    <x v="11"/>
    <x v="1"/>
    <x v="0"/>
    <x v="0"/>
  </r>
  <r>
    <n v="33956"/>
    <x v="1"/>
    <s v="Poinciana"/>
    <s v="34759"/>
    <x v="8"/>
    <s v="False"/>
    <s v="False"/>
    <s v="False"/>
    <n v="0"/>
    <x v="0"/>
    <x v="16"/>
    <x v="31"/>
    <x v="1"/>
    <x v="0"/>
    <x v="0"/>
  </r>
  <r>
    <n v="36804"/>
    <x v="1"/>
    <s v="Davenport"/>
    <s v="33837"/>
    <x v="0"/>
    <s v="False"/>
    <s v="False"/>
    <s v="False"/>
    <n v="2000"/>
    <x v="0"/>
    <x v="7"/>
    <x v="11"/>
    <x v="1"/>
    <x v="0"/>
    <x v="0"/>
  </r>
  <r>
    <n v="34578"/>
    <x v="1"/>
    <s v="Haines Ciy"/>
    <s v="33844"/>
    <x v="8"/>
    <s v="False"/>
    <s v="False"/>
    <s v="False"/>
    <n v="0"/>
    <x v="0"/>
    <x v="9"/>
    <x v="18"/>
    <x v="1"/>
    <x v="0"/>
    <x v="0"/>
  </r>
  <r>
    <n v="36789"/>
    <x v="1"/>
    <s v="DAVENPORT"/>
    <s v="33897"/>
    <x v="0"/>
    <s v="True"/>
    <s v="True"/>
    <s v="False"/>
    <n v="0"/>
    <x v="0"/>
    <x v="0"/>
    <x v="16"/>
    <x v="0"/>
    <x v="1"/>
    <x v="0"/>
  </r>
  <r>
    <n v="32772"/>
    <x v="1"/>
    <s v="DAVENPORT"/>
    <s v="33837"/>
    <x v="8"/>
    <s v="False"/>
    <s v="False"/>
    <s v="False"/>
    <n v="0"/>
    <x v="3"/>
    <x v="7"/>
    <x v="11"/>
    <x v="1"/>
    <x v="0"/>
    <x v="0"/>
  </r>
  <r>
    <n v="33677"/>
    <x v="1"/>
    <s v="Davenport"/>
    <s v="33837"/>
    <x v="0"/>
    <s v="False"/>
    <s v="False"/>
    <s v="False"/>
    <n v="0"/>
    <x v="0"/>
    <x v="7"/>
    <x v="11"/>
    <x v="1"/>
    <x v="0"/>
    <x v="0"/>
  </r>
  <r>
    <n v="36746"/>
    <x v="1"/>
    <s v="Davenport"/>
    <s v="33897"/>
    <x v="8"/>
    <s v="True"/>
    <s v="False"/>
    <s v="False"/>
    <n v="0"/>
    <x v="0"/>
    <x v="0"/>
    <x v="16"/>
    <x v="0"/>
    <x v="0"/>
    <x v="0"/>
  </r>
  <r>
    <n v="34610"/>
    <x v="1"/>
    <s v="DAVENPORT"/>
    <s v="33896"/>
    <x v="8"/>
    <s v="False"/>
    <s v="False"/>
    <s v="False"/>
    <n v="0"/>
    <x v="0"/>
    <x v="0"/>
    <x v="0"/>
    <x v="1"/>
    <x v="0"/>
    <x v="0"/>
  </r>
  <r>
    <n v="34634"/>
    <x v="1"/>
    <s v="Clermont"/>
    <s v="34714"/>
    <x v="8"/>
    <s v="True"/>
    <s v="False"/>
    <s v="False"/>
    <n v="0"/>
    <x v="0"/>
    <x v="3"/>
    <x v="4"/>
    <x v="0"/>
    <x v="0"/>
    <x v="0"/>
  </r>
  <r>
    <n v="32886"/>
    <x v="1"/>
    <s v="Davenport (Polk County)"/>
    <s v="33837"/>
    <x v="8"/>
    <s v="False"/>
    <s v="False"/>
    <s v="False"/>
    <n v="0"/>
    <x v="0"/>
    <x v="7"/>
    <x v="11"/>
    <x v="1"/>
    <x v="0"/>
    <x v="0"/>
  </r>
  <r>
    <n v="34645"/>
    <x v="1"/>
    <s v="Davenport"/>
    <s v="33897"/>
    <x v="8"/>
    <s v="False"/>
    <s v="False"/>
    <s v="False"/>
    <n v="0"/>
    <x v="0"/>
    <x v="0"/>
    <x v="16"/>
    <x v="1"/>
    <x v="0"/>
    <x v="0"/>
  </r>
  <r>
    <n v="36857"/>
    <x v="1"/>
    <s v="HAINES CITY"/>
    <s v="33844"/>
    <x v="0"/>
    <s v="True"/>
    <s v="False"/>
    <s v="False"/>
    <n v="0"/>
    <x v="0"/>
    <x v="9"/>
    <x v="18"/>
    <x v="0"/>
    <x v="0"/>
    <x v="0"/>
  </r>
  <r>
    <n v="31824"/>
    <x v="1"/>
    <s v="WINTER HAVEN"/>
    <s v="33881"/>
    <x v="10"/>
    <s v="False"/>
    <s v="True"/>
    <s v="False"/>
    <n v="0"/>
    <x v="0"/>
    <x v="1"/>
    <x v="1"/>
    <x v="1"/>
    <x v="1"/>
    <x v="0"/>
  </r>
  <r>
    <n v="36734"/>
    <x v="1"/>
    <s v="Davenport"/>
    <s v="33837"/>
    <x v="8"/>
    <s v="False"/>
    <s v="False"/>
    <s v="True"/>
    <n v="0"/>
    <x v="0"/>
    <x v="7"/>
    <x v="11"/>
    <x v="1"/>
    <x v="0"/>
    <x v="1"/>
  </r>
  <r>
    <n v="34717"/>
    <x v="1"/>
    <s v="Davenport"/>
    <s v="33897"/>
    <x v="8"/>
    <s v="False"/>
    <s v="False"/>
    <s v="False"/>
    <n v="0"/>
    <x v="0"/>
    <x v="0"/>
    <x v="16"/>
    <x v="1"/>
    <x v="0"/>
    <x v="0"/>
  </r>
  <r>
    <n v="32333"/>
    <x v="1"/>
    <s v="Davenport"/>
    <s v="33837"/>
    <x v="0"/>
    <s v="False"/>
    <s v="False"/>
    <s v="False"/>
    <n v="0"/>
    <x v="0"/>
    <x v="7"/>
    <x v="11"/>
    <x v="1"/>
    <x v="0"/>
    <x v="0"/>
  </r>
  <r>
    <n v="32323"/>
    <x v="1"/>
    <s v="Davenport"/>
    <s v="33897"/>
    <x v="8"/>
    <s v="False"/>
    <s v="False"/>
    <s v="False"/>
    <n v="2000"/>
    <x v="0"/>
    <x v="0"/>
    <x v="16"/>
    <x v="1"/>
    <x v="0"/>
    <x v="0"/>
  </r>
  <r>
    <n v="32171"/>
    <x v="1"/>
    <s v="Davenprot"/>
    <s v="33897"/>
    <x v="8"/>
    <s v="False"/>
    <s v="False"/>
    <s v="False"/>
    <n v="0"/>
    <x v="0"/>
    <x v="0"/>
    <x v="16"/>
    <x v="1"/>
    <x v="0"/>
    <x v="0"/>
  </r>
  <r>
    <n v="30235"/>
    <x v="1"/>
    <s v="WINTER HAVEN"/>
    <s v="33880"/>
    <x v="0"/>
    <s v="True"/>
    <s v="False"/>
    <s v="False"/>
    <n v="0"/>
    <x v="1"/>
    <x v="1"/>
    <x v="2"/>
    <x v="0"/>
    <x v="0"/>
    <x v="0"/>
  </r>
  <r>
    <n v="31959"/>
    <x v="1"/>
    <s v="Davenport"/>
    <s v="33837"/>
    <x v="8"/>
    <s v="False"/>
    <s v="True"/>
    <s v="False"/>
    <n v="0"/>
    <x v="0"/>
    <x v="7"/>
    <x v="11"/>
    <x v="1"/>
    <x v="1"/>
    <x v="0"/>
  </r>
  <r>
    <n v="32457"/>
    <x v="1"/>
    <s v="Lakeland"/>
    <s v="3381"/>
    <x v="10"/>
    <s v="True"/>
    <s v="False"/>
    <s v="False"/>
    <n v="0"/>
    <x v="0"/>
    <x v="3"/>
    <x v="4"/>
    <x v="0"/>
    <x v="0"/>
    <x v="0"/>
  </r>
  <r>
    <n v="31340"/>
    <x v="1"/>
    <s v="Winter Haven"/>
    <s v="33881"/>
    <x v="3"/>
    <s v="True"/>
    <s v="True"/>
    <s v="False"/>
    <n v="0"/>
    <x v="0"/>
    <x v="1"/>
    <x v="1"/>
    <x v="0"/>
    <x v="1"/>
    <x v="0"/>
  </r>
  <r>
    <n v="32708"/>
    <x v="1"/>
    <s v="Orlando "/>
    <s v="32801"/>
    <x v="3"/>
    <s v="True"/>
    <s v="True"/>
    <s v="False"/>
    <n v="0"/>
    <x v="1"/>
    <x v="3"/>
    <x v="4"/>
    <x v="0"/>
    <x v="1"/>
    <x v="0"/>
  </r>
  <r>
    <n v="31338"/>
    <x v="1"/>
    <s v="Kissimmee "/>
    <s v="34759"/>
    <x v="10"/>
    <s v="True"/>
    <s v="True"/>
    <s v="False"/>
    <n v="0"/>
    <x v="0"/>
    <x v="16"/>
    <x v="31"/>
    <x v="0"/>
    <x v="1"/>
    <x v="0"/>
  </r>
  <r>
    <n v="33934"/>
    <x v="1"/>
    <s v="Lakeland"/>
    <s v="33813"/>
    <x v="12"/>
    <s v="False"/>
    <s v="False"/>
    <s v="False"/>
    <n v="0"/>
    <x v="1"/>
    <x v="4"/>
    <x v="5"/>
    <x v="1"/>
    <x v="0"/>
    <x v="0"/>
  </r>
  <r>
    <n v="31695"/>
    <x v="1"/>
    <s v="Davenport"/>
    <s v="33837"/>
    <x v="8"/>
    <s v="True"/>
    <s v="False"/>
    <s v="False"/>
    <n v="0"/>
    <x v="0"/>
    <x v="7"/>
    <x v="11"/>
    <x v="0"/>
    <x v="0"/>
    <x v="0"/>
  </r>
  <r>
    <n v="32089"/>
    <x v="1"/>
    <s v="Orlando"/>
    <s v="32819"/>
    <x v="4"/>
    <s v="False"/>
    <s v="False"/>
    <s v="False"/>
    <n v="0"/>
    <x v="0"/>
    <x v="3"/>
    <x v="4"/>
    <x v="1"/>
    <x v="0"/>
    <x v="0"/>
  </r>
  <r>
    <n v="30141"/>
    <x v="1"/>
    <s v="Davenport"/>
    <s v="33837"/>
    <x v="4"/>
    <s v="True"/>
    <s v="False"/>
    <s v="False"/>
    <n v="0"/>
    <x v="1"/>
    <x v="7"/>
    <x v="11"/>
    <x v="0"/>
    <x v="0"/>
    <x v="0"/>
  </r>
  <r>
    <n v="32963"/>
    <x v="1"/>
    <s v="Davenport"/>
    <s v="33897"/>
    <x v="8"/>
    <s v="False"/>
    <s v="True"/>
    <s v="False"/>
    <n v="0"/>
    <x v="0"/>
    <x v="0"/>
    <x v="16"/>
    <x v="1"/>
    <x v="1"/>
    <x v="0"/>
  </r>
  <r>
    <n v="33452"/>
    <x v="1"/>
    <s v="Davenport"/>
    <s v="33897"/>
    <x v="0"/>
    <s v="False"/>
    <s v="False"/>
    <s v="False"/>
    <n v="2000"/>
    <x v="0"/>
    <x v="0"/>
    <x v="16"/>
    <x v="1"/>
    <x v="0"/>
    <x v="0"/>
  </r>
  <r>
    <n v="30547"/>
    <x v="1"/>
    <s v="Lakeland"/>
    <s v="33809"/>
    <x v="9"/>
    <s v="True"/>
    <s v="False"/>
    <s v="False"/>
    <n v="0"/>
    <x v="0"/>
    <x v="4"/>
    <x v="14"/>
    <x v="0"/>
    <x v="0"/>
    <x v="0"/>
  </r>
  <r>
    <n v="32313"/>
    <x v="1"/>
    <s v="Haines City"/>
    <s v="33844"/>
    <x v="8"/>
    <s v="False"/>
    <s v="False"/>
    <s v="False"/>
    <n v="0"/>
    <x v="0"/>
    <x v="9"/>
    <x v="18"/>
    <x v="1"/>
    <x v="0"/>
    <x v="0"/>
  </r>
  <r>
    <n v="32401"/>
    <x v="1"/>
    <s v="Davenport"/>
    <s v="33837"/>
    <x v="8"/>
    <s v="False"/>
    <s v="False"/>
    <s v="False"/>
    <n v="0"/>
    <x v="0"/>
    <x v="7"/>
    <x v="11"/>
    <x v="1"/>
    <x v="0"/>
    <x v="0"/>
  </r>
  <r>
    <n v="32324"/>
    <x v="1"/>
    <s v="FLORIDA"/>
    <s v="33897"/>
    <x v="8"/>
    <s v="False"/>
    <s v="True"/>
    <s v="False"/>
    <n v="2000"/>
    <x v="0"/>
    <x v="0"/>
    <x v="16"/>
    <x v="1"/>
    <x v="1"/>
    <x v="0"/>
  </r>
  <r>
    <n v="33653"/>
    <x v="1"/>
    <s v="Davenport"/>
    <s v="33837"/>
    <x v="0"/>
    <s v="False"/>
    <s v="False"/>
    <s v="False"/>
    <n v="0"/>
    <x v="0"/>
    <x v="7"/>
    <x v="11"/>
    <x v="1"/>
    <x v="0"/>
    <x v="0"/>
  </r>
  <r>
    <n v="32057"/>
    <x v="1"/>
    <s v="Orlando"/>
    <s v="33897"/>
    <x v="8"/>
    <s v="False"/>
    <s v="True"/>
    <s v="False"/>
    <n v="2000"/>
    <x v="0"/>
    <x v="0"/>
    <x v="16"/>
    <x v="1"/>
    <x v="1"/>
    <x v="0"/>
  </r>
  <r>
    <n v="34081"/>
    <x v="1"/>
    <s v="Davenport "/>
    <s v="33897"/>
    <x v="8"/>
    <s v="False"/>
    <s v="False"/>
    <s v="False"/>
    <n v="0"/>
    <x v="0"/>
    <x v="0"/>
    <x v="16"/>
    <x v="1"/>
    <x v="0"/>
    <x v="0"/>
  </r>
  <r>
    <n v="33587"/>
    <x v="1"/>
    <s v="Davenport"/>
    <s v="33896"/>
    <x v="0"/>
    <s v="False"/>
    <s v="True"/>
    <s v="False"/>
    <n v="2000"/>
    <x v="0"/>
    <x v="0"/>
    <x v="0"/>
    <x v="1"/>
    <x v="1"/>
    <x v="0"/>
  </r>
  <r>
    <n v="31724"/>
    <x v="1"/>
    <s v="Davenport"/>
    <s v="33897"/>
    <x v="3"/>
    <s v="False"/>
    <s v="False"/>
    <s v="False"/>
    <n v="0"/>
    <x v="1"/>
    <x v="0"/>
    <x v="16"/>
    <x v="1"/>
    <x v="0"/>
    <x v="0"/>
  </r>
  <r>
    <n v="34254"/>
    <x v="1"/>
    <s v="Davenport"/>
    <s v="33897"/>
    <x v="0"/>
    <s v="False"/>
    <s v="False"/>
    <s v="False"/>
    <n v="0"/>
    <x v="0"/>
    <x v="0"/>
    <x v="16"/>
    <x v="1"/>
    <x v="0"/>
    <x v="0"/>
  </r>
  <r>
    <n v="36967"/>
    <x v="1"/>
    <s v="Davenport"/>
    <s v="33897"/>
    <x v="8"/>
    <s v="False"/>
    <s v="False"/>
    <s v="False"/>
    <n v="2000"/>
    <x v="0"/>
    <x v="0"/>
    <x v="16"/>
    <x v="1"/>
    <x v="0"/>
    <x v="0"/>
  </r>
  <r>
    <n v="34194"/>
    <x v="1"/>
    <s v="Davenport"/>
    <s v="33837"/>
    <x v="8"/>
    <s v="False"/>
    <s v="False"/>
    <s v="False"/>
    <n v="0"/>
    <x v="0"/>
    <x v="7"/>
    <x v="11"/>
    <x v="1"/>
    <x v="0"/>
    <x v="0"/>
  </r>
  <r>
    <n v="36968"/>
    <x v="1"/>
    <s v="davenport"/>
    <s v="33837"/>
    <x v="8"/>
    <s v="False"/>
    <s v="False"/>
    <s v="False"/>
    <n v="0"/>
    <x v="0"/>
    <x v="7"/>
    <x v="11"/>
    <x v="1"/>
    <x v="0"/>
    <x v="0"/>
  </r>
  <r>
    <n v="34755"/>
    <x v="1"/>
    <s v="Davenport"/>
    <s v="33897"/>
    <x v="8"/>
    <s v="False"/>
    <s v="False"/>
    <s v="False"/>
    <n v="0"/>
    <x v="0"/>
    <x v="0"/>
    <x v="16"/>
    <x v="1"/>
    <x v="0"/>
    <x v="0"/>
  </r>
  <r>
    <n v="33573"/>
    <x v="1"/>
    <s v="Davenport"/>
    <s v="33837"/>
    <x v="0"/>
    <s v="False"/>
    <s v="False"/>
    <s v="False"/>
    <n v="0"/>
    <x v="0"/>
    <x v="7"/>
    <x v="11"/>
    <x v="1"/>
    <x v="0"/>
    <x v="0"/>
  </r>
  <r>
    <n v="36956"/>
    <x v="1"/>
    <s v="Davenport"/>
    <s v="33897"/>
    <x v="8"/>
    <s v="False"/>
    <s v="False"/>
    <s v="False"/>
    <n v="0"/>
    <x v="0"/>
    <x v="0"/>
    <x v="16"/>
    <x v="1"/>
    <x v="0"/>
    <x v="0"/>
  </r>
  <r>
    <n v="34532"/>
    <x v="1"/>
    <s v="Davenport"/>
    <s v="33897"/>
    <x v="0"/>
    <s v="False"/>
    <s v="False"/>
    <s v="False"/>
    <n v="0"/>
    <x v="0"/>
    <x v="0"/>
    <x v="16"/>
    <x v="1"/>
    <x v="0"/>
    <x v="0"/>
  </r>
  <r>
    <n v="33550"/>
    <x v="1"/>
    <s v="Davenport"/>
    <s v="33837"/>
    <x v="0"/>
    <s v="False"/>
    <s v="False"/>
    <s v="False"/>
    <n v="0"/>
    <x v="0"/>
    <x v="7"/>
    <x v="11"/>
    <x v="1"/>
    <x v="0"/>
    <x v="0"/>
  </r>
  <r>
    <n v="34267"/>
    <x v="1"/>
    <s v="Davenport"/>
    <s v="33896"/>
    <x v="8"/>
    <s v="False"/>
    <s v="False"/>
    <s v="False"/>
    <n v="2000"/>
    <x v="0"/>
    <x v="0"/>
    <x v="0"/>
    <x v="1"/>
    <x v="0"/>
    <x v="0"/>
  </r>
  <r>
    <n v="32294"/>
    <x v="1"/>
    <s v="Davenport"/>
    <s v="33896"/>
    <x v="8"/>
    <s v="False"/>
    <s v="True"/>
    <s v="False"/>
    <n v="2000"/>
    <x v="0"/>
    <x v="0"/>
    <x v="0"/>
    <x v="1"/>
    <x v="1"/>
    <x v="0"/>
  </r>
  <r>
    <n v="34809"/>
    <x v="1"/>
    <s v="DAVENPORT"/>
    <s v="33897"/>
    <x v="0"/>
    <s v="False"/>
    <s v="False"/>
    <s v="False"/>
    <n v="0"/>
    <x v="0"/>
    <x v="0"/>
    <x v="16"/>
    <x v="1"/>
    <x v="0"/>
    <x v="0"/>
  </r>
  <r>
    <n v="34549"/>
    <x v="1"/>
    <s v="Davenport"/>
    <s v="33897"/>
    <x v="8"/>
    <s v="False"/>
    <s v="False"/>
    <s v="False"/>
    <n v="0"/>
    <x v="0"/>
    <x v="0"/>
    <x v="16"/>
    <x v="1"/>
    <x v="0"/>
    <x v="0"/>
  </r>
  <r>
    <n v="37003"/>
    <x v="1"/>
    <s v="Davenport"/>
    <s v="33837"/>
    <x v="18"/>
    <s v="False"/>
    <s v="False"/>
    <s v="False"/>
    <n v="0"/>
    <x v="0"/>
    <x v="7"/>
    <x v="11"/>
    <x v="1"/>
    <x v="0"/>
    <x v="0"/>
  </r>
  <r>
    <n v="33680"/>
    <x v="1"/>
    <s v="Davenport"/>
    <s v="FL33897"/>
    <x v="0"/>
    <s v="False"/>
    <s v="False"/>
    <s v="False"/>
    <n v="0"/>
    <x v="0"/>
    <x v="3"/>
    <x v="4"/>
    <x v="1"/>
    <x v="0"/>
    <x v="0"/>
  </r>
  <r>
    <n v="34436"/>
    <x v="1"/>
    <s v="Kissimmee"/>
    <s v="34747"/>
    <x v="8"/>
    <s v="False"/>
    <s v="False"/>
    <s v="False"/>
    <n v="0"/>
    <x v="0"/>
    <x v="3"/>
    <x v="4"/>
    <x v="1"/>
    <x v="0"/>
    <x v="0"/>
  </r>
  <r>
    <n v="34544"/>
    <x v="1"/>
    <s v="Davenport"/>
    <s v="33897-7709"/>
    <x v="8"/>
    <s v="False"/>
    <s v="False"/>
    <s v="False"/>
    <n v="0"/>
    <x v="1"/>
    <x v="3"/>
    <x v="4"/>
    <x v="1"/>
    <x v="0"/>
    <x v="0"/>
  </r>
  <r>
    <n v="33790"/>
    <x v="1"/>
    <s v="Lakeland "/>
    <s v="33809"/>
    <x v="12"/>
    <s v="False"/>
    <s v="True"/>
    <s v="False"/>
    <n v="0"/>
    <x v="1"/>
    <x v="4"/>
    <x v="14"/>
    <x v="1"/>
    <x v="1"/>
    <x v="0"/>
  </r>
  <r>
    <n v="37047"/>
    <x v="1"/>
    <s v="Davenport"/>
    <s v="33897"/>
    <x v="8"/>
    <s v="False"/>
    <s v="False"/>
    <s v="False"/>
    <n v="0"/>
    <x v="0"/>
    <x v="0"/>
    <x v="16"/>
    <x v="1"/>
    <x v="0"/>
    <x v="0"/>
  </r>
  <r>
    <n v="31814"/>
    <x v="1"/>
    <s v="Davenport"/>
    <s v="33897"/>
    <x v="8"/>
    <s v="False"/>
    <s v="False"/>
    <s v="False"/>
    <n v="0"/>
    <x v="0"/>
    <x v="0"/>
    <x v="16"/>
    <x v="1"/>
    <x v="0"/>
    <x v="0"/>
  </r>
  <r>
    <n v="33019"/>
    <x v="1"/>
    <s v="Lakeland"/>
    <s v="33815"/>
    <x v="4"/>
    <s v="False"/>
    <s v="True"/>
    <s v="False"/>
    <n v="0"/>
    <x v="0"/>
    <x v="4"/>
    <x v="24"/>
    <x v="1"/>
    <x v="1"/>
    <x v="0"/>
  </r>
  <r>
    <n v="37000"/>
    <x v="1"/>
    <s v="Davenport"/>
    <s v="33837"/>
    <x v="8"/>
    <s v="False"/>
    <s v="False"/>
    <s v="False"/>
    <n v="0"/>
    <x v="0"/>
    <x v="7"/>
    <x v="11"/>
    <x v="1"/>
    <x v="0"/>
    <x v="0"/>
  </r>
  <r>
    <n v="37050"/>
    <x v="1"/>
    <s v="Haines City"/>
    <s v="33844"/>
    <x v="8"/>
    <s v="False"/>
    <s v="False"/>
    <s v="False"/>
    <n v="0"/>
    <x v="0"/>
    <x v="9"/>
    <x v="18"/>
    <x v="1"/>
    <x v="0"/>
    <x v="0"/>
  </r>
  <r>
    <n v="32364"/>
    <x v="1"/>
    <s v="Davenport"/>
    <s v="33897"/>
    <x v="8"/>
    <s v="False"/>
    <s v="False"/>
    <s v="False"/>
    <n v="2000"/>
    <x v="0"/>
    <x v="0"/>
    <x v="16"/>
    <x v="1"/>
    <x v="0"/>
    <x v="0"/>
  </r>
  <r>
    <n v="30328"/>
    <x v="1"/>
    <s v="DAVENPORT"/>
    <s v="33837"/>
    <x v="8"/>
    <s v="False"/>
    <s v="False"/>
    <s v="False"/>
    <n v="2000"/>
    <x v="0"/>
    <x v="7"/>
    <x v="11"/>
    <x v="1"/>
    <x v="0"/>
    <x v="0"/>
  </r>
  <r>
    <n v="30564"/>
    <x v="0"/>
    <s v="Lakeland"/>
    <s v="33813-4441"/>
    <x v="10"/>
    <s v="True"/>
    <s v="True"/>
    <s v="False"/>
    <n v="2000"/>
    <x v="0"/>
    <x v="3"/>
    <x v="4"/>
    <x v="0"/>
    <x v="1"/>
    <x v="0"/>
  </r>
  <r>
    <n v="37089"/>
    <x v="1"/>
    <s v="Davenport"/>
    <s v="33896"/>
    <x v="0"/>
    <s v="True"/>
    <s v="False"/>
    <s v="True"/>
    <n v="0"/>
    <x v="0"/>
    <x v="0"/>
    <x v="0"/>
    <x v="0"/>
    <x v="0"/>
    <x v="1"/>
  </r>
  <r>
    <n v="31069"/>
    <x v="1"/>
    <s v="Apollo Beach"/>
    <s v="33572"/>
    <x v="10"/>
    <s v="True"/>
    <s v="True"/>
    <s v="False"/>
    <n v="0"/>
    <x v="1"/>
    <x v="3"/>
    <x v="4"/>
    <x v="0"/>
    <x v="1"/>
    <x v="0"/>
  </r>
  <r>
    <n v="30062"/>
    <x v="0"/>
    <s v="BARTOW"/>
    <s v="33830"/>
    <x v="7"/>
    <s v="True"/>
    <s v="True"/>
    <s v="False"/>
    <n v="5000"/>
    <x v="1"/>
    <x v="2"/>
    <x v="3"/>
    <x v="0"/>
    <x v="1"/>
    <x v="0"/>
  </r>
  <r>
    <n v="30072"/>
    <x v="0"/>
    <s v="Auburndale"/>
    <s v="33823"/>
    <x v="4"/>
    <s v="True"/>
    <s v="False"/>
    <s v="False"/>
    <n v="2000"/>
    <x v="0"/>
    <x v="8"/>
    <x v="15"/>
    <x v="0"/>
    <x v="0"/>
    <x v="0"/>
  </r>
  <r>
    <n v="30109"/>
    <x v="0"/>
    <s v="Davenport"/>
    <s v="33896"/>
    <x v="6"/>
    <s v="True"/>
    <s v="False"/>
    <s v="False"/>
    <n v="2000"/>
    <x v="0"/>
    <x v="0"/>
    <x v="0"/>
    <x v="0"/>
    <x v="0"/>
    <x v="0"/>
  </r>
  <r>
    <n v="30115"/>
    <x v="0"/>
    <s v="Lake Wales"/>
    <s v="33898"/>
    <x v="4"/>
    <s v="True"/>
    <s v="True"/>
    <s v="False"/>
    <n v="2000"/>
    <x v="0"/>
    <x v="5"/>
    <x v="8"/>
    <x v="0"/>
    <x v="1"/>
    <x v="0"/>
  </r>
  <r>
    <n v="30120"/>
    <x v="0"/>
    <s v="WINTER HAVEN"/>
    <s v="33880"/>
    <x v="4"/>
    <s v="False"/>
    <s v="True"/>
    <s v="False"/>
    <n v="2000"/>
    <x v="0"/>
    <x v="1"/>
    <x v="2"/>
    <x v="1"/>
    <x v="1"/>
    <x v="0"/>
  </r>
  <r>
    <n v="30175"/>
    <x v="0"/>
    <s v="davenport "/>
    <s v="33897"/>
    <x v="7"/>
    <s v="True"/>
    <s v="False"/>
    <s v="False"/>
    <n v="2000"/>
    <x v="0"/>
    <x v="0"/>
    <x v="16"/>
    <x v="0"/>
    <x v="0"/>
    <x v="0"/>
  </r>
  <r>
    <n v="30188"/>
    <x v="0"/>
    <s v="Lakeland"/>
    <s v="33801"/>
    <x v="11"/>
    <s v="True"/>
    <s v="False"/>
    <s v="False"/>
    <n v="2000"/>
    <x v="0"/>
    <x v="4"/>
    <x v="13"/>
    <x v="0"/>
    <x v="0"/>
    <x v="0"/>
  </r>
  <r>
    <n v="30216"/>
    <x v="0"/>
    <s v="Winter Haven"/>
    <s v="33880"/>
    <x v="6"/>
    <s v="True"/>
    <s v="False"/>
    <s v="False"/>
    <n v="2000"/>
    <x v="0"/>
    <x v="1"/>
    <x v="2"/>
    <x v="0"/>
    <x v="0"/>
    <x v="0"/>
  </r>
  <r>
    <n v="30224"/>
    <x v="0"/>
    <s v="Lake Alfred"/>
    <s v="33850"/>
    <x v="2"/>
    <s v="False"/>
    <s v="False"/>
    <s v="False"/>
    <n v="2000"/>
    <x v="0"/>
    <x v="13"/>
    <x v="27"/>
    <x v="1"/>
    <x v="0"/>
    <x v="0"/>
  </r>
  <r>
    <n v="30231"/>
    <x v="0"/>
    <s v="Lakeland"/>
    <s v="33815"/>
    <x v="4"/>
    <s v="False"/>
    <s v="False"/>
    <s v="False"/>
    <n v="2000"/>
    <x v="0"/>
    <x v="4"/>
    <x v="24"/>
    <x v="1"/>
    <x v="0"/>
    <x v="0"/>
  </r>
  <r>
    <n v="30480"/>
    <x v="0"/>
    <s v="Lakeland"/>
    <s v="33813"/>
    <x v="10"/>
    <s v="True"/>
    <s v="True"/>
    <s v="False"/>
    <n v="2000"/>
    <x v="0"/>
    <x v="4"/>
    <x v="5"/>
    <x v="0"/>
    <x v="1"/>
    <x v="0"/>
  </r>
  <r>
    <n v="31073"/>
    <x v="0"/>
    <s v="LAKELAND "/>
    <s v="33803"/>
    <x v="5"/>
    <s v="True"/>
    <s v="True"/>
    <s v="False"/>
    <n v="2000"/>
    <x v="0"/>
    <x v="4"/>
    <x v="6"/>
    <x v="0"/>
    <x v="1"/>
    <x v="0"/>
  </r>
  <r>
    <n v="32688"/>
    <x v="0"/>
    <s v="Mulberry "/>
    <s v="33860"/>
    <x v="0"/>
    <s v="True"/>
    <s v="False"/>
    <s v="False"/>
    <n v="10000"/>
    <x v="2"/>
    <x v="10"/>
    <x v="22"/>
    <x v="0"/>
    <x v="0"/>
    <x v="0"/>
  </r>
  <r>
    <n v="33371"/>
    <x v="1"/>
    <s v="Davenport"/>
    <s v="33837"/>
    <x v="0"/>
    <s v="False"/>
    <s v="False"/>
    <s v="False"/>
    <n v="2000"/>
    <x v="0"/>
    <x v="7"/>
    <x v="11"/>
    <x v="1"/>
    <x v="0"/>
    <x v="0"/>
  </r>
  <r>
    <n v="31830"/>
    <x v="1"/>
    <s v="Davenport"/>
    <s v="33897"/>
    <x v="8"/>
    <s v="False"/>
    <s v="False"/>
    <s v="False"/>
    <n v="2000"/>
    <x v="0"/>
    <x v="0"/>
    <x v="16"/>
    <x v="1"/>
    <x v="0"/>
    <x v="0"/>
  </r>
  <r>
    <n v="31736"/>
    <x v="1"/>
    <s v="Davenport"/>
    <s v="33896"/>
    <x v="0"/>
    <s v="False"/>
    <s v="False"/>
    <s v="False"/>
    <n v="2000"/>
    <x v="0"/>
    <x v="0"/>
    <x v="0"/>
    <x v="1"/>
    <x v="0"/>
    <x v="0"/>
  </r>
  <r>
    <n v="31837"/>
    <x v="1"/>
    <s v="Haines City"/>
    <s v="33844"/>
    <x v="0"/>
    <s v="False"/>
    <s v="False"/>
    <s v="False"/>
    <n v="2000"/>
    <x v="0"/>
    <x v="9"/>
    <x v="18"/>
    <x v="1"/>
    <x v="0"/>
    <x v="0"/>
  </r>
  <r>
    <n v="31930"/>
    <x v="1"/>
    <s v="Davenport"/>
    <s v="33897"/>
    <x v="8"/>
    <s v="False"/>
    <s v="False"/>
    <s v="False"/>
    <n v="2000"/>
    <x v="0"/>
    <x v="0"/>
    <x v="16"/>
    <x v="1"/>
    <x v="0"/>
    <x v="0"/>
  </r>
  <r>
    <n v="31971"/>
    <x v="1"/>
    <s v="Davenport"/>
    <s v="33837"/>
    <x v="8"/>
    <s v="True"/>
    <s v="False"/>
    <s v="False"/>
    <n v="2000"/>
    <x v="0"/>
    <x v="7"/>
    <x v="11"/>
    <x v="0"/>
    <x v="0"/>
    <x v="0"/>
  </r>
  <r>
    <n v="32047"/>
    <x v="1"/>
    <s v="Haines City"/>
    <s v="33844"/>
    <x v="8"/>
    <s v="False"/>
    <s v="False"/>
    <s v="False"/>
    <n v="2000"/>
    <x v="0"/>
    <x v="9"/>
    <x v="18"/>
    <x v="1"/>
    <x v="0"/>
    <x v="0"/>
  </r>
  <r>
    <n v="34528"/>
    <x v="1"/>
    <s v="Davenport"/>
    <s v="33896"/>
    <x v="8"/>
    <s v="False"/>
    <s v="False"/>
    <s v="False"/>
    <n v="0"/>
    <x v="0"/>
    <x v="0"/>
    <x v="0"/>
    <x v="1"/>
    <x v="0"/>
    <x v="0"/>
  </r>
  <r>
    <n v="32066"/>
    <x v="1"/>
    <s v="Davenport"/>
    <s v="33897"/>
    <x v="8"/>
    <s v="False"/>
    <s v="False"/>
    <s v="False"/>
    <n v="2000"/>
    <x v="0"/>
    <x v="0"/>
    <x v="16"/>
    <x v="1"/>
    <x v="0"/>
    <x v="0"/>
  </r>
  <r>
    <n v="32111"/>
    <x v="1"/>
    <s v="Davenport"/>
    <s v="33897"/>
    <x v="8"/>
    <s v="False"/>
    <s v="False"/>
    <s v="False"/>
    <n v="2000"/>
    <x v="0"/>
    <x v="0"/>
    <x v="16"/>
    <x v="1"/>
    <x v="0"/>
    <x v="0"/>
  </r>
  <r>
    <n v="32128"/>
    <x v="1"/>
    <s v="Davenport"/>
    <s v="33897"/>
    <x v="8"/>
    <s v="False"/>
    <s v="False"/>
    <s v="False"/>
    <n v="2000"/>
    <x v="0"/>
    <x v="0"/>
    <x v="16"/>
    <x v="1"/>
    <x v="0"/>
    <x v="0"/>
  </r>
  <r>
    <n v="32154"/>
    <x v="1"/>
    <s v="Davenport"/>
    <s v="33897"/>
    <x v="8"/>
    <s v="False"/>
    <s v="False"/>
    <s v="False"/>
    <n v="2000"/>
    <x v="0"/>
    <x v="0"/>
    <x v="16"/>
    <x v="1"/>
    <x v="0"/>
    <x v="0"/>
  </r>
  <r>
    <n v="32243"/>
    <x v="1"/>
    <s v="Davenport"/>
    <s v="33897"/>
    <x v="8"/>
    <s v="False"/>
    <s v="False"/>
    <s v="False"/>
    <n v="2000"/>
    <x v="0"/>
    <x v="0"/>
    <x v="16"/>
    <x v="1"/>
    <x v="0"/>
    <x v="0"/>
  </r>
  <r>
    <n v="32380"/>
    <x v="1"/>
    <s v="Davenport"/>
    <s v="33837"/>
    <x v="8"/>
    <s v="False"/>
    <s v="False"/>
    <s v="False"/>
    <n v="2000"/>
    <x v="0"/>
    <x v="7"/>
    <x v="11"/>
    <x v="1"/>
    <x v="0"/>
    <x v="0"/>
  </r>
  <r>
    <n v="32404"/>
    <x v="1"/>
    <s v="DAVENPORT"/>
    <s v="33837"/>
    <x v="8"/>
    <s v="False"/>
    <s v="True"/>
    <s v="False"/>
    <n v="2000"/>
    <x v="0"/>
    <x v="7"/>
    <x v="11"/>
    <x v="1"/>
    <x v="1"/>
    <x v="0"/>
  </r>
  <r>
    <n v="32414"/>
    <x v="1"/>
    <s v="Davenport"/>
    <s v="33897"/>
    <x v="8"/>
    <s v="True"/>
    <s v="False"/>
    <s v="False"/>
    <n v="2000"/>
    <x v="0"/>
    <x v="0"/>
    <x v="16"/>
    <x v="0"/>
    <x v="0"/>
    <x v="0"/>
  </r>
  <r>
    <n v="33026"/>
    <x v="1"/>
    <s v="Davenport"/>
    <s v="33897"/>
    <x v="0"/>
    <s v="False"/>
    <s v="False"/>
    <s v="False"/>
    <n v="2000"/>
    <x v="0"/>
    <x v="0"/>
    <x v="16"/>
    <x v="1"/>
    <x v="0"/>
    <x v="0"/>
  </r>
  <r>
    <n v="34699"/>
    <x v="1"/>
    <s v="HAINES CITY"/>
    <s v="33844"/>
    <x v="7"/>
    <s v="False"/>
    <s v="False"/>
    <s v="False"/>
    <n v="0"/>
    <x v="1"/>
    <x v="9"/>
    <x v="18"/>
    <x v="1"/>
    <x v="0"/>
    <x v="0"/>
  </r>
  <r>
    <n v="33143"/>
    <x v="1"/>
    <s v="Davenport"/>
    <s v="33837"/>
    <x v="8"/>
    <s v="False"/>
    <s v="False"/>
    <s v="False"/>
    <n v="2000"/>
    <x v="0"/>
    <x v="7"/>
    <x v="11"/>
    <x v="1"/>
    <x v="0"/>
    <x v="0"/>
  </r>
  <r>
    <n v="33154"/>
    <x v="1"/>
    <s v="Davenport"/>
    <s v="33897"/>
    <x v="11"/>
    <s v="False"/>
    <s v="False"/>
    <s v="False"/>
    <n v="2000"/>
    <x v="0"/>
    <x v="0"/>
    <x v="16"/>
    <x v="1"/>
    <x v="0"/>
    <x v="0"/>
  </r>
  <r>
    <n v="33541"/>
    <x v="1"/>
    <s v="Davenport"/>
    <s v="33"/>
    <x v="8"/>
    <s v="False"/>
    <s v="False"/>
    <s v="False"/>
    <n v="2000"/>
    <x v="0"/>
    <x v="3"/>
    <x v="4"/>
    <x v="1"/>
    <x v="0"/>
    <x v="0"/>
  </r>
  <r>
    <n v="33866"/>
    <x v="1"/>
    <s v="Davenport"/>
    <s v="33837"/>
    <x v="0"/>
    <s v="False"/>
    <s v="False"/>
    <s v="False"/>
    <n v="2000"/>
    <x v="0"/>
    <x v="7"/>
    <x v="11"/>
    <x v="1"/>
    <x v="0"/>
    <x v="0"/>
  </r>
  <r>
    <n v="33998"/>
    <x v="1"/>
    <s v="Davenport"/>
    <s v="33896"/>
    <x v="8"/>
    <s v="False"/>
    <s v="False"/>
    <s v="False"/>
    <n v="2000"/>
    <x v="0"/>
    <x v="0"/>
    <x v="0"/>
    <x v="1"/>
    <x v="0"/>
    <x v="0"/>
  </r>
  <r>
    <n v="34540"/>
    <x v="1"/>
    <s v="Haines City"/>
    <s v="33844"/>
    <x v="8"/>
    <s v="False"/>
    <s v="False"/>
    <s v="False"/>
    <n v="0"/>
    <x v="0"/>
    <x v="9"/>
    <x v="18"/>
    <x v="1"/>
    <x v="0"/>
    <x v="0"/>
  </r>
  <r>
    <n v="34185"/>
    <x v="1"/>
    <s v="Davenport"/>
    <s v="33896"/>
    <x v="0"/>
    <s v="False"/>
    <s v="False"/>
    <s v="False"/>
    <n v="2000"/>
    <x v="0"/>
    <x v="0"/>
    <x v="0"/>
    <x v="1"/>
    <x v="0"/>
    <x v="0"/>
  </r>
  <r>
    <n v="34213"/>
    <x v="1"/>
    <s v="Davenport"/>
    <s v="33897"/>
    <x v="8"/>
    <s v="False"/>
    <s v="False"/>
    <s v="False"/>
    <n v="2000"/>
    <x v="0"/>
    <x v="0"/>
    <x v="16"/>
    <x v="1"/>
    <x v="0"/>
    <x v="0"/>
  </r>
  <r>
    <n v="31098"/>
    <x v="1"/>
    <s v="Haines city"/>
    <s v="33844"/>
    <x v="6"/>
    <s v="True"/>
    <s v="False"/>
    <s v="False"/>
    <n v="0"/>
    <x v="0"/>
    <x v="9"/>
    <x v="18"/>
    <x v="0"/>
    <x v="0"/>
    <x v="0"/>
  </r>
  <r>
    <n v="32964"/>
    <x v="1"/>
    <s v="Davenport"/>
    <s v="33896"/>
    <x v="0"/>
    <s v="False"/>
    <s v="False"/>
    <s v="False"/>
    <n v="0"/>
    <x v="0"/>
    <x v="0"/>
    <x v="0"/>
    <x v="1"/>
    <x v="0"/>
    <x v="0"/>
  </r>
  <r>
    <n v="32223"/>
    <x v="1"/>
    <s v="Davenport"/>
    <s v="33897"/>
    <x v="8"/>
    <s v="False"/>
    <s v="False"/>
    <s v="False"/>
    <n v="2000"/>
    <x v="0"/>
    <x v="0"/>
    <x v="16"/>
    <x v="1"/>
    <x v="0"/>
    <x v="0"/>
  </r>
  <r>
    <n v="33824"/>
    <x v="1"/>
    <s v="Davenport"/>
    <s v="33837"/>
    <x v="0"/>
    <s v="False"/>
    <s v="False"/>
    <s v="False"/>
    <n v="0"/>
    <x v="0"/>
    <x v="7"/>
    <x v="11"/>
    <x v="1"/>
    <x v="0"/>
    <x v="0"/>
  </r>
  <r>
    <n v="33499"/>
    <x v="1"/>
    <s v="Davenport"/>
    <s v="33896"/>
    <x v="0"/>
    <s v="True"/>
    <s v="False"/>
    <s v="False"/>
    <n v="2000"/>
    <x v="0"/>
    <x v="0"/>
    <x v="0"/>
    <x v="0"/>
    <x v="0"/>
    <x v="0"/>
  </r>
  <r>
    <n v="33136"/>
    <x v="1"/>
    <s v="Davenport"/>
    <s v="33837"/>
    <x v="0"/>
    <s v="False"/>
    <s v="False"/>
    <s v="False"/>
    <n v="0"/>
    <x v="0"/>
    <x v="7"/>
    <x v="11"/>
    <x v="1"/>
    <x v="0"/>
    <x v="0"/>
  </r>
  <r>
    <n v="36456"/>
    <x v="1"/>
    <s v="LAKELAND"/>
    <s v="33813"/>
    <x v="7"/>
    <s v="False"/>
    <s v="True"/>
    <s v="False"/>
    <n v="0"/>
    <x v="3"/>
    <x v="4"/>
    <x v="5"/>
    <x v="1"/>
    <x v="1"/>
    <x v="0"/>
  </r>
  <r>
    <n v="32206"/>
    <x v="1"/>
    <s v="Davenport"/>
    <s v="33896"/>
    <x v="8"/>
    <s v="False"/>
    <s v="False"/>
    <s v="False"/>
    <n v="0"/>
    <x v="0"/>
    <x v="0"/>
    <x v="0"/>
    <x v="1"/>
    <x v="0"/>
    <x v="0"/>
  </r>
  <r>
    <n v="32010"/>
    <x v="1"/>
    <s v="Davenport"/>
    <s v="33896"/>
    <x v="0"/>
    <s v="False"/>
    <s v="False"/>
    <s v="False"/>
    <n v="2000"/>
    <x v="0"/>
    <x v="0"/>
    <x v="0"/>
    <x v="1"/>
    <x v="0"/>
    <x v="0"/>
  </r>
  <r>
    <n v="34849"/>
    <x v="1"/>
    <s v="Davenport"/>
    <s v="33896"/>
    <x v="0"/>
    <s v="False"/>
    <s v="False"/>
    <s v="False"/>
    <n v="0"/>
    <x v="0"/>
    <x v="0"/>
    <x v="0"/>
    <x v="1"/>
    <x v="0"/>
    <x v="0"/>
  </r>
  <r>
    <n v="34853"/>
    <x v="1"/>
    <s v="Haines City"/>
    <s v="33844"/>
    <x v="8"/>
    <s v="False"/>
    <s v="False"/>
    <s v="False"/>
    <n v="0"/>
    <x v="0"/>
    <x v="9"/>
    <x v="18"/>
    <x v="1"/>
    <x v="0"/>
    <x v="0"/>
  </r>
  <r>
    <n v="37159"/>
    <x v="1"/>
    <s v="DAVENPORT"/>
    <s v="33896"/>
    <x v="0"/>
    <s v="False"/>
    <s v="False"/>
    <s v="False"/>
    <n v="0"/>
    <x v="0"/>
    <x v="0"/>
    <x v="0"/>
    <x v="1"/>
    <x v="0"/>
    <x v="0"/>
  </r>
  <r>
    <n v="34859"/>
    <x v="1"/>
    <s v="Davenport"/>
    <s v="33896"/>
    <x v="0"/>
    <s v="False"/>
    <s v="False"/>
    <s v="False"/>
    <n v="0"/>
    <x v="0"/>
    <x v="0"/>
    <x v="0"/>
    <x v="1"/>
    <x v="0"/>
    <x v="0"/>
  </r>
  <r>
    <n v="34874"/>
    <x v="1"/>
    <s v="Davenport"/>
    <s v="33897"/>
    <x v="0"/>
    <s v="False"/>
    <s v="False"/>
    <s v="False"/>
    <n v="0"/>
    <x v="0"/>
    <x v="0"/>
    <x v="16"/>
    <x v="1"/>
    <x v="0"/>
    <x v="0"/>
  </r>
  <r>
    <n v="34852"/>
    <x v="1"/>
    <s v="Davenport"/>
    <s v="33897"/>
    <x v="8"/>
    <s v="False"/>
    <s v="False"/>
    <s v="False"/>
    <n v="0"/>
    <x v="0"/>
    <x v="0"/>
    <x v="16"/>
    <x v="1"/>
    <x v="0"/>
    <x v="0"/>
  </r>
  <r>
    <n v="34894"/>
    <x v="1"/>
    <s v="Davenport"/>
    <s v="33897"/>
    <x v="8"/>
    <s v="False"/>
    <s v="False"/>
    <s v="False"/>
    <n v="0"/>
    <x v="0"/>
    <x v="0"/>
    <x v="16"/>
    <x v="1"/>
    <x v="0"/>
    <x v="0"/>
  </r>
  <r>
    <n v="34906"/>
    <x v="1"/>
    <s v="Davenport"/>
    <s v="33897"/>
    <x v="8"/>
    <s v="False"/>
    <s v="False"/>
    <s v="False"/>
    <n v="0"/>
    <x v="0"/>
    <x v="0"/>
    <x v="16"/>
    <x v="1"/>
    <x v="0"/>
    <x v="0"/>
  </r>
  <r>
    <n v="34907"/>
    <x v="1"/>
    <s v="Davenport"/>
    <s v="33897"/>
    <x v="8"/>
    <s v="False"/>
    <s v="False"/>
    <s v="False"/>
    <n v="0"/>
    <x v="0"/>
    <x v="0"/>
    <x v="16"/>
    <x v="1"/>
    <x v="0"/>
    <x v="0"/>
  </r>
  <r>
    <n v="34102"/>
    <x v="1"/>
    <s v="Davenport"/>
    <s v="33897"/>
    <x v="8"/>
    <s v="True"/>
    <s v="False"/>
    <s v="False"/>
    <n v="0"/>
    <x v="0"/>
    <x v="0"/>
    <x v="16"/>
    <x v="0"/>
    <x v="0"/>
    <x v="0"/>
  </r>
  <r>
    <n v="32249"/>
    <x v="1"/>
    <s v="Davenport"/>
    <s v="33837"/>
    <x v="0"/>
    <s v="False"/>
    <s v="False"/>
    <s v="False"/>
    <n v="0"/>
    <x v="0"/>
    <x v="7"/>
    <x v="11"/>
    <x v="1"/>
    <x v="0"/>
    <x v="0"/>
  </r>
  <r>
    <n v="35171"/>
    <x v="1"/>
    <s v="DAVENPORT"/>
    <s v="33896"/>
    <x v="0"/>
    <s v="False"/>
    <s v="False"/>
    <s v="False"/>
    <n v="0"/>
    <x v="0"/>
    <x v="0"/>
    <x v="0"/>
    <x v="1"/>
    <x v="0"/>
    <x v="0"/>
  </r>
  <r>
    <n v="34911"/>
    <x v="1"/>
    <s v="Davenport"/>
    <s v="33897"/>
    <x v="8"/>
    <s v="False"/>
    <s v="False"/>
    <s v="False"/>
    <n v="0"/>
    <x v="0"/>
    <x v="0"/>
    <x v="16"/>
    <x v="1"/>
    <x v="0"/>
    <x v="0"/>
  </r>
  <r>
    <n v="34912"/>
    <x v="1"/>
    <s v="DAVENPORT"/>
    <s v="33896"/>
    <x v="8"/>
    <s v="False"/>
    <s v="False"/>
    <s v="False"/>
    <n v="0"/>
    <x v="0"/>
    <x v="0"/>
    <x v="0"/>
    <x v="1"/>
    <x v="0"/>
    <x v="0"/>
  </r>
  <r>
    <n v="34916"/>
    <x v="1"/>
    <s v="Davenport"/>
    <s v="33897"/>
    <x v="8"/>
    <s v="False"/>
    <s v="False"/>
    <s v="False"/>
    <n v="0"/>
    <x v="0"/>
    <x v="0"/>
    <x v="16"/>
    <x v="1"/>
    <x v="0"/>
    <x v="0"/>
  </r>
  <r>
    <n v="34946"/>
    <x v="1"/>
    <s v="Davenport"/>
    <s v="33897"/>
    <x v="0"/>
    <s v="False"/>
    <s v="False"/>
    <s v="False"/>
    <n v="0"/>
    <x v="0"/>
    <x v="0"/>
    <x v="16"/>
    <x v="1"/>
    <x v="0"/>
    <x v="0"/>
  </r>
  <r>
    <n v="34950"/>
    <x v="1"/>
    <s v="Orlando"/>
    <s v="33987"/>
    <x v="8"/>
    <s v="False"/>
    <s v="False"/>
    <s v="False"/>
    <n v="0"/>
    <x v="0"/>
    <x v="3"/>
    <x v="4"/>
    <x v="1"/>
    <x v="0"/>
    <x v="0"/>
  </r>
  <r>
    <n v="31711"/>
    <x v="1"/>
    <s v="Davenport"/>
    <s v="33896"/>
    <x v="0"/>
    <s v="False"/>
    <s v="False"/>
    <s v="False"/>
    <n v="0"/>
    <x v="0"/>
    <x v="0"/>
    <x v="0"/>
    <x v="1"/>
    <x v="0"/>
    <x v="0"/>
  </r>
  <r>
    <n v="31790"/>
    <x v="1"/>
    <s v="DAVENPORT"/>
    <s v="33837"/>
    <x v="0"/>
    <s v="False"/>
    <s v="True"/>
    <s v="False"/>
    <n v="0"/>
    <x v="0"/>
    <x v="7"/>
    <x v="11"/>
    <x v="1"/>
    <x v="1"/>
    <x v="0"/>
  </r>
  <r>
    <n v="31963"/>
    <x v="1"/>
    <s v="davenport"/>
    <s v="33897-3400"/>
    <x v="0"/>
    <s v="False"/>
    <s v="False"/>
    <s v="False"/>
    <n v="2000"/>
    <x v="0"/>
    <x v="3"/>
    <x v="4"/>
    <x v="1"/>
    <x v="0"/>
    <x v="0"/>
  </r>
  <r>
    <n v="31735"/>
    <x v="1"/>
    <s v="Davenport"/>
    <s v="33897"/>
    <x v="0"/>
    <s v="False"/>
    <s v="False"/>
    <s v="False"/>
    <n v="2000"/>
    <x v="0"/>
    <x v="0"/>
    <x v="16"/>
    <x v="1"/>
    <x v="0"/>
    <x v="0"/>
  </r>
  <r>
    <n v="33667"/>
    <x v="1"/>
    <s v="ROYTON"/>
    <s v="OL2 6YB"/>
    <x v="8"/>
    <s v="False"/>
    <s v="False"/>
    <s v="False"/>
    <n v="0"/>
    <x v="0"/>
    <x v="3"/>
    <x v="4"/>
    <x v="1"/>
    <x v="0"/>
    <x v="0"/>
  </r>
  <r>
    <n v="37271"/>
    <x v="1"/>
    <s v="DAVENPORT"/>
    <s v="33896"/>
    <x v="8"/>
    <s v="False"/>
    <s v="False"/>
    <s v="False"/>
    <n v="0"/>
    <x v="0"/>
    <x v="0"/>
    <x v="0"/>
    <x v="1"/>
    <x v="0"/>
    <x v="0"/>
  </r>
  <r>
    <n v="30309"/>
    <x v="0"/>
    <s v="Lakeland"/>
    <s v="33805"/>
    <x v="2"/>
    <s v="False"/>
    <s v="True"/>
    <s v="False"/>
    <n v="2000"/>
    <x v="0"/>
    <x v="4"/>
    <x v="20"/>
    <x v="1"/>
    <x v="1"/>
    <x v="0"/>
  </r>
  <r>
    <n v="30446"/>
    <x v="0"/>
    <s v="Winter Haven"/>
    <s v="33880"/>
    <x v="4"/>
    <s v="True"/>
    <s v="True"/>
    <s v="False"/>
    <n v="2000"/>
    <x v="0"/>
    <x v="1"/>
    <x v="2"/>
    <x v="0"/>
    <x v="1"/>
    <x v="0"/>
  </r>
  <r>
    <n v="30465"/>
    <x v="0"/>
    <s v="LAKELAND"/>
    <s v="33803"/>
    <x v="7"/>
    <s v="False"/>
    <s v="False"/>
    <s v="False"/>
    <n v="2000"/>
    <x v="0"/>
    <x v="4"/>
    <x v="6"/>
    <x v="1"/>
    <x v="0"/>
    <x v="0"/>
  </r>
  <r>
    <n v="30528"/>
    <x v="0"/>
    <s v="HAINES CITY"/>
    <s v="33844"/>
    <x v="9"/>
    <s v="True"/>
    <s v="False"/>
    <s v="False"/>
    <n v="2000"/>
    <x v="0"/>
    <x v="9"/>
    <x v="18"/>
    <x v="0"/>
    <x v="0"/>
    <x v="0"/>
  </r>
  <r>
    <n v="30580"/>
    <x v="0"/>
    <s v="Davenport"/>
    <s v="33896"/>
    <x v="17"/>
    <s v="True"/>
    <s v="False"/>
    <s v="False"/>
    <n v="2000"/>
    <x v="0"/>
    <x v="0"/>
    <x v="0"/>
    <x v="0"/>
    <x v="0"/>
    <x v="0"/>
  </r>
  <r>
    <n v="30584"/>
    <x v="0"/>
    <s v="Lakeland "/>
    <s v="33809"/>
    <x v="2"/>
    <s v="True"/>
    <s v="False"/>
    <s v="False"/>
    <n v="2000"/>
    <x v="0"/>
    <x v="4"/>
    <x v="14"/>
    <x v="0"/>
    <x v="0"/>
    <x v="0"/>
  </r>
  <r>
    <n v="30651"/>
    <x v="0"/>
    <s v="Lakeland"/>
    <s v="33813"/>
    <x v="2"/>
    <s v="True"/>
    <s v="False"/>
    <s v="False"/>
    <n v="2000"/>
    <x v="0"/>
    <x v="4"/>
    <x v="5"/>
    <x v="0"/>
    <x v="0"/>
    <x v="0"/>
  </r>
  <r>
    <n v="30674"/>
    <x v="0"/>
    <s v="Lakeland"/>
    <s v="33801"/>
    <x v="0"/>
    <s v="True"/>
    <s v="False"/>
    <s v="False"/>
    <n v="2000"/>
    <x v="0"/>
    <x v="4"/>
    <x v="13"/>
    <x v="0"/>
    <x v="0"/>
    <x v="0"/>
  </r>
  <r>
    <n v="30720"/>
    <x v="0"/>
    <s v="Clermont"/>
    <s v="34711"/>
    <x v="0"/>
    <s v="True"/>
    <s v="True"/>
    <s v="False"/>
    <n v="2000"/>
    <x v="0"/>
    <x v="3"/>
    <x v="4"/>
    <x v="0"/>
    <x v="1"/>
    <x v="0"/>
  </r>
  <r>
    <n v="30770"/>
    <x v="0"/>
    <s v="Winter Haven"/>
    <s v="33884"/>
    <x v="12"/>
    <s v="False"/>
    <s v="False"/>
    <s v="False"/>
    <n v="2000"/>
    <x v="0"/>
    <x v="1"/>
    <x v="10"/>
    <x v="1"/>
    <x v="0"/>
    <x v="0"/>
  </r>
  <r>
    <n v="30776"/>
    <x v="0"/>
    <s v="Lake Wales"/>
    <s v="33853"/>
    <x v="4"/>
    <s v="True"/>
    <s v="True"/>
    <s v="False"/>
    <n v="2000"/>
    <x v="0"/>
    <x v="5"/>
    <x v="19"/>
    <x v="0"/>
    <x v="1"/>
    <x v="0"/>
  </r>
  <r>
    <n v="30788"/>
    <x v="0"/>
    <s v="Auburndale"/>
    <s v="33823"/>
    <x v="4"/>
    <s v="True"/>
    <s v="True"/>
    <s v="False"/>
    <n v="2000"/>
    <x v="0"/>
    <x v="8"/>
    <x v="15"/>
    <x v="0"/>
    <x v="1"/>
    <x v="0"/>
  </r>
  <r>
    <n v="30804"/>
    <x v="0"/>
    <s v="Winter Haven"/>
    <s v="33884"/>
    <x v="8"/>
    <s v="True"/>
    <s v="False"/>
    <s v="False"/>
    <n v="2000"/>
    <x v="0"/>
    <x v="1"/>
    <x v="10"/>
    <x v="0"/>
    <x v="0"/>
    <x v="0"/>
  </r>
  <r>
    <n v="30925"/>
    <x v="0"/>
    <s v="Davenport"/>
    <s v="33837"/>
    <x v="6"/>
    <s v="True"/>
    <s v="False"/>
    <s v="False"/>
    <n v="2000"/>
    <x v="0"/>
    <x v="7"/>
    <x v="11"/>
    <x v="0"/>
    <x v="0"/>
    <x v="0"/>
  </r>
  <r>
    <n v="30930"/>
    <x v="0"/>
    <s v="Winter Haven"/>
    <s v="33884"/>
    <x v="0"/>
    <s v="True"/>
    <s v="False"/>
    <s v="False"/>
    <n v="2000"/>
    <x v="0"/>
    <x v="1"/>
    <x v="10"/>
    <x v="0"/>
    <x v="0"/>
    <x v="0"/>
  </r>
  <r>
    <n v="31036"/>
    <x v="0"/>
    <s v="Winter Haven"/>
    <s v="33884"/>
    <x v="2"/>
    <s v="False"/>
    <s v="False"/>
    <s v="False"/>
    <n v="2000"/>
    <x v="0"/>
    <x v="1"/>
    <x v="10"/>
    <x v="1"/>
    <x v="0"/>
    <x v="0"/>
  </r>
  <r>
    <n v="31037"/>
    <x v="0"/>
    <s v="Davenport"/>
    <s v="33896"/>
    <x v="5"/>
    <s v="False"/>
    <s v="True"/>
    <s v="False"/>
    <n v="2000"/>
    <x v="0"/>
    <x v="0"/>
    <x v="0"/>
    <x v="1"/>
    <x v="1"/>
    <x v="0"/>
  </r>
  <r>
    <n v="31191"/>
    <x v="0"/>
    <s v="Winter Haven"/>
    <s v="33881"/>
    <x v="4"/>
    <s v="True"/>
    <s v="False"/>
    <s v="False"/>
    <n v="2000"/>
    <x v="0"/>
    <x v="1"/>
    <x v="1"/>
    <x v="0"/>
    <x v="0"/>
    <x v="0"/>
  </r>
  <r>
    <n v="35777"/>
    <x v="0"/>
    <s v="Winter Haven"/>
    <s v="33880"/>
    <x v="7"/>
    <s v="False"/>
    <s v="False"/>
    <s v="False"/>
    <n v="2000"/>
    <x v="0"/>
    <x v="1"/>
    <x v="2"/>
    <x v="1"/>
    <x v="0"/>
    <x v="0"/>
  </r>
  <r>
    <n v="34413"/>
    <x v="0"/>
    <s v="Winter Haven"/>
    <s v="33880"/>
    <x v="8"/>
    <s v="False"/>
    <s v="False"/>
    <s v="False"/>
    <n v="5000"/>
    <x v="1"/>
    <x v="1"/>
    <x v="2"/>
    <x v="1"/>
    <x v="0"/>
    <x v="0"/>
  </r>
  <r>
    <n v="31198"/>
    <x v="0"/>
    <s v="Lakeland"/>
    <s v="33809"/>
    <x v="12"/>
    <s v="False"/>
    <s v="False"/>
    <s v="False"/>
    <n v="2000"/>
    <x v="0"/>
    <x v="4"/>
    <x v="14"/>
    <x v="1"/>
    <x v="0"/>
    <x v="0"/>
  </r>
  <r>
    <n v="31212"/>
    <x v="0"/>
    <s v="Lakeland "/>
    <s v="33813"/>
    <x v="2"/>
    <s v="True"/>
    <s v="False"/>
    <s v="False"/>
    <n v="2000"/>
    <x v="0"/>
    <x v="4"/>
    <x v="5"/>
    <x v="0"/>
    <x v="0"/>
    <x v="0"/>
  </r>
  <r>
    <n v="34387"/>
    <x v="0"/>
    <s v="Polk City"/>
    <s v="33868"/>
    <x v="7"/>
    <s v="False"/>
    <s v="False"/>
    <s v="False"/>
    <n v="10000"/>
    <x v="2"/>
    <x v="17"/>
    <x v="32"/>
    <x v="1"/>
    <x v="0"/>
    <x v="0"/>
  </r>
  <r>
    <n v="31227"/>
    <x v="0"/>
    <s v="Lakeland"/>
    <s v="33811"/>
    <x v="2"/>
    <s v="True"/>
    <s v="True"/>
    <s v="False"/>
    <n v="2000"/>
    <x v="0"/>
    <x v="4"/>
    <x v="21"/>
    <x v="0"/>
    <x v="1"/>
    <x v="0"/>
  </r>
  <r>
    <n v="31292"/>
    <x v="0"/>
    <s v="Winter haven "/>
    <s v="33880"/>
    <x v="7"/>
    <s v="False"/>
    <s v="False"/>
    <s v="False"/>
    <n v="2000"/>
    <x v="0"/>
    <x v="1"/>
    <x v="2"/>
    <x v="1"/>
    <x v="0"/>
    <x v="0"/>
  </r>
  <r>
    <n v="31329"/>
    <x v="0"/>
    <s v="Winter Haven"/>
    <s v="33884"/>
    <x v="6"/>
    <s v="False"/>
    <s v="False"/>
    <s v="False"/>
    <n v="2000"/>
    <x v="0"/>
    <x v="1"/>
    <x v="10"/>
    <x v="1"/>
    <x v="0"/>
    <x v="0"/>
  </r>
  <r>
    <n v="31348"/>
    <x v="0"/>
    <s v="Lakeland "/>
    <s v="33810 "/>
    <x v="10"/>
    <s v="True"/>
    <s v="True"/>
    <s v="False"/>
    <n v="2000"/>
    <x v="0"/>
    <x v="4"/>
    <x v="17"/>
    <x v="0"/>
    <x v="1"/>
    <x v="0"/>
  </r>
  <r>
    <n v="31444"/>
    <x v="0"/>
    <s v="Polk city "/>
    <s v="33868"/>
    <x v="6"/>
    <s v="False"/>
    <s v="False"/>
    <s v="False"/>
    <n v="2000"/>
    <x v="0"/>
    <x v="17"/>
    <x v="32"/>
    <x v="1"/>
    <x v="0"/>
    <x v="0"/>
  </r>
  <r>
    <n v="34293"/>
    <x v="0"/>
    <s v="Haines City"/>
    <s v="33844"/>
    <x v="9"/>
    <s v="True"/>
    <s v="True"/>
    <s v="False"/>
    <n v="5000"/>
    <x v="1"/>
    <x v="9"/>
    <x v="18"/>
    <x v="0"/>
    <x v="1"/>
    <x v="0"/>
  </r>
  <r>
    <n v="31496"/>
    <x v="0"/>
    <s v="Davenport "/>
    <s v="33897"/>
    <x v="8"/>
    <s v="False"/>
    <s v="True"/>
    <s v="False"/>
    <n v="2000"/>
    <x v="0"/>
    <x v="0"/>
    <x v="16"/>
    <x v="1"/>
    <x v="1"/>
    <x v="0"/>
  </r>
  <r>
    <n v="33821"/>
    <x v="1"/>
    <s v="Davenport"/>
    <s v="33897"/>
    <x v="8"/>
    <s v="False"/>
    <s v="False"/>
    <s v="False"/>
    <n v="2000"/>
    <x v="0"/>
    <x v="0"/>
    <x v="16"/>
    <x v="1"/>
    <x v="0"/>
    <x v="0"/>
  </r>
  <r>
    <n v="31565"/>
    <x v="0"/>
    <s v="Lakeland"/>
    <s v="338010000"/>
    <x v="10"/>
    <s v="False"/>
    <s v="True"/>
    <s v="False"/>
    <n v="2000"/>
    <x v="0"/>
    <x v="3"/>
    <x v="4"/>
    <x v="1"/>
    <x v="1"/>
    <x v="0"/>
  </r>
  <r>
    <n v="31577"/>
    <x v="0"/>
    <s v="Lakeland"/>
    <s v="33801"/>
    <x v="10"/>
    <s v="False"/>
    <s v="False"/>
    <s v="False"/>
    <n v="2000"/>
    <x v="0"/>
    <x v="4"/>
    <x v="13"/>
    <x v="1"/>
    <x v="0"/>
    <x v="0"/>
  </r>
  <r>
    <n v="34289"/>
    <x v="0"/>
    <s v="Winter Haven"/>
    <s v="33884-2211"/>
    <x v="10"/>
    <s v="True"/>
    <s v="True"/>
    <s v="False"/>
    <n v="5000"/>
    <x v="1"/>
    <x v="3"/>
    <x v="4"/>
    <x v="0"/>
    <x v="1"/>
    <x v="0"/>
  </r>
  <r>
    <n v="31581"/>
    <x v="0"/>
    <s v="Lakeland "/>
    <s v="33810"/>
    <x v="6"/>
    <s v="True"/>
    <s v="True"/>
    <s v="False"/>
    <n v="2000"/>
    <x v="0"/>
    <x v="4"/>
    <x v="17"/>
    <x v="0"/>
    <x v="1"/>
    <x v="0"/>
  </r>
  <r>
    <n v="34277"/>
    <x v="0"/>
    <s v="lakeland"/>
    <s v="33801"/>
    <x v="13"/>
    <s v="False"/>
    <s v="False"/>
    <s v="False"/>
    <n v="10000"/>
    <x v="2"/>
    <x v="4"/>
    <x v="13"/>
    <x v="1"/>
    <x v="0"/>
    <x v="0"/>
  </r>
  <r>
    <n v="31781"/>
    <x v="0"/>
    <s v="Davenport"/>
    <s v="33837"/>
    <x v="8"/>
    <s v="False"/>
    <s v="True"/>
    <s v="False"/>
    <n v="2000"/>
    <x v="0"/>
    <x v="7"/>
    <x v="11"/>
    <x v="1"/>
    <x v="1"/>
    <x v="0"/>
  </r>
  <r>
    <n v="34259"/>
    <x v="0"/>
    <s v="Lakeland"/>
    <s v="33801"/>
    <x v="8"/>
    <s v="False"/>
    <s v="False"/>
    <s v="False"/>
    <n v="2000"/>
    <x v="0"/>
    <x v="4"/>
    <x v="13"/>
    <x v="1"/>
    <x v="0"/>
    <x v="0"/>
  </r>
  <r>
    <n v="31825"/>
    <x v="0"/>
    <s v="Lakeland "/>
    <s v="33813"/>
    <x v="9"/>
    <s v="True"/>
    <s v="False"/>
    <s v="False"/>
    <n v="2000"/>
    <x v="0"/>
    <x v="4"/>
    <x v="5"/>
    <x v="0"/>
    <x v="0"/>
    <x v="0"/>
  </r>
  <r>
    <n v="32013"/>
    <x v="0"/>
    <s v="Winter Haven"/>
    <s v="33880"/>
    <x v="4"/>
    <s v="True"/>
    <s v="True"/>
    <s v="False"/>
    <n v="2000"/>
    <x v="0"/>
    <x v="1"/>
    <x v="2"/>
    <x v="0"/>
    <x v="1"/>
    <x v="0"/>
  </r>
  <r>
    <n v="34248"/>
    <x v="0"/>
    <s v="Winter  Haven"/>
    <s v="33880"/>
    <x v="12"/>
    <s v="True"/>
    <s v="False"/>
    <s v="False"/>
    <n v="5000"/>
    <x v="1"/>
    <x v="1"/>
    <x v="2"/>
    <x v="0"/>
    <x v="0"/>
    <x v="0"/>
  </r>
  <r>
    <n v="32035"/>
    <x v="0"/>
    <s v="eagle lake"/>
    <s v="33839"/>
    <x v="6"/>
    <s v="False"/>
    <s v="True"/>
    <s v="False"/>
    <n v="2000"/>
    <x v="0"/>
    <x v="6"/>
    <x v="9"/>
    <x v="1"/>
    <x v="1"/>
    <x v="0"/>
  </r>
  <r>
    <n v="32064"/>
    <x v="0"/>
    <s v="WINTER HAVEN"/>
    <s v="33884-1421"/>
    <x v="4"/>
    <s v="True"/>
    <s v="False"/>
    <s v="False"/>
    <n v="2000"/>
    <x v="0"/>
    <x v="3"/>
    <x v="4"/>
    <x v="0"/>
    <x v="0"/>
    <x v="0"/>
  </r>
  <r>
    <n v="34239"/>
    <x v="0"/>
    <s v="Lake Wales"/>
    <s v="33859"/>
    <x v="4"/>
    <s v="True"/>
    <s v="False"/>
    <s v="True"/>
    <n v="5000"/>
    <x v="1"/>
    <x v="5"/>
    <x v="25"/>
    <x v="0"/>
    <x v="0"/>
    <x v="1"/>
  </r>
  <r>
    <n v="32144"/>
    <x v="0"/>
    <s v="HAINES CITY"/>
    <s v="33844"/>
    <x v="6"/>
    <s v="False"/>
    <s v="True"/>
    <s v="False"/>
    <n v="2000"/>
    <x v="0"/>
    <x v="9"/>
    <x v="18"/>
    <x v="1"/>
    <x v="1"/>
    <x v="0"/>
  </r>
  <r>
    <n v="32213"/>
    <x v="0"/>
    <s v="DAVENPORT"/>
    <s v="33837"/>
    <x v="8"/>
    <s v="True"/>
    <s v="False"/>
    <s v="False"/>
    <n v="2000"/>
    <x v="0"/>
    <x v="7"/>
    <x v="11"/>
    <x v="0"/>
    <x v="0"/>
    <x v="0"/>
  </r>
  <r>
    <n v="34220"/>
    <x v="0"/>
    <s v="Lakeland"/>
    <s v="33813"/>
    <x v="2"/>
    <s v="False"/>
    <s v="False"/>
    <s v="False"/>
    <n v="5000"/>
    <x v="1"/>
    <x v="4"/>
    <x v="5"/>
    <x v="1"/>
    <x v="0"/>
    <x v="0"/>
  </r>
  <r>
    <n v="32284"/>
    <x v="0"/>
    <s v="lakeland "/>
    <s v="33810"/>
    <x v="7"/>
    <s v="False"/>
    <s v="False"/>
    <s v="False"/>
    <n v="5000"/>
    <x v="1"/>
    <x v="4"/>
    <x v="17"/>
    <x v="1"/>
    <x v="0"/>
    <x v="0"/>
  </r>
  <r>
    <n v="34219"/>
    <x v="0"/>
    <s v="Haines City"/>
    <s v="33844"/>
    <x v="2"/>
    <s v="True"/>
    <s v="False"/>
    <s v="False"/>
    <n v="2000"/>
    <x v="0"/>
    <x v="9"/>
    <x v="18"/>
    <x v="0"/>
    <x v="0"/>
    <x v="0"/>
  </r>
  <r>
    <n v="32390"/>
    <x v="0"/>
    <s v="Davenport"/>
    <s v="33896"/>
    <x v="8"/>
    <s v="False"/>
    <s v="True"/>
    <s v="False"/>
    <n v="2000"/>
    <x v="0"/>
    <x v="0"/>
    <x v="0"/>
    <x v="1"/>
    <x v="1"/>
    <x v="0"/>
  </r>
  <r>
    <n v="34205"/>
    <x v="0"/>
    <s v="Mulberry"/>
    <s v="33860"/>
    <x v="9"/>
    <s v="True"/>
    <s v="True"/>
    <s v="False"/>
    <n v="5000"/>
    <x v="1"/>
    <x v="10"/>
    <x v="22"/>
    <x v="0"/>
    <x v="1"/>
    <x v="0"/>
  </r>
  <r>
    <n v="32431"/>
    <x v="0"/>
    <s v="Davenport"/>
    <s v="33896"/>
    <x v="8"/>
    <s v="True"/>
    <s v="True"/>
    <s v="True"/>
    <n v="2000"/>
    <x v="0"/>
    <x v="0"/>
    <x v="0"/>
    <x v="0"/>
    <x v="1"/>
    <x v="1"/>
  </r>
  <r>
    <n v="34198"/>
    <x v="0"/>
    <s v="LAKELAND"/>
    <s v="33805"/>
    <x v="1"/>
    <s v="True"/>
    <s v="True"/>
    <s v="False"/>
    <n v="2000"/>
    <x v="0"/>
    <x v="4"/>
    <x v="20"/>
    <x v="0"/>
    <x v="1"/>
    <x v="0"/>
  </r>
  <r>
    <n v="32471"/>
    <x v="0"/>
    <s v="Winter Haven"/>
    <s v="33880"/>
    <x v="0"/>
    <s v="False"/>
    <s v="False"/>
    <s v="False"/>
    <n v="5000"/>
    <x v="1"/>
    <x v="1"/>
    <x v="2"/>
    <x v="1"/>
    <x v="0"/>
    <x v="0"/>
  </r>
  <r>
    <n v="32489"/>
    <x v="0"/>
    <s v="Winter Haven "/>
    <s v="33880"/>
    <x v="10"/>
    <s v="False"/>
    <s v="True"/>
    <s v="False"/>
    <n v="10000"/>
    <x v="2"/>
    <x v="1"/>
    <x v="2"/>
    <x v="1"/>
    <x v="1"/>
    <x v="0"/>
  </r>
  <r>
    <n v="32095"/>
    <x v="1"/>
    <s v="Davenport"/>
    <s v="33837"/>
    <x v="8"/>
    <s v="False"/>
    <s v="False"/>
    <s v="False"/>
    <n v="2000"/>
    <x v="0"/>
    <x v="7"/>
    <x v="11"/>
    <x v="1"/>
    <x v="0"/>
    <x v="0"/>
  </r>
  <r>
    <n v="32506"/>
    <x v="0"/>
    <s v="Lakeland"/>
    <s v="33815-____"/>
    <x v="12"/>
    <s v="False"/>
    <s v="True"/>
    <s v="False"/>
    <n v="2000"/>
    <x v="0"/>
    <x v="3"/>
    <x v="4"/>
    <x v="1"/>
    <x v="1"/>
    <x v="0"/>
  </r>
  <r>
    <n v="34177"/>
    <x v="0"/>
    <s v="Winter Haven "/>
    <s v="33881"/>
    <x v="5"/>
    <s v="False"/>
    <s v="True"/>
    <s v="False"/>
    <n v="2000"/>
    <x v="0"/>
    <x v="1"/>
    <x v="1"/>
    <x v="1"/>
    <x v="1"/>
    <x v="0"/>
  </r>
  <r>
    <n v="32513"/>
    <x v="0"/>
    <s v="WINTER HAVEN"/>
    <s v="33880"/>
    <x v="10"/>
    <s v="True"/>
    <s v="True"/>
    <s v="False"/>
    <n v="5000"/>
    <x v="1"/>
    <x v="1"/>
    <x v="2"/>
    <x v="0"/>
    <x v="1"/>
    <x v="0"/>
  </r>
  <r>
    <n v="32065"/>
    <x v="1"/>
    <s v="Davenport"/>
    <s v="33897"/>
    <x v="8"/>
    <s v="True"/>
    <s v="False"/>
    <s v="False"/>
    <n v="2000"/>
    <x v="0"/>
    <x v="0"/>
    <x v="16"/>
    <x v="0"/>
    <x v="0"/>
    <x v="0"/>
  </r>
  <r>
    <n v="32540"/>
    <x v="0"/>
    <s v="Lakeland"/>
    <s v="33809"/>
    <x v="9"/>
    <s v="True"/>
    <s v="True"/>
    <s v="False"/>
    <n v="2000"/>
    <x v="0"/>
    <x v="4"/>
    <x v="14"/>
    <x v="0"/>
    <x v="1"/>
    <x v="0"/>
  </r>
  <r>
    <n v="34163"/>
    <x v="0"/>
    <s v="Auburndale"/>
    <s v="33823"/>
    <x v="18"/>
    <s v="False"/>
    <s v="False"/>
    <s v="False"/>
    <n v="2000"/>
    <x v="0"/>
    <x v="8"/>
    <x v="15"/>
    <x v="1"/>
    <x v="0"/>
    <x v="0"/>
  </r>
  <r>
    <n v="32559"/>
    <x v="0"/>
    <s v="LAKELAND"/>
    <s v="33801"/>
    <x v="4"/>
    <s v="True"/>
    <s v="False"/>
    <s v="False"/>
    <n v="2000"/>
    <x v="0"/>
    <x v="4"/>
    <x v="13"/>
    <x v="0"/>
    <x v="0"/>
    <x v="0"/>
  </r>
  <r>
    <n v="32562"/>
    <x v="0"/>
    <s v="Haines City"/>
    <s v="33844"/>
    <x v="10"/>
    <s v="False"/>
    <s v="False"/>
    <s v="False"/>
    <n v="5000"/>
    <x v="1"/>
    <x v="9"/>
    <x v="18"/>
    <x v="1"/>
    <x v="0"/>
    <x v="0"/>
  </r>
  <r>
    <n v="34162"/>
    <x v="0"/>
    <s v="WINTER HAVEN"/>
    <s v="33880-4215"/>
    <x v="10"/>
    <s v="False"/>
    <s v="True"/>
    <s v="False"/>
    <n v="10000"/>
    <x v="2"/>
    <x v="3"/>
    <x v="4"/>
    <x v="1"/>
    <x v="1"/>
    <x v="0"/>
  </r>
  <r>
    <n v="32568"/>
    <x v="0"/>
    <s v="Winter Haven"/>
    <s v="33880"/>
    <x v="10"/>
    <s v="True"/>
    <s v="False"/>
    <s v="False"/>
    <n v="5000"/>
    <x v="1"/>
    <x v="1"/>
    <x v="2"/>
    <x v="0"/>
    <x v="0"/>
    <x v="0"/>
  </r>
  <r>
    <n v="32574"/>
    <x v="0"/>
    <s v="WINTER HAVEN"/>
    <s v="33884"/>
    <x v="6"/>
    <s v="True"/>
    <s v="False"/>
    <s v="False"/>
    <n v="5000"/>
    <x v="1"/>
    <x v="1"/>
    <x v="10"/>
    <x v="0"/>
    <x v="0"/>
    <x v="0"/>
  </r>
  <r>
    <n v="32582"/>
    <x v="0"/>
    <s v="Winter Haven"/>
    <s v="33884"/>
    <x v="4"/>
    <s v="True"/>
    <s v="False"/>
    <s v="False"/>
    <n v="10000"/>
    <x v="2"/>
    <x v="1"/>
    <x v="10"/>
    <x v="0"/>
    <x v="0"/>
    <x v="0"/>
  </r>
  <r>
    <n v="34160"/>
    <x v="0"/>
    <s v="Lakeland"/>
    <s v="33813"/>
    <x v="6"/>
    <s v="False"/>
    <s v="False"/>
    <s v="False"/>
    <n v="5000"/>
    <x v="1"/>
    <x v="4"/>
    <x v="5"/>
    <x v="1"/>
    <x v="0"/>
    <x v="0"/>
  </r>
  <r>
    <n v="32586"/>
    <x v="0"/>
    <s v="Winter Haven"/>
    <s v="33880"/>
    <x v="10"/>
    <s v="False"/>
    <s v="False"/>
    <s v="False"/>
    <n v="10000"/>
    <x v="2"/>
    <x v="1"/>
    <x v="2"/>
    <x v="1"/>
    <x v="0"/>
    <x v="0"/>
  </r>
  <r>
    <n v="34147"/>
    <x v="0"/>
    <s v="Lakeland "/>
    <s v="33801"/>
    <x v="9"/>
    <s v="True"/>
    <s v="True"/>
    <s v="False"/>
    <n v="5000"/>
    <x v="1"/>
    <x v="4"/>
    <x v="13"/>
    <x v="0"/>
    <x v="1"/>
    <x v="0"/>
  </r>
  <r>
    <n v="32588"/>
    <x v="0"/>
    <s v="Lakeland"/>
    <s v="33801"/>
    <x v="6"/>
    <s v="True"/>
    <s v="False"/>
    <s v="False"/>
    <n v="5000"/>
    <x v="1"/>
    <x v="4"/>
    <x v="13"/>
    <x v="0"/>
    <x v="0"/>
    <x v="0"/>
  </r>
  <r>
    <n v="34145"/>
    <x v="0"/>
    <s v="lakeland"/>
    <s v="33810"/>
    <x v="8"/>
    <s v="True"/>
    <s v="False"/>
    <s v="False"/>
    <n v="2000"/>
    <x v="0"/>
    <x v="4"/>
    <x v="17"/>
    <x v="0"/>
    <x v="0"/>
    <x v="0"/>
  </r>
  <r>
    <n v="32594"/>
    <x v="0"/>
    <s v="Lakeland"/>
    <s v="33801"/>
    <x v="2"/>
    <s v="False"/>
    <s v="False"/>
    <s v="False"/>
    <n v="5000"/>
    <x v="1"/>
    <x v="4"/>
    <x v="13"/>
    <x v="1"/>
    <x v="0"/>
    <x v="0"/>
  </r>
  <r>
    <n v="34123"/>
    <x v="0"/>
    <s v="Lakeland"/>
    <s v="33809"/>
    <x v="4"/>
    <s v="False"/>
    <s v="False"/>
    <s v="False"/>
    <n v="5000"/>
    <x v="1"/>
    <x v="4"/>
    <x v="14"/>
    <x v="1"/>
    <x v="0"/>
    <x v="0"/>
  </r>
  <r>
    <n v="32632"/>
    <x v="0"/>
    <s v="Lakeland"/>
    <s v="33812"/>
    <x v="7"/>
    <s v="False"/>
    <s v="False"/>
    <s v="False"/>
    <n v="10000"/>
    <x v="2"/>
    <x v="4"/>
    <x v="12"/>
    <x v="1"/>
    <x v="0"/>
    <x v="0"/>
  </r>
  <r>
    <n v="34120"/>
    <x v="0"/>
    <s v="Winter Haven"/>
    <s v="33884"/>
    <x v="2"/>
    <s v="False"/>
    <s v="True"/>
    <s v="False"/>
    <n v="2000"/>
    <x v="0"/>
    <x v="1"/>
    <x v="10"/>
    <x v="1"/>
    <x v="1"/>
    <x v="0"/>
  </r>
  <r>
    <n v="32649"/>
    <x v="0"/>
    <s v="Lakeland"/>
    <s v="33811"/>
    <x v="12"/>
    <s v="False"/>
    <s v="False"/>
    <s v="False"/>
    <n v="5000"/>
    <x v="1"/>
    <x v="4"/>
    <x v="21"/>
    <x v="1"/>
    <x v="0"/>
    <x v="0"/>
  </r>
  <r>
    <n v="32654"/>
    <x v="0"/>
    <s v="Winter Haven"/>
    <s v="33880"/>
    <x v="4"/>
    <s v="False"/>
    <s v="False"/>
    <s v="False"/>
    <n v="10000"/>
    <x v="2"/>
    <x v="1"/>
    <x v="2"/>
    <x v="1"/>
    <x v="0"/>
    <x v="0"/>
  </r>
  <r>
    <n v="32658"/>
    <x v="0"/>
    <s v="Winter haven"/>
    <s v="33881"/>
    <x v="2"/>
    <s v="True"/>
    <s v="True"/>
    <s v="False"/>
    <n v="2000"/>
    <x v="0"/>
    <x v="1"/>
    <x v="1"/>
    <x v="0"/>
    <x v="1"/>
    <x v="0"/>
  </r>
  <r>
    <n v="32715"/>
    <x v="0"/>
    <s v="Lakeland"/>
    <s v="33803"/>
    <x v="2"/>
    <s v="False"/>
    <s v="False"/>
    <s v="False"/>
    <n v="2000"/>
    <x v="0"/>
    <x v="4"/>
    <x v="6"/>
    <x v="1"/>
    <x v="0"/>
    <x v="0"/>
  </r>
  <r>
    <n v="32720"/>
    <x v="0"/>
    <s v="Lakeland"/>
    <s v="33810"/>
    <x v="10"/>
    <s v="False"/>
    <s v="True"/>
    <s v="False"/>
    <n v="5000"/>
    <x v="1"/>
    <x v="4"/>
    <x v="17"/>
    <x v="1"/>
    <x v="1"/>
    <x v="0"/>
  </r>
  <r>
    <n v="34113"/>
    <x v="0"/>
    <s v="lakeland"/>
    <s v="33803"/>
    <x v="11"/>
    <s v="True"/>
    <s v="False"/>
    <s v="False"/>
    <n v="2000"/>
    <x v="0"/>
    <x v="4"/>
    <x v="6"/>
    <x v="0"/>
    <x v="0"/>
    <x v="0"/>
  </r>
  <r>
    <n v="34111"/>
    <x v="0"/>
    <s v="DAVENPORT"/>
    <s v="33897-9528"/>
    <x v="0"/>
    <s v="False"/>
    <s v="False"/>
    <s v="False"/>
    <n v="2000"/>
    <x v="0"/>
    <x v="3"/>
    <x v="4"/>
    <x v="1"/>
    <x v="0"/>
    <x v="0"/>
  </r>
  <r>
    <n v="32746"/>
    <x v="0"/>
    <s v="Winter Haven"/>
    <s v="33881"/>
    <x v="0"/>
    <s v="False"/>
    <s v="True"/>
    <s v="False"/>
    <n v="2000"/>
    <x v="0"/>
    <x v="1"/>
    <x v="1"/>
    <x v="1"/>
    <x v="1"/>
    <x v="0"/>
  </r>
  <r>
    <n v="34104"/>
    <x v="0"/>
    <s v="HAINES CITY"/>
    <s v="33844"/>
    <x v="14"/>
    <s v="True"/>
    <s v="False"/>
    <s v="False"/>
    <n v="2000"/>
    <x v="0"/>
    <x v="9"/>
    <x v="18"/>
    <x v="0"/>
    <x v="0"/>
    <x v="0"/>
  </r>
  <r>
    <n v="32760"/>
    <x v="0"/>
    <s v="Lakeland"/>
    <s v="33813"/>
    <x v="12"/>
    <s v="False"/>
    <s v="False"/>
    <s v="False"/>
    <n v="2000"/>
    <x v="0"/>
    <x v="4"/>
    <x v="5"/>
    <x v="1"/>
    <x v="0"/>
    <x v="0"/>
  </r>
  <r>
    <n v="34100"/>
    <x v="0"/>
    <s v="Lakeland"/>
    <s v="33809"/>
    <x v="9"/>
    <s v="True"/>
    <s v="True"/>
    <s v="False"/>
    <n v="2000"/>
    <x v="0"/>
    <x v="4"/>
    <x v="14"/>
    <x v="0"/>
    <x v="1"/>
    <x v="0"/>
  </r>
  <r>
    <n v="34090"/>
    <x v="0"/>
    <s v="DAVENPORT"/>
    <s v="33897"/>
    <x v="0"/>
    <s v="True"/>
    <s v="True"/>
    <s v="False"/>
    <n v="2000"/>
    <x v="0"/>
    <x v="0"/>
    <x v="16"/>
    <x v="0"/>
    <x v="1"/>
    <x v="0"/>
  </r>
  <r>
    <n v="34075"/>
    <x v="0"/>
    <s v="haines city"/>
    <s v="33844"/>
    <x v="2"/>
    <s v="False"/>
    <s v="False"/>
    <s v="False"/>
    <n v="10000"/>
    <x v="2"/>
    <x v="9"/>
    <x v="18"/>
    <x v="1"/>
    <x v="0"/>
    <x v="0"/>
  </r>
  <r>
    <n v="34074"/>
    <x v="0"/>
    <s v="Championsgate"/>
    <s v="33896"/>
    <x v="0"/>
    <s v="False"/>
    <s v="False"/>
    <s v="False"/>
    <n v="2000"/>
    <x v="0"/>
    <x v="0"/>
    <x v="0"/>
    <x v="1"/>
    <x v="0"/>
    <x v="0"/>
  </r>
  <r>
    <n v="32762"/>
    <x v="0"/>
    <s v="Lakeland"/>
    <s v="33815"/>
    <x v="6"/>
    <s v="False"/>
    <s v="False"/>
    <s v="False"/>
    <n v="10000"/>
    <x v="2"/>
    <x v="4"/>
    <x v="24"/>
    <x v="1"/>
    <x v="0"/>
    <x v="0"/>
  </r>
  <r>
    <n v="34072"/>
    <x v="0"/>
    <s v="Lakeland"/>
    <s v="33813"/>
    <x v="9"/>
    <s v="True"/>
    <s v="True"/>
    <s v="False"/>
    <n v="2000"/>
    <x v="0"/>
    <x v="4"/>
    <x v="5"/>
    <x v="0"/>
    <x v="1"/>
    <x v="0"/>
  </r>
  <r>
    <n v="34068"/>
    <x v="0"/>
    <s v="Davenport"/>
    <s v="33896"/>
    <x v="11"/>
    <s v="False"/>
    <s v="True"/>
    <s v="False"/>
    <n v="2000"/>
    <x v="0"/>
    <x v="0"/>
    <x v="0"/>
    <x v="1"/>
    <x v="1"/>
    <x v="0"/>
  </r>
  <r>
    <n v="34056"/>
    <x v="0"/>
    <s v="Bartow"/>
    <s v="33830"/>
    <x v="9"/>
    <s v="True"/>
    <s v="False"/>
    <s v="False"/>
    <n v="5000"/>
    <x v="1"/>
    <x v="2"/>
    <x v="3"/>
    <x v="0"/>
    <x v="0"/>
    <x v="0"/>
  </r>
  <r>
    <n v="32774"/>
    <x v="0"/>
    <s v="Lake Wales "/>
    <s v="33853"/>
    <x v="4"/>
    <s v="True"/>
    <s v="False"/>
    <s v="False"/>
    <n v="2000"/>
    <x v="0"/>
    <x v="5"/>
    <x v="19"/>
    <x v="0"/>
    <x v="0"/>
    <x v="0"/>
  </r>
  <r>
    <n v="34051"/>
    <x v="0"/>
    <s v="WINTER HAVEN"/>
    <s v="33880"/>
    <x v="4"/>
    <s v="True"/>
    <s v="False"/>
    <s v="False"/>
    <n v="5000"/>
    <x v="1"/>
    <x v="1"/>
    <x v="2"/>
    <x v="0"/>
    <x v="0"/>
    <x v="0"/>
  </r>
  <r>
    <n v="34046"/>
    <x v="0"/>
    <s v="Lakeland"/>
    <s v="33809"/>
    <x v="5"/>
    <s v="False"/>
    <s v="False"/>
    <s v="False"/>
    <n v="2000"/>
    <x v="0"/>
    <x v="4"/>
    <x v="14"/>
    <x v="1"/>
    <x v="0"/>
    <x v="0"/>
  </r>
  <r>
    <n v="34025"/>
    <x v="0"/>
    <s v="Lakeland"/>
    <s v="33813"/>
    <x v="17"/>
    <s v="False"/>
    <s v="False"/>
    <s v="False"/>
    <n v="2000"/>
    <x v="0"/>
    <x v="4"/>
    <x v="5"/>
    <x v="1"/>
    <x v="0"/>
    <x v="0"/>
  </r>
  <r>
    <n v="34018"/>
    <x v="0"/>
    <s v="LAKELAND"/>
    <s v="33809"/>
    <x v="7"/>
    <s v="False"/>
    <s v="False"/>
    <s v="False"/>
    <n v="10000"/>
    <x v="2"/>
    <x v="4"/>
    <x v="14"/>
    <x v="1"/>
    <x v="0"/>
    <x v="0"/>
  </r>
  <r>
    <n v="34011"/>
    <x v="0"/>
    <s v="Lake Wales"/>
    <s v="33898"/>
    <x v="2"/>
    <s v="False"/>
    <s v="False"/>
    <s v="False"/>
    <n v="2000"/>
    <x v="0"/>
    <x v="5"/>
    <x v="8"/>
    <x v="1"/>
    <x v="0"/>
    <x v="0"/>
  </r>
  <r>
    <n v="34006"/>
    <x v="0"/>
    <s v="Lakeland"/>
    <s v="33809"/>
    <x v="15"/>
    <s v="True"/>
    <s v="False"/>
    <s v="False"/>
    <n v="5000"/>
    <x v="1"/>
    <x v="4"/>
    <x v="14"/>
    <x v="0"/>
    <x v="0"/>
    <x v="0"/>
  </r>
  <r>
    <n v="34005"/>
    <x v="0"/>
    <s v="Dundee"/>
    <s v="33838"/>
    <x v="4"/>
    <s v="False"/>
    <s v="False"/>
    <s v="False"/>
    <n v="5000"/>
    <x v="1"/>
    <x v="12"/>
    <x v="26"/>
    <x v="1"/>
    <x v="0"/>
    <x v="0"/>
  </r>
  <r>
    <n v="34003"/>
    <x v="0"/>
    <s v="Winter Haven"/>
    <s v="33880"/>
    <x v="9"/>
    <s v="False"/>
    <s v="False"/>
    <s v="False"/>
    <n v="10000"/>
    <x v="2"/>
    <x v="1"/>
    <x v="2"/>
    <x v="1"/>
    <x v="0"/>
    <x v="0"/>
  </r>
  <r>
    <n v="34002"/>
    <x v="0"/>
    <s v="Lake Wales"/>
    <s v="33853"/>
    <x v="9"/>
    <s v="True"/>
    <s v="True"/>
    <s v="False"/>
    <n v="10000"/>
    <x v="2"/>
    <x v="5"/>
    <x v="19"/>
    <x v="0"/>
    <x v="1"/>
    <x v="0"/>
  </r>
  <r>
    <n v="34001"/>
    <x v="0"/>
    <s v="Lakeland"/>
    <s v="33813"/>
    <x v="2"/>
    <s v="True"/>
    <s v="False"/>
    <s v="False"/>
    <n v="2000"/>
    <x v="0"/>
    <x v="4"/>
    <x v="5"/>
    <x v="0"/>
    <x v="0"/>
    <x v="0"/>
  </r>
  <r>
    <n v="32780"/>
    <x v="0"/>
    <s v="Polk City"/>
    <s v="33868"/>
    <x v="5"/>
    <s v="True"/>
    <s v="True"/>
    <s v="False"/>
    <n v="2000"/>
    <x v="0"/>
    <x v="17"/>
    <x v="32"/>
    <x v="0"/>
    <x v="1"/>
    <x v="0"/>
  </r>
  <r>
    <n v="33993"/>
    <x v="0"/>
    <s v="Lakeland"/>
    <s v="33801"/>
    <x v="10"/>
    <s v="True"/>
    <s v="False"/>
    <s v="False"/>
    <n v="2000"/>
    <x v="0"/>
    <x v="4"/>
    <x v="13"/>
    <x v="0"/>
    <x v="0"/>
    <x v="0"/>
  </r>
  <r>
    <n v="32807"/>
    <x v="0"/>
    <s v="Winter Haven"/>
    <s v="33880"/>
    <x v="4"/>
    <s v="False"/>
    <s v="False"/>
    <s v="False"/>
    <n v="5000"/>
    <x v="1"/>
    <x v="1"/>
    <x v="2"/>
    <x v="1"/>
    <x v="0"/>
    <x v="0"/>
  </r>
  <r>
    <n v="32815"/>
    <x v="0"/>
    <s v="Lakeland"/>
    <s v="33810"/>
    <x v="16"/>
    <s v="True"/>
    <s v="False"/>
    <s v="False"/>
    <n v="2000"/>
    <x v="0"/>
    <x v="4"/>
    <x v="17"/>
    <x v="0"/>
    <x v="0"/>
    <x v="0"/>
  </r>
  <r>
    <n v="33992"/>
    <x v="0"/>
    <s v="LAKELAND"/>
    <s v="33809"/>
    <x v="10"/>
    <s v="False"/>
    <s v="False"/>
    <s v="False"/>
    <n v="5000"/>
    <x v="1"/>
    <x v="4"/>
    <x v="14"/>
    <x v="1"/>
    <x v="0"/>
    <x v="0"/>
  </r>
  <r>
    <n v="32835"/>
    <x v="0"/>
    <s v="Lakeland"/>
    <s v="33813"/>
    <x v="2"/>
    <s v="False"/>
    <s v="False"/>
    <s v="False"/>
    <n v="5000"/>
    <x v="1"/>
    <x v="4"/>
    <x v="5"/>
    <x v="1"/>
    <x v="0"/>
    <x v="0"/>
  </r>
  <r>
    <n v="33986"/>
    <x v="0"/>
    <s v="Lakeland"/>
    <s v="33811"/>
    <x v="1"/>
    <s v="False"/>
    <s v="False"/>
    <s v="False"/>
    <n v="5000"/>
    <x v="1"/>
    <x v="4"/>
    <x v="21"/>
    <x v="1"/>
    <x v="0"/>
    <x v="0"/>
  </r>
  <r>
    <n v="32837"/>
    <x v="0"/>
    <s v="Lakeland"/>
    <s v="33813"/>
    <x v="6"/>
    <s v="False"/>
    <s v="False"/>
    <s v="False"/>
    <n v="5000"/>
    <x v="1"/>
    <x v="4"/>
    <x v="5"/>
    <x v="1"/>
    <x v="0"/>
    <x v="0"/>
  </r>
  <r>
    <n v="33976"/>
    <x v="0"/>
    <s v="LAKE WALES"/>
    <s v="33853"/>
    <x v="10"/>
    <s v="False"/>
    <s v="False"/>
    <s v="True"/>
    <n v="5000"/>
    <x v="1"/>
    <x v="5"/>
    <x v="19"/>
    <x v="1"/>
    <x v="0"/>
    <x v="1"/>
  </r>
  <r>
    <n v="32850"/>
    <x v="0"/>
    <s v="winter haven"/>
    <s v="33881"/>
    <x v="2"/>
    <s v="False"/>
    <s v="False"/>
    <s v="False"/>
    <n v="5000"/>
    <x v="1"/>
    <x v="1"/>
    <x v="1"/>
    <x v="1"/>
    <x v="0"/>
    <x v="0"/>
  </r>
  <r>
    <n v="33964"/>
    <x v="0"/>
    <s v="Lakeland"/>
    <s v="33801"/>
    <x v="3"/>
    <s v="False"/>
    <s v="False"/>
    <s v="False"/>
    <n v="2000"/>
    <x v="0"/>
    <x v="4"/>
    <x v="13"/>
    <x v="1"/>
    <x v="0"/>
    <x v="0"/>
  </r>
  <r>
    <n v="32865"/>
    <x v="0"/>
    <s v="Lakeland"/>
    <s v="33803"/>
    <x v="2"/>
    <s v="False"/>
    <s v="False"/>
    <s v="False"/>
    <n v="10000"/>
    <x v="2"/>
    <x v="4"/>
    <x v="6"/>
    <x v="1"/>
    <x v="0"/>
    <x v="0"/>
  </r>
  <r>
    <n v="32867"/>
    <x v="0"/>
    <s v="Polk City"/>
    <s v="33868"/>
    <x v="7"/>
    <s v="True"/>
    <s v="True"/>
    <s v="False"/>
    <n v="2000"/>
    <x v="0"/>
    <x v="17"/>
    <x v="32"/>
    <x v="0"/>
    <x v="1"/>
    <x v="0"/>
  </r>
  <r>
    <n v="32882"/>
    <x v="0"/>
    <s v="Bartow"/>
    <s v="33830"/>
    <x v="13"/>
    <s v="False"/>
    <s v="True"/>
    <s v="True"/>
    <n v="5000"/>
    <x v="1"/>
    <x v="2"/>
    <x v="3"/>
    <x v="1"/>
    <x v="1"/>
    <x v="1"/>
  </r>
  <r>
    <n v="33962"/>
    <x v="0"/>
    <s v="Auburndale"/>
    <s v="33823"/>
    <x v="8"/>
    <s v="True"/>
    <s v="False"/>
    <s v="False"/>
    <n v="2000"/>
    <x v="0"/>
    <x v="8"/>
    <x v="15"/>
    <x v="0"/>
    <x v="0"/>
    <x v="0"/>
  </r>
  <r>
    <n v="33955"/>
    <x v="0"/>
    <s v="Winter Haven"/>
    <s v="33880"/>
    <x v="12"/>
    <s v="True"/>
    <s v="False"/>
    <s v="False"/>
    <n v="2000"/>
    <x v="0"/>
    <x v="1"/>
    <x v="2"/>
    <x v="0"/>
    <x v="0"/>
    <x v="0"/>
  </r>
  <r>
    <n v="32897"/>
    <x v="0"/>
    <s v="LAKELAND"/>
    <s v="33813"/>
    <x v="7"/>
    <s v="False"/>
    <s v="False"/>
    <s v="False"/>
    <n v="2000"/>
    <x v="0"/>
    <x v="4"/>
    <x v="5"/>
    <x v="1"/>
    <x v="0"/>
    <x v="0"/>
  </r>
  <r>
    <n v="32914"/>
    <x v="0"/>
    <s v="Lakeland"/>
    <s v="33803"/>
    <x v="9"/>
    <s v="False"/>
    <s v="False"/>
    <s v="False"/>
    <n v="5000"/>
    <x v="1"/>
    <x v="4"/>
    <x v="6"/>
    <x v="1"/>
    <x v="0"/>
    <x v="0"/>
  </r>
  <r>
    <n v="33947"/>
    <x v="0"/>
    <s v="Bartow"/>
    <s v="33830"/>
    <x v="13"/>
    <s v="False"/>
    <s v="False"/>
    <s v="False"/>
    <n v="5000"/>
    <x v="1"/>
    <x v="2"/>
    <x v="3"/>
    <x v="1"/>
    <x v="0"/>
    <x v="0"/>
  </r>
  <r>
    <n v="32917"/>
    <x v="0"/>
    <s v="Eloise"/>
    <s v="33880"/>
    <x v="7"/>
    <s v="False"/>
    <s v="False"/>
    <s v="False"/>
    <n v="5000"/>
    <x v="1"/>
    <x v="1"/>
    <x v="2"/>
    <x v="1"/>
    <x v="0"/>
    <x v="0"/>
  </r>
  <r>
    <n v="33945"/>
    <x v="0"/>
    <s v="Lakeland"/>
    <s v="33809"/>
    <x v="10"/>
    <s v="True"/>
    <s v="False"/>
    <s v="False"/>
    <n v="2000"/>
    <x v="0"/>
    <x v="4"/>
    <x v="14"/>
    <x v="0"/>
    <x v="0"/>
    <x v="0"/>
  </r>
  <r>
    <n v="32920"/>
    <x v="0"/>
    <s v="Winter Haven"/>
    <s v="33880"/>
    <x v="1"/>
    <s v="False"/>
    <s v="False"/>
    <s v="False"/>
    <n v="2000"/>
    <x v="0"/>
    <x v="1"/>
    <x v="2"/>
    <x v="1"/>
    <x v="0"/>
    <x v="0"/>
  </r>
  <r>
    <n v="33942"/>
    <x v="0"/>
    <s v="Winter Haven"/>
    <s v="33880"/>
    <x v="2"/>
    <s v="True"/>
    <s v="False"/>
    <s v="True"/>
    <n v="2000"/>
    <x v="0"/>
    <x v="1"/>
    <x v="2"/>
    <x v="0"/>
    <x v="0"/>
    <x v="1"/>
  </r>
  <r>
    <n v="32925"/>
    <x v="0"/>
    <s v="LAKELAND"/>
    <s v="33813"/>
    <x v="2"/>
    <s v="False"/>
    <s v="False"/>
    <s v="False"/>
    <n v="5000"/>
    <x v="1"/>
    <x v="4"/>
    <x v="5"/>
    <x v="1"/>
    <x v="0"/>
    <x v="0"/>
  </r>
  <r>
    <n v="32932"/>
    <x v="0"/>
    <s v="Lakeland"/>
    <s v="33812"/>
    <x v="1"/>
    <s v="True"/>
    <s v="True"/>
    <s v="False"/>
    <n v="2000"/>
    <x v="0"/>
    <x v="4"/>
    <x v="12"/>
    <x v="0"/>
    <x v="1"/>
    <x v="0"/>
  </r>
  <r>
    <n v="33925"/>
    <x v="0"/>
    <s v="Bartow"/>
    <s v="33810"/>
    <x v="10"/>
    <s v="False"/>
    <s v="False"/>
    <s v="False"/>
    <n v="10000"/>
    <x v="2"/>
    <x v="4"/>
    <x v="17"/>
    <x v="1"/>
    <x v="0"/>
    <x v="0"/>
  </r>
  <r>
    <n v="32936"/>
    <x v="0"/>
    <s v="Mulberry"/>
    <s v="33860"/>
    <x v="18"/>
    <s v="True"/>
    <s v="False"/>
    <s v="False"/>
    <n v="2000"/>
    <x v="0"/>
    <x v="10"/>
    <x v="22"/>
    <x v="0"/>
    <x v="0"/>
    <x v="0"/>
  </r>
  <r>
    <n v="33922"/>
    <x v="0"/>
    <s v="Lakeland"/>
    <s v="33810"/>
    <x v="2"/>
    <s v="True"/>
    <s v="True"/>
    <s v="False"/>
    <n v="2000"/>
    <x v="0"/>
    <x v="4"/>
    <x v="17"/>
    <x v="0"/>
    <x v="1"/>
    <x v="0"/>
  </r>
  <r>
    <n v="32939"/>
    <x v="0"/>
    <s v="Lakeland"/>
    <s v="33811"/>
    <x v="4"/>
    <s v="False"/>
    <s v="False"/>
    <s v="False"/>
    <n v="5000"/>
    <x v="1"/>
    <x v="4"/>
    <x v="21"/>
    <x v="1"/>
    <x v="0"/>
    <x v="0"/>
  </r>
  <r>
    <n v="33919"/>
    <x v="0"/>
    <s v="Auburndale"/>
    <s v="33823"/>
    <x v="8"/>
    <s v="True"/>
    <s v="False"/>
    <s v="False"/>
    <n v="2000"/>
    <x v="0"/>
    <x v="8"/>
    <x v="15"/>
    <x v="0"/>
    <x v="0"/>
    <x v="0"/>
  </r>
  <r>
    <n v="33918"/>
    <x v="0"/>
    <s v="Winter Haven"/>
    <s v="33881"/>
    <x v="2"/>
    <s v="False"/>
    <s v="False"/>
    <s v="False"/>
    <n v="5000"/>
    <x v="1"/>
    <x v="1"/>
    <x v="1"/>
    <x v="1"/>
    <x v="0"/>
    <x v="0"/>
  </r>
  <r>
    <n v="32949"/>
    <x v="0"/>
    <s v="Haines City"/>
    <s v="33844"/>
    <x v="3"/>
    <s v="False"/>
    <s v="True"/>
    <s v="False"/>
    <n v="5000"/>
    <x v="1"/>
    <x v="9"/>
    <x v="18"/>
    <x v="1"/>
    <x v="1"/>
    <x v="0"/>
  </r>
  <r>
    <n v="33906"/>
    <x v="0"/>
    <s v="Lakeland"/>
    <s v="33811"/>
    <x v="12"/>
    <s v="False"/>
    <s v="False"/>
    <s v="False"/>
    <n v="2000"/>
    <x v="0"/>
    <x v="4"/>
    <x v="21"/>
    <x v="1"/>
    <x v="0"/>
    <x v="0"/>
  </r>
  <r>
    <n v="32985"/>
    <x v="0"/>
    <s v="Winter Haven"/>
    <s v="33884"/>
    <x v="0"/>
    <s v="True"/>
    <s v="True"/>
    <s v="False"/>
    <n v="2000"/>
    <x v="0"/>
    <x v="1"/>
    <x v="10"/>
    <x v="0"/>
    <x v="1"/>
    <x v="0"/>
  </r>
  <r>
    <n v="32991"/>
    <x v="0"/>
    <s v="WINTER HAVEN"/>
    <s v="33880"/>
    <x v="6"/>
    <s v="False"/>
    <s v="True"/>
    <s v="False"/>
    <n v="2000"/>
    <x v="0"/>
    <x v="1"/>
    <x v="2"/>
    <x v="1"/>
    <x v="1"/>
    <x v="0"/>
  </r>
  <r>
    <n v="32992"/>
    <x v="0"/>
    <s v="Lakeland "/>
    <s v="33812"/>
    <x v="6"/>
    <s v="False"/>
    <s v="True"/>
    <s v="False"/>
    <n v="2000"/>
    <x v="0"/>
    <x v="4"/>
    <x v="12"/>
    <x v="1"/>
    <x v="1"/>
    <x v="0"/>
  </r>
  <r>
    <n v="33904"/>
    <x v="0"/>
    <s v="LAKE WALES"/>
    <s v="33853"/>
    <x v="9"/>
    <s v="True"/>
    <s v="False"/>
    <s v="False"/>
    <n v="2000"/>
    <x v="0"/>
    <x v="5"/>
    <x v="19"/>
    <x v="0"/>
    <x v="0"/>
    <x v="0"/>
  </r>
  <r>
    <n v="33894"/>
    <x v="0"/>
    <s v="Lakeland "/>
    <s v="33813"/>
    <x v="5"/>
    <s v="False"/>
    <s v="True"/>
    <s v="False"/>
    <n v="2000"/>
    <x v="0"/>
    <x v="4"/>
    <x v="5"/>
    <x v="1"/>
    <x v="1"/>
    <x v="0"/>
  </r>
  <r>
    <n v="33018"/>
    <x v="0"/>
    <s v="Lakeland"/>
    <s v="33801"/>
    <x v="5"/>
    <s v="True"/>
    <s v="True"/>
    <s v="False"/>
    <n v="2000"/>
    <x v="0"/>
    <x v="4"/>
    <x v="13"/>
    <x v="0"/>
    <x v="1"/>
    <x v="0"/>
  </r>
  <r>
    <n v="33032"/>
    <x v="0"/>
    <s v="Lakeland"/>
    <s v="33813"/>
    <x v="7"/>
    <s v="False"/>
    <s v="False"/>
    <s v="False"/>
    <n v="2000"/>
    <x v="0"/>
    <x v="4"/>
    <x v="5"/>
    <x v="1"/>
    <x v="0"/>
    <x v="0"/>
  </r>
  <r>
    <n v="33893"/>
    <x v="0"/>
    <s v="Lakeland"/>
    <s v="33810"/>
    <x v="9"/>
    <s v="True"/>
    <s v="True"/>
    <s v="False"/>
    <n v="10000"/>
    <x v="2"/>
    <x v="4"/>
    <x v="17"/>
    <x v="0"/>
    <x v="1"/>
    <x v="0"/>
  </r>
  <r>
    <n v="33036"/>
    <x v="0"/>
    <s v="Babson Park"/>
    <s v="33827"/>
    <x v="0"/>
    <s v="False"/>
    <s v="False"/>
    <s v="False"/>
    <n v="10000"/>
    <x v="2"/>
    <x v="19"/>
    <x v="34"/>
    <x v="1"/>
    <x v="0"/>
    <x v="0"/>
  </r>
  <r>
    <n v="33890"/>
    <x v="0"/>
    <s v="Fort Meade"/>
    <s v="33841"/>
    <x v="4"/>
    <s v="True"/>
    <s v="False"/>
    <s v="False"/>
    <n v="2000"/>
    <x v="0"/>
    <x v="11"/>
    <x v="23"/>
    <x v="0"/>
    <x v="0"/>
    <x v="0"/>
  </r>
  <r>
    <n v="33039"/>
    <x v="0"/>
    <s v="Lakeland"/>
    <s v="33812"/>
    <x v="6"/>
    <s v="False"/>
    <s v="False"/>
    <s v="False"/>
    <n v="10000"/>
    <x v="2"/>
    <x v="4"/>
    <x v="12"/>
    <x v="1"/>
    <x v="0"/>
    <x v="0"/>
  </r>
  <r>
    <n v="33886"/>
    <x v="0"/>
    <s v="Dundee"/>
    <s v="33838"/>
    <x v="13"/>
    <s v="False"/>
    <s v="False"/>
    <s v="False"/>
    <n v="10000"/>
    <x v="2"/>
    <x v="12"/>
    <x v="26"/>
    <x v="1"/>
    <x v="0"/>
    <x v="0"/>
  </r>
  <r>
    <n v="33066"/>
    <x v="0"/>
    <s v="Auburndale"/>
    <s v="33823"/>
    <x v="7"/>
    <s v="True"/>
    <s v="False"/>
    <s v="False"/>
    <n v="2000"/>
    <x v="0"/>
    <x v="8"/>
    <x v="15"/>
    <x v="0"/>
    <x v="0"/>
    <x v="0"/>
  </r>
  <r>
    <n v="33883"/>
    <x v="0"/>
    <s v="Winter Haven"/>
    <s v="33880"/>
    <x v="7"/>
    <s v="True"/>
    <s v="False"/>
    <s v="False"/>
    <n v="5000"/>
    <x v="1"/>
    <x v="1"/>
    <x v="2"/>
    <x v="0"/>
    <x v="0"/>
    <x v="0"/>
  </r>
  <r>
    <n v="33070"/>
    <x v="0"/>
    <s v="winter haven fl"/>
    <s v="33880"/>
    <x v="4"/>
    <s v="True"/>
    <s v="True"/>
    <s v="False"/>
    <n v="5000"/>
    <x v="1"/>
    <x v="1"/>
    <x v="2"/>
    <x v="0"/>
    <x v="1"/>
    <x v="0"/>
  </r>
  <r>
    <n v="33882"/>
    <x v="0"/>
    <s v="Winter Haven"/>
    <s v="33880"/>
    <x v="2"/>
    <s v="True"/>
    <s v="False"/>
    <s v="False"/>
    <n v="5000"/>
    <x v="1"/>
    <x v="1"/>
    <x v="2"/>
    <x v="0"/>
    <x v="0"/>
    <x v="0"/>
  </r>
  <r>
    <n v="33073"/>
    <x v="0"/>
    <s v="Winter Haven "/>
    <s v="33880"/>
    <x v="7"/>
    <s v="False"/>
    <s v="True"/>
    <s v="False"/>
    <n v="2000"/>
    <x v="0"/>
    <x v="1"/>
    <x v="2"/>
    <x v="1"/>
    <x v="1"/>
    <x v="0"/>
  </r>
  <r>
    <n v="32269"/>
    <x v="1"/>
    <s v="Davenport"/>
    <s v="33897"/>
    <x v="8"/>
    <s v="False"/>
    <s v="False"/>
    <s v="False"/>
    <n v="0"/>
    <x v="0"/>
    <x v="0"/>
    <x v="16"/>
    <x v="1"/>
    <x v="0"/>
    <x v="0"/>
  </r>
  <r>
    <n v="33878"/>
    <x v="0"/>
    <s v="auburndale"/>
    <s v="33823"/>
    <x v="2"/>
    <s v="False"/>
    <s v="True"/>
    <s v="False"/>
    <n v="2000"/>
    <x v="0"/>
    <x v="8"/>
    <x v="15"/>
    <x v="1"/>
    <x v="1"/>
    <x v="0"/>
  </r>
  <r>
    <n v="33872"/>
    <x v="0"/>
    <s v="Winter Haven"/>
    <s v="33880"/>
    <x v="2"/>
    <s v="True"/>
    <s v="False"/>
    <s v="False"/>
    <n v="5000"/>
    <x v="1"/>
    <x v="1"/>
    <x v="2"/>
    <x v="0"/>
    <x v="0"/>
    <x v="0"/>
  </r>
  <r>
    <n v="33870"/>
    <x v="0"/>
    <s v="Lakeland"/>
    <s v="33811"/>
    <x v="7"/>
    <s v="False"/>
    <s v="False"/>
    <s v="True"/>
    <n v="2000"/>
    <x v="0"/>
    <x v="4"/>
    <x v="21"/>
    <x v="1"/>
    <x v="0"/>
    <x v="1"/>
  </r>
  <r>
    <n v="33089"/>
    <x v="0"/>
    <s v="Lakeland"/>
    <s v="33813-1669"/>
    <x v="4"/>
    <s v="False"/>
    <s v="False"/>
    <s v="False"/>
    <n v="10000"/>
    <x v="2"/>
    <x v="3"/>
    <x v="4"/>
    <x v="1"/>
    <x v="0"/>
    <x v="0"/>
  </r>
  <r>
    <n v="33859"/>
    <x v="0"/>
    <s v="Lake Alfred"/>
    <s v="33850"/>
    <x v="0"/>
    <s v="False"/>
    <s v="False"/>
    <s v="False"/>
    <n v="2000"/>
    <x v="0"/>
    <x v="13"/>
    <x v="27"/>
    <x v="1"/>
    <x v="0"/>
    <x v="0"/>
  </r>
  <r>
    <n v="33113"/>
    <x v="0"/>
    <s v="DAVENPORT"/>
    <s v="33897"/>
    <x v="11"/>
    <s v="True"/>
    <s v="False"/>
    <s v="False"/>
    <n v="2000"/>
    <x v="0"/>
    <x v="0"/>
    <x v="16"/>
    <x v="0"/>
    <x v="0"/>
    <x v="0"/>
  </r>
  <r>
    <n v="33853"/>
    <x v="0"/>
    <s v="lakeland"/>
    <s v="33803"/>
    <x v="0"/>
    <s v="False"/>
    <s v="True"/>
    <s v="False"/>
    <n v="5000"/>
    <x v="1"/>
    <x v="4"/>
    <x v="6"/>
    <x v="1"/>
    <x v="1"/>
    <x v="0"/>
  </r>
  <r>
    <n v="33156"/>
    <x v="0"/>
    <s v="Haines city "/>
    <s v="33844"/>
    <x v="2"/>
    <s v="False"/>
    <s v="True"/>
    <s v="False"/>
    <n v="2000"/>
    <x v="0"/>
    <x v="9"/>
    <x v="18"/>
    <x v="1"/>
    <x v="1"/>
    <x v="0"/>
  </r>
  <r>
    <n v="33159"/>
    <x v="0"/>
    <s v="WINTER HAVEN"/>
    <s v="33884"/>
    <x v="10"/>
    <s v="False"/>
    <s v="False"/>
    <s v="False"/>
    <n v="5000"/>
    <x v="1"/>
    <x v="1"/>
    <x v="10"/>
    <x v="1"/>
    <x v="0"/>
    <x v="0"/>
  </r>
  <r>
    <n v="33838"/>
    <x v="0"/>
    <s v="Lakeland"/>
    <s v="33811"/>
    <x v="2"/>
    <s v="False"/>
    <s v="False"/>
    <s v="False"/>
    <n v="2000"/>
    <x v="0"/>
    <x v="4"/>
    <x v="21"/>
    <x v="1"/>
    <x v="0"/>
    <x v="0"/>
  </r>
  <r>
    <n v="33191"/>
    <x v="0"/>
    <s v="Lakeland"/>
    <s v="33809"/>
    <x v="0"/>
    <s v="False"/>
    <s v="False"/>
    <s v="False"/>
    <n v="5000"/>
    <x v="1"/>
    <x v="4"/>
    <x v="14"/>
    <x v="1"/>
    <x v="0"/>
    <x v="0"/>
  </r>
  <r>
    <n v="33199"/>
    <x v="0"/>
    <s v="Lakeland"/>
    <s v="33811"/>
    <x v="0"/>
    <s v="True"/>
    <s v="False"/>
    <s v="False"/>
    <n v="2000"/>
    <x v="0"/>
    <x v="4"/>
    <x v="21"/>
    <x v="0"/>
    <x v="0"/>
    <x v="0"/>
  </r>
  <r>
    <n v="33816"/>
    <x v="0"/>
    <s v="Lakeland"/>
    <s v="33803"/>
    <x v="6"/>
    <s v="False"/>
    <s v="False"/>
    <s v="False"/>
    <n v="2000"/>
    <x v="0"/>
    <x v="4"/>
    <x v="6"/>
    <x v="1"/>
    <x v="0"/>
    <x v="0"/>
  </r>
  <r>
    <n v="33803"/>
    <x v="0"/>
    <s v="Winter Haven"/>
    <s v="33880"/>
    <x v="7"/>
    <s v="False"/>
    <s v="False"/>
    <s v="False"/>
    <n v="2000"/>
    <x v="0"/>
    <x v="1"/>
    <x v="2"/>
    <x v="1"/>
    <x v="0"/>
    <x v="0"/>
  </r>
  <r>
    <n v="33267"/>
    <x v="0"/>
    <s v="Haines City"/>
    <s v="33844"/>
    <x v="0"/>
    <s v="False"/>
    <s v="True"/>
    <s v="False"/>
    <n v="2000"/>
    <x v="0"/>
    <x v="9"/>
    <x v="18"/>
    <x v="1"/>
    <x v="1"/>
    <x v="0"/>
  </r>
  <r>
    <n v="33285"/>
    <x v="0"/>
    <s v="WINTER HAVEN"/>
    <s v="33884"/>
    <x v="8"/>
    <s v="True"/>
    <s v="False"/>
    <s v="False"/>
    <n v="2000"/>
    <x v="0"/>
    <x v="1"/>
    <x v="10"/>
    <x v="0"/>
    <x v="0"/>
    <x v="0"/>
  </r>
  <r>
    <n v="33293"/>
    <x v="0"/>
    <s v="WINTER HAVEN"/>
    <s v="33884"/>
    <x v="4"/>
    <s v="True"/>
    <s v="False"/>
    <s v="False"/>
    <n v="2000"/>
    <x v="0"/>
    <x v="1"/>
    <x v="10"/>
    <x v="0"/>
    <x v="0"/>
    <x v="0"/>
  </r>
  <r>
    <n v="33791"/>
    <x v="0"/>
    <s v="Lakeland"/>
    <s v="33805"/>
    <x v="9"/>
    <s v="True"/>
    <s v="True"/>
    <s v="False"/>
    <n v="2000"/>
    <x v="0"/>
    <x v="4"/>
    <x v="20"/>
    <x v="0"/>
    <x v="1"/>
    <x v="0"/>
  </r>
  <r>
    <n v="33302"/>
    <x v="0"/>
    <s v="Bradley"/>
    <s v="33835"/>
    <x v="16"/>
    <s v="False"/>
    <s v="True"/>
    <s v="False"/>
    <n v="2000"/>
    <x v="0"/>
    <x v="23"/>
    <x v="42"/>
    <x v="1"/>
    <x v="1"/>
    <x v="0"/>
  </r>
  <r>
    <n v="33303"/>
    <x v="0"/>
    <s v="Winter Haven"/>
    <s v="33880"/>
    <x v="4"/>
    <s v="True"/>
    <s v="False"/>
    <s v="False"/>
    <n v="2000"/>
    <x v="0"/>
    <x v="1"/>
    <x v="2"/>
    <x v="0"/>
    <x v="0"/>
    <x v="0"/>
  </r>
  <r>
    <n v="33305"/>
    <x v="0"/>
    <s v="Lakeland"/>
    <s v="33815"/>
    <x v="5"/>
    <s v="False"/>
    <s v="False"/>
    <s v="False"/>
    <n v="10000"/>
    <x v="2"/>
    <x v="4"/>
    <x v="24"/>
    <x v="1"/>
    <x v="0"/>
    <x v="0"/>
  </r>
  <r>
    <n v="33325"/>
    <x v="0"/>
    <s v="Davenport"/>
    <s v="33897"/>
    <x v="0"/>
    <s v="False"/>
    <s v="True"/>
    <s v="False"/>
    <n v="5000"/>
    <x v="1"/>
    <x v="0"/>
    <x v="16"/>
    <x v="1"/>
    <x v="1"/>
    <x v="0"/>
  </r>
  <r>
    <n v="33785"/>
    <x v="0"/>
    <s v="Lakeland"/>
    <s v="33815"/>
    <x v="2"/>
    <s v="False"/>
    <s v="False"/>
    <s v="False"/>
    <n v="2000"/>
    <x v="0"/>
    <x v="4"/>
    <x v="24"/>
    <x v="1"/>
    <x v="0"/>
    <x v="0"/>
  </r>
  <r>
    <n v="33337"/>
    <x v="0"/>
    <s v="WINTER HAVEN"/>
    <s v="33884"/>
    <x v="0"/>
    <s v="False"/>
    <s v="True"/>
    <s v="False"/>
    <n v="2000"/>
    <x v="0"/>
    <x v="1"/>
    <x v="10"/>
    <x v="1"/>
    <x v="1"/>
    <x v="0"/>
  </r>
  <r>
    <n v="33340"/>
    <x v="0"/>
    <s v="DAVENPORT"/>
    <s v="33897"/>
    <x v="0"/>
    <s v="True"/>
    <s v="False"/>
    <s v="False"/>
    <n v="2000"/>
    <x v="0"/>
    <x v="0"/>
    <x v="16"/>
    <x v="0"/>
    <x v="0"/>
    <x v="0"/>
  </r>
  <r>
    <n v="33781"/>
    <x v="0"/>
    <s v="Lakeland "/>
    <s v="33810"/>
    <x v="2"/>
    <s v="False"/>
    <s v="True"/>
    <s v="False"/>
    <n v="2000"/>
    <x v="0"/>
    <x v="4"/>
    <x v="17"/>
    <x v="1"/>
    <x v="1"/>
    <x v="0"/>
  </r>
  <r>
    <n v="33402"/>
    <x v="0"/>
    <s v="Winter Haven"/>
    <s v="33881"/>
    <x v="2"/>
    <s v="True"/>
    <s v="False"/>
    <s v="False"/>
    <n v="2000"/>
    <x v="0"/>
    <x v="1"/>
    <x v="1"/>
    <x v="0"/>
    <x v="0"/>
    <x v="0"/>
  </r>
  <r>
    <n v="33463"/>
    <x v="0"/>
    <s v="HAINES CITY"/>
    <s v="33844"/>
    <x v="16"/>
    <s v="False"/>
    <s v="False"/>
    <s v="False"/>
    <n v="10000"/>
    <x v="2"/>
    <x v="9"/>
    <x v="18"/>
    <x v="1"/>
    <x v="0"/>
    <x v="0"/>
  </r>
  <r>
    <n v="33775"/>
    <x v="0"/>
    <s v="Auburndale"/>
    <s v="33823"/>
    <x v="6"/>
    <s v="False"/>
    <s v="False"/>
    <s v="True"/>
    <n v="10000"/>
    <x v="2"/>
    <x v="8"/>
    <x v="15"/>
    <x v="1"/>
    <x v="0"/>
    <x v="1"/>
  </r>
  <r>
    <n v="33771"/>
    <x v="0"/>
    <s v="Lakeland"/>
    <s v="33809"/>
    <x v="0"/>
    <s v="False"/>
    <s v="False"/>
    <s v="False"/>
    <n v="10000"/>
    <x v="2"/>
    <x v="4"/>
    <x v="14"/>
    <x v="1"/>
    <x v="0"/>
    <x v="0"/>
  </r>
  <r>
    <n v="33489"/>
    <x v="0"/>
    <s v="Lakeland"/>
    <s v="33809"/>
    <x v="2"/>
    <s v="False"/>
    <s v="False"/>
    <s v="False"/>
    <n v="2000"/>
    <x v="0"/>
    <x v="4"/>
    <x v="14"/>
    <x v="1"/>
    <x v="0"/>
    <x v="0"/>
  </r>
  <r>
    <n v="33491"/>
    <x v="0"/>
    <s v="Nalcrest"/>
    <s v="33856"/>
    <x v="8"/>
    <s v="False"/>
    <s v="False"/>
    <s v="False"/>
    <n v="10000"/>
    <x v="2"/>
    <x v="26"/>
    <x v="48"/>
    <x v="1"/>
    <x v="0"/>
    <x v="0"/>
  </r>
  <r>
    <n v="33751"/>
    <x v="0"/>
    <s v="Lake Wales"/>
    <s v="33859"/>
    <x v="2"/>
    <s v="True"/>
    <s v="True"/>
    <s v="False"/>
    <n v="2000"/>
    <x v="0"/>
    <x v="5"/>
    <x v="25"/>
    <x v="0"/>
    <x v="1"/>
    <x v="0"/>
  </r>
  <r>
    <n v="33512"/>
    <x v="0"/>
    <s v="Mulberry "/>
    <s v="33860"/>
    <x v="2"/>
    <s v="False"/>
    <s v="False"/>
    <s v="False"/>
    <n v="2000"/>
    <x v="0"/>
    <x v="10"/>
    <x v="22"/>
    <x v="1"/>
    <x v="0"/>
    <x v="0"/>
  </r>
  <r>
    <n v="33750"/>
    <x v="0"/>
    <s v="Winter Haven"/>
    <s v="33884"/>
    <x v="2"/>
    <s v="True"/>
    <s v="False"/>
    <s v="False"/>
    <n v="2000"/>
    <x v="0"/>
    <x v="1"/>
    <x v="10"/>
    <x v="0"/>
    <x v="0"/>
    <x v="0"/>
  </r>
  <r>
    <n v="33514"/>
    <x v="0"/>
    <s v="HAINES CITY"/>
    <s v="33845"/>
    <x v="7"/>
    <s v="False"/>
    <s v="False"/>
    <s v="False"/>
    <n v="5000"/>
    <x v="1"/>
    <x v="9"/>
    <x v="45"/>
    <x v="1"/>
    <x v="0"/>
    <x v="0"/>
  </r>
  <r>
    <n v="33539"/>
    <x v="0"/>
    <s v="davenport"/>
    <s v="33837"/>
    <x v="15"/>
    <s v="False"/>
    <s v="True"/>
    <s v="False"/>
    <n v="2000"/>
    <x v="0"/>
    <x v="7"/>
    <x v="11"/>
    <x v="1"/>
    <x v="1"/>
    <x v="0"/>
  </r>
  <r>
    <n v="33743"/>
    <x v="0"/>
    <s v="HAINES CITY"/>
    <s v="33844"/>
    <x v="13"/>
    <s v="False"/>
    <s v="False"/>
    <s v="False"/>
    <n v="10000"/>
    <x v="2"/>
    <x v="9"/>
    <x v="18"/>
    <x v="1"/>
    <x v="0"/>
    <x v="0"/>
  </r>
  <r>
    <n v="33554"/>
    <x v="0"/>
    <s v="Winter Haven"/>
    <s v="33880"/>
    <x v="8"/>
    <s v="False"/>
    <s v="False"/>
    <s v="False"/>
    <n v="2000"/>
    <x v="0"/>
    <x v="1"/>
    <x v="2"/>
    <x v="1"/>
    <x v="0"/>
    <x v="0"/>
  </r>
  <r>
    <n v="33738"/>
    <x v="0"/>
    <s v="HAINES CITY"/>
    <s v="33844"/>
    <x v="1"/>
    <s v="False"/>
    <s v="False"/>
    <s v="False"/>
    <n v="2000"/>
    <x v="0"/>
    <x v="9"/>
    <x v="18"/>
    <x v="1"/>
    <x v="0"/>
    <x v="0"/>
  </r>
  <r>
    <n v="33589"/>
    <x v="0"/>
    <s v="LAKELAND"/>
    <s v="33815-1365"/>
    <x v="5"/>
    <s v="True"/>
    <s v="False"/>
    <s v="False"/>
    <n v="5000"/>
    <x v="1"/>
    <x v="3"/>
    <x v="4"/>
    <x v="0"/>
    <x v="0"/>
    <x v="0"/>
  </r>
  <r>
    <n v="33736"/>
    <x v="0"/>
    <s v="LAKELAND"/>
    <s v="33809"/>
    <x v="13"/>
    <s v="False"/>
    <s v="False"/>
    <s v="False"/>
    <n v="2000"/>
    <x v="0"/>
    <x v="4"/>
    <x v="14"/>
    <x v="1"/>
    <x v="0"/>
    <x v="0"/>
  </r>
  <r>
    <n v="33608"/>
    <x v="0"/>
    <s v="Lakeland"/>
    <s v="33815"/>
    <x v="15"/>
    <s v="False"/>
    <s v="False"/>
    <s v="False"/>
    <n v="10000"/>
    <x v="2"/>
    <x v="4"/>
    <x v="24"/>
    <x v="1"/>
    <x v="0"/>
    <x v="0"/>
  </r>
  <r>
    <n v="33735"/>
    <x v="0"/>
    <s v="Lakeland"/>
    <s v="33813"/>
    <x v="0"/>
    <s v="False"/>
    <s v="False"/>
    <s v="False"/>
    <n v="10000"/>
    <x v="2"/>
    <x v="4"/>
    <x v="5"/>
    <x v="1"/>
    <x v="0"/>
    <x v="0"/>
  </r>
  <r>
    <n v="33612"/>
    <x v="0"/>
    <s v="EAGLE LAKE"/>
    <s v="33839"/>
    <x v="15"/>
    <s v="False"/>
    <s v="False"/>
    <s v="False"/>
    <n v="5000"/>
    <x v="1"/>
    <x v="6"/>
    <x v="9"/>
    <x v="1"/>
    <x v="0"/>
    <x v="0"/>
  </r>
  <r>
    <n v="33728"/>
    <x v="0"/>
    <s v="Bartow"/>
    <s v="33831"/>
    <x v="4"/>
    <s v="True"/>
    <s v="False"/>
    <s v="False"/>
    <n v="2000"/>
    <x v="0"/>
    <x v="2"/>
    <x v="46"/>
    <x v="0"/>
    <x v="0"/>
    <x v="0"/>
  </r>
  <r>
    <n v="33618"/>
    <x v="0"/>
    <s v="Lakeland"/>
    <s v="33813"/>
    <x v="2"/>
    <s v="True"/>
    <s v="True"/>
    <s v="False"/>
    <n v="2000"/>
    <x v="0"/>
    <x v="4"/>
    <x v="5"/>
    <x v="0"/>
    <x v="1"/>
    <x v="0"/>
  </r>
  <r>
    <n v="33722"/>
    <x v="0"/>
    <s v="Bartow"/>
    <s v="33830"/>
    <x v="7"/>
    <s v="False"/>
    <s v="False"/>
    <s v="False"/>
    <n v="10000"/>
    <x v="2"/>
    <x v="2"/>
    <x v="3"/>
    <x v="1"/>
    <x v="0"/>
    <x v="0"/>
  </r>
  <r>
    <n v="33619"/>
    <x v="0"/>
    <s v="DAVENPORT "/>
    <s v="33896"/>
    <x v="5"/>
    <s v="True"/>
    <s v="False"/>
    <s v="False"/>
    <n v="2000"/>
    <x v="0"/>
    <x v="0"/>
    <x v="0"/>
    <x v="0"/>
    <x v="0"/>
    <x v="0"/>
  </r>
  <r>
    <n v="33632"/>
    <x v="0"/>
    <s v="Winter Haven"/>
    <s v="33880"/>
    <x v="12"/>
    <s v="False"/>
    <s v="False"/>
    <s v="False"/>
    <n v="5000"/>
    <x v="1"/>
    <x v="1"/>
    <x v="2"/>
    <x v="1"/>
    <x v="0"/>
    <x v="0"/>
  </r>
  <r>
    <n v="33644"/>
    <x v="0"/>
    <s v="Lakeland"/>
    <s v="33801"/>
    <x v="5"/>
    <s v="False"/>
    <s v="True"/>
    <s v="False"/>
    <n v="2000"/>
    <x v="0"/>
    <x v="4"/>
    <x v="13"/>
    <x v="1"/>
    <x v="1"/>
    <x v="0"/>
  </r>
  <r>
    <n v="33666"/>
    <x v="0"/>
    <s v="Winter Haven"/>
    <s v="33880"/>
    <x v="7"/>
    <s v="False"/>
    <s v="False"/>
    <s v="False"/>
    <n v="5000"/>
    <x v="1"/>
    <x v="1"/>
    <x v="2"/>
    <x v="1"/>
    <x v="0"/>
    <x v="0"/>
  </r>
  <r>
    <n v="33721"/>
    <x v="0"/>
    <s v="Winter Haven"/>
    <s v="33881"/>
    <x v="2"/>
    <s v="False"/>
    <s v="False"/>
    <s v="False"/>
    <n v="5000"/>
    <x v="1"/>
    <x v="1"/>
    <x v="1"/>
    <x v="1"/>
    <x v="0"/>
    <x v="0"/>
  </r>
  <r>
    <n v="33676"/>
    <x v="0"/>
    <s v="Bartow"/>
    <s v="33830"/>
    <x v="0"/>
    <s v="True"/>
    <s v="False"/>
    <s v="False"/>
    <n v="2000"/>
    <x v="0"/>
    <x v="2"/>
    <x v="3"/>
    <x v="0"/>
    <x v="0"/>
    <x v="0"/>
  </r>
  <r>
    <n v="33693"/>
    <x v="0"/>
    <s v="Winter Haven "/>
    <s v="33884"/>
    <x v="7"/>
    <s v="False"/>
    <s v="False"/>
    <s v="False"/>
    <n v="2000"/>
    <x v="0"/>
    <x v="1"/>
    <x v="10"/>
    <x v="1"/>
    <x v="0"/>
    <x v="0"/>
  </r>
  <r>
    <n v="33684"/>
    <x v="0"/>
    <s v="Frostproof"/>
    <s v="33843"/>
    <x v="7"/>
    <s v="False"/>
    <s v="True"/>
    <s v="False"/>
    <n v="5000"/>
    <x v="1"/>
    <x v="20"/>
    <x v="35"/>
    <x v="1"/>
    <x v="1"/>
    <x v="0"/>
  </r>
  <r>
    <n v="33691"/>
    <x v="0"/>
    <s v="Winter Haven"/>
    <s v="33884"/>
    <x v="3"/>
    <s v="False"/>
    <s v="False"/>
    <s v="False"/>
    <n v="2000"/>
    <x v="0"/>
    <x v="1"/>
    <x v="10"/>
    <x v="1"/>
    <x v="0"/>
    <x v="0"/>
  </r>
  <r>
    <n v="33995"/>
    <x v="1"/>
    <s v="Haines City"/>
    <s v="33844"/>
    <x v="8"/>
    <s v="False"/>
    <s v="False"/>
    <s v="False"/>
    <n v="0"/>
    <x v="0"/>
    <x v="9"/>
    <x v="18"/>
    <x v="1"/>
    <x v="0"/>
    <x v="0"/>
  </r>
  <r>
    <n v="34172"/>
    <x v="0"/>
    <s v="Eagle Lake"/>
    <s v="33839"/>
    <x v="9"/>
    <s v="True"/>
    <s v="False"/>
    <s v="False"/>
    <n v="10000"/>
    <x v="2"/>
    <x v="6"/>
    <x v="9"/>
    <x v="0"/>
    <x v="0"/>
    <x v="0"/>
  </r>
  <r>
    <n v="32999"/>
    <x v="0"/>
    <s v="Lakeland "/>
    <s v="33803"/>
    <x v="2"/>
    <s v="True"/>
    <s v="False"/>
    <s v="False"/>
    <n v="2000"/>
    <x v="0"/>
    <x v="4"/>
    <x v="6"/>
    <x v="0"/>
    <x v="0"/>
    <x v="0"/>
  </r>
  <r>
    <n v="34118"/>
    <x v="0"/>
    <s v="Lakeland"/>
    <s v="33810"/>
    <x v="4"/>
    <s v="False"/>
    <s v="True"/>
    <s v="False"/>
    <n v="2000"/>
    <x v="0"/>
    <x v="4"/>
    <x v="17"/>
    <x v="1"/>
    <x v="1"/>
    <x v="0"/>
  </r>
  <r>
    <n v="31684"/>
    <x v="0"/>
    <s v="Lakeland"/>
    <s v="33810"/>
    <x v="8"/>
    <s v="True"/>
    <s v="True"/>
    <s v="False"/>
    <n v="5000"/>
    <x v="1"/>
    <x v="4"/>
    <x v="17"/>
    <x v="0"/>
    <x v="1"/>
    <x v="0"/>
  </r>
  <r>
    <n v="33844"/>
    <x v="1"/>
    <s v="Davenport"/>
    <s v="33837"/>
    <x v="0"/>
    <s v="True"/>
    <s v="False"/>
    <s v="False"/>
    <n v="0"/>
    <x v="0"/>
    <x v="7"/>
    <x v="11"/>
    <x v="0"/>
    <x v="0"/>
    <x v="0"/>
  </r>
  <r>
    <n v="32357"/>
    <x v="1"/>
    <s v="Davenport "/>
    <s v="33837"/>
    <x v="8"/>
    <s v="False"/>
    <s v="False"/>
    <s v="False"/>
    <n v="0"/>
    <x v="0"/>
    <x v="7"/>
    <x v="11"/>
    <x v="1"/>
    <x v="0"/>
    <x v="0"/>
  </r>
  <r>
    <n v="34774"/>
    <x v="1"/>
    <s v="Davenport"/>
    <s v="33897"/>
    <x v="8"/>
    <s v="False"/>
    <s v="False"/>
    <s v="False"/>
    <n v="0"/>
    <x v="0"/>
    <x v="0"/>
    <x v="16"/>
    <x v="1"/>
    <x v="0"/>
    <x v="0"/>
  </r>
  <r>
    <n v="31961"/>
    <x v="1"/>
    <s v="Davenport"/>
    <s v="33837"/>
    <x v="8"/>
    <s v="False"/>
    <s v="False"/>
    <s v="False"/>
    <n v="2000"/>
    <x v="0"/>
    <x v="7"/>
    <x v="11"/>
    <x v="1"/>
    <x v="0"/>
    <x v="0"/>
  </r>
  <r>
    <n v="33269"/>
    <x v="1"/>
    <s v="Haines City"/>
    <s v="33844"/>
    <x v="8"/>
    <s v="False"/>
    <s v="False"/>
    <s v="False"/>
    <n v="0"/>
    <x v="0"/>
    <x v="9"/>
    <x v="18"/>
    <x v="1"/>
    <x v="0"/>
    <x v="0"/>
  </r>
  <r>
    <n v="34047"/>
    <x v="1"/>
    <s v="Davenport"/>
    <s v="33987"/>
    <x v="8"/>
    <s v="False"/>
    <s v="False"/>
    <s v="False"/>
    <n v="2000"/>
    <x v="0"/>
    <x v="3"/>
    <x v="4"/>
    <x v="1"/>
    <x v="0"/>
    <x v="0"/>
  </r>
  <r>
    <n v="34193"/>
    <x v="1"/>
    <s v="Davenport "/>
    <s v="33896"/>
    <x v="0"/>
    <s v="False"/>
    <s v="False"/>
    <s v="False"/>
    <n v="0"/>
    <x v="0"/>
    <x v="0"/>
    <x v="0"/>
    <x v="1"/>
    <x v="0"/>
    <x v="0"/>
  </r>
  <r>
    <n v="30587"/>
    <x v="1"/>
    <s v="Winter Haven"/>
    <s v="33880"/>
    <x v="5"/>
    <s v="False"/>
    <s v="True"/>
    <s v="False"/>
    <n v="0"/>
    <x v="0"/>
    <x v="1"/>
    <x v="2"/>
    <x v="1"/>
    <x v="1"/>
    <x v="0"/>
  </r>
  <r>
    <n v="32328"/>
    <x v="1"/>
    <s v="Davenport"/>
    <s v="33897"/>
    <x v="8"/>
    <s v="False"/>
    <s v="False"/>
    <s v="False"/>
    <n v="2000"/>
    <x v="0"/>
    <x v="0"/>
    <x v="16"/>
    <x v="1"/>
    <x v="0"/>
    <x v="0"/>
  </r>
  <r>
    <n v="35002"/>
    <x v="1"/>
    <s v="Davenport"/>
    <s v="33897"/>
    <x v="8"/>
    <s v="False"/>
    <s v="False"/>
    <s v="False"/>
    <n v="0"/>
    <x v="0"/>
    <x v="0"/>
    <x v="16"/>
    <x v="1"/>
    <x v="0"/>
    <x v="0"/>
  </r>
  <r>
    <n v="37204"/>
    <x v="1"/>
    <s v="Davenport"/>
    <s v="33896"/>
    <x v="0"/>
    <s v="False"/>
    <s v="True"/>
    <s v="False"/>
    <n v="0"/>
    <x v="0"/>
    <x v="0"/>
    <x v="0"/>
    <x v="1"/>
    <x v="1"/>
    <x v="0"/>
  </r>
  <r>
    <n v="34439"/>
    <x v="1"/>
    <s v="Haines City"/>
    <s v="33844"/>
    <x v="8"/>
    <s v="False"/>
    <s v="False"/>
    <s v="False"/>
    <n v="0"/>
    <x v="0"/>
    <x v="9"/>
    <x v="18"/>
    <x v="1"/>
    <x v="0"/>
    <x v="0"/>
  </r>
  <r>
    <n v="31886"/>
    <x v="1"/>
    <s v="Davenport"/>
    <s v="33837"/>
    <x v="0"/>
    <s v="False"/>
    <s v="False"/>
    <s v="False"/>
    <n v="2000"/>
    <x v="0"/>
    <x v="7"/>
    <x v="11"/>
    <x v="1"/>
    <x v="0"/>
    <x v="0"/>
  </r>
  <r>
    <n v="37319"/>
    <x v="1"/>
    <s v="Davenport"/>
    <s v="33837"/>
    <x v="8"/>
    <s v="False"/>
    <s v="False"/>
    <s v="False"/>
    <n v="0"/>
    <x v="0"/>
    <x v="7"/>
    <x v="11"/>
    <x v="1"/>
    <x v="0"/>
    <x v="0"/>
  </r>
  <r>
    <n v="34052"/>
    <x v="1"/>
    <s v="Davenport"/>
    <s v="33837863"/>
    <x v="8"/>
    <s v="False"/>
    <s v="False"/>
    <s v="False"/>
    <n v="0"/>
    <x v="0"/>
    <x v="3"/>
    <x v="4"/>
    <x v="1"/>
    <x v="0"/>
    <x v="0"/>
  </r>
  <r>
    <n v="34599"/>
    <x v="1"/>
    <s v="Davenport"/>
    <s v="33837"/>
    <x v="8"/>
    <s v="False"/>
    <s v="False"/>
    <s v="False"/>
    <n v="0"/>
    <x v="0"/>
    <x v="7"/>
    <x v="11"/>
    <x v="1"/>
    <x v="0"/>
    <x v="0"/>
  </r>
  <r>
    <n v="31998"/>
    <x v="1"/>
    <s v="Davenport"/>
    <s v="33837"/>
    <x v="8"/>
    <s v="False"/>
    <s v="False"/>
    <s v="False"/>
    <n v="2000"/>
    <x v="0"/>
    <x v="7"/>
    <x v="11"/>
    <x v="1"/>
    <x v="0"/>
    <x v="0"/>
  </r>
  <r>
    <n v="31876"/>
    <x v="1"/>
    <s v="Haines City"/>
    <s v="33844"/>
    <x v="8"/>
    <s v="False"/>
    <s v="False"/>
    <s v="False"/>
    <n v="2000"/>
    <x v="0"/>
    <x v="9"/>
    <x v="18"/>
    <x v="1"/>
    <x v="0"/>
    <x v="0"/>
  </r>
  <r>
    <n v="34527"/>
    <x v="1"/>
    <s v="DAVENPORT"/>
    <s v="33897"/>
    <x v="8"/>
    <s v="False"/>
    <s v="False"/>
    <s v="False"/>
    <n v="0"/>
    <x v="0"/>
    <x v="0"/>
    <x v="16"/>
    <x v="1"/>
    <x v="0"/>
    <x v="0"/>
  </r>
  <r>
    <n v="33449"/>
    <x v="1"/>
    <s v="Davenport"/>
    <s v="33837"/>
    <x v="8"/>
    <s v="False"/>
    <s v="False"/>
    <s v="False"/>
    <n v="2000"/>
    <x v="0"/>
    <x v="7"/>
    <x v="11"/>
    <x v="1"/>
    <x v="0"/>
    <x v="0"/>
  </r>
  <r>
    <n v="32337"/>
    <x v="1"/>
    <s v="Davenport"/>
    <s v="33837"/>
    <x v="8"/>
    <s v="False"/>
    <s v="False"/>
    <s v="False"/>
    <n v="0"/>
    <x v="0"/>
    <x v="7"/>
    <x v="11"/>
    <x v="1"/>
    <x v="0"/>
    <x v="0"/>
  </r>
  <r>
    <n v="35076"/>
    <x v="1"/>
    <s v="Davenport"/>
    <s v="33897"/>
    <x v="0"/>
    <s v="False"/>
    <s v="False"/>
    <s v="False"/>
    <n v="0"/>
    <x v="0"/>
    <x v="0"/>
    <x v="16"/>
    <x v="1"/>
    <x v="0"/>
    <x v="0"/>
  </r>
  <r>
    <n v="35582"/>
    <x v="1"/>
    <s v="DAVENPORT"/>
    <s v="33837"/>
    <x v="8"/>
    <s v="True"/>
    <s v="False"/>
    <s v="False"/>
    <n v="0"/>
    <x v="0"/>
    <x v="7"/>
    <x v="11"/>
    <x v="0"/>
    <x v="0"/>
    <x v="0"/>
  </r>
  <r>
    <n v="35045"/>
    <x v="1"/>
    <s v="Davenport"/>
    <s v="33837"/>
    <x v="8"/>
    <s v="False"/>
    <s v="False"/>
    <s v="False"/>
    <n v="0"/>
    <x v="0"/>
    <x v="7"/>
    <x v="11"/>
    <x v="1"/>
    <x v="0"/>
    <x v="0"/>
  </r>
  <r>
    <n v="32775"/>
    <x v="1"/>
    <s v="Davenport "/>
    <s v="33896"/>
    <x v="8"/>
    <s v="True"/>
    <s v="True"/>
    <s v="False"/>
    <n v="0"/>
    <x v="0"/>
    <x v="0"/>
    <x v="0"/>
    <x v="0"/>
    <x v="1"/>
    <x v="0"/>
  </r>
  <r>
    <n v="33196"/>
    <x v="1"/>
    <s v="Davenport"/>
    <s v="33897"/>
    <x v="8"/>
    <s v="True"/>
    <s v="False"/>
    <s v="False"/>
    <n v="0"/>
    <x v="0"/>
    <x v="0"/>
    <x v="16"/>
    <x v="0"/>
    <x v="0"/>
    <x v="0"/>
  </r>
  <r>
    <n v="35103"/>
    <x v="1"/>
    <s v="Davenport"/>
    <s v="33896"/>
    <x v="8"/>
    <s v="False"/>
    <s v="True"/>
    <s v="False"/>
    <n v="0"/>
    <x v="0"/>
    <x v="0"/>
    <x v="0"/>
    <x v="1"/>
    <x v="1"/>
    <x v="0"/>
  </r>
  <r>
    <n v="35107"/>
    <x v="1"/>
    <s v="Davenport"/>
    <s v="33837"/>
    <x v="0"/>
    <s v="False"/>
    <s v="False"/>
    <s v="False"/>
    <n v="2000"/>
    <x v="0"/>
    <x v="7"/>
    <x v="11"/>
    <x v="1"/>
    <x v="0"/>
    <x v="0"/>
  </r>
  <r>
    <n v="36826"/>
    <x v="1"/>
    <s v="Champions Gate"/>
    <s v="33896"/>
    <x v="8"/>
    <s v="True"/>
    <s v="False"/>
    <s v="False"/>
    <n v="0"/>
    <x v="0"/>
    <x v="0"/>
    <x v="0"/>
    <x v="0"/>
    <x v="0"/>
    <x v="0"/>
  </r>
  <r>
    <n v="35148"/>
    <x v="1"/>
    <s v="Davenport "/>
    <s v="33896"/>
    <x v="0"/>
    <s v="False"/>
    <s v="False"/>
    <s v="False"/>
    <n v="0"/>
    <x v="0"/>
    <x v="0"/>
    <x v="0"/>
    <x v="1"/>
    <x v="0"/>
    <x v="0"/>
  </r>
  <r>
    <n v="35158"/>
    <x v="1"/>
    <s v="Davenport"/>
    <s v="33896"/>
    <x v="0"/>
    <s v="False"/>
    <s v="False"/>
    <s v="False"/>
    <n v="0"/>
    <x v="0"/>
    <x v="0"/>
    <x v="0"/>
    <x v="1"/>
    <x v="0"/>
    <x v="0"/>
  </r>
  <r>
    <n v="32864"/>
    <x v="1"/>
    <s v="Winter Haven "/>
    <s v="33880"/>
    <x v="15"/>
    <s v="True"/>
    <s v="False"/>
    <s v="False"/>
    <n v="0"/>
    <x v="0"/>
    <x v="1"/>
    <x v="2"/>
    <x v="0"/>
    <x v="0"/>
    <x v="0"/>
  </r>
  <r>
    <n v="35210"/>
    <x v="1"/>
    <s v="Davenport"/>
    <s v="33897"/>
    <x v="8"/>
    <s v="True"/>
    <s v="False"/>
    <s v="False"/>
    <n v="0"/>
    <x v="0"/>
    <x v="0"/>
    <x v="16"/>
    <x v="0"/>
    <x v="0"/>
    <x v="0"/>
  </r>
  <r>
    <n v="35196"/>
    <x v="1"/>
    <s v="Davenport"/>
    <s v="33897"/>
    <x v="8"/>
    <s v="True"/>
    <s v="False"/>
    <s v="False"/>
    <n v="0"/>
    <x v="0"/>
    <x v="0"/>
    <x v="16"/>
    <x v="0"/>
    <x v="0"/>
    <x v="0"/>
  </r>
  <r>
    <n v="35162"/>
    <x v="1"/>
    <s v="Davenport"/>
    <s v="33896"/>
    <x v="8"/>
    <s v="True"/>
    <s v="False"/>
    <s v="False"/>
    <n v="0"/>
    <x v="0"/>
    <x v="0"/>
    <x v="0"/>
    <x v="0"/>
    <x v="0"/>
    <x v="0"/>
  </r>
  <r>
    <n v="35048"/>
    <x v="1"/>
    <s v="Davenport"/>
    <s v="33897"/>
    <x v="0"/>
    <s v="False"/>
    <s v="False"/>
    <s v="False"/>
    <n v="0"/>
    <x v="0"/>
    <x v="0"/>
    <x v="16"/>
    <x v="1"/>
    <x v="0"/>
    <x v="0"/>
  </r>
  <r>
    <n v="34860"/>
    <x v="1"/>
    <s v="Davenport"/>
    <s v="33896"/>
    <x v="0"/>
    <s v="False"/>
    <s v="False"/>
    <s v="False"/>
    <n v="0"/>
    <x v="0"/>
    <x v="0"/>
    <x v="0"/>
    <x v="1"/>
    <x v="0"/>
    <x v="0"/>
  </r>
  <r>
    <n v="32030"/>
    <x v="1"/>
    <s v="Davenport"/>
    <s v="33897"/>
    <x v="8"/>
    <s v="False"/>
    <s v="False"/>
    <s v="False"/>
    <n v="2000"/>
    <x v="0"/>
    <x v="0"/>
    <x v="16"/>
    <x v="1"/>
    <x v="0"/>
    <x v="0"/>
  </r>
  <r>
    <n v="32423"/>
    <x v="1"/>
    <s v="Davenport"/>
    <s v="33897"/>
    <x v="8"/>
    <s v="False"/>
    <s v="False"/>
    <s v="False"/>
    <n v="0"/>
    <x v="0"/>
    <x v="0"/>
    <x v="16"/>
    <x v="1"/>
    <x v="0"/>
    <x v="0"/>
  </r>
  <r>
    <n v="32106"/>
    <x v="1"/>
    <s v="Davenport"/>
    <s v="33897"/>
    <x v="0"/>
    <s v="False"/>
    <s v="False"/>
    <s v="False"/>
    <n v="0"/>
    <x v="0"/>
    <x v="0"/>
    <x v="16"/>
    <x v="1"/>
    <x v="0"/>
    <x v="0"/>
  </r>
  <r>
    <n v="33837"/>
    <x v="1"/>
    <s v="Davenport"/>
    <s v="33897"/>
    <x v="0"/>
    <s v="False"/>
    <s v="False"/>
    <s v="False"/>
    <n v="0"/>
    <x v="0"/>
    <x v="0"/>
    <x v="16"/>
    <x v="1"/>
    <x v="0"/>
    <x v="0"/>
  </r>
  <r>
    <n v="34934"/>
    <x v="1"/>
    <s v="Davenport"/>
    <s v="33837"/>
    <x v="8"/>
    <s v="False"/>
    <s v="False"/>
    <s v="False"/>
    <n v="0"/>
    <x v="0"/>
    <x v="7"/>
    <x v="11"/>
    <x v="1"/>
    <x v="0"/>
    <x v="0"/>
  </r>
  <r>
    <n v="34959"/>
    <x v="1"/>
    <s v="Davenport"/>
    <s v="33837"/>
    <x v="8"/>
    <s v="False"/>
    <s v="False"/>
    <s v="False"/>
    <n v="0"/>
    <x v="0"/>
    <x v="7"/>
    <x v="11"/>
    <x v="1"/>
    <x v="0"/>
    <x v="0"/>
  </r>
  <r>
    <n v="37427"/>
    <x v="1"/>
    <s v="Davenport"/>
    <s v="33837"/>
    <x v="18"/>
    <s v="False"/>
    <s v="False"/>
    <s v="False"/>
    <n v="0"/>
    <x v="0"/>
    <x v="7"/>
    <x v="11"/>
    <x v="1"/>
    <x v="0"/>
    <x v="0"/>
  </r>
  <r>
    <n v="34967"/>
    <x v="1"/>
    <s v="Davenport"/>
    <s v="33897"/>
    <x v="8"/>
    <s v="False"/>
    <s v="False"/>
    <s v="False"/>
    <n v="0"/>
    <x v="0"/>
    <x v="0"/>
    <x v="16"/>
    <x v="1"/>
    <x v="0"/>
    <x v="0"/>
  </r>
  <r>
    <n v="34085"/>
    <x v="1"/>
    <s v="DAVENPORT"/>
    <s v="33897"/>
    <x v="8"/>
    <s v="False"/>
    <s v="False"/>
    <s v="False"/>
    <n v="0"/>
    <x v="0"/>
    <x v="0"/>
    <x v="16"/>
    <x v="1"/>
    <x v="0"/>
    <x v="0"/>
  </r>
  <r>
    <n v="34953"/>
    <x v="1"/>
    <s v="Davenport"/>
    <s v="33837"/>
    <x v="8"/>
    <s v="False"/>
    <s v="False"/>
    <s v="False"/>
    <n v="0"/>
    <x v="0"/>
    <x v="7"/>
    <x v="11"/>
    <x v="1"/>
    <x v="0"/>
    <x v="0"/>
  </r>
  <r>
    <n v="35120"/>
    <x v="1"/>
    <s v="Davenport"/>
    <s v="33897"/>
    <x v="8"/>
    <s v="False"/>
    <s v="False"/>
    <s v="False"/>
    <n v="0"/>
    <x v="0"/>
    <x v="0"/>
    <x v="16"/>
    <x v="1"/>
    <x v="0"/>
    <x v="0"/>
  </r>
  <r>
    <n v="32256"/>
    <x v="1"/>
    <s v="Davenport"/>
    <s v="33897"/>
    <x v="0"/>
    <s v="False"/>
    <s v="False"/>
    <s v="False"/>
    <n v="0"/>
    <x v="0"/>
    <x v="0"/>
    <x v="16"/>
    <x v="1"/>
    <x v="0"/>
    <x v="0"/>
  </r>
  <r>
    <n v="35236"/>
    <x v="1"/>
    <s v="Davenport"/>
    <s v="33896"/>
    <x v="0"/>
    <s v="False"/>
    <s v="False"/>
    <s v="False"/>
    <n v="0"/>
    <x v="0"/>
    <x v="0"/>
    <x v="0"/>
    <x v="1"/>
    <x v="0"/>
    <x v="0"/>
  </r>
  <r>
    <n v="37425"/>
    <x v="1"/>
    <s v="Davenport"/>
    <s v="33897"/>
    <x v="0"/>
    <s v="False"/>
    <s v="False"/>
    <s v="False"/>
    <n v="0"/>
    <x v="0"/>
    <x v="0"/>
    <x v="16"/>
    <x v="1"/>
    <x v="0"/>
    <x v="0"/>
  </r>
  <r>
    <n v="35184"/>
    <x v="1"/>
    <s v="Davenport"/>
    <s v="33896"/>
    <x v="8"/>
    <s v="True"/>
    <s v="False"/>
    <s v="False"/>
    <n v="0"/>
    <x v="0"/>
    <x v="0"/>
    <x v="0"/>
    <x v="0"/>
    <x v="0"/>
    <x v="0"/>
  </r>
  <r>
    <n v="35241"/>
    <x v="1"/>
    <s v="Davenport"/>
    <s v="33897"/>
    <x v="8"/>
    <s v="False"/>
    <s v="False"/>
    <s v="False"/>
    <n v="0"/>
    <x v="0"/>
    <x v="0"/>
    <x v="16"/>
    <x v="1"/>
    <x v="0"/>
    <x v="0"/>
  </r>
  <r>
    <n v="35240"/>
    <x v="1"/>
    <s v="Davenport"/>
    <s v="33897"/>
    <x v="0"/>
    <s v="True"/>
    <s v="True"/>
    <s v="False"/>
    <n v="0"/>
    <x v="0"/>
    <x v="0"/>
    <x v="16"/>
    <x v="0"/>
    <x v="1"/>
    <x v="0"/>
  </r>
  <r>
    <n v="35238"/>
    <x v="1"/>
    <s v="Haines City"/>
    <s v="33844"/>
    <x v="0"/>
    <s v="False"/>
    <s v="False"/>
    <s v="False"/>
    <n v="0"/>
    <x v="0"/>
    <x v="9"/>
    <x v="18"/>
    <x v="1"/>
    <x v="0"/>
    <x v="0"/>
  </r>
  <r>
    <n v="30094"/>
    <x v="0"/>
    <s v="Lakeland "/>
    <s v="33809"/>
    <x v="9"/>
    <s v="True"/>
    <s v="True"/>
    <s v="False"/>
    <n v="2000"/>
    <x v="0"/>
    <x v="4"/>
    <x v="14"/>
    <x v="0"/>
    <x v="1"/>
    <x v="0"/>
  </r>
  <r>
    <n v="35300"/>
    <x v="1"/>
    <s v="DAVENPORT"/>
    <s v="33897"/>
    <x v="8"/>
    <s v="True"/>
    <s v="False"/>
    <s v="False"/>
    <n v="0"/>
    <x v="0"/>
    <x v="0"/>
    <x v="16"/>
    <x v="0"/>
    <x v="0"/>
    <x v="0"/>
  </r>
  <r>
    <n v="32015"/>
    <x v="1"/>
    <s v="Davenport"/>
    <s v="33837"/>
    <x v="8"/>
    <s v="False"/>
    <s v="False"/>
    <s v="False"/>
    <n v="0"/>
    <x v="0"/>
    <x v="7"/>
    <x v="11"/>
    <x v="1"/>
    <x v="0"/>
    <x v="0"/>
  </r>
  <r>
    <n v="33834"/>
    <x v="1"/>
    <s v="Haines "/>
    <s v="33844"/>
    <x v="0"/>
    <s v="False"/>
    <s v="False"/>
    <s v="False"/>
    <n v="2000"/>
    <x v="0"/>
    <x v="9"/>
    <x v="18"/>
    <x v="1"/>
    <x v="0"/>
    <x v="0"/>
  </r>
  <r>
    <n v="32539"/>
    <x v="1"/>
    <s v="Lakeland"/>
    <s v="33815"/>
    <x v="15"/>
    <s v="False"/>
    <s v="True"/>
    <s v="False"/>
    <n v="0"/>
    <x v="0"/>
    <x v="4"/>
    <x v="24"/>
    <x v="1"/>
    <x v="1"/>
    <x v="0"/>
  </r>
  <r>
    <n v="37356"/>
    <x v="1"/>
    <s v="Haines City"/>
    <s v="33844"/>
    <x v="8"/>
    <s v="False"/>
    <s v="False"/>
    <s v="False"/>
    <n v="0"/>
    <x v="0"/>
    <x v="9"/>
    <x v="18"/>
    <x v="1"/>
    <x v="0"/>
    <x v="0"/>
  </r>
  <r>
    <n v="35383"/>
    <x v="1"/>
    <s v="Haines City"/>
    <s v="33844"/>
    <x v="8"/>
    <s v="True"/>
    <s v="True"/>
    <s v="False"/>
    <n v="0"/>
    <x v="0"/>
    <x v="9"/>
    <x v="18"/>
    <x v="0"/>
    <x v="1"/>
    <x v="0"/>
  </r>
  <r>
    <n v="34373"/>
    <x v="1"/>
    <s v="Davenport"/>
    <s v="33837"/>
    <x v="8"/>
    <s v="False"/>
    <s v="False"/>
    <s v="False"/>
    <n v="0"/>
    <x v="0"/>
    <x v="7"/>
    <x v="11"/>
    <x v="1"/>
    <x v="0"/>
    <x v="0"/>
  </r>
  <r>
    <n v="32014"/>
    <x v="1"/>
    <s v="Davenport"/>
    <s v="33896"/>
    <x v="8"/>
    <s v="False"/>
    <s v="False"/>
    <s v="False"/>
    <n v="2000"/>
    <x v="0"/>
    <x v="0"/>
    <x v="0"/>
    <x v="1"/>
    <x v="0"/>
    <x v="0"/>
  </r>
  <r>
    <n v="37386"/>
    <x v="1"/>
    <s v="Oakland Park"/>
    <s v=".33311"/>
    <x v="0"/>
    <s v="False"/>
    <s v="True"/>
    <s v="False"/>
    <n v="0"/>
    <x v="0"/>
    <x v="3"/>
    <x v="4"/>
    <x v="1"/>
    <x v="1"/>
    <x v="0"/>
  </r>
  <r>
    <n v="34779"/>
    <x v="1"/>
    <s v="Haines City"/>
    <s v="33844"/>
    <x v="0"/>
    <s v="False"/>
    <s v="False"/>
    <s v="False"/>
    <n v="0"/>
    <x v="0"/>
    <x v="9"/>
    <x v="18"/>
    <x v="1"/>
    <x v="0"/>
    <x v="0"/>
  </r>
  <r>
    <n v="34994"/>
    <x v="1"/>
    <s v="KISSIMMEE"/>
    <s v="34747"/>
    <x v="8"/>
    <s v="True"/>
    <s v="True"/>
    <s v="False"/>
    <n v="0"/>
    <x v="0"/>
    <x v="3"/>
    <x v="4"/>
    <x v="0"/>
    <x v="1"/>
    <x v="0"/>
  </r>
  <r>
    <n v="35049"/>
    <x v="1"/>
    <s v="Davenport"/>
    <s v="33897"/>
    <x v="0"/>
    <s v="False"/>
    <s v="False"/>
    <s v="False"/>
    <n v="0"/>
    <x v="0"/>
    <x v="0"/>
    <x v="16"/>
    <x v="1"/>
    <x v="0"/>
    <x v="0"/>
  </r>
  <r>
    <n v="35191"/>
    <x v="1"/>
    <s v="Orlando"/>
    <s v="33896"/>
    <x v="8"/>
    <s v="False"/>
    <s v="True"/>
    <s v="False"/>
    <n v="0"/>
    <x v="0"/>
    <x v="0"/>
    <x v="0"/>
    <x v="1"/>
    <x v="1"/>
    <x v="0"/>
  </r>
  <r>
    <n v="34531"/>
    <x v="1"/>
    <s v="Davenport"/>
    <s v="33837"/>
    <x v="0"/>
    <s v="False"/>
    <s v="False"/>
    <s v="False"/>
    <n v="0"/>
    <x v="0"/>
    <x v="7"/>
    <x v="11"/>
    <x v="1"/>
    <x v="0"/>
    <x v="0"/>
  </r>
  <r>
    <n v="31910"/>
    <x v="1"/>
    <s v="Davenport"/>
    <s v="33837"/>
    <x v="0"/>
    <s v="False"/>
    <s v="False"/>
    <s v="False"/>
    <n v="0"/>
    <x v="0"/>
    <x v="7"/>
    <x v="11"/>
    <x v="1"/>
    <x v="0"/>
    <x v="0"/>
  </r>
  <r>
    <n v="35357"/>
    <x v="1"/>
    <s v="Davenport"/>
    <s v="33897"/>
    <x v="0"/>
    <s v="False"/>
    <s v="False"/>
    <s v="False"/>
    <n v="0"/>
    <x v="0"/>
    <x v="0"/>
    <x v="16"/>
    <x v="1"/>
    <x v="0"/>
    <x v="0"/>
  </r>
  <r>
    <n v="35465"/>
    <x v="1"/>
    <s v="Port Sanilac"/>
    <s v="48469"/>
    <x v="8"/>
    <s v="False"/>
    <s v="False"/>
    <s v="False"/>
    <n v="0"/>
    <x v="0"/>
    <x v="3"/>
    <x v="4"/>
    <x v="1"/>
    <x v="0"/>
    <x v="0"/>
  </r>
  <r>
    <n v="33418"/>
    <x v="1"/>
    <s v="Kissimmee"/>
    <s v="34747"/>
    <x v="8"/>
    <s v="False"/>
    <s v="False"/>
    <s v="False"/>
    <n v="0"/>
    <x v="0"/>
    <x v="3"/>
    <x v="4"/>
    <x v="1"/>
    <x v="0"/>
    <x v="0"/>
  </r>
  <r>
    <n v="33193"/>
    <x v="1"/>
    <s v="Davenport"/>
    <s v="33897"/>
    <x v="8"/>
    <s v="False"/>
    <s v="False"/>
    <s v="False"/>
    <n v="2000"/>
    <x v="0"/>
    <x v="0"/>
    <x v="16"/>
    <x v="1"/>
    <x v="0"/>
    <x v="0"/>
  </r>
  <r>
    <n v="36406"/>
    <x v="1"/>
    <s v="Haines City"/>
    <s v="33844"/>
    <x v="8"/>
    <s v="False"/>
    <s v="False"/>
    <s v="False"/>
    <n v="0"/>
    <x v="0"/>
    <x v="9"/>
    <x v="18"/>
    <x v="1"/>
    <x v="0"/>
    <x v="0"/>
  </r>
  <r>
    <n v="32466"/>
    <x v="1"/>
    <s v="Poinciana"/>
    <s v="34759"/>
    <x v="0"/>
    <s v="False"/>
    <s v="False"/>
    <s v="False"/>
    <n v="2000"/>
    <x v="0"/>
    <x v="16"/>
    <x v="31"/>
    <x v="1"/>
    <x v="0"/>
    <x v="0"/>
  </r>
  <r>
    <n v="33434"/>
    <x v="1"/>
    <s v="DAVENPORT"/>
    <s v="33897"/>
    <x v="0"/>
    <s v="False"/>
    <s v="False"/>
    <s v="False"/>
    <n v="0"/>
    <x v="0"/>
    <x v="0"/>
    <x v="16"/>
    <x v="1"/>
    <x v="0"/>
    <x v="0"/>
  </r>
  <r>
    <n v="35525"/>
    <x v="1"/>
    <s v="Davenport"/>
    <s v="33897"/>
    <x v="8"/>
    <s v="False"/>
    <s v="False"/>
    <s v="False"/>
    <n v="0"/>
    <x v="0"/>
    <x v="0"/>
    <x v="16"/>
    <x v="1"/>
    <x v="0"/>
    <x v="0"/>
  </r>
  <r>
    <n v="35534"/>
    <x v="1"/>
    <s v="Davenport"/>
    <s v="33837"/>
    <x v="8"/>
    <s v="False"/>
    <s v="False"/>
    <s v="False"/>
    <n v="0"/>
    <x v="0"/>
    <x v="7"/>
    <x v="11"/>
    <x v="1"/>
    <x v="0"/>
    <x v="0"/>
  </r>
  <r>
    <n v="30540"/>
    <x v="1"/>
    <s v="Lakeland"/>
    <s v="33813"/>
    <x v="3"/>
    <s v="True"/>
    <s v="False"/>
    <s v="False"/>
    <n v="0"/>
    <x v="0"/>
    <x v="4"/>
    <x v="5"/>
    <x v="0"/>
    <x v="0"/>
    <x v="0"/>
  </r>
  <r>
    <n v="35549"/>
    <x v="1"/>
    <s v="Davenport"/>
    <s v="33897"/>
    <x v="8"/>
    <s v="False"/>
    <s v="False"/>
    <s v="False"/>
    <n v="0"/>
    <x v="0"/>
    <x v="0"/>
    <x v="16"/>
    <x v="1"/>
    <x v="0"/>
    <x v="0"/>
  </r>
  <r>
    <n v="35566"/>
    <x v="1"/>
    <s v="Davenport"/>
    <s v="33837"/>
    <x v="8"/>
    <s v="False"/>
    <s v="False"/>
    <s v="False"/>
    <n v="0"/>
    <x v="0"/>
    <x v="7"/>
    <x v="11"/>
    <x v="1"/>
    <x v="0"/>
    <x v="0"/>
  </r>
  <r>
    <n v="35571"/>
    <x v="1"/>
    <s v="Davenport"/>
    <s v="33897"/>
    <x v="8"/>
    <s v="False"/>
    <s v="False"/>
    <s v="False"/>
    <n v="0"/>
    <x v="0"/>
    <x v="0"/>
    <x v="16"/>
    <x v="1"/>
    <x v="0"/>
    <x v="0"/>
  </r>
  <r>
    <n v="35265"/>
    <x v="1"/>
    <s v="Bridgend"/>
    <s v="CF35 5LQ"/>
    <x v="8"/>
    <s v="False"/>
    <s v="False"/>
    <s v="True"/>
    <n v="0"/>
    <x v="0"/>
    <x v="3"/>
    <x v="4"/>
    <x v="1"/>
    <x v="0"/>
    <x v="1"/>
  </r>
  <r>
    <n v="34715"/>
    <x v="1"/>
    <s v="Davenport"/>
    <s v="33897"/>
    <x v="8"/>
    <s v="False"/>
    <s v="False"/>
    <s v="False"/>
    <n v="0"/>
    <x v="0"/>
    <x v="0"/>
    <x v="16"/>
    <x v="1"/>
    <x v="0"/>
    <x v="0"/>
  </r>
  <r>
    <n v="37006"/>
    <x v="1"/>
    <s v="Davenport"/>
    <s v="33837"/>
    <x v="8"/>
    <s v="False"/>
    <s v="False"/>
    <s v="False"/>
    <n v="0"/>
    <x v="0"/>
    <x v="7"/>
    <x v="11"/>
    <x v="1"/>
    <x v="0"/>
    <x v="0"/>
  </r>
  <r>
    <n v="35298"/>
    <x v="1"/>
    <s v="Windermere"/>
    <s v="34786-7323"/>
    <x v="8"/>
    <s v="False"/>
    <s v="False"/>
    <s v="False"/>
    <n v="2000"/>
    <x v="0"/>
    <x v="3"/>
    <x v="4"/>
    <x v="1"/>
    <x v="0"/>
    <x v="0"/>
  </r>
  <r>
    <n v="31931"/>
    <x v="0"/>
    <s v="Davenport"/>
    <s v="33897"/>
    <x v="11"/>
    <s v="False"/>
    <s v="False"/>
    <s v="False"/>
    <n v="2000"/>
    <x v="0"/>
    <x v="0"/>
    <x v="16"/>
    <x v="1"/>
    <x v="0"/>
    <x v="0"/>
  </r>
  <r>
    <n v="31972"/>
    <x v="1"/>
    <s v="davenport"/>
    <s v="33837"/>
    <x v="8"/>
    <s v="False"/>
    <s v="False"/>
    <s v="False"/>
    <n v="0"/>
    <x v="0"/>
    <x v="7"/>
    <x v="11"/>
    <x v="1"/>
    <x v="0"/>
    <x v="0"/>
  </r>
  <r>
    <n v="32377"/>
    <x v="1"/>
    <s v="Davenport"/>
    <s v="33896"/>
    <x v="0"/>
    <s v="False"/>
    <s v="False"/>
    <s v="False"/>
    <n v="0"/>
    <x v="0"/>
    <x v="0"/>
    <x v="0"/>
    <x v="1"/>
    <x v="0"/>
    <x v="0"/>
  </r>
  <r>
    <n v="35652"/>
    <x v="1"/>
    <s v="Davenport"/>
    <s v="33896"/>
    <x v="8"/>
    <s v="False"/>
    <s v="False"/>
    <s v="False"/>
    <n v="0"/>
    <x v="0"/>
    <x v="0"/>
    <x v="0"/>
    <x v="1"/>
    <x v="0"/>
    <x v="0"/>
  </r>
  <r>
    <n v="35641"/>
    <x v="1"/>
    <s v="Davenport"/>
    <s v="33896"/>
    <x v="0"/>
    <s v="True"/>
    <s v="False"/>
    <s v="False"/>
    <n v="0"/>
    <x v="0"/>
    <x v="0"/>
    <x v="0"/>
    <x v="0"/>
    <x v="0"/>
    <x v="0"/>
  </r>
  <r>
    <n v="32135"/>
    <x v="1"/>
    <s v="Davenport"/>
    <s v="33896"/>
    <x v="8"/>
    <s v="False"/>
    <s v="False"/>
    <s v="False"/>
    <n v="0"/>
    <x v="0"/>
    <x v="0"/>
    <x v="0"/>
    <x v="1"/>
    <x v="0"/>
    <x v="0"/>
  </r>
  <r>
    <n v="32241"/>
    <x v="1"/>
    <s v="DAVENPORT"/>
    <s v="33897"/>
    <x v="8"/>
    <s v="True"/>
    <s v="False"/>
    <s v="False"/>
    <n v="0"/>
    <x v="0"/>
    <x v="0"/>
    <x v="16"/>
    <x v="0"/>
    <x v="0"/>
    <x v="0"/>
  </r>
  <r>
    <n v="35642"/>
    <x v="1"/>
    <s v="Haines City"/>
    <s v="33844"/>
    <x v="8"/>
    <s v="False"/>
    <s v="False"/>
    <s v="False"/>
    <n v="0"/>
    <x v="0"/>
    <x v="9"/>
    <x v="18"/>
    <x v="1"/>
    <x v="0"/>
    <x v="0"/>
  </r>
  <r>
    <n v="35594"/>
    <x v="1"/>
    <s v="Davenport"/>
    <s v="33897"/>
    <x v="0"/>
    <s v="False"/>
    <s v="False"/>
    <s v="False"/>
    <n v="0"/>
    <x v="0"/>
    <x v="0"/>
    <x v="16"/>
    <x v="1"/>
    <x v="0"/>
    <x v="0"/>
  </r>
  <r>
    <n v="35646"/>
    <x v="1"/>
    <s v="Davenport"/>
    <s v="33897"/>
    <x v="0"/>
    <s v="False"/>
    <s v="False"/>
    <s v="False"/>
    <n v="0"/>
    <x v="0"/>
    <x v="0"/>
    <x v="16"/>
    <x v="1"/>
    <x v="0"/>
    <x v="0"/>
  </r>
  <r>
    <n v="34098"/>
    <x v="1"/>
    <s v="Davenport"/>
    <s v="33897905 "/>
    <x v="8"/>
    <s v="False"/>
    <s v="False"/>
    <s v="False"/>
    <n v="0"/>
    <x v="0"/>
    <x v="3"/>
    <x v="4"/>
    <x v="1"/>
    <x v="0"/>
    <x v="0"/>
  </r>
  <r>
    <n v="33133"/>
    <x v="1"/>
    <s v="Davenport"/>
    <s v="33897"/>
    <x v="0"/>
    <s v="False"/>
    <s v="False"/>
    <s v="False"/>
    <n v="2000"/>
    <x v="0"/>
    <x v="0"/>
    <x v="16"/>
    <x v="1"/>
    <x v="0"/>
    <x v="0"/>
  </r>
  <r>
    <n v="35548"/>
    <x v="1"/>
    <s v="DAVENPORT"/>
    <s v="33897"/>
    <x v="8"/>
    <s v="False"/>
    <s v="False"/>
    <s v="False"/>
    <n v="0"/>
    <x v="0"/>
    <x v="0"/>
    <x v="16"/>
    <x v="1"/>
    <x v="0"/>
    <x v="0"/>
  </r>
  <r>
    <n v="33304"/>
    <x v="1"/>
    <s v="Davenport"/>
    <s v="33897"/>
    <x v="0"/>
    <s v="False"/>
    <s v="False"/>
    <s v="False"/>
    <n v="2000"/>
    <x v="0"/>
    <x v="0"/>
    <x v="16"/>
    <x v="1"/>
    <x v="0"/>
    <x v="0"/>
  </r>
  <r>
    <n v="35722"/>
    <x v="1"/>
    <s v="Davenport"/>
    <s v="33897"/>
    <x v="8"/>
    <s v="False"/>
    <s v="False"/>
    <s v="False"/>
    <n v="0"/>
    <x v="0"/>
    <x v="0"/>
    <x v="16"/>
    <x v="1"/>
    <x v="0"/>
    <x v="0"/>
  </r>
  <r>
    <n v="34187"/>
    <x v="1"/>
    <s v="Davenport"/>
    <s v="33897"/>
    <x v="8"/>
    <s v="False"/>
    <s v="False"/>
    <s v="False"/>
    <n v="0"/>
    <x v="0"/>
    <x v="0"/>
    <x v="16"/>
    <x v="1"/>
    <x v="0"/>
    <x v="0"/>
  </r>
  <r>
    <n v="35718"/>
    <x v="1"/>
    <s v="DAVENPORT"/>
    <s v="33896"/>
    <x v="8"/>
    <s v="False"/>
    <s v="False"/>
    <s v="False"/>
    <n v="0"/>
    <x v="0"/>
    <x v="0"/>
    <x v="0"/>
    <x v="1"/>
    <x v="0"/>
    <x v="0"/>
  </r>
  <r>
    <n v="35715"/>
    <x v="1"/>
    <s v="Kissimmee"/>
    <s v="34759"/>
    <x v="0"/>
    <s v="False"/>
    <s v="False"/>
    <s v="False"/>
    <n v="0"/>
    <x v="0"/>
    <x v="16"/>
    <x v="31"/>
    <x v="1"/>
    <x v="0"/>
    <x v="0"/>
  </r>
  <r>
    <n v="35729"/>
    <x v="1"/>
    <s v="DAVENPORT"/>
    <s v="33897"/>
    <x v="8"/>
    <s v="False"/>
    <s v="False"/>
    <s v="False"/>
    <n v="0"/>
    <x v="0"/>
    <x v="0"/>
    <x v="16"/>
    <x v="1"/>
    <x v="0"/>
    <x v="0"/>
  </r>
  <r>
    <n v="31454"/>
    <x v="1"/>
    <s v="Davenport"/>
    <s v="33837"/>
    <x v="0"/>
    <s v="False"/>
    <s v="False"/>
    <s v="False"/>
    <n v="2000"/>
    <x v="0"/>
    <x v="7"/>
    <x v="11"/>
    <x v="1"/>
    <x v="0"/>
    <x v="0"/>
  </r>
  <r>
    <n v="35456"/>
    <x v="1"/>
    <s v="Davenport"/>
    <s v="33837"/>
    <x v="0"/>
    <s v="False"/>
    <s v="False"/>
    <s v="False"/>
    <n v="0"/>
    <x v="0"/>
    <x v="7"/>
    <x v="11"/>
    <x v="1"/>
    <x v="0"/>
    <x v="0"/>
  </r>
  <r>
    <n v="30589"/>
    <x v="1"/>
    <s v="Davenport"/>
    <s v="33897"/>
    <x v="8"/>
    <s v="False"/>
    <s v="False"/>
    <s v="False"/>
    <n v="0"/>
    <x v="0"/>
    <x v="0"/>
    <x v="16"/>
    <x v="1"/>
    <x v="0"/>
    <x v="0"/>
  </r>
  <r>
    <n v="35731"/>
    <x v="1"/>
    <s v="Davenport"/>
    <s v="33897"/>
    <x v="8"/>
    <s v="False"/>
    <s v="False"/>
    <s v="False"/>
    <n v="0"/>
    <x v="0"/>
    <x v="0"/>
    <x v="16"/>
    <x v="1"/>
    <x v="0"/>
    <x v="0"/>
  </r>
  <r>
    <n v="32563"/>
    <x v="1"/>
    <s v="Davenport"/>
    <s v="33897"/>
    <x v="8"/>
    <s v="True"/>
    <s v="False"/>
    <s v="False"/>
    <n v="0"/>
    <x v="0"/>
    <x v="0"/>
    <x v="16"/>
    <x v="0"/>
    <x v="0"/>
    <x v="0"/>
  </r>
  <r>
    <n v="30170"/>
    <x v="1"/>
    <s v="Winter Haven"/>
    <s v="33881"/>
    <x v="5"/>
    <s v="True"/>
    <s v="True"/>
    <s v="False"/>
    <n v="0"/>
    <x v="0"/>
    <x v="1"/>
    <x v="1"/>
    <x v="0"/>
    <x v="1"/>
    <x v="0"/>
  </r>
  <r>
    <n v="35415"/>
    <x v="1"/>
    <s v="lakeland"/>
    <s v="33809"/>
    <x v="10"/>
    <s v="False"/>
    <s v="True"/>
    <s v="True"/>
    <n v="0"/>
    <x v="0"/>
    <x v="4"/>
    <x v="14"/>
    <x v="1"/>
    <x v="1"/>
    <x v="1"/>
  </r>
  <r>
    <n v="30496"/>
    <x v="1"/>
    <s v="Davenport "/>
    <s v="33897"/>
    <x v="0"/>
    <s v="True"/>
    <s v="False"/>
    <s v="False"/>
    <n v="0"/>
    <x v="0"/>
    <x v="0"/>
    <x v="16"/>
    <x v="0"/>
    <x v="0"/>
    <x v="0"/>
  </r>
  <r>
    <n v="35150"/>
    <x v="1"/>
    <s v="Davenport "/>
    <s v="33896"/>
    <x v="8"/>
    <s v="False"/>
    <s v="False"/>
    <s v="False"/>
    <n v="0"/>
    <x v="0"/>
    <x v="0"/>
    <x v="0"/>
    <x v="1"/>
    <x v="0"/>
    <x v="0"/>
  </r>
  <r>
    <n v="35098"/>
    <x v="1"/>
    <s v="Davenport"/>
    <s v="33896"/>
    <x v="8"/>
    <s v="False"/>
    <s v="False"/>
    <s v="False"/>
    <n v="2000"/>
    <x v="0"/>
    <x v="0"/>
    <x v="0"/>
    <x v="1"/>
    <x v="0"/>
    <x v="0"/>
  </r>
  <r>
    <n v="36281"/>
    <x v="1"/>
    <s v="Haines City"/>
    <s v="33844"/>
    <x v="8"/>
    <s v="False"/>
    <s v="False"/>
    <s v="False"/>
    <n v="0"/>
    <x v="0"/>
    <x v="9"/>
    <x v="18"/>
    <x v="1"/>
    <x v="0"/>
    <x v="0"/>
  </r>
  <r>
    <n v="35427"/>
    <x v="1"/>
    <s v="Kissimmee"/>
    <s v="34741"/>
    <x v="18"/>
    <s v="False"/>
    <s v="True"/>
    <s v="False"/>
    <n v="0"/>
    <x v="2"/>
    <x v="3"/>
    <x v="4"/>
    <x v="1"/>
    <x v="1"/>
    <x v="0"/>
  </r>
  <r>
    <n v="36267"/>
    <x v="1"/>
    <s v="Lakeland "/>
    <s v="33803"/>
    <x v="9"/>
    <s v="True"/>
    <s v="False"/>
    <s v="False"/>
    <n v="0"/>
    <x v="0"/>
    <x v="4"/>
    <x v="6"/>
    <x v="0"/>
    <x v="0"/>
    <x v="0"/>
  </r>
  <r>
    <n v="35406"/>
    <x v="1"/>
    <s v="Davenport"/>
    <s v="33897"/>
    <x v="8"/>
    <s v="False"/>
    <s v="False"/>
    <s v="False"/>
    <n v="0"/>
    <x v="0"/>
    <x v="0"/>
    <x v="16"/>
    <x v="1"/>
    <x v="0"/>
    <x v="0"/>
  </r>
  <r>
    <n v="36799"/>
    <x v="1"/>
    <s v="Haines City"/>
    <s v="33844"/>
    <x v="0"/>
    <s v="True"/>
    <s v="False"/>
    <s v="False"/>
    <n v="2000"/>
    <x v="0"/>
    <x v="9"/>
    <x v="18"/>
    <x v="0"/>
    <x v="0"/>
    <x v="0"/>
  </r>
  <r>
    <n v="35039"/>
    <x v="1"/>
    <s v="Bartow"/>
    <s v="33830"/>
    <x v="10"/>
    <s v="False"/>
    <s v="True"/>
    <s v="False"/>
    <n v="0"/>
    <x v="0"/>
    <x v="2"/>
    <x v="3"/>
    <x v="1"/>
    <x v="1"/>
    <x v="0"/>
  </r>
  <r>
    <n v="35640"/>
    <x v="1"/>
    <s v="Orlando"/>
    <s v="33897-8347"/>
    <x v="8"/>
    <s v="False"/>
    <s v="False"/>
    <s v="False"/>
    <n v="0"/>
    <x v="0"/>
    <x v="3"/>
    <x v="4"/>
    <x v="1"/>
    <x v="0"/>
    <x v="0"/>
  </r>
  <r>
    <n v="35649"/>
    <x v="1"/>
    <s v="Davenport"/>
    <s v="33897"/>
    <x v="8"/>
    <s v="False"/>
    <s v="False"/>
    <s v="False"/>
    <n v="0"/>
    <x v="0"/>
    <x v="0"/>
    <x v="16"/>
    <x v="1"/>
    <x v="0"/>
    <x v="0"/>
  </r>
  <r>
    <n v="33660"/>
    <x v="1"/>
    <s v="davenport"/>
    <s v="33897"/>
    <x v="0"/>
    <s v="False"/>
    <s v="False"/>
    <s v="False"/>
    <n v="0"/>
    <x v="0"/>
    <x v="0"/>
    <x v="16"/>
    <x v="1"/>
    <x v="0"/>
    <x v="0"/>
  </r>
  <r>
    <n v="35825"/>
    <x v="1"/>
    <s v="Davenport"/>
    <s v="33897"/>
    <x v="8"/>
    <s v="True"/>
    <s v="False"/>
    <s v="False"/>
    <n v="0"/>
    <x v="0"/>
    <x v="0"/>
    <x v="16"/>
    <x v="0"/>
    <x v="0"/>
    <x v="0"/>
  </r>
  <r>
    <n v="32403"/>
    <x v="1"/>
    <s v="Davenport"/>
    <s v="33837"/>
    <x v="0"/>
    <s v="False"/>
    <s v="False"/>
    <s v="False"/>
    <n v="2000"/>
    <x v="0"/>
    <x v="7"/>
    <x v="11"/>
    <x v="1"/>
    <x v="0"/>
    <x v="0"/>
  </r>
  <r>
    <n v="32322"/>
    <x v="1"/>
    <s v="Davenport"/>
    <s v="33837"/>
    <x v="8"/>
    <s v="False"/>
    <s v="False"/>
    <s v="False"/>
    <n v="2000"/>
    <x v="0"/>
    <x v="7"/>
    <x v="11"/>
    <x v="1"/>
    <x v="0"/>
    <x v="0"/>
  </r>
  <r>
    <n v="35837"/>
    <x v="1"/>
    <s v="DAVENPORT"/>
    <s v="33896"/>
    <x v="8"/>
    <s v="False"/>
    <s v="False"/>
    <s v="False"/>
    <n v="0"/>
    <x v="1"/>
    <x v="0"/>
    <x v="0"/>
    <x v="1"/>
    <x v="0"/>
    <x v="0"/>
  </r>
  <r>
    <n v="34260"/>
    <x v="1"/>
    <s v="Lakeland"/>
    <s v="33805"/>
    <x v="10"/>
    <s v="False"/>
    <s v="True"/>
    <s v="False"/>
    <n v="0"/>
    <x v="2"/>
    <x v="4"/>
    <x v="20"/>
    <x v="1"/>
    <x v="1"/>
    <x v="0"/>
  </r>
  <r>
    <n v="30319"/>
    <x v="0"/>
    <s v="LAKELAND"/>
    <s v="33801"/>
    <x v="0"/>
    <s v="False"/>
    <s v="False"/>
    <s v="False"/>
    <n v="5000"/>
    <x v="1"/>
    <x v="4"/>
    <x v="13"/>
    <x v="1"/>
    <x v="0"/>
    <x v="0"/>
  </r>
  <r>
    <n v="35760"/>
    <x v="1"/>
    <s v="Davenport "/>
    <s v="33897"/>
    <x v="11"/>
    <s v="False"/>
    <s v="False"/>
    <s v="False"/>
    <n v="0"/>
    <x v="0"/>
    <x v="0"/>
    <x v="16"/>
    <x v="1"/>
    <x v="0"/>
    <x v="0"/>
  </r>
  <r>
    <n v="32329"/>
    <x v="1"/>
    <s v="Davenport"/>
    <s v="33897"/>
    <x v="8"/>
    <s v="False"/>
    <s v="False"/>
    <s v="False"/>
    <n v="0"/>
    <x v="0"/>
    <x v="0"/>
    <x v="16"/>
    <x v="1"/>
    <x v="0"/>
    <x v="0"/>
  </r>
  <r>
    <n v="35902"/>
    <x v="1"/>
    <s v="Davenport"/>
    <s v="33897"/>
    <x v="8"/>
    <s v="False"/>
    <s v="False"/>
    <s v="False"/>
    <n v="0"/>
    <x v="0"/>
    <x v="0"/>
    <x v="16"/>
    <x v="1"/>
    <x v="0"/>
    <x v="0"/>
  </r>
  <r>
    <n v="35909"/>
    <x v="1"/>
    <s v="Davenport"/>
    <s v="33896"/>
    <x v="8"/>
    <s v="True"/>
    <s v="False"/>
    <s v="False"/>
    <n v="0"/>
    <x v="0"/>
    <x v="0"/>
    <x v="0"/>
    <x v="0"/>
    <x v="0"/>
    <x v="0"/>
  </r>
  <r>
    <n v="31974"/>
    <x v="1"/>
    <s v="Davenport"/>
    <s v="33897"/>
    <x v="8"/>
    <s v="False"/>
    <s v="False"/>
    <s v="False"/>
    <n v="0"/>
    <x v="0"/>
    <x v="0"/>
    <x v="16"/>
    <x v="1"/>
    <x v="0"/>
    <x v="0"/>
  </r>
  <r>
    <n v="34724"/>
    <x v="1"/>
    <s v="Davenport"/>
    <s v="33837"/>
    <x v="0"/>
    <s v="False"/>
    <s v="False"/>
    <s v="False"/>
    <n v="0"/>
    <x v="0"/>
    <x v="7"/>
    <x v="11"/>
    <x v="1"/>
    <x v="0"/>
    <x v="0"/>
  </r>
  <r>
    <n v="31856"/>
    <x v="1"/>
    <s v="Davenport"/>
    <s v="333487"/>
    <x v="0"/>
    <s v="False"/>
    <s v="True"/>
    <s v="False"/>
    <n v="0"/>
    <x v="0"/>
    <x v="3"/>
    <x v="4"/>
    <x v="1"/>
    <x v="1"/>
    <x v="0"/>
  </r>
  <r>
    <n v="35475"/>
    <x v="1"/>
    <s v="Florida"/>
    <s v="33897"/>
    <x v="0"/>
    <s v="False"/>
    <s v="False"/>
    <s v="False"/>
    <n v="0"/>
    <x v="0"/>
    <x v="0"/>
    <x v="16"/>
    <x v="1"/>
    <x v="0"/>
    <x v="0"/>
  </r>
  <r>
    <n v="34023"/>
    <x v="1"/>
    <s v="Davenport"/>
    <s v="33837"/>
    <x v="8"/>
    <s v="False"/>
    <s v="False"/>
    <s v="False"/>
    <n v="0"/>
    <x v="0"/>
    <x v="7"/>
    <x v="11"/>
    <x v="1"/>
    <x v="0"/>
    <x v="0"/>
  </r>
  <r>
    <n v="35891"/>
    <x v="1"/>
    <s v=" "/>
    <s v=" "/>
    <x v="0"/>
    <s v="False"/>
    <s v="False"/>
    <s v="False"/>
    <n v="0"/>
    <x v="0"/>
    <x v="3"/>
    <x v="4"/>
    <x v="1"/>
    <x v="0"/>
    <x v="0"/>
  </r>
  <r>
    <n v="34065"/>
    <x v="1"/>
    <s v="Davenport"/>
    <s v="33897"/>
    <x v="8"/>
    <s v="False"/>
    <s v="True"/>
    <s v="False"/>
    <n v="0"/>
    <x v="0"/>
    <x v="0"/>
    <x v="16"/>
    <x v="1"/>
    <x v="1"/>
    <x v="0"/>
  </r>
  <r>
    <n v="35499"/>
    <x v="1"/>
    <s v="Davenport"/>
    <s v="33897"/>
    <x v="8"/>
    <s v="False"/>
    <s v="False"/>
    <s v="False"/>
    <n v="2000"/>
    <x v="0"/>
    <x v="0"/>
    <x v="16"/>
    <x v="1"/>
    <x v="0"/>
    <x v="0"/>
  </r>
  <r>
    <n v="32209"/>
    <x v="1"/>
    <s v="Davenport"/>
    <s v="33896"/>
    <x v="0"/>
    <s v="False"/>
    <s v="False"/>
    <s v="False"/>
    <n v="0"/>
    <x v="0"/>
    <x v="0"/>
    <x v="0"/>
    <x v="1"/>
    <x v="0"/>
    <x v="0"/>
  </r>
  <r>
    <n v="36000"/>
    <x v="1"/>
    <s v="Davenport"/>
    <s v="33897"/>
    <x v="8"/>
    <s v="False"/>
    <s v="False"/>
    <s v="False"/>
    <n v="0"/>
    <x v="3"/>
    <x v="0"/>
    <x v="16"/>
    <x v="1"/>
    <x v="0"/>
    <x v="0"/>
  </r>
  <r>
    <n v="35992"/>
    <x v="1"/>
    <s v="Davenport"/>
    <s v="33896"/>
    <x v="8"/>
    <s v="True"/>
    <s v="False"/>
    <s v="False"/>
    <n v="0"/>
    <x v="0"/>
    <x v="0"/>
    <x v="0"/>
    <x v="0"/>
    <x v="0"/>
    <x v="0"/>
  </r>
  <r>
    <n v="32361"/>
    <x v="1"/>
    <s v="Davenport "/>
    <s v="33897 "/>
    <x v="0"/>
    <s v="False"/>
    <s v="False"/>
    <s v="False"/>
    <n v="2000"/>
    <x v="0"/>
    <x v="0"/>
    <x v="16"/>
    <x v="1"/>
    <x v="0"/>
    <x v="0"/>
  </r>
  <r>
    <n v="36015"/>
    <x v="1"/>
    <s v="Davenport"/>
    <s v="33897"/>
    <x v="0"/>
    <s v="False"/>
    <s v="False"/>
    <s v="False"/>
    <n v="0"/>
    <x v="0"/>
    <x v="0"/>
    <x v="16"/>
    <x v="1"/>
    <x v="0"/>
    <x v="0"/>
  </r>
  <r>
    <n v="36014"/>
    <x v="1"/>
    <s v="Polk"/>
    <s v="33897"/>
    <x v="8"/>
    <s v="False"/>
    <s v="False"/>
    <s v="False"/>
    <n v="0"/>
    <x v="0"/>
    <x v="0"/>
    <x v="16"/>
    <x v="1"/>
    <x v="0"/>
    <x v="0"/>
  </r>
  <r>
    <n v="31935"/>
    <x v="1"/>
    <s v="Winter haven "/>
    <s v="33881"/>
    <x v="10"/>
    <s v="True"/>
    <s v="False"/>
    <s v="False"/>
    <n v="0"/>
    <x v="2"/>
    <x v="1"/>
    <x v="1"/>
    <x v="0"/>
    <x v="0"/>
    <x v="0"/>
  </r>
  <r>
    <n v="34251"/>
    <x v="1"/>
    <s v="Davenport"/>
    <s v="33837"/>
    <x v="8"/>
    <s v="False"/>
    <s v="False"/>
    <s v="False"/>
    <n v="2000"/>
    <x v="0"/>
    <x v="7"/>
    <x v="11"/>
    <x v="1"/>
    <x v="0"/>
    <x v="0"/>
  </r>
  <r>
    <n v="31967"/>
    <x v="1"/>
    <s v="Davenport"/>
    <s v="33896"/>
    <x v="8"/>
    <s v="False"/>
    <s v="False"/>
    <s v="False"/>
    <n v="0"/>
    <x v="0"/>
    <x v="0"/>
    <x v="0"/>
    <x v="1"/>
    <x v="0"/>
    <x v="0"/>
  </r>
  <r>
    <n v="36054"/>
    <x v="1"/>
    <s v="Brentwood"/>
    <s v="FL33897"/>
    <x v="8"/>
    <s v="True"/>
    <s v="False"/>
    <s v="False"/>
    <n v="0"/>
    <x v="0"/>
    <x v="3"/>
    <x v="4"/>
    <x v="0"/>
    <x v="0"/>
    <x v="0"/>
  </r>
  <r>
    <n v="32254"/>
    <x v="1"/>
    <s v="Davenport"/>
    <s v="33897"/>
    <x v="0"/>
    <s v="False"/>
    <s v="False"/>
    <s v="False"/>
    <n v="0"/>
    <x v="0"/>
    <x v="0"/>
    <x v="16"/>
    <x v="1"/>
    <x v="0"/>
    <x v="0"/>
  </r>
  <r>
    <n v="32379"/>
    <x v="1"/>
    <s v="Davenport"/>
    <s v="33896"/>
    <x v="0"/>
    <s v="False"/>
    <s v="True"/>
    <s v="False"/>
    <n v="0"/>
    <x v="0"/>
    <x v="0"/>
    <x v="0"/>
    <x v="1"/>
    <x v="1"/>
    <x v="0"/>
  </r>
  <r>
    <n v="32351"/>
    <x v="1"/>
    <s v="Davenport"/>
    <s v="33896"/>
    <x v="8"/>
    <s v="False"/>
    <s v="True"/>
    <s v="False"/>
    <n v="0"/>
    <x v="0"/>
    <x v="0"/>
    <x v="0"/>
    <x v="1"/>
    <x v="1"/>
    <x v="0"/>
  </r>
  <r>
    <n v="31259"/>
    <x v="1"/>
    <s v="Lakeland"/>
    <s v="33801"/>
    <x v="10"/>
    <s v="True"/>
    <s v="False"/>
    <s v="False"/>
    <n v="0"/>
    <x v="0"/>
    <x v="4"/>
    <x v="13"/>
    <x v="0"/>
    <x v="0"/>
    <x v="0"/>
  </r>
  <r>
    <n v="31855"/>
    <x v="1"/>
    <s v="Davenport"/>
    <s v="33837"/>
    <x v="8"/>
    <s v="False"/>
    <s v="False"/>
    <s v="False"/>
    <n v="2000"/>
    <x v="0"/>
    <x v="7"/>
    <x v="11"/>
    <x v="1"/>
    <x v="0"/>
    <x v="0"/>
  </r>
  <r>
    <n v="35479"/>
    <x v="1"/>
    <s v="Davenport"/>
    <s v="33837"/>
    <x v="0"/>
    <s v="True"/>
    <s v="False"/>
    <s v="False"/>
    <n v="0"/>
    <x v="0"/>
    <x v="7"/>
    <x v="11"/>
    <x v="0"/>
    <x v="0"/>
    <x v="0"/>
  </r>
  <r>
    <n v="36480"/>
    <x v="1"/>
    <s v="Davenport"/>
    <s v="33837"/>
    <x v="8"/>
    <s v="False"/>
    <s v="False"/>
    <s v="False"/>
    <n v="0"/>
    <x v="0"/>
    <x v="7"/>
    <x v="11"/>
    <x v="1"/>
    <x v="0"/>
    <x v="0"/>
  </r>
  <r>
    <n v="32166"/>
    <x v="1"/>
    <s v="Davenport"/>
    <s v="33837"/>
    <x v="11"/>
    <s v="False"/>
    <s v="False"/>
    <s v="False"/>
    <n v="0"/>
    <x v="1"/>
    <x v="7"/>
    <x v="11"/>
    <x v="1"/>
    <x v="0"/>
    <x v="0"/>
  </r>
  <r>
    <n v="34386"/>
    <x v="1"/>
    <s v="Lakeland"/>
    <s v="33809"/>
    <x v="5"/>
    <s v="False"/>
    <s v="True"/>
    <s v="False"/>
    <n v="2000"/>
    <x v="0"/>
    <x v="4"/>
    <x v="14"/>
    <x v="1"/>
    <x v="1"/>
    <x v="0"/>
  </r>
  <r>
    <n v="31541"/>
    <x v="1"/>
    <s v="WINTER HAVEN "/>
    <s v="33880"/>
    <x v="7"/>
    <s v="False"/>
    <s v="False"/>
    <s v="False"/>
    <n v="2000"/>
    <x v="0"/>
    <x v="1"/>
    <x v="2"/>
    <x v="1"/>
    <x v="0"/>
    <x v="0"/>
  </r>
  <r>
    <n v="32419"/>
    <x v="1"/>
    <s v="Davenport"/>
    <s v="33897"/>
    <x v="8"/>
    <s v="True"/>
    <s v="False"/>
    <s v="False"/>
    <n v="2000"/>
    <x v="0"/>
    <x v="0"/>
    <x v="16"/>
    <x v="0"/>
    <x v="0"/>
    <x v="0"/>
  </r>
  <r>
    <n v="32509"/>
    <x v="1"/>
    <s v="Davenport"/>
    <s v="33897"/>
    <x v="0"/>
    <s v="True"/>
    <s v="False"/>
    <s v="False"/>
    <n v="0"/>
    <x v="0"/>
    <x v="0"/>
    <x v="16"/>
    <x v="0"/>
    <x v="0"/>
    <x v="0"/>
  </r>
  <r>
    <n v="33822"/>
    <x v="1"/>
    <s v="Davenport"/>
    <s v="33897"/>
    <x v="0"/>
    <s v="False"/>
    <s v="False"/>
    <s v="False"/>
    <n v="0"/>
    <x v="0"/>
    <x v="0"/>
    <x v="16"/>
    <x v="1"/>
    <x v="0"/>
    <x v="0"/>
  </r>
  <r>
    <n v="32405"/>
    <x v="1"/>
    <s v="West Palm Beach"/>
    <s v="33406"/>
    <x v="8"/>
    <s v="False"/>
    <s v="False"/>
    <s v="False"/>
    <n v="0"/>
    <x v="0"/>
    <x v="3"/>
    <x v="4"/>
    <x v="1"/>
    <x v="0"/>
    <x v="0"/>
  </r>
  <r>
    <n v="33391"/>
    <x v="1"/>
    <s v="LAKELAND"/>
    <s v="33812"/>
    <x v="2"/>
    <s v="True"/>
    <s v="False"/>
    <s v="False"/>
    <n v="0"/>
    <x v="3"/>
    <x v="4"/>
    <x v="12"/>
    <x v="0"/>
    <x v="0"/>
    <x v="0"/>
  </r>
  <r>
    <n v="30200"/>
    <x v="1"/>
    <s v="Lakeland "/>
    <s v="33813"/>
    <x v="12"/>
    <s v="False"/>
    <s v="True"/>
    <s v="False"/>
    <n v="0"/>
    <x v="0"/>
    <x v="4"/>
    <x v="5"/>
    <x v="1"/>
    <x v="1"/>
    <x v="0"/>
  </r>
  <r>
    <n v="30838"/>
    <x v="1"/>
    <s v="Auburndale"/>
    <s v="33823"/>
    <x v="15"/>
    <s v="False"/>
    <s v="False"/>
    <s v="False"/>
    <n v="2000"/>
    <x v="0"/>
    <x v="8"/>
    <x v="15"/>
    <x v="1"/>
    <x v="0"/>
    <x v="0"/>
  </r>
  <r>
    <n v="32167"/>
    <x v="1"/>
    <s v="Davenport"/>
    <s v="33837"/>
    <x v="8"/>
    <s v="False"/>
    <s v="False"/>
    <s v="False"/>
    <n v="0"/>
    <x v="0"/>
    <x v="7"/>
    <x v="11"/>
    <x v="1"/>
    <x v="0"/>
    <x v="0"/>
  </r>
  <r>
    <n v="31988"/>
    <x v="1"/>
    <s v="florida"/>
    <s v="33897"/>
    <x v="0"/>
    <s v="False"/>
    <s v="True"/>
    <s v="False"/>
    <n v="0"/>
    <x v="0"/>
    <x v="0"/>
    <x v="16"/>
    <x v="1"/>
    <x v="1"/>
    <x v="0"/>
  </r>
  <r>
    <n v="30502"/>
    <x v="1"/>
    <s v="Tampa"/>
    <s v="33680"/>
    <x v="15"/>
    <s v="True"/>
    <s v="True"/>
    <s v="False"/>
    <n v="0"/>
    <x v="0"/>
    <x v="3"/>
    <x v="4"/>
    <x v="0"/>
    <x v="1"/>
    <x v="0"/>
  </r>
  <r>
    <n v="30201"/>
    <x v="1"/>
    <s v="EAGLE LAKE"/>
    <s v="33839-____"/>
    <x v="12"/>
    <s v="True"/>
    <s v="True"/>
    <s v="False"/>
    <n v="0"/>
    <x v="0"/>
    <x v="3"/>
    <x v="4"/>
    <x v="0"/>
    <x v="1"/>
    <x v="0"/>
  </r>
  <r>
    <n v="31958"/>
    <x v="1"/>
    <s v="Davenport"/>
    <s v="33837"/>
    <x v="6"/>
    <s v="False"/>
    <s v="False"/>
    <s v="False"/>
    <n v="2000"/>
    <x v="0"/>
    <x v="7"/>
    <x v="11"/>
    <x v="1"/>
    <x v="0"/>
    <x v="0"/>
  </r>
  <r>
    <n v="32904"/>
    <x v="1"/>
    <s v="Davenport"/>
    <s v="33897"/>
    <x v="8"/>
    <s v="False"/>
    <s v="False"/>
    <s v="False"/>
    <n v="0"/>
    <x v="0"/>
    <x v="0"/>
    <x v="16"/>
    <x v="1"/>
    <x v="0"/>
    <x v="0"/>
  </r>
  <r>
    <n v="30060"/>
    <x v="0"/>
    <s v="Lakeland "/>
    <s v="33801"/>
    <x v="0"/>
    <s v="False"/>
    <s v="False"/>
    <s v="False"/>
    <n v="2000"/>
    <x v="0"/>
    <x v="4"/>
    <x v="13"/>
    <x v="1"/>
    <x v="0"/>
    <x v="0"/>
  </r>
  <r>
    <n v="30092"/>
    <x v="0"/>
    <s v="Lakeland"/>
    <s v="33801"/>
    <x v="6"/>
    <s v="False"/>
    <s v="False"/>
    <s v="False"/>
    <n v="2000"/>
    <x v="0"/>
    <x v="4"/>
    <x v="13"/>
    <x v="1"/>
    <x v="0"/>
    <x v="0"/>
  </r>
  <r>
    <n v="30223"/>
    <x v="0"/>
    <s v="Winter Haven "/>
    <s v="33884"/>
    <x v="6"/>
    <s v="True"/>
    <s v="False"/>
    <s v="False"/>
    <n v="2000"/>
    <x v="0"/>
    <x v="1"/>
    <x v="10"/>
    <x v="0"/>
    <x v="0"/>
    <x v="0"/>
  </r>
  <r>
    <n v="30230"/>
    <x v="0"/>
    <s v="Auburndale"/>
    <s v="33823"/>
    <x v="5"/>
    <s v="False"/>
    <s v="False"/>
    <s v="False"/>
    <n v="2000"/>
    <x v="0"/>
    <x v="8"/>
    <x v="15"/>
    <x v="1"/>
    <x v="0"/>
    <x v="0"/>
  </r>
  <r>
    <n v="30240"/>
    <x v="0"/>
    <s v="Lakeland"/>
    <s v="33810"/>
    <x v="11"/>
    <s v="True"/>
    <s v="False"/>
    <s v="False"/>
    <n v="2000"/>
    <x v="0"/>
    <x v="4"/>
    <x v="17"/>
    <x v="0"/>
    <x v="0"/>
    <x v="0"/>
  </r>
  <r>
    <n v="30355"/>
    <x v="0"/>
    <s v="WINTER HAVEN"/>
    <s v="33881"/>
    <x v="9"/>
    <s v="False"/>
    <s v="True"/>
    <s v="False"/>
    <n v="2000"/>
    <x v="0"/>
    <x v="1"/>
    <x v="1"/>
    <x v="1"/>
    <x v="1"/>
    <x v="0"/>
  </r>
  <r>
    <n v="30381"/>
    <x v="0"/>
    <s v="AUBURNDALE"/>
    <s v="33823"/>
    <x v="4"/>
    <s v="False"/>
    <s v="False"/>
    <s v="False"/>
    <n v="5000"/>
    <x v="1"/>
    <x v="8"/>
    <x v="15"/>
    <x v="1"/>
    <x v="0"/>
    <x v="0"/>
  </r>
  <r>
    <n v="30434"/>
    <x v="0"/>
    <s v="Davenport"/>
    <s v="33837"/>
    <x v="9"/>
    <s v="False"/>
    <s v="True"/>
    <s v="True"/>
    <n v="2000"/>
    <x v="0"/>
    <x v="7"/>
    <x v="11"/>
    <x v="1"/>
    <x v="1"/>
    <x v="1"/>
  </r>
  <r>
    <n v="32188"/>
    <x v="1"/>
    <s v="davenport"/>
    <s v="33897"/>
    <x v="8"/>
    <s v="False"/>
    <s v="False"/>
    <s v="False"/>
    <n v="0"/>
    <x v="1"/>
    <x v="0"/>
    <x v="16"/>
    <x v="1"/>
    <x v="0"/>
    <x v="0"/>
  </r>
  <r>
    <n v="30515"/>
    <x v="0"/>
    <s v="Lakeland "/>
    <s v="33813"/>
    <x v="9"/>
    <s v="False"/>
    <s v="True"/>
    <s v="False"/>
    <n v="2000"/>
    <x v="0"/>
    <x v="4"/>
    <x v="5"/>
    <x v="1"/>
    <x v="1"/>
    <x v="0"/>
  </r>
  <r>
    <n v="30530"/>
    <x v="0"/>
    <s v="Lakeland "/>
    <s v="33803"/>
    <x v="2"/>
    <s v="True"/>
    <s v="False"/>
    <s v="False"/>
    <n v="2000"/>
    <x v="0"/>
    <x v="4"/>
    <x v="6"/>
    <x v="0"/>
    <x v="0"/>
    <x v="0"/>
  </r>
  <r>
    <n v="34848"/>
    <x v="1"/>
    <s v="Lake Wales"/>
    <s v="33859"/>
    <x v="7"/>
    <s v="False"/>
    <s v="False"/>
    <s v="False"/>
    <n v="0"/>
    <x v="0"/>
    <x v="5"/>
    <x v="25"/>
    <x v="1"/>
    <x v="0"/>
    <x v="0"/>
  </r>
  <r>
    <n v="30539"/>
    <x v="0"/>
    <s v="Winter Haven"/>
    <s v="33880"/>
    <x v="3"/>
    <s v="False"/>
    <s v="True"/>
    <s v="True"/>
    <n v="2000"/>
    <x v="0"/>
    <x v="1"/>
    <x v="2"/>
    <x v="1"/>
    <x v="1"/>
    <x v="1"/>
  </r>
  <r>
    <n v="30576"/>
    <x v="0"/>
    <s v="Haines City"/>
    <s v="33844"/>
    <x v="6"/>
    <s v="False"/>
    <s v="True"/>
    <s v="False"/>
    <n v="2000"/>
    <x v="0"/>
    <x v="9"/>
    <x v="18"/>
    <x v="1"/>
    <x v="1"/>
    <x v="0"/>
  </r>
  <r>
    <n v="36415"/>
    <x v="0"/>
    <s v="Winter Haven"/>
    <s v="33884"/>
    <x v="4"/>
    <s v="True"/>
    <s v="False"/>
    <s v="False"/>
    <n v="5000"/>
    <x v="1"/>
    <x v="1"/>
    <x v="10"/>
    <x v="0"/>
    <x v="0"/>
    <x v="0"/>
  </r>
  <r>
    <n v="30636"/>
    <x v="0"/>
    <s v="Winter haven"/>
    <s v="33881"/>
    <x v="0"/>
    <s v="False"/>
    <s v="False"/>
    <s v="False"/>
    <n v="2000"/>
    <x v="0"/>
    <x v="1"/>
    <x v="1"/>
    <x v="1"/>
    <x v="0"/>
    <x v="0"/>
  </r>
  <r>
    <n v="30666"/>
    <x v="0"/>
    <s v="Haines City "/>
    <s v="33844 9800"/>
    <x v="2"/>
    <s v="True"/>
    <s v="True"/>
    <s v="True"/>
    <n v="2000"/>
    <x v="0"/>
    <x v="3"/>
    <x v="4"/>
    <x v="0"/>
    <x v="1"/>
    <x v="1"/>
  </r>
  <r>
    <n v="30671"/>
    <x v="0"/>
    <s v="Winter Haven"/>
    <s v="33884"/>
    <x v="4"/>
    <s v="True"/>
    <s v="False"/>
    <s v="False"/>
    <n v="2000"/>
    <x v="0"/>
    <x v="1"/>
    <x v="10"/>
    <x v="0"/>
    <x v="0"/>
    <x v="0"/>
  </r>
  <r>
    <n v="36153"/>
    <x v="0"/>
    <s v="Lake Wales"/>
    <s v="33898"/>
    <x v="19"/>
    <s v="False"/>
    <s v="True"/>
    <s v="False"/>
    <n v="2000"/>
    <x v="0"/>
    <x v="5"/>
    <x v="8"/>
    <x v="1"/>
    <x v="1"/>
    <x v="0"/>
  </r>
  <r>
    <n v="35537"/>
    <x v="0"/>
    <s v="Auburndale"/>
    <s v="33823"/>
    <x v="7"/>
    <s v="False"/>
    <s v="False"/>
    <s v="False"/>
    <n v="5000"/>
    <x v="1"/>
    <x v="8"/>
    <x v="15"/>
    <x v="1"/>
    <x v="0"/>
    <x v="0"/>
  </r>
  <r>
    <n v="35492"/>
    <x v="0"/>
    <s v="Lakeland"/>
    <s v="33809"/>
    <x v="6"/>
    <s v="False"/>
    <s v="True"/>
    <s v="False"/>
    <n v="2000"/>
    <x v="0"/>
    <x v="4"/>
    <x v="14"/>
    <x v="1"/>
    <x v="1"/>
    <x v="0"/>
  </r>
  <r>
    <n v="35487"/>
    <x v="0"/>
    <s v="Lakeland"/>
    <s v="33803"/>
    <x v="4"/>
    <s v="True"/>
    <s v="False"/>
    <s v="False"/>
    <n v="2000"/>
    <x v="0"/>
    <x v="4"/>
    <x v="6"/>
    <x v="0"/>
    <x v="0"/>
    <x v="0"/>
  </r>
  <r>
    <n v="35367"/>
    <x v="0"/>
    <s v="Lakeland"/>
    <s v="33813"/>
    <x v="7"/>
    <s v="True"/>
    <s v="False"/>
    <s v="False"/>
    <n v="2000"/>
    <x v="0"/>
    <x v="4"/>
    <x v="5"/>
    <x v="0"/>
    <x v="0"/>
    <x v="0"/>
  </r>
  <r>
    <n v="35212"/>
    <x v="0"/>
    <s v="Bartow"/>
    <s v="33830"/>
    <x v="2"/>
    <s v="False"/>
    <s v="False"/>
    <s v="False"/>
    <n v="5000"/>
    <x v="1"/>
    <x v="2"/>
    <x v="3"/>
    <x v="1"/>
    <x v="0"/>
    <x v="0"/>
  </r>
  <r>
    <n v="35200"/>
    <x v="0"/>
    <s v="bartow"/>
    <s v="33830"/>
    <x v="2"/>
    <s v="True"/>
    <s v="False"/>
    <s v="False"/>
    <n v="10000"/>
    <x v="2"/>
    <x v="2"/>
    <x v="3"/>
    <x v="0"/>
    <x v="0"/>
    <x v="0"/>
  </r>
  <r>
    <n v="35197"/>
    <x v="0"/>
    <s v="Lakeland "/>
    <s v="33809"/>
    <x v="7"/>
    <s v="True"/>
    <s v="False"/>
    <s v="False"/>
    <n v="2000"/>
    <x v="0"/>
    <x v="4"/>
    <x v="14"/>
    <x v="0"/>
    <x v="0"/>
    <x v="0"/>
  </r>
  <r>
    <n v="35102"/>
    <x v="0"/>
    <s v="Lakeland"/>
    <s v="33805"/>
    <x v="5"/>
    <s v="False"/>
    <s v="False"/>
    <s v="False"/>
    <n v="2000"/>
    <x v="0"/>
    <x v="4"/>
    <x v="20"/>
    <x v="1"/>
    <x v="0"/>
    <x v="0"/>
  </r>
  <r>
    <n v="34989"/>
    <x v="0"/>
    <s v="Lakeland"/>
    <s v="33813-2632"/>
    <x v="2"/>
    <s v="False"/>
    <s v="False"/>
    <s v="False"/>
    <n v="5000"/>
    <x v="1"/>
    <x v="3"/>
    <x v="4"/>
    <x v="1"/>
    <x v="0"/>
    <x v="0"/>
  </r>
  <r>
    <n v="34988"/>
    <x v="0"/>
    <s v="Lake Wales"/>
    <s v="33853"/>
    <x v="12"/>
    <s v="False"/>
    <s v="False"/>
    <s v="False"/>
    <n v="5000"/>
    <x v="1"/>
    <x v="5"/>
    <x v="19"/>
    <x v="1"/>
    <x v="0"/>
    <x v="0"/>
  </r>
  <r>
    <n v="34984"/>
    <x v="0"/>
    <s v="FORT MEADE"/>
    <s v="33841"/>
    <x v="4"/>
    <s v="False"/>
    <s v="False"/>
    <s v="False"/>
    <n v="10000"/>
    <x v="2"/>
    <x v="11"/>
    <x v="23"/>
    <x v="1"/>
    <x v="0"/>
    <x v="0"/>
  </r>
  <r>
    <n v="34971"/>
    <x v="0"/>
    <s v="Lakeland"/>
    <s v="33812"/>
    <x v="13"/>
    <s v="False"/>
    <s v="False"/>
    <s v="False"/>
    <n v="5000"/>
    <x v="1"/>
    <x v="4"/>
    <x v="12"/>
    <x v="1"/>
    <x v="0"/>
    <x v="0"/>
  </r>
  <r>
    <n v="34970"/>
    <x v="0"/>
    <s v="LAKELAND"/>
    <s v="33813"/>
    <x v="10"/>
    <s v="False"/>
    <s v="True"/>
    <s v="False"/>
    <n v="5000"/>
    <x v="1"/>
    <x v="4"/>
    <x v="5"/>
    <x v="1"/>
    <x v="1"/>
    <x v="0"/>
  </r>
  <r>
    <n v="30673"/>
    <x v="0"/>
    <s v="Winter Haven "/>
    <s v="33880"/>
    <x v="10"/>
    <s v="True"/>
    <s v="True"/>
    <s v="False"/>
    <n v="2000"/>
    <x v="0"/>
    <x v="1"/>
    <x v="2"/>
    <x v="0"/>
    <x v="1"/>
    <x v="0"/>
  </r>
  <r>
    <n v="30679"/>
    <x v="0"/>
    <s v="Lakeland "/>
    <s v="33809"/>
    <x v="6"/>
    <s v="True"/>
    <s v="False"/>
    <s v="False"/>
    <n v="2000"/>
    <x v="0"/>
    <x v="4"/>
    <x v="14"/>
    <x v="0"/>
    <x v="0"/>
    <x v="0"/>
  </r>
  <r>
    <n v="30708"/>
    <x v="0"/>
    <s v="DUNDEE"/>
    <s v="33838"/>
    <x v="2"/>
    <s v="True"/>
    <s v="True"/>
    <s v="False"/>
    <n v="2000"/>
    <x v="0"/>
    <x v="12"/>
    <x v="26"/>
    <x v="0"/>
    <x v="1"/>
    <x v="0"/>
  </r>
  <r>
    <n v="34956"/>
    <x v="0"/>
    <s v="Lakeland"/>
    <s v="33803"/>
    <x v="1"/>
    <s v="False"/>
    <s v="False"/>
    <s v="False"/>
    <n v="5000"/>
    <x v="1"/>
    <x v="4"/>
    <x v="6"/>
    <x v="1"/>
    <x v="0"/>
    <x v="0"/>
  </r>
  <r>
    <n v="30724"/>
    <x v="0"/>
    <s v="davenport"/>
    <s v="33837"/>
    <x v="0"/>
    <s v="True"/>
    <s v="True"/>
    <s v="False"/>
    <n v="2000"/>
    <x v="0"/>
    <x v="7"/>
    <x v="11"/>
    <x v="0"/>
    <x v="1"/>
    <x v="0"/>
  </r>
  <r>
    <n v="34926"/>
    <x v="0"/>
    <s v="Haines City"/>
    <s v="33844"/>
    <x v="7"/>
    <s v="False"/>
    <s v="True"/>
    <s v="False"/>
    <n v="2000"/>
    <x v="0"/>
    <x v="9"/>
    <x v="18"/>
    <x v="1"/>
    <x v="1"/>
    <x v="0"/>
  </r>
  <r>
    <n v="30752"/>
    <x v="0"/>
    <s v="BARTOW"/>
    <s v="33830"/>
    <x v="12"/>
    <s v="True"/>
    <s v="True"/>
    <s v="False"/>
    <n v="5000"/>
    <x v="1"/>
    <x v="2"/>
    <x v="3"/>
    <x v="0"/>
    <x v="1"/>
    <x v="0"/>
  </r>
  <r>
    <n v="30771"/>
    <x v="0"/>
    <s v="Lakeland "/>
    <s v="33805"/>
    <x v="12"/>
    <s v="True"/>
    <s v="True"/>
    <s v="False"/>
    <n v="2000"/>
    <x v="0"/>
    <x v="4"/>
    <x v="20"/>
    <x v="0"/>
    <x v="1"/>
    <x v="0"/>
  </r>
  <r>
    <n v="34901"/>
    <x v="0"/>
    <s v="Davenport"/>
    <s v="33897"/>
    <x v="8"/>
    <s v="True"/>
    <s v="True"/>
    <s v="False"/>
    <n v="2000"/>
    <x v="0"/>
    <x v="0"/>
    <x v="16"/>
    <x v="0"/>
    <x v="1"/>
    <x v="0"/>
  </r>
  <r>
    <n v="30839"/>
    <x v="0"/>
    <s v="Haines City "/>
    <s v="33844"/>
    <x v="7"/>
    <s v="False"/>
    <s v="True"/>
    <s v="False"/>
    <n v="5000"/>
    <x v="1"/>
    <x v="9"/>
    <x v="18"/>
    <x v="1"/>
    <x v="1"/>
    <x v="0"/>
  </r>
  <r>
    <n v="34900"/>
    <x v="0"/>
    <s v="BARTOW"/>
    <s v="33830"/>
    <x v="7"/>
    <s v="False"/>
    <s v="True"/>
    <s v="False"/>
    <n v="2000"/>
    <x v="0"/>
    <x v="2"/>
    <x v="3"/>
    <x v="1"/>
    <x v="1"/>
    <x v="0"/>
  </r>
  <r>
    <n v="30841"/>
    <x v="0"/>
    <s v="Winter Haven"/>
    <s v="33871"/>
    <x v="15"/>
    <s v="False"/>
    <s v="True"/>
    <s v="False"/>
    <n v="2000"/>
    <x v="0"/>
    <x v="3"/>
    <x v="4"/>
    <x v="1"/>
    <x v="1"/>
    <x v="0"/>
  </r>
  <r>
    <n v="34899"/>
    <x v="0"/>
    <s v="Lakeland"/>
    <s v="33803"/>
    <x v="10"/>
    <s v="False"/>
    <s v="True"/>
    <s v="False"/>
    <n v="10000"/>
    <x v="2"/>
    <x v="4"/>
    <x v="6"/>
    <x v="1"/>
    <x v="1"/>
    <x v="0"/>
  </r>
  <r>
    <n v="30847"/>
    <x v="0"/>
    <s v="Lakeland"/>
    <s v="33801"/>
    <x v="0"/>
    <s v="False"/>
    <s v="True"/>
    <s v="False"/>
    <n v="10000"/>
    <x v="2"/>
    <x v="4"/>
    <x v="13"/>
    <x v="1"/>
    <x v="1"/>
    <x v="0"/>
  </r>
  <r>
    <n v="34884"/>
    <x v="0"/>
    <s v="Lakeland"/>
    <s v="33811"/>
    <x v="9"/>
    <s v="True"/>
    <s v="False"/>
    <s v="False"/>
    <n v="5000"/>
    <x v="1"/>
    <x v="4"/>
    <x v="21"/>
    <x v="0"/>
    <x v="0"/>
    <x v="0"/>
  </r>
  <r>
    <n v="31243"/>
    <x v="0"/>
    <s v="Winter Haven "/>
    <s v="33881"/>
    <x v="16"/>
    <s v="True"/>
    <s v="True"/>
    <s v="False"/>
    <n v="2000"/>
    <x v="0"/>
    <x v="1"/>
    <x v="1"/>
    <x v="0"/>
    <x v="1"/>
    <x v="0"/>
  </r>
  <r>
    <n v="30971"/>
    <x v="0"/>
    <s v="Lakeland "/>
    <s v="33809"/>
    <x v="10"/>
    <s v="True"/>
    <s v="True"/>
    <s v="False"/>
    <n v="2000"/>
    <x v="0"/>
    <x v="4"/>
    <x v="14"/>
    <x v="0"/>
    <x v="1"/>
    <x v="0"/>
  </r>
  <r>
    <n v="34876"/>
    <x v="0"/>
    <s v="Loughman"/>
    <s v="33858"/>
    <x v="2"/>
    <s v="False"/>
    <s v="True"/>
    <s v="False"/>
    <n v="2000"/>
    <x v="0"/>
    <x v="24"/>
    <x v="44"/>
    <x v="1"/>
    <x v="1"/>
    <x v="0"/>
  </r>
  <r>
    <n v="30976"/>
    <x v="0"/>
    <s v="LAKELAND"/>
    <s v="33805-000"/>
    <x v="9"/>
    <s v="True"/>
    <s v="True"/>
    <s v="False"/>
    <n v="2000"/>
    <x v="0"/>
    <x v="3"/>
    <x v="4"/>
    <x v="0"/>
    <x v="1"/>
    <x v="0"/>
  </r>
  <r>
    <n v="34870"/>
    <x v="0"/>
    <s v="Lake Wales "/>
    <s v="33853"/>
    <x v="0"/>
    <s v="False"/>
    <s v="True"/>
    <s v="False"/>
    <n v="5000"/>
    <x v="1"/>
    <x v="5"/>
    <x v="19"/>
    <x v="1"/>
    <x v="1"/>
    <x v="0"/>
  </r>
  <r>
    <n v="31039"/>
    <x v="0"/>
    <s v="Bartow"/>
    <s v="33830"/>
    <x v="2"/>
    <s v="True"/>
    <s v="False"/>
    <s v="False"/>
    <n v="2000"/>
    <x v="0"/>
    <x v="2"/>
    <x v="3"/>
    <x v="0"/>
    <x v="0"/>
    <x v="0"/>
  </r>
  <r>
    <n v="34868"/>
    <x v="0"/>
    <s v="Lake Wales"/>
    <s v="33859"/>
    <x v="6"/>
    <s v="False"/>
    <s v="False"/>
    <s v="False"/>
    <n v="5000"/>
    <x v="1"/>
    <x v="5"/>
    <x v="25"/>
    <x v="1"/>
    <x v="0"/>
    <x v="0"/>
  </r>
  <r>
    <n v="31072"/>
    <x v="0"/>
    <s v="Lakeland"/>
    <s v="33805"/>
    <x v="5"/>
    <s v="False"/>
    <s v="True"/>
    <s v="False"/>
    <n v="2000"/>
    <x v="0"/>
    <x v="4"/>
    <x v="20"/>
    <x v="1"/>
    <x v="1"/>
    <x v="0"/>
  </r>
  <r>
    <n v="31089"/>
    <x v="0"/>
    <s v="WINTER HAVEN"/>
    <s v="33880 2635"/>
    <x v="8"/>
    <s v="True"/>
    <s v="False"/>
    <s v="False"/>
    <n v="2000"/>
    <x v="0"/>
    <x v="3"/>
    <x v="4"/>
    <x v="0"/>
    <x v="0"/>
    <x v="0"/>
  </r>
  <r>
    <n v="34865"/>
    <x v="0"/>
    <s v="Mulberry"/>
    <s v="33860"/>
    <x v="2"/>
    <s v="False"/>
    <s v="False"/>
    <s v="False"/>
    <n v="5000"/>
    <x v="1"/>
    <x v="10"/>
    <x v="22"/>
    <x v="1"/>
    <x v="0"/>
    <x v="0"/>
  </r>
  <r>
    <n v="34861"/>
    <x v="0"/>
    <s v="BARTOW"/>
    <s v="33830"/>
    <x v="7"/>
    <s v="False"/>
    <s v="True"/>
    <s v="True"/>
    <n v="2000"/>
    <x v="0"/>
    <x v="2"/>
    <x v="3"/>
    <x v="1"/>
    <x v="1"/>
    <x v="1"/>
  </r>
  <r>
    <n v="31153"/>
    <x v="0"/>
    <s v="Lake Wales"/>
    <s v="33898"/>
    <x v="10"/>
    <s v="True"/>
    <s v="False"/>
    <s v="False"/>
    <n v="2000"/>
    <x v="0"/>
    <x v="5"/>
    <x v="8"/>
    <x v="0"/>
    <x v="0"/>
    <x v="0"/>
  </r>
  <r>
    <n v="34845"/>
    <x v="0"/>
    <s v="Bartow"/>
    <s v="33830"/>
    <x v="1"/>
    <s v="True"/>
    <s v="True"/>
    <s v="False"/>
    <n v="2000"/>
    <x v="0"/>
    <x v="2"/>
    <x v="3"/>
    <x v="0"/>
    <x v="1"/>
    <x v="0"/>
  </r>
  <r>
    <n v="31162"/>
    <x v="0"/>
    <s v="Clermont"/>
    <s v="34714"/>
    <x v="0"/>
    <s v="False"/>
    <s v="False"/>
    <s v="False"/>
    <n v="10000"/>
    <x v="2"/>
    <x v="3"/>
    <x v="4"/>
    <x v="1"/>
    <x v="0"/>
    <x v="0"/>
  </r>
  <r>
    <n v="34836"/>
    <x v="0"/>
    <s v="Lakeland"/>
    <s v="33810"/>
    <x v="5"/>
    <s v="False"/>
    <s v="True"/>
    <s v="False"/>
    <n v="2000"/>
    <x v="0"/>
    <x v="4"/>
    <x v="17"/>
    <x v="1"/>
    <x v="1"/>
    <x v="0"/>
  </r>
  <r>
    <n v="31166"/>
    <x v="0"/>
    <s v="Lake Wales"/>
    <s v="33853"/>
    <x v="5"/>
    <s v="False"/>
    <s v="True"/>
    <s v="False"/>
    <n v="2000"/>
    <x v="0"/>
    <x v="5"/>
    <x v="19"/>
    <x v="1"/>
    <x v="1"/>
    <x v="0"/>
  </r>
  <r>
    <n v="34825"/>
    <x v="0"/>
    <s v="Lake Wales"/>
    <s v="33898"/>
    <x v="6"/>
    <s v="False"/>
    <s v="False"/>
    <s v="False"/>
    <n v="5000"/>
    <x v="1"/>
    <x v="5"/>
    <x v="8"/>
    <x v="1"/>
    <x v="0"/>
    <x v="0"/>
  </r>
  <r>
    <n v="31189"/>
    <x v="0"/>
    <s v="Haines city"/>
    <s v="33844"/>
    <x v="10"/>
    <s v="True"/>
    <s v="True"/>
    <s v="False"/>
    <n v="2000"/>
    <x v="0"/>
    <x v="9"/>
    <x v="18"/>
    <x v="0"/>
    <x v="1"/>
    <x v="0"/>
  </r>
  <r>
    <n v="34800"/>
    <x v="0"/>
    <s v="lakeland"/>
    <s v="33810"/>
    <x v="5"/>
    <s v="False"/>
    <s v="False"/>
    <s v="False"/>
    <n v="2000"/>
    <x v="0"/>
    <x v="4"/>
    <x v="17"/>
    <x v="1"/>
    <x v="0"/>
    <x v="0"/>
  </r>
  <r>
    <n v="34794"/>
    <x v="0"/>
    <s v="Winter Haven "/>
    <s v="33880"/>
    <x v="10"/>
    <s v="False"/>
    <s v="False"/>
    <s v="False"/>
    <n v="5000"/>
    <x v="1"/>
    <x v="1"/>
    <x v="2"/>
    <x v="1"/>
    <x v="0"/>
    <x v="0"/>
  </r>
  <r>
    <n v="31223"/>
    <x v="0"/>
    <s v="Lakeland"/>
    <s v="33809"/>
    <x v="4"/>
    <s v="True"/>
    <s v="True"/>
    <s v="False"/>
    <n v="2000"/>
    <x v="0"/>
    <x v="4"/>
    <x v="14"/>
    <x v="0"/>
    <x v="1"/>
    <x v="0"/>
  </r>
  <r>
    <n v="34777"/>
    <x v="0"/>
    <s v="Lake Alfred"/>
    <s v="33850"/>
    <x v="2"/>
    <s v="False"/>
    <s v="False"/>
    <s v="False"/>
    <n v="2000"/>
    <x v="0"/>
    <x v="13"/>
    <x v="27"/>
    <x v="1"/>
    <x v="0"/>
    <x v="0"/>
  </r>
  <r>
    <n v="31262"/>
    <x v="0"/>
    <s v="LAKELAND"/>
    <s v="33801"/>
    <x v="5"/>
    <s v="False"/>
    <s v="False"/>
    <s v="False"/>
    <n v="2000"/>
    <x v="0"/>
    <x v="4"/>
    <x v="13"/>
    <x v="1"/>
    <x v="0"/>
    <x v="0"/>
  </r>
  <r>
    <n v="34773"/>
    <x v="0"/>
    <s v="Haines City"/>
    <s v="33844"/>
    <x v="0"/>
    <s v="True"/>
    <s v="True"/>
    <s v="False"/>
    <n v="2000"/>
    <x v="0"/>
    <x v="9"/>
    <x v="18"/>
    <x v="0"/>
    <x v="1"/>
    <x v="0"/>
  </r>
  <r>
    <n v="31265"/>
    <x v="0"/>
    <s v="Winter Haven"/>
    <s v="33884"/>
    <x v="5"/>
    <s v="False"/>
    <s v="True"/>
    <s v="False"/>
    <n v="2000"/>
    <x v="0"/>
    <x v="1"/>
    <x v="10"/>
    <x v="1"/>
    <x v="1"/>
    <x v="0"/>
  </r>
  <r>
    <n v="34770"/>
    <x v="0"/>
    <s v="Davenport"/>
    <s v="33837"/>
    <x v="7"/>
    <s v="True"/>
    <s v="False"/>
    <s v="False"/>
    <n v="2000"/>
    <x v="0"/>
    <x v="7"/>
    <x v="11"/>
    <x v="0"/>
    <x v="0"/>
    <x v="0"/>
  </r>
  <r>
    <n v="31282"/>
    <x v="0"/>
    <s v="LAKELAND"/>
    <s v="33805"/>
    <x v="4"/>
    <s v="False"/>
    <s v="True"/>
    <s v="False"/>
    <n v="2000"/>
    <x v="0"/>
    <x v="4"/>
    <x v="20"/>
    <x v="1"/>
    <x v="1"/>
    <x v="0"/>
  </r>
  <r>
    <n v="34758"/>
    <x v="0"/>
    <s v="Lakeland "/>
    <s v="33815"/>
    <x v="5"/>
    <s v="False"/>
    <s v="True"/>
    <s v="False"/>
    <n v="2000"/>
    <x v="0"/>
    <x v="4"/>
    <x v="24"/>
    <x v="1"/>
    <x v="1"/>
    <x v="0"/>
  </r>
  <r>
    <n v="31359"/>
    <x v="0"/>
    <s v="polk city"/>
    <s v="33868"/>
    <x v="7"/>
    <s v="True"/>
    <s v="False"/>
    <s v="False"/>
    <n v="2000"/>
    <x v="0"/>
    <x v="17"/>
    <x v="32"/>
    <x v="0"/>
    <x v="0"/>
    <x v="0"/>
  </r>
  <r>
    <n v="34753"/>
    <x v="0"/>
    <s v="WINTER HAVEN"/>
    <s v="33881"/>
    <x v="7"/>
    <s v="False"/>
    <s v="True"/>
    <s v="False"/>
    <n v="10000"/>
    <x v="2"/>
    <x v="1"/>
    <x v="1"/>
    <x v="1"/>
    <x v="1"/>
    <x v="0"/>
  </r>
  <r>
    <n v="31432"/>
    <x v="0"/>
    <s v="Davenport "/>
    <s v="33837"/>
    <x v="12"/>
    <s v="False"/>
    <s v="True"/>
    <s v="False"/>
    <n v="5000"/>
    <x v="1"/>
    <x v="7"/>
    <x v="11"/>
    <x v="1"/>
    <x v="1"/>
    <x v="0"/>
  </r>
  <r>
    <n v="34742"/>
    <x v="0"/>
    <s v="Lake Wales"/>
    <s v="33859"/>
    <x v="16"/>
    <s v="False"/>
    <s v="False"/>
    <s v="True"/>
    <n v="5000"/>
    <x v="1"/>
    <x v="5"/>
    <x v="25"/>
    <x v="1"/>
    <x v="0"/>
    <x v="1"/>
  </r>
  <r>
    <n v="31457"/>
    <x v="0"/>
    <s v="Lakeland"/>
    <s v="33803"/>
    <x v="3"/>
    <s v="False"/>
    <s v="False"/>
    <s v="False"/>
    <n v="2000"/>
    <x v="0"/>
    <x v="4"/>
    <x v="6"/>
    <x v="1"/>
    <x v="0"/>
    <x v="0"/>
  </r>
  <r>
    <n v="34737"/>
    <x v="0"/>
    <s v="Lakeland"/>
    <s v="33815"/>
    <x v="7"/>
    <s v="False"/>
    <s v="True"/>
    <s v="False"/>
    <n v="5000"/>
    <x v="1"/>
    <x v="4"/>
    <x v="24"/>
    <x v="1"/>
    <x v="1"/>
    <x v="0"/>
  </r>
  <r>
    <n v="31462"/>
    <x v="0"/>
    <s v="LAkeland"/>
    <s v="33810"/>
    <x v="4"/>
    <s v="True"/>
    <s v="False"/>
    <s v="False"/>
    <n v="2000"/>
    <x v="0"/>
    <x v="4"/>
    <x v="17"/>
    <x v="0"/>
    <x v="0"/>
    <x v="0"/>
  </r>
  <r>
    <n v="34736"/>
    <x v="0"/>
    <s v="Mulberry"/>
    <s v="33860"/>
    <x v="12"/>
    <s v="False"/>
    <s v="False"/>
    <s v="False"/>
    <n v="2000"/>
    <x v="0"/>
    <x v="10"/>
    <x v="22"/>
    <x v="1"/>
    <x v="0"/>
    <x v="0"/>
  </r>
  <r>
    <n v="31501"/>
    <x v="0"/>
    <s v="Lakeland"/>
    <s v="33803"/>
    <x v="2"/>
    <s v="False"/>
    <s v="True"/>
    <s v="False"/>
    <n v="2000"/>
    <x v="0"/>
    <x v="4"/>
    <x v="6"/>
    <x v="1"/>
    <x v="1"/>
    <x v="0"/>
  </r>
  <r>
    <n v="34723"/>
    <x v="0"/>
    <s v="LAKELAND"/>
    <s v="33809"/>
    <x v="5"/>
    <s v="False"/>
    <s v="False"/>
    <s v="False"/>
    <n v="2000"/>
    <x v="0"/>
    <x v="4"/>
    <x v="14"/>
    <x v="1"/>
    <x v="0"/>
    <x v="0"/>
  </r>
  <r>
    <n v="31514"/>
    <x v="0"/>
    <s v="Lakeland"/>
    <s v="33803"/>
    <x v="2"/>
    <s v="True"/>
    <s v="False"/>
    <s v="False"/>
    <n v="2000"/>
    <x v="0"/>
    <x v="4"/>
    <x v="6"/>
    <x v="0"/>
    <x v="0"/>
    <x v="0"/>
  </r>
  <r>
    <n v="31585"/>
    <x v="0"/>
    <s v="Lakeland "/>
    <s v="33803"/>
    <x v="18"/>
    <s v="True"/>
    <s v="True"/>
    <s v="False"/>
    <n v="2000"/>
    <x v="0"/>
    <x v="4"/>
    <x v="6"/>
    <x v="0"/>
    <x v="1"/>
    <x v="0"/>
  </r>
  <r>
    <n v="34718"/>
    <x v="0"/>
    <s v="Lakeland "/>
    <s v="33803"/>
    <x v="6"/>
    <s v="False"/>
    <s v="True"/>
    <s v="False"/>
    <n v="2000"/>
    <x v="0"/>
    <x v="4"/>
    <x v="6"/>
    <x v="1"/>
    <x v="1"/>
    <x v="0"/>
  </r>
  <r>
    <n v="34712"/>
    <x v="0"/>
    <s v="Lakeland"/>
    <s v="33813"/>
    <x v="2"/>
    <s v="True"/>
    <s v="False"/>
    <s v="False"/>
    <n v="2000"/>
    <x v="0"/>
    <x v="4"/>
    <x v="5"/>
    <x v="0"/>
    <x v="0"/>
    <x v="0"/>
  </r>
  <r>
    <n v="31714"/>
    <x v="0"/>
    <s v="Lakeland"/>
    <s v="33803"/>
    <x v="11"/>
    <s v="True"/>
    <s v="False"/>
    <s v="False"/>
    <n v="2000"/>
    <x v="0"/>
    <x v="4"/>
    <x v="6"/>
    <x v="0"/>
    <x v="0"/>
    <x v="0"/>
  </r>
  <r>
    <n v="34708"/>
    <x v="0"/>
    <s v="bartow"/>
    <s v="33830"/>
    <x v="0"/>
    <s v="False"/>
    <s v="True"/>
    <s v="False"/>
    <n v="2000"/>
    <x v="0"/>
    <x v="2"/>
    <x v="3"/>
    <x v="1"/>
    <x v="1"/>
    <x v="0"/>
  </r>
  <r>
    <n v="31717"/>
    <x v="0"/>
    <s v="Lakeland"/>
    <s v="33812"/>
    <x v="8"/>
    <s v="False"/>
    <s v="True"/>
    <s v="False"/>
    <n v="2000"/>
    <x v="0"/>
    <x v="4"/>
    <x v="12"/>
    <x v="1"/>
    <x v="1"/>
    <x v="0"/>
  </r>
  <r>
    <n v="34705"/>
    <x v="0"/>
    <s v="Lakeland"/>
    <s v="33801"/>
    <x v="9"/>
    <s v="True"/>
    <s v="True"/>
    <s v="False"/>
    <n v="10000"/>
    <x v="2"/>
    <x v="4"/>
    <x v="13"/>
    <x v="0"/>
    <x v="1"/>
    <x v="0"/>
  </r>
  <r>
    <n v="31776"/>
    <x v="0"/>
    <s v="Lakeland "/>
    <s v="33809"/>
    <x v="18"/>
    <s v="True"/>
    <s v="True"/>
    <s v="False"/>
    <n v="2000"/>
    <x v="0"/>
    <x v="4"/>
    <x v="14"/>
    <x v="0"/>
    <x v="1"/>
    <x v="0"/>
  </r>
  <r>
    <n v="34701"/>
    <x v="0"/>
    <s v="Bradley"/>
    <s v="33835"/>
    <x v="3"/>
    <s v="False"/>
    <s v="True"/>
    <s v="False"/>
    <n v="5000"/>
    <x v="1"/>
    <x v="23"/>
    <x v="42"/>
    <x v="1"/>
    <x v="1"/>
    <x v="0"/>
  </r>
  <r>
    <n v="31820"/>
    <x v="0"/>
    <s v="bartow"/>
    <s v="33830"/>
    <x v="0"/>
    <s v="False"/>
    <s v="False"/>
    <s v="False"/>
    <n v="5000"/>
    <x v="1"/>
    <x v="2"/>
    <x v="3"/>
    <x v="1"/>
    <x v="0"/>
    <x v="0"/>
  </r>
  <r>
    <n v="34690"/>
    <x v="0"/>
    <s v="Lakeland"/>
    <s v="33803"/>
    <x v="2"/>
    <s v="False"/>
    <s v="False"/>
    <s v="False"/>
    <n v="5000"/>
    <x v="1"/>
    <x v="4"/>
    <x v="6"/>
    <x v="1"/>
    <x v="0"/>
    <x v="0"/>
  </r>
  <r>
    <n v="34689"/>
    <x v="0"/>
    <s v="Lake Wales"/>
    <s v="33853"/>
    <x v="6"/>
    <s v="False"/>
    <s v="False"/>
    <s v="False"/>
    <n v="2000"/>
    <x v="0"/>
    <x v="5"/>
    <x v="19"/>
    <x v="1"/>
    <x v="0"/>
    <x v="0"/>
  </r>
  <r>
    <n v="31847"/>
    <x v="0"/>
    <s v="Lakeland "/>
    <s v="33815"/>
    <x v="4"/>
    <s v="False"/>
    <s v="True"/>
    <s v="False"/>
    <n v="2000"/>
    <x v="0"/>
    <x v="4"/>
    <x v="24"/>
    <x v="1"/>
    <x v="1"/>
    <x v="0"/>
  </r>
  <r>
    <n v="32054"/>
    <x v="0"/>
    <s v="Davenport"/>
    <s v="33837"/>
    <x v="8"/>
    <s v="True"/>
    <s v="False"/>
    <s v="True"/>
    <n v="2000"/>
    <x v="0"/>
    <x v="7"/>
    <x v="11"/>
    <x v="0"/>
    <x v="0"/>
    <x v="1"/>
  </r>
  <r>
    <n v="32077"/>
    <x v="0"/>
    <s v="Winter Haven "/>
    <s v="33880"/>
    <x v="9"/>
    <s v="True"/>
    <s v="True"/>
    <s v="False"/>
    <n v="2000"/>
    <x v="0"/>
    <x v="1"/>
    <x v="2"/>
    <x v="0"/>
    <x v="1"/>
    <x v="0"/>
  </r>
  <r>
    <n v="32187"/>
    <x v="0"/>
    <s v="WAVERLY"/>
    <s v="33877"/>
    <x v="2"/>
    <s v="False"/>
    <s v="False"/>
    <s v="True"/>
    <n v="5000"/>
    <x v="1"/>
    <x v="27"/>
    <x v="49"/>
    <x v="1"/>
    <x v="0"/>
    <x v="1"/>
  </r>
  <r>
    <n v="34677"/>
    <x v="0"/>
    <s v="LAKELAND"/>
    <s v="33811"/>
    <x v="2"/>
    <s v="False"/>
    <s v="False"/>
    <s v="False"/>
    <n v="2000"/>
    <x v="0"/>
    <x v="4"/>
    <x v="21"/>
    <x v="1"/>
    <x v="0"/>
    <x v="0"/>
  </r>
  <r>
    <n v="32248"/>
    <x v="0"/>
    <s v="Lakeland"/>
    <s v="33803"/>
    <x v="10"/>
    <s v="False"/>
    <s v="True"/>
    <s v="False"/>
    <n v="5000"/>
    <x v="1"/>
    <x v="4"/>
    <x v="6"/>
    <x v="1"/>
    <x v="1"/>
    <x v="0"/>
  </r>
  <r>
    <n v="32262"/>
    <x v="0"/>
    <s v="Mulberry "/>
    <s v="33860"/>
    <x v="2"/>
    <s v="True"/>
    <s v="False"/>
    <s v="False"/>
    <n v="2000"/>
    <x v="0"/>
    <x v="10"/>
    <x v="22"/>
    <x v="0"/>
    <x v="0"/>
    <x v="0"/>
  </r>
  <r>
    <n v="34664"/>
    <x v="0"/>
    <s v="Lakeland"/>
    <s v="33803"/>
    <x v="12"/>
    <s v="False"/>
    <s v="False"/>
    <s v="False"/>
    <n v="5000"/>
    <x v="1"/>
    <x v="4"/>
    <x v="6"/>
    <x v="1"/>
    <x v="0"/>
    <x v="0"/>
  </r>
  <r>
    <n v="32267"/>
    <x v="0"/>
    <s v="Loughman"/>
    <s v="33858"/>
    <x v="9"/>
    <s v="True"/>
    <s v="True"/>
    <s v="False"/>
    <n v="2000"/>
    <x v="0"/>
    <x v="24"/>
    <x v="44"/>
    <x v="0"/>
    <x v="1"/>
    <x v="0"/>
  </r>
  <r>
    <n v="34653"/>
    <x v="0"/>
    <s v="Bartow "/>
    <s v="33830"/>
    <x v="5"/>
    <s v="False"/>
    <s v="True"/>
    <s v="False"/>
    <n v="2000"/>
    <x v="0"/>
    <x v="2"/>
    <x v="3"/>
    <x v="1"/>
    <x v="1"/>
    <x v="0"/>
  </r>
  <r>
    <n v="34652"/>
    <x v="0"/>
    <s v="Bartow"/>
    <s v="33830"/>
    <x v="5"/>
    <s v="False"/>
    <s v="True"/>
    <s v="False"/>
    <n v="2000"/>
    <x v="0"/>
    <x v="2"/>
    <x v="3"/>
    <x v="1"/>
    <x v="1"/>
    <x v="0"/>
  </r>
  <r>
    <n v="34646"/>
    <x v="0"/>
    <s v="Lakeland"/>
    <s v="33803"/>
    <x v="7"/>
    <s v="True"/>
    <s v="False"/>
    <s v="False"/>
    <n v="5000"/>
    <x v="1"/>
    <x v="4"/>
    <x v="6"/>
    <x v="0"/>
    <x v="0"/>
    <x v="0"/>
  </r>
  <r>
    <n v="34644"/>
    <x v="0"/>
    <s v="LAKELAND"/>
    <s v="33802"/>
    <x v="10"/>
    <s v="True"/>
    <s v="True"/>
    <s v="False"/>
    <n v="2000"/>
    <x v="0"/>
    <x v="4"/>
    <x v="43"/>
    <x v="0"/>
    <x v="1"/>
    <x v="0"/>
  </r>
  <r>
    <n v="34643"/>
    <x v="0"/>
    <s v="Lakeland"/>
    <s v="33801"/>
    <x v="12"/>
    <s v="False"/>
    <s v="True"/>
    <s v="False"/>
    <n v="2000"/>
    <x v="0"/>
    <x v="4"/>
    <x v="13"/>
    <x v="1"/>
    <x v="1"/>
    <x v="0"/>
  </r>
  <r>
    <n v="34642"/>
    <x v="0"/>
    <s v="Lake Wales"/>
    <s v="33859"/>
    <x v="4"/>
    <s v="False"/>
    <s v="True"/>
    <s v="False"/>
    <n v="2000"/>
    <x v="0"/>
    <x v="5"/>
    <x v="25"/>
    <x v="1"/>
    <x v="1"/>
    <x v="0"/>
  </r>
  <r>
    <n v="34641"/>
    <x v="0"/>
    <s v="Mulberry"/>
    <s v="33860"/>
    <x v="7"/>
    <s v="False"/>
    <s v="False"/>
    <s v="False"/>
    <n v="2000"/>
    <x v="0"/>
    <x v="10"/>
    <x v="22"/>
    <x v="1"/>
    <x v="0"/>
    <x v="0"/>
  </r>
  <r>
    <n v="34637"/>
    <x v="0"/>
    <s v="Lakeland"/>
    <s v="33807"/>
    <x v="10"/>
    <s v="True"/>
    <s v="False"/>
    <s v="False"/>
    <n v="2000"/>
    <x v="0"/>
    <x v="4"/>
    <x v="38"/>
    <x v="0"/>
    <x v="0"/>
    <x v="0"/>
  </r>
  <r>
    <n v="34631"/>
    <x v="0"/>
    <s v="Lakeland"/>
    <s v="33815"/>
    <x v="2"/>
    <s v="True"/>
    <s v="False"/>
    <s v="False"/>
    <n v="2000"/>
    <x v="0"/>
    <x v="4"/>
    <x v="24"/>
    <x v="0"/>
    <x v="0"/>
    <x v="0"/>
  </r>
  <r>
    <n v="34627"/>
    <x v="0"/>
    <s v="Lakeland"/>
    <s v="33805"/>
    <x v="9"/>
    <s v="False"/>
    <s v="True"/>
    <s v="False"/>
    <n v="2000"/>
    <x v="0"/>
    <x v="4"/>
    <x v="20"/>
    <x v="1"/>
    <x v="1"/>
    <x v="0"/>
  </r>
  <r>
    <n v="34618"/>
    <x v="0"/>
    <s v="LAKELAND"/>
    <s v="33815"/>
    <x v="15"/>
    <s v="False"/>
    <s v="False"/>
    <s v="False"/>
    <n v="10000"/>
    <x v="2"/>
    <x v="4"/>
    <x v="24"/>
    <x v="1"/>
    <x v="0"/>
    <x v="0"/>
  </r>
  <r>
    <n v="34612"/>
    <x v="0"/>
    <s v="winter haven"/>
    <s v="33880"/>
    <x v="1"/>
    <s v="False"/>
    <s v="True"/>
    <s v="False"/>
    <n v="2000"/>
    <x v="0"/>
    <x v="1"/>
    <x v="2"/>
    <x v="1"/>
    <x v="1"/>
    <x v="0"/>
  </r>
  <r>
    <n v="34604"/>
    <x v="0"/>
    <s v="Lakeland"/>
    <s v="33803"/>
    <x v="4"/>
    <s v="True"/>
    <s v="False"/>
    <s v="False"/>
    <n v="2000"/>
    <x v="0"/>
    <x v="4"/>
    <x v="6"/>
    <x v="0"/>
    <x v="0"/>
    <x v="0"/>
  </r>
  <r>
    <n v="34603"/>
    <x v="0"/>
    <s v="LAKELAND"/>
    <s v="33803"/>
    <x v="0"/>
    <s v="False"/>
    <s v="True"/>
    <s v="False"/>
    <n v="10000"/>
    <x v="2"/>
    <x v="4"/>
    <x v="6"/>
    <x v="1"/>
    <x v="1"/>
    <x v="0"/>
  </r>
  <r>
    <n v="34597"/>
    <x v="0"/>
    <s v="Winter Haven"/>
    <s v="33884"/>
    <x v="7"/>
    <s v="False"/>
    <s v="True"/>
    <s v="False"/>
    <n v="2000"/>
    <x v="0"/>
    <x v="1"/>
    <x v="10"/>
    <x v="1"/>
    <x v="1"/>
    <x v="0"/>
  </r>
  <r>
    <n v="32290"/>
    <x v="0"/>
    <s v="Winter Haven"/>
    <s v="33880"/>
    <x v="6"/>
    <s v="True"/>
    <s v="False"/>
    <s v="False"/>
    <n v="2000"/>
    <x v="0"/>
    <x v="1"/>
    <x v="2"/>
    <x v="0"/>
    <x v="0"/>
    <x v="0"/>
  </r>
  <r>
    <n v="34592"/>
    <x v="0"/>
    <s v="Winter Haven"/>
    <s v="33881"/>
    <x v="2"/>
    <s v="False"/>
    <s v="False"/>
    <s v="False"/>
    <n v="10000"/>
    <x v="2"/>
    <x v="1"/>
    <x v="1"/>
    <x v="1"/>
    <x v="0"/>
    <x v="0"/>
  </r>
  <r>
    <n v="32400"/>
    <x v="0"/>
    <s v="Lakeland"/>
    <s v="33803"/>
    <x v="6"/>
    <s v="True"/>
    <s v="False"/>
    <s v="False"/>
    <n v="2000"/>
    <x v="0"/>
    <x v="4"/>
    <x v="6"/>
    <x v="0"/>
    <x v="0"/>
    <x v="0"/>
  </r>
  <r>
    <n v="34564"/>
    <x v="0"/>
    <s v="Lake Wales"/>
    <s v="33853"/>
    <x v="10"/>
    <s v="False"/>
    <s v="False"/>
    <s v="False"/>
    <n v="5000"/>
    <x v="1"/>
    <x v="5"/>
    <x v="19"/>
    <x v="1"/>
    <x v="0"/>
    <x v="0"/>
  </r>
  <r>
    <n v="34562"/>
    <x v="0"/>
    <s v="HAINES CITY"/>
    <s v="33844"/>
    <x v="8"/>
    <s v="True"/>
    <s v="False"/>
    <s v="False"/>
    <n v="2000"/>
    <x v="0"/>
    <x v="9"/>
    <x v="18"/>
    <x v="0"/>
    <x v="0"/>
    <x v="0"/>
  </r>
  <r>
    <n v="34560"/>
    <x v="0"/>
    <s v="Winter Haven"/>
    <s v="33884"/>
    <x v="2"/>
    <s v="False"/>
    <s v="False"/>
    <s v="False"/>
    <n v="2000"/>
    <x v="0"/>
    <x v="1"/>
    <x v="10"/>
    <x v="1"/>
    <x v="0"/>
    <x v="0"/>
  </r>
  <r>
    <n v="34558"/>
    <x v="0"/>
    <s v="Winter Haven"/>
    <s v="33880"/>
    <x v="9"/>
    <s v="True"/>
    <s v="False"/>
    <s v="False"/>
    <n v="5000"/>
    <x v="1"/>
    <x v="1"/>
    <x v="2"/>
    <x v="0"/>
    <x v="0"/>
    <x v="0"/>
  </r>
  <r>
    <n v="34547"/>
    <x v="0"/>
    <s v="Davenport"/>
    <s v="33897"/>
    <x v="2"/>
    <s v="False"/>
    <s v="False"/>
    <s v="False"/>
    <n v="2000"/>
    <x v="0"/>
    <x v="0"/>
    <x v="16"/>
    <x v="1"/>
    <x v="0"/>
    <x v="0"/>
  </r>
  <r>
    <n v="34536"/>
    <x v="0"/>
    <s v="Lakeland"/>
    <s v="33803"/>
    <x v="4"/>
    <s v="True"/>
    <s v="False"/>
    <s v="False"/>
    <n v="2000"/>
    <x v="0"/>
    <x v="4"/>
    <x v="6"/>
    <x v="0"/>
    <x v="0"/>
    <x v="0"/>
  </r>
  <r>
    <n v="34535"/>
    <x v="0"/>
    <s v="Lakeland"/>
    <s v="33813"/>
    <x v="9"/>
    <s v="True"/>
    <s v="True"/>
    <s v="False"/>
    <n v="5000"/>
    <x v="1"/>
    <x v="4"/>
    <x v="5"/>
    <x v="0"/>
    <x v="1"/>
    <x v="0"/>
  </r>
  <r>
    <n v="34523"/>
    <x v="0"/>
    <s v="Lakeland"/>
    <s v="33812"/>
    <x v="0"/>
    <s v="False"/>
    <s v="True"/>
    <s v="False"/>
    <n v="2000"/>
    <x v="0"/>
    <x v="4"/>
    <x v="12"/>
    <x v="1"/>
    <x v="1"/>
    <x v="0"/>
  </r>
  <r>
    <n v="34519"/>
    <x v="0"/>
    <s v="Lakeland"/>
    <s v="33810"/>
    <x v="2"/>
    <s v="True"/>
    <s v="False"/>
    <s v="False"/>
    <n v="2000"/>
    <x v="0"/>
    <x v="4"/>
    <x v="17"/>
    <x v="0"/>
    <x v="0"/>
    <x v="0"/>
  </r>
  <r>
    <n v="34512"/>
    <x v="0"/>
    <s v="DAVENPORT"/>
    <s v="33837"/>
    <x v="18"/>
    <s v="False"/>
    <s v="True"/>
    <s v="False"/>
    <n v="5000"/>
    <x v="1"/>
    <x v="7"/>
    <x v="11"/>
    <x v="1"/>
    <x v="1"/>
    <x v="0"/>
  </r>
  <r>
    <n v="32411"/>
    <x v="0"/>
    <s v="Lakeland"/>
    <s v="33801"/>
    <x v="18"/>
    <s v="False"/>
    <s v="False"/>
    <s v="False"/>
    <n v="10000"/>
    <x v="2"/>
    <x v="4"/>
    <x v="13"/>
    <x v="1"/>
    <x v="0"/>
    <x v="0"/>
  </r>
  <r>
    <n v="34510"/>
    <x v="0"/>
    <s v="davenport"/>
    <s v="33896"/>
    <x v="10"/>
    <s v="False"/>
    <s v="True"/>
    <s v="False"/>
    <n v="2000"/>
    <x v="0"/>
    <x v="0"/>
    <x v="0"/>
    <x v="1"/>
    <x v="1"/>
    <x v="0"/>
  </r>
  <r>
    <n v="32424"/>
    <x v="0"/>
    <s v="Dundee"/>
    <s v="33838"/>
    <x v="10"/>
    <s v="True"/>
    <s v="True"/>
    <s v="False"/>
    <n v="2000"/>
    <x v="0"/>
    <x v="12"/>
    <x v="26"/>
    <x v="0"/>
    <x v="1"/>
    <x v="0"/>
  </r>
  <r>
    <n v="34508"/>
    <x v="0"/>
    <s v="Winter Haven "/>
    <s v="33884"/>
    <x v="0"/>
    <s v="True"/>
    <s v="False"/>
    <s v="False"/>
    <n v="2000"/>
    <x v="0"/>
    <x v="1"/>
    <x v="10"/>
    <x v="0"/>
    <x v="0"/>
    <x v="0"/>
  </r>
  <r>
    <n v="32445"/>
    <x v="0"/>
    <s v="Lakeland "/>
    <s v="33810"/>
    <x v="4"/>
    <s v="False"/>
    <s v="True"/>
    <s v="False"/>
    <n v="2000"/>
    <x v="0"/>
    <x v="4"/>
    <x v="17"/>
    <x v="1"/>
    <x v="1"/>
    <x v="0"/>
  </r>
  <r>
    <n v="34505"/>
    <x v="0"/>
    <s v="Lakeland"/>
    <s v="33815"/>
    <x v="12"/>
    <s v="False"/>
    <s v="False"/>
    <s v="False"/>
    <n v="2000"/>
    <x v="0"/>
    <x v="4"/>
    <x v="24"/>
    <x v="1"/>
    <x v="0"/>
    <x v="0"/>
  </r>
  <r>
    <n v="34502"/>
    <x v="0"/>
    <s v="winter haven"/>
    <s v="33884"/>
    <x v="0"/>
    <s v="False"/>
    <s v="True"/>
    <s v="False"/>
    <n v="2000"/>
    <x v="0"/>
    <x v="1"/>
    <x v="10"/>
    <x v="1"/>
    <x v="1"/>
    <x v="0"/>
  </r>
  <r>
    <n v="34498"/>
    <x v="0"/>
    <s v="Winter Haven"/>
    <s v="33880"/>
    <x v="4"/>
    <s v="True"/>
    <s v="False"/>
    <s v="False"/>
    <n v="5000"/>
    <x v="1"/>
    <x v="1"/>
    <x v="2"/>
    <x v="0"/>
    <x v="0"/>
    <x v="0"/>
  </r>
  <r>
    <n v="32473"/>
    <x v="0"/>
    <s v="Lakeland"/>
    <s v="33813"/>
    <x v="4"/>
    <s v="False"/>
    <s v="True"/>
    <s v="True"/>
    <n v="2000"/>
    <x v="0"/>
    <x v="4"/>
    <x v="5"/>
    <x v="1"/>
    <x v="1"/>
    <x v="1"/>
  </r>
  <r>
    <n v="34495"/>
    <x v="0"/>
    <s v="auburndale"/>
    <s v="33823"/>
    <x v="0"/>
    <s v="False"/>
    <s v="True"/>
    <s v="True"/>
    <n v="2000"/>
    <x v="0"/>
    <x v="8"/>
    <x v="15"/>
    <x v="1"/>
    <x v="1"/>
    <x v="1"/>
  </r>
  <r>
    <n v="34491"/>
    <x v="0"/>
    <s v="Mulberry"/>
    <s v="33860"/>
    <x v="5"/>
    <s v="True"/>
    <s v="False"/>
    <s v="False"/>
    <n v="5000"/>
    <x v="1"/>
    <x v="10"/>
    <x v="22"/>
    <x v="0"/>
    <x v="0"/>
    <x v="0"/>
  </r>
  <r>
    <n v="32515"/>
    <x v="0"/>
    <s v="Davenport"/>
    <s v="33837"/>
    <x v="8"/>
    <s v="False"/>
    <s v="False"/>
    <s v="False"/>
    <n v="2000"/>
    <x v="0"/>
    <x v="7"/>
    <x v="11"/>
    <x v="1"/>
    <x v="0"/>
    <x v="0"/>
  </r>
  <r>
    <n v="34490"/>
    <x v="0"/>
    <s v="MULBERRY"/>
    <s v="33860"/>
    <x v="2"/>
    <s v="False"/>
    <s v="False"/>
    <s v="False"/>
    <n v="2000"/>
    <x v="0"/>
    <x v="10"/>
    <x v="22"/>
    <x v="1"/>
    <x v="0"/>
    <x v="0"/>
  </r>
  <r>
    <n v="34487"/>
    <x v="0"/>
    <s v="lakeland"/>
    <s v="33813"/>
    <x v="2"/>
    <s v="True"/>
    <s v="False"/>
    <s v="False"/>
    <n v="2000"/>
    <x v="0"/>
    <x v="4"/>
    <x v="5"/>
    <x v="0"/>
    <x v="0"/>
    <x v="0"/>
  </r>
  <r>
    <n v="32524"/>
    <x v="0"/>
    <s v="WINTER HAVEN"/>
    <s v="33880"/>
    <x v="10"/>
    <s v="False"/>
    <s v="False"/>
    <s v="False"/>
    <n v="5000"/>
    <x v="1"/>
    <x v="1"/>
    <x v="2"/>
    <x v="1"/>
    <x v="0"/>
    <x v="0"/>
  </r>
  <r>
    <n v="34192"/>
    <x v="1"/>
    <s v="Davenport"/>
    <s v="33837"/>
    <x v="0"/>
    <s v="False"/>
    <s v="False"/>
    <s v="False"/>
    <n v="0"/>
    <x v="0"/>
    <x v="7"/>
    <x v="11"/>
    <x v="1"/>
    <x v="0"/>
    <x v="0"/>
  </r>
  <r>
    <n v="34484"/>
    <x v="0"/>
    <s v="Lakeland"/>
    <s v="33813"/>
    <x v="7"/>
    <s v="False"/>
    <s v="False"/>
    <s v="False"/>
    <n v="2000"/>
    <x v="0"/>
    <x v="4"/>
    <x v="5"/>
    <x v="1"/>
    <x v="0"/>
    <x v="0"/>
  </r>
  <r>
    <n v="32527"/>
    <x v="0"/>
    <s v="Winter Haven"/>
    <s v="33880"/>
    <x v="2"/>
    <s v="True"/>
    <s v="False"/>
    <s v="False"/>
    <n v="2000"/>
    <x v="0"/>
    <x v="1"/>
    <x v="2"/>
    <x v="0"/>
    <x v="0"/>
    <x v="0"/>
  </r>
  <r>
    <n v="34479"/>
    <x v="0"/>
    <s v="Lakeland "/>
    <s v="33809"/>
    <x v="7"/>
    <s v="False"/>
    <s v="False"/>
    <s v="False"/>
    <n v="2000"/>
    <x v="0"/>
    <x v="4"/>
    <x v="14"/>
    <x v="1"/>
    <x v="0"/>
    <x v="0"/>
  </r>
  <r>
    <n v="34474"/>
    <x v="0"/>
    <s v="Davenport"/>
    <s v="33837"/>
    <x v="10"/>
    <s v="False"/>
    <s v="False"/>
    <s v="False"/>
    <n v="5000"/>
    <x v="1"/>
    <x v="7"/>
    <x v="11"/>
    <x v="1"/>
    <x v="0"/>
    <x v="0"/>
  </r>
  <r>
    <n v="32560"/>
    <x v="0"/>
    <s v="Winter Haven"/>
    <s v="33881"/>
    <x v="10"/>
    <s v="True"/>
    <s v="True"/>
    <s v="False"/>
    <n v="2000"/>
    <x v="0"/>
    <x v="1"/>
    <x v="1"/>
    <x v="0"/>
    <x v="1"/>
    <x v="0"/>
  </r>
  <r>
    <n v="34473"/>
    <x v="0"/>
    <s v="Lake Wales "/>
    <s v="33898"/>
    <x v="7"/>
    <s v="False"/>
    <s v="False"/>
    <s v="False"/>
    <n v="2000"/>
    <x v="0"/>
    <x v="5"/>
    <x v="8"/>
    <x v="1"/>
    <x v="0"/>
    <x v="0"/>
  </r>
  <r>
    <n v="32564"/>
    <x v="0"/>
    <s v="DAVENPORT"/>
    <s v="33837"/>
    <x v="13"/>
    <s v="True"/>
    <s v="False"/>
    <s v="False"/>
    <n v="2000"/>
    <x v="0"/>
    <x v="7"/>
    <x v="11"/>
    <x v="0"/>
    <x v="0"/>
    <x v="0"/>
  </r>
  <r>
    <n v="32592"/>
    <x v="0"/>
    <s v="Lakeland"/>
    <s v="33813"/>
    <x v="6"/>
    <s v="True"/>
    <s v="False"/>
    <s v="False"/>
    <n v="5000"/>
    <x v="1"/>
    <x v="4"/>
    <x v="5"/>
    <x v="0"/>
    <x v="0"/>
    <x v="0"/>
  </r>
  <r>
    <n v="32600"/>
    <x v="0"/>
    <s v="Lakeland"/>
    <s v="33813"/>
    <x v="4"/>
    <s v="True"/>
    <s v="False"/>
    <s v="False"/>
    <n v="5000"/>
    <x v="1"/>
    <x v="4"/>
    <x v="5"/>
    <x v="0"/>
    <x v="0"/>
    <x v="0"/>
  </r>
  <r>
    <n v="32626"/>
    <x v="0"/>
    <s v="Lake wales"/>
    <s v="33859"/>
    <x v="0"/>
    <s v="False"/>
    <s v="False"/>
    <s v="False"/>
    <n v="10000"/>
    <x v="2"/>
    <x v="5"/>
    <x v="25"/>
    <x v="1"/>
    <x v="0"/>
    <x v="0"/>
  </r>
  <r>
    <n v="34470"/>
    <x v="0"/>
    <s v="Kissimmee"/>
    <s v="34759"/>
    <x v="5"/>
    <s v="False"/>
    <s v="True"/>
    <s v="False"/>
    <n v="2000"/>
    <x v="0"/>
    <x v="16"/>
    <x v="31"/>
    <x v="1"/>
    <x v="1"/>
    <x v="0"/>
  </r>
  <r>
    <n v="32627"/>
    <x v="0"/>
    <s v="Lakeland"/>
    <s v="33813"/>
    <x v="6"/>
    <s v="False"/>
    <s v="False"/>
    <s v="False"/>
    <n v="10000"/>
    <x v="2"/>
    <x v="4"/>
    <x v="5"/>
    <x v="1"/>
    <x v="0"/>
    <x v="0"/>
  </r>
  <r>
    <n v="34465"/>
    <x v="0"/>
    <s v="Lakeland"/>
    <s v="33810"/>
    <x v="9"/>
    <s v="False"/>
    <s v="False"/>
    <s v="False"/>
    <n v="5000"/>
    <x v="1"/>
    <x v="4"/>
    <x v="17"/>
    <x v="1"/>
    <x v="0"/>
    <x v="0"/>
  </r>
  <r>
    <n v="32639"/>
    <x v="0"/>
    <s v="Winter Haven"/>
    <s v="33880"/>
    <x v="9"/>
    <s v="True"/>
    <s v="True"/>
    <s v="False"/>
    <n v="10000"/>
    <x v="2"/>
    <x v="1"/>
    <x v="2"/>
    <x v="0"/>
    <x v="1"/>
    <x v="0"/>
  </r>
  <r>
    <n v="34453"/>
    <x v="0"/>
    <s v="Lake Alfred"/>
    <s v="33850"/>
    <x v="3"/>
    <s v="True"/>
    <s v="True"/>
    <s v="False"/>
    <n v="10000"/>
    <x v="2"/>
    <x v="13"/>
    <x v="27"/>
    <x v="0"/>
    <x v="1"/>
    <x v="0"/>
  </r>
  <r>
    <n v="32645"/>
    <x v="0"/>
    <s v="Lakeland"/>
    <s v="33813"/>
    <x v="8"/>
    <s v="False"/>
    <s v="False"/>
    <s v="False"/>
    <n v="10000"/>
    <x v="2"/>
    <x v="4"/>
    <x v="5"/>
    <x v="1"/>
    <x v="0"/>
    <x v="0"/>
  </r>
  <r>
    <n v="34446"/>
    <x v="0"/>
    <s v="Winter Haven"/>
    <s v="33884"/>
    <x v="0"/>
    <s v="False"/>
    <s v="True"/>
    <s v="False"/>
    <n v="2000"/>
    <x v="0"/>
    <x v="1"/>
    <x v="10"/>
    <x v="1"/>
    <x v="1"/>
    <x v="0"/>
  </r>
  <r>
    <n v="32648"/>
    <x v="0"/>
    <s v="Lakeland "/>
    <s v="33803"/>
    <x v="4"/>
    <s v="True"/>
    <s v="False"/>
    <s v="False"/>
    <n v="2000"/>
    <x v="0"/>
    <x v="4"/>
    <x v="6"/>
    <x v="0"/>
    <x v="0"/>
    <x v="0"/>
  </r>
  <r>
    <n v="34442"/>
    <x v="0"/>
    <s v="Lakeland"/>
    <s v="33805"/>
    <x v="8"/>
    <s v="False"/>
    <s v="True"/>
    <s v="False"/>
    <n v="2000"/>
    <x v="0"/>
    <x v="4"/>
    <x v="20"/>
    <x v="1"/>
    <x v="1"/>
    <x v="0"/>
  </r>
  <r>
    <n v="32655"/>
    <x v="0"/>
    <s v="Lakeland"/>
    <s v="33815"/>
    <x v="8"/>
    <s v="False"/>
    <s v="False"/>
    <s v="False"/>
    <n v="2000"/>
    <x v="0"/>
    <x v="4"/>
    <x v="24"/>
    <x v="1"/>
    <x v="0"/>
    <x v="0"/>
  </r>
  <r>
    <n v="32660"/>
    <x v="0"/>
    <s v="Winter Haven"/>
    <s v="33884"/>
    <x v="14"/>
    <s v="False"/>
    <s v="False"/>
    <s v="True"/>
    <n v="5000"/>
    <x v="1"/>
    <x v="1"/>
    <x v="10"/>
    <x v="1"/>
    <x v="0"/>
    <x v="1"/>
  </r>
  <r>
    <n v="32666"/>
    <x v="0"/>
    <s v="Mulberry"/>
    <s v="33860"/>
    <x v="2"/>
    <s v="False"/>
    <s v="True"/>
    <s v="False"/>
    <n v="2000"/>
    <x v="0"/>
    <x v="10"/>
    <x v="22"/>
    <x v="1"/>
    <x v="1"/>
    <x v="0"/>
  </r>
  <r>
    <n v="32676"/>
    <x v="0"/>
    <s v="Lakeland"/>
    <s v="33801"/>
    <x v="9"/>
    <s v="True"/>
    <s v="True"/>
    <s v="False"/>
    <n v="2000"/>
    <x v="0"/>
    <x v="4"/>
    <x v="13"/>
    <x v="0"/>
    <x v="1"/>
    <x v="0"/>
  </r>
  <r>
    <n v="34432"/>
    <x v="0"/>
    <s v="Lakeland"/>
    <s v="33801"/>
    <x v="4"/>
    <s v="False"/>
    <s v="False"/>
    <s v="False"/>
    <n v="5000"/>
    <x v="1"/>
    <x v="4"/>
    <x v="13"/>
    <x v="1"/>
    <x v="0"/>
    <x v="0"/>
  </r>
  <r>
    <n v="32681"/>
    <x v="0"/>
    <s v="LAKE WALES"/>
    <s v="33859-3308"/>
    <x v="2"/>
    <s v="False"/>
    <s v="False"/>
    <s v="False"/>
    <n v="5000"/>
    <x v="1"/>
    <x v="3"/>
    <x v="4"/>
    <x v="1"/>
    <x v="0"/>
    <x v="0"/>
  </r>
  <r>
    <n v="34431"/>
    <x v="0"/>
    <s v="Lakeland"/>
    <s v="33801"/>
    <x v="3"/>
    <s v="True"/>
    <s v="True"/>
    <s v="False"/>
    <n v="2000"/>
    <x v="0"/>
    <x v="4"/>
    <x v="13"/>
    <x v="0"/>
    <x v="1"/>
    <x v="0"/>
  </r>
  <r>
    <n v="32691"/>
    <x v="0"/>
    <s v="LAKELAND"/>
    <s v="33810"/>
    <x v="6"/>
    <s v="True"/>
    <s v="False"/>
    <s v="False"/>
    <n v="2000"/>
    <x v="0"/>
    <x v="4"/>
    <x v="17"/>
    <x v="0"/>
    <x v="0"/>
    <x v="0"/>
  </r>
  <r>
    <n v="32698"/>
    <x v="0"/>
    <s v="Lakeland"/>
    <s v="33815"/>
    <x v="6"/>
    <s v="False"/>
    <s v="False"/>
    <s v="True"/>
    <n v="5000"/>
    <x v="1"/>
    <x v="4"/>
    <x v="24"/>
    <x v="1"/>
    <x v="0"/>
    <x v="1"/>
  </r>
  <r>
    <n v="32711"/>
    <x v="0"/>
    <s v="Lakeland"/>
    <s v="33801"/>
    <x v="7"/>
    <s v="False"/>
    <s v="False"/>
    <s v="False"/>
    <n v="10000"/>
    <x v="2"/>
    <x v="4"/>
    <x v="13"/>
    <x v="1"/>
    <x v="0"/>
    <x v="0"/>
  </r>
  <r>
    <n v="32724"/>
    <x v="0"/>
    <s v="Winter Haven"/>
    <s v="33884"/>
    <x v="0"/>
    <s v="False"/>
    <s v="True"/>
    <s v="False"/>
    <n v="2000"/>
    <x v="0"/>
    <x v="1"/>
    <x v="10"/>
    <x v="1"/>
    <x v="1"/>
    <x v="0"/>
  </r>
  <r>
    <n v="32728"/>
    <x v="0"/>
    <s v="Lakeland"/>
    <s v="33806-2711"/>
    <x v="2"/>
    <s v="True"/>
    <s v="False"/>
    <s v="False"/>
    <n v="2000"/>
    <x v="0"/>
    <x v="3"/>
    <x v="4"/>
    <x v="0"/>
    <x v="0"/>
    <x v="0"/>
  </r>
  <r>
    <n v="32738"/>
    <x v="0"/>
    <s v="Winter Haven"/>
    <s v="33881"/>
    <x v="0"/>
    <s v="False"/>
    <s v="True"/>
    <s v="False"/>
    <n v="2000"/>
    <x v="0"/>
    <x v="1"/>
    <x v="1"/>
    <x v="1"/>
    <x v="1"/>
    <x v="0"/>
  </r>
  <r>
    <n v="32750"/>
    <x v="0"/>
    <s v="Lakeland"/>
    <s v="33803"/>
    <x v="0"/>
    <s v="False"/>
    <s v="False"/>
    <s v="False"/>
    <n v="5000"/>
    <x v="1"/>
    <x v="4"/>
    <x v="6"/>
    <x v="1"/>
    <x v="0"/>
    <x v="0"/>
  </r>
  <r>
    <n v="32756"/>
    <x v="0"/>
    <s v="Polk City "/>
    <s v="33868"/>
    <x v="7"/>
    <s v="True"/>
    <s v="False"/>
    <s v="False"/>
    <n v="2000"/>
    <x v="0"/>
    <x v="17"/>
    <x v="32"/>
    <x v="0"/>
    <x v="0"/>
    <x v="0"/>
  </r>
  <r>
    <n v="32765"/>
    <x v="0"/>
    <s v="Winter Haven"/>
    <s v="33880"/>
    <x v="0"/>
    <s v="True"/>
    <s v="True"/>
    <s v="False"/>
    <n v="10000"/>
    <x v="2"/>
    <x v="1"/>
    <x v="2"/>
    <x v="0"/>
    <x v="1"/>
    <x v="0"/>
  </r>
  <r>
    <n v="34429"/>
    <x v="0"/>
    <s v="Davenport "/>
    <s v="33837"/>
    <x v="0"/>
    <s v="False"/>
    <s v="False"/>
    <s v="False"/>
    <n v="10000"/>
    <x v="2"/>
    <x v="7"/>
    <x v="11"/>
    <x v="1"/>
    <x v="0"/>
    <x v="0"/>
  </r>
  <r>
    <n v="32801"/>
    <x v="0"/>
    <s v="Bartow"/>
    <s v="33830"/>
    <x v="6"/>
    <s v="False"/>
    <s v="True"/>
    <s v="False"/>
    <n v="2000"/>
    <x v="0"/>
    <x v="2"/>
    <x v="3"/>
    <x v="1"/>
    <x v="1"/>
    <x v="0"/>
  </r>
  <r>
    <n v="32853"/>
    <x v="0"/>
    <s v="Winter Haven"/>
    <s v="33881"/>
    <x v="9"/>
    <s v="False"/>
    <s v="True"/>
    <s v="False"/>
    <n v="2000"/>
    <x v="0"/>
    <x v="1"/>
    <x v="1"/>
    <x v="1"/>
    <x v="1"/>
    <x v="0"/>
  </r>
  <r>
    <n v="34421"/>
    <x v="0"/>
    <s v="Lake Wales"/>
    <s v="33853"/>
    <x v="9"/>
    <s v="True"/>
    <s v="True"/>
    <s v="False"/>
    <n v="10000"/>
    <x v="2"/>
    <x v="5"/>
    <x v="19"/>
    <x v="0"/>
    <x v="1"/>
    <x v="0"/>
  </r>
  <r>
    <n v="32866"/>
    <x v="0"/>
    <s v="Kissimmee"/>
    <s v="34759"/>
    <x v="1"/>
    <s v="True"/>
    <s v="False"/>
    <s v="False"/>
    <n v="2000"/>
    <x v="0"/>
    <x v="16"/>
    <x v="31"/>
    <x v="0"/>
    <x v="0"/>
    <x v="0"/>
  </r>
  <r>
    <n v="34416"/>
    <x v="0"/>
    <s v="winterhavenes"/>
    <s v="33884"/>
    <x v="4"/>
    <s v="False"/>
    <s v="True"/>
    <s v="False"/>
    <n v="5000"/>
    <x v="1"/>
    <x v="1"/>
    <x v="10"/>
    <x v="1"/>
    <x v="1"/>
    <x v="0"/>
  </r>
  <r>
    <n v="32868"/>
    <x v="0"/>
    <s v="Auburndale"/>
    <s v="33823"/>
    <x v="7"/>
    <s v="False"/>
    <s v="False"/>
    <s v="False"/>
    <n v="2000"/>
    <x v="0"/>
    <x v="8"/>
    <x v="15"/>
    <x v="1"/>
    <x v="0"/>
    <x v="0"/>
  </r>
  <r>
    <n v="34415"/>
    <x v="0"/>
    <s v="Lake Wales "/>
    <s v="33853"/>
    <x v="0"/>
    <s v="False"/>
    <s v="False"/>
    <s v="False"/>
    <n v="10000"/>
    <x v="2"/>
    <x v="5"/>
    <x v="19"/>
    <x v="1"/>
    <x v="0"/>
    <x v="0"/>
  </r>
  <r>
    <n v="32870"/>
    <x v="0"/>
    <s v="Lakeland"/>
    <s v="33803"/>
    <x v="4"/>
    <s v="True"/>
    <s v="False"/>
    <s v="False"/>
    <n v="5000"/>
    <x v="1"/>
    <x v="4"/>
    <x v="6"/>
    <x v="0"/>
    <x v="0"/>
    <x v="0"/>
  </r>
  <r>
    <n v="32888"/>
    <x v="0"/>
    <s v="Lakeland"/>
    <s v="33803"/>
    <x v="10"/>
    <s v="True"/>
    <s v="False"/>
    <s v="False"/>
    <n v="2000"/>
    <x v="0"/>
    <x v="4"/>
    <x v="6"/>
    <x v="0"/>
    <x v="0"/>
    <x v="0"/>
  </r>
  <r>
    <n v="34410"/>
    <x v="0"/>
    <s v="Haines City"/>
    <s v="33844"/>
    <x v="16"/>
    <s v="True"/>
    <s v="False"/>
    <s v="False"/>
    <n v="2000"/>
    <x v="0"/>
    <x v="9"/>
    <x v="18"/>
    <x v="0"/>
    <x v="0"/>
    <x v="0"/>
  </r>
  <r>
    <n v="32921"/>
    <x v="0"/>
    <s v="Lakeland "/>
    <s v="33803"/>
    <x v="7"/>
    <s v="False"/>
    <s v="True"/>
    <s v="False"/>
    <n v="2000"/>
    <x v="0"/>
    <x v="4"/>
    <x v="6"/>
    <x v="1"/>
    <x v="1"/>
    <x v="0"/>
  </r>
  <r>
    <n v="34407"/>
    <x v="0"/>
    <s v="LAKELAND"/>
    <s v="33810"/>
    <x v="7"/>
    <s v="True"/>
    <s v="False"/>
    <s v="False"/>
    <n v="5000"/>
    <x v="1"/>
    <x v="4"/>
    <x v="17"/>
    <x v="0"/>
    <x v="0"/>
    <x v="0"/>
  </r>
  <r>
    <n v="32928"/>
    <x v="0"/>
    <s v="Lakeland"/>
    <s v="33810"/>
    <x v="9"/>
    <s v="True"/>
    <s v="False"/>
    <s v="False"/>
    <n v="10000"/>
    <x v="2"/>
    <x v="4"/>
    <x v="17"/>
    <x v="0"/>
    <x v="0"/>
    <x v="0"/>
  </r>
  <r>
    <n v="34379"/>
    <x v="0"/>
    <s v="Lake Wales"/>
    <s v="33853"/>
    <x v="15"/>
    <s v="False"/>
    <s v="False"/>
    <s v="False"/>
    <n v="5000"/>
    <x v="1"/>
    <x v="5"/>
    <x v="19"/>
    <x v="1"/>
    <x v="0"/>
    <x v="0"/>
  </r>
  <r>
    <n v="32951"/>
    <x v="0"/>
    <s v="Lakeland"/>
    <s v="33813"/>
    <x v="10"/>
    <s v="False"/>
    <s v="False"/>
    <s v="False"/>
    <n v="5000"/>
    <x v="1"/>
    <x v="4"/>
    <x v="5"/>
    <x v="1"/>
    <x v="0"/>
    <x v="0"/>
  </r>
  <r>
    <n v="34372"/>
    <x v="0"/>
    <s v="LAKELAND"/>
    <s v="33801"/>
    <x v="12"/>
    <s v="False"/>
    <s v="False"/>
    <s v="False"/>
    <n v="5000"/>
    <x v="1"/>
    <x v="4"/>
    <x v="13"/>
    <x v="1"/>
    <x v="0"/>
    <x v="0"/>
  </r>
  <r>
    <n v="34370"/>
    <x v="0"/>
    <s v="Lakeland"/>
    <s v="33813"/>
    <x v="8"/>
    <s v="False"/>
    <s v="False"/>
    <s v="False"/>
    <n v="5000"/>
    <x v="1"/>
    <x v="4"/>
    <x v="5"/>
    <x v="1"/>
    <x v="0"/>
    <x v="0"/>
  </r>
  <r>
    <n v="32967"/>
    <x v="0"/>
    <s v="Lakeland"/>
    <s v="33801"/>
    <x v="0"/>
    <s v="True"/>
    <s v="True"/>
    <s v="False"/>
    <n v="10000"/>
    <x v="2"/>
    <x v="4"/>
    <x v="13"/>
    <x v="0"/>
    <x v="1"/>
    <x v="0"/>
  </r>
  <r>
    <n v="34367"/>
    <x v="0"/>
    <s v="Davenport"/>
    <s v="33896"/>
    <x v="8"/>
    <s v="True"/>
    <s v="False"/>
    <s v="False"/>
    <n v="2000"/>
    <x v="0"/>
    <x v="0"/>
    <x v="0"/>
    <x v="0"/>
    <x v="0"/>
    <x v="0"/>
  </r>
  <r>
    <n v="32968"/>
    <x v="0"/>
    <s v="LAKE WALES"/>
    <s v="33853"/>
    <x v="2"/>
    <s v="False"/>
    <s v="False"/>
    <s v="False"/>
    <n v="2000"/>
    <x v="0"/>
    <x v="5"/>
    <x v="19"/>
    <x v="1"/>
    <x v="0"/>
    <x v="0"/>
  </r>
  <r>
    <n v="33000"/>
    <x v="0"/>
    <s v="Mulberry"/>
    <s v="33860"/>
    <x v="6"/>
    <s v="True"/>
    <s v="False"/>
    <s v="False"/>
    <n v="2000"/>
    <x v="0"/>
    <x v="10"/>
    <x v="22"/>
    <x v="0"/>
    <x v="0"/>
    <x v="0"/>
  </r>
  <r>
    <n v="34365"/>
    <x v="0"/>
    <s v="davenport"/>
    <s v="33897"/>
    <x v="8"/>
    <s v="False"/>
    <s v="False"/>
    <s v="False"/>
    <n v="2000"/>
    <x v="0"/>
    <x v="0"/>
    <x v="16"/>
    <x v="1"/>
    <x v="0"/>
    <x v="0"/>
  </r>
  <r>
    <n v="33033"/>
    <x v="0"/>
    <s v="Lakeland"/>
    <s v="33801863"/>
    <x v="6"/>
    <s v="False"/>
    <s v="False"/>
    <s v="False"/>
    <n v="5000"/>
    <x v="1"/>
    <x v="3"/>
    <x v="4"/>
    <x v="1"/>
    <x v="0"/>
    <x v="0"/>
  </r>
  <r>
    <n v="34359"/>
    <x v="0"/>
    <s v="Winter Haven"/>
    <s v="33880"/>
    <x v="8"/>
    <s v="False"/>
    <s v="True"/>
    <s v="False"/>
    <n v="2000"/>
    <x v="0"/>
    <x v="1"/>
    <x v="2"/>
    <x v="1"/>
    <x v="1"/>
    <x v="0"/>
  </r>
  <r>
    <n v="33061"/>
    <x v="0"/>
    <s v="Winter Haven"/>
    <s v="33880"/>
    <x v="0"/>
    <s v="False"/>
    <s v="True"/>
    <s v="False"/>
    <n v="10000"/>
    <x v="2"/>
    <x v="1"/>
    <x v="2"/>
    <x v="1"/>
    <x v="1"/>
    <x v="0"/>
  </r>
  <r>
    <n v="33078"/>
    <x v="0"/>
    <s v="Lakeland"/>
    <s v="33813"/>
    <x v="10"/>
    <s v="False"/>
    <s v="False"/>
    <s v="False"/>
    <n v="10000"/>
    <x v="2"/>
    <x v="4"/>
    <x v="5"/>
    <x v="1"/>
    <x v="0"/>
    <x v="0"/>
  </r>
  <r>
    <n v="34358"/>
    <x v="0"/>
    <s v="Winter Haven"/>
    <s v="33880"/>
    <x v="0"/>
    <s v="False"/>
    <s v="False"/>
    <s v="True"/>
    <n v="10000"/>
    <x v="2"/>
    <x v="1"/>
    <x v="2"/>
    <x v="1"/>
    <x v="0"/>
    <x v="1"/>
  </r>
  <r>
    <n v="33083"/>
    <x v="0"/>
    <s v="Winter Haven"/>
    <s v="33884"/>
    <x v="6"/>
    <s v="True"/>
    <s v="True"/>
    <s v="False"/>
    <n v="2000"/>
    <x v="0"/>
    <x v="1"/>
    <x v="10"/>
    <x v="0"/>
    <x v="1"/>
    <x v="0"/>
  </r>
  <r>
    <n v="34354"/>
    <x v="0"/>
    <s v="Bartow"/>
    <s v="33830"/>
    <x v="4"/>
    <s v="True"/>
    <s v="False"/>
    <s v="False"/>
    <n v="5000"/>
    <x v="1"/>
    <x v="2"/>
    <x v="3"/>
    <x v="0"/>
    <x v="0"/>
    <x v="0"/>
  </r>
  <r>
    <n v="33085"/>
    <x v="0"/>
    <s v="Lake Wales"/>
    <s v="33898"/>
    <x v="10"/>
    <s v="True"/>
    <s v="True"/>
    <s v="False"/>
    <n v="2000"/>
    <x v="0"/>
    <x v="5"/>
    <x v="8"/>
    <x v="0"/>
    <x v="1"/>
    <x v="0"/>
  </r>
  <r>
    <n v="34353"/>
    <x v="0"/>
    <s v="lakeland"/>
    <s v="33813"/>
    <x v="4"/>
    <s v="False"/>
    <s v="False"/>
    <s v="False"/>
    <n v="5000"/>
    <x v="1"/>
    <x v="4"/>
    <x v="5"/>
    <x v="1"/>
    <x v="0"/>
    <x v="0"/>
  </r>
  <r>
    <n v="34352"/>
    <x v="0"/>
    <s v="Bartow "/>
    <s v="33830"/>
    <x v="15"/>
    <s v="False"/>
    <s v="False"/>
    <s v="False"/>
    <n v="2000"/>
    <x v="0"/>
    <x v="2"/>
    <x v="3"/>
    <x v="1"/>
    <x v="0"/>
    <x v="0"/>
  </r>
  <r>
    <n v="34350"/>
    <x v="0"/>
    <s v="Bartow "/>
    <s v="33830"/>
    <x v="8"/>
    <s v="False"/>
    <s v="False"/>
    <s v="False"/>
    <n v="2000"/>
    <x v="0"/>
    <x v="2"/>
    <x v="3"/>
    <x v="1"/>
    <x v="0"/>
    <x v="0"/>
  </r>
  <r>
    <n v="34342"/>
    <x v="0"/>
    <s v="Winter Haven"/>
    <s v="33880"/>
    <x v="9"/>
    <s v="False"/>
    <s v="False"/>
    <s v="False"/>
    <n v="10000"/>
    <x v="2"/>
    <x v="1"/>
    <x v="2"/>
    <x v="1"/>
    <x v="0"/>
    <x v="0"/>
  </r>
  <r>
    <n v="34339"/>
    <x v="0"/>
    <s v="Bartow "/>
    <s v="33830"/>
    <x v="7"/>
    <s v="False"/>
    <s v="False"/>
    <s v="False"/>
    <n v="2000"/>
    <x v="0"/>
    <x v="2"/>
    <x v="3"/>
    <x v="1"/>
    <x v="0"/>
    <x v="0"/>
  </r>
  <r>
    <n v="34329"/>
    <x v="0"/>
    <s v="Lake Alfred"/>
    <s v="33850"/>
    <x v="2"/>
    <s v="True"/>
    <s v="False"/>
    <s v="False"/>
    <n v="5000"/>
    <x v="1"/>
    <x v="13"/>
    <x v="27"/>
    <x v="0"/>
    <x v="0"/>
    <x v="0"/>
  </r>
  <r>
    <n v="34314"/>
    <x v="0"/>
    <s v="Davenport"/>
    <s v="33897"/>
    <x v="8"/>
    <s v="False"/>
    <s v="True"/>
    <s v="True"/>
    <n v="2000"/>
    <x v="0"/>
    <x v="0"/>
    <x v="16"/>
    <x v="1"/>
    <x v="1"/>
    <x v="1"/>
  </r>
  <r>
    <n v="34305"/>
    <x v="0"/>
    <s v="Lakeland"/>
    <s v="33809"/>
    <x v="5"/>
    <s v="False"/>
    <s v="True"/>
    <s v="False"/>
    <n v="2000"/>
    <x v="0"/>
    <x v="4"/>
    <x v="14"/>
    <x v="1"/>
    <x v="1"/>
    <x v="0"/>
  </r>
  <r>
    <n v="34299"/>
    <x v="0"/>
    <s v="Winter Haven "/>
    <s v="33880"/>
    <x v="9"/>
    <s v="True"/>
    <s v="False"/>
    <s v="False"/>
    <n v="10000"/>
    <x v="2"/>
    <x v="1"/>
    <x v="2"/>
    <x v="0"/>
    <x v="0"/>
    <x v="0"/>
  </r>
  <r>
    <n v="34288"/>
    <x v="0"/>
    <s v="Land o lakes"/>
    <s v="34637"/>
    <x v="4"/>
    <s v="True"/>
    <s v="False"/>
    <s v="False"/>
    <n v="2000"/>
    <x v="0"/>
    <x v="3"/>
    <x v="4"/>
    <x v="0"/>
    <x v="0"/>
    <x v="0"/>
  </r>
  <r>
    <n v="34279"/>
    <x v="0"/>
    <s v="Lake Wales "/>
    <s v="33853"/>
    <x v="0"/>
    <s v="False"/>
    <s v="False"/>
    <s v="False"/>
    <n v="10000"/>
    <x v="2"/>
    <x v="5"/>
    <x v="19"/>
    <x v="1"/>
    <x v="0"/>
    <x v="0"/>
  </r>
  <r>
    <n v="34272"/>
    <x v="0"/>
    <s v="Lakeland"/>
    <s v="33803"/>
    <x v="9"/>
    <s v="True"/>
    <s v="True"/>
    <s v="False"/>
    <n v="2000"/>
    <x v="0"/>
    <x v="4"/>
    <x v="6"/>
    <x v="0"/>
    <x v="1"/>
    <x v="0"/>
  </r>
  <r>
    <n v="34265"/>
    <x v="0"/>
    <s v="Davenport"/>
    <s v="33897"/>
    <x v="8"/>
    <s v="False"/>
    <s v="False"/>
    <s v="True"/>
    <n v="2000"/>
    <x v="0"/>
    <x v="0"/>
    <x v="16"/>
    <x v="1"/>
    <x v="0"/>
    <x v="1"/>
  </r>
  <r>
    <n v="34257"/>
    <x v="0"/>
    <s v="Auburndale"/>
    <s v="33823"/>
    <x v="7"/>
    <s v="False"/>
    <s v="False"/>
    <s v="False"/>
    <n v="2000"/>
    <x v="0"/>
    <x v="8"/>
    <x v="15"/>
    <x v="1"/>
    <x v="0"/>
    <x v="0"/>
  </r>
  <r>
    <n v="34250"/>
    <x v="0"/>
    <s v="Winter Haven"/>
    <s v="33880"/>
    <x v="4"/>
    <s v="False"/>
    <s v="False"/>
    <s v="False"/>
    <n v="10000"/>
    <x v="2"/>
    <x v="1"/>
    <x v="2"/>
    <x v="1"/>
    <x v="0"/>
    <x v="0"/>
  </r>
  <r>
    <n v="34247"/>
    <x v="0"/>
    <s v="Lakeland"/>
    <s v="33803"/>
    <x v="0"/>
    <s v="False"/>
    <s v="True"/>
    <s v="False"/>
    <n v="2000"/>
    <x v="0"/>
    <x v="4"/>
    <x v="6"/>
    <x v="1"/>
    <x v="1"/>
    <x v="0"/>
  </r>
  <r>
    <n v="34230"/>
    <x v="0"/>
    <s v="Lake Wales"/>
    <s v="33853"/>
    <x v="7"/>
    <s v="False"/>
    <s v="False"/>
    <s v="False"/>
    <n v="5000"/>
    <x v="1"/>
    <x v="5"/>
    <x v="19"/>
    <x v="1"/>
    <x v="0"/>
    <x v="0"/>
  </r>
  <r>
    <n v="32415"/>
    <x v="1"/>
    <s v="Davenport"/>
    <s v="33837"/>
    <x v="0"/>
    <s v="False"/>
    <s v="False"/>
    <s v="False"/>
    <n v="0"/>
    <x v="0"/>
    <x v="7"/>
    <x v="11"/>
    <x v="1"/>
    <x v="0"/>
    <x v="0"/>
  </r>
  <r>
    <n v="34229"/>
    <x v="0"/>
    <s v="Lakeland"/>
    <s v="33805"/>
    <x v="9"/>
    <s v="True"/>
    <s v="True"/>
    <s v="False"/>
    <n v="5000"/>
    <x v="1"/>
    <x v="4"/>
    <x v="20"/>
    <x v="0"/>
    <x v="1"/>
    <x v="0"/>
  </r>
  <r>
    <n v="34221"/>
    <x v="0"/>
    <s v="Winter Haven"/>
    <s v="33881"/>
    <x v="7"/>
    <s v="False"/>
    <s v="False"/>
    <s v="False"/>
    <n v="2000"/>
    <x v="0"/>
    <x v="1"/>
    <x v="1"/>
    <x v="1"/>
    <x v="0"/>
    <x v="0"/>
  </r>
  <r>
    <n v="34204"/>
    <x v="0"/>
    <s v="Lakeland"/>
    <s v="33813"/>
    <x v="10"/>
    <s v="False"/>
    <s v="False"/>
    <s v="False"/>
    <n v="5000"/>
    <x v="1"/>
    <x v="4"/>
    <x v="5"/>
    <x v="1"/>
    <x v="0"/>
    <x v="0"/>
  </r>
  <r>
    <n v="34200"/>
    <x v="0"/>
    <s v="Lakeland"/>
    <s v="33809"/>
    <x v="12"/>
    <s v="True"/>
    <s v="True"/>
    <s v="False"/>
    <n v="2000"/>
    <x v="0"/>
    <x v="4"/>
    <x v="14"/>
    <x v="0"/>
    <x v="1"/>
    <x v="0"/>
  </r>
  <r>
    <n v="34190"/>
    <x v="0"/>
    <s v="Mulberry"/>
    <s v="33860"/>
    <x v="9"/>
    <s v="True"/>
    <s v="False"/>
    <s v="False"/>
    <n v="10000"/>
    <x v="2"/>
    <x v="10"/>
    <x v="22"/>
    <x v="0"/>
    <x v="0"/>
    <x v="0"/>
  </r>
  <r>
    <n v="33093"/>
    <x v="0"/>
    <s v="Auburndale"/>
    <s v="33823"/>
    <x v="4"/>
    <s v="False"/>
    <s v="True"/>
    <s v="False"/>
    <n v="2000"/>
    <x v="0"/>
    <x v="8"/>
    <x v="15"/>
    <x v="1"/>
    <x v="1"/>
    <x v="0"/>
  </r>
  <r>
    <n v="33097"/>
    <x v="0"/>
    <s v="Lakeland"/>
    <s v="33805"/>
    <x v="7"/>
    <s v="False"/>
    <s v="False"/>
    <s v="False"/>
    <n v="10000"/>
    <x v="2"/>
    <x v="4"/>
    <x v="20"/>
    <x v="1"/>
    <x v="0"/>
    <x v="0"/>
  </r>
  <r>
    <n v="33099"/>
    <x v="0"/>
    <s v="WINTER HAVEN"/>
    <s v="33884"/>
    <x v="0"/>
    <s v="True"/>
    <s v="True"/>
    <s v="False"/>
    <n v="2000"/>
    <x v="0"/>
    <x v="1"/>
    <x v="10"/>
    <x v="0"/>
    <x v="1"/>
    <x v="0"/>
  </r>
  <r>
    <n v="34173"/>
    <x v="0"/>
    <s v="Lake Wales"/>
    <s v="33853"/>
    <x v="2"/>
    <s v="False"/>
    <s v="False"/>
    <s v="False"/>
    <n v="5000"/>
    <x v="1"/>
    <x v="5"/>
    <x v="19"/>
    <x v="1"/>
    <x v="0"/>
    <x v="0"/>
  </r>
  <r>
    <n v="34154"/>
    <x v="0"/>
    <s v="Haines City"/>
    <s v="33844"/>
    <x v="5"/>
    <s v="False"/>
    <s v="False"/>
    <s v="False"/>
    <n v="2000"/>
    <x v="0"/>
    <x v="9"/>
    <x v="18"/>
    <x v="1"/>
    <x v="0"/>
    <x v="0"/>
  </r>
  <r>
    <n v="33102"/>
    <x v="0"/>
    <s v="Bartow"/>
    <s v="33830"/>
    <x v="11"/>
    <s v="True"/>
    <s v="False"/>
    <s v="False"/>
    <n v="2000"/>
    <x v="0"/>
    <x v="2"/>
    <x v="3"/>
    <x v="0"/>
    <x v="0"/>
    <x v="0"/>
  </r>
  <r>
    <n v="34153"/>
    <x v="0"/>
    <s v="Lakeland"/>
    <s v="33803"/>
    <x v="0"/>
    <s v="False"/>
    <s v="True"/>
    <s v="False"/>
    <n v="2000"/>
    <x v="0"/>
    <x v="4"/>
    <x v="6"/>
    <x v="1"/>
    <x v="1"/>
    <x v="0"/>
  </r>
  <r>
    <n v="34149"/>
    <x v="0"/>
    <s v="Auburndale"/>
    <s v="33823"/>
    <x v="2"/>
    <s v="True"/>
    <s v="False"/>
    <s v="False"/>
    <n v="2000"/>
    <x v="0"/>
    <x v="8"/>
    <x v="15"/>
    <x v="0"/>
    <x v="0"/>
    <x v="0"/>
  </r>
  <r>
    <n v="33110"/>
    <x v="0"/>
    <s v="Haines City"/>
    <s v="33844"/>
    <x v="7"/>
    <s v="True"/>
    <s v="False"/>
    <s v="False"/>
    <n v="2000"/>
    <x v="0"/>
    <x v="9"/>
    <x v="18"/>
    <x v="0"/>
    <x v="0"/>
    <x v="0"/>
  </r>
  <r>
    <n v="33117"/>
    <x v="0"/>
    <s v="Winter haven"/>
    <s v="33884"/>
    <x v="6"/>
    <s v="False"/>
    <s v="True"/>
    <s v="False"/>
    <n v="2000"/>
    <x v="0"/>
    <x v="1"/>
    <x v="10"/>
    <x v="1"/>
    <x v="1"/>
    <x v="0"/>
  </r>
  <r>
    <n v="34139"/>
    <x v="0"/>
    <s v="winter haven "/>
    <s v="33881"/>
    <x v="0"/>
    <s v="False"/>
    <s v="True"/>
    <s v="False"/>
    <n v="2000"/>
    <x v="0"/>
    <x v="1"/>
    <x v="1"/>
    <x v="1"/>
    <x v="1"/>
    <x v="0"/>
  </r>
  <r>
    <n v="33127"/>
    <x v="0"/>
    <s v="Winter Haven"/>
    <s v="33880"/>
    <x v="4"/>
    <s v="True"/>
    <s v="True"/>
    <s v="False"/>
    <n v="2000"/>
    <x v="0"/>
    <x v="1"/>
    <x v="2"/>
    <x v="0"/>
    <x v="1"/>
    <x v="0"/>
  </r>
  <r>
    <n v="33139"/>
    <x v="0"/>
    <s v="Winter Haven"/>
    <s v="33884"/>
    <x v="0"/>
    <s v="True"/>
    <s v="False"/>
    <s v="False"/>
    <n v="2000"/>
    <x v="0"/>
    <x v="1"/>
    <x v="10"/>
    <x v="0"/>
    <x v="0"/>
    <x v="0"/>
  </r>
  <r>
    <n v="34135"/>
    <x v="0"/>
    <s v="Lakeland"/>
    <s v="33813"/>
    <x v="0"/>
    <s v="False"/>
    <s v="True"/>
    <s v="False"/>
    <n v="2000"/>
    <x v="0"/>
    <x v="4"/>
    <x v="5"/>
    <x v="1"/>
    <x v="1"/>
    <x v="0"/>
  </r>
  <r>
    <n v="33162"/>
    <x v="0"/>
    <s v="Lakeland"/>
    <s v="33813"/>
    <x v="4"/>
    <s v="True"/>
    <s v="False"/>
    <s v="False"/>
    <n v="2000"/>
    <x v="0"/>
    <x v="4"/>
    <x v="5"/>
    <x v="0"/>
    <x v="0"/>
    <x v="0"/>
  </r>
  <r>
    <n v="33180"/>
    <x v="0"/>
    <s v="Lakeland"/>
    <s v="33801"/>
    <x v="4"/>
    <s v="True"/>
    <s v="False"/>
    <s v="False"/>
    <n v="2000"/>
    <x v="0"/>
    <x v="4"/>
    <x v="13"/>
    <x v="0"/>
    <x v="0"/>
    <x v="0"/>
  </r>
  <r>
    <n v="33183"/>
    <x v="0"/>
    <s v="Winter haven "/>
    <s v="33880"/>
    <x v="2"/>
    <s v="True"/>
    <s v="False"/>
    <s v="False"/>
    <n v="2000"/>
    <x v="0"/>
    <x v="1"/>
    <x v="2"/>
    <x v="0"/>
    <x v="0"/>
    <x v="0"/>
  </r>
  <r>
    <n v="34128"/>
    <x v="0"/>
    <s v="Winter Haven"/>
    <s v="33884"/>
    <x v="2"/>
    <s v="True"/>
    <s v="True"/>
    <s v="False"/>
    <n v="2000"/>
    <x v="0"/>
    <x v="1"/>
    <x v="10"/>
    <x v="0"/>
    <x v="1"/>
    <x v="0"/>
  </r>
  <r>
    <n v="33201"/>
    <x v="0"/>
    <s v="Winter Haven"/>
    <s v="33880"/>
    <x v="4"/>
    <s v="False"/>
    <s v="False"/>
    <s v="False"/>
    <n v="5000"/>
    <x v="1"/>
    <x v="1"/>
    <x v="2"/>
    <x v="1"/>
    <x v="0"/>
    <x v="0"/>
  </r>
  <r>
    <n v="33204"/>
    <x v="0"/>
    <s v="Winter Haven "/>
    <s v="33884"/>
    <x v="4"/>
    <s v="False"/>
    <s v="False"/>
    <s v="False"/>
    <n v="2000"/>
    <x v="0"/>
    <x v="1"/>
    <x v="10"/>
    <x v="1"/>
    <x v="0"/>
    <x v="0"/>
  </r>
  <r>
    <n v="34125"/>
    <x v="0"/>
    <s v="Haines City"/>
    <s v="33844"/>
    <x v="0"/>
    <s v="True"/>
    <s v="True"/>
    <s v="True"/>
    <n v="2000"/>
    <x v="0"/>
    <x v="9"/>
    <x v="18"/>
    <x v="0"/>
    <x v="1"/>
    <x v="1"/>
  </r>
  <r>
    <n v="33217"/>
    <x v="0"/>
    <s v="Polk City  "/>
    <s v="33868"/>
    <x v="2"/>
    <s v="True"/>
    <s v="False"/>
    <s v="False"/>
    <n v="2000"/>
    <x v="0"/>
    <x v="17"/>
    <x v="32"/>
    <x v="0"/>
    <x v="0"/>
    <x v="0"/>
  </r>
  <r>
    <n v="34122"/>
    <x v="0"/>
    <s v="Auburndale"/>
    <s v="33823"/>
    <x v="8"/>
    <s v="False"/>
    <s v="False"/>
    <s v="False"/>
    <n v="2000"/>
    <x v="0"/>
    <x v="8"/>
    <x v="15"/>
    <x v="1"/>
    <x v="0"/>
    <x v="0"/>
  </r>
  <r>
    <n v="34110"/>
    <x v="0"/>
    <s v="Lakeland "/>
    <s v="33813"/>
    <x v="10"/>
    <s v="True"/>
    <s v="True"/>
    <s v="False"/>
    <n v="2000"/>
    <x v="0"/>
    <x v="4"/>
    <x v="5"/>
    <x v="0"/>
    <x v="1"/>
    <x v="0"/>
  </r>
  <r>
    <n v="34106"/>
    <x v="0"/>
    <s v="Auburndale "/>
    <s v="33823"/>
    <x v="8"/>
    <s v="False"/>
    <s v="False"/>
    <s v="False"/>
    <n v="2000"/>
    <x v="0"/>
    <x v="8"/>
    <x v="15"/>
    <x v="1"/>
    <x v="0"/>
    <x v="0"/>
  </r>
  <r>
    <n v="34105"/>
    <x v="0"/>
    <s v="FROSTPROOF"/>
    <s v="33843"/>
    <x v="16"/>
    <s v="False"/>
    <s v="False"/>
    <s v="False"/>
    <n v="2000"/>
    <x v="0"/>
    <x v="20"/>
    <x v="35"/>
    <x v="1"/>
    <x v="0"/>
    <x v="0"/>
  </r>
  <r>
    <n v="34101"/>
    <x v="0"/>
    <s v="Winter Haven"/>
    <s v="33881"/>
    <x v="10"/>
    <s v="True"/>
    <s v="True"/>
    <s v="False"/>
    <n v="2000"/>
    <x v="0"/>
    <x v="1"/>
    <x v="1"/>
    <x v="0"/>
    <x v="1"/>
    <x v="0"/>
  </r>
  <r>
    <n v="34095"/>
    <x v="0"/>
    <s v="Davenport "/>
    <s v="33837"/>
    <x v="0"/>
    <s v="True"/>
    <s v="True"/>
    <s v="False"/>
    <n v="2000"/>
    <x v="0"/>
    <x v="7"/>
    <x v="11"/>
    <x v="0"/>
    <x v="1"/>
    <x v="0"/>
  </r>
  <r>
    <n v="34093"/>
    <x v="0"/>
    <s v="Lakeland"/>
    <s v="33811"/>
    <x v="7"/>
    <s v="False"/>
    <s v="False"/>
    <s v="False"/>
    <n v="10000"/>
    <x v="2"/>
    <x v="4"/>
    <x v="21"/>
    <x v="1"/>
    <x v="0"/>
    <x v="0"/>
  </r>
  <r>
    <n v="33231"/>
    <x v="0"/>
    <s v="Winter Haven"/>
    <s v="33881"/>
    <x v="9"/>
    <s v="True"/>
    <s v="True"/>
    <s v="False"/>
    <n v="2000"/>
    <x v="0"/>
    <x v="1"/>
    <x v="1"/>
    <x v="0"/>
    <x v="1"/>
    <x v="0"/>
  </r>
  <r>
    <n v="34089"/>
    <x v="0"/>
    <s v="Lakeland"/>
    <s v="33801"/>
    <x v="0"/>
    <s v="True"/>
    <s v="False"/>
    <s v="False"/>
    <n v="10000"/>
    <x v="2"/>
    <x v="4"/>
    <x v="13"/>
    <x v="0"/>
    <x v="0"/>
    <x v="0"/>
  </r>
  <r>
    <n v="33262"/>
    <x v="0"/>
    <s v="Lakeland"/>
    <s v="33809"/>
    <x v="6"/>
    <s v="False"/>
    <s v="False"/>
    <s v="False"/>
    <n v="10000"/>
    <x v="2"/>
    <x v="4"/>
    <x v="14"/>
    <x v="1"/>
    <x v="0"/>
    <x v="0"/>
  </r>
  <r>
    <n v="34077"/>
    <x v="0"/>
    <s v="Lakeland"/>
    <s v="33811"/>
    <x v="7"/>
    <s v="True"/>
    <s v="False"/>
    <s v="False"/>
    <n v="2000"/>
    <x v="0"/>
    <x v="4"/>
    <x v="21"/>
    <x v="0"/>
    <x v="0"/>
    <x v="0"/>
  </r>
  <r>
    <n v="33264"/>
    <x v="0"/>
    <s v="Winter Haven"/>
    <s v="33881"/>
    <x v="16"/>
    <s v="False"/>
    <s v="False"/>
    <s v="False"/>
    <n v="2000"/>
    <x v="0"/>
    <x v="1"/>
    <x v="1"/>
    <x v="1"/>
    <x v="0"/>
    <x v="0"/>
  </r>
  <r>
    <n v="34071"/>
    <x v="0"/>
    <s v="Lakeland"/>
    <s v="33803"/>
    <x v="6"/>
    <s v="True"/>
    <s v="False"/>
    <s v="False"/>
    <n v="2000"/>
    <x v="0"/>
    <x v="4"/>
    <x v="6"/>
    <x v="0"/>
    <x v="0"/>
    <x v="0"/>
  </r>
  <r>
    <n v="33282"/>
    <x v="0"/>
    <s v="Davenport "/>
    <s v="33837"/>
    <x v="5"/>
    <s v="False"/>
    <s v="True"/>
    <s v="False"/>
    <n v="2000"/>
    <x v="0"/>
    <x v="7"/>
    <x v="11"/>
    <x v="1"/>
    <x v="1"/>
    <x v="0"/>
  </r>
  <r>
    <n v="34070"/>
    <x v="0"/>
    <s v="Lakeland"/>
    <s v="33803"/>
    <x v="9"/>
    <s v="True"/>
    <s v="False"/>
    <s v="False"/>
    <n v="2000"/>
    <x v="0"/>
    <x v="4"/>
    <x v="6"/>
    <x v="0"/>
    <x v="0"/>
    <x v="0"/>
  </r>
  <r>
    <n v="33287"/>
    <x v="0"/>
    <s v="Winter Haven"/>
    <s v="33884"/>
    <x v="18"/>
    <s v="False"/>
    <s v="False"/>
    <s v="False"/>
    <n v="2000"/>
    <x v="0"/>
    <x v="1"/>
    <x v="10"/>
    <x v="1"/>
    <x v="0"/>
    <x v="0"/>
  </r>
  <r>
    <n v="34050"/>
    <x v="0"/>
    <s v="Davenport"/>
    <s v="33837"/>
    <x v="8"/>
    <s v="False"/>
    <s v="False"/>
    <s v="False"/>
    <n v="2000"/>
    <x v="0"/>
    <x v="7"/>
    <x v="11"/>
    <x v="1"/>
    <x v="0"/>
    <x v="0"/>
  </r>
  <r>
    <n v="33296"/>
    <x v="0"/>
    <s v="Bartow"/>
    <s v="33830"/>
    <x v="9"/>
    <s v="False"/>
    <s v="True"/>
    <s v="False"/>
    <n v="2000"/>
    <x v="0"/>
    <x v="2"/>
    <x v="3"/>
    <x v="1"/>
    <x v="1"/>
    <x v="0"/>
  </r>
  <r>
    <n v="34045"/>
    <x v="0"/>
    <s v="WINTER HAVEN"/>
    <s v="33884"/>
    <x v="7"/>
    <s v="False"/>
    <s v="False"/>
    <s v="True"/>
    <n v="2000"/>
    <x v="0"/>
    <x v="1"/>
    <x v="10"/>
    <x v="1"/>
    <x v="0"/>
    <x v="1"/>
  </r>
  <r>
    <n v="33308"/>
    <x v="0"/>
    <s v="Davenport"/>
    <s v="33897"/>
    <x v="0"/>
    <s v="False"/>
    <s v="False"/>
    <s v="False"/>
    <n v="2000"/>
    <x v="0"/>
    <x v="0"/>
    <x v="16"/>
    <x v="1"/>
    <x v="0"/>
    <x v="0"/>
  </r>
  <r>
    <n v="34044"/>
    <x v="0"/>
    <s v="Eagle Lake"/>
    <s v="33839"/>
    <x v="16"/>
    <s v="False"/>
    <s v="False"/>
    <s v="False"/>
    <n v="10000"/>
    <x v="2"/>
    <x v="6"/>
    <x v="9"/>
    <x v="1"/>
    <x v="0"/>
    <x v="0"/>
  </r>
  <r>
    <n v="33310"/>
    <x v="0"/>
    <s v="Lakeland"/>
    <s v="33813"/>
    <x v="8"/>
    <s v="True"/>
    <s v="False"/>
    <s v="False"/>
    <n v="2000"/>
    <x v="0"/>
    <x v="4"/>
    <x v="5"/>
    <x v="0"/>
    <x v="0"/>
    <x v="0"/>
  </r>
  <r>
    <n v="34027"/>
    <x v="0"/>
    <s v="WINTER HAVEN"/>
    <s v="33884"/>
    <x v="8"/>
    <s v="True"/>
    <s v="False"/>
    <s v="False"/>
    <n v="2000"/>
    <x v="0"/>
    <x v="1"/>
    <x v="10"/>
    <x v="0"/>
    <x v="0"/>
    <x v="0"/>
  </r>
  <r>
    <n v="33316"/>
    <x v="0"/>
    <s v="Winter Haven"/>
    <s v="33880"/>
    <x v="5"/>
    <s v="False"/>
    <s v="True"/>
    <s v="False"/>
    <n v="2000"/>
    <x v="0"/>
    <x v="1"/>
    <x v="2"/>
    <x v="1"/>
    <x v="1"/>
    <x v="0"/>
  </r>
  <r>
    <n v="34021"/>
    <x v="0"/>
    <s v="Winter Haven"/>
    <s v="33880"/>
    <x v="10"/>
    <s v="False"/>
    <s v="False"/>
    <s v="False"/>
    <n v="10000"/>
    <x v="2"/>
    <x v="1"/>
    <x v="2"/>
    <x v="1"/>
    <x v="0"/>
    <x v="0"/>
  </r>
  <r>
    <n v="33327"/>
    <x v="0"/>
    <s v="Fort Meade"/>
    <s v="33841"/>
    <x v="16"/>
    <s v="False"/>
    <s v="False"/>
    <s v="True"/>
    <n v="2000"/>
    <x v="0"/>
    <x v="11"/>
    <x v="23"/>
    <x v="1"/>
    <x v="0"/>
    <x v="1"/>
  </r>
  <r>
    <n v="34012"/>
    <x v="0"/>
    <s v="Haines City"/>
    <s v="33844"/>
    <x v="0"/>
    <s v="True"/>
    <s v="True"/>
    <s v="False"/>
    <n v="2000"/>
    <x v="0"/>
    <x v="9"/>
    <x v="18"/>
    <x v="0"/>
    <x v="1"/>
    <x v="0"/>
  </r>
  <r>
    <n v="33352"/>
    <x v="0"/>
    <s v="Lakeland"/>
    <s v="33801"/>
    <x v="9"/>
    <s v="True"/>
    <s v="False"/>
    <s v="False"/>
    <n v="10000"/>
    <x v="2"/>
    <x v="4"/>
    <x v="13"/>
    <x v="0"/>
    <x v="0"/>
    <x v="0"/>
  </r>
  <r>
    <n v="33997"/>
    <x v="0"/>
    <s v="Lakeland"/>
    <s v="33803"/>
    <x v="2"/>
    <s v="False"/>
    <s v="False"/>
    <s v="False"/>
    <n v="5000"/>
    <x v="1"/>
    <x v="4"/>
    <x v="6"/>
    <x v="1"/>
    <x v="0"/>
    <x v="0"/>
  </r>
  <r>
    <n v="33379"/>
    <x v="0"/>
    <s v="Lakeland"/>
    <s v="33812"/>
    <x v="7"/>
    <s v="False"/>
    <s v="False"/>
    <s v="True"/>
    <n v="2000"/>
    <x v="0"/>
    <x v="4"/>
    <x v="12"/>
    <x v="1"/>
    <x v="0"/>
    <x v="1"/>
  </r>
  <r>
    <n v="33991"/>
    <x v="0"/>
    <s v="FORT MEADE"/>
    <s v="33841"/>
    <x v="18"/>
    <s v="False"/>
    <s v="False"/>
    <s v="False"/>
    <n v="10000"/>
    <x v="2"/>
    <x v="11"/>
    <x v="23"/>
    <x v="1"/>
    <x v="0"/>
    <x v="0"/>
  </r>
  <r>
    <n v="33396"/>
    <x v="0"/>
    <s v="Winter Haven"/>
    <s v="33880"/>
    <x v="6"/>
    <s v="False"/>
    <s v="False"/>
    <s v="False"/>
    <n v="2000"/>
    <x v="0"/>
    <x v="1"/>
    <x v="2"/>
    <x v="1"/>
    <x v="0"/>
    <x v="0"/>
  </r>
  <r>
    <n v="33987"/>
    <x v="0"/>
    <s v="Lakeland"/>
    <s v="33811-1380"/>
    <x v="7"/>
    <s v="False"/>
    <s v="False"/>
    <s v="False"/>
    <n v="5000"/>
    <x v="1"/>
    <x v="3"/>
    <x v="4"/>
    <x v="1"/>
    <x v="0"/>
    <x v="0"/>
  </r>
  <r>
    <n v="33401"/>
    <x v="0"/>
    <s v="Winter Haven "/>
    <s v="33884"/>
    <x v="6"/>
    <s v="True"/>
    <s v="True"/>
    <s v="False"/>
    <n v="2000"/>
    <x v="0"/>
    <x v="1"/>
    <x v="10"/>
    <x v="0"/>
    <x v="1"/>
    <x v="0"/>
  </r>
  <r>
    <n v="33979"/>
    <x v="0"/>
    <s v="Lakeland"/>
    <s v="33811-1380"/>
    <x v="7"/>
    <s v="False"/>
    <s v="False"/>
    <s v="False"/>
    <n v="5000"/>
    <x v="1"/>
    <x v="3"/>
    <x v="4"/>
    <x v="1"/>
    <x v="0"/>
    <x v="0"/>
  </r>
  <r>
    <n v="33406"/>
    <x v="0"/>
    <s v="Lakeland"/>
    <s v="33811"/>
    <x v="9"/>
    <s v="False"/>
    <s v="False"/>
    <s v="False"/>
    <n v="10000"/>
    <x v="2"/>
    <x v="4"/>
    <x v="21"/>
    <x v="1"/>
    <x v="0"/>
    <x v="0"/>
  </r>
  <r>
    <n v="33439"/>
    <x v="0"/>
    <s v="LAKELAND"/>
    <s v="33803"/>
    <x v="8"/>
    <s v="True"/>
    <s v="False"/>
    <s v="False"/>
    <n v="5000"/>
    <x v="1"/>
    <x v="4"/>
    <x v="6"/>
    <x v="0"/>
    <x v="0"/>
    <x v="0"/>
  </r>
  <r>
    <n v="33977"/>
    <x v="0"/>
    <s v="Lakeland"/>
    <s v="33809"/>
    <x v="10"/>
    <s v="True"/>
    <s v="True"/>
    <s v="False"/>
    <n v="2000"/>
    <x v="0"/>
    <x v="4"/>
    <x v="14"/>
    <x v="0"/>
    <x v="1"/>
    <x v="0"/>
  </r>
  <r>
    <n v="33441"/>
    <x v="0"/>
    <s v="LAKELAND"/>
    <s v="33803"/>
    <x v="4"/>
    <s v="False"/>
    <s v="False"/>
    <s v="False"/>
    <n v="5000"/>
    <x v="1"/>
    <x v="4"/>
    <x v="6"/>
    <x v="1"/>
    <x v="0"/>
    <x v="0"/>
  </r>
  <r>
    <n v="33457"/>
    <x v="0"/>
    <s v="winter haven"/>
    <s v="33884"/>
    <x v="18"/>
    <s v="False"/>
    <s v="False"/>
    <s v="False"/>
    <n v="10000"/>
    <x v="2"/>
    <x v="1"/>
    <x v="10"/>
    <x v="1"/>
    <x v="0"/>
    <x v="0"/>
  </r>
  <r>
    <n v="33973"/>
    <x v="0"/>
    <s v="Davenport"/>
    <s v="33837"/>
    <x v="4"/>
    <s v="False"/>
    <s v="False"/>
    <s v="False"/>
    <n v="2000"/>
    <x v="0"/>
    <x v="7"/>
    <x v="11"/>
    <x v="1"/>
    <x v="0"/>
    <x v="0"/>
  </r>
  <r>
    <n v="33458"/>
    <x v="0"/>
    <s v="Lakeland"/>
    <s v="33801"/>
    <x v="3"/>
    <s v="False"/>
    <s v="False"/>
    <s v="True"/>
    <n v="5000"/>
    <x v="1"/>
    <x v="4"/>
    <x v="13"/>
    <x v="1"/>
    <x v="0"/>
    <x v="1"/>
  </r>
  <r>
    <n v="33967"/>
    <x v="0"/>
    <s v="Lakeland"/>
    <s v="33810"/>
    <x v="16"/>
    <s v="False"/>
    <s v="False"/>
    <s v="False"/>
    <n v="5000"/>
    <x v="1"/>
    <x v="4"/>
    <x v="17"/>
    <x v="1"/>
    <x v="0"/>
    <x v="0"/>
  </r>
  <r>
    <n v="33960"/>
    <x v="0"/>
    <s v="Lake Wales"/>
    <s v="33853"/>
    <x v="2"/>
    <s v="False"/>
    <s v="False"/>
    <s v="True"/>
    <n v="5000"/>
    <x v="1"/>
    <x v="5"/>
    <x v="19"/>
    <x v="1"/>
    <x v="0"/>
    <x v="1"/>
  </r>
  <r>
    <n v="33459"/>
    <x v="0"/>
    <s v="Lakeland"/>
    <s v="33803"/>
    <x v="8"/>
    <s v="True"/>
    <s v="False"/>
    <s v="False"/>
    <n v="5000"/>
    <x v="1"/>
    <x v="4"/>
    <x v="6"/>
    <x v="0"/>
    <x v="0"/>
    <x v="0"/>
  </r>
  <r>
    <n v="33958"/>
    <x v="0"/>
    <s v="Davenport "/>
    <s v="33837"/>
    <x v="5"/>
    <s v="False"/>
    <s v="True"/>
    <s v="False"/>
    <n v="2000"/>
    <x v="0"/>
    <x v="7"/>
    <x v="11"/>
    <x v="1"/>
    <x v="1"/>
    <x v="0"/>
  </r>
  <r>
    <n v="33475"/>
    <x v="0"/>
    <s v="Winter Haven"/>
    <s v="33880"/>
    <x v="4"/>
    <s v="True"/>
    <s v="False"/>
    <s v="False"/>
    <n v="5000"/>
    <x v="1"/>
    <x v="1"/>
    <x v="2"/>
    <x v="0"/>
    <x v="0"/>
    <x v="0"/>
  </r>
  <r>
    <n v="33954"/>
    <x v="0"/>
    <s v="Lakeland"/>
    <s v="33803"/>
    <x v="2"/>
    <s v="False"/>
    <s v="False"/>
    <s v="False"/>
    <n v="2000"/>
    <x v="0"/>
    <x v="4"/>
    <x v="6"/>
    <x v="1"/>
    <x v="0"/>
    <x v="0"/>
  </r>
  <r>
    <n v="33495"/>
    <x v="0"/>
    <s v="Winter Haven"/>
    <s v="33880"/>
    <x v="10"/>
    <s v="False"/>
    <s v="False"/>
    <s v="False"/>
    <n v="5000"/>
    <x v="1"/>
    <x v="1"/>
    <x v="2"/>
    <x v="1"/>
    <x v="0"/>
    <x v="0"/>
  </r>
  <r>
    <n v="33951"/>
    <x v="0"/>
    <s v="Lakeland"/>
    <s v="33801"/>
    <x v="2"/>
    <s v="True"/>
    <s v="False"/>
    <s v="False"/>
    <n v="5000"/>
    <x v="1"/>
    <x v="4"/>
    <x v="13"/>
    <x v="0"/>
    <x v="0"/>
    <x v="0"/>
  </r>
  <r>
    <n v="33516"/>
    <x v="0"/>
    <s v="Winter Haven"/>
    <s v="33881"/>
    <x v="11"/>
    <s v="False"/>
    <s v="False"/>
    <s v="True"/>
    <n v="10000"/>
    <x v="2"/>
    <x v="1"/>
    <x v="1"/>
    <x v="1"/>
    <x v="0"/>
    <x v="1"/>
  </r>
  <r>
    <n v="33949"/>
    <x v="0"/>
    <s v="Haines City"/>
    <s v="33844"/>
    <x v="9"/>
    <s v="True"/>
    <s v="True"/>
    <s v="False"/>
    <n v="2000"/>
    <x v="0"/>
    <x v="9"/>
    <x v="18"/>
    <x v="0"/>
    <x v="1"/>
    <x v="0"/>
  </r>
  <r>
    <n v="33523"/>
    <x v="0"/>
    <s v="AUBURNDALE  "/>
    <s v="33823"/>
    <x v="5"/>
    <s v="False"/>
    <s v="False"/>
    <s v="False"/>
    <n v="5000"/>
    <x v="1"/>
    <x v="8"/>
    <x v="15"/>
    <x v="1"/>
    <x v="0"/>
    <x v="0"/>
  </r>
  <r>
    <n v="33940"/>
    <x v="0"/>
    <s v="Lake Wales"/>
    <s v="33898"/>
    <x v="2"/>
    <s v="True"/>
    <s v="False"/>
    <s v="False"/>
    <n v="2000"/>
    <x v="0"/>
    <x v="5"/>
    <x v="8"/>
    <x v="0"/>
    <x v="0"/>
    <x v="0"/>
  </r>
  <r>
    <n v="33526"/>
    <x v="0"/>
    <s v="BARTOW"/>
    <s v="33830"/>
    <x v="7"/>
    <s v="False"/>
    <s v="False"/>
    <s v="False"/>
    <n v="2000"/>
    <x v="0"/>
    <x v="2"/>
    <x v="3"/>
    <x v="1"/>
    <x v="0"/>
    <x v="0"/>
  </r>
  <r>
    <n v="33928"/>
    <x v="0"/>
    <s v="Winter Haven"/>
    <s v="33881"/>
    <x v="10"/>
    <s v="True"/>
    <s v="False"/>
    <s v="False"/>
    <n v="2000"/>
    <x v="0"/>
    <x v="1"/>
    <x v="1"/>
    <x v="0"/>
    <x v="0"/>
    <x v="0"/>
  </r>
  <r>
    <n v="33532"/>
    <x v="0"/>
    <s v="Lakeland"/>
    <s v="33805"/>
    <x v="6"/>
    <s v="False"/>
    <s v="False"/>
    <s v="False"/>
    <n v="2000"/>
    <x v="0"/>
    <x v="4"/>
    <x v="20"/>
    <x v="1"/>
    <x v="0"/>
    <x v="0"/>
  </r>
  <r>
    <n v="33921"/>
    <x v="0"/>
    <s v="Dundee "/>
    <s v="33839"/>
    <x v="0"/>
    <s v="False"/>
    <s v="True"/>
    <s v="False"/>
    <n v="5000"/>
    <x v="1"/>
    <x v="6"/>
    <x v="9"/>
    <x v="1"/>
    <x v="1"/>
    <x v="0"/>
  </r>
  <r>
    <n v="33538"/>
    <x v="0"/>
    <s v="Lakeland"/>
    <s v="33813"/>
    <x v="11"/>
    <s v="True"/>
    <s v="False"/>
    <s v="False"/>
    <n v="10000"/>
    <x v="2"/>
    <x v="4"/>
    <x v="5"/>
    <x v="0"/>
    <x v="0"/>
    <x v="0"/>
  </r>
  <r>
    <n v="33920"/>
    <x v="0"/>
    <s v="LAKELAND"/>
    <s v="33812-4257"/>
    <x v="4"/>
    <s v="True"/>
    <s v="True"/>
    <s v="False"/>
    <n v="2000"/>
    <x v="0"/>
    <x v="3"/>
    <x v="4"/>
    <x v="0"/>
    <x v="1"/>
    <x v="0"/>
  </r>
  <r>
    <n v="33549"/>
    <x v="0"/>
    <s v="Davenport"/>
    <s v="33897"/>
    <x v="2"/>
    <s v="True"/>
    <s v="False"/>
    <s v="False"/>
    <n v="2000"/>
    <x v="0"/>
    <x v="0"/>
    <x v="16"/>
    <x v="0"/>
    <x v="0"/>
    <x v="0"/>
  </r>
  <r>
    <n v="33551"/>
    <x v="0"/>
    <s v="Winter Haven"/>
    <s v="33883"/>
    <x v="18"/>
    <s v="False"/>
    <s v="False"/>
    <s v="False"/>
    <n v="5000"/>
    <x v="1"/>
    <x v="1"/>
    <x v="39"/>
    <x v="1"/>
    <x v="0"/>
    <x v="0"/>
  </r>
  <r>
    <n v="33555"/>
    <x v="0"/>
    <s v="Lakeland"/>
    <s v="33803"/>
    <x v="13"/>
    <s v="False"/>
    <s v="False"/>
    <s v="False"/>
    <n v="10000"/>
    <x v="2"/>
    <x v="4"/>
    <x v="6"/>
    <x v="1"/>
    <x v="0"/>
    <x v="0"/>
  </r>
  <r>
    <n v="33558"/>
    <x v="0"/>
    <s v="Auburndale"/>
    <s v="33823"/>
    <x v="2"/>
    <s v="True"/>
    <s v="False"/>
    <s v="False"/>
    <n v="2000"/>
    <x v="0"/>
    <x v="8"/>
    <x v="15"/>
    <x v="0"/>
    <x v="0"/>
    <x v="0"/>
  </r>
  <r>
    <n v="33570"/>
    <x v="0"/>
    <s v="Winter Haven"/>
    <s v="33884"/>
    <x v="11"/>
    <s v="False"/>
    <s v="True"/>
    <s v="False"/>
    <n v="2000"/>
    <x v="0"/>
    <x v="1"/>
    <x v="10"/>
    <x v="1"/>
    <x v="1"/>
    <x v="0"/>
  </r>
  <r>
    <n v="33579"/>
    <x v="0"/>
    <s v="Bartow"/>
    <s v="33830"/>
    <x v="4"/>
    <s v="True"/>
    <s v="True"/>
    <s v="False"/>
    <n v="5000"/>
    <x v="1"/>
    <x v="2"/>
    <x v="3"/>
    <x v="0"/>
    <x v="1"/>
    <x v="0"/>
  </r>
  <r>
    <n v="33592"/>
    <x v="0"/>
    <s v="Lakeland"/>
    <s v="33811"/>
    <x v="4"/>
    <s v="False"/>
    <s v="False"/>
    <s v="False"/>
    <n v="5000"/>
    <x v="1"/>
    <x v="4"/>
    <x v="21"/>
    <x v="1"/>
    <x v="0"/>
    <x v="0"/>
  </r>
  <r>
    <n v="33902"/>
    <x v="0"/>
    <s v="Lakeland"/>
    <s v="33811"/>
    <x v="4"/>
    <s v="False"/>
    <s v="False"/>
    <s v="False"/>
    <n v="5000"/>
    <x v="1"/>
    <x v="4"/>
    <x v="21"/>
    <x v="1"/>
    <x v="0"/>
    <x v="0"/>
  </r>
  <r>
    <n v="33613"/>
    <x v="0"/>
    <s v="Winter Haven"/>
    <s v="33881"/>
    <x v="10"/>
    <s v="False"/>
    <s v="False"/>
    <s v="False"/>
    <n v="10000"/>
    <x v="2"/>
    <x v="1"/>
    <x v="1"/>
    <x v="1"/>
    <x v="0"/>
    <x v="0"/>
  </r>
  <r>
    <n v="33900"/>
    <x v="0"/>
    <s v="Lakeland"/>
    <s v="33810"/>
    <x v="7"/>
    <s v="False"/>
    <s v="True"/>
    <s v="False"/>
    <n v="2000"/>
    <x v="0"/>
    <x v="4"/>
    <x v="17"/>
    <x v="1"/>
    <x v="1"/>
    <x v="0"/>
  </r>
  <r>
    <n v="33628"/>
    <x v="0"/>
    <s v="Haines City"/>
    <s v="33844"/>
    <x v="5"/>
    <s v="False"/>
    <s v="False"/>
    <s v="False"/>
    <n v="10000"/>
    <x v="2"/>
    <x v="9"/>
    <x v="18"/>
    <x v="1"/>
    <x v="0"/>
    <x v="0"/>
  </r>
  <r>
    <n v="33887"/>
    <x v="0"/>
    <s v="Winter Haven"/>
    <s v="33884"/>
    <x v="2"/>
    <s v="False"/>
    <s v="False"/>
    <s v="False"/>
    <n v="5000"/>
    <x v="1"/>
    <x v="1"/>
    <x v="10"/>
    <x v="1"/>
    <x v="0"/>
    <x v="0"/>
  </r>
  <r>
    <n v="33633"/>
    <x v="0"/>
    <s v="Lakeland"/>
    <s v="33803"/>
    <x v="13"/>
    <s v="False"/>
    <s v="False"/>
    <s v="False"/>
    <n v="5000"/>
    <x v="1"/>
    <x v="4"/>
    <x v="6"/>
    <x v="1"/>
    <x v="0"/>
    <x v="0"/>
  </r>
  <r>
    <n v="33634"/>
    <x v="0"/>
    <s v="WINTER HAVEN"/>
    <s v="33881"/>
    <x v="10"/>
    <s v="True"/>
    <s v="False"/>
    <s v="False"/>
    <n v="10000"/>
    <x v="2"/>
    <x v="1"/>
    <x v="1"/>
    <x v="0"/>
    <x v="0"/>
    <x v="0"/>
  </r>
  <r>
    <n v="33871"/>
    <x v="0"/>
    <s v="Lakeland"/>
    <s v="33809"/>
    <x v="10"/>
    <s v="True"/>
    <s v="False"/>
    <s v="False"/>
    <n v="2000"/>
    <x v="0"/>
    <x v="4"/>
    <x v="14"/>
    <x v="0"/>
    <x v="0"/>
    <x v="0"/>
  </r>
  <r>
    <n v="33641"/>
    <x v="0"/>
    <s v="Mulberry"/>
    <s v="33860"/>
    <x v="2"/>
    <s v="True"/>
    <s v="False"/>
    <s v="False"/>
    <n v="2000"/>
    <x v="0"/>
    <x v="10"/>
    <x v="22"/>
    <x v="0"/>
    <x v="0"/>
    <x v="0"/>
  </r>
  <r>
    <n v="33863"/>
    <x v="0"/>
    <s v="Lakeland"/>
    <s v="33801"/>
    <x v="5"/>
    <s v="False"/>
    <s v="True"/>
    <s v="False"/>
    <n v="2000"/>
    <x v="0"/>
    <x v="4"/>
    <x v="13"/>
    <x v="1"/>
    <x v="1"/>
    <x v="0"/>
  </r>
  <r>
    <n v="33648"/>
    <x v="0"/>
    <s v="FROSTPROOF"/>
    <s v="33843"/>
    <x v="16"/>
    <s v="False"/>
    <s v="False"/>
    <s v="False"/>
    <n v="5000"/>
    <x v="1"/>
    <x v="20"/>
    <x v="35"/>
    <x v="1"/>
    <x v="0"/>
    <x v="0"/>
  </r>
  <r>
    <n v="33862"/>
    <x v="0"/>
    <s v="Bartow"/>
    <s v="33830"/>
    <x v="0"/>
    <s v="False"/>
    <s v="False"/>
    <s v="False"/>
    <n v="10000"/>
    <x v="2"/>
    <x v="2"/>
    <x v="3"/>
    <x v="1"/>
    <x v="0"/>
    <x v="0"/>
  </r>
  <r>
    <n v="33661"/>
    <x v="0"/>
    <s v="Lakeland"/>
    <s v="33801"/>
    <x v="2"/>
    <s v="False"/>
    <s v="False"/>
    <s v="True"/>
    <n v="5000"/>
    <x v="1"/>
    <x v="4"/>
    <x v="13"/>
    <x v="1"/>
    <x v="0"/>
    <x v="1"/>
  </r>
  <r>
    <n v="33860"/>
    <x v="0"/>
    <s v="Lakeland"/>
    <s v="33811"/>
    <x v="6"/>
    <s v="False"/>
    <s v="True"/>
    <s v="False"/>
    <n v="2000"/>
    <x v="0"/>
    <x v="4"/>
    <x v="21"/>
    <x v="1"/>
    <x v="1"/>
    <x v="0"/>
  </r>
  <r>
    <n v="33663"/>
    <x v="0"/>
    <s v="LAKELAND"/>
    <s v="33813"/>
    <x v="12"/>
    <s v="False"/>
    <s v="True"/>
    <s v="False"/>
    <n v="2000"/>
    <x v="0"/>
    <x v="4"/>
    <x v="5"/>
    <x v="1"/>
    <x v="1"/>
    <x v="0"/>
  </r>
  <r>
    <n v="33858"/>
    <x v="0"/>
    <s v="LAKELAND"/>
    <s v="33801"/>
    <x v="7"/>
    <s v="False"/>
    <s v="True"/>
    <s v="False"/>
    <n v="10000"/>
    <x v="2"/>
    <x v="4"/>
    <x v="13"/>
    <x v="1"/>
    <x v="1"/>
    <x v="0"/>
  </r>
  <r>
    <n v="33845"/>
    <x v="0"/>
    <s v="Lakeland"/>
    <s v="33803"/>
    <x v="6"/>
    <s v="True"/>
    <s v="False"/>
    <s v="False"/>
    <n v="5000"/>
    <x v="1"/>
    <x v="4"/>
    <x v="6"/>
    <x v="0"/>
    <x v="0"/>
    <x v="0"/>
  </r>
  <r>
    <n v="33678"/>
    <x v="0"/>
    <s v="Champions Gate"/>
    <s v="33896"/>
    <x v="8"/>
    <s v="False"/>
    <s v="False"/>
    <s v="False"/>
    <n v="2000"/>
    <x v="0"/>
    <x v="0"/>
    <x v="0"/>
    <x v="1"/>
    <x v="0"/>
    <x v="0"/>
  </r>
  <r>
    <n v="33840"/>
    <x v="0"/>
    <s v="Lakeland"/>
    <s v="33811"/>
    <x v="8"/>
    <s v="True"/>
    <s v="True"/>
    <s v="False"/>
    <n v="2000"/>
    <x v="0"/>
    <x v="4"/>
    <x v="21"/>
    <x v="0"/>
    <x v="1"/>
    <x v="0"/>
  </r>
  <r>
    <n v="33682"/>
    <x v="0"/>
    <s v="Lakeland"/>
    <s v="33811"/>
    <x v="0"/>
    <s v="True"/>
    <s v="False"/>
    <s v="False"/>
    <n v="2000"/>
    <x v="0"/>
    <x v="4"/>
    <x v="21"/>
    <x v="0"/>
    <x v="0"/>
    <x v="0"/>
  </r>
  <r>
    <n v="33820"/>
    <x v="0"/>
    <s v="Haines City"/>
    <s v="33844"/>
    <x v="6"/>
    <s v="False"/>
    <s v="True"/>
    <s v="False"/>
    <n v="2000"/>
    <x v="0"/>
    <x v="9"/>
    <x v="18"/>
    <x v="1"/>
    <x v="1"/>
    <x v="0"/>
  </r>
  <r>
    <n v="33692"/>
    <x v="0"/>
    <s v="LAKELAND"/>
    <s v="33804"/>
    <x v="7"/>
    <s v="True"/>
    <s v="False"/>
    <s v="True"/>
    <n v="2000"/>
    <x v="0"/>
    <x v="4"/>
    <x v="7"/>
    <x v="0"/>
    <x v="0"/>
    <x v="1"/>
  </r>
  <r>
    <n v="33694"/>
    <x v="0"/>
    <s v="Lakeland"/>
    <s v="33813"/>
    <x v="12"/>
    <s v="False"/>
    <s v="False"/>
    <s v="False"/>
    <n v="10000"/>
    <x v="2"/>
    <x v="4"/>
    <x v="5"/>
    <x v="1"/>
    <x v="0"/>
    <x v="0"/>
  </r>
  <r>
    <n v="33698"/>
    <x v="0"/>
    <s v="Davenport"/>
    <s v="33837"/>
    <x v="10"/>
    <s v="False"/>
    <s v="True"/>
    <s v="False"/>
    <n v="10000"/>
    <x v="2"/>
    <x v="7"/>
    <x v="11"/>
    <x v="1"/>
    <x v="1"/>
    <x v="0"/>
  </r>
  <r>
    <n v="33702"/>
    <x v="0"/>
    <s v="Kissimmee"/>
    <s v="34759-5973"/>
    <x v="9"/>
    <s v="True"/>
    <s v="True"/>
    <s v="False"/>
    <n v="2000"/>
    <x v="0"/>
    <x v="3"/>
    <x v="4"/>
    <x v="0"/>
    <x v="1"/>
    <x v="0"/>
  </r>
  <r>
    <n v="33818"/>
    <x v="0"/>
    <s v="Lakeland"/>
    <s v="33812"/>
    <x v="6"/>
    <s v="False"/>
    <s v="False"/>
    <s v="False"/>
    <n v="2000"/>
    <x v="0"/>
    <x v="4"/>
    <x v="12"/>
    <x v="1"/>
    <x v="0"/>
    <x v="0"/>
  </r>
  <r>
    <n v="33704"/>
    <x v="0"/>
    <s v="Mulberry"/>
    <s v="33860"/>
    <x v="8"/>
    <s v="True"/>
    <s v="True"/>
    <s v="False"/>
    <n v="2000"/>
    <x v="0"/>
    <x v="10"/>
    <x v="22"/>
    <x v="0"/>
    <x v="1"/>
    <x v="0"/>
  </r>
  <r>
    <n v="33789"/>
    <x v="0"/>
    <s v="Auburndale "/>
    <s v="33823"/>
    <x v="18"/>
    <s v="False"/>
    <s v="True"/>
    <s v="False"/>
    <n v="2000"/>
    <x v="0"/>
    <x v="8"/>
    <x v="15"/>
    <x v="1"/>
    <x v="1"/>
    <x v="0"/>
  </r>
  <r>
    <n v="33708"/>
    <x v="0"/>
    <s v="Bartow"/>
    <s v="33830"/>
    <x v="2"/>
    <s v="False"/>
    <s v="False"/>
    <s v="False"/>
    <n v="5000"/>
    <x v="1"/>
    <x v="2"/>
    <x v="3"/>
    <x v="1"/>
    <x v="0"/>
    <x v="0"/>
  </r>
  <r>
    <n v="33776"/>
    <x v="0"/>
    <s v="Lakeland"/>
    <s v="33813"/>
    <x v="2"/>
    <s v="False"/>
    <s v="False"/>
    <s v="False"/>
    <n v="2000"/>
    <x v="0"/>
    <x v="4"/>
    <x v="5"/>
    <x v="1"/>
    <x v="0"/>
    <x v="0"/>
  </r>
  <r>
    <n v="33714"/>
    <x v="0"/>
    <s v="WINTER HAVEN"/>
    <s v="33884-2120"/>
    <x v="8"/>
    <s v="True"/>
    <s v="False"/>
    <s v="False"/>
    <n v="2000"/>
    <x v="0"/>
    <x v="3"/>
    <x v="4"/>
    <x v="0"/>
    <x v="0"/>
    <x v="0"/>
  </r>
  <r>
    <n v="33761"/>
    <x v="0"/>
    <s v="Lakeland "/>
    <s v="33809"/>
    <x v="0"/>
    <s v="False"/>
    <s v="False"/>
    <s v="False"/>
    <n v="10000"/>
    <x v="2"/>
    <x v="4"/>
    <x v="14"/>
    <x v="1"/>
    <x v="0"/>
    <x v="0"/>
  </r>
  <r>
    <n v="33718"/>
    <x v="0"/>
    <s v="Winter Haven"/>
    <s v="33883"/>
    <x v="2"/>
    <s v="True"/>
    <s v="False"/>
    <s v="False"/>
    <n v="5000"/>
    <x v="1"/>
    <x v="1"/>
    <x v="39"/>
    <x v="0"/>
    <x v="0"/>
    <x v="0"/>
  </r>
  <r>
    <n v="33752"/>
    <x v="0"/>
    <s v="Lake Wales"/>
    <s v="33859"/>
    <x v="9"/>
    <s v="False"/>
    <s v="False"/>
    <s v="False"/>
    <n v="2000"/>
    <x v="0"/>
    <x v="5"/>
    <x v="25"/>
    <x v="1"/>
    <x v="0"/>
    <x v="0"/>
  </r>
  <r>
    <n v="33727"/>
    <x v="0"/>
    <s v="Lakeland"/>
    <s v="33803"/>
    <x v="0"/>
    <s v="True"/>
    <s v="False"/>
    <s v="False"/>
    <n v="10000"/>
    <x v="2"/>
    <x v="4"/>
    <x v="6"/>
    <x v="0"/>
    <x v="0"/>
    <x v="0"/>
  </r>
  <r>
    <n v="33745"/>
    <x v="0"/>
    <s v="Lakeland "/>
    <s v="33803"/>
    <x v="2"/>
    <s v="True"/>
    <s v="False"/>
    <s v="False"/>
    <n v="2000"/>
    <x v="0"/>
    <x v="4"/>
    <x v="6"/>
    <x v="0"/>
    <x v="0"/>
    <x v="0"/>
  </r>
  <r>
    <n v="33734"/>
    <x v="0"/>
    <s v="Lakeland"/>
    <s v="33811"/>
    <x v="16"/>
    <s v="False"/>
    <s v="False"/>
    <s v="False"/>
    <n v="2000"/>
    <x v="0"/>
    <x v="4"/>
    <x v="21"/>
    <x v="1"/>
    <x v="0"/>
    <x v="0"/>
  </r>
  <r>
    <n v="32341"/>
    <x v="1"/>
    <s v="Davenport"/>
    <s v="33897"/>
    <x v="8"/>
    <s v="False"/>
    <s v="False"/>
    <s v="False"/>
    <n v="0"/>
    <x v="0"/>
    <x v="0"/>
    <x v="16"/>
    <x v="1"/>
    <x v="0"/>
    <x v="0"/>
  </r>
  <r>
    <n v="32451"/>
    <x v="1"/>
    <s v="DAVENPORT"/>
    <s v="33837"/>
    <x v="8"/>
    <s v="False"/>
    <s v="False"/>
    <s v="False"/>
    <n v="0"/>
    <x v="0"/>
    <x v="7"/>
    <x v="11"/>
    <x v="1"/>
    <x v="0"/>
    <x v="0"/>
  </r>
  <r>
    <n v="32232"/>
    <x v="1"/>
    <s v="Davenport "/>
    <s v="33897"/>
    <x v="8"/>
    <s v="False"/>
    <s v="False"/>
    <s v="False"/>
    <n v="0"/>
    <x v="0"/>
    <x v="0"/>
    <x v="16"/>
    <x v="1"/>
    <x v="0"/>
    <x v="0"/>
  </r>
  <r>
    <n v="35156"/>
    <x v="1"/>
    <s v="Davenport"/>
    <s v="33897"/>
    <x v="0"/>
    <s v="False"/>
    <s v="False"/>
    <s v="False"/>
    <n v="0"/>
    <x v="0"/>
    <x v="0"/>
    <x v="16"/>
    <x v="1"/>
    <x v="0"/>
    <x v="0"/>
  </r>
  <r>
    <n v="31997"/>
    <x v="1"/>
    <s v="Orlando"/>
    <s v="33897"/>
    <x v="0"/>
    <s v="False"/>
    <s v="False"/>
    <s v="False"/>
    <n v="0"/>
    <x v="0"/>
    <x v="0"/>
    <x v="16"/>
    <x v="1"/>
    <x v="0"/>
    <x v="0"/>
  </r>
  <r>
    <n v="32356"/>
    <x v="1"/>
    <s v="Davenport"/>
    <s v="33897"/>
    <x v="8"/>
    <s v="True"/>
    <s v="False"/>
    <s v="False"/>
    <n v="0"/>
    <x v="0"/>
    <x v="0"/>
    <x v="16"/>
    <x v="0"/>
    <x v="0"/>
    <x v="0"/>
  </r>
  <r>
    <n v="30137"/>
    <x v="0"/>
    <s v="Winter Haven"/>
    <s v="33881"/>
    <x v="9"/>
    <s v="True"/>
    <s v="True"/>
    <s v="False"/>
    <n v="5000"/>
    <x v="1"/>
    <x v="1"/>
    <x v="1"/>
    <x v="0"/>
    <x v="1"/>
    <x v="0"/>
  </r>
  <r>
    <n v="31067"/>
    <x v="0"/>
    <s v="Winter Haven"/>
    <s v="33881"/>
    <x v="0"/>
    <s v="False"/>
    <s v="True"/>
    <s v="False"/>
    <n v="5000"/>
    <x v="1"/>
    <x v="1"/>
    <x v="1"/>
    <x v="1"/>
    <x v="1"/>
    <x v="0"/>
  </r>
  <r>
    <n v="32872"/>
    <x v="1"/>
    <s v="Davenport"/>
    <s v="33896"/>
    <x v="8"/>
    <s v="False"/>
    <s v="False"/>
    <s v="False"/>
    <n v="0"/>
    <x v="0"/>
    <x v="0"/>
    <x v="0"/>
    <x v="1"/>
    <x v="0"/>
    <x v="0"/>
  </r>
  <r>
    <n v="31507"/>
    <x v="1"/>
    <s v="Winter Haven"/>
    <s v="33884-4201"/>
    <x v="6"/>
    <s v="True"/>
    <s v="True"/>
    <s v="False"/>
    <n v="0"/>
    <x v="0"/>
    <x v="3"/>
    <x v="4"/>
    <x v="0"/>
    <x v="1"/>
    <x v="0"/>
  </r>
  <r>
    <n v="33510"/>
    <x v="0"/>
    <s v="Lakeland"/>
    <s v="33811"/>
    <x v="0"/>
    <s v="False"/>
    <s v="False"/>
    <s v="False"/>
    <n v="2000"/>
    <x v="0"/>
    <x v="4"/>
    <x v="21"/>
    <x v="1"/>
    <x v="0"/>
    <x v="0"/>
  </r>
  <r>
    <n v="31140"/>
    <x v="1"/>
    <s v="Haines City"/>
    <s v="33844"/>
    <x v="8"/>
    <s v="False"/>
    <s v="False"/>
    <s v="False"/>
    <n v="0"/>
    <x v="0"/>
    <x v="9"/>
    <x v="18"/>
    <x v="1"/>
    <x v="0"/>
    <x v="0"/>
  </r>
  <r>
    <n v="32954"/>
    <x v="1"/>
    <s v="DAVENPORT"/>
    <s v="33897"/>
    <x v="8"/>
    <s v="False"/>
    <s v="False"/>
    <s v="False"/>
    <n v="0"/>
    <x v="0"/>
    <x v="0"/>
    <x v="16"/>
    <x v="1"/>
    <x v="0"/>
    <x v="0"/>
  </r>
  <r>
    <n v="36047"/>
    <x v="1"/>
    <s v="Lakeland"/>
    <s v="33805"/>
    <x v="4"/>
    <s v="False"/>
    <s v="True"/>
    <s v="False"/>
    <n v="0"/>
    <x v="1"/>
    <x v="4"/>
    <x v="20"/>
    <x v="1"/>
    <x v="1"/>
    <x v="0"/>
  </r>
  <r>
    <n v="37049"/>
    <x v="1"/>
    <s v="Haines City"/>
    <s v="33844"/>
    <x v="8"/>
    <s v="False"/>
    <s v="False"/>
    <s v="False"/>
    <n v="0"/>
    <x v="0"/>
    <x v="9"/>
    <x v="18"/>
    <x v="1"/>
    <x v="0"/>
    <x v="0"/>
  </r>
  <r>
    <n v="32472"/>
    <x v="0"/>
    <s v="Winter Haven"/>
    <s v="33881"/>
    <x v="4"/>
    <s v="False"/>
    <s v="False"/>
    <s v="False"/>
    <n v="5000"/>
    <x v="1"/>
    <x v="1"/>
    <x v="1"/>
    <x v="1"/>
    <x v="0"/>
    <x v="0"/>
  </r>
  <r>
    <n v="32208"/>
    <x v="1"/>
    <s v="DAVENPORT"/>
    <s v="33897"/>
    <x v="0"/>
    <s v="False"/>
    <s v="True"/>
    <s v="False"/>
    <n v="0"/>
    <x v="0"/>
    <x v="0"/>
    <x v="16"/>
    <x v="1"/>
    <x v="1"/>
    <x v="0"/>
  </r>
  <r>
    <n v="32805"/>
    <x v="1"/>
    <s v="ST CLOUD"/>
    <s v="34770"/>
    <x v="0"/>
    <s v="False"/>
    <s v="False"/>
    <s v="False"/>
    <n v="0"/>
    <x v="0"/>
    <x v="3"/>
    <x v="4"/>
    <x v="1"/>
    <x v="0"/>
    <x v="0"/>
  </r>
  <r>
    <n v="32172"/>
    <x v="1"/>
    <s v="Yateley"/>
    <s v="GU466BB"/>
    <x v="8"/>
    <s v="False"/>
    <s v="False"/>
    <s v="False"/>
    <n v="0"/>
    <x v="0"/>
    <x v="3"/>
    <x v="4"/>
    <x v="1"/>
    <x v="0"/>
    <x v="0"/>
  </r>
  <r>
    <n v="32360"/>
    <x v="1"/>
    <s v="Davenport"/>
    <s v="33897"/>
    <x v="0"/>
    <s v="False"/>
    <s v="False"/>
    <s v="True"/>
    <n v="0"/>
    <x v="0"/>
    <x v="0"/>
    <x v="16"/>
    <x v="1"/>
    <x v="0"/>
    <x v="1"/>
  </r>
  <r>
    <n v="33132"/>
    <x v="1"/>
    <s v="Davenport"/>
    <s v="33897"/>
    <x v="11"/>
    <s v="False"/>
    <s v="False"/>
    <s v="False"/>
    <n v="0"/>
    <x v="0"/>
    <x v="0"/>
    <x v="16"/>
    <x v="1"/>
    <x v="0"/>
    <x v="0"/>
  </r>
  <r>
    <n v="33146"/>
    <x v="1"/>
    <s v="Davenport"/>
    <s v="33837"/>
    <x v="0"/>
    <s v="False"/>
    <s v="False"/>
    <s v="False"/>
    <n v="0"/>
    <x v="0"/>
    <x v="7"/>
    <x v="11"/>
    <x v="1"/>
    <x v="0"/>
    <x v="0"/>
  </r>
  <r>
    <n v="33213"/>
    <x v="1"/>
    <s v="Davenport"/>
    <s v="33897"/>
    <x v="0"/>
    <s v="False"/>
    <s v="False"/>
    <s v="False"/>
    <n v="0"/>
    <x v="0"/>
    <x v="0"/>
    <x v="16"/>
    <x v="1"/>
    <x v="0"/>
    <x v="0"/>
  </r>
  <r>
    <n v="32499"/>
    <x v="1"/>
    <s v="Davenport"/>
    <s v="33897"/>
    <x v="0"/>
    <s v="False"/>
    <s v="False"/>
    <s v="False"/>
    <n v="0"/>
    <x v="0"/>
    <x v="0"/>
    <x v="16"/>
    <x v="1"/>
    <x v="0"/>
    <x v="0"/>
  </r>
  <r>
    <n v="32005"/>
    <x v="1"/>
    <s v="Davenport"/>
    <s v="33897"/>
    <x v="8"/>
    <s v="False"/>
    <s v="False"/>
    <s v="False"/>
    <n v="0"/>
    <x v="0"/>
    <x v="0"/>
    <x v="16"/>
    <x v="1"/>
    <x v="0"/>
    <x v="0"/>
  </r>
  <r>
    <n v="34563"/>
    <x v="1"/>
    <s v="Davenport"/>
    <s v="33897"/>
    <x v="0"/>
    <s v="False"/>
    <s v="False"/>
    <s v="False"/>
    <n v="0"/>
    <x v="0"/>
    <x v="0"/>
    <x v="16"/>
    <x v="1"/>
    <x v="0"/>
    <x v="0"/>
  </r>
  <r>
    <n v="36074"/>
    <x v="1"/>
    <s v="Davenport"/>
    <s v="33897"/>
    <x v="8"/>
    <s v="False"/>
    <s v="False"/>
    <s v="False"/>
    <n v="0"/>
    <x v="0"/>
    <x v="0"/>
    <x v="16"/>
    <x v="1"/>
    <x v="0"/>
    <x v="0"/>
  </r>
  <r>
    <n v="37119"/>
    <x v="1"/>
    <s v="Polk City"/>
    <s v="33868"/>
    <x v="18"/>
    <s v="False"/>
    <s v="True"/>
    <s v="False"/>
    <n v="0"/>
    <x v="0"/>
    <x v="17"/>
    <x v="32"/>
    <x v="1"/>
    <x v="1"/>
    <x v="0"/>
  </r>
  <r>
    <n v="32422"/>
    <x v="1"/>
    <s v="DAVENPORT"/>
    <s v="33897"/>
    <x v="0"/>
    <s v="True"/>
    <s v="False"/>
    <s v="False"/>
    <n v="2000"/>
    <x v="0"/>
    <x v="0"/>
    <x v="16"/>
    <x v="0"/>
    <x v="0"/>
    <x v="0"/>
  </r>
  <r>
    <n v="31877"/>
    <x v="1"/>
    <s v="Davenport "/>
    <s v="33897"/>
    <x v="8"/>
    <s v="False"/>
    <s v="False"/>
    <s v="False"/>
    <n v="2000"/>
    <x v="0"/>
    <x v="0"/>
    <x v="16"/>
    <x v="1"/>
    <x v="0"/>
    <x v="0"/>
  </r>
  <r>
    <n v="30686"/>
    <x v="1"/>
    <s v="Auburndale"/>
    <s v="33823"/>
    <x v="4"/>
    <s v="True"/>
    <s v="False"/>
    <s v="False"/>
    <n v="0"/>
    <x v="0"/>
    <x v="8"/>
    <x v="15"/>
    <x v="0"/>
    <x v="0"/>
    <x v="0"/>
  </r>
  <r>
    <n v="37354"/>
    <x v="1"/>
    <s v="Davenport"/>
    <s v="33897"/>
    <x v="8"/>
    <s v="False"/>
    <s v="False"/>
    <s v="False"/>
    <n v="0"/>
    <x v="0"/>
    <x v="0"/>
    <x v="16"/>
    <x v="1"/>
    <x v="0"/>
    <x v="0"/>
  </r>
  <r>
    <n v="32061"/>
    <x v="1"/>
    <s v="Davenport "/>
    <s v="33897"/>
    <x v="8"/>
    <s v="True"/>
    <s v="False"/>
    <s v="False"/>
    <n v="0"/>
    <x v="0"/>
    <x v="0"/>
    <x v="16"/>
    <x v="0"/>
    <x v="0"/>
    <x v="0"/>
  </r>
  <r>
    <n v="32160"/>
    <x v="1"/>
    <s v="Davenport"/>
    <s v="33897"/>
    <x v="0"/>
    <s v="False"/>
    <s v="False"/>
    <s v="False"/>
    <n v="0"/>
    <x v="0"/>
    <x v="0"/>
    <x v="16"/>
    <x v="1"/>
    <x v="0"/>
    <x v="0"/>
  </r>
  <r>
    <n v="34555"/>
    <x v="1"/>
    <s v="Clermont"/>
    <s v="34713"/>
    <x v="0"/>
    <s v="True"/>
    <s v="False"/>
    <s v="False"/>
    <n v="0"/>
    <x v="0"/>
    <x v="3"/>
    <x v="4"/>
    <x v="0"/>
    <x v="0"/>
    <x v="0"/>
  </r>
  <r>
    <n v="35329"/>
    <x v="1"/>
    <s v="Davenport"/>
    <s v="33837"/>
    <x v="6"/>
    <s v="False"/>
    <s v="False"/>
    <s v="False"/>
    <n v="0"/>
    <x v="0"/>
    <x v="7"/>
    <x v="11"/>
    <x v="1"/>
    <x v="0"/>
    <x v="0"/>
  </r>
  <r>
    <n v="33625"/>
    <x v="1"/>
    <s v="Orlando"/>
    <s v="33897"/>
    <x v="8"/>
    <s v="False"/>
    <s v="False"/>
    <s v="False"/>
    <n v="0"/>
    <x v="0"/>
    <x v="0"/>
    <x v="16"/>
    <x v="1"/>
    <x v="0"/>
    <x v="0"/>
  </r>
  <r>
    <n v="36433"/>
    <x v="1"/>
    <s v="Davenport "/>
    <s v="33897"/>
    <x v="8"/>
    <s v="False"/>
    <s v="True"/>
    <s v="False"/>
    <n v="0"/>
    <x v="0"/>
    <x v="0"/>
    <x v="16"/>
    <x v="1"/>
    <x v="1"/>
    <x v="0"/>
  </r>
  <r>
    <n v="35961"/>
    <x v="1"/>
    <s v="Davenport"/>
    <s v="33897"/>
    <x v="8"/>
    <s v="False"/>
    <s v="False"/>
    <s v="False"/>
    <n v="0"/>
    <x v="0"/>
    <x v="0"/>
    <x v="16"/>
    <x v="1"/>
    <x v="0"/>
    <x v="0"/>
  </r>
  <r>
    <n v="37667"/>
    <x v="1"/>
    <s v="DAVENPORT"/>
    <s v="33897"/>
    <x v="8"/>
    <s v="False"/>
    <s v="False"/>
    <s v="False"/>
    <n v="0"/>
    <x v="0"/>
    <x v="0"/>
    <x v="16"/>
    <x v="1"/>
    <x v="0"/>
    <x v="0"/>
  </r>
  <r>
    <n v="37672"/>
    <x v="1"/>
    <s v="Davenport"/>
    <s v="33897"/>
    <x v="0"/>
    <s v="False"/>
    <s v="False"/>
    <s v="False"/>
    <n v="0"/>
    <x v="0"/>
    <x v="0"/>
    <x v="16"/>
    <x v="1"/>
    <x v="0"/>
    <x v="0"/>
  </r>
  <r>
    <n v="33109"/>
    <x v="0"/>
    <s v="MULBERRY"/>
    <s v="33860"/>
    <x v="8"/>
    <s v="True"/>
    <s v="False"/>
    <s v="False"/>
    <n v="2000"/>
    <x v="0"/>
    <x v="10"/>
    <x v="22"/>
    <x v="0"/>
    <x v="0"/>
    <x v="0"/>
  </r>
  <r>
    <n v="37741"/>
    <x v="1"/>
    <s v="Davenport"/>
    <s v="33896"/>
    <x v="8"/>
    <s v="False"/>
    <s v="False"/>
    <s v="False"/>
    <n v="0"/>
    <x v="0"/>
    <x v="0"/>
    <x v="0"/>
    <x v="1"/>
    <x v="0"/>
    <x v="0"/>
  </r>
  <r>
    <n v="31002"/>
    <x v="0"/>
    <s v="lake wales"/>
    <s v="33859"/>
    <x v="2"/>
    <s v="True"/>
    <s v="True"/>
    <s v="False"/>
    <n v="2000"/>
    <x v="0"/>
    <x v="5"/>
    <x v="25"/>
    <x v="0"/>
    <x v="1"/>
    <x v="0"/>
  </r>
  <r>
    <n v="36946"/>
    <x v="1"/>
    <s v="DAVENPORT"/>
    <s v="33837"/>
    <x v="8"/>
    <s v="False"/>
    <s v="False"/>
    <s v="False"/>
    <n v="0"/>
    <x v="0"/>
    <x v="7"/>
    <x v="11"/>
    <x v="1"/>
    <x v="0"/>
    <x v="0"/>
  </r>
  <r>
    <n v="37887"/>
    <x v="1"/>
    <s v="Davenport"/>
    <s v="33897"/>
    <x v="0"/>
    <s v="False"/>
    <s v="False"/>
    <s v="False"/>
    <n v="0"/>
    <x v="0"/>
    <x v="0"/>
    <x v="16"/>
    <x v="1"/>
    <x v="0"/>
    <x v="0"/>
  </r>
  <r>
    <n v="37888"/>
    <x v="1"/>
    <s v="Davenport"/>
    <s v="33897"/>
    <x v="8"/>
    <s v="False"/>
    <s v="False"/>
    <s v="False"/>
    <n v="0"/>
    <x v="0"/>
    <x v="0"/>
    <x v="16"/>
    <x v="1"/>
    <x v="0"/>
    <x v="0"/>
  </r>
  <r>
    <n v="32561"/>
    <x v="1"/>
    <s v="DAVENPORT"/>
    <s v="33897"/>
    <x v="0"/>
    <s v="False"/>
    <s v="False"/>
    <s v="False"/>
    <n v="0"/>
    <x v="0"/>
    <x v="0"/>
    <x v="16"/>
    <x v="1"/>
    <x v="0"/>
    <x v="0"/>
  </r>
  <r>
    <n v="37738"/>
    <x v="1"/>
    <s v="Davenport"/>
    <s v="33897"/>
    <x v="8"/>
    <s v="False"/>
    <s v="False"/>
    <s v="False"/>
    <n v="0"/>
    <x v="0"/>
    <x v="0"/>
    <x v="16"/>
    <x v="1"/>
    <x v="0"/>
    <x v="0"/>
  </r>
  <r>
    <n v="37929"/>
    <x v="1"/>
    <s v="Davenport"/>
    <s v="33837"/>
    <x v="8"/>
    <s v="False"/>
    <s v="False"/>
    <s v="False"/>
    <n v="0"/>
    <x v="0"/>
    <x v="7"/>
    <x v="11"/>
    <x v="1"/>
    <x v="0"/>
    <x v="0"/>
  </r>
  <r>
    <n v="31293"/>
    <x v="1"/>
    <s v="WinterHaven"/>
    <s v="33881"/>
    <x v="1"/>
    <s v="True"/>
    <s v="False"/>
    <s v="False"/>
    <n v="0"/>
    <x v="0"/>
    <x v="1"/>
    <x v="1"/>
    <x v="0"/>
    <x v="0"/>
    <x v="0"/>
  </r>
  <r>
    <n v="31164"/>
    <x v="1"/>
    <s v="Davenport"/>
    <s v="33897"/>
    <x v="0"/>
    <s v="False"/>
    <s v="True"/>
    <s v="False"/>
    <n v="0"/>
    <x v="0"/>
    <x v="0"/>
    <x v="16"/>
    <x v="1"/>
    <x v="1"/>
    <x v="0"/>
  </r>
  <r>
    <n v="31221"/>
    <x v="1"/>
    <s v="Orlando"/>
    <s v="32819"/>
    <x v="8"/>
    <s v="True"/>
    <s v="False"/>
    <s v="False"/>
    <n v="0"/>
    <x v="0"/>
    <x v="3"/>
    <x v="4"/>
    <x v="0"/>
    <x v="0"/>
    <x v="0"/>
  </r>
  <r>
    <n v="31400"/>
    <x v="1"/>
    <s v="Davenport"/>
    <s v="33896"/>
    <x v="8"/>
    <s v="False"/>
    <s v="False"/>
    <s v="False"/>
    <n v="2000"/>
    <x v="0"/>
    <x v="0"/>
    <x v="0"/>
    <x v="1"/>
    <x v="0"/>
    <x v="0"/>
  </r>
  <r>
    <n v="31526"/>
    <x v="1"/>
    <s v="Davenport"/>
    <s v="33897"/>
    <x v="0"/>
    <s v="True"/>
    <s v="False"/>
    <s v="False"/>
    <n v="2000"/>
    <x v="0"/>
    <x v="0"/>
    <x v="16"/>
    <x v="0"/>
    <x v="0"/>
    <x v="0"/>
  </r>
  <r>
    <n v="31995"/>
    <x v="1"/>
    <s v="Davenport"/>
    <s v="33837"/>
    <x v="8"/>
    <s v="True"/>
    <s v="False"/>
    <s v="False"/>
    <n v="0"/>
    <x v="0"/>
    <x v="7"/>
    <x v="11"/>
    <x v="0"/>
    <x v="0"/>
    <x v="0"/>
  </r>
  <r>
    <n v="32314"/>
    <x v="1"/>
    <s v="Orlando"/>
    <s v="33897"/>
    <x v="8"/>
    <s v="False"/>
    <s v="False"/>
    <s v="False"/>
    <n v="0"/>
    <x v="0"/>
    <x v="0"/>
    <x v="16"/>
    <x v="1"/>
    <x v="0"/>
    <x v="0"/>
  </r>
  <r>
    <n v="32821"/>
    <x v="1"/>
    <s v="Davenport"/>
    <s v="33897"/>
    <x v="8"/>
    <s v="False"/>
    <s v="False"/>
    <s v="False"/>
    <n v="0"/>
    <x v="0"/>
    <x v="0"/>
    <x v="16"/>
    <x v="1"/>
    <x v="0"/>
    <x v="0"/>
  </r>
  <r>
    <n v="30822"/>
    <x v="1"/>
    <s v="Delray Beach"/>
    <s v="33483"/>
    <x v="10"/>
    <s v="False"/>
    <s v="False"/>
    <s v="False"/>
    <n v="2000"/>
    <x v="0"/>
    <x v="3"/>
    <x v="4"/>
    <x v="1"/>
    <x v="0"/>
    <x v="0"/>
  </r>
  <r>
    <n v="37255"/>
    <x v="1"/>
    <s v="Winter Haven"/>
    <s v="33880"/>
    <x v="0"/>
    <s v="True"/>
    <s v="True"/>
    <s v="False"/>
    <n v="0"/>
    <x v="1"/>
    <x v="1"/>
    <x v="2"/>
    <x v="0"/>
    <x v="1"/>
    <x v="0"/>
  </r>
  <r>
    <n v="34388"/>
    <x v="1"/>
    <s v="Sokna"/>
    <s v="3534"/>
    <x v="8"/>
    <s v="False"/>
    <s v="False"/>
    <s v="False"/>
    <n v="0"/>
    <x v="0"/>
    <x v="3"/>
    <x v="4"/>
    <x v="1"/>
    <x v="0"/>
    <x v="0"/>
  </r>
  <r>
    <n v="34915"/>
    <x v="1"/>
    <s v="Davenport"/>
    <s v="33897905"/>
    <x v="11"/>
    <s v="False"/>
    <s v="False"/>
    <s v="False"/>
    <n v="0"/>
    <x v="0"/>
    <x v="3"/>
    <x v="4"/>
    <x v="1"/>
    <x v="0"/>
    <x v="0"/>
  </r>
  <r>
    <n v="32020"/>
    <x v="1"/>
    <s v="Davenport"/>
    <s v="33837"/>
    <x v="0"/>
    <s v="False"/>
    <s v="False"/>
    <s v="False"/>
    <n v="0"/>
    <x v="0"/>
    <x v="7"/>
    <x v="11"/>
    <x v="1"/>
    <x v="0"/>
    <x v="0"/>
  </r>
  <r>
    <n v="32079"/>
    <x v="1"/>
    <s v="Davenport"/>
    <s v="33897"/>
    <x v="0"/>
    <s v="False"/>
    <s v="False"/>
    <s v="False"/>
    <n v="0"/>
    <x v="0"/>
    <x v="0"/>
    <x v="16"/>
    <x v="1"/>
    <x v="0"/>
    <x v="0"/>
  </r>
  <r>
    <n v="31737"/>
    <x v="1"/>
    <s v="Davenport"/>
    <s v="33896"/>
    <x v="8"/>
    <s v="False"/>
    <s v="False"/>
    <s v="False"/>
    <n v="2000"/>
    <x v="0"/>
    <x v="0"/>
    <x v="0"/>
    <x v="1"/>
    <x v="0"/>
    <x v="0"/>
  </r>
  <r>
    <n v="31862"/>
    <x v="1"/>
    <s v="Davanport"/>
    <s v="33897"/>
    <x v="0"/>
    <s v="False"/>
    <s v="False"/>
    <s v="False"/>
    <n v="2000"/>
    <x v="0"/>
    <x v="0"/>
    <x v="16"/>
    <x v="1"/>
    <x v="0"/>
    <x v="0"/>
  </r>
  <r>
    <n v="32023"/>
    <x v="1"/>
    <s v="Davenport"/>
    <s v="33897"/>
    <x v="0"/>
    <s v="False"/>
    <s v="False"/>
    <s v="False"/>
    <n v="2000"/>
    <x v="0"/>
    <x v="0"/>
    <x v="16"/>
    <x v="1"/>
    <x v="0"/>
    <x v="0"/>
  </r>
  <r>
    <n v="32102"/>
    <x v="1"/>
    <s v="Davenport"/>
    <s v="33897"/>
    <x v="8"/>
    <s v="False"/>
    <s v="False"/>
    <s v="False"/>
    <n v="2000"/>
    <x v="0"/>
    <x v="0"/>
    <x v="16"/>
    <x v="1"/>
    <x v="0"/>
    <x v="0"/>
  </r>
  <r>
    <n v="32224"/>
    <x v="1"/>
    <s v="Davenport"/>
    <s v="33837"/>
    <x v="8"/>
    <s v="False"/>
    <s v="False"/>
    <s v="False"/>
    <n v="0"/>
    <x v="0"/>
    <x v="7"/>
    <x v="11"/>
    <x v="1"/>
    <x v="0"/>
    <x v="0"/>
  </r>
  <r>
    <n v="32331"/>
    <x v="1"/>
    <s v="DAVENPORT"/>
    <s v="33837"/>
    <x v="8"/>
    <s v="False"/>
    <s v="False"/>
    <s v="False"/>
    <n v="0"/>
    <x v="0"/>
    <x v="7"/>
    <x v="11"/>
    <x v="1"/>
    <x v="0"/>
    <x v="0"/>
  </r>
  <r>
    <n v="32359"/>
    <x v="1"/>
    <s v="Davenport"/>
    <s v="FL33897"/>
    <x v="0"/>
    <s v="False"/>
    <s v="False"/>
    <s v="False"/>
    <n v="2000"/>
    <x v="0"/>
    <x v="3"/>
    <x v="4"/>
    <x v="1"/>
    <x v="0"/>
    <x v="0"/>
  </r>
  <r>
    <n v="32446"/>
    <x v="1"/>
    <s v="Davenport "/>
    <s v="33897"/>
    <x v="8"/>
    <s v="False"/>
    <s v="False"/>
    <s v="False"/>
    <n v="0"/>
    <x v="0"/>
    <x v="0"/>
    <x v="16"/>
    <x v="1"/>
    <x v="0"/>
    <x v="0"/>
  </r>
  <r>
    <n v="32792"/>
    <x v="1"/>
    <s v="Davenport"/>
    <s v="33897"/>
    <x v="0"/>
    <s v="True"/>
    <s v="False"/>
    <s v="False"/>
    <n v="0"/>
    <x v="0"/>
    <x v="0"/>
    <x v="16"/>
    <x v="0"/>
    <x v="0"/>
    <x v="0"/>
  </r>
  <r>
    <n v="33366"/>
    <x v="1"/>
    <s v="Davenport"/>
    <s v="33896"/>
    <x v="0"/>
    <s v="False"/>
    <s v="False"/>
    <s v="False"/>
    <n v="0"/>
    <x v="0"/>
    <x v="0"/>
    <x v="0"/>
    <x v="1"/>
    <x v="0"/>
    <x v="0"/>
  </r>
  <r>
    <n v="33854"/>
    <x v="1"/>
    <s v="Davenport"/>
    <s v="33897"/>
    <x v="0"/>
    <s v="False"/>
    <s v="False"/>
    <s v="False"/>
    <n v="2000"/>
    <x v="0"/>
    <x v="0"/>
    <x v="16"/>
    <x v="1"/>
    <x v="0"/>
    <x v="0"/>
  </r>
  <r>
    <n v="33889"/>
    <x v="1"/>
    <s v="Davenport"/>
    <s v="33896"/>
    <x v="0"/>
    <s v="False"/>
    <s v="False"/>
    <s v="False"/>
    <n v="0"/>
    <x v="0"/>
    <x v="0"/>
    <x v="0"/>
    <x v="1"/>
    <x v="0"/>
    <x v="0"/>
  </r>
  <r>
    <n v="33909"/>
    <x v="1"/>
    <s v="Davenport"/>
    <s v="33897"/>
    <x v="8"/>
    <s v="False"/>
    <s v="False"/>
    <s v="False"/>
    <n v="2000"/>
    <x v="0"/>
    <x v="0"/>
    <x v="16"/>
    <x v="1"/>
    <x v="0"/>
    <x v="0"/>
  </r>
  <r>
    <n v="33924"/>
    <x v="1"/>
    <s v="Davenport"/>
    <s v="33896"/>
    <x v="0"/>
    <s v="True"/>
    <s v="False"/>
    <s v="False"/>
    <n v="2000"/>
    <x v="0"/>
    <x v="0"/>
    <x v="0"/>
    <x v="0"/>
    <x v="0"/>
    <x v="0"/>
  </r>
  <r>
    <n v="34008"/>
    <x v="1"/>
    <s v="Davenport"/>
    <s v="33897"/>
    <x v="0"/>
    <s v="False"/>
    <s v="False"/>
    <s v="False"/>
    <n v="0"/>
    <x v="0"/>
    <x v="0"/>
    <x v="16"/>
    <x v="1"/>
    <x v="0"/>
    <x v="0"/>
  </r>
  <r>
    <n v="34048"/>
    <x v="1"/>
    <s v="Davenport"/>
    <s v="33896"/>
    <x v="8"/>
    <s v="False"/>
    <s v="False"/>
    <s v="False"/>
    <n v="2000"/>
    <x v="0"/>
    <x v="0"/>
    <x v="0"/>
    <x v="1"/>
    <x v="0"/>
    <x v="0"/>
  </r>
  <r>
    <n v="34182"/>
    <x v="1"/>
    <s v="Davenport"/>
    <s v="33897"/>
    <x v="0"/>
    <s v="False"/>
    <s v="False"/>
    <s v="False"/>
    <n v="2000"/>
    <x v="0"/>
    <x v="0"/>
    <x v="16"/>
    <x v="1"/>
    <x v="0"/>
    <x v="0"/>
  </r>
  <r>
    <n v="34183"/>
    <x v="1"/>
    <s v="Davenport"/>
    <s v="33897"/>
    <x v="8"/>
    <s v="False"/>
    <s v="False"/>
    <s v="False"/>
    <n v="0"/>
    <x v="0"/>
    <x v="0"/>
    <x v="16"/>
    <x v="1"/>
    <x v="0"/>
    <x v="0"/>
  </r>
  <r>
    <n v="34340"/>
    <x v="1"/>
    <s v="Davenport"/>
    <s v="33837"/>
    <x v="8"/>
    <s v="False"/>
    <s v="False"/>
    <s v="False"/>
    <n v="0"/>
    <x v="0"/>
    <x v="7"/>
    <x v="11"/>
    <x v="1"/>
    <x v="0"/>
    <x v="0"/>
  </r>
  <r>
    <n v="34425"/>
    <x v="1"/>
    <s v="KISSIMMEE"/>
    <s v="34747"/>
    <x v="8"/>
    <s v="False"/>
    <s v="False"/>
    <s v="False"/>
    <n v="0"/>
    <x v="0"/>
    <x v="3"/>
    <x v="4"/>
    <x v="1"/>
    <x v="0"/>
    <x v="0"/>
  </r>
  <r>
    <n v="34529"/>
    <x v="1"/>
    <s v="Davenport"/>
    <s v="33897"/>
    <x v="8"/>
    <s v="False"/>
    <s v="False"/>
    <s v="False"/>
    <n v="0"/>
    <x v="0"/>
    <x v="0"/>
    <x v="16"/>
    <x v="1"/>
    <x v="0"/>
    <x v="0"/>
  </r>
  <r>
    <n v="34576"/>
    <x v="1"/>
    <s v="Davenport"/>
    <s v="FL 33897"/>
    <x v="0"/>
    <s v="False"/>
    <s v="False"/>
    <s v="False"/>
    <n v="2000"/>
    <x v="0"/>
    <x v="3"/>
    <x v="4"/>
    <x v="1"/>
    <x v="0"/>
    <x v="0"/>
  </r>
  <r>
    <n v="34679"/>
    <x v="1"/>
    <s v="Davenport"/>
    <s v="33897"/>
    <x v="8"/>
    <s v="False"/>
    <s v="False"/>
    <s v="False"/>
    <n v="0"/>
    <x v="0"/>
    <x v="0"/>
    <x v="16"/>
    <x v="1"/>
    <x v="0"/>
    <x v="0"/>
  </r>
  <r>
    <n v="34888"/>
    <x v="1"/>
    <s v="Davenport"/>
    <s v="33837"/>
    <x v="12"/>
    <s v="True"/>
    <s v="False"/>
    <s v="False"/>
    <n v="0"/>
    <x v="0"/>
    <x v="7"/>
    <x v="11"/>
    <x v="0"/>
    <x v="0"/>
    <x v="0"/>
  </r>
  <r>
    <n v="35117"/>
    <x v="1"/>
    <s v="DAVENPORT"/>
    <s v="33896"/>
    <x v="11"/>
    <s v="False"/>
    <s v="False"/>
    <s v="False"/>
    <n v="0"/>
    <x v="0"/>
    <x v="0"/>
    <x v="0"/>
    <x v="1"/>
    <x v="0"/>
    <x v="0"/>
  </r>
  <r>
    <n v="36051"/>
    <x v="1"/>
    <s v="Davenport"/>
    <s v="33897"/>
    <x v="8"/>
    <s v="False"/>
    <s v="False"/>
    <s v="False"/>
    <n v="2000"/>
    <x v="0"/>
    <x v="0"/>
    <x v="16"/>
    <x v="1"/>
    <x v="0"/>
    <x v="0"/>
  </r>
  <r>
    <n v="32058"/>
    <x v="1"/>
    <s v="Davenport"/>
    <s v="33837"/>
    <x v="8"/>
    <s v="False"/>
    <s v="False"/>
    <s v="False"/>
    <n v="0"/>
    <x v="0"/>
    <x v="7"/>
    <x v="11"/>
    <x v="1"/>
    <x v="0"/>
    <x v="0"/>
  </r>
  <r>
    <n v="36607"/>
    <x v="1"/>
    <s v="Bradenton"/>
    <s v="34208"/>
    <x v="7"/>
    <s v="True"/>
    <s v="True"/>
    <s v="False"/>
    <n v="0"/>
    <x v="1"/>
    <x v="3"/>
    <x v="4"/>
    <x v="0"/>
    <x v="1"/>
    <x v="0"/>
  </r>
  <r>
    <n v="30602"/>
    <x v="1"/>
    <s v="WAVERLY"/>
    <s v="33877"/>
    <x v="3"/>
    <s v="True"/>
    <s v="True"/>
    <s v="True"/>
    <n v="2000"/>
    <x v="0"/>
    <x v="27"/>
    <x v="49"/>
    <x v="0"/>
    <x v="1"/>
    <x v="1"/>
  </r>
  <r>
    <n v="31799"/>
    <x v="1"/>
    <s v="Winter Haven"/>
    <s v="33884"/>
    <x v="4"/>
    <s v="False"/>
    <s v="False"/>
    <s v="False"/>
    <n v="0"/>
    <x v="0"/>
    <x v="1"/>
    <x v="10"/>
    <x v="1"/>
    <x v="0"/>
    <x v="0"/>
  </r>
  <r>
    <n v="37600"/>
    <x v="1"/>
    <s v="DAVENPORT"/>
    <s v="33896"/>
    <x v="0"/>
    <s v="False"/>
    <s v="False"/>
    <s v="False"/>
    <n v="0"/>
    <x v="0"/>
    <x v="0"/>
    <x v="0"/>
    <x v="1"/>
    <x v="0"/>
    <x v="0"/>
  </r>
  <r>
    <n v="37633"/>
    <x v="1"/>
    <s v="Haines City"/>
    <s v="33844"/>
    <x v="8"/>
    <s v="False"/>
    <s v="False"/>
    <s v="False"/>
    <n v="0"/>
    <x v="0"/>
    <x v="9"/>
    <x v="18"/>
    <x v="1"/>
    <x v="0"/>
    <x v="0"/>
  </r>
  <r>
    <n v="33903"/>
    <x v="0"/>
    <s v="Lakeland"/>
    <s v="33813"/>
    <x v="4"/>
    <s v="False"/>
    <s v="False"/>
    <s v="False"/>
    <n v="10000"/>
    <x v="2"/>
    <x v="4"/>
    <x v="5"/>
    <x v="1"/>
    <x v="0"/>
    <x v="0"/>
  </r>
  <r>
    <n v="37632"/>
    <x v="1"/>
    <s v="Davenport"/>
    <s v="33837"/>
    <x v="8"/>
    <s v="False"/>
    <s v="False"/>
    <s v="False"/>
    <n v="0"/>
    <x v="0"/>
    <x v="7"/>
    <x v="11"/>
    <x v="1"/>
    <x v="0"/>
    <x v="0"/>
  </r>
  <r>
    <n v="37642"/>
    <x v="1"/>
    <s v="Davenport"/>
    <s v="33897"/>
    <x v="8"/>
    <s v="False"/>
    <s v="False"/>
    <s v="False"/>
    <n v="0"/>
    <x v="0"/>
    <x v="0"/>
    <x v="16"/>
    <x v="1"/>
    <x v="0"/>
    <x v="0"/>
  </r>
  <r>
    <n v="37798"/>
    <x v="1"/>
    <s v="Davenport"/>
    <s v="33896"/>
    <x v="0"/>
    <s v="False"/>
    <s v="False"/>
    <s v="False"/>
    <n v="0"/>
    <x v="0"/>
    <x v="0"/>
    <x v="0"/>
    <x v="1"/>
    <x v="0"/>
    <x v="0"/>
  </r>
  <r>
    <n v="37774"/>
    <x v="1"/>
    <s v="FL"/>
    <s v="33897"/>
    <x v="8"/>
    <s v="False"/>
    <s v="False"/>
    <s v="False"/>
    <n v="0"/>
    <x v="0"/>
    <x v="0"/>
    <x v="16"/>
    <x v="1"/>
    <x v="0"/>
    <x v="0"/>
  </r>
  <r>
    <n v="37843"/>
    <x v="1"/>
    <s v="Davenport"/>
    <s v="33896"/>
    <x v="8"/>
    <s v="False"/>
    <s v="False"/>
    <s v="False"/>
    <n v="0"/>
    <x v="0"/>
    <x v="0"/>
    <x v="0"/>
    <x v="1"/>
    <x v="0"/>
    <x v="0"/>
  </r>
  <r>
    <n v="37844"/>
    <x v="1"/>
    <s v="Davenport"/>
    <s v="33897"/>
    <x v="0"/>
    <s v="False"/>
    <s v="False"/>
    <s v="False"/>
    <n v="0"/>
    <x v="0"/>
    <x v="0"/>
    <x v="16"/>
    <x v="1"/>
    <x v="0"/>
    <x v="0"/>
  </r>
  <r>
    <n v="36671"/>
    <x v="1"/>
    <s v="Haines City"/>
    <s v="33844"/>
    <x v="8"/>
    <s v="False"/>
    <s v="False"/>
    <s v="True"/>
    <n v="0"/>
    <x v="0"/>
    <x v="9"/>
    <x v="18"/>
    <x v="1"/>
    <x v="0"/>
    <x v="1"/>
  </r>
  <r>
    <n v="37900"/>
    <x v="1"/>
    <s v="Davenport"/>
    <s v="33897"/>
    <x v="8"/>
    <s v="False"/>
    <s v="False"/>
    <s v="False"/>
    <n v="0"/>
    <x v="0"/>
    <x v="0"/>
    <x v="16"/>
    <x v="1"/>
    <x v="0"/>
    <x v="0"/>
  </r>
  <r>
    <n v="32040"/>
    <x v="1"/>
    <s v="Davenprot"/>
    <s v="33897"/>
    <x v="8"/>
    <s v="False"/>
    <s v="False"/>
    <s v="False"/>
    <n v="0"/>
    <x v="0"/>
    <x v="0"/>
    <x v="16"/>
    <x v="1"/>
    <x v="0"/>
    <x v="0"/>
  </r>
  <r>
    <n v="33635"/>
    <x v="1"/>
    <s v="DAVENPORT"/>
    <s v="34747"/>
    <x v="8"/>
    <s v="False"/>
    <s v="False"/>
    <s v="False"/>
    <n v="2000"/>
    <x v="0"/>
    <x v="3"/>
    <x v="4"/>
    <x v="1"/>
    <x v="0"/>
    <x v="0"/>
  </r>
  <r>
    <n v="33662"/>
    <x v="1"/>
    <s v="DAVENPORT"/>
    <s v="33837"/>
    <x v="16"/>
    <s v="False"/>
    <s v="False"/>
    <s v="False"/>
    <n v="0"/>
    <x v="0"/>
    <x v="7"/>
    <x v="11"/>
    <x v="1"/>
    <x v="0"/>
    <x v="0"/>
  </r>
  <r>
    <n v="32650"/>
    <x v="1"/>
    <s v="Winter haven"/>
    <s v="33881"/>
    <x v="4"/>
    <s v="False"/>
    <s v="True"/>
    <s v="False"/>
    <n v="0"/>
    <x v="0"/>
    <x v="1"/>
    <x v="1"/>
    <x v="1"/>
    <x v="1"/>
    <x v="0"/>
  </r>
  <r>
    <n v="30783"/>
    <x v="1"/>
    <s v="KISSIMMEE"/>
    <s v="34759"/>
    <x v="6"/>
    <s v="False"/>
    <s v="False"/>
    <s v="False"/>
    <n v="0"/>
    <x v="3"/>
    <x v="16"/>
    <x v="31"/>
    <x v="1"/>
    <x v="0"/>
    <x v="0"/>
  </r>
  <r>
    <n v="34041"/>
    <x v="1"/>
    <s v="Bartow"/>
    <s v="33830"/>
    <x v="9"/>
    <s v="True"/>
    <s v="True"/>
    <s v="False"/>
    <n v="0"/>
    <x v="1"/>
    <x v="2"/>
    <x v="3"/>
    <x v="0"/>
    <x v="1"/>
    <x v="0"/>
  </r>
  <r>
    <n v="36957"/>
    <x v="1"/>
    <s v="MULBERRY"/>
    <s v="33860-5513"/>
    <x v="6"/>
    <s v="True"/>
    <s v="False"/>
    <s v="False"/>
    <n v="0"/>
    <x v="0"/>
    <x v="3"/>
    <x v="4"/>
    <x v="0"/>
    <x v="0"/>
    <x v="0"/>
  </r>
  <r>
    <n v="31493"/>
    <x v="1"/>
    <s v="WINTER HAVEN"/>
    <s v="33884"/>
    <x v="4"/>
    <s v="True"/>
    <s v="False"/>
    <s v="False"/>
    <n v="0"/>
    <x v="0"/>
    <x v="1"/>
    <x v="10"/>
    <x v="0"/>
    <x v="0"/>
    <x v="0"/>
  </r>
  <r>
    <n v="36814"/>
    <x v="1"/>
    <s v="Orlando "/>
    <s v="33896 "/>
    <x v="8"/>
    <s v="False"/>
    <s v="False"/>
    <s v="False"/>
    <n v="0"/>
    <x v="0"/>
    <x v="0"/>
    <x v="0"/>
    <x v="1"/>
    <x v="0"/>
    <x v="0"/>
  </r>
  <r>
    <n v="30980"/>
    <x v="1"/>
    <s v="Haines City"/>
    <s v="33844"/>
    <x v="0"/>
    <s v="True"/>
    <s v="False"/>
    <s v="False"/>
    <n v="0"/>
    <x v="0"/>
    <x v="9"/>
    <x v="18"/>
    <x v="0"/>
    <x v="0"/>
    <x v="0"/>
  </r>
  <r>
    <n v="30824"/>
    <x v="1"/>
    <s v="Dundee"/>
    <s v="33838"/>
    <x v="10"/>
    <s v="True"/>
    <s v="False"/>
    <s v="False"/>
    <n v="0"/>
    <x v="0"/>
    <x v="12"/>
    <x v="26"/>
    <x v="0"/>
    <x v="0"/>
    <x v="0"/>
  </r>
  <r>
    <n v="32675"/>
    <x v="0"/>
    <s v="Lakeland, Florida"/>
    <s v="33801"/>
    <x v="0"/>
    <s v="False"/>
    <s v="True"/>
    <s v="False"/>
    <n v="5000"/>
    <x v="1"/>
    <x v="4"/>
    <x v="13"/>
    <x v="1"/>
    <x v="1"/>
    <x v="0"/>
  </r>
  <r>
    <n v="32822"/>
    <x v="0"/>
    <s v="LAKELAND"/>
    <s v="33801"/>
    <x v="0"/>
    <s v="True"/>
    <s v="False"/>
    <s v="False"/>
    <n v="5000"/>
    <x v="1"/>
    <x v="4"/>
    <x v="13"/>
    <x v="0"/>
    <x v="0"/>
    <x v="0"/>
  </r>
  <r>
    <n v="34412"/>
    <x v="0"/>
    <s v="Lakeland"/>
    <s v="33803-3555"/>
    <x v="10"/>
    <s v="False"/>
    <s v="False"/>
    <s v="False"/>
    <n v="5000"/>
    <x v="1"/>
    <x v="3"/>
    <x v="4"/>
    <x v="1"/>
    <x v="0"/>
    <x v="0"/>
  </r>
  <r>
    <n v="34426"/>
    <x v="0"/>
    <s v="LAKE ALFRED"/>
    <s v="33850"/>
    <x v="7"/>
    <s v="False"/>
    <s v="True"/>
    <s v="False"/>
    <n v="10000"/>
    <x v="2"/>
    <x v="13"/>
    <x v="27"/>
    <x v="1"/>
    <x v="1"/>
    <x v="0"/>
  </r>
  <r>
    <n v="34887"/>
    <x v="0"/>
    <s v="Fort Meade"/>
    <s v="33841"/>
    <x v="2"/>
    <s v="True"/>
    <s v="False"/>
    <s v="False"/>
    <n v="10000"/>
    <x v="2"/>
    <x v="11"/>
    <x v="23"/>
    <x v="0"/>
    <x v="0"/>
    <x v="0"/>
  </r>
  <r>
    <n v="35099"/>
    <x v="0"/>
    <s v="Lakeland"/>
    <s v="33811"/>
    <x v="0"/>
    <s v="False"/>
    <s v="True"/>
    <s v="True"/>
    <n v="5000"/>
    <x v="1"/>
    <x v="4"/>
    <x v="21"/>
    <x v="1"/>
    <x v="1"/>
    <x v="1"/>
  </r>
  <r>
    <n v="32297"/>
    <x v="1"/>
    <s v="Davenport"/>
    <s v="33897"/>
    <x v="0"/>
    <s v="True"/>
    <s v="True"/>
    <s v="False"/>
    <n v="0"/>
    <x v="0"/>
    <x v="0"/>
    <x v="16"/>
    <x v="0"/>
    <x v="1"/>
    <x v="0"/>
  </r>
  <r>
    <n v="35146"/>
    <x v="1"/>
    <s v="davenport"/>
    <s v="33897"/>
    <x v="8"/>
    <s v="False"/>
    <s v="False"/>
    <s v="False"/>
    <n v="0"/>
    <x v="0"/>
    <x v="0"/>
    <x v="16"/>
    <x v="1"/>
    <x v="0"/>
    <x v="0"/>
  </r>
  <r>
    <n v="30059"/>
    <x v="0"/>
    <s v="Winter Haven"/>
    <s v="33880"/>
    <x v="5"/>
    <s v="False"/>
    <s v="True"/>
    <s v="False"/>
    <n v="2000"/>
    <x v="0"/>
    <x v="1"/>
    <x v="2"/>
    <x v="1"/>
    <x v="1"/>
    <x v="0"/>
  </r>
  <r>
    <n v="30179"/>
    <x v="0"/>
    <s v="Davenport"/>
    <s v="33837"/>
    <x v="4"/>
    <s v="False"/>
    <s v="True"/>
    <s v="False"/>
    <n v="2000"/>
    <x v="0"/>
    <x v="7"/>
    <x v="11"/>
    <x v="1"/>
    <x v="1"/>
    <x v="0"/>
  </r>
  <r>
    <n v="30207"/>
    <x v="0"/>
    <s v="Lake land"/>
    <s v="33811"/>
    <x v="2"/>
    <s v="True"/>
    <s v="True"/>
    <s v="True"/>
    <n v="2000"/>
    <x v="0"/>
    <x v="4"/>
    <x v="21"/>
    <x v="0"/>
    <x v="1"/>
    <x v="1"/>
  </r>
  <r>
    <n v="30405"/>
    <x v="0"/>
    <s v="Davenport"/>
    <s v="33897"/>
    <x v="0"/>
    <s v="True"/>
    <s v="False"/>
    <s v="True"/>
    <n v="2000"/>
    <x v="0"/>
    <x v="0"/>
    <x v="16"/>
    <x v="0"/>
    <x v="0"/>
    <x v="1"/>
  </r>
  <r>
    <n v="30413"/>
    <x v="0"/>
    <s v="Lake Hamilton "/>
    <s v="33851"/>
    <x v="2"/>
    <s v="False"/>
    <s v="False"/>
    <s v="False"/>
    <n v="5000"/>
    <x v="1"/>
    <x v="22"/>
    <x v="41"/>
    <x v="1"/>
    <x v="0"/>
    <x v="0"/>
  </r>
  <r>
    <n v="30527"/>
    <x v="0"/>
    <s v="WINTER HAVEN "/>
    <s v="33881"/>
    <x v="4"/>
    <s v="False"/>
    <s v="True"/>
    <s v="False"/>
    <n v="2000"/>
    <x v="0"/>
    <x v="1"/>
    <x v="1"/>
    <x v="1"/>
    <x v="1"/>
    <x v="0"/>
  </r>
  <r>
    <n v="30572"/>
    <x v="0"/>
    <s v="Lakeland"/>
    <s v="33809"/>
    <x v="6"/>
    <s v="False"/>
    <s v="True"/>
    <s v="False"/>
    <n v="2000"/>
    <x v="0"/>
    <x v="4"/>
    <x v="14"/>
    <x v="1"/>
    <x v="1"/>
    <x v="0"/>
  </r>
  <r>
    <n v="30658"/>
    <x v="0"/>
    <s v="Lakeland"/>
    <s v="33803"/>
    <x v="1"/>
    <s v="True"/>
    <s v="False"/>
    <s v="False"/>
    <n v="2000"/>
    <x v="0"/>
    <x v="4"/>
    <x v="6"/>
    <x v="0"/>
    <x v="0"/>
    <x v="0"/>
  </r>
  <r>
    <n v="30705"/>
    <x v="0"/>
    <s v="Auburndale"/>
    <s v="33823"/>
    <x v="9"/>
    <s v="True"/>
    <s v="False"/>
    <s v="False"/>
    <n v="5000"/>
    <x v="1"/>
    <x v="8"/>
    <x v="15"/>
    <x v="0"/>
    <x v="0"/>
    <x v="0"/>
  </r>
  <r>
    <n v="30722"/>
    <x v="0"/>
    <s v="winter haven"/>
    <s v="33880"/>
    <x v="8"/>
    <s v="False"/>
    <s v="False"/>
    <s v="False"/>
    <n v="2000"/>
    <x v="0"/>
    <x v="1"/>
    <x v="2"/>
    <x v="1"/>
    <x v="0"/>
    <x v="0"/>
  </r>
  <r>
    <n v="30731"/>
    <x v="0"/>
    <s v="Davenport"/>
    <s v="33837"/>
    <x v="16"/>
    <s v="False"/>
    <s v="False"/>
    <s v="True"/>
    <n v="5000"/>
    <x v="1"/>
    <x v="7"/>
    <x v="11"/>
    <x v="1"/>
    <x v="0"/>
    <x v="1"/>
  </r>
  <r>
    <n v="30739"/>
    <x v="0"/>
    <s v="WINTER HAVEN"/>
    <s v="33880"/>
    <x v="6"/>
    <s v="True"/>
    <s v="True"/>
    <s v="False"/>
    <n v="5000"/>
    <x v="1"/>
    <x v="1"/>
    <x v="2"/>
    <x v="0"/>
    <x v="1"/>
    <x v="0"/>
  </r>
  <r>
    <n v="30845"/>
    <x v="0"/>
    <s v="Winter Haven"/>
    <s v="33880"/>
    <x v="7"/>
    <s v="False"/>
    <s v="False"/>
    <s v="False"/>
    <n v="10000"/>
    <x v="2"/>
    <x v="1"/>
    <x v="2"/>
    <x v="1"/>
    <x v="0"/>
    <x v="0"/>
  </r>
  <r>
    <n v="30988"/>
    <x v="0"/>
    <s v="winter haven"/>
    <s v="33884"/>
    <x v="7"/>
    <s v="False"/>
    <s v="False"/>
    <s v="False"/>
    <n v="2000"/>
    <x v="0"/>
    <x v="1"/>
    <x v="10"/>
    <x v="1"/>
    <x v="0"/>
    <x v="0"/>
  </r>
  <r>
    <n v="31024"/>
    <x v="0"/>
    <s v="Winter Haven"/>
    <s v="33884"/>
    <x v="2"/>
    <s v="False"/>
    <s v="True"/>
    <s v="False"/>
    <n v="2000"/>
    <x v="0"/>
    <x v="1"/>
    <x v="10"/>
    <x v="1"/>
    <x v="1"/>
    <x v="0"/>
  </r>
  <r>
    <n v="31029"/>
    <x v="0"/>
    <s v="Davenport"/>
    <s v="33837"/>
    <x v="6"/>
    <s v="True"/>
    <s v="True"/>
    <s v="False"/>
    <n v="2000"/>
    <x v="0"/>
    <x v="7"/>
    <x v="11"/>
    <x v="0"/>
    <x v="1"/>
    <x v="0"/>
  </r>
  <r>
    <n v="31038"/>
    <x v="0"/>
    <s v="Polk City"/>
    <s v="33868"/>
    <x v="18"/>
    <s v="False"/>
    <s v="False"/>
    <s v="True"/>
    <n v="5000"/>
    <x v="1"/>
    <x v="17"/>
    <x v="32"/>
    <x v="1"/>
    <x v="0"/>
    <x v="1"/>
  </r>
  <r>
    <n v="31096"/>
    <x v="0"/>
    <s v="Lakeland"/>
    <s v="33809"/>
    <x v="2"/>
    <s v="True"/>
    <s v="False"/>
    <s v="False"/>
    <n v="2000"/>
    <x v="0"/>
    <x v="4"/>
    <x v="14"/>
    <x v="0"/>
    <x v="0"/>
    <x v="0"/>
  </r>
  <r>
    <n v="31174"/>
    <x v="0"/>
    <s v="Kissimmee"/>
    <s v="34759"/>
    <x v="7"/>
    <s v="False"/>
    <s v="False"/>
    <s v="False"/>
    <n v="2000"/>
    <x v="0"/>
    <x v="16"/>
    <x v="31"/>
    <x v="1"/>
    <x v="0"/>
    <x v="0"/>
  </r>
  <r>
    <n v="31257"/>
    <x v="0"/>
    <s v="Bartow"/>
    <s v="33830"/>
    <x v="6"/>
    <s v="False"/>
    <s v="False"/>
    <s v="False"/>
    <n v="2000"/>
    <x v="0"/>
    <x v="2"/>
    <x v="3"/>
    <x v="1"/>
    <x v="0"/>
    <x v="0"/>
  </r>
  <r>
    <n v="31260"/>
    <x v="0"/>
    <s v="Auburndale "/>
    <s v="33823"/>
    <x v="18"/>
    <s v="True"/>
    <s v="True"/>
    <s v="False"/>
    <n v="2000"/>
    <x v="0"/>
    <x v="8"/>
    <x v="15"/>
    <x v="0"/>
    <x v="1"/>
    <x v="0"/>
  </r>
  <r>
    <n v="31272"/>
    <x v="0"/>
    <s v="Auburndale"/>
    <s v="33823"/>
    <x v="6"/>
    <s v="False"/>
    <s v="True"/>
    <s v="False"/>
    <n v="2000"/>
    <x v="0"/>
    <x v="8"/>
    <x v="15"/>
    <x v="1"/>
    <x v="1"/>
    <x v="0"/>
  </r>
  <r>
    <n v="31274"/>
    <x v="0"/>
    <s v="Lakeland"/>
    <s v="33805"/>
    <x v="8"/>
    <s v="False"/>
    <s v="True"/>
    <s v="False"/>
    <n v="2000"/>
    <x v="0"/>
    <x v="4"/>
    <x v="20"/>
    <x v="1"/>
    <x v="1"/>
    <x v="0"/>
  </r>
  <r>
    <n v="31346"/>
    <x v="0"/>
    <s v="Mulberry"/>
    <s v="33860"/>
    <x v="5"/>
    <s v="False"/>
    <s v="False"/>
    <s v="False"/>
    <n v="5000"/>
    <x v="1"/>
    <x v="10"/>
    <x v="22"/>
    <x v="1"/>
    <x v="0"/>
    <x v="0"/>
  </r>
  <r>
    <n v="31350"/>
    <x v="0"/>
    <s v="LAKELAND"/>
    <s v="33805"/>
    <x v="3"/>
    <s v="True"/>
    <s v="True"/>
    <s v="True"/>
    <n v="2000"/>
    <x v="0"/>
    <x v="4"/>
    <x v="20"/>
    <x v="0"/>
    <x v="1"/>
    <x v="1"/>
  </r>
  <r>
    <n v="31354"/>
    <x v="0"/>
    <s v="Lakeland"/>
    <s v="33815"/>
    <x v="7"/>
    <s v="False"/>
    <s v="False"/>
    <s v="False"/>
    <n v="2000"/>
    <x v="0"/>
    <x v="4"/>
    <x v="24"/>
    <x v="1"/>
    <x v="0"/>
    <x v="0"/>
  </r>
  <r>
    <n v="31416"/>
    <x v="0"/>
    <s v="Lake Alfred "/>
    <s v="33850"/>
    <x v="2"/>
    <s v="True"/>
    <s v="True"/>
    <s v="False"/>
    <n v="2000"/>
    <x v="0"/>
    <x v="13"/>
    <x v="27"/>
    <x v="0"/>
    <x v="1"/>
    <x v="0"/>
  </r>
  <r>
    <n v="31513"/>
    <x v="0"/>
    <s v="DAVENPORT"/>
    <s v="33897"/>
    <x v="7"/>
    <s v="False"/>
    <s v="True"/>
    <s v="False"/>
    <n v="10000"/>
    <x v="2"/>
    <x v="0"/>
    <x v="16"/>
    <x v="1"/>
    <x v="1"/>
    <x v="0"/>
  </r>
  <r>
    <n v="31612"/>
    <x v="0"/>
    <s v="Lakeland"/>
    <s v="33809"/>
    <x v="2"/>
    <s v="True"/>
    <s v="False"/>
    <s v="False"/>
    <n v="2000"/>
    <x v="0"/>
    <x v="4"/>
    <x v="14"/>
    <x v="0"/>
    <x v="0"/>
    <x v="0"/>
  </r>
  <r>
    <n v="31669"/>
    <x v="0"/>
    <s v="lake wales"/>
    <s v="33853"/>
    <x v="9"/>
    <s v="True"/>
    <s v="True"/>
    <s v="False"/>
    <n v="5000"/>
    <x v="1"/>
    <x v="5"/>
    <x v="19"/>
    <x v="0"/>
    <x v="1"/>
    <x v="0"/>
  </r>
  <r>
    <n v="31846"/>
    <x v="0"/>
    <s v="Haines City"/>
    <s v="33844"/>
    <x v="2"/>
    <s v="True"/>
    <s v="True"/>
    <s v="False"/>
    <n v="2000"/>
    <x v="0"/>
    <x v="9"/>
    <x v="18"/>
    <x v="0"/>
    <x v="1"/>
    <x v="0"/>
  </r>
  <r>
    <n v="31916"/>
    <x v="0"/>
    <s v="Davenport"/>
    <s v="33897"/>
    <x v="8"/>
    <s v="False"/>
    <s v="False"/>
    <s v="False"/>
    <n v="2000"/>
    <x v="0"/>
    <x v="0"/>
    <x v="16"/>
    <x v="1"/>
    <x v="0"/>
    <x v="0"/>
  </r>
  <r>
    <n v="32261"/>
    <x v="0"/>
    <s v="Davenport"/>
    <s v="33837"/>
    <x v="0"/>
    <s v="True"/>
    <s v="True"/>
    <s v="False"/>
    <n v="10000"/>
    <x v="2"/>
    <x v="7"/>
    <x v="11"/>
    <x v="0"/>
    <x v="1"/>
    <x v="0"/>
  </r>
  <r>
    <n v="32301"/>
    <x v="0"/>
    <s v="Winter Haven"/>
    <s v="33880"/>
    <x v="3"/>
    <s v="False"/>
    <s v="True"/>
    <s v="False"/>
    <n v="2000"/>
    <x v="0"/>
    <x v="1"/>
    <x v="2"/>
    <x v="1"/>
    <x v="1"/>
    <x v="0"/>
  </r>
  <r>
    <n v="32370"/>
    <x v="0"/>
    <s v="Davenport"/>
    <s v="33896"/>
    <x v="8"/>
    <s v="False"/>
    <s v="False"/>
    <s v="False"/>
    <n v="2000"/>
    <x v="0"/>
    <x v="0"/>
    <x v="0"/>
    <x v="1"/>
    <x v="0"/>
    <x v="0"/>
  </r>
  <r>
    <n v="32478"/>
    <x v="0"/>
    <s v="Winter Haven"/>
    <s v="33881"/>
    <x v="8"/>
    <s v="False"/>
    <s v="False"/>
    <s v="True"/>
    <n v="2000"/>
    <x v="0"/>
    <x v="1"/>
    <x v="1"/>
    <x v="1"/>
    <x v="0"/>
    <x v="1"/>
  </r>
  <r>
    <n v="32496"/>
    <x v="0"/>
    <s v="Winter Haven"/>
    <s v="33881"/>
    <x v="8"/>
    <s v="False"/>
    <s v="False"/>
    <s v="False"/>
    <n v="2000"/>
    <x v="0"/>
    <x v="1"/>
    <x v="1"/>
    <x v="1"/>
    <x v="0"/>
    <x v="0"/>
  </r>
  <r>
    <n v="32508"/>
    <x v="0"/>
    <s v="Lakeland"/>
    <s v="33812"/>
    <x v="1"/>
    <s v="True"/>
    <s v="True"/>
    <s v="False"/>
    <n v="10000"/>
    <x v="2"/>
    <x v="4"/>
    <x v="12"/>
    <x v="0"/>
    <x v="1"/>
    <x v="0"/>
  </r>
  <r>
    <n v="32518"/>
    <x v="0"/>
    <s v="WINTER HAVEN"/>
    <s v="33880"/>
    <x v="16"/>
    <s v="False"/>
    <s v="False"/>
    <s v="True"/>
    <n v="5000"/>
    <x v="1"/>
    <x v="1"/>
    <x v="2"/>
    <x v="1"/>
    <x v="0"/>
    <x v="1"/>
  </r>
  <r>
    <n v="32536"/>
    <x v="0"/>
    <s v="winter haven"/>
    <s v="33884"/>
    <x v="6"/>
    <s v="False"/>
    <s v="False"/>
    <s v="False"/>
    <n v="2000"/>
    <x v="0"/>
    <x v="1"/>
    <x v="10"/>
    <x v="1"/>
    <x v="0"/>
    <x v="0"/>
  </r>
  <r>
    <n v="31688"/>
    <x v="1"/>
    <s v="Davenport"/>
    <s v="33897"/>
    <x v="9"/>
    <s v="False"/>
    <s v="False"/>
    <s v="False"/>
    <n v="0"/>
    <x v="2"/>
    <x v="0"/>
    <x v="16"/>
    <x v="1"/>
    <x v="0"/>
    <x v="0"/>
  </r>
  <r>
    <n v="36784"/>
    <x v="1"/>
    <s v="Lakeland "/>
    <s v="33810"/>
    <x v="18"/>
    <s v="True"/>
    <s v="False"/>
    <s v="False"/>
    <n v="0"/>
    <x v="0"/>
    <x v="4"/>
    <x v="17"/>
    <x v="0"/>
    <x v="0"/>
    <x v="0"/>
  </r>
  <r>
    <n v="33010"/>
    <x v="1"/>
    <s v="Davenport"/>
    <s v="338987"/>
    <x v="2"/>
    <s v="True"/>
    <s v="True"/>
    <s v="False"/>
    <n v="0"/>
    <x v="1"/>
    <x v="3"/>
    <x v="4"/>
    <x v="0"/>
    <x v="1"/>
    <x v="0"/>
  </r>
  <r>
    <n v="34966"/>
    <x v="1"/>
    <s v="Aurburndale"/>
    <s v="33823"/>
    <x v="5"/>
    <s v="True"/>
    <s v="False"/>
    <s v="False"/>
    <n v="0"/>
    <x v="0"/>
    <x v="8"/>
    <x v="15"/>
    <x v="0"/>
    <x v="0"/>
    <x v="0"/>
  </r>
  <r>
    <n v="34786"/>
    <x v="1"/>
    <s v="LAKELAND"/>
    <s v="33801"/>
    <x v="2"/>
    <s v="True"/>
    <s v="True"/>
    <s v="False"/>
    <n v="0"/>
    <x v="0"/>
    <x v="4"/>
    <x v="13"/>
    <x v="0"/>
    <x v="1"/>
    <x v="0"/>
  </r>
  <r>
    <n v="37518"/>
    <x v="1"/>
    <s v="Davenport"/>
    <s v="33896"/>
    <x v="5"/>
    <s v="True"/>
    <s v="True"/>
    <s v="False"/>
    <n v="0"/>
    <x v="1"/>
    <x v="0"/>
    <x v="0"/>
    <x v="0"/>
    <x v="1"/>
    <x v="0"/>
  </r>
  <r>
    <n v="33938"/>
    <x v="1"/>
    <s v="DAVENPORT "/>
    <s v="33837"/>
    <x v="12"/>
    <s v="False"/>
    <s v="False"/>
    <s v="False"/>
    <n v="0"/>
    <x v="0"/>
    <x v="7"/>
    <x v="11"/>
    <x v="1"/>
    <x v="0"/>
    <x v="0"/>
  </r>
  <r>
    <n v="32555"/>
    <x v="0"/>
    <s v="Lake Wales"/>
    <s v="33853"/>
    <x v="2"/>
    <s v="True"/>
    <s v="True"/>
    <s v="False"/>
    <n v="5000"/>
    <x v="1"/>
    <x v="5"/>
    <x v="19"/>
    <x v="0"/>
    <x v="1"/>
    <x v="0"/>
  </r>
  <r>
    <n v="32584"/>
    <x v="0"/>
    <s v="Lakeland"/>
    <s v="33811"/>
    <x v="6"/>
    <s v="True"/>
    <s v="False"/>
    <s v="False"/>
    <n v="2000"/>
    <x v="0"/>
    <x v="4"/>
    <x v="21"/>
    <x v="0"/>
    <x v="0"/>
    <x v="0"/>
  </r>
  <r>
    <n v="32620"/>
    <x v="0"/>
    <s v="Lakeland"/>
    <s v="33803"/>
    <x v="4"/>
    <s v="True"/>
    <s v="False"/>
    <s v="False"/>
    <n v="5000"/>
    <x v="1"/>
    <x v="4"/>
    <x v="6"/>
    <x v="0"/>
    <x v="0"/>
    <x v="0"/>
  </r>
  <r>
    <n v="32622"/>
    <x v="0"/>
    <s v="Winter Haven"/>
    <s v="33884"/>
    <x v="2"/>
    <s v="False"/>
    <s v="False"/>
    <s v="False"/>
    <n v="2000"/>
    <x v="0"/>
    <x v="1"/>
    <x v="10"/>
    <x v="1"/>
    <x v="0"/>
    <x v="0"/>
  </r>
  <r>
    <n v="32640"/>
    <x v="0"/>
    <s v="Auburndale"/>
    <s v="33823"/>
    <x v="4"/>
    <s v="False"/>
    <s v="False"/>
    <s v="False"/>
    <n v="2000"/>
    <x v="0"/>
    <x v="8"/>
    <x v="15"/>
    <x v="1"/>
    <x v="0"/>
    <x v="0"/>
  </r>
  <r>
    <n v="32642"/>
    <x v="0"/>
    <s v="Winter Haven"/>
    <s v="33881"/>
    <x v="0"/>
    <s v="True"/>
    <s v="True"/>
    <s v="False"/>
    <n v="10000"/>
    <x v="2"/>
    <x v="1"/>
    <x v="1"/>
    <x v="0"/>
    <x v="1"/>
    <x v="0"/>
  </r>
  <r>
    <n v="32656"/>
    <x v="0"/>
    <s v="Lakeland"/>
    <s v="33813"/>
    <x v="7"/>
    <s v="False"/>
    <s v="False"/>
    <s v="False"/>
    <n v="5000"/>
    <x v="1"/>
    <x v="4"/>
    <x v="5"/>
    <x v="1"/>
    <x v="0"/>
    <x v="0"/>
  </r>
  <r>
    <n v="32659"/>
    <x v="0"/>
    <s v="Lakeland"/>
    <s v="33803"/>
    <x v="7"/>
    <s v="False"/>
    <s v="False"/>
    <s v="False"/>
    <n v="2000"/>
    <x v="0"/>
    <x v="4"/>
    <x v="6"/>
    <x v="1"/>
    <x v="0"/>
    <x v="0"/>
  </r>
  <r>
    <n v="32700"/>
    <x v="0"/>
    <s v="Lakeland"/>
    <s v="33813"/>
    <x v="10"/>
    <s v="True"/>
    <s v="False"/>
    <s v="False"/>
    <n v="5000"/>
    <x v="1"/>
    <x v="4"/>
    <x v="5"/>
    <x v="0"/>
    <x v="0"/>
    <x v="0"/>
  </r>
  <r>
    <n v="32766"/>
    <x v="0"/>
    <s v="Winter Haven"/>
    <s v="33881"/>
    <x v="8"/>
    <s v="False"/>
    <s v="False"/>
    <s v="False"/>
    <n v="2000"/>
    <x v="0"/>
    <x v="1"/>
    <x v="1"/>
    <x v="1"/>
    <x v="0"/>
    <x v="0"/>
  </r>
  <r>
    <n v="32788"/>
    <x v="0"/>
    <s v="Lakeland"/>
    <s v="33803"/>
    <x v="10"/>
    <s v="False"/>
    <s v="False"/>
    <s v="False"/>
    <n v="10000"/>
    <x v="2"/>
    <x v="4"/>
    <x v="6"/>
    <x v="1"/>
    <x v="0"/>
    <x v="0"/>
  </r>
  <r>
    <n v="32823"/>
    <x v="0"/>
    <s v="Lakeland"/>
    <s v="33810"/>
    <x v="12"/>
    <s v="False"/>
    <s v="False"/>
    <s v="False"/>
    <n v="5000"/>
    <x v="1"/>
    <x v="4"/>
    <x v="17"/>
    <x v="1"/>
    <x v="0"/>
    <x v="0"/>
  </r>
  <r>
    <n v="32833"/>
    <x v="0"/>
    <s v="LAKELAND"/>
    <s v="33809-0000"/>
    <x v="0"/>
    <s v="False"/>
    <s v="False"/>
    <s v="False"/>
    <n v="10000"/>
    <x v="2"/>
    <x v="3"/>
    <x v="4"/>
    <x v="1"/>
    <x v="0"/>
    <x v="0"/>
  </r>
  <r>
    <n v="32855"/>
    <x v="0"/>
    <s v="WINTER HAVEN"/>
    <s v="33881"/>
    <x v="8"/>
    <s v="True"/>
    <s v="False"/>
    <s v="False"/>
    <n v="2000"/>
    <x v="0"/>
    <x v="1"/>
    <x v="1"/>
    <x v="0"/>
    <x v="0"/>
    <x v="0"/>
  </r>
  <r>
    <n v="32869"/>
    <x v="0"/>
    <s v="Lakeland"/>
    <s v="33811"/>
    <x v="5"/>
    <s v="False"/>
    <s v="True"/>
    <s v="False"/>
    <n v="10000"/>
    <x v="2"/>
    <x v="4"/>
    <x v="21"/>
    <x v="1"/>
    <x v="1"/>
    <x v="0"/>
  </r>
  <r>
    <n v="32877"/>
    <x v="0"/>
    <s v="Winter Haven"/>
    <s v="33880"/>
    <x v="0"/>
    <s v="False"/>
    <s v="False"/>
    <s v="False"/>
    <n v="10000"/>
    <x v="2"/>
    <x v="1"/>
    <x v="2"/>
    <x v="1"/>
    <x v="0"/>
    <x v="0"/>
  </r>
  <r>
    <n v="32889"/>
    <x v="0"/>
    <s v="Lakeland"/>
    <s v="33801"/>
    <x v="5"/>
    <s v="False"/>
    <s v="True"/>
    <s v="True"/>
    <n v="2000"/>
    <x v="0"/>
    <x v="4"/>
    <x v="13"/>
    <x v="1"/>
    <x v="1"/>
    <x v="1"/>
  </r>
  <r>
    <n v="32911"/>
    <x v="0"/>
    <s v="Davenport"/>
    <s v="33897"/>
    <x v="8"/>
    <s v="False"/>
    <s v="False"/>
    <s v="False"/>
    <n v="2000"/>
    <x v="0"/>
    <x v="0"/>
    <x v="16"/>
    <x v="1"/>
    <x v="0"/>
    <x v="0"/>
  </r>
  <r>
    <n v="32941"/>
    <x v="0"/>
    <s v="Lakeland"/>
    <s v="33813"/>
    <x v="2"/>
    <s v="True"/>
    <s v="False"/>
    <s v="False"/>
    <n v="5000"/>
    <x v="1"/>
    <x v="4"/>
    <x v="5"/>
    <x v="0"/>
    <x v="0"/>
    <x v="0"/>
  </r>
  <r>
    <n v="32943"/>
    <x v="0"/>
    <s v="Lakeland "/>
    <s v="33803"/>
    <x v="9"/>
    <s v="True"/>
    <s v="False"/>
    <s v="False"/>
    <n v="10000"/>
    <x v="2"/>
    <x v="4"/>
    <x v="6"/>
    <x v="0"/>
    <x v="0"/>
    <x v="0"/>
  </r>
  <r>
    <n v="32944"/>
    <x v="0"/>
    <s v="Lakeland"/>
    <s v="33809"/>
    <x v="2"/>
    <s v="True"/>
    <s v="True"/>
    <s v="False"/>
    <n v="5000"/>
    <x v="1"/>
    <x v="4"/>
    <x v="14"/>
    <x v="0"/>
    <x v="1"/>
    <x v="0"/>
  </r>
  <r>
    <n v="32987"/>
    <x v="0"/>
    <s v="Winter Haven "/>
    <s v="33880"/>
    <x v="6"/>
    <s v="True"/>
    <s v="True"/>
    <s v="False"/>
    <n v="2000"/>
    <x v="0"/>
    <x v="1"/>
    <x v="2"/>
    <x v="0"/>
    <x v="1"/>
    <x v="0"/>
  </r>
  <r>
    <n v="33056"/>
    <x v="0"/>
    <s v="Winter Haven"/>
    <s v="33881"/>
    <x v="2"/>
    <s v="False"/>
    <s v="True"/>
    <s v="False"/>
    <n v="2000"/>
    <x v="0"/>
    <x v="1"/>
    <x v="1"/>
    <x v="1"/>
    <x v="1"/>
    <x v="0"/>
  </r>
  <r>
    <n v="33086"/>
    <x v="0"/>
    <s v="Davenport"/>
    <s v="33837"/>
    <x v="10"/>
    <s v="True"/>
    <s v="True"/>
    <s v="False"/>
    <n v="10000"/>
    <x v="2"/>
    <x v="7"/>
    <x v="11"/>
    <x v="0"/>
    <x v="1"/>
    <x v="0"/>
  </r>
  <r>
    <n v="33104"/>
    <x v="0"/>
    <s v="Auburndale"/>
    <s v="33823"/>
    <x v="15"/>
    <s v="False"/>
    <s v="True"/>
    <s v="False"/>
    <n v="2000"/>
    <x v="0"/>
    <x v="8"/>
    <x v="15"/>
    <x v="1"/>
    <x v="1"/>
    <x v="0"/>
  </r>
  <r>
    <n v="33112"/>
    <x v="0"/>
    <s v="Eagle Lake"/>
    <s v="33839"/>
    <x v="2"/>
    <s v="True"/>
    <s v="True"/>
    <s v="False"/>
    <n v="2000"/>
    <x v="0"/>
    <x v="6"/>
    <x v="9"/>
    <x v="0"/>
    <x v="1"/>
    <x v="0"/>
  </r>
  <r>
    <n v="33165"/>
    <x v="0"/>
    <s v="Lake Wales"/>
    <s v="33853"/>
    <x v="7"/>
    <s v="False"/>
    <s v="False"/>
    <s v="True"/>
    <n v="2000"/>
    <x v="0"/>
    <x v="5"/>
    <x v="19"/>
    <x v="1"/>
    <x v="0"/>
    <x v="1"/>
  </r>
  <r>
    <n v="33181"/>
    <x v="0"/>
    <s v="Haines City "/>
    <s v="33844"/>
    <x v="6"/>
    <s v="False"/>
    <s v="True"/>
    <s v="False"/>
    <n v="2000"/>
    <x v="0"/>
    <x v="9"/>
    <x v="18"/>
    <x v="1"/>
    <x v="1"/>
    <x v="0"/>
  </r>
  <r>
    <n v="33206"/>
    <x v="0"/>
    <s v="Lakeland "/>
    <s v="33809"/>
    <x v="7"/>
    <s v="False"/>
    <s v="False"/>
    <s v="False"/>
    <n v="5000"/>
    <x v="1"/>
    <x v="4"/>
    <x v="14"/>
    <x v="1"/>
    <x v="0"/>
    <x v="0"/>
  </r>
  <r>
    <n v="33214"/>
    <x v="0"/>
    <s v="Lakeland"/>
    <s v="33813"/>
    <x v="4"/>
    <s v="False"/>
    <s v="False"/>
    <s v="False"/>
    <n v="5000"/>
    <x v="1"/>
    <x v="4"/>
    <x v="5"/>
    <x v="1"/>
    <x v="0"/>
    <x v="0"/>
  </r>
  <r>
    <n v="33219"/>
    <x v="0"/>
    <s v="Lakeland"/>
    <s v="33801"/>
    <x v="0"/>
    <s v="False"/>
    <s v="False"/>
    <s v="False"/>
    <n v="10000"/>
    <x v="2"/>
    <x v="4"/>
    <x v="13"/>
    <x v="1"/>
    <x v="0"/>
    <x v="0"/>
  </r>
  <r>
    <n v="33234"/>
    <x v="0"/>
    <s v="Auburndale"/>
    <s v="33823"/>
    <x v="7"/>
    <s v="True"/>
    <s v="False"/>
    <s v="False"/>
    <n v="2000"/>
    <x v="0"/>
    <x v="8"/>
    <x v="15"/>
    <x v="0"/>
    <x v="0"/>
    <x v="0"/>
  </r>
  <r>
    <n v="33272"/>
    <x v="0"/>
    <s v="Winter Haven"/>
    <s v="33880"/>
    <x v="9"/>
    <s v="True"/>
    <s v="True"/>
    <s v="False"/>
    <n v="2000"/>
    <x v="0"/>
    <x v="1"/>
    <x v="2"/>
    <x v="0"/>
    <x v="1"/>
    <x v="0"/>
  </r>
  <r>
    <n v="33297"/>
    <x v="0"/>
    <s v="Winter HavenWinter Haven"/>
    <s v="33881"/>
    <x v="12"/>
    <s v="False"/>
    <s v="False"/>
    <s v="False"/>
    <n v="5000"/>
    <x v="1"/>
    <x v="1"/>
    <x v="1"/>
    <x v="1"/>
    <x v="0"/>
    <x v="0"/>
  </r>
  <r>
    <n v="33307"/>
    <x v="0"/>
    <s v="POLK CITY"/>
    <s v="33868"/>
    <x v="6"/>
    <s v="False"/>
    <s v="False"/>
    <s v="False"/>
    <n v="5000"/>
    <x v="1"/>
    <x v="17"/>
    <x v="32"/>
    <x v="1"/>
    <x v="0"/>
    <x v="0"/>
  </r>
  <r>
    <n v="33312"/>
    <x v="0"/>
    <s v="Lakeland"/>
    <s v="33810"/>
    <x v="5"/>
    <s v="True"/>
    <s v="False"/>
    <s v="False"/>
    <n v="2000"/>
    <x v="0"/>
    <x v="4"/>
    <x v="17"/>
    <x v="0"/>
    <x v="0"/>
    <x v="0"/>
  </r>
  <r>
    <n v="33323"/>
    <x v="0"/>
    <s v="Winter Haven"/>
    <s v="33880"/>
    <x v="4"/>
    <s v="False"/>
    <s v="True"/>
    <s v="False"/>
    <n v="2000"/>
    <x v="0"/>
    <x v="1"/>
    <x v="2"/>
    <x v="1"/>
    <x v="1"/>
    <x v="0"/>
  </r>
  <r>
    <n v="33348"/>
    <x v="0"/>
    <s v="Lakeland"/>
    <s v="33803"/>
    <x v="2"/>
    <s v="False"/>
    <s v="False"/>
    <s v="False"/>
    <n v="2000"/>
    <x v="0"/>
    <x v="4"/>
    <x v="6"/>
    <x v="1"/>
    <x v="0"/>
    <x v="0"/>
  </r>
  <r>
    <n v="33390"/>
    <x v="0"/>
    <s v="Lakeland"/>
    <s v="33813"/>
    <x v="7"/>
    <s v="False"/>
    <s v="False"/>
    <s v="False"/>
    <n v="5000"/>
    <x v="1"/>
    <x v="4"/>
    <x v="5"/>
    <x v="1"/>
    <x v="0"/>
    <x v="0"/>
  </r>
  <r>
    <n v="33395"/>
    <x v="0"/>
    <s v="LAKELAND"/>
    <s v="33813"/>
    <x v="10"/>
    <s v="True"/>
    <s v="False"/>
    <s v="False"/>
    <n v="5000"/>
    <x v="1"/>
    <x v="4"/>
    <x v="5"/>
    <x v="0"/>
    <x v="0"/>
    <x v="0"/>
  </r>
  <r>
    <n v="33412"/>
    <x v="0"/>
    <s v="Davenport"/>
    <s v="33837"/>
    <x v="2"/>
    <s v="False"/>
    <s v="False"/>
    <s v="False"/>
    <n v="5000"/>
    <x v="1"/>
    <x v="7"/>
    <x v="11"/>
    <x v="1"/>
    <x v="0"/>
    <x v="0"/>
  </r>
  <r>
    <n v="33413"/>
    <x v="0"/>
    <s v="Davenport"/>
    <s v="33897"/>
    <x v="8"/>
    <s v="False"/>
    <s v="False"/>
    <s v="False"/>
    <n v="2000"/>
    <x v="0"/>
    <x v="0"/>
    <x v="16"/>
    <x v="1"/>
    <x v="0"/>
    <x v="0"/>
  </r>
  <r>
    <n v="33427"/>
    <x v="0"/>
    <s v="Lakeland"/>
    <s v="33801"/>
    <x v="17"/>
    <s v="False"/>
    <s v="False"/>
    <s v="False"/>
    <n v="2000"/>
    <x v="0"/>
    <x v="4"/>
    <x v="13"/>
    <x v="1"/>
    <x v="0"/>
    <x v="0"/>
  </r>
  <r>
    <n v="33445"/>
    <x v="0"/>
    <s v="Winter Haven"/>
    <s v="33880"/>
    <x v="10"/>
    <s v="False"/>
    <s v="False"/>
    <s v="False"/>
    <n v="5000"/>
    <x v="1"/>
    <x v="1"/>
    <x v="2"/>
    <x v="1"/>
    <x v="0"/>
    <x v="0"/>
  </r>
  <r>
    <n v="33448"/>
    <x v="0"/>
    <s v="Bartow"/>
    <s v="33830"/>
    <x v="7"/>
    <s v="False"/>
    <s v="False"/>
    <s v="False"/>
    <n v="5000"/>
    <x v="1"/>
    <x v="2"/>
    <x v="3"/>
    <x v="1"/>
    <x v="0"/>
    <x v="0"/>
  </r>
  <r>
    <n v="33490"/>
    <x v="0"/>
    <s v="Winter Haven"/>
    <s v="33881"/>
    <x v="3"/>
    <s v="False"/>
    <s v="False"/>
    <s v="False"/>
    <n v="5000"/>
    <x v="1"/>
    <x v="1"/>
    <x v="1"/>
    <x v="1"/>
    <x v="0"/>
    <x v="0"/>
  </r>
  <r>
    <n v="33496"/>
    <x v="0"/>
    <s v="Davenport"/>
    <s v="33837"/>
    <x v="8"/>
    <s v="False"/>
    <s v="False"/>
    <s v="False"/>
    <n v="2000"/>
    <x v="0"/>
    <x v="7"/>
    <x v="11"/>
    <x v="1"/>
    <x v="0"/>
    <x v="0"/>
  </r>
  <r>
    <n v="33506"/>
    <x v="0"/>
    <s v="Frostproof"/>
    <s v="33843"/>
    <x v="8"/>
    <s v="True"/>
    <s v="False"/>
    <s v="False"/>
    <n v="5000"/>
    <x v="1"/>
    <x v="20"/>
    <x v="35"/>
    <x v="0"/>
    <x v="0"/>
    <x v="0"/>
  </r>
  <r>
    <n v="33519"/>
    <x v="0"/>
    <s v="Bartow "/>
    <s v="33830"/>
    <x v="0"/>
    <s v="False"/>
    <s v="False"/>
    <s v="False"/>
    <n v="10000"/>
    <x v="2"/>
    <x v="2"/>
    <x v="3"/>
    <x v="1"/>
    <x v="0"/>
    <x v="0"/>
  </r>
  <r>
    <n v="33520"/>
    <x v="0"/>
    <s v="lakeland"/>
    <s v="33803"/>
    <x v="0"/>
    <s v="False"/>
    <s v="False"/>
    <s v="False"/>
    <n v="10000"/>
    <x v="2"/>
    <x v="4"/>
    <x v="6"/>
    <x v="1"/>
    <x v="0"/>
    <x v="0"/>
  </r>
  <r>
    <n v="33521"/>
    <x v="0"/>
    <s v="Lake Alfred"/>
    <s v="33850"/>
    <x v="9"/>
    <s v="True"/>
    <s v="False"/>
    <s v="False"/>
    <n v="10000"/>
    <x v="2"/>
    <x v="13"/>
    <x v="27"/>
    <x v="0"/>
    <x v="0"/>
    <x v="0"/>
  </r>
  <r>
    <n v="33535"/>
    <x v="0"/>
    <s v="LAKELAND"/>
    <s v="33811"/>
    <x v="16"/>
    <s v="False"/>
    <s v="False"/>
    <s v="False"/>
    <n v="2000"/>
    <x v="0"/>
    <x v="4"/>
    <x v="21"/>
    <x v="1"/>
    <x v="0"/>
    <x v="0"/>
  </r>
  <r>
    <n v="33545"/>
    <x v="0"/>
    <s v="Lakeland"/>
    <s v="33813"/>
    <x v="10"/>
    <s v="True"/>
    <s v="True"/>
    <s v="False"/>
    <n v="2000"/>
    <x v="0"/>
    <x v="4"/>
    <x v="5"/>
    <x v="0"/>
    <x v="1"/>
    <x v="0"/>
  </r>
  <r>
    <n v="33561"/>
    <x v="0"/>
    <s v="Winter Haven"/>
    <s v="33880"/>
    <x v="0"/>
    <s v="True"/>
    <s v="False"/>
    <s v="False"/>
    <n v="5000"/>
    <x v="1"/>
    <x v="1"/>
    <x v="2"/>
    <x v="0"/>
    <x v="0"/>
    <x v="0"/>
  </r>
  <r>
    <n v="33576"/>
    <x v="0"/>
    <s v="Lakeland"/>
    <s v="33801"/>
    <x v="9"/>
    <s v="False"/>
    <s v="False"/>
    <s v="False"/>
    <n v="10000"/>
    <x v="2"/>
    <x v="4"/>
    <x v="13"/>
    <x v="1"/>
    <x v="0"/>
    <x v="0"/>
  </r>
  <r>
    <n v="33583"/>
    <x v="0"/>
    <s v="Lakeland"/>
    <s v="33801"/>
    <x v="6"/>
    <s v="True"/>
    <s v="False"/>
    <s v="False"/>
    <n v="10000"/>
    <x v="2"/>
    <x v="4"/>
    <x v="13"/>
    <x v="0"/>
    <x v="0"/>
    <x v="0"/>
  </r>
  <r>
    <n v="33596"/>
    <x v="0"/>
    <s v="Lakeland"/>
    <s v="33815"/>
    <x v="4"/>
    <s v="False"/>
    <s v="False"/>
    <s v="False"/>
    <n v="10000"/>
    <x v="2"/>
    <x v="4"/>
    <x v="24"/>
    <x v="1"/>
    <x v="0"/>
    <x v="0"/>
  </r>
  <r>
    <n v="33614"/>
    <x v="0"/>
    <s v="Bartow"/>
    <s v="33830"/>
    <x v="10"/>
    <s v="False"/>
    <s v="False"/>
    <s v="False"/>
    <n v="5000"/>
    <x v="1"/>
    <x v="2"/>
    <x v="3"/>
    <x v="1"/>
    <x v="0"/>
    <x v="0"/>
  </r>
  <r>
    <n v="33670"/>
    <x v="0"/>
    <s v="Lakeland"/>
    <s v="33811"/>
    <x v="8"/>
    <s v="False"/>
    <s v="False"/>
    <s v="False"/>
    <n v="2000"/>
    <x v="0"/>
    <x v="4"/>
    <x v="21"/>
    <x v="1"/>
    <x v="0"/>
    <x v="0"/>
  </r>
  <r>
    <n v="33679"/>
    <x v="0"/>
    <s v="DUNDEE"/>
    <s v="33838"/>
    <x v="10"/>
    <s v="False"/>
    <s v="False"/>
    <s v="False"/>
    <n v="10000"/>
    <x v="2"/>
    <x v="12"/>
    <x v="26"/>
    <x v="1"/>
    <x v="0"/>
    <x v="0"/>
  </r>
  <r>
    <n v="33712"/>
    <x v="0"/>
    <s v="Lakeland"/>
    <s v="33811"/>
    <x v="13"/>
    <s v="False"/>
    <s v="False"/>
    <s v="False"/>
    <n v="10000"/>
    <x v="2"/>
    <x v="4"/>
    <x v="21"/>
    <x v="1"/>
    <x v="0"/>
    <x v="0"/>
  </r>
  <r>
    <n v="33779"/>
    <x v="0"/>
    <s v="Polk City"/>
    <s v="33868"/>
    <x v="18"/>
    <s v="True"/>
    <s v="True"/>
    <s v="False"/>
    <n v="2000"/>
    <x v="0"/>
    <x v="17"/>
    <x v="32"/>
    <x v="0"/>
    <x v="1"/>
    <x v="0"/>
  </r>
  <r>
    <n v="33795"/>
    <x v="0"/>
    <s v="Haines city "/>
    <s v="33844"/>
    <x v="11"/>
    <s v="True"/>
    <s v="False"/>
    <s v="False"/>
    <n v="2000"/>
    <x v="0"/>
    <x v="9"/>
    <x v="18"/>
    <x v="0"/>
    <x v="0"/>
    <x v="0"/>
  </r>
  <r>
    <n v="33846"/>
    <x v="0"/>
    <s v="lakeland"/>
    <s v="33803"/>
    <x v="18"/>
    <s v="False"/>
    <s v="True"/>
    <s v="False"/>
    <n v="5000"/>
    <x v="1"/>
    <x v="4"/>
    <x v="6"/>
    <x v="1"/>
    <x v="1"/>
    <x v="0"/>
  </r>
  <r>
    <n v="33852"/>
    <x v="0"/>
    <s v="Lakeland"/>
    <s v="33809"/>
    <x v="0"/>
    <s v="True"/>
    <s v="False"/>
    <s v="False"/>
    <n v="10000"/>
    <x v="2"/>
    <x v="4"/>
    <x v="14"/>
    <x v="0"/>
    <x v="0"/>
    <x v="0"/>
  </r>
  <r>
    <n v="33884"/>
    <x v="0"/>
    <s v="Lakeland"/>
    <s v="33801"/>
    <x v="4"/>
    <s v="True"/>
    <s v="False"/>
    <s v="False"/>
    <n v="2000"/>
    <x v="0"/>
    <x v="4"/>
    <x v="13"/>
    <x v="0"/>
    <x v="0"/>
    <x v="0"/>
  </r>
  <r>
    <n v="33910"/>
    <x v="0"/>
    <s v="Lakeland"/>
    <s v="33811"/>
    <x v="9"/>
    <s v="False"/>
    <s v="False"/>
    <s v="False"/>
    <n v="10000"/>
    <x v="2"/>
    <x v="4"/>
    <x v="21"/>
    <x v="1"/>
    <x v="0"/>
    <x v="0"/>
  </r>
  <r>
    <n v="33912"/>
    <x v="0"/>
    <s v="LAKE WALES"/>
    <s v="33853-4832"/>
    <x v="9"/>
    <s v="True"/>
    <s v="True"/>
    <s v="False"/>
    <n v="10000"/>
    <x v="2"/>
    <x v="3"/>
    <x v="4"/>
    <x v="0"/>
    <x v="1"/>
    <x v="0"/>
  </r>
  <r>
    <n v="34028"/>
    <x v="0"/>
    <s v="Lakeland"/>
    <s v="33809"/>
    <x v="12"/>
    <s v="True"/>
    <s v="False"/>
    <s v="False"/>
    <n v="2000"/>
    <x v="0"/>
    <x v="4"/>
    <x v="14"/>
    <x v="0"/>
    <x v="0"/>
    <x v="0"/>
  </r>
  <r>
    <n v="34038"/>
    <x v="0"/>
    <s v="Davenport"/>
    <s v="33896"/>
    <x v="4"/>
    <s v="False"/>
    <s v="False"/>
    <s v="False"/>
    <n v="5000"/>
    <x v="1"/>
    <x v="0"/>
    <x v="0"/>
    <x v="1"/>
    <x v="0"/>
    <x v="0"/>
  </r>
  <r>
    <n v="34084"/>
    <x v="0"/>
    <s v="Winter Haven"/>
    <s v="33884"/>
    <x v="5"/>
    <s v="False"/>
    <s v="False"/>
    <s v="True"/>
    <n v="2000"/>
    <x v="0"/>
    <x v="1"/>
    <x v="10"/>
    <x v="1"/>
    <x v="0"/>
    <x v="1"/>
  </r>
  <r>
    <n v="34087"/>
    <x v="0"/>
    <s v="Lakeland"/>
    <s v="33815"/>
    <x v="9"/>
    <s v="True"/>
    <s v="False"/>
    <s v="False"/>
    <n v="5000"/>
    <x v="1"/>
    <x v="4"/>
    <x v="24"/>
    <x v="0"/>
    <x v="0"/>
    <x v="0"/>
  </r>
  <r>
    <n v="34134"/>
    <x v="0"/>
    <s v="Lake Wales"/>
    <s v="33853"/>
    <x v="12"/>
    <s v="True"/>
    <s v="False"/>
    <s v="False"/>
    <n v="2000"/>
    <x v="0"/>
    <x v="5"/>
    <x v="19"/>
    <x v="0"/>
    <x v="0"/>
    <x v="0"/>
  </r>
  <r>
    <n v="34138"/>
    <x v="0"/>
    <s v="Winter Haven"/>
    <s v="33880"/>
    <x v="16"/>
    <s v="False"/>
    <s v="True"/>
    <s v="False"/>
    <n v="2000"/>
    <x v="0"/>
    <x v="1"/>
    <x v="2"/>
    <x v="1"/>
    <x v="1"/>
    <x v="0"/>
  </r>
  <r>
    <n v="34158"/>
    <x v="0"/>
    <s v="Winter Haven "/>
    <s v="33881"/>
    <x v="9"/>
    <s v="True"/>
    <s v="True"/>
    <s v="False"/>
    <n v="5000"/>
    <x v="1"/>
    <x v="1"/>
    <x v="1"/>
    <x v="0"/>
    <x v="1"/>
    <x v="0"/>
  </r>
  <r>
    <n v="34178"/>
    <x v="0"/>
    <s v="Winter haven "/>
    <s v="33884"/>
    <x v="0"/>
    <s v="False"/>
    <s v="True"/>
    <s v="False"/>
    <n v="2000"/>
    <x v="0"/>
    <x v="1"/>
    <x v="10"/>
    <x v="1"/>
    <x v="1"/>
    <x v="0"/>
  </r>
  <r>
    <n v="34224"/>
    <x v="0"/>
    <s v="Lakeland"/>
    <s v="33811"/>
    <x v="6"/>
    <s v="False"/>
    <s v="False"/>
    <s v="False"/>
    <n v="2000"/>
    <x v="0"/>
    <x v="4"/>
    <x v="21"/>
    <x v="1"/>
    <x v="0"/>
    <x v="0"/>
  </r>
  <r>
    <n v="34262"/>
    <x v="0"/>
    <s v="eagle lake"/>
    <s v="33839"/>
    <x v="5"/>
    <s v="False"/>
    <s v="True"/>
    <s v="False"/>
    <n v="2000"/>
    <x v="0"/>
    <x v="6"/>
    <x v="9"/>
    <x v="1"/>
    <x v="1"/>
    <x v="0"/>
  </r>
  <r>
    <n v="37480"/>
    <x v="0"/>
    <s v="WINTER HAVEN"/>
    <s v="33881"/>
    <x v="18"/>
    <s v="False"/>
    <s v="True"/>
    <s v="False"/>
    <n v="5000"/>
    <x v="1"/>
    <x v="1"/>
    <x v="1"/>
    <x v="1"/>
    <x v="1"/>
    <x v="0"/>
  </r>
  <r>
    <n v="37457"/>
    <x v="0"/>
    <s v="Auburndale"/>
    <s v="33823"/>
    <x v="7"/>
    <s v="False"/>
    <s v="False"/>
    <s v="True"/>
    <n v="2000"/>
    <x v="0"/>
    <x v="8"/>
    <x v="15"/>
    <x v="1"/>
    <x v="0"/>
    <x v="1"/>
  </r>
  <r>
    <n v="34281"/>
    <x v="0"/>
    <s v="winter haven "/>
    <s v="33880"/>
    <x v="2"/>
    <s v="True"/>
    <s v="False"/>
    <s v="False"/>
    <n v="2000"/>
    <x v="0"/>
    <x v="1"/>
    <x v="2"/>
    <x v="0"/>
    <x v="0"/>
    <x v="0"/>
  </r>
  <r>
    <n v="34303"/>
    <x v="0"/>
    <s v="Lake Alfred"/>
    <s v="33850"/>
    <x v="9"/>
    <s v="True"/>
    <s v="False"/>
    <s v="False"/>
    <n v="5000"/>
    <x v="1"/>
    <x v="13"/>
    <x v="27"/>
    <x v="0"/>
    <x v="0"/>
    <x v="0"/>
  </r>
  <r>
    <n v="34307"/>
    <x v="0"/>
    <s v="Lake Alfred"/>
    <s v="33850"/>
    <x v="11"/>
    <s v="False"/>
    <s v="True"/>
    <s v="False"/>
    <n v="2000"/>
    <x v="0"/>
    <x v="13"/>
    <x v="27"/>
    <x v="1"/>
    <x v="1"/>
    <x v="0"/>
  </r>
  <r>
    <n v="34334"/>
    <x v="0"/>
    <s v="Kissimmee"/>
    <s v="34759"/>
    <x v="7"/>
    <s v="False"/>
    <s v="False"/>
    <s v="False"/>
    <n v="2000"/>
    <x v="0"/>
    <x v="16"/>
    <x v="31"/>
    <x v="1"/>
    <x v="0"/>
    <x v="0"/>
  </r>
  <r>
    <n v="34346"/>
    <x v="0"/>
    <s v="WINTER HAVEN"/>
    <s v="33880"/>
    <x v="0"/>
    <s v="False"/>
    <s v="False"/>
    <s v="False"/>
    <n v="5000"/>
    <x v="1"/>
    <x v="1"/>
    <x v="2"/>
    <x v="1"/>
    <x v="0"/>
    <x v="0"/>
  </r>
  <r>
    <n v="34357"/>
    <x v="0"/>
    <s v="Lake Alfred"/>
    <s v="33850"/>
    <x v="4"/>
    <s v="False"/>
    <s v="False"/>
    <s v="False"/>
    <n v="2000"/>
    <x v="0"/>
    <x v="13"/>
    <x v="27"/>
    <x v="1"/>
    <x v="0"/>
    <x v="0"/>
  </r>
  <r>
    <n v="34375"/>
    <x v="0"/>
    <s v="Winter Haven "/>
    <s v="33880"/>
    <x v="5"/>
    <s v="False"/>
    <s v="True"/>
    <s v="False"/>
    <n v="5000"/>
    <x v="1"/>
    <x v="1"/>
    <x v="2"/>
    <x v="1"/>
    <x v="1"/>
    <x v="0"/>
  </r>
  <r>
    <n v="34396"/>
    <x v="0"/>
    <s v="Winter Haven"/>
    <s v="33880"/>
    <x v="4"/>
    <s v="True"/>
    <s v="True"/>
    <s v="True"/>
    <n v="10000"/>
    <x v="2"/>
    <x v="1"/>
    <x v="2"/>
    <x v="0"/>
    <x v="1"/>
    <x v="1"/>
  </r>
  <r>
    <n v="34398"/>
    <x v="0"/>
    <s v="WINTER HAVEN"/>
    <s v="33880"/>
    <x v="8"/>
    <s v="False"/>
    <s v="False"/>
    <s v="False"/>
    <n v="5000"/>
    <x v="1"/>
    <x v="1"/>
    <x v="2"/>
    <x v="1"/>
    <x v="0"/>
    <x v="0"/>
  </r>
  <r>
    <n v="34401"/>
    <x v="0"/>
    <s v="Winter Haven"/>
    <s v="33880"/>
    <x v="7"/>
    <s v="False"/>
    <s v="False"/>
    <s v="False"/>
    <n v="5000"/>
    <x v="1"/>
    <x v="1"/>
    <x v="2"/>
    <x v="1"/>
    <x v="0"/>
    <x v="0"/>
  </r>
  <r>
    <n v="34430"/>
    <x v="0"/>
    <s v="Davenport "/>
    <s v="33896"/>
    <x v="0"/>
    <s v="False"/>
    <s v="False"/>
    <s v="False"/>
    <n v="2000"/>
    <x v="0"/>
    <x v="0"/>
    <x v="0"/>
    <x v="1"/>
    <x v="0"/>
    <x v="0"/>
  </r>
  <r>
    <n v="34501"/>
    <x v="0"/>
    <s v="Lake Wales"/>
    <s v="33898"/>
    <x v="5"/>
    <s v="False"/>
    <s v="True"/>
    <s v="False"/>
    <n v="2000"/>
    <x v="0"/>
    <x v="5"/>
    <x v="8"/>
    <x v="1"/>
    <x v="1"/>
    <x v="0"/>
  </r>
  <r>
    <n v="37371"/>
    <x v="0"/>
    <s v="Winter Haven"/>
    <s v="33881"/>
    <x v="18"/>
    <s v="False"/>
    <s v="True"/>
    <s v="False"/>
    <n v="5000"/>
    <x v="1"/>
    <x v="1"/>
    <x v="1"/>
    <x v="1"/>
    <x v="1"/>
    <x v="0"/>
  </r>
  <r>
    <n v="34521"/>
    <x v="0"/>
    <s v="Lakeland"/>
    <s v="33813"/>
    <x v="2"/>
    <s v="False"/>
    <s v="False"/>
    <s v="False"/>
    <n v="2000"/>
    <x v="0"/>
    <x v="4"/>
    <x v="5"/>
    <x v="1"/>
    <x v="0"/>
    <x v="0"/>
  </r>
  <r>
    <n v="37323"/>
    <x v="0"/>
    <s v="Mulberry"/>
    <s v="33860"/>
    <x v="7"/>
    <s v="False"/>
    <s v="True"/>
    <s v="False"/>
    <n v="2000"/>
    <x v="0"/>
    <x v="10"/>
    <x v="22"/>
    <x v="1"/>
    <x v="1"/>
    <x v="0"/>
  </r>
  <r>
    <n v="36908"/>
    <x v="0"/>
    <s v="Lakeland"/>
    <s v="33815"/>
    <x v="18"/>
    <s v="False"/>
    <s v="True"/>
    <s v="False"/>
    <n v="2000"/>
    <x v="0"/>
    <x v="4"/>
    <x v="24"/>
    <x v="1"/>
    <x v="1"/>
    <x v="0"/>
  </r>
  <r>
    <n v="36885"/>
    <x v="0"/>
    <s v="Lakeland"/>
    <s v="33801"/>
    <x v="7"/>
    <s v="False"/>
    <s v="False"/>
    <s v="False"/>
    <n v="5000"/>
    <x v="1"/>
    <x v="4"/>
    <x v="13"/>
    <x v="1"/>
    <x v="0"/>
    <x v="0"/>
  </r>
  <r>
    <n v="36815"/>
    <x v="0"/>
    <s v="Bartow"/>
    <s v="33830"/>
    <x v="18"/>
    <s v="False"/>
    <s v="False"/>
    <s v="False"/>
    <n v="2000"/>
    <x v="0"/>
    <x v="2"/>
    <x v="3"/>
    <x v="1"/>
    <x v="0"/>
    <x v="0"/>
  </r>
  <r>
    <n v="36807"/>
    <x v="0"/>
    <s v="Haines City"/>
    <s v="33844"/>
    <x v="0"/>
    <s v="True"/>
    <s v="True"/>
    <s v="False"/>
    <n v="2000"/>
    <x v="0"/>
    <x v="9"/>
    <x v="18"/>
    <x v="0"/>
    <x v="1"/>
    <x v="0"/>
  </r>
  <r>
    <n v="36797"/>
    <x v="0"/>
    <s v="Lakeland"/>
    <s v="33810"/>
    <x v="15"/>
    <s v="False"/>
    <s v="False"/>
    <s v="False"/>
    <n v="5000"/>
    <x v="1"/>
    <x v="4"/>
    <x v="17"/>
    <x v="1"/>
    <x v="0"/>
    <x v="0"/>
  </r>
  <r>
    <n v="36793"/>
    <x v="0"/>
    <s v="33823"/>
    <s v="Auburndale"/>
    <x v="5"/>
    <s v="True"/>
    <s v="True"/>
    <s v="False"/>
    <n v="2000"/>
    <x v="0"/>
    <x v="3"/>
    <x v="4"/>
    <x v="0"/>
    <x v="1"/>
    <x v="0"/>
  </r>
  <r>
    <n v="36769"/>
    <x v="0"/>
    <s v="davenport"/>
    <s v="33837"/>
    <x v="5"/>
    <s v="False"/>
    <s v="False"/>
    <s v="False"/>
    <n v="2000"/>
    <x v="0"/>
    <x v="7"/>
    <x v="11"/>
    <x v="1"/>
    <x v="0"/>
    <x v="0"/>
  </r>
  <r>
    <n v="34537"/>
    <x v="0"/>
    <s v="Polk City"/>
    <s v="33868"/>
    <x v="7"/>
    <s v="False"/>
    <s v="False"/>
    <s v="False"/>
    <n v="2000"/>
    <x v="0"/>
    <x v="17"/>
    <x v="32"/>
    <x v="1"/>
    <x v="0"/>
    <x v="0"/>
  </r>
  <r>
    <n v="34551"/>
    <x v="0"/>
    <s v="Lake Wales"/>
    <s v="33898"/>
    <x v="7"/>
    <s v="False"/>
    <s v="False"/>
    <s v="False"/>
    <n v="2000"/>
    <x v="0"/>
    <x v="5"/>
    <x v="8"/>
    <x v="1"/>
    <x v="0"/>
    <x v="0"/>
  </r>
  <r>
    <n v="34556"/>
    <x v="0"/>
    <s v="Haines City"/>
    <s v="33844"/>
    <x v="10"/>
    <s v="False"/>
    <s v="True"/>
    <s v="False"/>
    <n v="10000"/>
    <x v="2"/>
    <x v="9"/>
    <x v="18"/>
    <x v="1"/>
    <x v="1"/>
    <x v="0"/>
  </r>
  <r>
    <n v="34561"/>
    <x v="0"/>
    <s v="Auburndale"/>
    <s v="33823"/>
    <x v="7"/>
    <s v="False"/>
    <s v="False"/>
    <s v="False"/>
    <n v="5000"/>
    <x v="1"/>
    <x v="8"/>
    <x v="15"/>
    <x v="1"/>
    <x v="0"/>
    <x v="0"/>
  </r>
  <r>
    <n v="34594"/>
    <x v="0"/>
    <s v="Lake Wales"/>
    <s v="33898"/>
    <x v="7"/>
    <s v="True"/>
    <s v="False"/>
    <s v="False"/>
    <n v="5000"/>
    <x v="1"/>
    <x v="5"/>
    <x v="8"/>
    <x v="0"/>
    <x v="0"/>
    <x v="0"/>
  </r>
  <r>
    <n v="36758"/>
    <x v="0"/>
    <s v="Bartow"/>
    <s v="33830"/>
    <x v="0"/>
    <s v="False"/>
    <s v="False"/>
    <s v="True"/>
    <n v="5000"/>
    <x v="1"/>
    <x v="2"/>
    <x v="3"/>
    <x v="1"/>
    <x v="0"/>
    <x v="1"/>
  </r>
  <r>
    <n v="34602"/>
    <x v="0"/>
    <s v="DAVENPORT"/>
    <s v="33837"/>
    <x v="0"/>
    <s v="True"/>
    <s v="False"/>
    <s v="False"/>
    <n v="10000"/>
    <x v="2"/>
    <x v="7"/>
    <x v="11"/>
    <x v="0"/>
    <x v="0"/>
    <x v="0"/>
  </r>
  <r>
    <n v="36749"/>
    <x v="0"/>
    <s v="Lakeland"/>
    <s v="33815"/>
    <x v="18"/>
    <s v="True"/>
    <s v="True"/>
    <s v="False"/>
    <n v="2000"/>
    <x v="0"/>
    <x v="4"/>
    <x v="24"/>
    <x v="0"/>
    <x v="1"/>
    <x v="0"/>
  </r>
  <r>
    <n v="34607"/>
    <x v="0"/>
    <s v="Auburndale"/>
    <s v="33823"/>
    <x v="7"/>
    <s v="False"/>
    <s v="False"/>
    <s v="False"/>
    <n v="2000"/>
    <x v="0"/>
    <x v="8"/>
    <x v="15"/>
    <x v="1"/>
    <x v="0"/>
    <x v="0"/>
  </r>
  <r>
    <n v="34617"/>
    <x v="0"/>
    <s v="Lakeland"/>
    <s v="33801"/>
    <x v="2"/>
    <s v="False"/>
    <s v="True"/>
    <s v="False"/>
    <n v="5000"/>
    <x v="1"/>
    <x v="4"/>
    <x v="13"/>
    <x v="1"/>
    <x v="1"/>
    <x v="0"/>
  </r>
  <r>
    <n v="34619"/>
    <x v="0"/>
    <s v="Lakeland"/>
    <s v="33801"/>
    <x v="4"/>
    <s v="False"/>
    <s v="False"/>
    <s v="False"/>
    <n v="2000"/>
    <x v="0"/>
    <x v="4"/>
    <x v="13"/>
    <x v="1"/>
    <x v="0"/>
    <x v="0"/>
  </r>
  <r>
    <n v="36737"/>
    <x v="0"/>
    <s v="Lakeland"/>
    <s v="33811"/>
    <x v="7"/>
    <s v="False"/>
    <s v="False"/>
    <s v="False"/>
    <n v="2000"/>
    <x v="0"/>
    <x v="4"/>
    <x v="21"/>
    <x v="1"/>
    <x v="0"/>
    <x v="0"/>
  </r>
  <r>
    <n v="34623"/>
    <x v="0"/>
    <s v="LAKELAND"/>
    <s v="33809"/>
    <x v="0"/>
    <s v="False"/>
    <s v="True"/>
    <s v="False"/>
    <n v="10000"/>
    <x v="2"/>
    <x v="4"/>
    <x v="14"/>
    <x v="1"/>
    <x v="1"/>
    <x v="0"/>
  </r>
  <r>
    <n v="34671"/>
    <x v="0"/>
    <s v="Davenport"/>
    <s v="33896"/>
    <x v="0"/>
    <s v="False"/>
    <s v="False"/>
    <s v="False"/>
    <n v="2000"/>
    <x v="0"/>
    <x v="0"/>
    <x v="0"/>
    <x v="1"/>
    <x v="0"/>
    <x v="0"/>
  </r>
  <r>
    <n v="34674"/>
    <x v="0"/>
    <s v="Dundee"/>
    <s v="33838"/>
    <x v="9"/>
    <s v="True"/>
    <s v="True"/>
    <s v="False"/>
    <n v="5000"/>
    <x v="1"/>
    <x v="12"/>
    <x v="26"/>
    <x v="0"/>
    <x v="1"/>
    <x v="0"/>
  </r>
  <r>
    <n v="36717"/>
    <x v="0"/>
    <s v="Fort Meade"/>
    <s v="33841"/>
    <x v="18"/>
    <s v="False"/>
    <s v="False"/>
    <s v="False"/>
    <n v="5000"/>
    <x v="1"/>
    <x v="11"/>
    <x v="23"/>
    <x v="1"/>
    <x v="0"/>
    <x v="0"/>
  </r>
  <r>
    <n v="34680"/>
    <x v="0"/>
    <s v="Lakeland "/>
    <s v="33812"/>
    <x v="11"/>
    <s v="True"/>
    <s v="False"/>
    <s v="False"/>
    <n v="2000"/>
    <x v="0"/>
    <x v="4"/>
    <x v="12"/>
    <x v="0"/>
    <x v="0"/>
    <x v="0"/>
  </r>
  <r>
    <n v="36705"/>
    <x v="0"/>
    <s v="Davenport"/>
    <s v="33837"/>
    <x v="6"/>
    <s v="False"/>
    <s v="False"/>
    <s v="False"/>
    <n v="2000"/>
    <x v="0"/>
    <x v="7"/>
    <x v="11"/>
    <x v="1"/>
    <x v="0"/>
    <x v="0"/>
  </r>
  <r>
    <n v="34681"/>
    <x v="0"/>
    <s v="Lakeland"/>
    <s v="33813"/>
    <x v="12"/>
    <s v="False"/>
    <s v="False"/>
    <s v="False"/>
    <n v="2000"/>
    <x v="0"/>
    <x v="4"/>
    <x v="5"/>
    <x v="1"/>
    <x v="0"/>
    <x v="0"/>
  </r>
  <r>
    <n v="34692"/>
    <x v="0"/>
    <s v="Lakeland"/>
    <s v="33805"/>
    <x v="2"/>
    <s v="False"/>
    <s v="True"/>
    <s v="False"/>
    <n v="5000"/>
    <x v="1"/>
    <x v="4"/>
    <x v="20"/>
    <x v="1"/>
    <x v="1"/>
    <x v="0"/>
  </r>
  <r>
    <n v="36701"/>
    <x v="0"/>
    <s v="Bartow"/>
    <s v="33830"/>
    <x v="0"/>
    <s v="False"/>
    <s v="False"/>
    <s v="True"/>
    <n v="5000"/>
    <x v="1"/>
    <x v="2"/>
    <x v="3"/>
    <x v="1"/>
    <x v="0"/>
    <x v="1"/>
  </r>
  <r>
    <n v="34714"/>
    <x v="0"/>
    <s v="Lakeland"/>
    <s v="33801"/>
    <x v="2"/>
    <s v="True"/>
    <s v="False"/>
    <s v="False"/>
    <n v="2000"/>
    <x v="0"/>
    <x v="4"/>
    <x v="13"/>
    <x v="0"/>
    <x v="0"/>
    <x v="0"/>
  </r>
  <r>
    <n v="34720"/>
    <x v="0"/>
    <s v="Dundee"/>
    <s v="33838"/>
    <x v="16"/>
    <s v="False"/>
    <s v="False"/>
    <s v="False"/>
    <n v="2000"/>
    <x v="0"/>
    <x v="12"/>
    <x v="26"/>
    <x v="1"/>
    <x v="0"/>
    <x v="0"/>
  </r>
  <r>
    <n v="36660"/>
    <x v="0"/>
    <s v="Davenport"/>
    <s v="33837"/>
    <x v="2"/>
    <s v="False"/>
    <s v="False"/>
    <s v="False"/>
    <n v="5000"/>
    <x v="1"/>
    <x v="7"/>
    <x v="11"/>
    <x v="1"/>
    <x v="0"/>
    <x v="0"/>
  </r>
  <r>
    <n v="34726"/>
    <x v="0"/>
    <s v="Davenport"/>
    <s v="33837"/>
    <x v="6"/>
    <s v="False"/>
    <s v="True"/>
    <s v="False"/>
    <n v="2000"/>
    <x v="0"/>
    <x v="7"/>
    <x v="11"/>
    <x v="1"/>
    <x v="1"/>
    <x v="0"/>
  </r>
  <r>
    <n v="36653"/>
    <x v="0"/>
    <s v="LAKE WALES"/>
    <s v="33853"/>
    <x v="2"/>
    <s v="True"/>
    <s v="False"/>
    <s v="True"/>
    <n v="2000"/>
    <x v="0"/>
    <x v="5"/>
    <x v="19"/>
    <x v="0"/>
    <x v="0"/>
    <x v="1"/>
  </r>
  <r>
    <n v="36641"/>
    <x v="0"/>
    <s v="Lakeland"/>
    <s v="33815"/>
    <x v="8"/>
    <s v="False"/>
    <s v="False"/>
    <s v="False"/>
    <n v="2000"/>
    <x v="0"/>
    <x v="4"/>
    <x v="24"/>
    <x v="1"/>
    <x v="0"/>
    <x v="0"/>
  </r>
  <r>
    <n v="36599"/>
    <x v="0"/>
    <s v="Lakeland"/>
    <s v="33803"/>
    <x v="7"/>
    <s v="False"/>
    <s v="False"/>
    <s v="False"/>
    <n v="2000"/>
    <x v="0"/>
    <x v="4"/>
    <x v="6"/>
    <x v="1"/>
    <x v="0"/>
    <x v="0"/>
  </r>
  <r>
    <n v="36516"/>
    <x v="0"/>
    <s v="Winter Haven"/>
    <s v="33881"/>
    <x v="4"/>
    <s v="False"/>
    <s v="False"/>
    <s v="False"/>
    <n v="10000"/>
    <x v="2"/>
    <x v="1"/>
    <x v="1"/>
    <x v="1"/>
    <x v="0"/>
    <x v="0"/>
  </r>
  <r>
    <n v="34732"/>
    <x v="0"/>
    <s v="Lake Wales"/>
    <s v="33853"/>
    <x v="16"/>
    <s v="False"/>
    <s v="True"/>
    <s v="False"/>
    <n v="2000"/>
    <x v="0"/>
    <x v="5"/>
    <x v="19"/>
    <x v="1"/>
    <x v="1"/>
    <x v="0"/>
  </r>
  <r>
    <n v="34767"/>
    <x v="0"/>
    <s v="Winter haven"/>
    <s v="33880"/>
    <x v="4"/>
    <s v="False"/>
    <s v="False"/>
    <s v="False"/>
    <n v="2000"/>
    <x v="0"/>
    <x v="1"/>
    <x v="2"/>
    <x v="1"/>
    <x v="0"/>
    <x v="0"/>
  </r>
  <r>
    <n v="36511"/>
    <x v="0"/>
    <s v="Dundee"/>
    <s v="33838"/>
    <x v="0"/>
    <s v="False"/>
    <s v="True"/>
    <s v="False"/>
    <n v="5000"/>
    <x v="1"/>
    <x v="12"/>
    <x v="26"/>
    <x v="1"/>
    <x v="1"/>
    <x v="0"/>
  </r>
  <r>
    <n v="36508"/>
    <x v="0"/>
    <s v="Lakeland"/>
    <s v="33811"/>
    <x v="16"/>
    <s v="False"/>
    <s v="False"/>
    <s v="False"/>
    <n v="2000"/>
    <x v="0"/>
    <x v="4"/>
    <x v="21"/>
    <x v="1"/>
    <x v="0"/>
    <x v="0"/>
  </r>
  <r>
    <n v="34781"/>
    <x v="0"/>
    <s v="Haines city"/>
    <s v="33844"/>
    <x v="18"/>
    <s v="False"/>
    <s v="True"/>
    <s v="False"/>
    <n v="2000"/>
    <x v="0"/>
    <x v="9"/>
    <x v="18"/>
    <x v="1"/>
    <x v="1"/>
    <x v="0"/>
  </r>
  <r>
    <n v="34792"/>
    <x v="0"/>
    <s v="Lakeland"/>
    <s v="33812"/>
    <x v="6"/>
    <s v="True"/>
    <s v="False"/>
    <s v="False"/>
    <n v="2000"/>
    <x v="0"/>
    <x v="4"/>
    <x v="12"/>
    <x v="0"/>
    <x v="0"/>
    <x v="0"/>
  </r>
  <r>
    <n v="36501"/>
    <x v="0"/>
    <s v="AUBURNDALE"/>
    <s v="33823"/>
    <x v="7"/>
    <s v="False"/>
    <s v="False"/>
    <s v="False"/>
    <n v="10000"/>
    <x v="2"/>
    <x v="8"/>
    <x v="15"/>
    <x v="1"/>
    <x v="0"/>
    <x v="0"/>
  </r>
  <r>
    <n v="34824"/>
    <x v="0"/>
    <s v="Kissimmee"/>
    <s v="34759"/>
    <x v="10"/>
    <s v="True"/>
    <s v="True"/>
    <s v="False"/>
    <n v="2000"/>
    <x v="0"/>
    <x v="16"/>
    <x v="31"/>
    <x v="0"/>
    <x v="1"/>
    <x v="0"/>
  </r>
  <r>
    <n v="34835"/>
    <x v="0"/>
    <s v="Lakeland"/>
    <s v="33815"/>
    <x v="0"/>
    <s v="True"/>
    <s v="True"/>
    <s v="False"/>
    <n v="10000"/>
    <x v="2"/>
    <x v="4"/>
    <x v="24"/>
    <x v="0"/>
    <x v="1"/>
    <x v="0"/>
  </r>
  <r>
    <n v="36477"/>
    <x v="0"/>
    <s v="Lakeland"/>
    <s v="33813"/>
    <x v="4"/>
    <s v="True"/>
    <s v="False"/>
    <s v="False"/>
    <n v="2000"/>
    <x v="0"/>
    <x v="4"/>
    <x v="5"/>
    <x v="0"/>
    <x v="0"/>
    <x v="0"/>
  </r>
  <r>
    <n v="34837"/>
    <x v="0"/>
    <s v="Lakeland"/>
    <s v="33812"/>
    <x v="1"/>
    <s v="True"/>
    <s v="False"/>
    <s v="False"/>
    <n v="2000"/>
    <x v="0"/>
    <x v="4"/>
    <x v="12"/>
    <x v="0"/>
    <x v="0"/>
    <x v="0"/>
  </r>
  <r>
    <n v="34840"/>
    <x v="0"/>
    <s v="Bartow"/>
    <s v="33830"/>
    <x v="7"/>
    <s v="False"/>
    <s v="True"/>
    <s v="False"/>
    <n v="2000"/>
    <x v="0"/>
    <x v="2"/>
    <x v="3"/>
    <x v="1"/>
    <x v="1"/>
    <x v="0"/>
  </r>
  <r>
    <n v="34841"/>
    <x v="0"/>
    <s v="Winter Haven"/>
    <s v="33881"/>
    <x v="6"/>
    <s v="False"/>
    <s v="True"/>
    <s v="False"/>
    <n v="2000"/>
    <x v="0"/>
    <x v="1"/>
    <x v="1"/>
    <x v="1"/>
    <x v="1"/>
    <x v="0"/>
  </r>
  <r>
    <n v="34862"/>
    <x v="0"/>
    <s v="Winter Haven"/>
    <s v="33880"/>
    <x v="4"/>
    <s v="True"/>
    <s v="False"/>
    <s v="False"/>
    <n v="10000"/>
    <x v="2"/>
    <x v="1"/>
    <x v="2"/>
    <x v="0"/>
    <x v="0"/>
    <x v="0"/>
  </r>
  <r>
    <n v="34864"/>
    <x v="0"/>
    <s v="Bartow"/>
    <s v="33830"/>
    <x v="0"/>
    <s v="True"/>
    <s v="False"/>
    <s v="False"/>
    <n v="5000"/>
    <x v="1"/>
    <x v="2"/>
    <x v="3"/>
    <x v="0"/>
    <x v="0"/>
    <x v="0"/>
  </r>
  <r>
    <n v="34867"/>
    <x v="0"/>
    <s v="lakeland"/>
    <s v="33805"/>
    <x v="2"/>
    <s v="True"/>
    <s v="False"/>
    <s v="False"/>
    <n v="2000"/>
    <x v="0"/>
    <x v="4"/>
    <x v="20"/>
    <x v="0"/>
    <x v="0"/>
    <x v="0"/>
  </r>
  <r>
    <n v="34877"/>
    <x v="0"/>
    <s v="Winter Haven"/>
    <s v="33881"/>
    <x v="18"/>
    <s v="False"/>
    <s v="True"/>
    <s v="False"/>
    <n v="2000"/>
    <x v="0"/>
    <x v="1"/>
    <x v="1"/>
    <x v="1"/>
    <x v="1"/>
    <x v="0"/>
  </r>
  <r>
    <n v="34882"/>
    <x v="0"/>
    <s v="Lakeland"/>
    <s v="33803"/>
    <x v="6"/>
    <s v="True"/>
    <s v="False"/>
    <s v="False"/>
    <n v="2000"/>
    <x v="0"/>
    <x v="4"/>
    <x v="6"/>
    <x v="0"/>
    <x v="0"/>
    <x v="0"/>
  </r>
  <r>
    <n v="34909"/>
    <x v="0"/>
    <s v="Haines City"/>
    <s v="33844"/>
    <x v="4"/>
    <s v="True"/>
    <s v="False"/>
    <s v="False"/>
    <n v="2000"/>
    <x v="0"/>
    <x v="9"/>
    <x v="18"/>
    <x v="0"/>
    <x v="0"/>
    <x v="0"/>
  </r>
  <r>
    <n v="34920"/>
    <x v="0"/>
    <s v="Haines City"/>
    <s v="33844"/>
    <x v="8"/>
    <s v="True"/>
    <s v="False"/>
    <s v="False"/>
    <n v="2000"/>
    <x v="0"/>
    <x v="9"/>
    <x v="18"/>
    <x v="0"/>
    <x v="0"/>
    <x v="0"/>
  </r>
  <r>
    <n v="34924"/>
    <x v="0"/>
    <s v="HAINES CITY"/>
    <s v="33845"/>
    <x v="13"/>
    <s v="False"/>
    <s v="True"/>
    <s v="False"/>
    <n v="5000"/>
    <x v="1"/>
    <x v="9"/>
    <x v="45"/>
    <x v="1"/>
    <x v="1"/>
    <x v="0"/>
  </r>
  <r>
    <n v="34925"/>
    <x v="0"/>
    <s v="Lakeland"/>
    <s v="33803"/>
    <x v="9"/>
    <s v="True"/>
    <s v="False"/>
    <s v="False"/>
    <n v="2000"/>
    <x v="0"/>
    <x v="4"/>
    <x v="6"/>
    <x v="0"/>
    <x v="0"/>
    <x v="0"/>
  </r>
  <r>
    <n v="34939"/>
    <x v="0"/>
    <s v="Winter Haven"/>
    <s v="33880"/>
    <x v="7"/>
    <s v="False"/>
    <s v="False"/>
    <s v="False"/>
    <n v="2000"/>
    <x v="0"/>
    <x v="1"/>
    <x v="2"/>
    <x v="1"/>
    <x v="0"/>
    <x v="0"/>
  </r>
  <r>
    <n v="34952"/>
    <x v="0"/>
    <s v="Auburndale "/>
    <s v="33823"/>
    <x v="8"/>
    <s v="True"/>
    <s v="False"/>
    <s v="False"/>
    <n v="2000"/>
    <x v="0"/>
    <x v="8"/>
    <x v="15"/>
    <x v="0"/>
    <x v="0"/>
    <x v="0"/>
  </r>
  <r>
    <n v="34957"/>
    <x v="0"/>
    <s v="Bartow "/>
    <s v="33830"/>
    <x v="2"/>
    <s v="True"/>
    <s v="False"/>
    <s v="False"/>
    <n v="2000"/>
    <x v="0"/>
    <x v="2"/>
    <x v="3"/>
    <x v="0"/>
    <x v="0"/>
    <x v="0"/>
  </r>
  <r>
    <n v="34969"/>
    <x v="0"/>
    <s v="Lakeland"/>
    <s v="33809"/>
    <x v="6"/>
    <s v="True"/>
    <s v="True"/>
    <s v="False"/>
    <n v="2000"/>
    <x v="0"/>
    <x v="4"/>
    <x v="14"/>
    <x v="0"/>
    <x v="1"/>
    <x v="0"/>
  </r>
  <r>
    <n v="34972"/>
    <x v="0"/>
    <s v="lakeland"/>
    <s v="33801"/>
    <x v="3"/>
    <s v="False"/>
    <s v="False"/>
    <s v="False"/>
    <n v="2000"/>
    <x v="0"/>
    <x v="4"/>
    <x v="13"/>
    <x v="1"/>
    <x v="0"/>
    <x v="0"/>
  </r>
  <r>
    <n v="34973"/>
    <x v="0"/>
    <s v="Winter Haven"/>
    <s v="33880"/>
    <x v="12"/>
    <s v="False"/>
    <s v="False"/>
    <s v="False"/>
    <n v="5000"/>
    <x v="1"/>
    <x v="1"/>
    <x v="2"/>
    <x v="1"/>
    <x v="0"/>
    <x v="0"/>
  </r>
  <r>
    <n v="34993"/>
    <x v="0"/>
    <s v="Winter Haven"/>
    <s v="33880"/>
    <x v="9"/>
    <s v="False"/>
    <s v="True"/>
    <s v="True"/>
    <n v="2000"/>
    <x v="0"/>
    <x v="1"/>
    <x v="2"/>
    <x v="1"/>
    <x v="1"/>
    <x v="1"/>
  </r>
  <r>
    <n v="34996"/>
    <x v="0"/>
    <s v="LAKELAND"/>
    <s v="33810"/>
    <x v="7"/>
    <s v="False"/>
    <s v="True"/>
    <s v="False"/>
    <n v="2000"/>
    <x v="0"/>
    <x v="4"/>
    <x v="17"/>
    <x v="1"/>
    <x v="1"/>
    <x v="0"/>
  </r>
  <r>
    <n v="35001"/>
    <x v="0"/>
    <s v="Lakeland"/>
    <s v="33803"/>
    <x v="17"/>
    <s v="False"/>
    <s v="False"/>
    <s v="False"/>
    <n v="2000"/>
    <x v="0"/>
    <x v="4"/>
    <x v="6"/>
    <x v="1"/>
    <x v="0"/>
    <x v="0"/>
  </r>
  <r>
    <n v="35005"/>
    <x v="0"/>
    <s v="Winter Haven"/>
    <s v="33880"/>
    <x v="2"/>
    <s v="False"/>
    <s v="True"/>
    <s v="False"/>
    <n v="2000"/>
    <x v="0"/>
    <x v="1"/>
    <x v="2"/>
    <x v="1"/>
    <x v="1"/>
    <x v="0"/>
  </r>
  <r>
    <n v="35012"/>
    <x v="0"/>
    <s v="Winter Haven"/>
    <s v="33884"/>
    <x v="2"/>
    <s v="False"/>
    <s v="False"/>
    <s v="False"/>
    <n v="2000"/>
    <x v="0"/>
    <x v="1"/>
    <x v="10"/>
    <x v="1"/>
    <x v="0"/>
    <x v="0"/>
  </r>
  <r>
    <n v="36461"/>
    <x v="0"/>
    <s v="Davenport"/>
    <s v="33986"/>
    <x v="10"/>
    <s v="True"/>
    <s v="True"/>
    <s v="False"/>
    <n v="2000"/>
    <x v="0"/>
    <x v="3"/>
    <x v="4"/>
    <x v="0"/>
    <x v="1"/>
    <x v="0"/>
  </r>
  <r>
    <n v="35013"/>
    <x v="0"/>
    <s v="winter haven"/>
    <s v="33884"/>
    <x v="5"/>
    <s v="False"/>
    <s v="False"/>
    <s v="False"/>
    <n v="2000"/>
    <x v="0"/>
    <x v="1"/>
    <x v="10"/>
    <x v="1"/>
    <x v="0"/>
    <x v="0"/>
  </r>
  <r>
    <n v="35016"/>
    <x v="0"/>
    <s v="Winter Haven"/>
    <s v="33884"/>
    <x v="0"/>
    <s v="False"/>
    <s v="True"/>
    <s v="False"/>
    <n v="2000"/>
    <x v="0"/>
    <x v="1"/>
    <x v="10"/>
    <x v="1"/>
    <x v="1"/>
    <x v="0"/>
  </r>
  <r>
    <n v="35025"/>
    <x v="0"/>
    <s v="Lakeland "/>
    <s v="33803"/>
    <x v="11"/>
    <s v="True"/>
    <s v="False"/>
    <s v="False"/>
    <n v="2000"/>
    <x v="0"/>
    <x v="4"/>
    <x v="6"/>
    <x v="0"/>
    <x v="0"/>
    <x v="0"/>
  </r>
  <r>
    <n v="36440"/>
    <x v="0"/>
    <s v="Lakeland"/>
    <s v="33801"/>
    <x v="4"/>
    <s v="True"/>
    <s v="False"/>
    <s v="False"/>
    <n v="5000"/>
    <x v="1"/>
    <x v="4"/>
    <x v="13"/>
    <x v="0"/>
    <x v="0"/>
    <x v="0"/>
  </r>
  <r>
    <n v="35029"/>
    <x v="0"/>
    <s v="Lakeland "/>
    <s v="33813"/>
    <x v="2"/>
    <s v="False"/>
    <s v="True"/>
    <s v="False"/>
    <n v="2000"/>
    <x v="0"/>
    <x v="4"/>
    <x v="5"/>
    <x v="1"/>
    <x v="1"/>
    <x v="0"/>
  </r>
  <r>
    <n v="35032"/>
    <x v="0"/>
    <s v="Lakeland"/>
    <s v="33809"/>
    <x v="16"/>
    <s v="False"/>
    <s v="False"/>
    <s v="False"/>
    <n v="2000"/>
    <x v="0"/>
    <x v="4"/>
    <x v="14"/>
    <x v="1"/>
    <x v="0"/>
    <x v="0"/>
  </r>
  <r>
    <n v="36432"/>
    <x v="0"/>
    <s v="Davenport "/>
    <s v="33897"/>
    <x v="5"/>
    <s v="False"/>
    <s v="False"/>
    <s v="False"/>
    <n v="2000"/>
    <x v="0"/>
    <x v="0"/>
    <x v="16"/>
    <x v="1"/>
    <x v="0"/>
    <x v="0"/>
  </r>
  <r>
    <n v="35036"/>
    <x v="0"/>
    <s v="Lake Wales"/>
    <s v="33853"/>
    <x v="0"/>
    <s v="False"/>
    <s v="True"/>
    <s v="False"/>
    <n v="10000"/>
    <x v="2"/>
    <x v="5"/>
    <x v="19"/>
    <x v="1"/>
    <x v="1"/>
    <x v="0"/>
  </r>
  <r>
    <n v="36423"/>
    <x v="0"/>
    <s v="Lakeland "/>
    <s v="33803"/>
    <x v="18"/>
    <s v="True"/>
    <s v="False"/>
    <s v="False"/>
    <n v="2000"/>
    <x v="0"/>
    <x v="4"/>
    <x v="6"/>
    <x v="0"/>
    <x v="0"/>
    <x v="0"/>
  </r>
  <r>
    <n v="35044"/>
    <x v="0"/>
    <s v="Winter Haven"/>
    <s v="33881"/>
    <x v="8"/>
    <s v="True"/>
    <s v="True"/>
    <s v="False"/>
    <n v="5000"/>
    <x v="1"/>
    <x v="1"/>
    <x v="1"/>
    <x v="0"/>
    <x v="1"/>
    <x v="0"/>
  </r>
  <r>
    <n v="36421"/>
    <x v="0"/>
    <s v="Winter Haven"/>
    <s v="33880"/>
    <x v="2"/>
    <s v="False"/>
    <s v="False"/>
    <s v="False"/>
    <n v="5000"/>
    <x v="1"/>
    <x v="1"/>
    <x v="2"/>
    <x v="1"/>
    <x v="0"/>
    <x v="0"/>
  </r>
  <r>
    <n v="35052"/>
    <x v="0"/>
    <s v="LAKELAND"/>
    <s v="33811"/>
    <x v="8"/>
    <s v="False"/>
    <s v="False"/>
    <s v="False"/>
    <n v="2000"/>
    <x v="0"/>
    <x v="4"/>
    <x v="21"/>
    <x v="1"/>
    <x v="0"/>
    <x v="0"/>
  </r>
  <r>
    <n v="36401"/>
    <x v="0"/>
    <s v="Lakeland"/>
    <s v="33810"/>
    <x v="18"/>
    <s v="True"/>
    <s v="True"/>
    <s v="False"/>
    <n v="2000"/>
    <x v="0"/>
    <x v="4"/>
    <x v="17"/>
    <x v="0"/>
    <x v="1"/>
    <x v="0"/>
  </r>
  <r>
    <n v="35057"/>
    <x v="0"/>
    <s v="LAKELAND"/>
    <s v="33811"/>
    <x v="8"/>
    <s v="True"/>
    <s v="False"/>
    <s v="False"/>
    <n v="2000"/>
    <x v="0"/>
    <x v="4"/>
    <x v="21"/>
    <x v="0"/>
    <x v="0"/>
    <x v="0"/>
  </r>
  <r>
    <n v="35059"/>
    <x v="0"/>
    <s v="Davenport"/>
    <s v="33897"/>
    <x v="8"/>
    <s v="False"/>
    <s v="False"/>
    <s v="False"/>
    <n v="2000"/>
    <x v="0"/>
    <x v="0"/>
    <x v="16"/>
    <x v="1"/>
    <x v="0"/>
    <x v="0"/>
  </r>
  <r>
    <n v="36395"/>
    <x v="0"/>
    <s v="Lakeland"/>
    <s v="33801"/>
    <x v="18"/>
    <s v="True"/>
    <s v="True"/>
    <s v="False"/>
    <n v="2000"/>
    <x v="0"/>
    <x v="4"/>
    <x v="13"/>
    <x v="0"/>
    <x v="1"/>
    <x v="0"/>
  </r>
  <r>
    <n v="35069"/>
    <x v="0"/>
    <s v="Winter Haven"/>
    <s v="33884"/>
    <x v="7"/>
    <s v="False"/>
    <s v="False"/>
    <s v="False"/>
    <n v="2000"/>
    <x v="0"/>
    <x v="1"/>
    <x v="10"/>
    <x v="1"/>
    <x v="0"/>
    <x v="0"/>
  </r>
  <r>
    <n v="36351"/>
    <x v="0"/>
    <s v="Lakeland"/>
    <s v="33810"/>
    <x v="7"/>
    <s v="False"/>
    <s v="True"/>
    <s v="True"/>
    <n v="2000"/>
    <x v="0"/>
    <x v="4"/>
    <x v="17"/>
    <x v="1"/>
    <x v="1"/>
    <x v="1"/>
  </r>
  <r>
    <n v="35082"/>
    <x v="0"/>
    <s v="Davenport"/>
    <s v="33897"/>
    <x v="0"/>
    <s v="False"/>
    <s v="False"/>
    <s v="False"/>
    <n v="2000"/>
    <x v="0"/>
    <x v="0"/>
    <x v="16"/>
    <x v="1"/>
    <x v="0"/>
    <x v="0"/>
  </r>
  <r>
    <n v="36344"/>
    <x v="0"/>
    <s v="Winter Haven"/>
    <s v="33880"/>
    <x v="18"/>
    <s v="True"/>
    <s v="False"/>
    <s v="False"/>
    <n v="2000"/>
    <x v="0"/>
    <x v="1"/>
    <x v="2"/>
    <x v="0"/>
    <x v="0"/>
    <x v="0"/>
  </r>
  <r>
    <n v="35084"/>
    <x v="0"/>
    <s v="Lakeland"/>
    <s v="33801"/>
    <x v="0"/>
    <s v="False"/>
    <s v="False"/>
    <s v="False"/>
    <n v="2000"/>
    <x v="0"/>
    <x v="4"/>
    <x v="13"/>
    <x v="1"/>
    <x v="0"/>
    <x v="0"/>
  </r>
  <r>
    <n v="36337"/>
    <x v="0"/>
    <s v="Lakeland"/>
    <s v="33809"/>
    <x v="0"/>
    <s v="False"/>
    <s v="True"/>
    <s v="False"/>
    <n v="5000"/>
    <x v="1"/>
    <x v="4"/>
    <x v="14"/>
    <x v="1"/>
    <x v="1"/>
    <x v="0"/>
  </r>
  <r>
    <n v="36329"/>
    <x v="0"/>
    <s v="Dundee"/>
    <s v="33838"/>
    <x v="18"/>
    <s v="False"/>
    <s v="True"/>
    <s v="False"/>
    <n v="2000"/>
    <x v="0"/>
    <x v="12"/>
    <x v="26"/>
    <x v="1"/>
    <x v="1"/>
    <x v="0"/>
  </r>
  <r>
    <n v="36320"/>
    <x v="0"/>
    <s v="HAINES CITY"/>
    <s v="33844"/>
    <x v="4"/>
    <s v="False"/>
    <s v="False"/>
    <s v="False"/>
    <n v="5000"/>
    <x v="1"/>
    <x v="9"/>
    <x v="18"/>
    <x v="1"/>
    <x v="0"/>
    <x v="0"/>
  </r>
  <r>
    <n v="35104"/>
    <x v="0"/>
    <s v="Haines City"/>
    <s v="33844"/>
    <x v="18"/>
    <s v="False"/>
    <s v="True"/>
    <s v="False"/>
    <n v="2000"/>
    <x v="0"/>
    <x v="9"/>
    <x v="18"/>
    <x v="1"/>
    <x v="1"/>
    <x v="0"/>
  </r>
  <r>
    <n v="35106"/>
    <x v="0"/>
    <s v="Bartow"/>
    <s v="33830"/>
    <x v="9"/>
    <s v="True"/>
    <s v="False"/>
    <s v="False"/>
    <n v="10000"/>
    <x v="2"/>
    <x v="2"/>
    <x v="3"/>
    <x v="0"/>
    <x v="0"/>
    <x v="0"/>
  </r>
  <r>
    <n v="35112"/>
    <x v="0"/>
    <s v="Davenport"/>
    <s v="33838"/>
    <x v="6"/>
    <s v="False"/>
    <s v="False"/>
    <s v="False"/>
    <n v="2000"/>
    <x v="0"/>
    <x v="12"/>
    <x v="26"/>
    <x v="1"/>
    <x v="0"/>
    <x v="0"/>
  </r>
  <r>
    <n v="35127"/>
    <x v="0"/>
    <s v="Bartow"/>
    <s v="33830"/>
    <x v="5"/>
    <s v="False"/>
    <s v="True"/>
    <s v="False"/>
    <n v="2000"/>
    <x v="0"/>
    <x v="2"/>
    <x v="3"/>
    <x v="1"/>
    <x v="1"/>
    <x v="0"/>
  </r>
  <r>
    <n v="35140"/>
    <x v="0"/>
    <s v="Winter Haven"/>
    <s v="33880"/>
    <x v="16"/>
    <s v="True"/>
    <s v="False"/>
    <s v="False"/>
    <n v="2000"/>
    <x v="0"/>
    <x v="1"/>
    <x v="2"/>
    <x v="0"/>
    <x v="0"/>
    <x v="0"/>
  </r>
  <r>
    <n v="36283"/>
    <x v="0"/>
    <s v="Winter Haven"/>
    <s v="33880"/>
    <x v="10"/>
    <s v="False"/>
    <s v="False"/>
    <s v="False"/>
    <n v="10000"/>
    <x v="2"/>
    <x v="1"/>
    <x v="2"/>
    <x v="1"/>
    <x v="0"/>
    <x v="0"/>
  </r>
  <r>
    <n v="35153"/>
    <x v="0"/>
    <s v="Lakeland"/>
    <s v="33813"/>
    <x v="10"/>
    <s v="True"/>
    <s v="False"/>
    <s v="False"/>
    <n v="10000"/>
    <x v="2"/>
    <x v="4"/>
    <x v="5"/>
    <x v="0"/>
    <x v="0"/>
    <x v="0"/>
  </r>
  <r>
    <n v="36261"/>
    <x v="0"/>
    <s v="Winter Haven"/>
    <s v="33881"/>
    <x v="4"/>
    <s v="False"/>
    <s v="True"/>
    <s v="False"/>
    <n v="2000"/>
    <x v="0"/>
    <x v="1"/>
    <x v="1"/>
    <x v="1"/>
    <x v="1"/>
    <x v="0"/>
  </r>
  <r>
    <n v="36253"/>
    <x v="0"/>
    <s v="Lakeland"/>
    <s v="33801"/>
    <x v="7"/>
    <s v="False"/>
    <s v="False"/>
    <s v="False"/>
    <n v="10000"/>
    <x v="2"/>
    <x v="4"/>
    <x v="13"/>
    <x v="1"/>
    <x v="0"/>
    <x v="0"/>
  </r>
  <r>
    <n v="35157"/>
    <x v="0"/>
    <s v="Lakeland"/>
    <s v="33809"/>
    <x v="7"/>
    <s v="True"/>
    <s v="False"/>
    <s v="False"/>
    <n v="5000"/>
    <x v="1"/>
    <x v="4"/>
    <x v="14"/>
    <x v="0"/>
    <x v="0"/>
    <x v="0"/>
  </r>
  <r>
    <n v="36221"/>
    <x v="0"/>
    <s v="Bradley"/>
    <s v="33835"/>
    <x v="18"/>
    <s v="False"/>
    <s v="True"/>
    <s v="False"/>
    <n v="2000"/>
    <x v="0"/>
    <x v="23"/>
    <x v="42"/>
    <x v="1"/>
    <x v="1"/>
    <x v="0"/>
  </r>
  <r>
    <n v="35160"/>
    <x v="0"/>
    <s v="Bartow"/>
    <s v="33830"/>
    <x v="8"/>
    <s v="False"/>
    <s v="False"/>
    <s v="False"/>
    <n v="2000"/>
    <x v="0"/>
    <x v="2"/>
    <x v="3"/>
    <x v="1"/>
    <x v="0"/>
    <x v="0"/>
  </r>
  <r>
    <n v="36209"/>
    <x v="0"/>
    <s v="Lakeland"/>
    <s v="33809"/>
    <x v="12"/>
    <s v="False"/>
    <s v="False"/>
    <s v="False"/>
    <n v="5000"/>
    <x v="1"/>
    <x v="4"/>
    <x v="14"/>
    <x v="1"/>
    <x v="0"/>
    <x v="0"/>
  </r>
  <r>
    <n v="35167"/>
    <x v="0"/>
    <s v="Winter Haven"/>
    <s v="33881"/>
    <x v="10"/>
    <s v="True"/>
    <s v="False"/>
    <s v="False"/>
    <n v="5000"/>
    <x v="1"/>
    <x v="1"/>
    <x v="1"/>
    <x v="0"/>
    <x v="0"/>
    <x v="0"/>
  </r>
  <r>
    <n v="36202"/>
    <x v="0"/>
    <s v="LAKELAND"/>
    <s v="33813"/>
    <x v="18"/>
    <s v="True"/>
    <s v="False"/>
    <s v="False"/>
    <n v="10000"/>
    <x v="2"/>
    <x v="4"/>
    <x v="5"/>
    <x v="0"/>
    <x v="0"/>
    <x v="0"/>
  </r>
  <r>
    <n v="35176"/>
    <x v="0"/>
    <s v="Winter haven"/>
    <s v="33880"/>
    <x v="0"/>
    <s v="False"/>
    <s v="True"/>
    <s v="False"/>
    <n v="10000"/>
    <x v="2"/>
    <x v="1"/>
    <x v="2"/>
    <x v="1"/>
    <x v="1"/>
    <x v="0"/>
  </r>
  <r>
    <n v="36199"/>
    <x v="0"/>
    <s v="Polk City"/>
    <s v="33868"/>
    <x v="18"/>
    <s v="False"/>
    <s v="False"/>
    <s v="False"/>
    <n v="2000"/>
    <x v="0"/>
    <x v="17"/>
    <x v="32"/>
    <x v="1"/>
    <x v="0"/>
    <x v="0"/>
  </r>
  <r>
    <n v="35180"/>
    <x v="0"/>
    <s v="Poinciana"/>
    <s v="34759"/>
    <x v="2"/>
    <s v="True"/>
    <s v="False"/>
    <s v="False"/>
    <n v="2000"/>
    <x v="0"/>
    <x v="16"/>
    <x v="31"/>
    <x v="0"/>
    <x v="0"/>
    <x v="0"/>
  </r>
  <r>
    <n v="35185"/>
    <x v="0"/>
    <s v="Winter Haven"/>
    <s v="33881"/>
    <x v="18"/>
    <s v="False"/>
    <s v="False"/>
    <s v="False"/>
    <n v="5000"/>
    <x v="1"/>
    <x v="1"/>
    <x v="1"/>
    <x v="1"/>
    <x v="0"/>
    <x v="0"/>
  </r>
  <r>
    <n v="36186"/>
    <x v="0"/>
    <s v="Lakeland"/>
    <s v="33801"/>
    <x v="6"/>
    <s v="False"/>
    <s v="False"/>
    <s v="False"/>
    <n v="2000"/>
    <x v="0"/>
    <x v="4"/>
    <x v="13"/>
    <x v="1"/>
    <x v="0"/>
    <x v="0"/>
  </r>
  <r>
    <n v="35190"/>
    <x v="0"/>
    <s v="Winter Haven"/>
    <s v="33880"/>
    <x v="2"/>
    <s v="False"/>
    <s v="True"/>
    <s v="False"/>
    <n v="2000"/>
    <x v="0"/>
    <x v="1"/>
    <x v="2"/>
    <x v="1"/>
    <x v="1"/>
    <x v="0"/>
  </r>
  <r>
    <n v="36184"/>
    <x v="0"/>
    <s v="Lakeland"/>
    <s v="33803"/>
    <x v="8"/>
    <s v="True"/>
    <s v="False"/>
    <s v="False"/>
    <n v="2000"/>
    <x v="0"/>
    <x v="4"/>
    <x v="6"/>
    <x v="0"/>
    <x v="0"/>
    <x v="0"/>
  </r>
  <r>
    <n v="35223"/>
    <x v="0"/>
    <s v="lakeland"/>
    <s v="33803"/>
    <x v="0"/>
    <s v="False"/>
    <s v="True"/>
    <s v="False"/>
    <n v="2000"/>
    <x v="0"/>
    <x v="4"/>
    <x v="6"/>
    <x v="1"/>
    <x v="1"/>
    <x v="0"/>
  </r>
  <r>
    <n v="36174"/>
    <x v="0"/>
    <s v="Lakeland"/>
    <s v="33803"/>
    <x v="18"/>
    <s v="False"/>
    <s v="False"/>
    <s v="False"/>
    <n v="2000"/>
    <x v="0"/>
    <x v="4"/>
    <x v="6"/>
    <x v="1"/>
    <x v="0"/>
    <x v="0"/>
  </r>
  <r>
    <n v="35225"/>
    <x v="0"/>
    <s v="Waverly"/>
    <s v="33877"/>
    <x v="7"/>
    <s v="False"/>
    <s v="True"/>
    <s v="False"/>
    <n v="2000"/>
    <x v="0"/>
    <x v="27"/>
    <x v="49"/>
    <x v="1"/>
    <x v="1"/>
    <x v="0"/>
  </r>
  <r>
    <n v="36164"/>
    <x v="0"/>
    <s v="lAKELAND"/>
    <s v="33813"/>
    <x v="12"/>
    <s v="False"/>
    <s v="False"/>
    <s v="False"/>
    <n v="5000"/>
    <x v="1"/>
    <x v="4"/>
    <x v="5"/>
    <x v="1"/>
    <x v="0"/>
    <x v="0"/>
  </r>
  <r>
    <n v="35231"/>
    <x v="0"/>
    <s v="Mulberry"/>
    <s v="33860"/>
    <x v="5"/>
    <s v="False"/>
    <s v="False"/>
    <s v="False"/>
    <n v="2000"/>
    <x v="0"/>
    <x v="10"/>
    <x v="22"/>
    <x v="1"/>
    <x v="0"/>
    <x v="0"/>
  </r>
  <r>
    <n v="36163"/>
    <x v="0"/>
    <s v="Winter Haven"/>
    <s v="33880"/>
    <x v="4"/>
    <s v="False"/>
    <s v="False"/>
    <s v="False"/>
    <n v="5000"/>
    <x v="1"/>
    <x v="1"/>
    <x v="2"/>
    <x v="1"/>
    <x v="0"/>
    <x v="0"/>
  </r>
  <r>
    <n v="35232"/>
    <x v="0"/>
    <s v="winter haven"/>
    <s v="33880"/>
    <x v="0"/>
    <s v="False"/>
    <s v="True"/>
    <s v="False"/>
    <n v="2000"/>
    <x v="0"/>
    <x v="1"/>
    <x v="2"/>
    <x v="1"/>
    <x v="1"/>
    <x v="0"/>
  </r>
  <r>
    <n v="35234"/>
    <x v="0"/>
    <s v="Winter Haven"/>
    <s v="33853"/>
    <x v="8"/>
    <s v="True"/>
    <s v="True"/>
    <s v="False"/>
    <n v="2000"/>
    <x v="0"/>
    <x v="5"/>
    <x v="19"/>
    <x v="0"/>
    <x v="1"/>
    <x v="0"/>
  </r>
  <r>
    <n v="36132"/>
    <x v="0"/>
    <s v="Lakeland"/>
    <s v="33810"/>
    <x v="18"/>
    <s v="False"/>
    <s v="True"/>
    <s v="False"/>
    <n v="2000"/>
    <x v="0"/>
    <x v="4"/>
    <x v="17"/>
    <x v="1"/>
    <x v="1"/>
    <x v="0"/>
  </r>
  <r>
    <n v="33224"/>
    <x v="0"/>
    <s v="Davenport "/>
    <s v="33837"/>
    <x v="5"/>
    <s v="False"/>
    <s v="True"/>
    <s v="False"/>
    <n v="2000"/>
    <x v="0"/>
    <x v="7"/>
    <x v="11"/>
    <x v="1"/>
    <x v="1"/>
    <x v="0"/>
  </r>
  <r>
    <n v="36121"/>
    <x v="0"/>
    <s v="Bartow"/>
    <s v="33831"/>
    <x v="7"/>
    <s v="False"/>
    <s v="True"/>
    <s v="False"/>
    <n v="2000"/>
    <x v="0"/>
    <x v="2"/>
    <x v="46"/>
    <x v="1"/>
    <x v="1"/>
    <x v="0"/>
  </r>
  <r>
    <n v="36107"/>
    <x v="0"/>
    <s v="Lakeland"/>
    <s v="33813"/>
    <x v="13"/>
    <s v="True"/>
    <s v="False"/>
    <s v="False"/>
    <n v="2000"/>
    <x v="0"/>
    <x v="4"/>
    <x v="5"/>
    <x v="0"/>
    <x v="0"/>
    <x v="0"/>
  </r>
  <r>
    <n v="35237"/>
    <x v="0"/>
    <s v="Davenport"/>
    <s v="33896"/>
    <x v="7"/>
    <s v="False"/>
    <s v="False"/>
    <s v="False"/>
    <n v="5000"/>
    <x v="1"/>
    <x v="0"/>
    <x v="0"/>
    <x v="1"/>
    <x v="0"/>
    <x v="0"/>
  </r>
  <r>
    <n v="36104"/>
    <x v="0"/>
    <s v="WINTER HAVEN"/>
    <s v="33880"/>
    <x v="5"/>
    <s v="False"/>
    <s v="True"/>
    <s v="False"/>
    <n v="2000"/>
    <x v="0"/>
    <x v="1"/>
    <x v="2"/>
    <x v="1"/>
    <x v="1"/>
    <x v="0"/>
  </r>
  <r>
    <n v="35243"/>
    <x v="0"/>
    <s v="lakeland"/>
    <s v="33811"/>
    <x v="2"/>
    <s v="False"/>
    <s v="True"/>
    <s v="False"/>
    <n v="2000"/>
    <x v="0"/>
    <x v="4"/>
    <x v="21"/>
    <x v="1"/>
    <x v="1"/>
    <x v="0"/>
  </r>
  <r>
    <n v="35244"/>
    <x v="0"/>
    <s v="Lakeland"/>
    <s v="33801"/>
    <x v="6"/>
    <s v="True"/>
    <s v="False"/>
    <s v="False"/>
    <n v="2000"/>
    <x v="0"/>
    <x v="4"/>
    <x v="13"/>
    <x v="0"/>
    <x v="0"/>
    <x v="0"/>
  </r>
  <r>
    <n v="36092"/>
    <x v="0"/>
    <s v="auburndale"/>
    <s v="33823"/>
    <x v="4"/>
    <s v="True"/>
    <s v="False"/>
    <s v="False"/>
    <n v="2000"/>
    <x v="0"/>
    <x v="8"/>
    <x v="15"/>
    <x v="0"/>
    <x v="0"/>
    <x v="0"/>
  </r>
  <r>
    <n v="36089"/>
    <x v="0"/>
    <s v="Lakeland"/>
    <s v="33801"/>
    <x v="4"/>
    <s v="False"/>
    <s v="False"/>
    <s v="False"/>
    <n v="2000"/>
    <x v="0"/>
    <x v="4"/>
    <x v="13"/>
    <x v="1"/>
    <x v="0"/>
    <x v="0"/>
  </r>
  <r>
    <n v="35249"/>
    <x v="0"/>
    <s v="Davenport "/>
    <s v="33837"/>
    <x v="6"/>
    <s v="False"/>
    <s v="True"/>
    <s v="False"/>
    <n v="2000"/>
    <x v="0"/>
    <x v="7"/>
    <x v="11"/>
    <x v="1"/>
    <x v="1"/>
    <x v="0"/>
  </r>
  <r>
    <n v="36068"/>
    <x v="0"/>
    <s v="Davenport"/>
    <s v="33837"/>
    <x v="10"/>
    <s v="False"/>
    <s v="True"/>
    <s v="False"/>
    <n v="5000"/>
    <x v="1"/>
    <x v="7"/>
    <x v="11"/>
    <x v="1"/>
    <x v="1"/>
    <x v="0"/>
  </r>
  <r>
    <n v="35254"/>
    <x v="0"/>
    <s v="Davenport "/>
    <s v="33837"/>
    <x v="12"/>
    <s v="True"/>
    <s v="True"/>
    <s v="False"/>
    <n v="2000"/>
    <x v="0"/>
    <x v="7"/>
    <x v="11"/>
    <x v="0"/>
    <x v="1"/>
    <x v="0"/>
  </r>
  <r>
    <n v="36066"/>
    <x v="0"/>
    <s v="Davenport"/>
    <s v="33837"/>
    <x v="0"/>
    <s v="False"/>
    <s v="True"/>
    <s v="False"/>
    <n v="10000"/>
    <x v="2"/>
    <x v="7"/>
    <x v="11"/>
    <x v="1"/>
    <x v="1"/>
    <x v="0"/>
  </r>
  <r>
    <n v="35266"/>
    <x v="0"/>
    <s v="Lakeland"/>
    <s v="33801"/>
    <x v="4"/>
    <s v="True"/>
    <s v="False"/>
    <s v="False"/>
    <n v="2000"/>
    <x v="0"/>
    <x v="4"/>
    <x v="13"/>
    <x v="0"/>
    <x v="0"/>
    <x v="0"/>
  </r>
  <r>
    <n v="35267"/>
    <x v="0"/>
    <s v="Davenport "/>
    <s v="33897"/>
    <x v="4"/>
    <s v="False"/>
    <s v="False"/>
    <s v="False"/>
    <n v="2000"/>
    <x v="0"/>
    <x v="0"/>
    <x v="16"/>
    <x v="1"/>
    <x v="0"/>
    <x v="0"/>
  </r>
  <r>
    <n v="36058"/>
    <x v="0"/>
    <s v="Lake Wales"/>
    <s v="33853"/>
    <x v="5"/>
    <s v="False"/>
    <s v="True"/>
    <s v="False"/>
    <n v="2000"/>
    <x v="0"/>
    <x v="5"/>
    <x v="19"/>
    <x v="1"/>
    <x v="1"/>
    <x v="0"/>
  </r>
  <r>
    <n v="35273"/>
    <x v="0"/>
    <s v="Winter Haven"/>
    <s v="33880"/>
    <x v="2"/>
    <s v="False"/>
    <s v="True"/>
    <s v="False"/>
    <n v="2000"/>
    <x v="0"/>
    <x v="1"/>
    <x v="2"/>
    <x v="1"/>
    <x v="1"/>
    <x v="0"/>
  </r>
  <r>
    <n v="36057"/>
    <x v="0"/>
    <s v="Winter Haven"/>
    <s v="33884"/>
    <x v="18"/>
    <s v="True"/>
    <s v="False"/>
    <s v="False"/>
    <n v="5000"/>
    <x v="1"/>
    <x v="1"/>
    <x v="10"/>
    <x v="0"/>
    <x v="0"/>
    <x v="0"/>
  </r>
  <r>
    <n v="35279"/>
    <x v="0"/>
    <s v="Lakeland"/>
    <s v="33811"/>
    <x v="18"/>
    <s v="True"/>
    <s v="False"/>
    <s v="False"/>
    <n v="2000"/>
    <x v="0"/>
    <x v="4"/>
    <x v="21"/>
    <x v="0"/>
    <x v="0"/>
    <x v="0"/>
  </r>
  <r>
    <n v="36048"/>
    <x v="0"/>
    <s v="Winter Haven"/>
    <s v="33884"/>
    <x v="7"/>
    <s v="True"/>
    <s v="False"/>
    <s v="False"/>
    <n v="2000"/>
    <x v="0"/>
    <x v="1"/>
    <x v="10"/>
    <x v="0"/>
    <x v="0"/>
    <x v="0"/>
  </r>
  <r>
    <n v="35282"/>
    <x v="0"/>
    <s v="WINTER HAVEN"/>
    <s v="33882"/>
    <x v="12"/>
    <s v="False"/>
    <s v="False"/>
    <s v="False"/>
    <n v="2000"/>
    <x v="0"/>
    <x v="1"/>
    <x v="40"/>
    <x v="1"/>
    <x v="0"/>
    <x v="0"/>
  </r>
  <r>
    <n v="36040"/>
    <x v="0"/>
    <s v="Winter haven "/>
    <s v="33880"/>
    <x v="7"/>
    <s v="False"/>
    <s v="True"/>
    <s v="False"/>
    <n v="5000"/>
    <x v="1"/>
    <x v="1"/>
    <x v="2"/>
    <x v="1"/>
    <x v="1"/>
    <x v="0"/>
  </r>
  <r>
    <n v="35286"/>
    <x v="0"/>
    <s v="Lakeland"/>
    <s v="33801"/>
    <x v="4"/>
    <s v="True"/>
    <s v="False"/>
    <s v="False"/>
    <n v="2000"/>
    <x v="0"/>
    <x v="4"/>
    <x v="13"/>
    <x v="0"/>
    <x v="0"/>
    <x v="0"/>
  </r>
  <r>
    <n v="36031"/>
    <x v="0"/>
    <s v="Winter Haven"/>
    <s v="33880"/>
    <x v="18"/>
    <s v="False"/>
    <s v="False"/>
    <s v="False"/>
    <n v="10000"/>
    <x v="2"/>
    <x v="1"/>
    <x v="2"/>
    <x v="1"/>
    <x v="0"/>
    <x v="0"/>
  </r>
  <r>
    <n v="35290"/>
    <x v="0"/>
    <s v="Winter Haven"/>
    <s v="33884"/>
    <x v="16"/>
    <s v="False"/>
    <s v="False"/>
    <s v="False"/>
    <n v="2000"/>
    <x v="0"/>
    <x v="1"/>
    <x v="10"/>
    <x v="1"/>
    <x v="0"/>
    <x v="0"/>
  </r>
  <r>
    <n v="36030"/>
    <x v="0"/>
    <s v="Lakeland"/>
    <s v="33813"/>
    <x v="12"/>
    <s v="True"/>
    <s v="False"/>
    <s v="False"/>
    <n v="2000"/>
    <x v="0"/>
    <x v="4"/>
    <x v="5"/>
    <x v="0"/>
    <x v="0"/>
    <x v="0"/>
  </r>
  <r>
    <n v="35296"/>
    <x v="0"/>
    <s v="LAKELAND"/>
    <s v="33804"/>
    <x v="18"/>
    <s v="False"/>
    <s v="False"/>
    <s v="True"/>
    <n v="5000"/>
    <x v="1"/>
    <x v="4"/>
    <x v="7"/>
    <x v="1"/>
    <x v="0"/>
    <x v="1"/>
  </r>
  <r>
    <n v="36029"/>
    <x v="0"/>
    <s v="Winter Haven"/>
    <s v="33881"/>
    <x v="12"/>
    <s v="True"/>
    <s v="False"/>
    <s v="False"/>
    <n v="2000"/>
    <x v="0"/>
    <x v="1"/>
    <x v="1"/>
    <x v="0"/>
    <x v="0"/>
    <x v="0"/>
  </r>
  <r>
    <n v="35306"/>
    <x v="0"/>
    <s v="Auburndale"/>
    <s v="33823"/>
    <x v="2"/>
    <s v="False"/>
    <s v="False"/>
    <s v="False"/>
    <n v="2000"/>
    <x v="0"/>
    <x v="8"/>
    <x v="15"/>
    <x v="1"/>
    <x v="0"/>
    <x v="0"/>
  </r>
  <r>
    <n v="35309"/>
    <x v="0"/>
    <s v="lakeland"/>
    <s v="33803"/>
    <x v="16"/>
    <s v="True"/>
    <s v="False"/>
    <s v="False"/>
    <n v="2000"/>
    <x v="0"/>
    <x v="4"/>
    <x v="6"/>
    <x v="0"/>
    <x v="0"/>
    <x v="0"/>
  </r>
  <r>
    <n v="35312"/>
    <x v="0"/>
    <s v="Dundee"/>
    <s v="33838"/>
    <x v="18"/>
    <s v="True"/>
    <s v="False"/>
    <s v="False"/>
    <n v="2000"/>
    <x v="0"/>
    <x v="12"/>
    <x v="26"/>
    <x v="0"/>
    <x v="0"/>
    <x v="0"/>
  </r>
  <r>
    <n v="35338"/>
    <x v="0"/>
    <s v="Bartow"/>
    <s v="33830"/>
    <x v="8"/>
    <s v="True"/>
    <s v="False"/>
    <s v="False"/>
    <n v="2000"/>
    <x v="0"/>
    <x v="2"/>
    <x v="3"/>
    <x v="0"/>
    <x v="0"/>
    <x v="0"/>
  </r>
  <r>
    <n v="30352"/>
    <x v="0"/>
    <s v="Winter Haven"/>
    <s v="33880"/>
    <x v="4"/>
    <s v="True"/>
    <s v="True"/>
    <s v="False"/>
    <n v="2000"/>
    <x v="0"/>
    <x v="1"/>
    <x v="2"/>
    <x v="0"/>
    <x v="1"/>
    <x v="0"/>
  </r>
  <r>
    <n v="36011"/>
    <x v="0"/>
    <s v="Winter Haven"/>
    <s v="33884"/>
    <x v="2"/>
    <s v="True"/>
    <s v="False"/>
    <s v="False"/>
    <n v="2000"/>
    <x v="0"/>
    <x v="1"/>
    <x v="10"/>
    <x v="0"/>
    <x v="0"/>
    <x v="0"/>
  </r>
  <r>
    <n v="36010"/>
    <x v="0"/>
    <s v="Winter Haven"/>
    <s v="33884"/>
    <x v="18"/>
    <s v="False"/>
    <s v="False"/>
    <s v="True"/>
    <n v="5000"/>
    <x v="1"/>
    <x v="1"/>
    <x v="10"/>
    <x v="1"/>
    <x v="0"/>
    <x v="1"/>
  </r>
  <r>
    <n v="36008"/>
    <x v="0"/>
    <s v="LAKELAND"/>
    <s v="33805"/>
    <x v="10"/>
    <s v="False"/>
    <s v="False"/>
    <s v="False"/>
    <n v="2000"/>
    <x v="0"/>
    <x v="4"/>
    <x v="20"/>
    <x v="1"/>
    <x v="0"/>
    <x v="0"/>
  </r>
  <r>
    <n v="35983"/>
    <x v="0"/>
    <s v="Winter Haven"/>
    <s v="33880"/>
    <x v="18"/>
    <s v="False"/>
    <s v="True"/>
    <s v="False"/>
    <n v="2000"/>
    <x v="0"/>
    <x v="1"/>
    <x v="2"/>
    <x v="1"/>
    <x v="1"/>
    <x v="0"/>
  </r>
  <r>
    <n v="35974"/>
    <x v="0"/>
    <s v="davenport"/>
    <s v="33897"/>
    <x v="18"/>
    <s v="False"/>
    <s v="True"/>
    <s v="False"/>
    <n v="2000"/>
    <x v="0"/>
    <x v="0"/>
    <x v="16"/>
    <x v="1"/>
    <x v="1"/>
    <x v="0"/>
  </r>
  <r>
    <n v="35972"/>
    <x v="0"/>
    <s v="Lakeland "/>
    <s v="33809"/>
    <x v="18"/>
    <s v="False"/>
    <s v="False"/>
    <s v="False"/>
    <n v="2000"/>
    <x v="0"/>
    <x v="4"/>
    <x v="14"/>
    <x v="1"/>
    <x v="0"/>
    <x v="0"/>
  </r>
  <r>
    <n v="35955"/>
    <x v="0"/>
    <s v="Davenport"/>
    <s v="33837"/>
    <x v="10"/>
    <s v="True"/>
    <s v="True"/>
    <s v="False"/>
    <n v="2000"/>
    <x v="0"/>
    <x v="7"/>
    <x v="11"/>
    <x v="0"/>
    <x v="1"/>
    <x v="0"/>
  </r>
  <r>
    <n v="35952"/>
    <x v="0"/>
    <s v="WINTER HAVEN "/>
    <s v="33801"/>
    <x v="12"/>
    <s v="False"/>
    <s v="True"/>
    <s v="False"/>
    <n v="2000"/>
    <x v="0"/>
    <x v="4"/>
    <x v="13"/>
    <x v="1"/>
    <x v="1"/>
    <x v="0"/>
  </r>
  <r>
    <n v="35937"/>
    <x v="0"/>
    <s v="Winter Haven"/>
    <s v="33880"/>
    <x v="10"/>
    <s v="False"/>
    <s v="False"/>
    <s v="False"/>
    <n v="5000"/>
    <x v="1"/>
    <x v="1"/>
    <x v="2"/>
    <x v="1"/>
    <x v="0"/>
    <x v="0"/>
  </r>
  <r>
    <n v="35933"/>
    <x v="0"/>
    <s v="Winter Haven"/>
    <s v="33884"/>
    <x v="8"/>
    <s v="False"/>
    <s v="False"/>
    <s v="False"/>
    <n v="2000"/>
    <x v="0"/>
    <x v="1"/>
    <x v="10"/>
    <x v="1"/>
    <x v="0"/>
    <x v="0"/>
  </r>
  <r>
    <n v="35928"/>
    <x v="0"/>
    <s v="Winter Haven"/>
    <s v="33880"/>
    <x v="7"/>
    <s v="False"/>
    <s v="False"/>
    <s v="False"/>
    <n v="2000"/>
    <x v="0"/>
    <x v="1"/>
    <x v="2"/>
    <x v="1"/>
    <x v="0"/>
    <x v="0"/>
  </r>
  <r>
    <n v="35922"/>
    <x v="0"/>
    <s v="Haines City"/>
    <s v="33844"/>
    <x v="18"/>
    <s v="False"/>
    <s v="True"/>
    <s v="False"/>
    <n v="2000"/>
    <x v="0"/>
    <x v="9"/>
    <x v="18"/>
    <x v="1"/>
    <x v="1"/>
    <x v="0"/>
  </r>
  <r>
    <n v="35915"/>
    <x v="0"/>
    <s v="Bartow"/>
    <s v="33830"/>
    <x v="8"/>
    <s v="False"/>
    <s v="False"/>
    <s v="False"/>
    <n v="2000"/>
    <x v="0"/>
    <x v="2"/>
    <x v="3"/>
    <x v="1"/>
    <x v="0"/>
    <x v="0"/>
  </r>
  <r>
    <n v="35913"/>
    <x v="0"/>
    <s v="DAVENPORT"/>
    <s v="33837"/>
    <x v="0"/>
    <s v="True"/>
    <s v="True"/>
    <s v="False"/>
    <n v="2000"/>
    <x v="0"/>
    <x v="7"/>
    <x v="11"/>
    <x v="0"/>
    <x v="1"/>
    <x v="0"/>
  </r>
  <r>
    <n v="35907"/>
    <x v="0"/>
    <s v="Davenport"/>
    <s v="33837"/>
    <x v="6"/>
    <s v="True"/>
    <s v="False"/>
    <s v="False"/>
    <n v="2000"/>
    <x v="0"/>
    <x v="7"/>
    <x v="11"/>
    <x v="0"/>
    <x v="0"/>
    <x v="0"/>
  </r>
  <r>
    <n v="35904"/>
    <x v="0"/>
    <s v="Winter Haven"/>
    <s v="33884"/>
    <x v="7"/>
    <s v="False"/>
    <s v="True"/>
    <s v="False"/>
    <n v="2000"/>
    <x v="0"/>
    <x v="1"/>
    <x v="10"/>
    <x v="1"/>
    <x v="1"/>
    <x v="0"/>
  </r>
  <r>
    <n v="33115"/>
    <x v="1"/>
    <s v="Davenport"/>
    <s v="33897"/>
    <x v="8"/>
    <s v="False"/>
    <s v="False"/>
    <s v="False"/>
    <n v="0"/>
    <x v="0"/>
    <x v="0"/>
    <x v="16"/>
    <x v="1"/>
    <x v="0"/>
    <x v="0"/>
  </r>
  <r>
    <n v="35897"/>
    <x v="0"/>
    <s v="Lakeland"/>
    <s v="33813"/>
    <x v="8"/>
    <s v="False"/>
    <s v="False"/>
    <s v="False"/>
    <n v="2000"/>
    <x v="0"/>
    <x v="4"/>
    <x v="5"/>
    <x v="1"/>
    <x v="0"/>
    <x v="0"/>
  </r>
  <r>
    <n v="35890"/>
    <x v="0"/>
    <s v="Winter Haven"/>
    <s v="33881"/>
    <x v="15"/>
    <s v="False"/>
    <s v="False"/>
    <s v="False"/>
    <n v="2000"/>
    <x v="0"/>
    <x v="1"/>
    <x v="1"/>
    <x v="1"/>
    <x v="0"/>
    <x v="0"/>
  </r>
  <r>
    <n v="35889"/>
    <x v="0"/>
    <s v="Winter Haven"/>
    <s v="33880"/>
    <x v="8"/>
    <s v="False"/>
    <s v="False"/>
    <s v="False"/>
    <n v="2000"/>
    <x v="0"/>
    <x v="1"/>
    <x v="2"/>
    <x v="1"/>
    <x v="0"/>
    <x v="0"/>
  </r>
  <r>
    <n v="35880"/>
    <x v="0"/>
    <s v="Lake land"/>
    <s v="33809"/>
    <x v="5"/>
    <s v="False"/>
    <s v="True"/>
    <s v="False"/>
    <n v="2000"/>
    <x v="0"/>
    <x v="4"/>
    <x v="14"/>
    <x v="1"/>
    <x v="1"/>
    <x v="0"/>
  </r>
  <r>
    <n v="35877"/>
    <x v="0"/>
    <s v="WINTER HAVEN"/>
    <s v="33884-2453"/>
    <x v="12"/>
    <s v="False"/>
    <s v="False"/>
    <s v="False"/>
    <n v="5000"/>
    <x v="1"/>
    <x v="3"/>
    <x v="4"/>
    <x v="1"/>
    <x v="0"/>
    <x v="0"/>
  </r>
  <r>
    <n v="35864"/>
    <x v="0"/>
    <s v="Winter Haven"/>
    <s v="33884"/>
    <x v="0"/>
    <s v="False"/>
    <s v="True"/>
    <s v="False"/>
    <n v="2000"/>
    <x v="0"/>
    <x v="1"/>
    <x v="10"/>
    <x v="1"/>
    <x v="1"/>
    <x v="0"/>
  </r>
  <r>
    <n v="35856"/>
    <x v="0"/>
    <s v="HAINES CITY"/>
    <s v="33845"/>
    <x v="9"/>
    <s v="False"/>
    <s v="True"/>
    <s v="False"/>
    <n v="2000"/>
    <x v="0"/>
    <x v="9"/>
    <x v="45"/>
    <x v="1"/>
    <x v="1"/>
    <x v="0"/>
  </r>
  <r>
    <n v="35828"/>
    <x v="0"/>
    <s v="Winter Haven"/>
    <s v="33884"/>
    <x v="4"/>
    <s v="False"/>
    <s v="True"/>
    <s v="True"/>
    <n v="10000"/>
    <x v="2"/>
    <x v="1"/>
    <x v="10"/>
    <x v="1"/>
    <x v="1"/>
    <x v="1"/>
  </r>
  <r>
    <n v="35818"/>
    <x v="0"/>
    <s v="Lakeland"/>
    <s v="33805"/>
    <x v="18"/>
    <s v="True"/>
    <s v="False"/>
    <s v="False"/>
    <n v="5000"/>
    <x v="1"/>
    <x v="4"/>
    <x v="20"/>
    <x v="0"/>
    <x v="0"/>
    <x v="0"/>
  </r>
  <r>
    <n v="35815"/>
    <x v="0"/>
    <s v="Dundee"/>
    <s v="33838"/>
    <x v="18"/>
    <s v="False"/>
    <s v="True"/>
    <s v="False"/>
    <n v="2000"/>
    <x v="0"/>
    <x v="12"/>
    <x v="26"/>
    <x v="1"/>
    <x v="1"/>
    <x v="0"/>
  </r>
  <r>
    <n v="35812"/>
    <x v="0"/>
    <s v="Auburndale"/>
    <s v="33823"/>
    <x v="16"/>
    <s v="False"/>
    <s v="False"/>
    <s v="False"/>
    <n v="5000"/>
    <x v="1"/>
    <x v="8"/>
    <x v="15"/>
    <x v="1"/>
    <x v="0"/>
    <x v="0"/>
  </r>
  <r>
    <n v="35794"/>
    <x v="0"/>
    <s v="Lakeland"/>
    <s v="33810"/>
    <x v="7"/>
    <s v="False"/>
    <s v="False"/>
    <s v="False"/>
    <n v="2000"/>
    <x v="0"/>
    <x v="4"/>
    <x v="17"/>
    <x v="1"/>
    <x v="0"/>
    <x v="0"/>
  </r>
  <r>
    <n v="35790"/>
    <x v="0"/>
    <s v="Lakeland"/>
    <s v="33801"/>
    <x v="9"/>
    <s v="True"/>
    <s v="True"/>
    <s v="False"/>
    <n v="10000"/>
    <x v="2"/>
    <x v="4"/>
    <x v="13"/>
    <x v="0"/>
    <x v="1"/>
    <x v="0"/>
  </r>
  <r>
    <n v="35776"/>
    <x v="0"/>
    <s v="Lakeland"/>
    <s v="33812"/>
    <x v="6"/>
    <s v="True"/>
    <s v="True"/>
    <s v="False"/>
    <n v="2000"/>
    <x v="0"/>
    <x v="4"/>
    <x v="12"/>
    <x v="0"/>
    <x v="1"/>
    <x v="0"/>
  </r>
  <r>
    <n v="35775"/>
    <x v="0"/>
    <s v="Davenport"/>
    <s v="33896"/>
    <x v="8"/>
    <s v="False"/>
    <s v="True"/>
    <s v="False"/>
    <n v="2000"/>
    <x v="0"/>
    <x v="0"/>
    <x v="0"/>
    <x v="1"/>
    <x v="1"/>
    <x v="0"/>
  </r>
  <r>
    <n v="35774"/>
    <x v="0"/>
    <s v="Lakeland"/>
    <s v="33801"/>
    <x v="18"/>
    <s v="True"/>
    <s v="False"/>
    <s v="False"/>
    <n v="5000"/>
    <x v="1"/>
    <x v="4"/>
    <x v="13"/>
    <x v="0"/>
    <x v="0"/>
    <x v="0"/>
  </r>
  <r>
    <n v="35767"/>
    <x v="0"/>
    <s v="LAKELAND"/>
    <s v="33803"/>
    <x v="7"/>
    <s v="False"/>
    <s v="True"/>
    <s v="False"/>
    <n v="2000"/>
    <x v="0"/>
    <x v="4"/>
    <x v="6"/>
    <x v="1"/>
    <x v="1"/>
    <x v="0"/>
  </r>
  <r>
    <n v="35765"/>
    <x v="0"/>
    <s v="Winter Haven"/>
    <s v="33880"/>
    <x v="18"/>
    <s v="False"/>
    <s v="False"/>
    <s v="False"/>
    <n v="5000"/>
    <x v="1"/>
    <x v="1"/>
    <x v="2"/>
    <x v="1"/>
    <x v="0"/>
    <x v="0"/>
  </r>
  <r>
    <n v="35761"/>
    <x v="0"/>
    <s v="LAKELAND"/>
    <s v="33811"/>
    <x v="5"/>
    <s v="False"/>
    <s v="False"/>
    <s v="False"/>
    <n v="2000"/>
    <x v="0"/>
    <x v="4"/>
    <x v="21"/>
    <x v="1"/>
    <x v="0"/>
    <x v="0"/>
  </r>
  <r>
    <n v="35756"/>
    <x v="0"/>
    <s v="Winter haven"/>
    <s v="33884"/>
    <x v="0"/>
    <s v="False"/>
    <s v="True"/>
    <s v="False"/>
    <n v="2000"/>
    <x v="0"/>
    <x v="1"/>
    <x v="10"/>
    <x v="1"/>
    <x v="1"/>
    <x v="0"/>
  </r>
  <r>
    <n v="35754"/>
    <x v="0"/>
    <s v="AUBURNDALE"/>
    <s v="33823"/>
    <x v="4"/>
    <s v="True"/>
    <s v="True"/>
    <s v="False"/>
    <n v="2000"/>
    <x v="0"/>
    <x v="8"/>
    <x v="15"/>
    <x v="0"/>
    <x v="1"/>
    <x v="0"/>
  </r>
  <r>
    <n v="35750"/>
    <x v="0"/>
    <s v="LAKELAND"/>
    <s v="33809"/>
    <x v="0"/>
    <s v="True"/>
    <s v="False"/>
    <s v="False"/>
    <n v="10000"/>
    <x v="2"/>
    <x v="4"/>
    <x v="14"/>
    <x v="0"/>
    <x v="0"/>
    <x v="0"/>
  </r>
  <r>
    <n v="35742"/>
    <x v="0"/>
    <s v="Winter Haven "/>
    <s v="33884"/>
    <x v="18"/>
    <s v="False"/>
    <s v="True"/>
    <s v="False"/>
    <n v="2000"/>
    <x v="0"/>
    <x v="1"/>
    <x v="10"/>
    <x v="1"/>
    <x v="1"/>
    <x v="0"/>
  </r>
  <r>
    <n v="35738"/>
    <x v="0"/>
    <s v="Kathleen"/>
    <s v="33810"/>
    <x v="18"/>
    <s v="False"/>
    <s v="False"/>
    <s v="False"/>
    <n v="2000"/>
    <x v="0"/>
    <x v="4"/>
    <x v="17"/>
    <x v="1"/>
    <x v="0"/>
    <x v="0"/>
  </r>
  <r>
    <n v="35714"/>
    <x v="0"/>
    <s v="LAKELAND"/>
    <s v="33801"/>
    <x v="17"/>
    <s v="True"/>
    <s v="True"/>
    <s v="False"/>
    <n v="2000"/>
    <x v="0"/>
    <x v="4"/>
    <x v="13"/>
    <x v="0"/>
    <x v="1"/>
    <x v="0"/>
  </r>
  <r>
    <n v="35712"/>
    <x v="0"/>
    <s v="Lake Wales"/>
    <s v="33898"/>
    <x v="0"/>
    <s v="False"/>
    <s v="False"/>
    <s v="False"/>
    <n v="5000"/>
    <x v="1"/>
    <x v="5"/>
    <x v="8"/>
    <x v="1"/>
    <x v="0"/>
    <x v="0"/>
  </r>
  <r>
    <n v="35707"/>
    <x v="0"/>
    <s v="WINTER HAVEN"/>
    <s v="33881"/>
    <x v="7"/>
    <s v="False"/>
    <s v="True"/>
    <s v="False"/>
    <n v="2000"/>
    <x v="0"/>
    <x v="1"/>
    <x v="1"/>
    <x v="1"/>
    <x v="1"/>
    <x v="0"/>
  </r>
  <r>
    <n v="35703"/>
    <x v="0"/>
    <s v="Lake Wales "/>
    <s v="33859"/>
    <x v="4"/>
    <s v="True"/>
    <s v="True"/>
    <s v="False"/>
    <n v="2000"/>
    <x v="0"/>
    <x v="5"/>
    <x v="25"/>
    <x v="0"/>
    <x v="1"/>
    <x v="0"/>
  </r>
  <r>
    <n v="35091"/>
    <x v="0"/>
    <s v="Winter Haven "/>
    <s v="33881"/>
    <x v="2"/>
    <s v="False"/>
    <s v="True"/>
    <s v="False"/>
    <n v="2000"/>
    <x v="0"/>
    <x v="1"/>
    <x v="1"/>
    <x v="1"/>
    <x v="1"/>
    <x v="0"/>
  </r>
  <r>
    <n v="35699"/>
    <x v="0"/>
    <s v="Lakeland"/>
    <s v="33811"/>
    <x v="5"/>
    <s v="False"/>
    <s v="True"/>
    <s v="False"/>
    <n v="2000"/>
    <x v="0"/>
    <x v="4"/>
    <x v="21"/>
    <x v="1"/>
    <x v="1"/>
    <x v="0"/>
  </r>
  <r>
    <n v="35695"/>
    <x v="0"/>
    <s v="Dundee"/>
    <s v="33838"/>
    <x v="18"/>
    <s v="True"/>
    <s v="False"/>
    <s v="False"/>
    <n v="2000"/>
    <x v="0"/>
    <x v="12"/>
    <x v="26"/>
    <x v="0"/>
    <x v="0"/>
    <x v="0"/>
  </r>
  <r>
    <n v="35692"/>
    <x v="0"/>
    <s v="Lakeland "/>
    <s v="33810"/>
    <x v="7"/>
    <s v="False"/>
    <s v="False"/>
    <s v="False"/>
    <n v="5000"/>
    <x v="1"/>
    <x v="4"/>
    <x v="17"/>
    <x v="1"/>
    <x v="0"/>
    <x v="0"/>
  </r>
  <r>
    <n v="35682"/>
    <x v="0"/>
    <s v="Winter Haven"/>
    <s v="33884"/>
    <x v="0"/>
    <s v="False"/>
    <s v="False"/>
    <s v="False"/>
    <n v="10000"/>
    <x v="2"/>
    <x v="1"/>
    <x v="10"/>
    <x v="1"/>
    <x v="0"/>
    <x v="0"/>
  </r>
  <r>
    <n v="35675"/>
    <x v="0"/>
    <s v="Lakeland"/>
    <s v="33803"/>
    <x v="10"/>
    <s v="False"/>
    <s v="False"/>
    <s v="False"/>
    <n v="2000"/>
    <x v="0"/>
    <x v="4"/>
    <x v="6"/>
    <x v="1"/>
    <x v="0"/>
    <x v="0"/>
  </r>
  <r>
    <n v="35673"/>
    <x v="0"/>
    <s v="Mulberry"/>
    <s v="33860"/>
    <x v="5"/>
    <s v="True"/>
    <s v="False"/>
    <s v="False"/>
    <n v="10000"/>
    <x v="2"/>
    <x v="10"/>
    <x v="22"/>
    <x v="0"/>
    <x v="0"/>
    <x v="0"/>
  </r>
  <r>
    <n v="35653"/>
    <x v="0"/>
    <s v="Lakeland"/>
    <s v="33803"/>
    <x v="10"/>
    <s v="False"/>
    <s v="False"/>
    <s v="False"/>
    <n v="10000"/>
    <x v="2"/>
    <x v="4"/>
    <x v="6"/>
    <x v="1"/>
    <x v="0"/>
    <x v="0"/>
  </r>
  <r>
    <n v="35650"/>
    <x v="0"/>
    <s v="Winter Haven"/>
    <s v="33881"/>
    <x v="2"/>
    <s v="False"/>
    <s v="False"/>
    <s v="False"/>
    <n v="2000"/>
    <x v="0"/>
    <x v="1"/>
    <x v="1"/>
    <x v="1"/>
    <x v="0"/>
    <x v="0"/>
  </r>
  <r>
    <n v="35648"/>
    <x v="0"/>
    <s v="Lake Alfred"/>
    <s v="33850"/>
    <x v="0"/>
    <s v="True"/>
    <s v="True"/>
    <s v="False"/>
    <n v="2000"/>
    <x v="0"/>
    <x v="13"/>
    <x v="27"/>
    <x v="0"/>
    <x v="1"/>
    <x v="0"/>
  </r>
  <r>
    <n v="35643"/>
    <x v="0"/>
    <s v="davenport"/>
    <s v="33897"/>
    <x v="5"/>
    <s v="False"/>
    <s v="True"/>
    <s v="False"/>
    <n v="2000"/>
    <x v="0"/>
    <x v="0"/>
    <x v="16"/>
    <x v="1"/>
    <x v="1"/>
    <x v="0"/>
  </r>
  <r>
    <n v="35632"/>
    <x v="0"/>
    <s v="Lake Wales"/>
    <s v="33853"/>
    <x v="2"/>
    <s v="True"/>
    <s v="False"/>
    <s v="False"/>
    <n v="2000"/>
    <x v="0"/>
    <x v="5"/>
    <x v="19"/>
    <x v="0"/>
    <x v="0"/>
    <x v="0"/>
  </r>
  <r>
    <n v="35628"/>
    <x v="0"/>
    <s v="Winter Haven "/>
    <s v="33884-3823"/>
    <x v="12"/>
    <s v="False"/>
    <s v="False"/>
    <s v="True"/>
    <n v="2000"/>
    <x v="0"/>
    <x v="3"/>
    <x v="4"/>
    <x v="1"/>
    <x v="0"/>
    <x v="1"/>
  </r>
  <r>
    <n v="35626"/>
    <x v="0"/>
    <s v="Lakeland"/>
    <s v="33813"/>
    <x v="18"/>
    <s v="False"/>
    <s v="True"/>
    <s v="False"/>
    <n v="2000"/>
    <x v="0"/>
    <x v="4"/>
    <x v="5"/>
    <x v="1"/>
    <x v="1"/>
    <x v="0"/>
  </r>
  <r>
    <n v="35620"/>
    <x v="0"/>
    <s v="Lakeland"/>
    <s v="33801"/>
    <x v="18"/>
    <s v="True"/>
    <s v="False"/>
    <s v="False"/>
    <n v="5000"/>
    <x v="1"/>
    <x v="4"/>
    <x v="13"/>
    <x v="0"/>
    <x v="0"/>
    <x v="0"/>
  </r>
  <r>
    <n v="35619"/>
    <x v="0"/>
    <s v="Winter Haven"/>
    <s v="33881"/>
    <x v="18"/>
    <s v="True"/>
    <s v="False"/>
    <s v="False"/>
    <n v="2000"/>
    <x v="0"/>
    <x v="1"/>
    <x v="1"/>
    <x v="0"/>
    <x v="0"/>
    <x v="0"/>
  </r>
  <r>
    <n v="35618"/>
    <x v="0"/>
    <s v="Winter Haven"/>
    <s v="33880"/>
    <x v="15"/>
    <s v="False"/>
    <s v="False"/>
    <s v="False"/>
    <n v="2000"/>
    <x v="0"/>
    <x v="1"/>
    <x v="2"/>
    <x v="1"/>
    <x v="0"/>
    <x v="0"/>
  </r>
  <r>
    <n v="35613"/>
    <x v="0"/>
    <s v="lakeland"/>
    <s v="33805"/>
    <x v="7"/>
    <s v="False"/>
    <s v="True"/>
    <s v="False"/>
    <n v="2000"/>
    <x v="0"/>
    <x v="4"/>
    <x v="20"/>
    <x v="1"/>
    <x v="1"/>
    <x v="0"/>
  </r>
  <r>
    <n v="35612"/>
    <x v="0"/>
    <s v="Lakeland"/>
    <s v="33805"/>
    <x v="2"/>
    <s v="False"/>
    <s v="True"/>
    <s v="False"/>
    <n v="5000"/>
    <x v="1"/>
    <x v="4"/>
    <x v="20"/>
    <x v="1"/>
    <x v="1"/>
    <x v="0"/>
  </r>
  <r>
    <n v="35610"/>
    <x v="0"/>
    <s v="Haines City"/>
    <s v="33844"/>
    <x v="8"/>
    <s v="False"/>
    <s v="True"/>
    <s v="False"/>
    <n v="2000"/>
    <x v="0"/>
    <x v="9"/>
    <x v="18"/>
    <x v="1"/>
    <x v="1"/>
    <x v="0"/>
  </r>
  <r>
    <n v="35609"/>
    <x v="0"/>
    <s v="lakeland"/>
    <s v="33810"/>
    <x v="7"/>
    <s v="True"/>
    <s v="True"/>
    <s v="False"/>
    <n v="2000"/>
    <x v="0"/>
    <x v="4"/>
    <x v="17"/>
    <x v="0"/>
    <x v="1"/>
    <x v="0"/>
  </r>
  <r>
    <n v="35607"/>
    <x v="0"/>
    <s v="Lakeland"/>
    <s v="33801"/>
    <x v="2"/>
    <s v="False"/>
    <s v="False"/>
    <s v="False"/>
    <n v="2000"/>
    <x v="0"/>
    <x v="4"/>
    <x v="13"/>
    <x v="1"/>
    <x v="0"/>
    <x v="0"/>
  </r>
  <r>
    <n v="35603"/>
    <x v="0"/>
    <s v="Davenport"/>
    <s v="33897"/>
    <x v="6"/>
    <s v="False"/>
    <s v="False"/>
    <s v="False"/>
    <n v="2000"/>
    <x v="0"/>
    <x v="0"/>
    <x v="16"/>
    <x v="1"/>
    <x v="0"/>
    <x v="0"/>
  </r>
  <r>
    <n v="35602"/>
    <x v="0"/>
    <s v="Davenport"/>
    <s v="33897"/>
    <x v="18"/>
    <s v="False"/>
    <s v="False"/>
    <s v="False"/>
    <n v="2000"/>
    <x v="0"/>
    <x v="0"/>
    <x v="16"/>
    <x v="1"/>
    <x v="0"/>
    <x v="0"/>
  </r>
  <r>
    <n v="35587"/>
    <x v="0"/>
    <s v="Lake Wales"/>
    <s v="33853"/>
    <x v="18"/>
    <s v="True"/>
    <s v="False"/>
    <s v="False"/>
    <n v="5000"/>
    <x v="1"/>
    <x v="5"/>
    <x v="19"/>
    <x v="0"/>
    <x v="0"/>
    <x v="0"/>
  </r>
  <r>
    <n v="35578"/>
    <x v="0"/>
    <s v="Lakeland"/>
    <s v="33801"/>
    <x v="6"/>
    <s v="False"/>
    <s v="False"/>
    <s v="False"/>
    <n v="2000"/>
    <x v="0"/>
    <x v="4"/>
    <x v="13"/>
    <x v="1"/>
    <x v="0"/>
    <x v="0"/>
  </r>
  <r>
    <n v="35576"/>
    <x v="0"/>
    <s v="Lakeland"/>
    <s v="33811"/>
    <x v="4"/>
    <s v="True"/>
    <s v="False"/>
    <s v="False"/>
    <n v="2000"/>
    <x v="0"/>
    <x v="4"/>
    <x v="21"/>
    <x v="0"/>
    <x v="0"/>
    <x v="0"/>
  </r>
  <r>
    <n v="35572"/>
    <x v="0"/>
    <s v="Haines City"/>
    <s v="33844"/>
    <x v="0"/>
    <s v="False"/>
    <s v="True"/>
    <s v="False"/>
    <n v="5000"/>
    <x v="1"/>
    <x v="9"/>
    <x v="18"/>
    <x v="1"/>
    <x v="1"/>
    <x v="0"/>
  </r>
  <r>
    <n v="35559"/>
    <x v="0"/>
    <s v="Lakeland"/>
    <s v="33810"/>
    <x v="18"/>
    <s v="False"/>
    <s v="True"/>
    <s v="False"/>
    <n v="2000"/>
    <x v="0"/>
    <x v="4"/>
    <x v="17"/>
    <x v="1"/>
    <x v="1"/>
    <x v="0"/>
  </r>
  <r>
    <n v="35555"/>
    <x v="0"/>
    <s v="LAKELAND"/>
    <s v="33803"/>
    <x v="4"/>
    <s v="True"/>
    <s v="False"/>
    <s v="False"/>
    <n v="10000"/>
    <x v="2"/>
    <x v="4"/>
    <x v="6"/>
    <x v="0"/>
    <x v="0"/>
    <x v="0"/>
  </r>
  <r>
    <n v="35554"/>
    <x v="0"/>
    <s v="Winter Haven"/>
    <s v="33880"/>
    <x v="4"/>
    <s v="False"/>
    <s v="False"/>
    <s v="False"/>
    <n v="2000"/>
    <x v="0"/>
    <x v="1"/>
    <x v="2"/>
    <x v="1"/>
    <x v="0"/>
    <x v="0"/>
  </r>
  <r>
    <n v="35552"/>
    <x v="0"/>
    <s v="LAKELAND"/>
    <s v="33801"/>
    <x v="7"/>
    <s v="False"/>
    <s v="False"/>
    <s v="False"/>
    <n v="5000"/>
    <x v="1"/>
    <x v="4"/>
    <x v="13"/>
    <x v="1"/>
    <x v="0"/>
    <x v="0"/>
  </r>
  <r>
    <n v="35544"/>
    <x v="0"/>
    <s v="Lakeland"/>
    <s v="33813"/>
    <x v="8"/>
    <s v="False"/>
    <s v="False"/>
    <s v="True"/>
    <n v="2000"/>
    <x v="0"/>
    <x v="4"/>
    <x v="5"/>
    <x v="1"/>
    <x v="0"/>
    <x v="1"/>
  </r>
  <r>
    <n v="35539"/>
    <x v="0"/>
    <s v="LAKELAND"/>
    <s v="33809"/>
    <x v="18"/>
    <s v="True"/>
    <s v="True"/>
    <s v="False"/>
    <n v="2000"/>
    <x v="0"/>
    <x v="4"/>
    <x v="14"/>
    <x v="0"/>
    <x v="1"/>
    <x v="0"/>
  </r>
  <r>
    <n v="35526"/>
    <x v="0"/>
    <s v="Haines City"/>
    <s v="33844"/>
    <x v="8"/>
    <s v="True"/>
    <s v="False"/>
    <s v="False"/>
    <n v="2000"/>
    <x v="0"/>
    <x v="9"/>
    <x v="18"/>
    <x v="0"/>
    <x v="0"/>
    <x v="0"/>
  </r>
  <r>
    <n v="35518"/>
    <x v="0"/>
    <s v="Auburndale"/>
    <s v="33823"/>
    <x v="18"/>
    <s v="True"/>
    <s v="False"/>
    <s v="False"/>
    <n v="2000"/>
    <x v="0"/>
    <x v="8"/>
    <x v="15"/>
    <x v="0"/>
    <x v="0"/>
    <x v="0"/>
  </r>
  <r>
    <n v="35513"/>
    <x v="0"/>
    <s v="Winter Haven"/>
    <s v="33881"/>
    <x v="7"/>
    <s v="True"/>
    <s v="False"/>
    <s v="False"/>
    <n v="10000"/>
    <x v="2"/>
    <x v="1"/>
    <x v="1"/>
    <x v="0"/>
    <x v="0"/>
    <x v="0"/>
  </r>
  <r>
    <n v="35506"/>
    <x v="0"/>
    <s v="Lakeland"/>
    <s v="33813"/>
    <x v="4"/>
    <s v="False"/>
    <s v="False"/>
    <s v="False"/>
    <n v="5000"/>
    <x v="1"/>
    <x v="4"/>
    <x v="5"/>
    <x v="1"/>
    <x v="0"/>
    <x v="0"/>
  </r>
  <r>
    <n v="35503"/>
    <x v="0"/>
    <s v="Winter Haven"/>
    <s v="33881"/>
    <x v="4"/>
    <s v="True"/>
    <s v="False"/>
    <s v="False"/>
    <n v="5000"/>
    <x v="1"/>
    <x v="1"/>
    <x v="1"/>
    <x v="0"/>
    <x v="0"/>
    <x v="0"/>
  </r>
  <r>
    <n v="35502"/>
    <x v="0"/>
    <s v="Bartow"/>
    <s v="33803-3640"/>
    <x v="2"/>
    <s v="False"/>
    <s v="False"/>
    <s v="True"/>
    <n v="10000"/>
    <x v="2"/>
    <x v="3"/>
    <x v="4"/>
    <x v="1"/>
    <x v="0"/>
    <x v="1"/>
  </r>
  <r>
    <n v="35496"/>
    <x v="0"/>
    <s v="Lakeland"/>
    <s v="33803"/>
    <x v="12"/>
    <s v="False"/>
    <s v="True"/>
    <s v="False"/>
    <n v="2000"/>
    <x v="0"/>
    <x v="4"/>
    <x v="6"/>
    <x v="1"/>
    <x v="1"/>
    <x v="0"/>
  </r>
  <r>
    <n v="35493"/>
    <x v="0"/>
    <s v="Lakeland"/>
    <s v="33809"/>
    <x v="7"/>
    <s v="False"/>
    <s v="False"/>
    <s v="False"/>
    <n v="5000"/>
    <x v="1"/>
    <x v="4"/>
    <x v="14"/>
    <x v="1"/>
    <x v="0"/>
    <x v="0"/>
  </r>
  <r>
    <n v="35486"/>
    <x v="0"/>
    <s v="BARTOW"/>
    <s v="33830"/>
    <x v="4"/>
    <s v="False"/>
    <s v="False"/>
    <s v="False"/>
    <n v="10000"/>
    <x v="2"/>
    <x v="2"/>
    <x v="3"/>
    <x v="1"/>
    <x v="0"/>
    <x v="0"/>
  </r>
  <r>
    <n v="35478"/>
    <x v="0"/>
    <s v="Frostproof"/>
    <s v="33843"/>
    <x v="7"/>
    <s v="False"/>
    <s v="False"/>
    <s v="True"/>
    <n v="2000"/>
    <x v="0"/>
    <x v="20"/>
    <x v="35"/>
    <x v="1"/>
    <x v="0"/>
    <x v="1"/>
  </r>
  <r>
    <n v="35474"/>
    <x v="0"/>
    <s v="Winter Haven"/>
    <s v="33884"/>
    <x v="18"/>
    <s v="True"/>
    <s v="False"/>
    <s v="False"/>
    <n v="5000"/>
    <x v="1"/>
    <x v="1"/>
    <x v="10"/>
    <x v="0"/>
    <x v="0"/>
    <x v="0"/>
  </r>
  <r>
    <n v="35471"/>
    <x v="0"/>
    <s v="Winter Haven"/>
    <s v="33880"/>
    <x v="9"/>
    <s v="True"/>
    <s v="False"/>
    <s v="False"/>
    <n v="2000"/>
    <x v="0"/>
    <x v="1"/>
    <x v="2"/>
    <x v="0"/>
    <x v="0"/>
    <x v="0"/>
  </r>
  <r>
    <n v="35441"/>
    <x v="0"/>
    <s v="Winter Haven"/>
    <s v="33881"/>
    <x v="7"/>
    <s v="False"/>
    <s v="False"/>
    <s v="False"/>
    <n v="2000"/>
    <x v="0"/>
    <x v="1"/>
    <x v="1"/>
    <x v="1"/>
    <x v="0"/>
    <x v="0"/>
  </r>
  <r>
    <n v="35418"/>
    <x v="0"/>
    <s v="Lakeland "/>
    <s v="33809"/>
    <x v="18"/>
    <s v="False"/>
    <s v="True"/>
    <s v="False"/>
    <n v="2000"/>
    <x v="0"/>
    <x v="4"/>
    <x v="14"/>
    <x v="1"/>
    <x v="1"/>
    <x v="0"/>
  </r>
  <r>
    <n v="35413"/>
    <x v="0"/>
    <s v="lakeland"/>
    <s v="33813"/>
    <x v="0"/>
    <s v="False"/>
    <s v="True"/>
    <s v="False"/>
    <n v="2000"/>
    <x v="0"/>
    <x v="4"/>
    <x v="5"/>
    <x v="1"/>
    <x v="1"/>
    <x v="0"/>
  </r>
  <r>
    <n v="35397"/>
    <x v="0"/>
    <s v="davenport"/>
    <s v="33896"/>
    <x v="6"/>
    <s v="False"/>
    <s v="True"/>
    <s v="False"/>
    <n v="2000"/>
    <x v="0"/>
    <x v="0"/>
    <x v="0"/>
    <x v="1"/>
    <x v="1"/>
    <x v="0"/>
  </r>
  <r>
    <n v="35395"/>
    <x v="0"/>
    <s v="LAKELAND"/>
    <s v="33812"/>
    <x v="0"/>
    <s v="False"/>
    <s v="True"/>
    <s v="False"/>
    <n v="2000"/>
    <x v="0"/>
    <x v="4"/>
    <x v="12"/>
    <x v="1"/>
    <x v="1"/>
    <x v="0"/>
  </r>
  <r>
    <n v="35380"/>
    <x v="0"/>
    <s v="Lakeland"/>
    <s v="33801"/>
    <x v="0"/>
    <s v="False"/>
    <s v="False"/>
    <s v="True"/>
    <n v="10000"/>
    <x v="2"/>
    <x v="4"/>
    <x v="13"/>
    <x v="1"/>
    <x v="0"/>
    <x v="1"/>
  </r>
  <r>
    <n v="35372"/>
    <x v="0"/>
    <s v="Lakeland"/>
    <s v="33807"/>
    <x v="8"/>
    <s v="True"/>
    <s v="False"/>
    <s v="False"/>
    <n v="2000"/>
    <x v="0"/>
    <x v="4"/>
    <x v="38"/>
    <x v="0"/>
    <x v="0"/>
    <x v="0"/>
  </r>
  <r>
    <n v="35368"/>
    <x v="0"/>
    <s v="DAVENPORT"/>
    <s v="33837-9622"/>
    <x v="5"/>
    <s v="True"/>
    <s v="True"/>
    <s v="False"/>
    <n v="2000"/>
    <x v="0"/>
    <x v="3"/>
    <x v="4"/>
    <x v="0"/>
    <x v="1"/>
    <x v="0"/>
  </r>
  <r>
    <n v="35352"/>
    <x v="0"/>
    <s v="Winter Haven"/>
    <s v="33880"/>
    <x v="8"/>
    <s v="False"/>
    <s v="False"/>
    <s v="False"/>
    <n v="2000"/>
    <x v="0"/>
    <x v="1"/>
    <x v="2"/>
    <x v="1"/>
    <x v="0"/>
    <x v="0"/>
  </r>
  <r>
    <n v="35350"/>
    <x v="0"/>
    <s v="DAVENPORT"/>
    <s v="33897"/>
    <x v="4"/>
    <s v="False"/>
    <s v="True"/>
    <s v="False"/>
    <n v="10000"/>
    <x v="2"/>
    <x v="0"/>
    <x v="16"/>
    <x v="1"/>
    <x v="1"/>
    <x v="0"/>
  </r>
  <r>
    <n v="35340"/>
    <x v="0"/>
    <s v="Lakeland"/>
    <s v="33801"/>
    <x v="18"/>
    <s v="False"/>
    <s v="False"/>
    <s v="False"/>
    <n v="10000"/>
    <x v="2"/>
    <x v="4"/>
    <x v="13"/>
    <x v="1"/>
    <x v="0"/>
    <x v="0"/>
  </r>
  <r>
    <n v="35339"/>
    <x v="0"/>
    <s v="Bartow"/>
    <s v="33830"/>
    <x v="0"/>
    <s v="True"/>
    <s v="False"/>
    <s v="False"/>
    <n v="10000"/>
    <x v="2"/>
    <x v="2"/>
    <x v="3"/>
    <x v="0"/>
    <x v="0"/>
    <x v="0"/>
  </r>
  <r>
    <n v="32607"/>
    <x v="0"/>
    <s v="Davenport"/>
    <s v="33897"/>
    <x v="8"/>
    <s v="False"/>
    <s v="False"/>
    <s v="False"/>
    <n v="2000"/>
    <x v="0"/>
    <x v="0"/>
    <x v="16"/>
    <x v="1"/>
    <x v="0"/>
    <x v="0"/>
  </r>
  <r>
    <n v="33386"/>
    <x v="0"/>
    <s v="Davenport"/>
    <s v="33837"/>
    <x v="9"/>
    <s v="False"/>
    <s v="True"/>
    <s v="False"/>
    <n v="2000"/>
    <x v="0"/>
    <x v="7"/>
    <x v="11"/>
    <x v="1"/>
    <x v="1"/>
    <x v="0"/>
  </r>
  <r>
    <n v="36303"/>
    <x v="0"/>
    <s v="MULBERRY"/>
    <s v="33860"/>
    <x v="5"/>
    <s v="True"/>
    <s v="False"/>
    <s v="False"/>
    <n v="2000"/>
    <x v="0"/>
    <x v="10"/>
    <x v="22"/>
    <x v="0"/>
    <x v="0"/>
    <x v="0"/>
  </r>
  <r>
    <n v="30758"/>
    <x v="1"/>
    <s v="Winter Haven"/>
    <s v="33880"/>
    <x v="9"/>
    <s v="True"/>
    <s v="False"/>
    <s v="False"/>
    <n v="2000"/>
    <x v="0"/>
    <x v="1"/>
    <x v="2"/>
    <x v="0"/>
    <x v="0"/>
    <x v="0"/>
  </r>
  <r>
    <n v="30946"/>
    <x v="1"/>
    <s v="Lakeland "/>
    <s v="33803 "/>
    <x v="11"/>
    <s v="True"/>
    <s v="False"/>
    <s v="False"/>
    <n v="0"/>
    <x v="3"/>
    <x v="4"/>
    <x v="6"/>
    <x v="0"/>
    <x v="0"/>
    <x v="0"/>
  </r>
  <r>
    <n v="30699"/>
    <x v="1"/>
    <s v="ORLANDO"/>
    <s v="33897"/>
    <x v="8"/>
    <s v="False"/>
    <s v="False"/>
    <s v="False"/>
    <n v="0"/>
    <x v="0"/>
    <x v="0"/>
    <x v="16"/>
    <x v="1"/>
    <x v="0"/>
    <x v="0"/>
  </r>
  <r>
    <n v="32052"/>
    <x v="1"/>
    <s v="Davenport"/>
    <s v="33897"/>
    <x v="8"/>
    <s v="False"/>
    <s v="False"/>
    <s v="False"/>
    <n v="0"/>
    <x v="0"/>
    <x v="0"/>
    <x v="16"/>
    <x v="1"/>
    <x v="0"/>
    <x v="0"/>
  </r>
  <r>
    <n v="32008"/>
    <x v="1"/>
    <s v="Davenport"/>
    <s v="33897"/>
    <x v="0"/>
    <s v="False"/>
    <s v="False"/>
    <s v="False"/>
    <n v="2000"/>
    <x v="0"/>
    <x v="0"/>
    <x v="16"/>
    <x v="1"/>
    <x v="0"/>
    <x v="0"/>
  </r>
  <r>
    <n v="30320"/>
    <x v="1"/>
    <s v="Bartow"/>
    <s v="33830"/>
    <x v="0"/>
    <s v="True"/>
    <s v="False"/>
    <s v="False"/>
    <n v="0"/>
    <x v="1"/>
    <x v="2"/>
    <x v="3"/>
    <x v="0"/>
    <x v="0"/>
    <x v="0"/>
  </r>
  <r>
    <n v="35586"/>
    <x v="0"/>
    <s v="Haines City"/>
    <s v="33844"/>
    <x v="10"/>
    <s v="False"/>
    <s v="False"/>
    <s v="False"/>
    <n v="5000"/>
    <x v="1"/>
    <x v="9"/>
    <x v="18"/>
    <x v="1"/>
    <x v="0"/>
    <x v="0"/>
  </r>
  <r>
    <n v="32081"/>
    <x v="0"/>
    <s v="LAKELAND"/>
    <s v="33801"/>
    <x v="4"/>
    <s v="True"/>
    <s v="False"/>
    <s v="False"/>
    <n v="2000"/>
    <x v="0"/>
    <x v="4"/>
    <x v="13"/>
    <x v="0"/>
    <x v="0"/>
    <x v="0"/>
  </r>
  <r>
    <n v="31544"/>
    <x v="1"/>
    <s v="Davenport "/>
    <s v="33837"/>
    <x v="16"/>
    <s v="False"/>
    <s v="True"/>
    <s v="False"/>
    <n v="0"/>
    <x v="0"/>
    <x v="7"/>
    <x v="11"/>
    <x v="1"/>
    <x v="1"/>
    <x v="0"/>
  </r>
  <r>
    <n v="31142"/>
    <x v="1"/>
    <s v="HAINES CITY"/>
    <s v="33844"/>
    <x v="5"/>
    <s v="False"/>
    <s v="True"/>
    <s v="False"/>
    <n v="0"/>
    <x v="0"/>
    <x v="9"/>
    <x v="18"/>
    <x v="1"/>
    <x v="1"/>
    <x v="0"/>
  </r>
  <r>
    <n v="34435"/>
    <x v="1"/>
    <s v="Lakeland "/>
    <s v="33801"/>
    <x v="10"/>
    <s v="False"/>
    <s v="True"/>
    <s v="False"/>
    <n v="0"/>
    <x v="0"/>
    <x v="4"/>
    <x v="13"/>
    <x v="1"/>
    <x v="1"/>
    <x v="0"/>
  </r>
  <r>
    <n v="30242"/>
    <x v="1"/>
    <s v="Lakeland"/>
    <s v="33805"/>
    <x v="1"/>
    <s v="True"/>
    <s v="False"/>
    <s v="False"/>
    <n v="0"/>
    <x v="0"/>
    <x v="4"/>
    <x v="20"/>
    <x v="0"/>
    <x v="0"/>
    <x v="0"/>
  </r>
  <r>
    <n v="31314"/>
    <x v="1"/>
    <s v="Winter Haven"/>
    <s v="33880"/>
    <x v="0"/>
    <s v="False"/>
    <s v="False"/>
    <s v="False"/>
    <n v="0"/>
    <x v="0"/>
    <x v="1"/>
    <x v="2"/>
    <x v="1"/>
    <x v="0"/>
    <x v="0"/>
  </r>
  <r>
    <n v="32204"/>
    <x v="1"/>
    <s v="Lake Alfred"/>
    <s v="33850"/>
    <x v="8"/>
    <s v="False"/>
    <s v="True"/>
    <s v="False"/>
    <n v="0"/>
    <x v="0"/>
    <x v="13"/>
    <x v="27"/>
    <x v="1"/>
    <x v="1"/>
    <x v="0"/>
  </r>
  <r>
    <n v="34164"/>
    <x v="1"/>
    <s v="Winter Haven"/>
    <s v="33880"/>
    <x v="0"/>
    <s v="False"/>
    <s v="True"/>
    <s v="False"/>
    <n v="0"/>
    <x v="0"/>
    <x v="1"/>
    <x v="2"/>
    <x v="1"/>
    <x v="1"/>
    <x v="0"/>
  </r>
  <r>
    <n v="35698"/>
    <x v="1"/>
    <s v="Lakeland"/>
    <s v="33801"/>
    <x v="18"/>
    <s v="True"/>
    <s v="True"/>
    <s v="False"/>
    <n v="0"/>
    <x v="0"/>
    <x v="4"/>
    <x v="13"/>
    <x v="0"/>
    <x v="1"/>
    <x v="0"/>
  </r>
  <r>
    <n v="35987"/>
    <x v="1"/>
    <s v="Winter Haven "/>
    <s v="33880"/>
    <x v="3"/>
    <s v="True"/>
    <s v="False"/>
    <s v="False"/>
    <n v="0"/>
    <x v="0"/>
    <x v="1"/>
    <x v="2"/>
    <x v="0"/>
    <x v="0"/>
    <x v="0"/>
  </r>
  <r>
    <n v="37060"/>
    <x v="1"/>
    <s v="WAVERLY"/>
    <s v="33877"/>
    <x v="18"/>
    <s v="True"/>
    <s v="True"/>
    <s v="False"/>
    <n v="0"/>
    <x v="0"/>
    <x v="27"/>
    <x v="49"/>
    <x v="0"/>
    <x v="1"/>
    <x v="0"/>
  </r>
  <r>
    <n v="37559"/>
    <x v="1"/>
    <s v="ChampionsGate "/>
    <s v="33896"/>
    <x v="2"/>
    <s v="True"/>
    <s v="False"/>
    <s v="False"/>
    <n v="0"/>
    <x v="0"/>
    <x v="0"/>
    <x v="0"/>
    <x v="0"/>
    <x v="0"/>
    <x v="0"/>
  </r>
  <r>
    <n v="37886"/>
    <x v="1"/>
    <s v="NEWRY"/>
    <s v="BT34 4HR"/>
    <x v="8"/>
    <s v="False"/>
    <s v="False"/>
    <s v="False"/>
    <n v="0"/>
    <x v="0"/>
    <x v="3"/>
    <x v="4"/>
    <x v="1"/>
    <x v="0"/>
    <x v="0"/>
  </r>
  <r>
    <n v="37934"/>
    <x v="1"/>
    <s v="Lakeland"/>
    <s v="33803"/>
    <x v="0"/>
    <s v="False"/>
    <s v="True"/>
    <s v="False"/>
    <n v="0"/>
    <x v="1"/>
    <x v="4"/>
    <x v="6"/>
    <x v="1"/>
    <x v="1"/>
    <x v="0"/>
  </r>
  <r>
    <n v="37940"/>
    <x v="1"/>
    <s v="Lakeland"/>
    <s v="33813"/>
    <x v="0"/>
    <s v="False"/>
    <s v="True"/>
    <s v="False"/>
    <n v="0"/>
    <x v="1"/>
    <x v="4"/>
    <x v="5"/>
    <x v="1"/>
    <x v="1"/>
    <x v="0"/>
  </r>
  <r>
    <n v="31943"/>
    <x v="1"/>
    <s v="Winter haven "/>
    <s v="33884"/>
    <x v="4"/>
    <s v="False"/>
    <s v="True"/>
    <s v="False"/>
    <n v="0"/>
    <x v="1"/>
    <x v="1"/>
    <x v="10"/>
    <x v="1"/>
    <x v="1"/>
    <x v="0"/>
  </r>
  <r>
    <n v="38342"/>
    <x v="1"/>
    <s v="Davenport"/>
    <s v="33896"/>
    <x v="8"/>
    <s v="False"/>
    <s v="False"/>
    <s v="False"/>
    <n v="0"/>
    <x v="0"/>
    <x v="0"/>
    <x v="0"/>
    <x v="1"/>
    <x v="0"/>
    <x v="0"/>
  </r>
  <r>
    <n v="31853"/>
    <x v="1"/>
    <s v="Davenport"/>
    <s v="33897"/>
    <x v="8"/>
    <s v="False"/>
    <s v="True"/>
    <s v="False"/>
    <n v="0"/>
    <x v="0"/>
    <x v="0"/>
    <x v="16"/>
    <x v="1"/>
    <x v="1"/>
    <x v="0"/>
  </r>
  <r>
    <n v="34615"/>
    <x v="1"/>
    <s v="Haines City"/>
    <s v="33844"/>
    <x v="8"/>
    <s v="False"/>
    <s v="False"/>
    <s v="False"/>
    <n v="0"/>
    <x v="0"/>
    <x v="9"/>
    <x v="18"/>
    <x v="1"/>
    <x v="0"/>
    <x v="0"/>
  </r>
  <r>
    <n v="30299"/>
    <x v="0"/>
    <s v="Davenport"/>
    <s v="33897"/>
    <x v="0"/>
    <s v="False"/>
    <s v="False"/>
    <s v="False"/>
    <n v="2000"/>
    <x v="0"/>
    <x v="0"/>
    <x v="16"/>
    <x v="1"/>
    <x v="0"/>
    <x v="0"/>
  </r>
  <r>
    <n v="31986"/>
    <x v="0"/>
    <s v="DAVENPORT"/>
    <s v="33897"/>
    <x v="8"/>
    <s v="False"/>
    <s v="False"/>
    <s v="False"/>
    <n v="2000"/>
    <x v="0"/>
    <x v="0"/>
    <x v="16"/>
    <x v="1"/>
    <x v="0"/>
    <x v="0"/>
  </r>
  <r>
    <n v="32203"/>
    <x v="1"/>
    <s v="Davenport"/>
    <s v="33897"/>
    <x v="0"/>
    <s v="False"/>
    <s v="False"/>
    <s v="False"/>
    <n v="0"/>
    <x v="0"/>
    <x v="0"/>
    <x v="16"/>
    <x v="1"/>
    <x v="0"/>
    <x v="0"/>
  </r>
  <r>
    <n v="32412"/>
    <x v="1"/>
    <s v="Davenport"/>
    <s v="33837"/>
    <x v="8"/>
    <s v="False"/>
    <s v="False"/>
    <s v="False"/>
    <n v="0"/>
    <x v="0"/>
    <x v="7"/>
    <x v="11"/>
    <x v="1"/>
    <x v="0"/>
    <x v="0"/>
  </r>
  <r>
    <n v="32460"/>
    <x v="1"/>
    <s v="Davenport"/>
    <s v="33896"/>
    <x v="8"/>
    <s v="False"/>
    <s v="False"/>
    <s v="False"/>
    <n v="0"/>
    <x v="0"/>
    <x v="0"/>
    <x v="0"/>
    <x v="1"/>
    <x v="0"/>
    <x v="0"/>
  </r>
  <r>
    <n v="32787"/>
    <x v="1"/>
    <s v="Davenport"/>
    <s v="33896"/>
    <x v="8"/>
    <s v="True"/>
    <s v="False"/>
    <s v="False"/>
    <n v="0"/>
    <x v="0"/>
    <x v="0"/>
    <x v="0"/>
    <x v="0"/>
    <x v="0"/>
    <x v="0"/>
  </r>
  <r>
    <n v="32858"/>
    <x v="1"/>
    <s v="Davenport"/>
    <s v="338378416"/>
    <x v="8"/>
    <s v="False"/>
    <s v="True"/>
    <s v="False"/>
    <n v="0"/>
    <x v="0"/>
    <x v="3"/>
    <x v="4"/>
    <x v="1"/>
    <x v="1"/>
    <x v="0"/>
  </r>
  <r>
    <n v="33372"/>
    <x v="1"/>
    <s v="Davenport, FL"/>
    <s v="33897"/>
    <x v="0"/>
    <s v="True"/>
    <s v="False"/>
    <s v="False"/>
    <n v="0"/>
    <x v="0"/>
    <x v="0"/>
    <x v="16"/>
    <x v="0"/>
    <x v="0"/>
    <x v="0"/>
  </r>
  <r>
    <n v="33835"/>
    <x v="1"/>
    <s v="Davenport"/>
    <s v="33896"/>
    <x v="8"/>
    <s v="False"/>
    <s v="False"/>
    <s v="False"/>
    <n v="0"/>
    <x v="0"/>
    <x v="0"/>
    <x v="0"/>
    <x v="1"/>
    <x v="0"/>
    <x v="0"/>
  </r>
  <r>
    <n v="34397"/>
    <x v="1"/>
    <s v="Clermont"/>
    <s v="34714"/>
    <x v="8"/>
    <s v="False"/>
    <s v="False"/>
    <s v="False"/>
    <n v="0"/>
    <x v="0"/>
    <x v="3"/>
    <x v="4"/>
    <x v="1"/>
    <x v="0"/>
    <x v="0"/>
  </r>
  <r>
    <n v="36962"/>
    <x v="1"/>
    <s v="Davenport"/>
    <s v="33896"/>
    <x v="8"/>
    <s v="False"/>
    <s v="False"/>
    <s v="False"/>
    <n v="0"/>
    <x v="0"/>
    <x v="0"/>
    <x v="0"/>
    <x v="1"/>
    <x v="0"/>
    <x v="0"/>
  </r>
  <r>
    <n v="37263"/>
    <x v="1"/>
    <s v="Davenport"/>
    <s v="33896"/>
    <x v="8"/>
    <s v="False"/>
    <s v="False"/>
    <s v="False"/>
    <n v="0"/>
    <x v="0"/>
    <x v="0"/>
    <x v="0"/>
    <x v="1"/>
    <x v="0"/>
    <x v="0"/>
  </r>
  <r>
    <n v="37522"/>
    <x v="1"/>
    <s v="Davenport"/>
    <s v="33897"/>
    <x v="0"/>
    <s v="False"/>
    <s v="True"/>
    <s v="False"/>
    <n v="0"/>
    <x v="0"/>
    <x v="0"/>
    <x v="16"/>
    <x v="1"/>
    <x v="1"/>
    <x v="0"/>
  </r>
  <r>
    <n v="37692"/>
    <x v="1"/>
    <s v="Davenport"/>
    <s v="33897"/>
    <x v="8"/>
    <s v="False"/>
    <s v="False"/>
    <s v="False"/>
    <n v="0"/>
    <x v="0"/>
    <x v="0"/>
    <x v="16"/>
    <x v="1"/>
    <x v="0"/>
    <x v="0"/>
  </r>
  <r>
    <n v="37720"/>
    <x v="1"/>
    <s v="Davenport"/>
    <s v="33896"/>
    <x v="8"/>
    <s v="False"/>
    <s v="False"/>
    <s v="False"/>
    <n v="0"/>
    <x v="0"/>
    <x v="0"/>
    <x v="0"/>
    <x v="1"/>
    <x v="0"/>
    <x v="0"/>
  </r>
  <r>
    <n v="38106"/>
    <x v="1"/>
    <s v="Davenport "/>
    <s v="33897"/>
    <x v="8"/>
    <s v="False"/>
    <s v="False"/>
    <s v="False"/>
    <n v="0"/>
    <x v="0"/>
    <x v="0"/>
    <x v="16"/>
    <x v="1"/>
    <x v="0"/>
    <x v="0"/>
  </r>
  <r>
    <n v="38115"/>
    <x v="1"/>
    <s v="Davenport"/>
    <s v="33837"/>
    <x v="8"/>
    <s v="False"/>
    <s v="False"/>
    <s v="False"/>
    <n v="0"/>
    <x v="0"/>
    <x v="7"/>
    <x v="11"/>
    <x v="1"/>
    <x v="0"/>
    <x v="0"/>
  </r>
  <r>
    <n v="38304"/>
    <x v="1"/>
    <s v="Davenport "/>
    <s v="33896"/>
    <x v="8"/>
    <s v="False"/>
    <s v="False"/>
    <s v="False"/>
    <n v="0"/>
    <x v="0"/>
    <x v="0"/>
    <x v="0"/>
    <x v="1"/>
    <x v="0"/>
    <x v="0"/>
  </r>
  <r>
    <n v="38351"/>
    <x v="1"/>
    <s v="davenport"/>
    <s v="33897"/>
    <x v="8"/>
    <s v="False"/>
    <s v="False"/>
    <s v="False"/>
    <n v="0"/>
    <x v="0"/>
    <x v="0"/>
    <x v="16"/>
    <x v="1"/>
    <x v="0"/>
    <x v="0"/>
  </r>
  <r>
    <n v="36021"/>
    <x v="0"/>
    <s v="Lake Wales"/>
    <s v="33853"/>
    <x v="10"/>
    <s v="True"/>
    <s v="False"/>
    <s v="False"/>
    <n v="2000"/>
    <x v="0"/>
    <x v="5"/>
    <x v="19"/>
    <x v="0"/>
    <x v="0"/>
    <x v="0"/>
  </r>
  <r>
    <n v="30049"/>
    <x v="0"/>
    <s v="Haines City"/>
    <s v="33844"/>
    <x v="0"/>
    <s v="False"/>
    <s v="False"/>
    <s v="False"/>
    <n v="2000"/>
    <x v="0"/>
    <x v="9"/>
    <x v="18"/>
    <x v="1"/>
    <x v="0"/>
    <x v="0"/>
  </r>
  <r>
    <n v="35077"/>
    <x v="1"/>
    <s v="Bartow"/>
    <s v="33830"/>
    <x v="3"/>
    <s v="False"/>
    <s v="True"/>
    <s v="False"/>
    <n v="0"/>
    <x v="0"/>
    <x v="2"/>
    <x v="3"/>
    <x v="1"/>
    <x v="1"/>
    <x v="0"/>
  </r>
  <r>
    <n v="30927"/>
    <x v="1"/>
    <s v="Frostproof"/>
    <s v="33843"/>
    <x v="18"/>
    <s v="False"/>
    <s v="True"/>
    <s v="True"/>
    <n v="0"/>
    <x v="0"/>
    <x v="20"/>
    <x v="35"/>
    <x v="1"/>
    <x v="1"/>
    <x v="1"/>
  </r>
  <r>
    <n v="34545"/>
    <x v="1"/>
    <s v="Lakeland"/>
    <s v="33809"/>
    <x v="4"/>
    <s v="False"/>
    <s v="False"/>
    <s v="False"/>
    <n v="0"/>
    <x v="1"/>
    <x v="4"/>
    <x v="14"/>
    <x v="1"/>
    <x v="0"/>
    <x v="0"/>
  </r>
  <r>
    <n v="41039"/>
    <x v="1"/>
    <s v="tampa"/>
    <s v="33624"/>
    <x v="10"/>
    <s v="True"/>
    <s v="True"/>
    <s v="False"/>
    <n v="0"/>
    <x v="0"/>
    <x v="3"/>
    <x v="4"/>
    <x v="0"/>
    <x v="1"/>
    <x v="0"/>
  </r>
  <r>
    <n v="31273"/>
    <x v="1"/>
    <s v="Winter Haven"/>
    <s v="33881"/>
    <x v="12"/>
    <s v="True"/>
    <s v="False"/>
    <s v="False"/>
    <n v="2000"/>
    <x v="0"/>
    <x v="1"/>
    <x v="1"/>
    <x v="0"/>
    <x v="0"/>
    <x v="0"/>
  </r>
  <r>
    <n v="33629"/>
    <x v="1"/>
    <s v="davenport"/>
    <s v="33897"/>
    <x v="0"/>
    <s v="False"/>
    <s v="False"/>
    <s v="False"/>
    <n v="0"/>
    <x v="0"/>
    <x v="0"/>
    <x v="16"/>
    <x v="1"/>
    <x v="0"/>
    <x v="0"/>
  </r>
  <r>
    <n v="31064"/>
    <x v="0"/>
    <s v="Lakeland"/>
    <s v="33803"/>
    <x v="6"/>
    <s v="False"/>
    <s v="False"/>
    <s v="False"/>
    <n v="2000"/>
    <x v="0"/>
    <x v="4"/>
    <x v="6"/>
    <x v="1"/>
    <x v="0"/>
    <x v="0"/>
  </r>
  <r>
    <n v="31118"/>
    <x v="0"/>
    <s v="Lakeland"/>
    <s v="33810"/>
    <x v="2"/>
    <s v="True"/>
    <s v="False"/>
    <s v="False"/>
    <n v="2000"/>
    <x v="0"/>
    <x v="4"/>
    <x v="17"/>
    <x v="0"/>
    <x v="0"/>
    <x v="0"/>
  </r>
  <r>
    <n v="35294"/>
    <x v="0"/>
    <s v="Davenport"/>
    <s v="33896"/>
    <x v="2"/>
    <s v="False"/>
    <s v="True"/>
    <s v="False"/>
    <n v="2000"/>
    <x v="0"/>
    <x v="0"/>
    <x v="0"/>
    <x v="1"/>
    <x v="1"/>
    <x v="0"/>
  </r>
  <r>
    <n v="30279"/>
    <x v="0"/>
    <s v="Winter Haven"/>
    <s v="33880"/>
    <x v="10"/>
    <s v="False"/>
    <s v="True"/>
    <s v="False"/>
    <n v="10000"/>
    <x v="2"/>
    <x v="1"/>
    <x v="2"/>
    <x v="1"/>
    <x v="1"/>
    <x v="0"/>
  </r>
  <r>
    <n v="30468"/>
    <x v="0"/>
    <s v="Bartow"/>
    <s v="33830"/>
    <x v="9"/>
    <s v="False"/>
    <s v="False"/>
    <s v="False"/>
    <n v="10000"/>
    <x v="2"/>
    <x v="2"/>
    <x v="3"/>
    <x v="1"/>
    <x v="0"/>
    <x v="0"/>
  </r>
  <r>
    <n v="33773"/>
    <x v="1"/>
    <s v="LAKELAND"/>
    <s v="33809"/>
    <x v="4"/>
    <s v="True"/>
    <s v="False"/>
    <s v="False"/>
    <n v="0"/>
    <x v="1"/>
    <x v="4"/>
    <x v="14"/>
    <x v="0"/>
    <x v="0"/>
    <x v="0"/>
  </r>
  <r>
    <n v="30422"/>
    <x v="0"/>
    <s v="Dundee"/>
    <s v="33838"/>
    <x v="4"/>
    <s v="False"/>
    <s v="True"/>
    <s v="False"/>
    <n v="2000"/>
    <x v="0"/>
    <x v="12"/>
    <x v="26"/>
    <x v="1"/>
    <x v="1"/>
    <x v="0"/>
  </r>
  <r>
    <n v="30511"/>
    <x v="0"/>
    <s v="Lakeland"/>
    <s v="33811"/>
    <x v="15"/>
    <s v="False"/>
    <s v="True"/>
    <s v="False"/>
    <n v="2000"/>
    <x v="0"/>
    <x v="4"/>
    <x v="21"/>
    <x v="1"/>
    <x v="1"/>
    <x v="0"/>
  </r>
  <r>
    <n v="32763"/>
    <x v="0"/>
    <s v="LAKELAND"/>
    <s v="33803-3109"/>
    <x v="9"/>
    <s v="False"/>
    <s v="False"/>
    <s v="False"/>
    <n v="10000"/>
    <x v="2"/>
    <x v="3"/>
    <x v="4"/>
    <x v="1"/>
    <x v="0"/>
    <x v="0"/>
  </r>
  <r>
    <n v="35423"/>
    <x v="0"/>
    <s v="Lake Wales"/>
    <s v="33853"/>
    <x v="2"/>
    <s v="False"/>
    <s v="True"/>
    <s v="False"/>
    <n v="5000"/>
    <x v="1"/>
    <x v="5"/>
    <x v="19"/>
    <x v="1"/>
    <x v="1"/>
    <x v="0"/>
  </r>
  <r>
    <n v="32706"/>
    <x v="1"/>
    <s v="Auburndale"/>
    <s v="33823"/>
    <x v="4"/>
    <s v="True"/>
    <s v="False"/>
    <s v="False"/>
    <n v="0"/>
    <x v="3"/>
    <x v="8"/>
    <x v="15"/>
    <x v="0"/>
    <x v="0"/>
    <x v="0"/>
  </r>
  <r>
    <n v="34813"/>
    <x v="1"/>
    <s v="Lakeland "/>
    <s v="33810"/>
    <x v="4"/>
    <s v="True"/>
    <s v="False"/>
    <s v="False"/>
    <n v="0"/>
    <x v="0"/>
    <x v="4"/>
    <x v="17"/>
    <x v="0"/>
    <x v="0"/>
    <x v="0"/>
  </r>
  <r>
    <n v="32589"/>
    <x v="1"/>
    <s v="DAVENPORT"/>
    <s v="33837"/>
    <x v="7"/>
    <s v="False"/>
    <s v="False"/>
    <s v="False"/>
    <n v="0"/>
    <x v="1"/>
    <x v="7"/>
    <x v="11"/>
    <x v="1"/>
    <x v="0"/>
    <x v="0"/>
  </r>
  <r>
    <n v="34385"/>
    <x v="1"/>
    <s v="Haines City"/>
    <s v="33844"/>
    <x v="8"/>
    <s v="False"/>
    <s v="False"/>
    <s v="False"/>
    <n v="0"/>
    <x v="0"/>
    <x v="9"/>
    <x v="18"/>
    <x v="1"/>
    <x v="0"/>
    <x v="0"/>
  </r>
  <r>
    <n v="33911"/>
    <x v="1"/>
    <s v="Winter haven "/>
    <s v="33880"/>
    <x v="2"/>
    <s v="True"/>
    <s v="False"/>
    <s v="False"/>
    <n v="0"/>
    <x v="0"/>
    <x v="1"/>
    <x v="2"/>
    <x v="0"/>
    <x v="0"/>
    <x v="0"/>
  </r>
  <r>
    <n v="34140"/>
    <x v="1"/>
    <s v="Haines City"/>
    <s v="33845"/>
    <x v="18"/>
    <s v="False"/>
    <s v="True"/>
    <s v="False"/>
    <n v="0"/>
    <x v="0"/>
    <x v="9"/>
    <x v="45"/>
    <x v="1"/>
    <x v="1"/>
    <x v="0"/>
  </r>
  <r>
    <n v="34099"/>
    <x v="1"/>
    <s v="Winter Haven"/>
    <s v="33884"/>
    <x v="4"/>
    <s v="True"/>
    <s v="False"/>
    <s v="False"/>
    <n v="0"/>
    <x v="0"/>
    <x v="1"/>
    <x v="10"/>
    <x v="0"/>
    <x v="0"/>
    <x v="0"/>
  </r>
  <r>
    <n v="33411"/>
    <x v="1"/>
    <s v="Polk City"/>
    <s v="33868"/>
    <x v="7"/>
    <s v="False"/>
    <s v="False"/>
    <s v="False"/>
    <n v="0"/>
    <x v="0"/>
    <x v="17"/>
    <x v="32"/>
    <x v="1"/>
    <x v="0"/>
    <x v="0"/>
  </r>
  <r>
    <n v="33787"/>
    <x v="0"/>
    <s v="Auburndale"/>
    <s v="33823"/>
    <x v="2"/>
    <s v="False"/>
    <s v="False"/>
    <s v="False"/>
    <n v="2000"/>
    <x v="0"/>
    <x v="8"/>
    <x v="15"/>
    <x v="1"/>
    <x v="0"/>
    <x v="0"/>
  </r>
  <r>
    <n v="32680"/>
    <x v="0"/>
    <s v="Lakeland"/>
    <s v="33803"/>
    <x v="10"/>
    <s v="False"/>
    <s v="False"/>
    <s v="False"/>
    <n v="10000"/>
    <x v="2"/>
    <x v="4"/>
    <x v="6"/>
    <x v="1"/>
    <x v="0"/>
    <x v="0"/>
  </r>
  <r>
    <n v="30158"/>
    <x v="0"/>
    <s v="Lakeland"/>
    <s v="33811"/>
    <x v="5"/>
    <s v="False"/>
    <s v="True"/>
    <s v="False"/>
    <n v="2000"/>
    <x v="0"/>
    <x v="4"/>
    <x v="21"/>
    <x v="1"/>
    <x v="1"/>
    <x v="0"/>
  </r>
  <r>
    <n v="30160"/>
    <x v="0"/>
    <s v="WINTER HAVEN"/>
    <s v="33880"/>
    <x v="4"/>
    <s v="True"/>
    <s v="False"/>
    <s v="False"/>
    <n v="2000"/>
    <x v="0"/>
    <x v="1"/>
    <x v="2"/>
    <x v="0"/>
    <x v="0"/>
    <x v="0"/>
  </r>
  <r>
    <n v="30164"/>
    <x v="0"/>
    <s v="Winter Haven"/>
    <s v="33884"/>
    <x v="18"/>
    <s v="True"/>
    <s v="False"/>
    <s v="False"/>
    <n v="2000"/>
    <x v="0"/>
    <x v="1"/>
    <x v="10"/>
    <x v="0"/>
    <x v="0"/>
    <x v="0"/>
  </r>
  <r>
    <n v="30286"/>
    <x v="0"/>
    <s v="Haines City"/>
    <s v="33844"/>
    <x v="2"/>
    <s v="False"/>
    <s v="False"/>
    <s v="False"/>
    <n v="2000"/>
    <x v="0"/>
    <x v="9"/>
    <x v="18"/>
    <x v="1"/>
    <x v="0"/>
    <x v="0"/>
  </r>
  <r>
    <n v="30326"/>
    <x v="0"/>
    <s v="Lakeland"/>
    <s v="33810"/>
    <x v="6"/>
    <s v="False"/>
    <s v="False"/>
    <s v="False"/>
    <n v="2000"/>
    <x v="0"/>
    <x v="4"/>
    <x v="17"/>
    <x v="1"/>
    <x v="0"/>
    <x v="0"/>
  </r>
  <r>
    <n v="30370"/>
    <x v="0"/>
    <s v="Bartow"/>
    <s v="33830"/>
    <x v="18"/>
    <s v="False"/>
    <s v="False"/>
    <s v="False"/>
    <n v="2000"/>
    <x v="0"/>
    <x v="2"/>
    <x v="3"/>
    <x v="1"/>
    <x v="0"/>
    <x v="0"/>
  </r>
  <r>
    <n v="30391"/>
    <x v="0"/>
    <s v="Lakeland"/>
    <s v="33802"/>
    <x v="10"/>
    <s v="False"/>
    <s v="True"/>
    <s v="False"/>
    <n v="2000"/>
    <x v="0"/>
    <x v="4"/>
    <x v="43"/>
    <x v="1"/>
    <x v="1"/>
    <x v="0"/>
  </r>
  <r>
    <n v="30403"/>
    <x v="0"/>
    <s v="lakeland"/>
    <s v="33801"/>
    <x v="13"/>
    <s v="False"/>
    <s v="True"/>
    <s v="False"/>
    <n v="2000"/>
    <x v="0"/>
    <x v="4"/>
    <x v="13"/>
    <x v="1"/>
    <x v="1"/>
    <x v="0"/>
  </r>
  <r>
    <n v="30632"/>
    <x v="0"/>
    <s v="Lake wales"/>
    <s v="33859"/>
    <x v="4"/>
    <s v="False"/>
    <s v="True"/>
    <s v="False"/>
    <n v="2000"/>
    <x v="0"/>
    <x v="5"/>
    <x v="25"/>
    <x v="1"/>
    <x v="1"/>
    <x v="0"/>
  </r>
  <r>
    <n v="30726"/>
    <x v="0"/>
    <s v="Lake Wales"/>
    <s v="33859"/>
    <x v="4"/>
    <s v="False"/>
    <s v="False"/>
    <s v="False"/>
    <n v="2000"/>
    <x v="0"/>
    <x v="5"/>
    <x v="25"/>
    <x v="1"/>
    <x v="0"/>
    <x v="0"/>
  </r>
  <r>
    <n v="30740"/>
    <x v="0"/>
    <s v="LAKE WALES"/>
    <s v="33898"/>
    <x v="7"/>
    <s v="False"/>
    <s v="True"/>
    <s v="False"/>
    <n v="5000"/>
    <x v="1"/>
    <x v="5"/>
    <x v="8"/>
    <x v="1"/>
    <x v="1"/>
    <x v="0"/>
  </r>
  <r>
    <n v="30764"/>
    <x v="0"/>
    <s v="Haines "/>
    <s v="33844"/>
    <x v="2"/>
    <s v="False"/>
    <s v="False"/>
    <s v="True"/>
    <n v="2000"/>
    <x v="0"/>
    <x v="9"/>
    <x v="18"/>
    <x v="1"/>
    <x v="0"/>
    <x v="1"/>
  </r>
  <r>
    <n v="30837"/>
    <x v="0"/>
    <s v="Kissimmee"/>
    <s v="34759"/>
    <x v="7"/>
    <s v="False"/>
    <s v="True"/>
    <s v="False"/>
    <n v="2000"/>
    <x v="0"/>
    <x v="16"/>
    <x v="31"/>
    <x v="1"/>
    <x v="1"/>
    <x v="0"/>
  </r>
  <r>
    <n v="30863"/>
    <x v="0"/>
    <s v="Lakeland"/>
    <s v="33801"/>
    <x v="0"/>
    <s v="True"/>
    <s v="False"/>
    <s v="False"/>
    <n v="2000"/>
    <x v="0"/>
    <x v="4"/>
    <x v="13"/>
    <x v="0"/>
    <x v="0"/>
    <x v="0"/>
  </r>
  <r>
    <n v="30889"/>
    <x v="0"/>
    <s v="Winter Haven"/>
    <s v="33880"/>
    <x v="7"/>
    <s v="False"/>
    <s v="True"/>
    <s v="False"/>
    <n v="2000"/>
    <x v="0"/>
    <x v="1"/>
    <x v="2"/>
    <x v="1"/>
    <x v="1"/>
    <x v="0"/>
  </r>
  <r>
    <n v="30952"/>
    <x v="0"/>
    <s v="Haines City"/>
    <s v="33844"/>
    <x v="10"/>
    <s v="True"/>
    <s v="False"/>
    <s v="False"/>
    <n v="2000"/>
    <x v="0"/>
    <x v="9"/>
    <x v="18"/>
    <x v="0"/>
    <x v="0"/>
    <x v="0"/>
  </r>
  <r>
    <n v="31068"/>
    <x v="0"/>
    <s v="Poinciana"/>
    <s v="34759"/>
    <x v="4"/>
    <s v="True"/>
    <s v="True"/>
    <s v="False"/>
    <n v="2000"/>
    <x v="0"/>
    <x v="16"/>
    <x v="31"/>
    <x v="0"/>
    <x v="1"/>
    <x v="0"/>
  </r>
  <r>
    <n v="31080"/>
    <x v="0"/>
    <s v="lakeland"/>
    <s v="33809"/>
    <x v="2"/>
    <s v="True"/>
    <s v="False"/>
    <s v="False"/>
    <n v="2000"/>
    <x v="0"/>
    <x v="4"/>
    <x v="14"/>
    <x v="0"/>
    <x v="0"/>
    <x v="0"/>
  </r>
  <r>
    <n v="31086"/>
    <x v="0"/>
    <s v="Mulberry"/>
    <s v="33860-5513"/>
    <x v="6"/>
    <s v="True"/>
    <s v="True"/>
    <s v="False"/>
    <n v="2000"/>
    <x v="0"/>
    <x v="3"/>
    <x v="4"/>
    <x v="0"/>
    <x v="1"/>
    <x v="0"/>
  </r>
  <r>
    <n v="31182"/>
    <x v="0"/>
    <s v="lakeland"/>
    <s v="33810"/>
    <x v="18"/>
    <s v="True"/>
    <s v="True"/>
    <s v="False"/>
    <n v="2000"/>
    <x v="0"/>
    <x v="4"/>
    <x v="17"/>
    <x v="0"/>
    <x v="1"/>
    <x v="0"/>
  </r>
  <r>
    <n v="31248"/>
    <x v="0"/>
    <s v="LAKELAND"/>
    <s v="33811-1506"/>
    <x v="18"/>
    <s v="True"/>
    <s v="False"/>
    <s v="False"/>
    <n v="2000"/>
    <x v="0"/>
    <x v="3"/>
    <x v="4"/>
    <x v="0"/>
    <x v="0"/>
    <x v="0"/>
  </r>
  <r>
    <n v="35672"/>
    <x v="0"/>
    <s v="Lakeland"/>
    <s v="33813"/>
    <x v="4"/>
    <s v="False"/>
    <s v="False"/>
    <s v="False"/>
    <n v="2000"/>
    <x v="0"/>
    <x v="4"/>
    <x v="5"/>
    <x v="1"/>
    <x v="0"/>
    <x v="0"/>
  </r>
  <r>
    <n v="31410"/>
    <x v="0"/>
    <s v="Haines City"/>
    <s v="33844"/>
    <x v="18"/>
    <s v="False"/>
    <s v="True"/>
    <s v="False"/>
    <n v="2000"/>
    <x v="0"/>
    <x v="9"/>
    <x v="18"/>
    <x v="1"/>
    <x v="1"/>
    <x v="0"/>
  </r>
  <r>
    <n v="31605"/>
    <x v="0"/>
    <s v="Davenport"/>
    <s v="33897"/>
    <x v="7"/>
    <s v="False"/>
    <s v="False"/>
    <s v="False"/>
    <n v="2000"/>
    <x v="0"/>
    <x v="0"/>
    <x v="16"/>
    <x v="1"/>
    <x v="0"/>
    <x v="0"/>
  </r>
  <r>
    <n v="31705"/>
    <x v="0"/>
    <s v="Lakeland "/>
    <s v="33805"/>
    <x v="2"/>
    <s v="False"/>
    <s v="True"/>
    <s v="False"/>
    <n v="2000"/>
    <x v="0"/>
    <x v="4"/>
    <x v="20"/>
    <x v="1"/>
    <x v="1"/>
    <x v="0"/>
  </r>
  <r>
    <n v="31709"/>
    <x v="0"/>
    <s v="WINTER HAVEN"/>
    <s v="33880"/>
    <x v="9"/>
    <s v="False"/>
    <s v="False"/>
    <s v="False"/>
    <n v="10000"/>
    <x v="2"/>
    <x v="1"/>
    <x v="2"/>
    <x v="1"/>
    <x v="0"/>
    <x v="0"/>
  </r>
  <r>
    <n v="31887"/>
    <x v="0"/>
    <s v="Lakeland "/>
    <s v="33813"/>
    <x v="10"/>
    <s v="True"/>
    <s v="False"/>
    <s v="False"/>
    <n v="2000"/>
    <x v="0"/>
    <x v="4"/>
    <x v="5"/>
    <x v="0"/>
    <x v="0"/>
    <x v="0"/>
  </r>
  <r>
    <n v="32201"/>
    <x v="0"/>
    <s v="Davenport"/>
    <s v="33837"/>
    <x v="8"/>
    <s v="False"/>
    <s v="False"/>
    <s v="False"/>
    <n v="2000"/>
    <x v="0"/>
    <x v="7"/>
    <x v="11"/>
    <x v="1"/>
    <x v="0"/>
    <x v="0"/>
  </r>
  <r>
    <n v="32231"/>
    <x v="0"/>
    <s v="Lake Wales"/>
    <s v="33853"/>
    <x v="0"/>
    <s v="False"/>
    <s v="True"/>
    <s v="False"/>
    <n v="5000"/>
    <x v="1"/>
    <x v="5"/>
    <x v="19"/>
    <x v="1"/>
    <x v="1"/>
    <x v="0"/>
  </r>
  <r>
    <n v="32274"/>
    <x v="0"/>
    <s v="Davenport"/>
    <s v="33897"/>
    <x v="3"/>
    <s v="False"/>
    <s v="False"/>
    <s v="False"/>
    <n v="2000"/>
    <x v="0"/>
    <x v="0"/>
    <x v="16"/>
    <x v="1"/>
    <x v="0"/>
    <x v="0"/>
  </r>
  <r>
    <n v="32282"/>
    <x v="0"/>
    <s v="Bartow"/>
    <s v="33830"/>
    <x v="2"/>
    <s v="False"/>
    <s v="False"/>
    <s v="False"/>
    <n v="2000"/>
    <x v="0"/>
    <x v="2"/>
    <x v="3"/>
    <x v="1"/>
    <x v="0"/>
    <x v="0"/>
  </r>
  <r>
    <n v="32285"/>
    <x v="0"/>
    <s v="Davenport"/>
    <s v="33897"/>
    <x v="8"/>
    <s v="False"/>
    <s v="False"/>
    <s v="False"/>
    <n v="2000"/>
    <x v="0"/>
    <x v="0"/>
    <x v="16"/>
    <x v="1"/>
    <x v="0"/>
    <x v="0"/>
  </r>
  <r>
    <n v="32521"/>
    <x v="0"/>
    <s v="Haines City"/>
    <s v="33844"/>
    <x v="6"/>
    <s v="True"/>
    <s v="True"/>
    <s v="False"/>
    <n v="5000"/>
    <x v="1"/>
    <x v="9"/>
    <x v="18"/>
    <x v="0"/>
    <x v="1"/>
    <x v="0"/>
  </r>
  <r>
    <n v="32530"/>
    <x v="0"/>
    <s v="Winter Haven "/>
    <s v="33881"/>
    <x v="2"/>
    <s v="True"/>
    <s v="False"/>
    <s v="False"/>
    <n v="2000"/>
    <x v="0"/>
    <x v="1"/>
    <x v="1"/>
    <x v="0"/>
    <x v="0"/>
    <x v="0"/>
  </r>
  <r>
    <n v="32549"/>
    <x v="0"/>
    <s v="Lakeland"/>
    <s v="33803"/>
    <x v="18"/>
    <s v="False"/>
    <s v="False"/>
    <s v="False"/>
    <n v="2000"/>
    <x v="0"/>
    <x v="4"/>
    <x v="6"/>
    <x v="1"/>
    <x v="0"/>
    <x v="0"/>
  </r>
  <r>
    <n v="32618"/>
    <x v="0"/>
    <s v="Lakeland"/>
    <s v="33813"/>
    <x v="0"/>
    <s v="True"/>
    <s v="False"/>
    <s v="True"/>
    <n v="10000"/>
    <x v="2"/>
    <x v="4"/>
    <x v="5"/>
    <x v="0"/>
    <x v="0"/>
    <x v="1"/>
  </r>
  <r>
    <n v="32629"/>
    <x v="0"/>
    <s v="Haines city "/>
    <s v="33844"/>
    <x v="0"/>
    <s v="True"/>
    <s v="False"/>
    <s v="False"/>
    <n v="10000"/>
    <x v="2"/>
    <x v="9"/>
    <x v="18"/>
    <x v="0"/>
    <x v="0"/>
    <x v="0"/>
  </r>
  <r>
    <n v="32670"/>
    <x v="0"/>
    <s v="Lakeland "/>
    <s v="33810"/>
    <x v="8"/>
    <s v="False"/>
    <s v="False"/>
    <s v="False"/>
    <n v="2000"/>
    <x v="0"/>
    <x v="4"/>
    <x v="17"/>
    <x v="1"/>
    <x v="0"/>
    <x v="0"/>
  </r>
  <r>
    <n v="32696"/>
    <x v="0"/>
    <s v="AUBURNDALE"/>
    <s v="33823"/>
    <x v="4"/>
    <s v="False"/>
    <s v="True"/>
    <s v="False"/>
    <n v="2000"/>
    <x v="0"/>
    <x v="8"/>
    <x v="15"/>
    <x v="1"/>
    <x v="1"/>
    <x v="0"/>
  </r>
  <r>
    <n v="32697"/>
    <x v="0"/>
    <s v="Lakeland"/>
    <s v="33809"/>
    <x v="0"/>
    <s v="False"/>
    <s v="True"/>
    <s v="False"/>
    <n v="10000"/>
    <x v="2"/>
    <x v="4"/>
    <x v="14"/>
    <x v="1"/>
    <x v="1"/>
    <x v="0"/>
  </r>
  <r>
    <n v="32705"/>
    <x v="0"/>
    <s v="Lakeland"/>
    <s v="33812"/>
    <x v="6"/>
    <s v="False"/>
    <s v="False"/>
    <s v="False"/>
    <n v="2000"/>
    <x v="0"/>
    <x v="4"/>
    <x v="12"/>
    <x v="1"/>
    <x v="0"/>
    <x v="0"/>
  </r>
  <r>
    <n v="32744"/>
    <x v="0"/>
    <s v="Lakeland"/>
    <s v="33803"/>
    <x v="7"/>
    <s v="False"/>
    <s v="True"/>
    <s v="False"/>
    <n v="2000"/>
    <x v="0"/>
    <x v="4"/>
    <x v="6"/>
    <x v="1"/>
    <x v="1"/>
    <x v="0"/>
  </r>
  <r>
    <n v="32745"/>
    <x v="0"/>
    <s v="MULBERRY"/>
    <s v="33860"/>
    <x v="0"/>
    <s v="True"/>
    <s v="True"/>
    <s v="False"/>
    <n v="5000"/>
    <x v="1"/>
    <x v="10"/>
    <x v="22"/>
    <x v="0"/>
    <x v="1"/>
    <x v="0"/>
  </r>
  <r>
    <n v="31110"/>
    <x v="0"/>
    <s v="Davenport "/>
    <s v="33837"/>
    <x v="10"/>
    <s v="True"/>
    <s v="True"/>
    <s v="True"/>
    <n v="2000"/>
    <x v="0"/>
    <x v="7"/>
    <x v="11"/>
    <x v="0"/>
    <x v="1"/>
    <x v="1"/>
  </r>
  <r>
    <n v="32758"/>
    <x v="0"/>
    <s v="Kissimmee"/>
    <s v="34759"/>
    <x v="2"/>
    <s v="False"/>
    <s v="False"/>
    <s v="False"/>
    <n v="2000"/>
    <x v="0"/>
    <x v="16"/>
    <x v="31"/>
    <x v="1"/>
    <x v="0"/>
    <x v="0"/>
  </r>
  <r>
    <n v="32789"/>
    <x v="0"/>
    <s v="Davenport"/>
    <s v="33837"/>
    <x v="10"/>
    <s v="True"/>
    <s v="True"/>
    <s v="False"/>
    <n v="10000"/>
    <x v="2"/>
    <x v="7"/>
    <x v="11"/>
    <x v="0"/>
    <x v="1"/>
    <x v="0"/>
  </r>
  <r>
    <n v="32844"/>
    <x v="0"/>
    <s v="Davenport"/>
    <s v="33897"/>
    <x v="8"/>
    <s v="False"/>
    <s v="False"/>
    <s v="False"/>
    <n v="2000"/>
    <x v="0"/>
    <x v="0"/>
    <x v="16"/>
    <x v="1"/>
    <x v="0"/>
    <x v="0"/>
  </r>
  <r>
    <n v="32851"/>
    <x v="0"/>
    <s v="Winter Haven"/>
    <s v="33880"/>
    <x v="10"/>
    <s v="True"/>
    <s v="False"/>
    <s v="False"/>
    <n v="2000"/>
    <x v="0"/>
    <x v="1"/>
    <x v="2"/>
    <x v="0"/>
    <x v="0"/>
    <x v="0"/>
  </r>
  <r>
    <n v="32878"/>
    <x v="0"/>
    <s v="Davenport"/>
    <s v="33897"/>
    <x v="8"/>
    <s v="False"/>
    <s v="False"/>
    <s v="False"/>
    <n v="2000"/>
    <x v="0"/>
    <x v="0"/>
    <x v="16"/>
    <x v="1"/>
    <x v="0"/>
    <x v="0"/>
  </r>
  <r>
    <n v="32912"/>
    <x v="0"/>
    <s v="lakeland"/>
    <s v="33803"/>
    <x v="5"/>
    <s v="False"/>
    <s v="True"/>
    <s v="False"/>
    <n v="2000"/>
    <x v="0"/>
    <x v="4"/>
    <x v="6"/>
    <x v="1"/>
    <x v="1"/>
    <x v="0"/>
  </r>
  <r>
    <n v="32926"/>
    <x v="0"/>
    <s v="Polk City"/>
    <s v="33868"/>
    <x v="7"/>
    <s v="False"/>
    <s v="False"/>
    <s v="False"/>
    <n v="5000"/>
    <x v="1"/>
    <x v="17"/>
    <x v="32"/>
    <x v="1"/>
    <x v="0"/>
    <x v="0"/>
  </r>
  <r>
    <n v="32942"/>
    <x v="0"/>
    <s v="Winter Haven"/>
    <s v="33884"/>
    <x v="6"/>
    <s v="True"/>
    <s v="True"/>
    <s v="False"/>
    <n v="2000"/>
    <x v="0"/>
    <x v="1"/>
    <x v="10"/>
    <x v="0"/>
    <x v="1"/>
    <x v="0"/>
  </r>
  <r>
    <n v="32960"/>
    <x v="0"/>
    <s v="Winter Haven "/>
    <s v="33881"/>
    <x v="0"/>
    <s v="False"/>
    <s v="False"/>
    <s v="False"/>
    <n v="5000"/>
    <x v="1"/>
    <x v="1"/>
    <x v="1"/>
    <x v="1"/>
    <x v="0"/>
    <x v="0"/>
  </r>
  <r>
    <n v="32972"/>
    <x v="0"/>
    <s v="Lakeland "/>
    <s v="33801"/>
    <x v="4"/>
    <s v="True"/>
    <s v="True"/>
    <s v="False"/>
    <n v="2000"/>
    <x v="0"/>
    <x v="4"/>
    <x v="13"/>
    <x v="0"/>
    <x v="1"/>
    <x v="0"/>
  </r>
  <r>
    <n v="32990"/>
    <x v="0"/>
    <s v="Winter Haven"/>
    <s v="33881"/>
    <x v="0"/>
    <s v="True"/>
    <s v="False"/>
    <s v="False"/>
    <n v="2000"/>
    <x v="0"/>
    <x v="1"/>
    <x v="1"/>
    <x v="0"/>
    <x v="0"/>
    <x v="0"/>
  </r>
  <r>
    <n v="32996"/>
    <x v="0"/>
    <s v="winter haven "/>
    <s v="33881"/>
    <x v="0"/>
    <s v="True"/>
    <s v="True"/>
    <s v="False"/>
    <n v="2000"/>
    <x v="0"/>
    <x v="1"/>
    <x v="1"/>
    <x v="0"/>
    <x v="1"/>
    <x v="0"/>
  </r>
  <r>
    <n v="33021"/>
    <x v="0"/>
    <s v="Davenport"/>
    <s v="33897"/>
    <x v="0"/>
    <s v="False"/>
    <s v="False"/>
    <s v="False"/>
    <n v="10000"/>
    <x v="2"/>
    <x v="0"/>
    <x v="16"/>
    <x v="1"/>
    <x v="0"/>
    <x v="0"/>
  </r>
  <r>
    <n v="33030"/>
    <x v="0"/>
    <s v="Winter Haven "/>
    <s v="33884"/>
    <x v="0"/>
    <s v="True"/>
    <s v="True"/>
    <s v="False"/>
    <n v="2000"/>
    <x v="0"/>
    <x v="1"/>
    <x v="10"/>
    <x v="0"/>
    <x v="1"/>
    <x v="0"/>
  </r>
  <r>
    <n v="33047"/>
    <x v="0"/>
    <s v="Lakeland"/>
    <s v="33805"/>
    <x v="8"/>
    <s v="False"/>
    <s v="False"/>
    <s v="False"/>
    <n v="5000"/>
    <x v="1"/>
    <x v="4"/>
    <x v="20"/>
    <x v="1"/>
    <x v="0"/>
    <x v="0"/>
  </r>
  <r>
    <n v="33052"/>
    <x v="0"/>
    <s v="Winter Haven"/>
    <s v="33884"/>
    <x v="0"/>
    <s v="True"/>
    <s v="True"/>
    <s v="False"/>
    <n v="2000"/>
    <x v="0"/>
    <x v="1"/>
    <x v="10"/>
    <x v="0"/>
    <x v="1"/>
    <x v="0"/>
  </r>
  <r>
    <n v="33057"/>
    <x v="0"/>
    <s v="AUBURNDALE"/>
    <s v="33823"/>
    <x v="10"/>
    <s v="False"/>
    <s v="False"/>
    <s v="False"/>
    <n v="10000"/>
    <x v="2"/>
    <x v="8"/>
    <x v="15"/>
    <x v="1"/>
    <x v="0"/>
    <x v="0"/>
  </r>
  <r>
    <n v="33081"/>
    <x v="0"/>
    <s v="Lakeland"/>
    <s v="33811"/>
    <x v="9"/>
    <s v="True"/>
    <s v="True"/>
    <s v="False"/>
    <n v="2000"/>
    <x v="0"/>
    <x v="4"/>
    <x v="21"/>
    <x v="0"/>
    <x v="1"/>
    <x v="0"/>
  </r>
  <r>
    <n v="33091"/>
    <x v="0"/>
    <s v="Lakeland"/>
    <s v="33812"/>
    <x v="18"/>
    <s v="True"/>
    <s v="True"/>
    <s v="False"/>
    <n v="2000"/>
    <x v="0"/>
    <x v="4"/>
    <x v="12"/>
    <x v="0"/>
    <x v="1"/>
    <x v="0"/>
  </r>
  <r>
    <n v="33101"/>
    <x v="0"/>
    <s v="auburndale"/>
    <s v="33823"/>
    <x v="8"/>
    <s v="False"/>
    <s v="True"/>
    <s v="False"/>
    <n v="2000"/>
    <x v="0"/>
    <x v="8"/>
    <x v="15"/>
    <x v="1"/>
    <x v="1"/>
    <x v="0"/>
  </r>
  <r>
    <n v="33106"/>
    <x v="0"/>
    <s v="Winter Haven "/>
    <s v="33884"/>
    <x v="4"/>
    <s v="False"/>
    <s v="True"/>
    <s v="False"/>
    <n v="2000"/>
    <x v="0"/>
    <x v="1"/>
    <x v="10"/>
    <x v="1"/>
    <x v="1"/>
    <x v="0"/>
  </r>
  <r>
    <n v="33149"/>
    <x v="0"/>
    <s v="Dundee"/>
    <s v="33838"/>
    <x v="16"/>
    <s v="False"/>
    <s v="False"/>
    <s v="False"/>
    <n v="2000"/>
    <x v="0"/>
    <x v="12"/>
    <x v="26"/>
    <x v="1"/>
    <x v="0"/>
    <x v="0"/>
  </r>
  <r>
    <n v="33150"/>
    <x v="0"/>
    <s v="Winter haven "/>
    <s v="34880"/>
    <x v="7"/>
    <s v="False"/>
    <s v="False"/>
    <s v="False"/>
    <n v="2000"/>
    <x v="0"/>
    <x v="3"/>
    <x v="4"/>
    <x v="1"/>
    <x v="0"/>
    <x v="0"/>
  </r>
  <r>
    <n v="33164"/>
    <x v="0"/>
    <s v="Haines City"/>
    <s v="33844"/>
    <x v="8"/>
    <s v="True"/>
    <s v="False"/>
    <s v="False"/>
    <n v="2000"/>
    <x v="0"/>
    <x v="9"/>
    <x v="18"/>
    <x v="0"/>
    <x v="0"/>
    <x v="0"/>
  </r>
  <r>
    <n v="33170"/>
    <x v="0"/>
    <s v="LAKELAND"/>
    <s v="33801"/>
    <x v="0"/>
    <s v="True"/>
    <s v="False"/>
    <s v="False"/>
    <n v="2000"/>
    <x v="0"/>
    <x v="4"/>
    <x v="13"/>
    <x v="0"/>
    <x v="0"/>
    <x v="0"/>
  </r>
  <r>
    <n v="33178"/>
    <x v="0"/>
    <s v="Davenport"/>
    <s v="33897"/>
    <x v="8"/>
    <s v="False"/>
    <s v="False"/>
    <s v="False"/>
    <n v="2000"/>
    <x v="0"/>
    <x v="0"/>
    <x v="16"/>
    <x v="1"/>
    <x v="0"/>
    <x v="0"/>
  </r>
  <r>
    <n v="33187"/>
    <x v="0"/>
    <s v="Davenport"/>
    <s v="33837"/>
    <x v="8"/>
    <s v="False"/>
    <s v="False"/>
    <s v="False"/>
    <n v="2000"/>
    <x v="0"/>
    <x v="7"/>
    <x v="11"/>
    <x v="1"/>
    <x v="0"/>
    <x v="0"/>
  </r>
  <r>
    <n v="33202"/>
    <x v="0"/>
    <s v="Winter Haven"/>
    <s v="33880"/>
    <x v="2"/>
    <s v="True"/>
    <s v="False"/>
    <s v="False"/>
    <n v="2000"/>
    <x v="0"/>
    <x v="1"/>
    <x v="2"/>
    <x v="0"/>
    <x v="0"/>
    <x v="0"/>
  </r>
  <r>
    <n v="33216"/>
    <x v="0"/>
    <s v="POINCIANA"/>
    <s v="34759"/>
    <x v="8"/>
    <s v="True"/>
    <s v="True"/>
    <s v="False"/>
    <n v="2000"/>
    <x v="0"/>
    <x v="16"/>
    <x v="31"/>
    <x v="0"/>
    <x v="1"/>
    <x v="0"/>
  </r>
  <r>
    <n v="33232"/>
    <x v="0"/>
    <s v="Lakeland "/>
    <s v="33804"/>
    <x v="4"/>
    <s v="True"/>
    <s v="True"/>
    <s v="False"/>
    <n v="5000"/>
    <x v="1"/>
    <x v="4"/>
    <x v="7"/>
    <x v="0"/>
    <x v="1"/>
    <x v="0"/>
  </r>
  <r>
    <n v="33238"/>
    <x v="0"/>
    <s v="Winter Haven"/>
    <s v="33880"/>
    <x v="2"/>
    <s v="False"/>
    <s v="False"/>
    <s v="False"/>
    <n v="5000"/>
    <x v="1"/>
    <x v="1"/>
    <x v="2"/>
    <x v="1"/>
    <x v="0"/>
    <x v="0"/>
  </r>
  <r>
    <n v="33246"/>
    <x v="0"/>
    <s v="Lakeland"/>
    <s v="33801"/>
    <x v="7"/>
    <s v="False"/>
    <s v="False"/>
    <s v="True"/>
    <n v="5000"/>
    <x v="1"/>
    <x v="4"/>
    <x v="13"/>
    <x v="1"/>
    <x v="0"/>
    <x v="1"/>
  </r>
  <r>
    <n v="35355"/>
    <x v="1"/>
    <s v="LAKELAND"/>
    <s v="33803"/>
    <x v="10"/>
    <s v="True"/>
    <s v="True"/>
    <s v="False"/>
    <n v="0"/>
    <x v="1"/>
    <x v="4"/>
    <x v="6"/>
    <x v="0"/>
    <x v="1"/>
    <x v="0"/>
  </r>
  <r>
    <n v="33250"/>
    <x v="0"/>
    <s v="Davenport"/>
    <s v="33896"/>
    <x v="8"/>
    <s v="True"/>
    <s v="False"/>
    <s v="False"/>
    <n v="5000"/>
    <x v="1"/>
    <x v="0"/>
    <x v="0"/>
    <x v="0"/>
    <x v="0"/>
    <x v="0"/>
  </r>
  <r>
    <n v="33273"/>
    <x v="0"/>
    <s v="Davenport"/>
    <s v="33897"/>
    <x v="8"/>
    <s v="True"/>
    <s v="False"/>
    <s v="False"/>
    <n v="2000"/>
    <x v="0"/>
    <x v="0"/>
    <x v="16"/>
    <x v="0"/>
    <x v="0"/>
    <x v="0"/>
  </r>
  <r>
    <n v="33274"/>
    <x v="0"/>
    <s v="Davenport"/>
    <s v="33897"/>
    <x v="7"/>
    <s v="False"/>
    <s v="False"/>
    <s v="False"/>
    <n v="2000"/>
    <x v="0"/>
    <x v="0"/>
    <x v="16"/>
    <x v="1"/>
    <x v="0"/>
    <x v="0"/>
  </r>
  <r>
    <n v="33286"/>
    <x v="0"/>
    <s v="Lakeland"/>
    <s v="33810"/>
    <x v="4"/>
    <s v="True"/>
    <s v="True"/>
    <s v="False"/>
    <n v="5000"/>
    <x v="1"/>
    <x v="4"/>
    <x v="17"/>
    <x v="0"/>
    <x v="1"/>
    <x v="0"/>
  </r>
  <r>
    <n v="33290"/>
    <x v="0"/>
    <s v="lakeland"/>
    <s v="33801"/>
    <x v="12"/>
    <s v="False"/>
    <s v="True"/>
    <s v="False"/>
    <n v="2000"/>
    <x v="0"/>
    <x v="4"/>
    <x v="13"/>
    <x v="1"/>
    <x v="1"/>
    <x v="0"/>
  </r>
  <r>
    <n v="33309"/>
    <x v="0"/>
    <s v="Lakeland"/>
    <s v="33809"/>
    <x v="7"/>
    <s v="False"/>
    <s v="True"/>
    <s v="False"/>
    <n v="5000"/>
    <x v="1"/>
    <x v="4"/>
    <x v="14"/>
    <x v="1"/>
    <x v="1"/>
    <x v="0"/>
  </r>
  <r>
    <n v="33369"/>
    <x v="0"/>
    <s v="Winter Haven"/>
    <s v="33880"/>
    <x v="4"/>
    <s v="False"/>
    <s v="True"/>
    <s v="False"/>
    <n v="2000"/>
    <x v="0"/>
    <x v="1"/>
    <x v="2"/>
    <x v="1"/>
    <x v="1"/>
    <x v="0"/>
  </r>
  <r>
    <n v="33378"/>
    <x v="0"/>
    <s v="Davenport"/>
    <s v="33897"/>
    <x v="8"/>
    <s v="False"/>
    <s v="False"/>
    <s v="False"/>
    <n v="2000"/>
    <x v="0"/>
    <x v="0"/>
    <x v="16"/>
    <x v="1"/>
    <x v="0"/>
    <x v="0"/>
  </r>
  <r>
    <n v="33384"/>
    <x v="0"/>
    <s v="Highland City"/>
    <s v="33846"/>
    <x v="4"/>
    <s v="False"/>
    <s v="False"/>
    <s v="True"/>
    <n v="10000"/>
    <x v="2"/>
    <x v="18"/>
    <x v="33"/>
    <x v="1"/>
    <x v="0"/>
    <x v="1"/>
  </r>
  <r>
    <n v="33400"/>
    <x v="0"/>
    <s v="LAKELAND"/>
    <s v="33809"/>
    <x v="7"/>
    <s v="False"/>
    <s v="False"/>
    <s v="False"/>
    <n v="2000"/>
    <x v="0"/>
    <x v="4"/>
    <x v="14"/>
    <x v="1"/>
    <x v="0"/>
    <x v="0"/>
  </r>
  <r>
    <n v="33410"/>
    <x v="0"/>
    <s v="Haines City"/>
    <s v="33844"/>
    <x v="8"/>
    <s v="False"/>
    <s v="False"/>
    <s v="False"/>
    <n v="2000"/>
    <x v="0"/>
    <x v="9"/>
    <x v="18"/>
    <x v="1"/>
    <x v="0"/>
    <x v="0"/>
  </r>
  <r>
    <n v="33416"/>
    <x v="0"/>
    <s v="Fort Meade,"/>
    <s v="33841"/>
    <x v="7"/>
    <s v="False"/>
    <s v="False"/>
    <s v="False"/>
    <n v="5000"/>
    <x v="1"/>
    <x v="11"/>
    <x v="23"/>
    <x v="1"/>
    <x v="0"/>
    <x v="0"/>
  </r>
  <r>
    <n v="33450"/>
    <x v="0"/>
    <s v="Auburndale"/>
    <s v="33823"/>
    <x v="8"/>
    <s v="False"/>
    <s v="False"/>
    <s v="False"/>
    <n v="2000"/>
    <x v="0"/>
    <x v="8"/>
    <x v="15"/>
    <x v="1"/>
    <x v="0"/>
    <x v="0"/>
  </r>
  <r>
    <n v="33477"/>
    <x v="0"/>
    <s v="Lakeland"/>
    <s v="33803"/>
    <x v="9"/>
    <s v="False"/>
    <s v="False"/>
    <s v="False"/>
    <n v="2000"/>
    <x v="0"/>
    <x v="4"/>
    <x v="6"/>
    <x v="1"/>
    <x v="0"/>
    <x v="0"/>
  </r>
  <r>
    <n v="33494"/>
    <x v="0"/>
    <s v="Davenport"/>
    <s v="33897"/>
    <x v="8"/>
    <s v="False"/>
    <s v="False"/>
    <s v="False"/>
    <n v="2000"/>
    <x v="0"/>
    <x v="0"/>
    <x v="16"/>
    <x v="1"/>
    <x v="0"/>
    <x v="0"/>
  </r>
  <r>
    <n v="33504"/>
    <x v="0"/>
    <s v="Bradley"/>
    <s v="33835"/>
    <x v="2"/>
    <s v="False"/>
    <s v="True"/>
    <s v="True"/>
    <n v="2000"/>
    <x v="0"/>
    <x v="23"/>
    <x v="42"/>
    <x v="1"/>
    <x v="1"/>
    <x v="1"/>
  </r>
  <r>
    <n v="33513"/>
    <x v="0"/>
    <s v="Lakeland"/>
    <s v="33813"/>
    <x v="0"/>
    <s v="True"/>
    <s v="False"/>
    <s v="False"/>
    <n v="10000"/>
    <x v="2"/>
    <x v="4"/>
    <x v="5"/>
    <x v="0"/>
    <x v="0"/>
    <x v="0"/>
  </r>
  <r>
    <n v="33517"/>
    <x v="0"/>
    <s v="Winter Haven"/>
    <s v="33880"/>
    <x v="9"/>
    <s v="True"/>
    <s v="True"/>
    <s v="False"/>
    <n v="5000"/>
    <x v="1"/>
    <x v="1"/>
    <x v="2"/>
    <x v="0"/>
    <x v="1"/>
    <x v="0"/>
  </r>
  <r>
    <n v="33518"/>
    <x v="0"/>
    <s v="Lakeland"/>
    <s v="33801"/>
    <x v="3"/>
    <s v="True"/>
    <s v="False"/>
    <s v="False"/>
    <n v="2000"/>
    <x v="0"/>
    <x v="4"/>
    <x v="13"/>
    <x v="0"/>
    <x v="0"/>
    <x v="0"/>
  </r>
  <r>
    <n v="33524"/>
    <x v="0"/>
    <s v="Champions Gate "/>
    <s v="33896"/>
    <x v="8"/>
    <s v="False"/>
    <s v="False"/>
    <s v="False"/>
    <n v="2000"/>
    <x v="0"/>
    <x v="0"/>
    <x v="0"/>
    <x v="1"/>
    <x v="0"/>
    <x v="0"/>
  </r>
  <r>
    <n v="33529"/>
    <x v="0"/>
    <s v="Bartow"/>
    <s v="33830"/>
    <x v="4"/>
    <s v="False"/>
    <s v="False"/>
    <s v="True"/>
    <n v="2000"/>
    <x v="0"/>
    <x v="2"/>
    <x v="3"/>
    <x v="1"/>
    <x v="0"/>
    <x v="1"/>
  </r>
  <r>
    <n v="33548"/>
    <x v="0"/>
    <s v="Lakeland"/>
    <s v="33803"/>
    <x v="13"/>
    <s v="False"/>
    <s v="False"/>
    <s v="True"/>
    <n v="5000"/>
    <x v="1"/>
    <x v="4"/>
    <x v="6"/>
    <x v="1"/>
    <x v="0"/>
    <x v="1"/>
  </r>
  <r>
    <n v="33574"/>
    <x v="0"/>
    <s v="Lakeland"/>
    <s v="33801"/>
    <x v="0"/>
    <s v="False"/>
    <s v="True"/>
    <s v="False"/>
    <n v="10000"/>
    <x v="2"/>
    <x v="4"/>
    <x v="13"/>
    <x v="1"/>
    <x v="1"/>
    <x v="0"/>
  </r>
  <r>
    <n v="33585"/>
    <x v="0"/>
    <s v="Haines City"/>
    <s v="33844"/>
    <x v="18"/>
    <s v="True"/>
    <s v="True"/>
    <s v="False"/>
    <n v="2000"/>
    <x v="0"/>
    <x v="9"/>
    <x v="18"/>
    <x v="0"/>
    <x v="1"/>
    <x v="0"/>
  </r>
  <r>
    <n v="33590"/>
    <x v="0"/>
    <s v="Winter Haven"/>
    <s v="33880"/>
    <x v="10"/>
    <s v="True"/>
    <s v="False"/>
    <s v="False"/>
    <n v="5000"/>
    <x v="1"/>
    <x v="1"/>
    <x v="2"/>
    <x v="0"/>
    <x v="0"/>
    <x v="0"/>
  </r>
  <r>
    <n v="33602"/>
    <x v="0"/>
    <s v="Lakeland"/>
    <s v="33813"/>
    <x v="12"/>
    <s v="False"/>
    <s v="False"/>
    <s v="False"/>
    <n v="10000"/>
    <x v="2"/>
    <x v="4"/>
    <x v="5"/>
    <x v="1"/>
    <x v="0"/>
    <x v="0"/>
  </r>
  <r>
    <n v="33604"/>
    <x v="0"/>
    <s v="Haines City"/>
    <s v="33844"/>
    <x v="8"/>
    <s v="True"/>
    <s v="False"/>
    <s v="False"/>
    <n v="2000"/>
    <x v="0"/>
    <x v="9"/>
    <x v="18"/>
    <x v="0"/>
    <x v="0"/>
    <x v="0"/>
  </r>
  <r>
    <n v="33656"/>
    <x v="0"/>
    <s v="Frostproof"/>
    <s v="33843"/>
    <x v="13"/>
    <s v="False"/>
    <s v="False"/>
    <s v="False"/>
    <n v="5000"/>
    <x v="1"/>
    <x v="20"/>
    <x v="35"/>
    <x v="1"/>
    <x v="0"/>
    <x v="0"/>
  </r>
  <r>
    <n v="33658"/>
    <x v="0"/>
    <s v="Lakeland"/>
    <s v="33803"/>
    <x v="4"/>
    <s v="False"/>
    <s v="False"/>
    <s v="False"/>
    <n v="10000"/>
    <x v="2"/>
    <x v="4"/>
    <x v="6"/>
    <x v="1"/>
    <x v="0"/>
    <x v="0"/>
  </r>
  <r>
    <n v="33690"/>
    <x v="0"/>
    <s v="Winter Haven"/>
    <s v="33883"/>
    <x v="10"/>
    <s v="False"/>
    <s v="False"/>
    <s v="False"/>
    <n v="5000"/>
    <x v="1"/>
    <x v="1"/>
    <x v="39"/>
    <x v="1"/>
    <x v="0"/>
    <x v="0"/>
  </r>
  <r>
    <n v="33696"/>
    <x v="0"/>
    <s v="Davenport"/>
    <s v="33837"/>
    <x v="0"/>
    <s v="False"/>
    <s v="False"/>
    <s v="False"/>
    <n v="2000"/>
    <x v="0"/>
    <x v="7"/>
    <x v="11"/>
    <x v="1"/>
    <x v="0"/>
    <x v="0"/>
  </r>
  <r>
    <n v="33719"/>
    <x v="0"/>
    <s v="Eagle Lake"/>
    <s v="33839"/>
    <x v="6"/>
    <s v="False"/>
    <s v="False"/>
    <s v="False"/>
    <n v="2000"/>
    <x v="0"/>
    <x v="6"/>
    <x v="9"/>
    <x v="1"/>
    <x v="0"/>
    <x v="0"/>
  </r>
  <r>
    <n v="33725"/>
    <x v="0"/>
    <s v="Winter Haven"/>
    <s v="33881"/>
    <x v="2"/>
    <s v="True"/>
    <s v="True"/>
    <s v="False"/>
    <n v="2000"/>
    <x v="0"/>
    <x v="1"/>
    <x v="1"/>
    <x v="0"/>
    <x v="1"/>
    <x v="0"/>
  </r>
  <r>
    <n v="33740"/>
    <x v="0"/>
    <s v="Lakeland"/>
    <s v="33803"/>
    <x v="12"/>
    <s v="False"/>
    <s v="False"/>
    <s v="False"/>
    <n v="2000"/>
    <x v="0"/>
    <x v="4"/>
    <x v="6"/>
    <x v="1"/>
    <x v="0"/>
    <x v="0"/>
  </r>
  <r>
    <n v="33748"/>
    <x v="0"/>
    <s v="Polk City"/>
    <s v="33868"/>
    <x v="7"/>
    <s v="False"/>
    <s v="False"/>
    <s v="False"/>
    <n v="5000"/>
    <x v="1"/>
    <x v="17"/>
    <x v="32"/>
    <x v="1"/>
    <x v="0"/>
    <x v="0"/>
  </r>
  <r>
    <n v="33763"/>
    <x v="0"/>
    <s v="winter haven "/>
    <s v="33884"/>
    <x v="10"/>
    <s v="True"/>
    <s v="False"/>
    <s v="False"/>
    <n v="2000"/>
    <x v="0"/>
    <x v="1"/>
    <x v="10"/>
    <x v="0"/>
    <x v="0"/>
    <x v="0"/>
  </r>
  <r>
    <n v="33768"/>
    <x v="0"/>
    <s v="Haines City"/>
    <s v="33844"/>
    <x v="0"/>
    <s v="False"/>
    <s v="False"/>
    <s v="False"/>
    <n v="10000"/>
    <x v="2"/>
    <x v="9"/>
    <x v="18"/>
    <x v="1"/>
    <x v="0"/>
    <x v="0"/>
  </r>
  <r>
    <n v="33782"/>
    <x v="0"/>
    <s v="LAKELAND"/>
    <s v="33815"/>
    <x v="2"/>
    <s v="False"/>
    <s v="False"/>
    <s v="False"/>
    <n v="5000"/>
    <x v="1"/>
    <x v="4"/>
    <x v="24"/>
    <x v="1"/>
    <x v="0"/>
    <x v="0"/>
  </r>
  <r>
    <n v="33799"/>
    <x v="0"/>
    <s v="Lakeland"/>
    <s v="33810"/>
    <x v="13"/>
    <s v="True"/>
    <s v="False"/>
    <s v="False"/>
    <n v="5000"/>
    <x v="1"/>
    <x v="4"/>
    <x v="17"/>
    <x v="0"/>
    <x v="0"/>
    <x v="0"/>
  </r>
  <r>
    <n v="33817"/>
    <x v="0"/>
    <s v="Lakeland"/>
    <s v="33804"/>
    <x v="4"/>
    <s v="True"/>
    <s v="True"/>
    <s v="False"/>
    <n v="2000"/>
    <x v="0"/>
    <x v="4"/>
    <x v="7"/>
    <x v="0"/>
    <x v="1"/>
    <x v="0"/>
  </r>
  <r>
    <n v="33864"/>
    <x v="0"/>
    <s v="winter haven"/>
    <s v="33880"/>
    <x v="10"/>
    <s v="True"/>
    <s v="False"/>
    <s v="False"/>
    <n v="2000"/>
    <x v="0"/>
    <x v="1"/>
    <x v="2"/>
    <x v="0"/>
    <x v="0"/>
    <x v="0"/>
  </r>
  <r>
    <n v="33914"/>
    <x v="0"/>
    <s v="Lakeland"/>
    <s v="33809"/>
    <x v="6"/>
    <s v="False"/>
    <s v="False"/>
    <s v="False"/>
    <n v="10000"/>
    <x v="2"/>
    <x v="4"/>
    <x v="14"/>
    <x v="1"/>
    <x v="0"/>
    <x v="0"/>
  </r>
  <r>
    <n v="33953"/>
    <x v="0"/>
    <s v="Lakeland"/>
    <s v="33811"/>
    <x v="11"/>
    <s v="False"/>
    <s v="False"/>
    <s v="False"/>
    <n v="10000"/>
    <x v="2"/>
    <x v="4"/>
    <x v="21"/>
    <x v="1"/>
    <x v="0"/>
    <x v="0"/>
  </r>
  <r>
    <n v="33957"/>
    <x v="0"/>
    <s v="haines city"/>
    <s v="33844"/>
    <x v="2"/>
    <s v="True"/>
    <s v="False"/>
    <s v="False"/>
    <n v="2000"/>
    <x v="0"/>
    <x v="9"/>
    <x v="18"/>
    <x v="0"/>
    <x v="0"/>
    <x v="0"/>
  </r>
  <r>
    <n v="33996"/>
    <x v="0"/>
    <s v="BARTOW"/>
    <s v="33830"/>
    <x v="4"/>
    <s v="True"/>
    <s v="True"/>
    <s v="False"/>
    <n v="2000"/>
    <x v="0"/>
    <x v="2"/>
    <x v="3"/>
    <x v="0"/>
    <x v="1"/>
    <x v="0"/>
  </r>
  <r>
    <n v="34014"/>
    <x v="0"/>
    <s v="Lakeland"/>
    <s v="33803"/>
    <x v="9"/>
    <s v="False"/>
    <s v="False"/>
    <s v="False"/>
    <n v="5000"/>
    <x v="1"/>
    <x v="4"/>
    <x v="6"/>
    <x v="1"/>
    <x v="0"/>
    <x v="0"/>
  </r>
  <r>
    <n v="34016"/>
    <x v="0"/>
    <s v="DUNDEE"/>
    <s v="33838"/>
    <x v="11"/>
    <s v="False"/>
    <s v="False"/>
    <s v="False"/>
    <n v="5000"/>
    <x v="1"/>
    <x v="12"/>
    <x v="26"/>
    <x v="1"/>
    <x v="0"/>
    <x v="0"/>
  </r>
  <r>
    <n v="34019"/>
    <x v="0"/>
    <s v="Fort Meade"/>
    <s v="33841"/>
    <x v="16"/>
    <s v="True"/>
    <s v="False"/>
    <s v="False"/>
    <n v="5000"/>
    <x v="1"/>
    <x v="11"/>
    <x v="23"/>
    <x v="0"/>
    <x v="0"/>
    <x v="0"/>
  </r>
  <r>
    <n v="34032"/>
    <x v="0"/>
    <s v="Lakeland"/>
    <s v="33809"/>
    <x v="4"/>
    <s v="False"/>
    <s v="False"/>
    <s v="False"/>
    <n v="10000"/>
    <x v="2"/>
    <x v="4"/>
    <x v="14"/>
    <x v="1"/>
    <x v="0"/>
    <x v="0"/>
  </r>
  <r>
    <n v="34035"/>
    <x v="0"/>
    <s v="Lakeland"/>
    <s v="33809"/>
    <x v="6"/>
    <s v="False"/>
    <s v="False"/>
    <s v="False"/>
    <n v="2000"/>
    <x v="0"/>
    <x v="4"/>
    <x v="14"/>
    <x v="1"/>
    <x v="0"/>
    <x v="0"/>
  </r>
  <r>
    <n v="34036"/>
    <x v="0"/>
    <s v="Lakeland"/>
    <s v="33803"/>
    <x v="4"/>
    <s v="True"/>
    <s v="False"/>
    <s v="False"/>
    <n v="5000"/>
    <x v="1"/>
    <x v="4"/>
    <x v="6"/>
    <x v="0"/>
    <x v="0"/>
    <x v="0"/>
  </r>
  <r>
    <n v="34039"/>
    <x v="0"/>
    <s v="Haines City"/>
    <s v="33844"/>
    <x v="2"/>
    <s v="False"/>
    <s v="True"/>
    <s v="False"/>
    <n v="2000"/>
    <x v="0"/>
    <x v="9"/>
    <x v="18"/>
    <x v="1"/>
    <x v="1"/>
    <x v="0"/>
  </r>
  <r>
    <n v="34119"/>
    <x v="0"/>
    <s v="Mulberry"/>
    <s v="33860"/>
    <x v="5"/>
    <s v="True"/>
    <s v="False"/>
    <s v="False"/>
    <n v="5000"/>
    <x v="1"/>
    <x v="10"/>
    <x v="22"/>
    <x v="0"/>
    <x v="0"/>
    <x v="0"/>
  </r>
  <r>
    <n v="34121"/>
    <x v="0"/>
    <s v="Lakeland"/>
    <s v="33812"/>
    <x v="6"/>
    <s v="False"/>
    <s v="False"/>
    <s v="False"/>
    <n v="2000"/>
    <x v="0"/>
    <x v="4"/>
    <x v="12"/>
    <x v="1"/>
    <x v="0"/>
    <x v="0"/>
  </r>
  <r>
    <n v="34130"/>
    <x v="0"/>
    <s v="Lake wales"/>
    <s v="33853"/>
    <x v="6"/>
    <s v="True"/>
    <s v="False"/>
    <s v="False"/>
    <n v="5000"/>
    <x v="1"/>
    <x v="5"/>
    <x v="19"/>
    <x v="0"/>
    <x v="0"/>
    <x v="0"/>
  </r>
  <r>
    <n v="34131"/>
    <x v="0"/>
    <s v="Lake alfred "/>
    <s v="33850"/>
    <x v="8"/>
    <s v="False"/>
    <s v="False"/>
    <s v="False"/>
    <n v="2000"/>
    <x v="0"/>
    <x v="13"/>
    <x v="27"/>
    <x v="1"/>
    <x v="0"/>
    <x v="0"/>
  </r>
  <r>
    <n v="34148"/>
    <x v="0"/>
    <s v="Davenport"/>
    <s v="33897"/>
    <x v="8"/>
    <s v="False"/>
    <s v="False"/>
    <s v="False"/>
    <n v="2000"/>
    <x v="0"/>
    <x v="0"/>
    <x v="16"/>
    <x v="1"/>
    <x v="0"/>
    <x v="0"/>
  </r>
  <r>
    <n v="34171"/>
    <x v="0"/>
    <s v="Winter Haven"/>
    <s v="33884"/>
    <x v="0"/>
    <s v="False"/>
    <s v="True"/>
    <s v="False"/>
    <n v="2000"/>
    <x v="0"/>
    <x v="1"/>
    <x v="10"/>
    <x v="1"/>
    <x v="1"/>
    <x v="0"/>
  </r>
  <r>
    <n v="34188"/>
    <x v="0"/>
    <s v="Lakeland"/>
    <s v="33813"/>
    <x v="6"/>
    <s v="True"/>
    <s v="False"/>
    <s v="False"/>
    <n v="2000"/>
    <x v="0"/>
    <x v="4"/>
    <x v="5"/>
    <x v="0"/>
    <x v="0"/>
    <x v="0"/>
  </r>
  <r>
    <n v="34214"/>
    <x v="0"/>
    <s v="Bartow"/>
    <s v="33830"/>
    <x v="5"/>
    <s v="False"/>
    <s v="False"/>
    <s v="False"/>
    <n v="10000"/>
    <x v="2"/>
    <x v="2"/>
    <x v="3"/>
    <x v="1"/>
    <x v="0"/>
    <x v="0"/>
  </r>
  <r>
    <n v="34217"/>
    <x v="0"/>
    <s v="Lakeland "/>
    <s v="33801"/>
    <x v="2"/>
    <s v="True"/>
    <s v="True"/>
    <s v="False"/>
    <n v="2000"/>
    <x v="0"/>
    <x v="4"/>
    <x v="13"/>
    <x v="0"/>
    <x v="1"/>
    <x v="0"/>
  </r>
  <r>
    <n v="34234"/>
    <x v="0"/>
    <s v="Auburndale"/>
    <s v="33823"/>
    <x v="8"/>
    <s v="False"/>
    <s v="False"/>
    <s v="False"/>
    <n v="2000"/>
    <x v="0"/>
    <x v="8"/>
    <x v="15"/>
    <x v="1"/>
    <x v="0"/>
    <x v="0"/>
  </r>
  <r>
    <n v="34274"/>
    <x v="0"/>
    <s v="Lakeland"/>
    <s v="33801"/>
    <x v="13"/>
    <s v="False"/>
    <s v="False"/>
    <s v="True"/>
    <n v="10000"/>
    <x v="2"/>
    <x v="4"/>
    <x v="13"/>
    <x v="1"/>
    <x v="0"/>
    <x v="1"/>
  </r>
  <r>
    <n v="34313"/>
    <x v="0"/>
    <s v="Auburndale"/>
    <s v="33823"/>
    <x v="0"/>
    <s v="False"/>
    <s v="True"/>
    <s v="False"/>
    <n v="5000"/>
    <x v="1"/>
    <x v="8"/>
    <x v="15"/>
    <x v="1"/>
    <x v="1"/>
    <x v="0"/>
  </r>
  <r>
    <n v="34325"/>
    <x v="0"/>
    <s v="lakeland"/>
    <s v="33801"/>
    <x v="18"/>
    <s v="True"/>
    <s v="False"/>
    <s v="False"/>
    <n v="2000"/>
    <x v="0"/>
    <x v="4"/>
    <x v="13"/>
    <x v="0"/>
    <x v="0"/>
    <x v="0"/>
  </r>
  <r>
    <n v="34338"/>
    <x v="0"/>
    <s v="Lakeland"/>
    <s v="33880"/>
    <x v="4"/>
    <s v="False"/>
    <s v="False"/>
    <s v="False"/>
    <n v="10000"/>
    <x v="2"/>
    <x v="1"/>
    <x v="2"/>
    <x v="1"/>
    <x v="0"/>
    <x v="0"/>
  </r>
  <r>
    <n v="34360"/>
    <x v="0"/>
    <s v="Haines City"/>
    <s v="33844"/>
    <x v="13"/>
    <s v="False"/>
    <s v="False"/>
    <s v="False"/>
    <n v="10000"/>
    <x v="2"/>
    <x v="9"/>
    <x v="18"/>
    <x v="1"/>
    <x v="0"/>
    <x v="0"/>
  </r>
  <r>
    <n v="34369"/>
    <x v="0"/>
    <s v="Winter Haven"/>
    <s v="33880"/>
    <x v="2"/>
    <s v="False"/>
    <s v="False"/>
    <s v="False"/>
    <n v="2000"/>
    <x v="0"/>
    <x v="1"/>
    <x v="2"/>
    <x v="1"/>
    <x v="0"/>
    <x v="0"/>
  </r>
  <r>
    <n v="34399"/>
    <x v="0"/>
    <s v="Bartow"/>
    <s v="33831"/>
    <x v="16"/>
    <s v="False"/>
    <s v="False"/>
    <s v="False"/>
    <n v="2000"/>
    <x v="0"/>
    <x v="2"/>
    <x v="46"/>
    <x v="1"/>
    <x v="0"/>
    <x v="0"/>
  </r>
  <r>
    <n v="34419"/>
    <x v="0"/>
    <s v="Lakeland "/>
    <s v="33803"/>
    <x v="6"/>
    <s v="True"/>
    <s v="False"/>
    <s v="False"/>
    <n v="2000"/>
    <x v="0"/>
    <x v="4"/>
    <x v="6"/>
    <x v="0"/>
    <x v="0"/>
    <x v="0"/>
  </r>
  <r>
    <n v="34441"/>
    <x v="0"/>
    <s v="Winter Haven"/>
    <s v="33881"/>
    <x v="4"/>
    <s v="True"/>
    <s v="False"/>
    <s v="False"/>
    <n v="2000"/>
    <x v="0"/>
    <x v="1"/>
    <x v="1"/>
    <x v="0"/>
    <x v="0"/>
    <x v="0"/>
  </r>
  <r>
    <n v="34468"/>
    <x v="0"/>
    <s v="Lakeland"/>
    <s v="33813"/>
    <x v="10"/>
    <s v="False"/>
    <s v="False"/>
    <s v="False"/>
    <n v="2000"/>
    <x v="0"/>
    <x v="4"/>
    <x v="5"/>
    <x v="1"/>
    <x v="0"/>
    <x v="0"/>
  </r>
  <r>
    <n v="34503"/>
    <x v="0"/>
    <s v="winter haven"/>
    <s v="33880"/>
    <x v="2"/>
    <s v="True"/>
    <s v="True"/>
    <s v="False"/>
    <n v="2000"/>
    <x v="0"/>
    <x v="1"/>
    <x v="2"/>
    <x v="0"/>
    <x v="1"/>
    <x v="0"/>
  </r>
  <r>
    <n v="34513"/>
    <x v="0"/>
    <s v="Eagle Lake"/>
    <s v="33839"/>
    <x v="7"/>
    <s v="False"/>
    <s v="False"/>
    <s v="False"/>
    <n v="2000"/>
    <x v="0"/>
    <x v="6"/>
    <x v="9"/>
    <x v="1"/>
    <x v="0"/>
    <x v="0"/>
  </r>
  <r>
    <n v="34518"/>
    <x v="0"/>
    <s v="Davenport"/>
    <s v="33837"/>
    <x v="9"/>
    <s v="False"/>
    <s v="True"/>
    <s v="False"/>
    <n v="10000"/>
    <x v="2"/>
    <x v="7"/>
    <x v="11"/>
    <x v="1"/>
    <x v="1"/>
    <x v="0"/>
  </r>
  <r>
    <n v="34575"/>
    <x v="0"/>
    <s v="Lakeland "/>
    <s v="33813"/>
    <x v="4"/>
    <s v="True"/>
    <s v="True"/>
    <s v="False"/>
    <n v="5000"/>
    <x v="1"/>
    <x v="4"/>
    <x v="5"/>
    <x v="0"/>
    <x v="1"/>
    <x v="0"/>
  </r>
  <r>
    <n v="34586"/>
    <x v="0"/>
    <s v="Lakeland"/>
    <s v="33801"/>
    <x v="10"/>
    <s v="True"/>
    <s v="False"/>
    <s v="False"/>
    <n v="2000"/>
    <x v="0"/>
    <x v="4"/>
    <x v="13"/>
    <x v="0"/>
    <x v="0"/>
    <x v="0"/>
  </r>
  <r>
    <n v="34654"/>
    <x v="0"/>
    <s v="Winter Haven"/>
    <s v="33880"/>
    <x v="7"/>
    <s v="False"/>
    <s v="True"/>
    <s v="False"/>
    <n v="5000"/>
    <x v="1"/>
    <x v="1"/>
    <x v="2"/>
    <x v="1"/>
    <x v="1"/>
    <x v="0"/>
  </r>
  <r>
    <n v="34693"/>
    <x v="0"/>
    <s v="Lakeland"/>
    <s v="33803"/>
    <x v="18"/>
    <s v="False"/>
    <s v="False"/>
    <s v="False"/>
    <n v="5000"/>
    <x v="1"/>
    <x v="4"/>
    <x v="6"/>
    <x v="1"/>
    <x v="0"/>
    <x v="0"/>
  </r>
  <r>
    <n v="34713"/>
    <x v="0"/>
    <s v="Bartow"/>
    <s v="33830"/>
    <x v="13"/>
    <s v="False"/>
    <s v="False"/>
    <s v="False"/>
    <n v="2000"/>
    <x v="0"/>
    <x v="2"/>
    <x v="3"/>
    <x v="1"/>
    <x v="0"/>
    <x v="0"/>
  </r>
  <r>
    <n v="34721"/>
    <x v="0"/>
    <s v="Lakeland"/>
    <s v="33811"/>
    <x v="4"/>
    <s v="False"/>
    <s v="True"/>
    <s v="False"/>
    <n v="10000"/>
    <x v="2"/>
    <x v="4"/>
    <x v="21"/>
    <x v="1"/>
    <x v="1"/>
    <x v="0"/>
  </r>
  <r>
    <n v="34738"/>
    <x v="0"/>
    <s v="AUBURNDALE"/>
    <s v="33823-8703"/>
    <x v="8"/>
    <s v="True"/>
    <s v="True"/>
    <s v="True"/>
    <n v="2000"/>
    <x v="0"/>
    <x v="3"/>
    <x v="4"/>
    <x v="0"/>
    <x v="1"/>
    <x v="1"/>
  </r>
  <r>
    <n v="34752"/>
    <x v="0"/>
    <s v="Haines City"/>
    <s v="33844"/>
    <x v="16"/>
    <s v="False"/>
    <s v="False"/>
    <s v="False"/>
    <n v="2000"/>
    <x v="0"/>
    <x v="9"/>
    <x v="18"/>
    <x v="1"/>
    <x v="0"/>
    <x v="0"/>
  </r>
  <r>
    <n v="34784"/>
    <x v="0"/>
    <s v="Lakeland "/>
    <s v="33803"/>
    <x v="0"/>
    <s v="False"/>
    <s v="True"/>
    <s v="False"/>
    <n v="2000"/>
    <x v="0"/>
    <x v="4"/>
    <x v="6"/>
    <x v="1"/>
    <x v="1"/>
    <x v="0"/>
  </r>
  <r>
    <n v="34820"/>
    <x v="0"/>
    <s v="Winter Haven"/>
    <s v="33880-3047"/>
    <x v="10"/>
    <s v="False"/>
    <s v="False"/>
    <s v="False"/>
    <n v="5000"/>
    <x v="1"/>
    <x v="3"/>
    <x v="4"/>
    <x v="1"/>
    <x v="0"/>
    <x v="0"/>
  </r>
  <r>
    <n v="34843"/>
    <x v="0"/>
    <s v="Lakeland"/>
    <s v="33809"/>
    <x v="1"/>
    <s v="True"/>
    <s v="False"/>
    <s v="True"/>
    <n v="2000"/>
    <x v="0"/>
    <x v="4"/>
    <x v="14"/>
    <x v="0"/>
    <x v="0"/>
    <x v="1"/>
  </r>
  <r>
    <n v="34847"/>
    <x v="0"/>
    <s v="Lakeland "/>
    <s v="33813"/>
    <x v="5"/>
    <s v="False"/>
    <s v="True"/>
    <s v="False"/>
    <n v="2000"/>
    <x v="0"/>
    <x v="4"/>
    <x v="5"/>
    <x v="1"/>
    <x v="1"/>
    <x v="0"/>
  </r>
  <r>
    <n v="34856"/>
    <x v="0"/>
    <s v="Lakeland "/>
    <s v="33813"/>
    <x v="6"/>
    <s v="False"/>
    <s v="True"/>
    <s v="False"/>
    <n v="2000"/>
    <x v="0"/>
    <x v="4"/>
    <x v="5"/>
    <x v="1"/>
    <x v="1"/>
    <x v="0"/>
  </r>
  <r>
    <n v="34880"/>
    <x v="0"/>
    <s v="HAINES CITY"/>
    <s v="33844"/>
    <x v="9"/>
    <s v="False"/>
    <s v="False"/>
    <s v="False"/>
    <n v="10000"/>
    <x v="2"/>
    <x v="9"/>
    <x v="18"/>
    <x v="1"/>
    <x v="0"/>
    <x v="0"/>
  </r>
  <r>
    <n v="34881"/>
    <x v="0"/>
    <s v="LAKELAND"/>
    <s v="33810"/>
    <x v="7"/>
    <s v="False"/>
    <s v="False"/>
    <s v="False"/>
    <n v="5000"/>
    <x v="1"/>
    <x v="4"/>
    <x v="17"/>
    <x v="1"/>
    <x v="0"/>
    <x v="0"/>
  </r>
  <r>
    <n v="34892"/>
    <x v="0"/>
    <s v="Polk"/>
    <s v="33880"/>
    <x v="0"/>
    <s v="False"/>
    <s v="False"/>
    <s v="False"/>
    <n v="10000"/>
    <x v="2"/>
    <x v="1"/>
    <x v="2"/>
    <x v="1"/>
    <x v="0"/>
    <x v="0"/>
  </r>
  <r>
    <n v="34898"/>
    <x v="0"/>
    <s v="Bartow"/>
    <s v="33830-8735"/>
    <x v="0"/>
    <s v="True"/>
    <s v="False"/>
    <s v="False"/>
    <n v="10000"/>
    <x v="2"/>
    <x v="3"/>
    <x v="4"/>
    <x v="0"/>
    <x v="0"/>
    <x v="0"/>
  </r>
  <r>
    <n v="34902"/>
    <x v="0"/>
    <s v="Lakeland"/>
    <s v="33803"/>
    <x v="2"/>
    <s v="True"/>
    <s v="False"/>
    <s v="False"/>
    <n v="2000"/>
    <x v="0"/>
    <x v="4"/>
    <x v="6"/>
    <x v="0"/>
    <x v="0"/>
    <x v="0"/>
  </r>
  <r>
    <n v="34904"/>
    <x v="0"/>
    <s v="LAKELAND"/>
    <s v="38805"/>
    <x v="5"/>
    <s v="False"/>
    <s v="False"/>
    <s v="False"/>
    <n v="10000"/>
    <x v="2"/>
    <x v="3"/>
    <x v="4"/>
    <x v="1"/>
    <x v="0"/>
    <x v="0"/>
  </r>
  <r>
    <n v="34927"/>
    <x v="0"/>
    <s v="auburndale"/>
    <s v="33823"/>
    <x v="4"/>
    <s v="False"/>
    <s v="True"/>
    <s v="False"/>
    <n v="2000"/>
    <x v="0"/>
    <x v="8"/>
    <x v="15"/>
    <x v="1"/>
    <x v="1"/>
    <x v="0"/>
  </r>
  <r>
    <n v="34928"/>
    <x v="0"/>
    <s v="Lakeland"/>
    <s v="33813"/>
    <x v="2"/>
    <s v="True"/>
    <s v="False"/>
    <s v="False"/>
    <n v="5000"/>
    <x v="1"/>
    <x v="4"/>
    <x v="5"/>
    <x v="0"/>
    <x v="0"/>
    <x v="0"/>
  </r>
  <r>
    <n v="34929"/>
    <x v="0"/>
    <s v="Mulberry"/>
    <s v="33860"/>
    <x v="4"/>
    <s v="False"/>
    <s v="False"/>
    <s v="True"/>
    <n v="5000"/>
    <x v="1"/>
    <x v="10"/>
    <x v="22"/>
    <x v="1"/>
    <x v="0"/>
    <x v="1"/>
  </r>
  <r>
    <n v="34938"/>
    <x v="0"/>
    <s v="Davenport"/>
    <s v="33897"/>
    <x v="8"/>
    <s v="True"/>
    <s v="False"/>
    <s v="False"/>
    <n v="2000"/>
    <x v="0"/>
    <x v="0"/>
    <x v="16"/>
    <x v="0"/>
    <x v="0"/>
    <x v="0"/>
  </r>
  <r>
    <n v="34941"/>
    <x v="0"/>
    <s v="Lakeland"/>
    <s v="33815"/>
    <x v="12"/>
    <s v="False"/>
    <s v="False"/>
    <s v="False"/>
    <n v="2000"/>
    <x v="0"/>
    <x v="4"/>
    <x v="24"/>
    <x v="1"/>
    <x v="0"/>
    <x v="0"/>
  </r>
  <r>
    <n v="34945"/>
    <x v="0"/>
    <s v="Winter haven"/>
    <s v="33880"/>
    <x v="2"/>
    <s v="True"/>
    <s v="False"/>
    <s v="False"/>
    <n v="2000"/>
    <x v="0"/>
    <x v="1"/>
    <x v="2"/>
    <x v="0"/>
    <x v="0"/>
    <x v="0"/>
  </r>
  <r>
    <n v="34947"/>
    <x v="0"/>
    <s v="Winter Haven"/>
    <s v="33880"/>
    <x v="12"/>
    <s v="True"/>
    <s v="True"/>
    <s v="False"/>
    <n v="2000"/>
    <x v="0"/>
    <x v="1"/>
    <x v="2"/>
    <x v="0"/>
    <x v="1"/>
    <x v="0"/>
  </r>
  <r>
    <n v="34976"/>
    <x v="0"/>
    <s v="Winter Haven "/>
    <s v="33880"/>
    <x v="0"/>
    <s v="True"/>
    <s v="True"/>
    <s v="False"/>
    <n v="2000"/>
    <x v="0"/>
    <x v="1"/>
    <x v="2"/>
    <x v="0"/>
    <x v="1"/>
    <x v="0"/>
  </r>
  <r>
    <n v="34982"/>
    <x v="0"/>
    <s v="Winter Haven"/>
    <s v="33884"/>
    <x v="8"/>
    <s v="True"/>
    <s v="False"/>
    <s v="False"/>
    <n v="2000"/>
    <x v="0"/>
    <x v="1"/>
    <x v="10"/>
    <x v="0"/>
    <x v="0"/>
    <x v="0"/>
  </r>
  <r>
    <n v="35021"/>
    <x v="0"/>
    <s v="Auburndale"/>
    <s v="33823"/>
    <x v="18"/>
    <s v="True"/>
    <s v="False"/>
    <s v="False"/>
    <n v="2000"/>
    <x v="0"/>
    <x v="8"/>
    <x v="15"/>
    <x v="0"/>
    <x v="0"/>
    <x v="0"/>
  </r>
  <r>
    <n v="35035"/>
    <x v="0"/>
    <s v="Davenport"/>
    <s v="33837"/>
    <x v="8"/>
    <s v="True"/>
    <s v="False"/>
    <s v="False"/>
    <n v="2000"/>
    <x v="0"/>
    <x v="7"/>
    <x v="11"/>
    <x v="0"/>
    <x v="0"/>
    <x v="0"/>
  </r>
  <r>
    <n v="35064"/>
    <x v="0"/>
    <s v="Lakeland"/>
    <s v="33810"/>
    <x v="0"/>
    <s v="True"/>
    <s v="True"/>
    <s v="False"/>
    <n v="5000"/>
    <x v="1"/>
    <x v="4"/>
    <x v="17"/>
    <x v="0"/>
    <x v="1"/>
    <x v="0"/>
  </r>
  <r>
    <n v="35068"/>
    <x v="0"/>
    <s v="BARTOW"/>
    <s v="33830-7607"/>
    <x v="4"/>
    <s v="False"/>
    <s v="False"/>
    <s v="False"/>
    <n v="2000"/>
    <x v="0"/>
    <x v="3"/>
    <x v="4"/>
    <x v="1"/>
    <x v="0"/>
    <x v="0"/>
  </r>
  <r>
    <n v="35070"/>
    <x v="0"/>
    <s v="Lakeland"/>
    <s v="33803"/>
    <x v="7"/>
    <s v="False"/>
    <s v="True"/>
    <s v="False"/>
    <n v="2000"/>
    <x v="0"/>
    <x v="4"/>
    <x v="6"/>
    <x v="1"/>
    <x v="1"/>
    <x v="0"/>
  </r>
  <r>
    <n v="35144"/>
    <x v="0"/>
    <s v="Frostproof "/>
    <s v="33843"/>
    <x v="18"/>
    <s v="False"/>
    <s v="False"/>
    <s v="False"/>
    <n v="2000"/>
    <x v="0"/>
    <x v="20"/>
    <x v="35"/>
    <x v="1"/>
    <x v="0"/>
    <x v="0"/>
  </r>
  <r>
    <n v="35151"/>
    <x v="0"/>
    <s v="Winter Haven"/>
    <s v="33880"/>
    <x v="5"/>
    <s v="False"/>
    <s v="True"/>
    <s v="False"/>
    <n v="2000"/>
    <x v="0"/>
    <x v="1"/>
    <x v="2"/>
    <x v="1"/>
    <x v="1"/>
    <x v="0"/>
  </r>
  <r>
    <n v="35202"/>
    <x v="0"/>
    <s v="lakeland"/>
    <s v="33803"/>
    <x v="2"/>
    <s v="False"/>
    <s v="False"/>
    <s v="False"/>
    <n v="2000"/>
    <x v="0"/>
    <x v="4"/>
    <x v="6"/>
    <x v="1"/>
    <x v="0"/>
    <x v="0"/>
  </r>
  <r>
    <n v="35214"/>
    <x v="0"/>
    <s v="Kissimmee"/>
    <s v="34759"/>
    <x v="2"/>
    <s v="False"/>
    <s v="True"/>
    <s v="False"/>
    <n v="2000"/>
    <x v="0"/>
    <x v="16"/>
    <x v="31"/>
    <x v="1"/>
    <x v="1"/>
    <x v="0"/>
  </r>
  <r>
    <n v="35205"/>
    <x v="0"/>
    <s v="Lakeland"/>
    <s v="33801"/>
    <x v="8"/>
    <s v="False"/>
    <s v="False"/>
    <s v="False"/>
    <n v="5000"/>
    <x v="1"/>
    <x v="4"/>
    <x v="13"/>
    <x v="1"/>
    <x v="0"/>
    <x v="0"/>
  </r>
  <r>
    <n v="35215"/>
    <x v="0"/>
    <s v="WINTER HAVEN"/>
    <s v="33881"/>
    <x v="2"/>
    <s v="True"/>
    <s v="False"/>
    <s v="False"/>
    <n v="2000"/>
    <x v="0"/>
    <x v="1"/>
    <x v="1"/>
    <x v="0"/>
    <x v="0"/>
    <x v="0"/>
  </r>
  <r>
    <n v="35248"/>
    <x v="0"/>
    <s v="Mulberry"/>
    <s v="33860"/>
    <x v="5"/>
    <s v="False"/>
    <s v="False"/>
    <s v="False"/>
    <n v="5000"/>
    <x v="1"/>
    <x v="10"/>
    <x v="22"/>
    <x v="1"/>
    <x v="0"/>
    <x v="0"/>
  </r>
  <r>
    <n v="35256"/>
    <x v="0"/>
    <s v="Polk City"/>
    <s v="33868"/>
    <x v="7"/>
    <s v="False"/>
    <s v="False"/>
    <s v="False"/>
    <n v="10000"/>
    <x v="2"/>
    <x v="17"/>
    <x v="32"/>
    <x v="1"/>
    <x v="0"/>
    <x v="0"/>
  </r>
  <r>
    <n v="35301"/>
    <x v="0"/>
    <s v="WINTER HAVEN"/>
    <s v="33884"/>
    <x v="18"/>
    <s v="False"/>
    <s v="False"/>
    <s v="False"/>
    <n v="2000"/>
    <x v="0"/>
    <x v="1"/>
    <x v="10"/>
    <x v="1"/>
    <x v="0"/>
    <x v="0"/>
  </r>
  <r>
    <n v="35316"/>
    <x v="0"/>
    <s v="Bartow"/>
    <s v="33830"/>
    <x v="4"/>
    <s v="True"/>
    <s v="False"/>
    <s v="False"/>
    <n v="2000"/>
    <x v="0"/>
    <x v="2"/>
    <x v="3"/>
    <x v="0"/>
    <x v="0"/>
    <x v="0"/>
  </r>
  <r>
    <n v="35321"/>
    <x v="0"/>
    <s v="Lake Wales"/>
    <s v="33853"/>
    <x v="12"/>
    <s v="True"/>
    <s v="False"/>
    <s v="False"/>
    <n v="2000"/>
    <x v="0"/>
    <x v="5"/>
    <x v="19"/>
    <x v="0"/>
    <x v="0"/>
    <x v="0"/>
  </r>
  <r>
    <n v="35349"/>
    <x v="0"/>
    <s v="Lakeland"/>
    <s v="33810"/>
    <x v="4"/>
    <s v="True"/>
    <s v="True"/>
    <s v="False"/>
    <n v="2000"/>
    <x v="0"/>
    <x v="4"/>
    <x v="17"/>
    <x v="0"/>
    <x v="1"/>
    <x v="0"/>
  </r>
  <r>
    <n v="35351"/>
    <x v="0"/>
    <s v="FORT MEADE"/>
    <s v="33841"/>
    <x v="18"/>
    <s v="False"/>
    <s v="True"/>
    <s v="False"/>
    <n v="10000"/>
    <x v="2"/>
    <x v="11"/>
    <x v="23"/>
    <x v="1"/>
    <x v="1"/>
    <x v="0"/>
  </r>
  <r>
    <n v="35363"/>
    <x v="0"/>
    <s v="davenport"/>
    <s v="33897"/>
    <x v="18"/>
    <s v="False"/>
    <s v="False"/>
    <s v="True"/>
    <n v="2000"/>
    <x v="0"/>
    <x v="0"/>
    <x v="16"/>
    <x v="1"/>
    <x v="0"/>
    <x v="1"/>
  </r>
  <r>
    <n v="35364"/>
    <x v="0"/>
    <s v="Lakeland "/>
    <s v="33810"/>
    <x v="9"/>
    <s v="False"/>
    <s v="True"/>
    <s v="False"/>
    <n v="2000"/>
    <x v="0"/>
    <x v="4"/>
    <x v="17"/>
    <x v="1"/>
    <x v="1"/>
    <x v="0"/>
  </r>
  <r>
    <n v="35392"/>
    <x v="0"/>
    <s v="Lakeland"/>
    <s v="33813"/>
    <x v="2"/>
    <s v="True"/>
    <s v="False"/>
    <s v="False"/>
    <n v="2000"/>
    <x v="0"/>
    <x v="4"/>
    <x v="5"/>
    <x v="0"/>
    <x v="0"/>
    <x v="0"/>
  </r>
  <r>
    <n v="35417"/>
    <x v="0"/>
    <s v="LAKELAND"/>
    <s v="33803"/>
    <x v="2"/>
    <s v="False"/>
    <s v="False"/>
    <s v="False"/>
    <n v="5000"/>
    <x v="1"/>
    <x v="4"/>
    <x v="6"/>
    <x v="1"/>
    <x v="0"/>
    <x v="0"/>
  </r>
  <r>
    <n v="35432"/>
    <x v="0"/>
    <s v="Lake Wales"/>
    <s v="33853"/>
    <x v="18"/>
    <s v="False"/>
    <s v="True"/>
    <s v="False"/>
    <n v="2000"/>
    <x v="0"/>
    <x v="5"/>
    <x v="19"/>
    <x v="1"/>
    <x v="1"/>
    <x v="0"/>
  </r>
  <r>
    <n v="35435"/>
    <x v="0"/>
    <s v="WINTER HAVEN"/>
    <s v="33880"/>
    <x v="2"/>
    <s v="False"/>
    <s v="False"/>
    <s v="False"/>
    <n v="5000"/>
    <x v="1"/>
    <x v="1"/>
    <x v="2"/>
    <x v="1"/>
    <x v="0"/>
    <x v="0"/>
  </r>
  <r>
    <n v="35443"/>
    <x v="0"/>
    <s v="Lakeland"/>
    <s v="33810"/>
    <x v="8"/>
    <s v="False"/>
    <s v="False"/>
    <s v="False"/>
    <n v="2000"/>
    <x v="0"/>
    <x v="4"/>
    <x v="17"/>
    <x v="1"/>
    <x v="0"/>
    <x v="0"/>
  </r>
  <r>
    <n v="35445"/>
    <x v="0"/>
    <s v="Winter Haven"/>
    <s v="33881"/>
    <x v="5"/>
    <s v="False"/>
    <s v="True"/>
    <s v="False"/>
    <n v="2000"/>
    <x v="0"/>
    <x v="1"/>
    <x v="1"/>
    <x v="1"/>
    <x v="1"/>
    <x v="0"/>
  </r>
  <r>
    <n v="35484"/>
    <x v="0"/>
    <s v="Winter haven "/>
    <s v="33871"/>
    <x v="10"/>
    <s v="True"/>
    <s v="True"/>
    <s v="False"/>
    <n v="2000"/>
    <x v="0"/>
    <x v="3"/>
    <x v="4"/>
    <x v="0"/>
    <x v="1"/>
    <x v="0"/>
  </r>
  <r>
    <n v="35494"/>
    <x v="0"/>
    <s v="Auburndale"/>
    <s v="33823"/>
    <x v="18"/>
    <s v="True"/>
    <s v="True"/>
    <s v="False"/>
    <n v="2000"/>
    <x v="0"/>
    <x v="8"/>
    <x v="15"/>
    <x v="0"/>
    <x v="1"/>
    <x v="0"/>
  </r>
  <r>
    <n v="35516"/>
    <x v="0"/>
    <s v="Auburndale"/>
    <s v="33823"/>
    <x v="8"/>
    <s v="False"/>
    <s v="False"/>
    <s v="False"/>
    <n v="2000"/>
    <x v="0"/>
    <x v="8"/>
    <x v="15"/>
    <x v="1"/>
    <x v="0"/>
    <x v="0"/>
  </r>
  <r>
    <n v="35617"/>
    <x v="0"/>
    <s v="Winter Haven"/>
    <s v="33880"/>
    <x v="4"/>
    <s v="True"/>
    <s v="False"/>
    <s v="False"/>
    <n v="5000"/>
    <x v="1"/>
    <x v="1"/>
    <x v="2"/>
    <x v="0"/>
    <x v="0"/>
    <x v="0"/>
  </r>
  <r>
    <n v="35623"/>
    <x v="0"/>
    <s v="Fort Meade"/>
    <s v="33841"/>
    <x v="5"/>
    <s v="False"/>
    <s v="False"/>
    <s v="False"/>
    <n v="5000"/>
    <x v="1"/>
    <x v="11"/>
    <x v="23"/>
    <x v="1"/>
    <x v="0"/>
    <x v="0"/>
  </r>
  <r>
    <n v="35625"/>
    <x v="0"/>
    <s v="LAKE WALES"/>
    <s v="33853"/>
    <x v="4"/>
    <s v="True"/>
    <s v="False"/>
    <s v="False"/>
    <n v="5000"/>
    <x v="1"/>
    <x v="5"/>
    <x v="19"/>
    <x v="0"/>
    <x v="0"/>
    <x v="0"/>
  </r>
  <r>
    <n v="35631"/>
    <x v="0"/>
    <s v="WINTER HAVEN"/>
    <s v="33880"/>
    <x v="18"/>
    <s v="False"/>
    <s v="True"/>
    <s v="False"/>
    <n v="2000"/>
    <x v="0"/>
    <x v="1"/>
    <x v="2"/>
    <x v="1"/>
    <x v="1"/>
    <x v="0"/>
  </r>
  <r>
    <n v="35636"/>
    <x v="0"/>
    <s v="Lakeland "/>
    <s v="33809"/>
    <x v="18"/>
    <s v="False"/>
    <s v="False"/>
    <s v="False"/>
    <n v="2000"/>
    <x v="0"/>
    <x v="4"/>
    <x v="14"/>
    <x v="1"/>
    <x v="0"/>
    <x v="0"/>
  </r>
  <r>
    <n v="35666"/>
    <x v="0"/>
    <s v="Lakeland"/>
    <s v="33801"/>
    <x v="6"/>
    <s v="False"/>
    <s v="False"/>
    <s v="False"/>
    <n v="2000"/>
    <x v="0"/>
    <x v="4"/>
    <x v="13"/>
    <x v="1"/>
    <x v="0"/>
    <x v="0"/>
  </r>
  <r>
    <n v="35676"/>
    <x v="0"/>
    <s v="Lakeland"/>
    <s v="33803"/>
    <x v="18"/>
    <s v="True"/>
    <s v="False"/>
    <s v="False"/>
    <n v="2000"/>
    <x v="0"/>
    <x v="4"/>
    <x v="6"/>
    <x v="0"/>
    <x v="0"/>
    <x v="0"/>
  </r>
  <r>
    <n v="35706"/>
    <x v="0"/>
    <s v="Haines City "/>
    <s v="33844"/>
    <x v="18"/>
    <s v="False"/>
    <s v="True"/>
    <s v="False"/>
    <n v="5000"/>
    <x v="1"/>
    <x v="9"/>
    <x v="18"/>
    <x v="1"/>
    <x v="1"/>
    <x v="0"/>
  </r>
  <r>
    <n v="35708"/>
    <x v="0"/>
    <s v="Lakeland"/>
    <s v="33801"/>
    <x v="6"/>
    <s v="True"/>
    <s v="False"/>
    <s v="False"/>
    <n v="2000"/>
    <x v="0"/>
    <x v="4"/>
    <x v="13"/>
    <x v="0"/>
    <x v="0"/>
    <x v="0"/>
  </r>
  <r>
    <n v="35709"/>
    <x v="0"/>
    <s v="Winter Haven"/>
    <s v="33880"/>
    <x v="7"/>
    <s v="True"/>
    <s v="True"/>
    <s v="False"/>
    <n v="2000"/>
    <x v="0"/>
    <x v="1"/>
    <x v="2"/>
    <x v="0"/>
    <x v="1"/>
    <x v="0"/>
  </r>
  <r>
    <n v="35716"/>
    <x v="0"/>
    <s v="Lakeland"/>
    <s v="33813"/>
    <x v="18"/>
    <s v="False"/>
    <s v="False"/>
    <s v="False"/>
    <n v="2000"/>
    <x v="0"/>
    <x v="4"/>
    <x v="5"/>
    <x v="1"/>
    <x v="0"/>
    <x v="0"/>
  </r>
  <r>
    <n v="35717"/>
    <x v="0"/>
    <s v="HAINES CITY"/>
    <s v="33844"/>
    <x v="7"/>
    <s v="True"/>
    <s v="False"/>
    <s v="False"/>
    <n v="2000"/>
    <x v="0"/>
    <x v="9"/>
    <x v="18"/>
    <x v="0"/>
    <x v="0"/>
    <x v="0"/>
  </r>
  <r>
    <n v="35720"/>
    <x v="0"/>
    <s v="Lakeland"/>
    <s v="33813"/>
    <x v="18"/>
    <s v="False"/>
    <s v="False"/>
    <s v="False"/>
    <n v="5000"/>
    <x v="1"/>
    <x v="4"/>
    <x v="5"/>
    <x v="1"/>
    <x v="0"/>
    <x v="0"/>
  </r>
  <r>
    <n v="35724"/>
    <x v="0"/>
    <s v="Lakeland"/>
    <s v="33803"/>
    <x v="2"/>
    <s v="False"/>
    <s v="False"/>
    <s v="False"/>
    <n v="5000"/>
    <x v="1"/>
    <x v="4"/>
    <x v="6"/>
    <x v="1"/>
    <x v="0"/>
    <x v="0"/>
  </r>
  <r>
    <n v="35730"/>
    <x v="0"/>
    <s v="winter haven"/>
    <s v="33880"/>
    <x v="10"/>
    <s v="True"/>
    <s v="False"/>
    <s v="False"/>
    <n v="5000"/>
    <x v="1"/>
    <x v="1"/>
    <x v="2"/>
    <x v="0"/>
    <x v="0"/>
    <x v="0"/>
  </r>
  <r>
    <n v="35741"/>
    <x v="0"/>
    <s v="Winter haven"/>
    <s v="33880"/>
    <x v="18"/>
    <s v="True"/>
    <s v="True"/>
    <s v="False"/>
    <n v="2000"/>
    <x v="0"/>
    <x v="1"/>
    <x v="2"/>
    <x v="0"/>
    <x v="1"/>
    <x v="0"/>
  </r>
  <r>
    <n v="35752"/>
    <x v="0"/>
    <s v="Winter Haven"/>
    <s v="33880"/>
    <x v="0"/>
    <s v="False"/>
    <s v="False"/>
    <s v="False"/>
    <n v="5000"/>
    <x v="1"/>
    <x v="1"/>
    <x v="2"/>
    <x v="1"/>
    <x v="0"/>
    <x v="0"/>
  </r>
  <r>
    <n v="35778"/>
    <x v="0"/>
    <s v="Winter Haven"/>
    <s v="33880"/>
    <x v="18"/>
    <s v="False"/>
    <s v="False"/>
    <s v="False"/>
    <n v="5000"/>
    <x v="1"/>
    <x v="1"/>
    <x v="2"/>
    <x v="1"/>
    <x v="0"/>
    <x v="0"/>
  </r>
  <r>
    <n v="35847"/>
    <x v="0"/>
    <s v="Winter Haven"/>
    <s v="33880"/>
    <x v="18"/>
    <s v="True"/>
    <s v="False"/>
    <s v="False"/>
    <n v="5000"/>
    <x v="1"/>
    <x v="1"/>
    <x v="2"/>
    <x v="0"/>
    <x v="0"/>
    <x v="0"/>
  </r>
  <r>
    <n v="35854"/>
    <x v="0"/>
    <s v="winter haven "/>
    <s v="33880"/>
    <x v="0"/>
    <s v="False"/>
    <s v="True"/>
    <s v="False"/>
    <n v="2000"/>
    <x v="0"/>
    <x v="1"/>
    <x v="2"/>
    <x v="1"/>
    <x v="1"/>
    <x v="0"/>
  </r>
  <r>
    <n v="35860"/>
    <x v="0"/>
    <s v="davenport"/>
    <s v="33896"/>
    <x v="6"/>
    <s v="False"/>
    <s v="True"/>
    <s v="False"/>
    <n v="2000"/>
    <x v="0"/>
    <x v="0"/>
    <x v="0"/>
    <x v="1"/>
    <x v="1"/>
    <x v="0"/>
  </r>
  <r>
    <n v="35876"/>
    <x v="0"/>
    <s v="WINTER HAVEN "/>
    <s v="33881"/>
    <x v="18"/>
    <s v="True"/>
    <s v="False"/>
    <s v="False"/>
    <n v="2000"/>
    <x v="0"/>
    <x v="1"/>
    <x v="1"/>
    <x v="0"/>
    <x v="0"/>
    <x v="0"/>
  </r>
  <r>
    <n v="35931"/>
    <x v="0"/>
    <s v="Winter Haven"/>
    <s v="33884"/>
    <x v="7"/>
    <s v="False"/>
    <s v="False"/>
    <s v="False"/>
    <n v="10000"/>
    <x v="2"/>
    <x v="1"/>
    <x v="10"/>
    <x v="1"/>
    <x v="0"/>
    <x v="0"/>
  </r>
  <r>
    <n v="35934"/>
    <x v="0"/>
    <s v="Winter Haven"/>
    <s v="33884"/>
    <x v="18"/>
    <s v="True"/>
    <s v="False"/>
    <s v="False"/>
    <n v="2000"/>
    <x v="0"/>
    <x v="1"/>
    <x v="10"/>
    <x v="0"/>
    <x v="0"/>
    <x v="0"/>
  </r>
  <r>
    <n v="35938"/>
    <x v="0"/>
    <s v="Lakeland "/>
    <s v="33813"/>
    <x v="4"/>
    <s v="True"/>
    <s v="False"/>
    <s v="False"/>
    <n v="2000"/>
    <x v="0"/>
    <x v="4"/>
    <x v="5"/>
    <x v="0"/>
    <x v="0"/>
    <x v="0"/>
  </r>
  <r>
    <n v="35944"/>
    <x v="0"/>
    <s v="WINTER HAVEN"/>
    <s v="33880"/>
    <x v="12"/>
    <s v="False"/>
    <s v="True"/>
    <s v="False"/>
    <n v="2000"/>
    <x v="0"/>
    <x v="1"/>
    <x v="2"/>
    <x v="1"/>
    <x v="1"/>
    <x v="0"/>
  </r>
  <r>
    <n v="35968"/>
    <x v="0"/>
    <s v="Lakeland"/>
    <s v="33803"/>
    <x v="18"/>
    <s v="True"/>
    <s v="True"/>
    <s v="False"/>
    <n v="2000"/>
    <x v="0"/>
    <x v="4"/>
    <x v="6"/>
    <x v="0"/>
    <x v="1"/>
    <x v="0"/>
  </r>
  <r>
    <n v="36061"/>
    <x v="0"/>
    <s v="LAKELAND"/>
    <s v="33803"/>
    <x v="2"/>
    <s v="True"/>
    <s v="False"/>
    <s v="False"/>
    <n v="2000"/>
    <x v="0"/>
    <x v="4"/>
    <x v="6"/>
    <x v="0"/>
    <x v="0"/>
    <x v="0"/>
  </r>
  <r>
    <n v="36085"/>
    <x v="0"/>
    <s v="LAKELAND"/>
    <s v="33809"/>
    <x v="18"/>
    <s v="True"/>
    <s v="True"/>
    <s v="False"/>
    <n v="2000"/>
    <x v="0"/>
    <x v="4"/>
    <x v="14"/>
    <x v="0"/>
    <x v="1"/>
    <x v="0"/>
  </r>
  <r>
    <n v="36114"/>
    <x v="0"/>
    <s v="Lakeland"/>
    <s v="33813"/>
    <x v="18"/>
    <s v="True"/>
    <s v="False"/>
    <s v="False"/>
    <n v="2000"/>
    <x v="0"/>
    <x v="4"/>
    <x v="5"/>
    <x v="0"/>
    <x v="0"/>
    <x v="0"/>
  </r>
  <r>
    <n v="36120"/>
    <x v="0"/>
    <s v="lakeland"/>
    <s v="33803"/>
    <x v="0"/>
    <s v="False"/>
    <s v="True"/>
    <s v="False"/>
    <n v="2000"/>
    <x v="0"/>
    <x v="4"/>
    <x v="6"/>
    <x v="1"/>
    <x v="1"/>
    <x v="0"/>
  </r>
  <r>
    <n v="38405"/>
    <x v="1"/>
    <s v="Davenport"/>
    <s v="33897"/>
    <x v="8"/>
    <s v="True"/>
    <s v="False"/>
    <s v="False"/>
    <n v="0"/>
    <x v="0"/>
    <x v="0"/>
    <x v="16"/>
    <x v="0"/>
    <x v="0"/>
    <x v="0"/>
  </r>
  <r>
    <n v="38579"/>
    <x v="0"/>
    <s v="Lake Wales"/>
    <s v="33898"/>
    <x v="5"/>
    <s v="False"/>
    <s v="False"/>
    <s v="False"/>
    <n v="2000"/>
    <x v="0"/>
    <x v="5"/>
    <x v="8"/>
    <x v="1"/>
    <x v="0"/>
    <x v="0"/>
  </r>
  <r>
    <n v="33509"/>
    <x v="1"/>
    <s v="haines city"/>
    <s v="33844"/>
    <x v="4"/>
    <s v="True"/>
    <s v="False"/>
    <s v="False"/>
    <n v="0"/>
    <x v="0"/>
    <x v="9"/>
    <x v="18"/>
    <x v="0"/>
    <x v="0"/>
    <x v="0"/>
  </r>
  <r>
    <n v="36126"/>
    <x v="0"/>
    <s v="Lakeland"/>
    <s v="33813"/>
    <x v="0"/>
    <s v="False"/>
    <s v="True"/>
    <s v="False"/>
    <n v="2000"/>
    <x v="0"/>
    <x v="4"/>
    <x v="5"/>
    <x v="1"/>
    <x v="1"/>
    <x v="0"/>
  </r>
  <r>
    <n v="36128"/>
    <x v="0"/>
    <s v="Lakeland"/>
    <s v="33803"/>
    <x v="0"/>
    <s v="False"/>
    <s v="True"/>
    <s v="False"/>
    <n v="2000"/>
    <x v="0"/>
    <x v="4"/>
    <x v="6"/>
    <x v="1"/>
    <x v="1"/>
    <x v="0"/>
  </r>
  <r>
    <n v="36142"/>
    <x v="0"/>
    <s v="Polk City"/>
    <s v="33868"/>
    <x v="18"/>
    <s v="False"/>
    <s v="False"/>
    <s v="False"/>
    <n v="2000"/>
    <x v="0"/>
    <x v="17"/>
    <x v="32"/>
    <x v="1"/>
    <x v="0"/>
    <x v="0"/>
  </r>
  <r>
    <n v="36146"/>
    <x v="0"/>
    <s v="Lakeland"/>
    <s v="33803"/>
    <x v="10"/>
    <s v="False"/>
    <s v="False"/>
    <s v="True"/>
    <n v="5000"/>
    <x v="1"/>
    <x v="4"/>
    <x v="6"/>
    <x v="1"/>
    <x v="0"/>
    <x v="1"/>
  </r>
  <r>
    <n v="36149"/>
    <x v="0"/>
    <s v="WINTER HAVEN"/>
    <s v="33884-3525"/>
    <x v="18"/>
    <s v="True"/>
    <s v="False"/>
    <s v="False"/>
    <n v="2000"/>
    <x v="0"/>
    <x v="3"/>
    <x v="4"/>
    <x v="0"/>
    <x v="0"/>
    <x v="0"/>
  </r>
  <r>
    <n v="36167"/>
    <x v="0"/>
    <s v="Lakeland"/>
    <s v="33813"/>
    <x v="18"/>
    <s v="False"/>
    <s v="False"/>
    <s v="False"/>
    <n v="5000"/>
    <x v="1"/>
    <x v="4"/>
    <x v="5"/>
    <x v="1"/>
    <x v="0"/>
    <x v="0"/>
  </r>
  <r>
    <n v="36170"/>
    <x v="0"/>
    <s v="Winter Haven"/>
    <s v="33880"/>
    <x v="6"/>
    <s v="True"/>
    <s v="True"/>
    <s v="False"/>
    <n v="2000"/>
    <x v="0"/>
    <x v="1"/>
    <x v="2"/>
    <x v="0"/>
    <x v="1"/>
    <x v="0"/>
  </r>
  <r>
    <n v="36187"/>
    <x v="0"/>
    <s v="Lakeland"/>
    <s v="33809"/>
    <x v="6"/>
    <s v="False"/>
    <s v="True"/>
    <s v="False"/>
    <n v="2000"/>
    <x v="0"/>
    <x v="4"/>
    <x v="14"/>
    <x v="1"/>
    <x v="1"/>
    <x v="0"/>
  </r>
  <r>
    <n v="36200"/>
    <x v="0"/>
    <s v="Winter Haven"/>
    <s v="33881"/>
    <x v="18"/>
    <s v="True"/>
    <s v="False"/>
    <s v="False"/>
    <n v="2000"/>
    <x v="0"/>
    <x v="1"/>
    <x v="1"/>
    <x v="0"/>
    <x v="0"/>
    <x v="0"/>
  </r>
  <r>
    <n v="36213"/>
    <x v="0"/>
    <s v="Lake Wales"/>
    <s v="33853"/>
    <x v="2"/>
    <s v="False"/>
    <s v="False"/>
    <s v="False"/>
    <n v="10000"/>
    <x v="2"/>
    <x v="5"/>
    <x v="19"/>
    <x v="1"/>
    <x v="0"/>
    <x v="0"/>
  </r>
  <r>
    <n v="36260"/>
    <x v="0"/>
    <s v="Winter Haven"/>
    <s v="33881"/>
    <x v="18"/>
    <s v="True"/>
    <s v="False"/>
    <s v="False"/>
    <n v="10000"/>
    <x v="2"/>
    <x v="1"/>
    <x v="1"/>
    <x v="0"/>
    <x v="0"/>
    <x v="0"/>
  </r>
  <r>
    <n v="36262"/>
    <x v="0"/>
    <s v="Lakeland"/>
    <s v="33803"/>
    <x v="7"/>
    <s v="False"/>
    <s v="False"/>
    <s v="False"/>
    <n v="2000"/>
    <x v="0"/>
    <x v="4"/>
    <x v="6"/>
    <x v="1"/>
    <x v="0"/>
    <x v="0"/>
  </r>
  <r>
    <n v="36272"/>
    <x v="0"/>
    <s v="Lakeland"/>
    <s v="33811"/>
    <x v="18"/>
    <s v="False"/>
    <s v="False"/>
    <s v="False"/>
    <n v="2000"/>
    <x v="0"/>
    <x v="4"/>
    <x v="21"/>
    <x v="1"/>
    <x v="0"/>
    <x v="0"/>
  </r>
  <r>
    <n v="36277"/>
    <x v="0"/>
    <s v="Winter Haven"/>
    <s v="33881"/>
    <x v="2"/>
    <s v="True"/>
    <s v="False"/>
    <s v="False"/>
    <n v="2000"/>
    <x v="0"/>
    <x v="1"/>
    <x v="1"/>
    <x v="0"/>
    <x v="0"/>
    <x v="0"/>
  </r>
  <r>
    <n v="36288"/>
    <x v="0"/>
    <s v="Lakeland"/>
    <s v="33803"/>
    <x v="10"/>
    <s v="True"/>
    <s v="False"/>
    <s v="False"/>
    <n v="10000"/>
    <x v="2"/>
    <x v="4"/>
    <x v="6"/>
    <x v="0"/>
    <x v="0"/>
    <x v="0"/>
  </r>
  <r>
    <n v="36294"/>
    <x v="0"/>
    <s v="Lakeland"/>
    <s v="33801"/>
    <x v="6"/>
    <s v="False"/>
    <s v="False"/>
    <s v="False"/>
    <n v="10000"/>
    <x v="2"/>
    <x v="4"/>
    <x v="13"/>
    <x v="1"/>
    <x v="0"/>
    <x v="0"/>
  </r>
  <r>
    <n v="36304"/>
    <x v="0"/>
    <s v="Winter Haven"/>
    <s v="33880"/>
    <x v="8"/>
    <s v="True"/>
    <s v="False"/>
    <s v="False"/>
    <n v="2000"/>
    <x v="0"/>
    <x v="1"/>
    <x v="2"/>
    <x v="0"/>
    <x v="0"/>
    <x v="0"/>
  </r>
  <r>
    <n v="36311"/>
    <x v="0"/>
    <s v="Winter Haven "/>
    <s v="33881"/>
    <x v="18"/>
    <s v="False"/>
    <s v="True"/>
    <s v="False"/>
    <n v="2000"/>
    <x v="0"/>
    <x v="1"/>
    <x v="1"/>
    <x v="1"/>
    <x v="1"/>
    <x v="0"/>
  </r>
  <r>
    <n v="36348"/>
    <x v="0"/>
    <s v="Winter Haven"/>
    <s v="33884"/>
    <x v="18"/>
    <s v="True"/>
    <s v="True"/>
    <s v="True"/>
    <n v="10000"/>
    <x v="2"/>
    <x v="1"/>
    <x v="10"/>
    <x v="0"/>
    <x v="1"/>
    <x v="1"/>
  </r>
  <r>
    <n v="36354"/>
    <x v="0"/>
    <s v="LAKELAND"/>
    <s v="33809"/>
    <x v="12"/>
    <s v="False"/>
    <s v="False"/>
    <s v="False"/>
    <n v="5000"/>
    <x v="1"/>
    <x v="4"/>
    <x v="14"/>
    <x v="1"/>
    <x v="0"/>
    <x v="0"/>
  </r>
  <r>
    <n v="36380"/>
    <x v="0"/>
    <s v="Lakeland"/>
    <s v="33801"/>
    <x v="2"/>
    <s v="False"/>
    <s v="False"/>
    <s v="False"/>
    <n v="2000"/>
    <x v="0"/>
    <x v="4"/>
    <x v="13"/>
    <x v="1"/>
    <x v="0"/>
    <x v="0"/>
  </r>
  <r>
    <n v="36383"/>
    <x v="0"/>
    <s v="Bartow"/>
    <s v="33830"/>
    <x v="18"/>
    <s v="True"/>
    <s v="True"/>
    <s v="False"/>
    <n v="2000"/>
    <x v="0"/>
    <x v="2"/>
    <x v="3"/>
    <x v="0"/>
    <x v="1"/>
    <x v="0"/>
  </r>
  <r>
    <n v="38251"/>
    <x v="0"/>
    <s v="Lakeland"/>
    <s v="33803"/>
    <x v="10"/>
    <s v="False"/>
    <s v="False"/>
    <s v="True"/>
    <n v="5000"/>
    <x v="1"/>
    <x v="4"/>
    <x v="6"/>
    <x v="1"/>
    <x v="0"/>
    <x v="1"/>
  </r>
  <r>
    <n v="36400"/>
    <x v="0"/>
    <s v="Winter Haven"/>
    <s v="33881"/>
    <x v="18"/>
    <s v="False"/>
    <s v="True"/>
    <s v="True"/>
    <n v="2000"/>
    <x v="0"/>
    <x v="1"/>
    <x v="1"/>
    <x v="1"/>
    <x v="1"/>
    <x v="1"/>
  </r>
  <r>
    <n v="36405"/>
    <x v="0"/>
    <s v="Polk City"/>
    <s v="33868"/>
    <x v="10"/>
    <s v="True"/>
    <s v="True"/>
    <s v="False"/>
    <n v="5000"/>
    <x v="1"/>
    <x v="17"/>
    <x v="32"/>
    <x v="0"/>
    <x v="1"/>
    <x v="0"/>
  </r>
  <r>
    <n v="36426"/>
    <x v="0"/>
    <s v="sebring"/>
    <s v="33870"/>
    <x v="12"/>
    <s v="True"/>
    <s v="True"/>
    <s v="False"/>
    <n v="2000"/>
    <x v="0"/>
    <x v="3"/>
    <x v="4"/>
    <x v="0"/>
    <x v="1"/>
    <x v="0"/>
  </r>
  <r>
    <n v="36449"/>
    <x v="0"/>
    <s v="Auburndale"/>
    <s v="33823"/>
    <x v="10"/>
    <s v="False"/>
    <s v="False"/>
    <s v="False"/>
    <n v="5000"/>
    <x v="1"/>
    <x v="8"/>
    <x v="15"/>
    <x v="1"/>
    <x v="0"/>
    <x v="0"/>
  </r>
  <r>
    <n v="36470"/>
    <x v="0"/>
    <s v="Winter Haven"/>
    <s v="33880"/>
    <x v="8"/>
    <s v="False"/>
    <s v="False"/>
    <s v="False"/>
    <n v="2000"/>
    <x v="0"/>
    <x v="1"/>
    <x v="2"/>
    <x v="1"/>
    <x v="0"/>
    <x v="0"/>
  </r>
  <r>
    <n v="36518"/>
    <x v="0"/>
    <s v="Winter Haven "/>
    <s v="33881"/>
    <x v="18"/>
    <s v="False"/>
    <s v="False"/>
    <s v="False"/>
    <n v="2000"/>
    <x v="0"/>
    <x v="1"/>
    <x v="1"/>
    <x v="1"/>
    <x v="0"/>
    <x v="0"/>
  </r>
  <r>
    <n v="36525"/>
    <x v="0"/>
    <s v="KISSIMMEE"/>
    <s v="34759"/>
    <x v="8"/>
    <s v="True"/>
    <s v="False"/>
    <s v="False"/>
    <n v="2000"/>
    <x v="0"/>
    <x v="16"/>
    <x v="31"/>
    <x v="0"/>
    <x v="0"/>
    <x v="0"/>
  </r>
  <r>
    <n v="36527"/>
    <x v="0"/>
    <s v="LAKE WALES"/>
    <s v="33859"/>
    <x v="18"/>
    <s v="False"/>
    <s v="False"/>
    <s v="False"/>
    <n v="10000"/>
    <x v="2"/>
    <x v="5"/>
    <x v="25"/>
    <x v="1"/>
    <x v="0"/>
    <x v="0"/>
  </r>
  <r>
    <n v="36533"/>
    <x v="0"/>
    <s v="Winter Haven"/>
    <s v="33881"/>
    <x v="2"/>
    <s v="False"/>
    <s v="False"/>
    <s v="False"/>
    <n v="5000"/>
    <x v="1"/>
    <x v="1"/>
    <x v="1"/>
    <x v="1"/>
    <x v="0"/>
    <x v="0"/>
  </r>
  <r>
    <n v="36539"/>
    <x v="0"/>
    <s v="Lakeland"/>
    <s v="33815"/>
    <x v="0"/>
    <s v="False"/>
    <s v="False"/>
    <s v="False"/>
    <n v="5000"/>
    <x v="1"/>
    <x v="4"/>
    <x v="24"/>
    <x v="1"/>
    <x v="0"/>
    <x v="0"/>
  </r>
  <r>
    <n v="36544"/>
    <x v="0"/>
    <s v="LAKELAND"/>
    <s v="33813-3339"/>
    <x v="9"/>
    <s v="True"/>
    <s v="False"/>
    <s v="False"/>
    <n v="10000"/>
    <x v="2"/>
    <x v="3"/>
    <x v="4"/>
    <x v="0"/>
    <x v="0"/>
    <x v="0"/>
  </r>
  <r>
    <n v="36577"/>
    <x v="0"/>
    <s v="Lakeland "/>
    <s v="33810"/>
    <x v="4"/>
    <s v="True"/>
    <s v="True"/>
    <s v="False"/>
    <n v="2000"/>
    <x v="0"/>
    <x v="4"/>
    <x v="17"/>
    <x v="0"/>
    <x v="1"/>
    <x v="0"/>
  </r>
  <r>
    <n v="36560"/>
    <x v="0"/>
    <s v="Winter Haven"/>
    <s v="33884"/>
    <x v="10"/>
    <s v="True"/>
    <s v="True"/>
    <s v="False"/>
    <n v="2000"/>
    <x v="0"/>
    <x v="1"/>
    <x v="10"/>
    <x v="0"/>
    <x v="1"/>
    <x v="0"/>
  </r>
  <r>
    <n v="36601"/>
    <x v="0"/>
    <s v="Winter Haven"/>
    <s v="33881"/>
    <x v="18"/>
    <s v="True"/>
    <s v="False"/>
    <s v="False"/>
    <n v="2000"/>
    <x v="0"/>
    <x v="1"/>
    <x v="1"/>
    <x v="0"/>
    <x v="0"/>
    <x v="0"/>
  </r>
  <r>
    <n v="36605"/>
    <x v="0"/>
    <s v="Lakeland"/>
    <s v="33803"/>
    <x v="7"/>
    <s v="False"/>
    <s v="False"/>
    <s v="False"/>
    <n v="2000"/>
    <x v="0"/>
    <x v="4"/>
    <x v="6"/>
    <x v="1"/>
    <x v="0"/>
    <x v="0"/>
  </r>
  <r>
    <n v="36624"/>
    <x v="0"/>
    <s v="Lakeland"/>
    <s v="33813"/>
    <x v="8"/>
    <s v="False"/>
    <s v="False"/>
    <s v="False"/>
    <n v="2000"/>
    <x v="0"/>
    <x v="4"/>
    <x v="5"/>
    <x v="1"/>
    <x v="0"/>
    <x v="0"/>
  </r>
  <r>
    <n v="36638"/>
    <x v="0"/>
    <s v="Davenport"/>
    <s v="33896"/>
    <x v="8"/>
    <s v="False"/>
    <s v="False"/>
    <s v="False"/>
    <n v="2000"/>
    <x v="0"/>
    <x v="0"/>
    <x v="0"/>
    <x v="1"/>
    <x v="0"/>
    <x v="0"/>
  </r>
  <r>
    <n v="36644"/>
    <x v="0"/>
    <s v="Lakeland"/>
    <s v="33813"/>
    <x v="6"/>
    <s v="False"/>
    <s v="False"/>
    <s v="False"/>
    <n v="2000"/>
    <x v="0"/>
    <x v="4"/>
    <x v="5"/>
    <x v="1"/>
    <x v="0"/>
    <x v="0"/>
  </r>
  <r>
    <n v="36655"/>
    <x v="0"/>
    <s v="winter haven"/>
    <s v="33884"/>
    <x v="4"/>
    <s v="False"/>
    <s v="False"/>
    <s v="False"/>
    <n v="2000"/>
    <x v="0"/>
    <x v="1"/>
    <x v="10"/>
    <x v="1"/>
    <x v="0"/>
    <x v="0"/>
  </r>
  <r>
    <n v="36662"/>
    <x v="0"/>
    <s v="Lakeland"/>
    <s v="33809"/>
    <x v="18"/>
    <s v="True"/>
    <s v="False"/>
    <s v="True"/>
    <n v="2000"/>
    <x v="0"/>
    <x v="4"/>
    <x v="14"/>
    <x v="0"/>
    <x v="0"/>
    <x v="1"/>
  </r>
  <r>
    <n v="36667"/>
    <x v="0"/>
    <s v="FORT MEADE"/>
    <s v="33841"/>
    <x v="4"/>
    <s v="False"/>
    <s v="False"/>
    <s v="False"/>
    <n v="10000"/>
    <x v="2"/>
    <x v="11"/>
    <x v="23"/>
    <x v="1"/>
    <x v="0"/>
    <x v="0"/>
  </r>
  <r>
    <n v="36678"/>
    <x v="0"/>
    <s v="DAVENPORT"/>
    <s v="33897"/>
    <x v="9"/>
    <s v="True"/>
    <s v="False"/>
    <s v="False"/>
    <n v="2000"/>
    <x v="0"/>
    <x v="0"/>
    <x v="16"/>
    <x v="0"/>
    <x v="0"/>
    <x v="0"/>
  </r>
  <r>
    <n v="36683"/>
    <x v="0"/>
    <s v="Lakeland"/>
    <s v="33801"/>
    <x v="5"/>
    <s v="False"/>
    <s v="False"/>
    <s v="False"/>
    <n v="5000"/>
    <x v="1"/>
    <x v="4"/>
    <x v="13"/>
    <x v="1"/>
    <x v="0"/>
    <x v="0"/>
  </r>
  <r>
    <n v="36707"/>
    <x v="0"/>
    <s v="Winter Haven"/>
    <s v="33881"/>
    <x v="18"/>
    <s v="True"/>
    <s v="True"/>
    <s v="False"/>
    <n v="2000"/>
    <x v="0"/>
    <x v="1"/>
    <x v="1"/>
    <x v="0"/>
    <x v="1"/>
    <x v="0"/>
  </r>
  <r>
    <n v="36715"/>
    <x v="0"/>
    <s v="Winter Haven"/>
    <s v="33881"/>
    <x v="4"/>
    <s v="True"/>
    <s v="True"/>
    <s v="False"/>
    <n v="2000"/>
    <x v="0"/>
    <x v="1"/>
    <x v="1"/>
    <x v="0"/>
    <x v="1"/>
    <x v="0"/>
  </r>
  <r>
    <n v="36716"/>
    <x v="0"/>
    <s v="Lakeland"/>
    <s v="33803"/>
    <x v="18"/>
    <s v="True"/>
    <s v="False"/>
    <s v="False"/>
    <n v="2000"/>
    <x v="0"/>
    <x v="4"/>
    <x v="6"/>
    <x v="0"/>
    <x v="0"/>
    <x v="0"/>
  </r>
  <r>
    <n v="36725"/>
    <x v="0"/>
    <s v="Winter Haven"/>
    <s v="33884"/>
    <x v="18"/>
    <s v="True"/>
    <s v="True"/>
    <s v="False"/>
    <n v="5000"/>
    <x v="1"/>
    <x v="1"/>
    <x v="10"/>
    <x v="0"/>
    <x v="1"/>
    <x v="0"/>
  </r>
  <r>
    <n v="36800"/>
    <x v="0"/>
    <s v="LAKELAND"/>
    <s v="33801"/>
    <x v="6"/>
    <s v="False"/>
    <s v="False"/>
    <s v="False"/>
    <n v="5000"/>
    <x v="1"/>
    <x v="4"/>
    <x v="13"/>
    <x v="1"/>
    <x v="0"/>
    <x v="0"/>
  </r>
  <r>
    <n v="36802"/>
    <x v="0"/>
    <s v="Winter Haven"/>
    <s v="33880"/>
    <x v="2"/>
    <s v="True"/>
    <s v="False"/>
    <s v="False"/>
    <n v="2000"/>
    <x v="0"/>
    <x v="1"/>
    <x v="2"/>
    <x v="0"/>
    <x v="0"/>
    <x v="0"/>
  </r>
  <r>
    <n v="36818"/>
    <x v="0"/>
    <s v="Lakeland"/>
    <s v="33803"/>
    <x v="10"/>
    <s v="False"/>
    <s v="False"/>
    <s v="False"/>
    <n v="2000"/>
    <x v="0"/>
    <x v="4"/>
    <x v="6"/>
    <x v="1"/>
    <x v="0"/>
    <x v="0"/>
  </r>
  <r>
    <n v="36819"/>
    <x v="0"/>
    <s v="LAKELAND"/>
    <s v="33810"/>
    <x v="9"/>
    <s v="False"/>
    <s v="True"/>
    <s v="False"/>
    <n v="2000"/>
    <x v="0"/>
    <x v="4"/>
    <x v="17"/>
    <x v="1"/>
    <x v="1"/>
    <x v="0"/>
  </r>
  <r>
    <n v="36831"/>
    <x v="0"/>
    <s v="Lakeland"/>
    <s v="33803"/>
    <x v="5"/>
    <s v="False"/>
    <s v="True"/>
    <s v="False"/>
    <n v="2000"/>
    <x v="0"/>
    <x v="4"/>
    <x v="6"/>
    <x v="1"/>
    <x v="1"/>
    <x v="0"/>
  </r>
  <r>
    <n v="36835"/>
    <x v="0"/>
    <s v="Lakeland "/>
    <s v="33803"/>
    <x v="18"/>
    <s v="False"/>
    <s v="False"/>
    <s v="False"/>
    <n v="5000"/>
    <x v="1"/>
    <x v="4"/>
    <x v="6"/>
    <x v="1"/>
    <x v="0"/>
    <x v="0"/>
  </r>
  <r>
    <n v="36838"/>
    <x v="0"/>
    <s v="Winter Haven"/>
    <s v="33880"/>
    <x v="18"/>
    <s v="True"/>
    <s v="True"/>
    <s v="False"/>
    <n v="2000"/>
    <x v="0"/>
    <x v="1"/>
    <x v="2"/>
    <x v="0"/>
    <x v="1"/>
    <x v="0"/>
  </r>
  <r>
    <n v="36843"/>
    <x v="0"/>
    <s v="Lakeland"/>
    <s v="33801"/>
    <x v="18"/>
    <s v="True"/>
    <s v="False"/>
    <s v="False"/>
    <n v="2000"/>
    <x v="0"/>
    <x v="4"/>
    <x v="13"/>
    <x v="0"/>
    <x v="0"/>
    <x v="0"/>
  </r>
  <r>
    <n v="36852"/>
    <x v="0"/>
    <s v="Auburndale"/>
    <s v="33823"/>
    <x v="18"/>
    <s v="False"/>
    <s v="False"/>
    <s v="False"/>
    <n v="10000"/>
    <x v="2"/>
    <x v="8"/>
    <x v="15"/>
    <x v="1"/>
    <x v="0"/>
    <x v="0"/>
  </r>
  <r>
    <n v="36858"/>
    <x v="0"/>
    <s v="Lakeland"/>
    <s v="33801"/>
    <x v="2"/>
    <s v="False"/>
    <s v="False"/>
    <s v="True"/>
    <n v="10000"/>
    <x v="2"/>
    <x v="4"/>
    <x v="13"/>
    <x v="1"/>
    <x v="0"/>
    <x v="1"/>
  </r>
  <r>
    <n v="36863"/>
    <x v="0"/>
    <s v="Lakeland"/>
    <s v="33803"/>
    <x v="12"/>
    <s v="False"/>
    <s v="False"/>
    <s v="False"/>
    <n v="5000"/>
    <x v="1"/>
    <x v="4"/>
    <x v="6"/>
    <x v="1"/>
    <x v="0"/>
    <x v="0"/>
  </r>
  <r>
    <n v="36901"/>
    <x v="0"/>
    <s v="Winter Haven "/>
    <s v="33884"/>
    <x v="8"/>
    <s v="True"/>
    <s v="False"/>
    <s v="False"/>
    <n v="2000"/>
    <x v="0"/>
    <x v="1"/>
    <x v="10"/>
    <x v="0"/>
    <x v="0"/>
    <x v="0"/>
  </r>
  <r>
    <n v="36906"/>
    <x v="0"/>
    <s v="Bartow"/>
    <s v="33830"/>
    <x v="2"/>
    <s v="False"/>
    <s v="False"/>
    <s v="False"/>
    <n v="5000"/>
    <x v="1"/>
    <x v="2"/>
    <x v="3"/>
    <x v="1"/>
    <x v="0"/>
    <x v="0"/>
  </r>
  <r>
    <n v="36910"/>
    <x v="0"/>
    <s v="Kissimmee "/>
    <s v="34759"/>
    <x v="18"/>
    <s v="True"/>
    <s v="False"/>
    <s v="False"/>
    <n v="2000"/>
    <x v="0"/>
    <x v="16"/>
    <x v="31"/>
    <x v="0"/>
    <x v="0"/>
    <x v="0"/>
  </r>
  <r>
    <n v="36913"/>
    <x v="0"/>
    <s v="Davenport"/>
    <s v="33837"/>
    <x v="5"/>
    <s v="False"/>
    <s v="True"/>
    <s v="False"/>
    <n v="2000"/>
    <x v="0"/>
    <x v="7"/>
    <x v="11"/>
    <x v="1"/>
    <x v="1"/>
    <x v="0"/>
  </r>
  <r>
    <n v="36970"/>
    <x v="0"/>
    <s v="Bartow"/>
    <s v="338308635330055"/>
    <x v="6"/>
    <s v="False"/>
    <s v="False"/>
    <s v="False"/>
    <n v="2000"/>
    <x v="0"/>
    <x v="3"/>
    <x v="4"/>
    <x v="1"/>
    <x v="0"/>
    <x v="0"/>
  </r>
  <r>
    <n v="36978"/>
    <x v="0"/>
    <s v="Mulberry"/>
    <s v="33860"/>
    <x v="10"/>
    <s v="False"/>
    <s v="False"/>
    <s v="True"/>
    <n v="5000"/>
    <x v="1"/>
    <x v="10"/>
    <x v="22"/>
    <x v="1"/>
    <x v="0"/>
    <x v="1"/>
  </r>
  <r>
    <n v="36984"/>
    <x v="0"/>
    <s v="Bartow"/>
    <s v="33830"/>
    <x v="2"/>
    <s v="False"/>
    <s v="False"/>
    <s v="True"/>
    <n v="5000"/>
    <x v="1"/>
    <x v="2"/>
    <x v="3"/>
    <x v="1"/>
    <x v="0"/>
    <x v="1"/>
  </r>
  <r>
    <n v="36987"/>
    <x v="0"/>
    <s v="Auburndale"/>
    <s v="33823"/>
    <x v="18"/>
    <s v="False"/>
    <s v="False"/>
    <s v="False"/>
    <n v="2000"/>
    <x v="0"/>
    <x v="8"/>
    <x v="15"/>
    <x v="1"/>
    <x v="0"/>
    <x v="0"/>
  </r>
  <r>
    <n v="36990"/>
    <x v="0"/>
    <s v="Auburndale"/>
    <s v="33823"/>
    <x v="18"/>
    <s v="False"/>
    <s v="False"/>
    <s v="False"/>
    <n v="10000"/>
    <x v="2"/>
    <x v="8"/>
    <x v="15"/>
    <x v="1"/>
    <x v="0"/>
    <x v="0"/>
  </r>
  <r>
    <n v="36994"/>
    <x v="0"/>
    <s v="Lakeland "/>
    <s v="33801"/>
    <x v="18"/>
    <s v="True"/>
    <s v="True"/>
    <s v="False"/>
    <n v="2000"/>
    <x v="0"/>
    <x v="4"/>
    <x v="13"/>
    <x v="0"/>
    <x v="1"/>
    <x v="0"/>
  </r>
  <r>
    <n v="37004"/>
    <x v="0"/>
    <s v="LAKELAND"/>
    <s v="33801-2782"/>
    <x v="7"/>
    <s v="True"/>
    <s v="False"/>
    <s v="False"/>
    <n v="5000"/>
    <x v="1"/>
    <x v="3"/>
    <x v="4"/>
    <x v="0"/>
    <x v="0"/>
    <x v="0"/>
  </r>
  <r>
    <n v="37008"/>
    <x v="0"/>
    <s v="Lakeland"/>
    <s v="33813"/>
    <x v="2"/>
    <s v="True"/>
    <s v="False"/>
    <s v="False"/>
    <n v="2000"/>
    <x v="0"/>
    <x v="4"/>
    <x v="5"/>
    <x v="0"/>
    <x v="0"/>
    <x v="0"/>
  </r>
  <r>
    <n v="37019"/>
    <x v="0"/>
    <s v="Lake Wales"/>
    <s v="33859"/>
    <x v="15"/>
    <s v="False"/>
    <s v="False"/>
    <s v="False"/>
    <n v="2000"/>
    <x v="0"/>
    <x v="5"/>
    <x v="25"/>
    <x v="1"/>
    <x v="0"/>
    <x v="0"/>
  </r>
  <r>
    <n v="37025"/>
    <x v="0"/>
    <s v="Lakeland"/>
    <s v="33801"/>
    <x v="18"/>
    <s v="True"/>
    <s v="False"/>
    <s v="False"/>
    <n v="10000"/>
    <x v="2"/>
    <x v="4"/>
    <x v="13"/>
    <x v="0"/>
    <x v="0"/>
    <x v="0"/>
  </r>
  <r>
    <n v="37045"/>
    <x v="0"/>
    <s v="Lakeland"/>
    <s v="33803"/>
    <x v="0"/>
    <s v="False"/>
    <s v="True"/>
    <s v="False"/>
    <n v="2000"/>
    <x v="0"/>
    <x v="4"/>
    <x v="6"/>
    <x v="1"/>
    <x v="1"/>
    <x v="0"/>
  </r>
  <r>
    <n v="37048"/>
    <x v="0"/>
    <s v="Winter Haven"/>
    <s v="33880"/>
    <x v="9"/>
    <s v="True"/>
    <s v="False"/>
    <s v="False"/>
    <n v="2000"/>
    <x v="0"/>
    <x v="1"/>
    <x v="2"/>
    <x v="0"/>
    <x v="0"/>
    <x v="0"/>
  </r>
  <r>
    <n v="37067"/>
    <x v="0"/>
    <s v="Lakeland"/>
    <s v="33812"/>
    <x v="18"/>
    <s v="False"/>
    <s v="False"/>
    <s v="False"/>
    <n v="5000"/>
    <x v="1"/>
    <x v="4"/>
    <x v="12"/>
    <x v="1"/>
    <x v="0"/>
    <x v="0"/>
  </r>
  <r>
    <n v="37072"/>
    <x v="0"/>
    <s v="Lakeland"/>
    <s v="33813"/>
    <x v="10"/>
    <s v="False"/>
    <s v="False"/>
    <s v="False"/>
    <n v="2000"/>
    <x v="0"/>
    <x v="4"/>
    <x v="5"/>
    <x v="1"/>
    <x v="0"/>
    <x v="0"/>
  </r>
  <r>
    <n v="37080"/>
    <x v="0"/>
    <s v="Auburndale"/>
    <s v="33823"/>
    <x v="8"/>
    <s v="True"/>
    <s v="False"/>
    <s v="False"/>
    <n v="2000"/>
    <x v="0"/>
    <x v="8"/>
    <x v="15"/>
    <x v="0"/>
    <x v="0"/>
    <x v="0"/>
  </r>
  <r>
    <n v="37086"/>
    <x v="0"/>
    <s v="Winter haven"/>
    <s v="33880"/>
    <x v="0"/>
    <s v="False"/>
    <s v="True"/>
    <s v="False"/>
    <n v="2000"/>
    <x v="0"/>
    <x v="1"/>
    <x v="2"/>
    <x v="1"/>
    <x v="1"/>
    <x v="0"/>
  </r>
  <r>
    <n v="37092"/>
    <x v="0"/>
    <s v="Auburndale"/>
    <s v="33823"/>
    <x v="10"/>
    <s v="False"/>
    <s v="False"/>
    <s v="False"/>
    <n v="5000"/>
    <x v="1"/>
    <x v="8"/>
    <x v="15"/>
    <x v="1"/>
    <x v="0"/>
    <x v="0"/>
  </r>
  <r>
    <n v="37101"/>
    <x v="0"/>
    <s v="Davenport"/>
    <s v="33837"/>
    <x v="18"/>
    <s v="False"/>
    <s v="False"/>
    <s v="False"/>
    <n v="2000"/>
    <x v="0"/>
    <x v="7"/>
    <x v="11"/>
    <x v="1"/>
    <x v="0"/>
    <x v="0"/>
  </r>
  <r>
    <n v="37108"/>
    <x v="0"/>
    <s v="Bartow"/>
    <s v="33830"/>
    <x v="5"/>
    <s v="False"/>
    <s v="False"/>
    <s v="False"/>
    <n v="2000"/>
    <x v="0"/>
    <x v="2"/>
    <x v="3"/>
    <x v="1"/>
    <x v="0"/>
    <x v="0"/>
  </r>
  <r>
    <n v="37109"/>
    <x v="0"/>
    <s v="Lakeland"/>
    <s v="33803"/>
    <x v="0"/>
    <s v="False"/>
    <s v="True"/>
    <s v="False"/>
    <n v="2000"/>
    <x v="0"/>
    <x v="4"/>
    <x v="6"/>
    <x v="1"/>
    <x v="1"/>
    <x v="0"/>
  </r>
  <r>
    <n v="37110"/>
    <x v="0"/>
    <s v="Lakeland "/>
    <s v="33801"/>
    <x v="11"/>
    <s v="True"/>
    <s v="False"/>
    <s v="False"/>
    <n v="2000"/>
    <x v="0"/>
    <x v="4"/>
    <x v="13"/>
    <x v="0"/>
    <x v="0"/>
    <x v="0"/>
  </r>
  <r>
    <n v="37118"/>
    <x v="0"/>
    <s v="Winter Haven"/>
    <s v="33881"/>
    <x v="0"/>
    <s v="False"/>
    <s v="True"/>
    <s v="False"/>
    <n v="5000"/>
    <x v="1"/>
    <x v="1"/>
    <x v="1"/>
    <x v="1"/>
    <x v="1"/>
    <x v="0"/>
  </r>
  <r>
    <n v="37120"/>
    <x v="0"/>
    <s v="Lakeland"/>
    <s v="33803-3603"/>
    <x v="18"/>
    <s v="False"/>
    <s v="False"/>
    <s v="False"/>
    <n v="5000"/>
    <x v="1"/>
    <x v="3"/>
    <x v="4"/>
    <x v="1"/>
    <x v="0"/>
    <x v="0"/>
  </r>
  <r>
    <n v="37131"/>
    <x v="0"/>
    <s v="Haines City"/>
    <s v="33844"/>
    <x v="10"/>
    <s v="True"/>
    <s v="False"/>
    <s v="False"/>
    <n v="5000"/>
    <x v="1"/>
    <x v="9"/>
    <x v="18"/>
    <x v="0"/>
    <x v="0"/>
    <x v="0"/>
  </r>
  <r>
    <n v="37145"/>
    <x v="0"/>
    <s v="Lake Wales"/>
    <s v="33853"/>
    <x v="12"/>
    <s v="False"/>
    <s v="False"/>
    <s v="False"/>
    <n v="2000"/>
    <x v="0"/>
    <x v="5"/>
    <x v="19"/>
    <x v="1"/>
    <x v="0"/>
    <x v="0"/>
  </r>
  <r>
    <n v="37148"/>
    <x v="0"/>
    <s v="LAKELAND"/>
    <s v="33813"/>
    <x v="12"/>
    <s v="True"/>
    <s v="False"/>
    <s v="False"/>
    <n v="5000"/>
    <x v="1"/>
    <x v="4"/>
    <x v="5"/>
    <x v="0"/>
    <x v="0"/>
    <x v="0"/>
  </r>
  <r>
    <n v="37157"/>
    <x v="0"/>
    <s v="Winter Haven"/>
    <s v="33880"/>
    <x v="16"/>
    <s v="False"/>
    <s v="False"/>
    <s v="False"/>
    <n v="5000"/>
    <x v="1"/>
    <x v="1"/>
    <x v="2"/>
    <x v="1"/>
    <x v="0"/>
    <x v="0"/>
  </r>
  <r>
    <n v="37160"/>
    <x v="0"/>
    <s v="Lake Wales"/>
    <s v="33859-2552"/>
    <x v="6"/>
    <s v="False"/>
    <s v="True"/>
    <s v="True"/>
    <n v="2000"/>
    <x v="0"/>
    <x v="3"/>
    <x v="4"/>
    <x v="1"/>
    <x v="1"/>
    <x v="1"/>
  </r>
  <r>
    <n v="37165"/>
    <x v="0"/>
    <s v="Winter Haven"/>
    <s v="33880"/>
    <x v="10"/>
    <s v="True"/>
    <s v="False"/>
    <s v="False"/>
    <n v="2000"/>
    <x v="0"/>
    <x v="1"/>
    <x v="2"/>
    <x v="0"/>
    <x v="0"/>
    <x v="0"/>
  </r>
  <r>
    <n v="37169"/>
    <x v="0"/>
    <s v="Bartow"/>
    <s v="33831"/>
    <x v="18"/>
    <s v="False"/>
    <s v="False"/>
    <s v="False"/>
    <n v="5000"/>
    <x v="1"/>
    <x v="2"/>
    <x v="46"/>
    <x v="1"/>
    <x v="0"/>
    <x v="0"/>
  </r>
  <r>
    <n v="37173"/>
    <x v="0"/>
    <s v="Lakeland "/>
    <s v="33811"/>
    <x v="5"/>
    <s v="False"/>
    <s v="False"/>
    <s v="False"/>
    <n v="2000"/>
    <x v="0"/>
    <x v="4"/>
    <x v="21"/>
    <x v="1"/>
    <x v="0"/>
    <x v="0"/>
  </r>
  <r>
    <n v="37182"/>
    <x v="0"/>
    <s v="Lakeland "/>
    <s v="33805"/>
    <x v="5"/>
    <s v="True"/>
    <s v="True"/>
    <s v="False"/>
    <n v="2000"/>
    <x v="0"/>
    <x v="4"/>
    <x v="20"/>
    <x v="0"/>
    <x v="1"/>
    <x v="0"/>
  </r>
  <r>
    <n v="37190"/>
    <x v="0"/>
    <s v="Lakeland"/>
    <s v="33801"/>
    <x v="10"/>
    <s v="False"/>
    <s v="False"/>
    <s v="False"/>
    <n v="10000"/>
    <x v="2"/>
    <x v="4"/>
    <x v="13"/>
    <x v="1"/>
    <x v="0"/>
    <x v="0"/>
  </r>
  <r>
    <n v="37191"/>
    <x v="0"/>
    <s v="LAKELAND"/>
    <s v="33801"/>
    <x v="0"/>
    <s v="False"/>
    <s v="False"/>
    <s v="False"/>
    <n v="5000"/>
    <x v="1"/>
    <x v="4"/>
    <x v="13"/>
    <x v="1"/>
    <x v="0"/>
    <x v="0"/>
  </r>
  <r>
    <n v="37194"/>
    <x v="0"/>
    <s v="WINTER HAVEN"/>
    <s v="33880"/>
    <x v="18"/>
    <s v="True"/>
    <s v="False"/>
    <s v="False"/>
    <n v="2000"/>
    <x v="0"/>
    <x v="1"/>
    <x v="2"/>
    <x v="0"/>
    <x v="0"/>
    <x v="0"/>
  </r>
  <r>
    <n v="37198"/>
    <x v="0"/>
    <s v="Lake Wales"/>
    <s v="33853"/>
    <x v="10"/>
    <s v="False"/>
    <s v="True"/>
    <s v="False"/>
    <n v="10000"/>
    <x v="2"/>
    <x v="5"/>
    <x v="19"/>
    <x v="1"/>
    <x v="1"/>
    <x v="0"/>
  </r>
  <r>
    <n v="38250"/>
    <x v="0"/>
    <s v="Lakeland"/>
    <s v="33810"/>
    <x v="2"/>
    <s v="True"/>
    <s v="False"/>
    <s v="False"/>
    <n v="2000"/>
    <x v="0"/>
    <x v="4"/>
    <x v="17"/>
    <x v="0"/>
    <x v="0"/>
    <x v="0"/>
  </r>
  <r>
    <n v="37201"/>
    <x v="0"/>
    <s v="Lakeland"/>
    <s v="33801"/>
    <x v="10"/>
    <s v="False"/>
    <s v="False"/>
    <s v="True"/>
    <n v="10000"/>
    <x v="2"/>
    <x v="4"/>
    <x v="13"/>
    <x v="1"/>
    <x v="0"/>
    <x v="1"/>
  </r>
  <r>
    <n v="37207"/>
    <x v="0"/>
    <s v="Davenport"/>
    <s v="33837"/>
    <x v="10"/>
    <s v="False"/>
    <s v="True"/>
    <s v="False"/>
    <n v="10000"/>
    <x v="2"/>
    <x v="7"/>
    <x v="11"/>
    <x v="1"/>
    <x v="1"/>
    <x v="0"/>
  </r>
  <r>
    <n v="37209"/>
    <x v="0"/>
    <s v="Lake Alfred"/>
    <s v="33850"/>
    <x v="18"/>
    <s v="False"/>
    <s v="False"/>
    <s v="False"/>
    <n v="2000"/>
    <x v="0"/>
    <x v="13"/>
    <x v="27"/>
    <x v="1"/>
    <x v="0"/>
    <x v="0"/>
  </r>
  <r>
    <n v="38248"/>
    <x v="0"/>
    <s v="Lakeland"/>
    <s v="33813"/>
    <x v="8"/>
    <s v="True"/>
    <s v="False"/>
    <s v="False"/>
    <n v="2000"/>
    <x v="0"/>
    <x v="4"/>
    <x v="5"/>
    <x v="0"/>
    <x v="0"/>
    <x v="0"/>
  </r>
  <r>
    <n v="37210"/>
    <x v="0"/>
    <s v="Dundee"/>
    <s v="33838"/>
    <x v="16"/>
    <s v="False"/>
    <s v="False"/>
    <s v="False"/>
    <n v="10000"/>
    <x v="2"/>
    <x v="12"/>
    <x v="26"/>
    <x v="1"/>
    <x v="0"/>
    <x v="0"/>
  </r>
  <r>
    <n v="38215"/>
    <x v="0"/>
    <s v="Dundee"/>
    <s v="33838"/>
    <x v="13"/>
    <s v="False"/>
    <s v="False"/>
    <s v="False"/>
    <n v="10000"/>
    <x v="2"/>
    <x v="12"/>
    <x v="26"/>
    <x v="1"/>
    <x v="0"/>
    <x v="0"/>
  </r>
  <r>
    <n v="37216"/>
    <x v="0"/>
    <s v="Dundee"/>
    <s v="33838"/>
    <x v="18"/>
    <s v="False"/>
    <s v="False"/>
    <s v="False"/>
    <n v="5000"/>
    <x v="1"/>
    <x v="12"/>
    <x v="26"/>
    <x v="1"/>
    <x v="0"/>
    <x v="0"/>
  </r>
  <r>
    <n v="37220"/>
    <x v="0"/>
    <s v="WINTER HAVEN"/>
    <s v="33881"/>
    <x v="10"/>
    <s v="False"/>
    <s v="False"/>
    <s v="False"/>
    <n v="5000"/>
    <x v="1"/>
    <x v="1"/>
    <x v="1"/>
    <x v="1"/>
    <x v="0"/>
    <x v="0"/>
  </r>
  <r>
    <n v="38209"/>
    <x v="0"/>
    <s v="Lakeland"/>
    <s v="33803"/>
    <x v="12"/>
    <s v="True"/>
    <s v="False"/>
    <s v="False"/>
    <n v="5000"/>
    <x v="1"/>
    <x v="4"/>
    <x v="6"/>
    <x v="0"/>
    <x v="0"/>
    <x v="0"/>
  </r>
  <r>
    <n v="37232"/>
    <x v="0"/>
    <s v="Lakeland"/>
    <s v="33803"/>
    <x v="4"/>
    <s v="False"/>
    <s v="False"/>
    <s v="False"/>
    <n v="2000"/>
    <x v="0"/>
    <x v="4"/>
    <x v="6"/>
    <x v="1"/>
    <x v="0"/>
    <x v="0"/>
  </r>
  <r>
    <n v="37266"/>
    <x v="0"/>
    <s v="Lakeland"/>
    <s v="33813"/>
    <x v="9"/>
    <s v="True"/>
    <s v="False"/>
    <s v="False"/>
    <n v="10000"/>
    <x v="2"/>
    <x v="4"/>
    <x v="5"/>
    <x v="0"/>
    <x v="0"/>
    <x v="0"/>
  </r>
  <r>
    <n v="38203"/>
    <x v="0"/>
    <s v="Lakeland"/>
    <s v="33809"/>
    <x v="9"/>
    <s v="False"/>
    <s v="False"/>
    <s v="False"/>
    <n v="5000"/>
    <x v="1"/>
    <x v="4"/>
    <x v="14"/>
    <x v="1"/>
    <x v="0"/>
    <x v="0"/>
  </r>
  <r>
    <n v="37267"/>
    <x v="0"/>
    <s v="Auburndale"/>
    <s v="33823"/>
    <x v="7"/>
    <s v="False"/>
    <s v="False"/>
    <s v="False"/>
    <n v="5000"/>
    <x v="1"/>
    <x v="8"/>
    <x v="15"/>
    <x v="1"/>
    <x v="0"/>
    <x v="0"/>
  </r>
  <r>
    <n v="37270"/>
    <x v="0"/>
    <s v="Lakeland"/>
    <s v="33810"/>
    <x v="7"/>
    <s v="False"/>
    <s v="True"/>
    <s v="False"/>
    <n v="2000"/>
    <x v="0"/>
    <x v="4"/>
    <x v="17"/>
    <x v="1"/>
    <x v="1"/>
    <x v="0"/>
  </r>
  <r>
    <n v="37276"/>
    <x v="0"/>
    <s v="Polk City"/>
    <s v="33868"/>
    <x v="16"/>
    <s v="True"/>
    <s v="False"/>
    <s v="False"/>
    <n v="2000"/>
    <x v="0"/>
    <x v="17"/>
    <x v="32"/>
    <x v="0"/>
    <x v="0"/>
    <x v="0"/>
  </r>
  <r>
    <n v="38195"/>
    <x v="0"/>
    <s v="Mulberry"/>
    <s v="33860"/>
    <x v="18"/>
    <s v="False"/>
    <s v="True"/>
    <s v="False"/>
    <n v="2000"/>
    <x v="0"/>
    <x v="10"/>
    <x v="22"/>
    <x v="1"/>
    <x v="1"/>
    <x v="0"/>
  </r>
  <r>
    <n v="37288"/>
    <x v="0"/>
    <s v="Auburndale"/>
    <s v="33823"/>
    <x v="7"/>
    <s v="False"/>
    <s v="False"/>
    <s v="False"/>
    <n v="10000"/>
    <x v="2"/>
    <x v="8"/>
    <x v="15"/>
    <x v="1"/>
    <x v="0"/>
    <x v="0"/>
  </r>
  <r>
    <n v="37291"/>
    <x v="0"/>
    <s v="Davenport"/>
    <s v="33897"/>
    <x v="0"/>
    <s v="False"/>
    <s v="False"/>
    <s v="False"/>
    <n v="2000"/>
    <x v="0"/>
    <x v="0"/>
    <x v="16"/>
    <x v="1"/>
    <x v="0"/>
    <x v="0"/>
  </r>
  <r>
    <n v="37324"/>
    <x v="0"/>
    <s v="BARTOW"/>
    <s v="33830"/>
    <x v="18"/>
    <s v="False"/>
    <s v="False"/>
    <s v="False"/>
    <n v="2000"/>
    <x v="0"/>
    <x v="2"/>
    <x v="3"/>
    <x v="1"/>
    <x v="0"/>
    <x v="0"/>
  </r>
  <r>
    <n v="37326"/>
    <x v="0"/>
    <s v="Lakeland"/>
    <s v="33810"/>
    <x v="18"/>
    <s v="False"/>
    <s v="False"/>
    <s v="False"/>
    <n v="2000"/>
    <x v="0"/>
    <x v="4"/>
    <x v="17"/>
    <x v="1"/>
    <x v="0"/>
    <x v="0"/>
  </r>
  <r>
    <n v="37328"/>
    <x v="0"/>
    <s v="WINTER HAVEN"/>
    <s v="33880"/>
    <x v="19"/>
    <s v="True"/>
    <s v="True"/>
    <s v="False"/>
    <n v="2000"/>
    <x v="0"/>
    <x v="1"/>
    <x v="2"/>
    <x v="0"/>
    <x v="1"/>
    <x v="0"/>
  </r>
  <r>
    <n v="37352"/>
    <x v="0"/>
    <s v="Lakeland"/>
    <s v="33803"/>
    <x v="18"/>
    <s v="False"/>
    <s v="False"/>
    <s v="False"/>
    <n v="5000"/>
    <x v="1"/>
    <x v="4"/>
    <x v="6"/>
    <x v="1"/>
    <x v="0"/>
    <x v="0"/>
  </r>
  <r>
    <n v="37357"/>
    <x v="0"/>
    <s v="Lakeland"/>
    <s v="33801"/>
    <x v="6"/>
    <s v="True"/>
    <s v="False"/>
    <s v="False"/>
    <n v="2000"/>
    <x v="0"/>
    <x v="4"/>
    <x v="13"/>
    <x v="0"/>
    <x v="0"/>
    <x v="0"/>
  </r>
  <r>
    <n v="37380"/>
    <x v="0"/>
    <s v="Winter Haven"/>
    <s v="33884"/>
    <x v="4"/>
    <s v="False"/>
    <s v="False"/>
    <s v="False"/>
    <n v="5000"/>
    <x v="1"/>
    <x v="1"/>
    <x v="10"/>
    <x v="1"/>
    <x v="0"/>
    <x v="0"/>
  </r>
  <r>
    <n v="37383"/>
    <x v="0"/>
    <s v="Winter Haven"/>
    <s v="33884"/>
    <x v="18"/>
    <s v="False"/>
    <s v="False"/>
    <s v="False"/>
    <n v="2000"/>
    <x v="0"/>
    <x v="1"/>
    <x v="10"/>
    <x v="1"/>
    <x v="0"/>
    <x v="0"/>
  </r>
  <r>
    <n v="37438"/>
    <x v="0"/>
    <s v="Davenport"/>
    <s v="33896"/>
    <x v="4"/>
    <s v="False"/>
    <s v="False"/>
    <s v="True"/>
    <n v="5000"/>
    <x v="1"/>
    <x v="0"/>
    <x v="0"/>
    <x v="1"/>
    <x v="0"/>
    <x v="1"/>
  </r>
  <r>
    <n v="37449"/>
    <x v="0"/>
    <s v="LAKELAND"/>
    <s v="33802"/>
    <x v="13"/>
    <s v="False"/>
    <s v="False"/>
    <s v="False"/>
    <n v="10000"/>
    <x v="2"/>
    <x v="4"/>
    <x v="43"/>
    <x v="1"/>
    <x v="0"/>
    <x v="0"/>
  </r>
  <r>
    <n v="37452"/>
    <x v="0"/>
    <s v="lakeland "/>
    <s v="33812"/>
    <x v="18"/>
    <s v="False"/>
    <s v="True"/>
    <s v="False"/>
    <n v="2000"/>
    <x v="0"/>
    <x v="4"/>
    <x v="12"/>
    <x v="1"/>
    <x v="1"/>
    <x v="0"/>
  </r>
  <r>
    <n v="37464"/>
    <x v="0"/>
    <s v="Lakeland"/>
    <s v="33803"/>
    <x v="12"/>
    <s v="False"/>
    <s v="False"/>
    <s v="False"/>
    <n v="2000"/>
    <x v="0"/>
    <x v="4"/>
    <x v="6"/>
    <x v="1"/>
    <x v="0"/>
    <x v="0"/>
  </r>
  <r>
    <n v="37479"/>
    <x v="0"/>
    <s v="Bartow"/>
    <s v="33830-6069"/>
    <x v="5"/>
    <s v="True"/>
    <s v="False"/>
    <s v="False"/>
    <n v="5000"/>
    <x v="1"/>
    <x v="3"/>
    <x v="4"/>
    <x v="0"/>
    <x v="0"/>
    <x v="0"/>
  </r>
  <r>
    <n v="37526"/>
    <x v="0"/>
    <s v="Lakeland"/>
    <s v="33801"/>
    <x v="7"/>
    <s v="False"/>
    <s v="False"/>
    <s v="False"/>
    <n v="2000"/>
    <x v="0"/>
    <x v="4"/>
    <x v="13"/>
    <x v="1"/>
    <x v="0"/>
    <x v="0"/>
  </r>
  <r>
    <n v="37543"/>
    <x v="0"/>
    <s v="lakeland"/>
    <s v="33815"/>
    <x v="13"/>
    <s v="False"/>
    <s v="False"/>
    <s v="False"/>
    <n v="5000"/>
    <x v="1"/>
    <x v="4"/>
    <x v="24"/>
    <x v="1"/>
    <x v="0"/>
    <x v="0"/>
  </r>
  <r>
    <n v="37547"/>
    <x v="0"/>
    <s v="Auburndale"/>
    <s v="33823-8305"/>
    <x v="2"/>
    <s v="True"/>
    <s v="False"/>
    <s v="False"/>
    <n v="2000"/>
    <x v="0"/>
    <x v="3"/>
    <x v="4"/>
    <x v="0"/>
    <x v="0"/>
    <x v="0"/>
  </r>
  <r>
    <n v="37548"/>
    <x v="0"/>
    <s v="Lakeland"/>
    <s v="33813"/>
    <x v="18"/>
    <s v="True"/>
    <s v="False"/>
    <s v="False"/>
    <n v="2000"/>
    <x v="0"/>
    <x v="4"/>
    <x v="5"/>
    <x v="0"/>
    <x v="0"/>
    <x v="0"/>
  </r>
  <r>
    <n v="37554"/>
    <x v="0"/>
    <s v="Lakeland"/>
    <s v="33813"/>
    <x v="10"/>
    <s v="False"/>
    <s v="False"/>
    <s v="False"/>
    <n v="5000"/>
    <x v="1"/>
    <x v="4"/>
    <x v="5"/>
    <x v="1"/>
    <x v="0"/>
    <x v="0"/>
  </r>
  <r>
    <n v="37556"/>
    <x v="0"/>
    <s v="Lake Wales"/>
    <s v="33853"/>
    <x v="18"/>
    <s v="True"/>
    <s v="True"/>
    <s v="False"/>
    <n v="5000"/>
    <x v="1"/>
    <x v="5"/>
    <x v="19"/>
    <x v="0"/>
    <x v="1"/>
    <x v="0"/>
  </r>
  <r>
    <n v="37558"/>
    <x v="0"/>
    <s v="lakeland"/>
    <s v="33805"/>
    <x v="7"/>
    <s v="False"/>
    <s v="False"/>
    <s v="False"/>
    <n v="2000"/>
    <x v="0"/>
    <x v="4"/>
    <x v="20"/>
    <x v="1"/>
    <x v="0"/>
    <x v="0"/>
  </r>
  <r>
    <n v="37567"/>
    <x v="0"/>
    <s v="Mulberry"/>
    <s v="33860"/>
    <x v="6"/>
    <s v="False"/>
    <s v="True"/>
    <s v="False"/>
    <n v="2000"/>
    <x v="0"/>
    <x v="10"/>
    <x v="22"/>
    <x v="1"/>
    <x v="1"/>
    <x v="0"/>
  </r>
  <r>
    <n v="37568"/>
    <x v="0"/>
    <s v="PLANT CITY"/>
    <s v="33567"/>
    <x v="18"/>
    <s v="True"/>
    <s v="True"/>
    <s v="False"/>
    <n v="2000"/>
    <x v="0"/>
    <x v="3"/>
    <x v="4"/>
    <x v="0"/>
    <x v="1"/>
    <x v="0"/>
  </r>
  <r>
    <n v="37569"/>
    <x v="0"/>
    <s v="Bartow"/>
    <s v="33830"/>
    <x v="0"/>
    <s v="True"/>
    <s v="True"/>
    <s v="False"/>
    <n v="10000"/>
    <x v="2"/>
    <x v="2"/>
    <x v="3"/>
    <x v="0"/>
    <x v="1"/>
    <x v="0"/>
  </r>
  <r>
    <n v="37577"/>
    <x v="0"/>
    <s v="Haines City"/>
    <s v="33844"/>
    <x v="4"/>
    <s v="False"/>
    <s v="False"/>
    <s v="False"/>
    <n v="2000"/>
    <x v="0"/>
    <x v="9"/>
    <x v="18"/>
    <x v="1"/>
    <x v="0"/>
    <x v="0"/>
  </r>
  <r>
    <n v="37580"/>
    <x v="0"/>
    <s v="LAKELAND"/>
    <s v="33809"/>
    <x v="9"/>
    <s v="False"/>
    <s v="False"/>
    <s v="False"/>
    <n v="5000"/>
    <x v="1"/>
    <x v="4"/>
    <x v="14"/>
    <x v="1"/>
    <x v="0"/>
    <x v="0"/>
  </r>
  <r>
    <n v="37583"/>
    <x v="0"/>
    <s v="Auburndale"/>
    <s v="33823"/>
    <x v="18"/>
    <s v="False"/>
    <s v="False"/>
    <s v="False"/>
    <n v="10000"/>
    <x v="2"/>
    <x v="8"/>
    <x v="15"/>
    <x v="1"/>
    <x v="0"/>
    <x v="0"/>
  </r>
  <r>
    <n v="37589"/>
    <x v="0"/>
    <s v="Lakeland"/>
    <s v="33803"/>
    <x v="8"/>
    <s v="True"/>
    <s v="True"/>
    <s v="False"/>
    <n v="2000"/>
    <x v="0"/>
    <x v="4"/>
    <x v="6"/>
    <x v="0"/>
    <x v="1"/>
    <x v="0"/>
  </r>
  <r>
    <n v="37596"/>
    <x v="0"/>
    <s v="HAINES CITY"/>
    <s v="33844-8213"/>
    <x v="2"/>
    <s v="False"/>
    <s v="True"/>
    <s v="True"/>
    <n v="5000"/>
    <x v="1"/>
    <x v="3"/>
    <x v="4"/>
    <x v="1"/>
    <x v="1"/>
    <x v="1"/>
  </r>
  <r>
    <n v="37597"/>
    <x v="0"/>
    <s v="Lake Wales"/>
    <s v="33898"/>
    <x v="18"/>
    <s v="False"/>
    <s v="False"/>
    <s v="False"/>
    <n v="10000"/>
    <x v="2"/>
    <x v="5"/>
    <x v="8"/>
    <x v="1"/>
    <x v="0"/>
    <x v="0"/>
  </r>
  <r>
    <n v="37626"/>
    <x v="0"/>
    <s v="Auburndale"/>
    <s v="33823"/>
    <x v="4"/>
    <s v="False"/>
    <s v="False"/>
    <s v="False"/>
    <n v="2000"/>
    <x v="0"/>
    <x v="8"/>
    <x v="15"/>
    <x v="1"/>
    <x v="0"/>
    <x v="0"/>
  </r>
  <r>
    <n v="37674"/>
    <x v="0"/>
    <s v="Lakelansd"/>
    <s v="33803"/>
    <x v="2"/>
    <s v="False"/>
    <s v="False"/>
    <s v="False"/>
    <n v="2000"/>
    <x v="0"/>
    <x v="4"/>
    <x v="6"/>
    <x v="1"/>
    <x v="0"/>
    <x v="0"/>
  </r>
  <r>
    <n v="37676"/>
    <x v="0"/>
    <s v="Davenport"/>
    <s v="33837"/>
    <x v="5"/>
    <s v="False"/>
    <s v="False"/>
    <s v="False"/>
    <n v="2000"/>
    <x v="0"/>
    <x v="7"/>
    <x v="11"/>
    <x v="1"/>
    <x v="0"/>
    <x v="0"/>
  </r>
  <r>
    <n v="37693"/>
    <x v="0"/>
    <s v="Lake wales "/>
    <s v="33853"/>
    <x v="18"/>
    <s v="False"/>
    <s v="True"/>
    <s v="True"/>
    <n v="2000"/>
    <x v="0"/>
    <x v="5"/>
    <x v="19"/>
    <x v="1"/>
    <x v="1"/>
    <x v="1"/>
  </r>
  <r>
    <n v="37697"/>
    <x v="0"/>
    <s v="Lakeland"/>
    <s v="33813"/>
    <x v="12"/>
    <s v="False"/>
    <s v="True"/>
    <s v="True"/>
    <n v="2000"/>
    <x v="0"/>
    <x v="4"/>
    <x v="5"/>
    <x v="1"/>
    <x v="1"/>
    <x v="1"/>
  </r>
  <r>
    <n v="37709"/>
    <x v="0"/>
    <s v="lakeland"/>
    <s v="33815"/>
    <x v="15"/>
    <s v="False"/>
    <s v="False"/>
    <s v="False"/>
    <n v="5000"/>
    <x v="1"/>
    <x v="4"/>
    <x v="24"/>
    <x v="1"/>
    <x v="0"/>
    <x v="0"/>
  </r>
  <r>
    <n v="37739"/>
    <x v="0"/>
    <s v="Lakeland"/>
    <s v="33803"/>
    <x v="4"/>
    <s v="True"/>
    <s v="True"/>
    <s v="False"/>
    <n v="2000"/>
    <x v="0"/>
    <x v="4"/>
    <x v="6"/>
    <x v="0"/>
    <x v="1"/>
    <x v="0"/>
  </r>
  <r>
    <n v="37769"/>
    <x v="0"/>
    <s v="Lakeland"/>
    <s v="33809"/>
    <x v="5"/>
    <s v="False"/>
    <s v="False"/>
    <s v="False"/>
    <n v="5000"/>
    <x v="1"/>
    <x v="4"/>
    <x v="14"/>
    <x v="1"/>
    <x v="0"/>
    <x v="0"/>
  </r>
  <r>
    <n v="37777"/>
    <x v="0"/>
    <s v="AUBURNDALE"/>
    <s v="33823"/>
    <x v="0"/>
    <s v="False"/>
    <s v="False"/>
    <s v="False"/>
    <n v="2000"/>
    <x v="0"/>
    <x v="8"/>
    <x v="15"/>
    <x v="1"/>
    <x v="0"/>
    <x v="0"/>
  </r>
  <r>
    <n v="37786"/>
    <x v="0"/>
    <s v="HAINES CITY"/>
    <s v="33844-9263"/>
    <x v="4"/>
    <s v="True"/>
    <s v="False"/>
    <s v="False"/>
    <n v="2000"/>
    <x v="0"/>
    <x v="3"/>
    <x v="4"/>
    <x v="0"/>
    <x v="0"/>
    <x v="0"/>
  </r>
  <r>
    <n v="37804"/>
    <x v="0"/>
    <s v="Lakeland"/>
    <s v="33803"/>
    <x v="0"/>
    <s v="False"/>
    <s v="False"/>
    <s v="False"/>
    <n v="10000"/>
    <x v="2"/>
    <x v="4"/>
    <x v="6"/>
    <x v="1"/>
    <x v="0"/>
    <x v="0"/>
  </r>
  <r>
    <n v="37810"/>
    <x v="0"/>
    <s v="winter haven"/>
    <s v="33884"/>
    <x v="0"/>
    <s v="False"/>
    <s v="True"/>
    <s v="False"/>
    <n v="2000"/>
    <x v="0"/>
    <x v="1"/>
    <x v="10"/>
    <x v="1"/>
    <x v="1"/>
    <x v="0"/>
  </r>
  <r>
    <n v="37812"/>
    <x v="0"/>
    <s v="Lake Wales"/>
    <s v="33898-7215"/>
    <x v="18"/>
    <s v="False"/>
    <s v="False"/>
    <s v="False"/>
    <n v="2000"/>
    <x v="0"/>
    <x v="3"/>
    <x v="4"/>
    <x v="1"/>
    <x v="0"/>
    <x v="0"/>
  </r>
  <r>
    <n v="37813"/>
    <x v="0"/>
    <s v="Mulberry"/>
    <s v="33860"/>
    <x v="8"/>
    <s v="False"/>
    <s v="True"/>
    <s v="False"/>
    <n v="2000"/>
    <x v="0"/>
    <x v="10"/>
    <x v="22"/>
    <x v="1"/>
    <x v="1"/>
    <x v="0"/>
  </r>
  <r>
    <n v="37826"/>
    <x v="0"/>
    <s v="Mulberry"/>
    <s v="33860"/>
    <x v="7"/>
    <s v="False"/>
    <s v="False"/>
    <s v="False"/>
    <n v="5000"/>
    <x v="1"/>
    <x v="10"/>
    <x v="22"/>
    <x v="1"/>
    <x v="0"/>
    <x v="0"/>
  </r>
  <r>
    <n v="37851"/>
    <x v="0"/>
    <s v="Lake Wales"/>
    <s v="33853"/>
    <x v="12"/>
    <s v="False"/>
    <s v="False"/>
    <s v="False"/>
    <n v="5000"/>
    <x v="1"/>
    <x v="5"/>
    <x v="19"/>
    <x v="1"/>
    <x v="0"/>
    <x v="0"/>
  </r>
  <r>
    <n v="37861"/>
    <x v="0"/>
    <s v="lakeland"/>
    <s v="33811"/>
    <x v="0"/>
    <s v="False"/>
    <s v="False"/>
    <s v="False"/>
    <n v="5000"/>
    <x v="1"/>
    <x v="4"/>
    <x v="21"/>
    <x v="1"/>
    <x v="0"/>
    <x v="0"/>
  </r>
  <r>
    <n v="37864"/>
    <x v="0"/>
    <s v="Lakeland"/>
    <s v="33801"/>
    <x v="10"/>
    <s v="True"/>
    <s v="False"/>
    <s v="False"/>
    <n v="2000"/>
    <x v="0"/>
    <x v="4"/>
    <x v="13"/>
    <x v="0"/>
    <x v="0"/>
    <x v="0"/>
  </r>
  <r>
    <n v="37892"/>
    <x v="0"/>
    <s v="MULBERRY"/>
    <s v="33860"/>
    <x v="5"/>
    <s v="False"/>
    <s v="True"/>
    <s v="False"/>
    <n v="2000"/>
    <x v="0"/>
    <x v="10"/>
    <x v="22"/>
    <x v="1"/>
    <x v="1"/>
    <x v="0"/>
  </r>
  <r>
    <n v="37898"/>
    <x v="0"/>
    <s v="LAKE WALES"/>
    <s v="33853"/>
    <x v="10"/>
    <s v="False"/>
    <s v="True"/>
    <s v="False"/>
    <n v="5000"/>
    <x v="1"/>
    <x v="5"/>
    <x v="19"/>
    <x v="1"/>
    <x v="1"/>
    <x v="0"/>
  </r>
  <r>
    <n v="37945"/>
    <x v="0"/>
    <s v="Winter Haven"/>
    <s v="33880"/>
    <x v="8"/>
    <s v="False"/>
    <s v="True"/>
    <s v="False"/>
    <n v="2000"/>
    <x v="0"/>
    <x v="1"/>
    <x v="2"/>
    <x v="1"/>
    <x v="1"/>
    <x v="0"/>
  </r>
  <r>
    <n v="37958"/>
    <x v="0"/>
    <s v="Lakeland"/>
    <s v="33809"/>
    <x v="18"/>
    <s v="False"/>
    <s v="False"/>
    <s v="True"/>
    <n v="2000"/>
    <x v="0"/>
    <x v="4"/>
    <x v="14"/>
    <x v="1"/>
    <x v="0"/>
    <x v="1"/>
  </r>
  <r>
    <n v="37964"/>
    <x v="0"/>
    <s v="BABSON PARK"/>
    <s v="33827"/>
    <x v="5"/>
    <s v="True"/>
    <s v="True"/>
    <s v="False"/>
    <n v="2000"/>
    <x v="0"/>
    <x v="19"/>
    <x v="34"/>
    <x v="0"/>
    <x v="1"/>
    <x v="0"/>
  </r>
  <r>
    <n v="38155"/>
    <x v="0"/>
    <s v="Winter Haven"/>
    <s v="33881"/>
    <x v="18"/>
    <s v="True"/>
    <s v="False"/>
    <s v="False"/>
    <n v="2000"/>
    <x v="0"/>
    <x v="1"/>
    <x v="1"/>
    <x v="0"/>
    <x v="0"/>
    <x v="0"/>
  </r>
  <r>
    <n v="37972"/>
    <x v="0"/>
    <s v="Lakeland"/>
    <s v="33811"/>
    <x v="2"/>
    <s v="True"/>
    <s v="False"/>
    <s v="False"/>
    <n v="2000"/>
    <x v="0"/>
    <x v="4"/>
    <x v="21"/>
    <x v="0"/>
    <x v="0"/>
    <x v="0"/>
  </r>
  <r>
    <n v="37992"/>
    <x v="0"/>
    <s v="Haines City"/>
    <s v="33845"/>
    <x v="8"/>
    <s v="False"/>
    <s v="True"/>
    <s v="False"/>
    <n v="2000"/>
    <x v="0"/>
    <x v="9"/>
    <x v="45"/>
    <x v="1"/>
    <x v="1"/>
    <x v="0"/>
  </r>
  <r>
    <n v="38119"/>
    <x v="0"/>
    <s v="Lakeland"/>
    <s v="33801"/>
    <x v="18"/>
    <s v="False"/>
    <s v="True"/>
    <s v="False"/>
    <n v="5000"/>
    <x v="1"/>
    <x v="4"/>
    <x v="13"/>
    <x v="1"/>
    <x v="1"/>
    <x v="0"/>
  </r>
  <r>
    <n v="37995"/>
    <x v="0"/>
    <s v="Winter Haven"/>
    <s v="33881"/>
    <x v="6"/>
    <s v="False"/>
    <s v="False"/>
    <s v="False"/>
    <n v="2000"/>
    <x v="0"/>
    <x v="1"/>
    <x v="1"/>
    <x v="1"/>
    <x v="0"/>
    <x v="0"/>
  </r>
  <r>
    <n v="38001"/>
    <x v="0"/>
    <s v="lakeland"/>
    <s v="33813"/>
    <x v="5"/>
    <s v="False"/>
    <s v="False"/>
    <s v="False"/>
    <n v="2000"/>
    <x v="0"/>
    <x v="4"/>
    <x v="5"/>
    <x v="1"/>
    <x v="0"/>
    <x v="0"/>
  </r>
  <r>
    <n v="38014"/>
    <x v="0"/>
    <s v="HAINES CITY"/>
    <s v="33844"/>
    <x v="18"/>
    <s v="True"/>
    <s v="True"/>
    <s v="False"/>
    <n v="2000"/>
    <x v="0"/>
    <x v="9"/>
    <x v="18"/>
    <x v="0"/>
    <x v="1"/>
    <x v="0"/>
  </r>
  <r>
    <n v="38015"/>
    <x v="0"/>
    <s v="Polk city "/>
    <s v="33868"/>
    <x v="16"/>
    <s v="True"/>
    <s v="True"/>
    <s v="False"/>
    <n v="2000"/>
    <x v="0"/>
    <x v="17"/>
    <x v="32"/>
    <x v="0"/>
    <x v="1"/>
    <x v="0"/>
  </r>
  <r>
    <n v="38016"/>
    <x v="0"/>
    <s v="Winter Haven"/>
    <s v="33884"/>
    <x v="10"/>
    <s v="False"/>
    <s v="False"/>
    <s v="False"/>
    <n v="2000"/>
    <x v="0"/>
    <x v="1"/>
    <x v="10"/>
    <x v="1"/>
    <x v="0"/>
    <x v="0"/>
  </r>
  <r>
    <n v="32391"/>
    <x v="0"/>
    <s v="Davenport"/>
    <s v="33896"/>
    <x v="8"/>
    <s v="False"/>
    <s v="False"/>
    <s v="False"/>
    <n v="2000"/>
    <x v="0"/>
    <x v="0"/>
    <x v="0"/>
    <x v="1"/>
    <x v="0"/>
    <x v="0"/>
  </r>
  <r>
    <n v="32470"/>
    <x v="0"/>
    <s v="BARTOW"/>
    <s v="33830"/>
    <x v="6"/>
    <s v="True"/>
    <s v="False"/>
    <s v="False"/>
    <n v="2000"/>
    <x v="0"/>
    <x v="2"/>
    <x v="3"/>
    <x v="0"/>
    <x v="0"/>
    <x v="0"/>
  </r>
  <r>
    <n v="32545"/>
    <x v="0"/>
    <s v="Winter Haven"/>
    <s v="33881"/>
    <x v="8"/>
    <s v="False"/>
    <s v="False"/>
    <s v="False"/>
    <n v="5000"/>
    <x v="1"/>
    <x v="1"/>
    <x v="1"/>
    <x v="1"/>
    <x v="0"/>
    <x v="0"/>
  </r>
  <r>
    <n v="33376"/>
    <x v="0"/>
    <s v="Davenport"/>
    <s v="33837"/>
    <x v="6"/>
    <s v="False"/>
    <s v="False"/>
    <s v="False"/>
    <n v="2000"/>
    <x v="0"/>
    <x v="7"/>
    <x v="11"/>
    <x v="1"/>
    <x v="0"/>
    <x v="0"/>
  </r>
  <r>
    <n v="33823"/>
    <x v="0"/>
    <s v="Davenport"/>
    <s v="33897"/>
    <x v="4"/>
    <s v="True"/>
    <s v="False"/>
    <s v="False"/>
    <n v="10000"/>
    <x v="2"/>
    <x v="0"/>
    <x v="16"/>
    <x v="0"/>
    <x v="0"/>
    <x v="0"/>
  </r>
  <r>
    <n v="30340"/>
    <x v="0"/>
    <s v="Auburndale"/>
    <s v="33823"/>
    <x v="18"/>
    <s v="True"/>
    <s v="False"/>
    <s v="False"/>
    <n v="2000"/>
    <x v="0"/>
    <x v="8"/>
    <x v="15"/>
    <x v="0"/>
    <x v="0"/>
    <x v="0"/>
  </r>
  <r>
    <n v="34744"/>
    <x v="1"/>
    <s v="Haines City"/>
    <s v="33844"/>
    <x v="5"/>
    <s v="False"/>
    <s v="False"/>
    <s v="False"/>
    <n v="0"/>
    <x v="0"/>
    <x v="9"/>
    <x v="18"/>
    <x v="1"/>
    <x v="0"/>
    <x v="0"/>
  </r>
  <r>
    <n v="31013"/>
    <x v="0"/>
    <s v="Lakeland "/>
    <s v="33811"/>
    <x v="0"/>
    <s v="True"/>
    <s v="False"/>
    <s v="False"/>
    <n v="2000"/>
    <x v="0"/>
    <x v="4"/>
    <x v="21"/>
    <x v="0"/>
    <x v="0"/>
    <x v="0"/>
  </r>
  <r>
    <n v="35095"/>
    <x v="1"/>
    <s v="Haines City"/>
    <s v="33844"/>
    <x v="8"/>
    <s v="False"/>
    <s v="False"/>
    <s v="False"/>
    <n v="0"/>
    <x v="0"/>
    <x v="9"/>
    <x v="18"/>
    <x v="1"/>
    <x v="0"/>
    <x v="0"/>
  </r>
  <r>
    <n v="35189"/>
    <x v="1"/>
    <s v="Davenport"/>
    <s v="33896"/>
    <x v="8"/>
    <s v="False"/>
    <s v="False"/>
    <s v="False"/>
    <n v="0"/>
    <x v="0"/>
    <x v="0"/>
    <x v="0"/>
    <x v="1"/>
    <x v="0"/>
    <x v="0"/>
  </r>
  <r>
    <n v="35343"/>
    <x v="1"/>
    <s v="Oviedo"/>
    <s v="32765"/>
    <x v="8"/>
    <s v="False"/>
    <s v="False"/>
    <s v="False"/>
    <n v="0"/>
    <x v="0"/>
    <x v="3"/>
    <x v="4"/>
    <x v="1"/>
    <x v="0"/>
    <x v="0"/>
  </r>
  <r>
    <n v="35749"/>
    <x v="1"/>
    <s v="Haines City"/>
    <s v="33844"/>
    <x v="8"/>
    <s v="False"/>
    <s v="False"/>
    <s v="False"/>
    <n v="0"/>
    <x v="0"/>
    <x v="9"/>
    <x v="18"/>
    <x v="1"/>
    <x v="0"/>
    <x v="0"/>
  </r>
  <r>
    <n v="35905"/>
    <x v="1"/>
    <s v="Davenport"/>
    <s v="33897"/>
    <x v="8"/>
    <s v="False"/>
    <s v="False"/>
    <s v="False"/>
    <n v="0"/>
    <x v="0"/>
    <x v="0"/>
    <x v="16"/>
    <x v="1"/>
    <x v="0"/>
    <x v="0"/>
  </r>
  <r>
    <n v="35976"/>
    <x v="1"/>
    <s v="Poinciana"/>
    <s v="34759"/>
    <x v="8"/>
    <s v="True"/>
    <s v="True"/>
    <s v="False"/>
    <n v="0"/>
    <x v="0"/>
    <x v="16"/>
    <x v="31"/>
    <x v="0"/>
    <x v="1"/>
    <x v="0"/>
  </r>
  <r>
    <n v="36026"/>
    <x v="1"/>
    <s v="Davenport"/>
    <s v="33897"/>
    <x v="8"/>
    <s v="False"/>
    <s v="False"/>
    <s v="False"/>
    <n v="0"/>
    <x v="0"/>
    <x v="0"/>
    <x v="16"/>
    <x v="1"/>
    <x v="0"/>
    <x v="0"/>
  </r>
  <r>
    <n v="37094"/>
    <x v="1"/>
    <s v="Davenport"/>
    <s v="33897-4702"/>
    <x v="0"/>
    <s v="False"/>
    <s v="False"/>
    <s v="False"/>
    <n v="0"/>
    <x v="1"/>
    <x v="3"/>
    <x v="4"/>
    <x v="1"/>
    <x v="0"/>
    <x v="0"/>
  </r>
  <r>
    <n v="37348"/>
    <x v="1"/>
    <s v="Davenport"/>
    <s v="33897"/>
    <x v="8"/>
    <s v="False"/>
    <s v="False"/>
    <s v="False"/>
    <n v="0"/>
    <x v="0"/>
    <x v="0"/>
    <x v="16"/>
    <x v="1"/>
    <x v="0"/>
    <x v="0"/>
  </r>
  <r>
    <n v="37772"/>
    <x v="1"/>
    <s v="Davenport"/>
    <s v="33897"/>
    <x v="8"/>
    <s v="False"/>
    <s v="False"/>
    <s v="False"/>
    <n v="0"/>
    <x v="0"/>
    <x v="0"/>
    <x v="16"/>
    <x v="1"/>
    <x v="0"/>
    <x v="0"/>
  </r>
  <r>
    <n v="38403"/>
    <x v="1"/>
    <s v="Davenport"/>
    <s v="33897"/>
    <x v="8"/>
    <s v="True"/>
    <s v="False"/>
    <s v="False"/>
    <n v="0"/>
    <x v="0"/>
    <x v="0"/>
    <x v="16"/>
    <x v="0"/>
    <x v="0"/>
    <x v="0"/>
  </r>
  <r>
    <n v="38481"/>
    <x v="1"/>
    <s v="Davenport"/>
    <s v="33896"/>
    <x v="8"/>
    <s v="False"/>
    <s v="True"/>
    <s v="False"/>
    <n v="0"/>
    <x v="0"/>
    <x v="0"/>
    <x v="0"/>
    <x v="1"/>
    <x v="1"/>
    <x v="0"/>
  </r>
  <r>
    <n v="38551"/>
    <x v="1"/>
    <s v="DAVENPORT"/>
    <s v="33897"/>
    <x v="8"/>
    <s v="False"/>
    <s v="False"/>
    <s v="False"/>
    <n v="0"/>
    <x v="0"/>
    <x v="0"/>
    <x v="16"/>
    <x v="1"/>
    <x v="0"/>
    <x v="0"/>
  </r>
  <r>
    <n v="38563"/>
    <x v="1"/>
    <s v="Haines City"/>
    <s v="33844"/>
    <x v="18"/>
    <s v="False"/>
    <s v="False"/>
    <s v="False"/>
    <n v="0"/>
    <x v="0"/>
    <x v="9"/>
    <x v="18"/>
    <x v="1"/>
    <x v="0"/>
    <x v="0"/>
  </r>
  <r>
    <n v="30605"/>
    <x v="0"/>
    <s v="Winter Haven"/>
    <s v="33884"/>
    <x v="9"/>
    <s v="True"/>
    <s v="True"/>
    <s v="False"/>
    <n v="5000"/>
    <x v="1"/>
    <x v="1"/>
    <x v="10"/>
    <x v="0"/>
    <x v="1"/>
    <x v="0"/>
  </r>
  <r>
    <n v="31902"/>
    <x v="0"/>
    <s v="Winter Haven"/>
    <s v="33881"/>
    <x v="4"/>
    <s v="True"/>
    <s v="True"/>
    <s v="False"/>
    <n v="2000"/>
    <x v="0"/>
    <x v="1"/>
    <x v="1"/>
    <x v="0"/>
    <x v="1"/>
    <x v="0"/>
  </r>
  <r>
    <n v="38584"/>
    <x v="1"/>
    <s v="DAVENPORT"/>
    <s v="33897"/>
    <x v="0"/>
    <s v="True"/>
    <s v="False"/>
    <s v="False"/>
    <n v="0"/>
    <x v="0"/>
    <x v="0"/>
    <x v="16"/>
    <x v="0"/>
    <x v="0"/>
    <x v="0"/>
  </r>
  <r>
    <n v="38591"/>
    <x v="1"/>
    <s v="Davenport"/>
    <s v="33896"/>
    <x v="8"/>
    <s v="True"/>
    <s v="False"/>
    <s v="False"/>
    <n v="0"/>
    <x v="0"/>
    <x v="0"/>
    <x v="0"/>
    <x v="0"/>
    <x v="0"/>
    <x v="0"/>
  </r>
  <r>
    <n v="38610"/>
    <x v="1"/>
    <s v="Davenport"/>
    <s v="33896"/>
    <x v="0"/>
    <s v="False"/>
    <s v="False"/>
    <s v="False"/>
    <n v="0"/>
    <x v="0"/>
    <x v="0"/>
    <x v="0"/>
    <x v="1"/>
    <x v="0"/>
    <x v="0"/>
  </r>
  <r>
    <n v="38629"/>
    <x v="1"/>
    <s v="Davenport "/>
    <s v="33896"/>
    <x v="8"/>
    <s v="True"/>
    <s v="False"/>
    <s v="False"/>
    <n v="0"/>
    <x v="0"/>
    <x v="0"/>
    <x v="0"/>
    <x v="0"/>
    <x v="0"/>
    <x v="0"/>
  </r>
  <r>
    <n v="40792"/>
    <x v="1"/>
    <s v="Davenport"/>
    <s v="33896"/>
    <x v="8"/>
    <s v="False"/>
    <s v="False"/>
    <s v="False"/>
    <n v="0"/>
    <x v="0"/>
    <x v="0"/>
    <x v="0"/>
    <x v="1"/>
    <x v="0"/>
    <x v="0"/>
  </r>
  <r>
    <n v="40828"/>
    <x v="1"/>
    <s v="Davenport"/>
    <s v="33897"/>
    <x v="0"/>
    <s v="False"/>
    <s v="False"/>
    <s v="False"/>
    <n v="0"/>
    <x v="0"/>
    <x v="0"/>
    <x v="16"/>
    <x v="1"/>
    <x v="0"/>
    <x v="0"/>
  </r>
  <r>
    <n v="40849"/>
    <x v="1"/>
    <s v="Davenport"/>
    <s v="33897"/>
    <x v="8"/>
    <s v="False"/>
    <s v="False"/>
    <s v="False"/>
    <n v="0"/>
    <x v="0"/>
    <x v="0"/>
    <x v="16"/>
    <x v="1"/>
    <x v="0"/>
    <x v="0"/>
  </r>
  <r>
    <n v="40867"/>
    <x v="1"/>
    <s v="Davenport"/>
    <s v="33837"/>
    <x v="0"/>
    <s v="False"/>
    <s v="False"/>
    <s v="False"/>
    <n v="0"/>
    <x v="0"/>
    <x v="7"/>
    <x v="11"/>
    <x v="1"/>
    <x v="0"/>
    <x v="0"/>
  </r>
  <r>
    <n v="38184"/>
    <x v="1"/>
    <s v="Davenport"/>
    <s v="33897"/>
    <x v="8"/>
    <s v="True"/>
    <s v="False"/>
    <s v="False"/>
    <n v="0"/>
    <x v="0"/>
    <x v="0"/>
    <x v="16"/>
    <x v="0"/>
    <x v="0"/>
    <x v="0"/>
  </r>
  <r>
    <n v="40988"/>
    <x v="1"/>
    <s v="Davenport"/>
    <s v="33897"/>
    <x v="0"/>
    <s v="False"/>
    <s v="False"/>
    <s v="False"/>
    <n v="0"/>
    <x v="0"/>
    <x v="0"/>
    <x v="16"/>
    <x v="1"/>
    <x v="0"/>
    <x v="0"/>
  </r>
  <r>
    <n v="30899"/>
    <x v="0"/>
    <s v="Davenport "/>
    <s v="33837"/>
    <x v="14"/>
    <s v="False"/>
    <s v="True"/>
    <s v="False"/>
    <n v="2000"/>
    <x v="0"/>
    <x v="7"/>
    <x v="11"/>
    <x v="1"/>
    <x v="1"/>
    <x v="0"/>
  </r>
  <r>
    <n v="33259"/>
    <x v="0"/>
    <s v="Lakeland"/>
    <s v="33812"/>
    <x v="2"/>
    <s v="True"/>
    <s v="False"/>
    <s v="False"/>
    <n v="2000"/>
    <x v="0"/>
    <x v="4"/>
    <x v="12"/>
    <x v="0"/>
    <x v="0"/>
    <x v="0"/>
  </r>
  <r>
    <n v="31103"/>
    <x v="0"/>
    <s v="Haines City "/>
    <s v="33844"/>
    <x v="2"/>
    <s v="True"/>
    <s v="True"/>
    <s v="False"/>
    <n v="2000"/>
    <x v="0"/>
    <x v="9"/>
    <x v="18"/>
    <x v="0"/>
    <x v="1"/>
    <x v="0"/>
  </r>
  <r>
    <n v="31201"/>
    <x v="0"/>
    <s v="Haines City "/>
    <s v="33844"/>
    <x v="4"/>
    <s v="True"/>
    <s v="True"/>
    <s v="False"/>
    <n v="2000"/>
    <x v="0"/>
    <x v="9"/>
    <x v="18"/>
    <x v="0"/>
    <x v="1"/>
    <x v="0"/>
  </r>
  <r>
    <n v="33688"/>
    <x v="0"/>
    <s v="Winter Haven "/>
    <s v="33884"/>
    <x v="4"/>
    <s v="False"/>
    <s v="False"/>
    <s v="False"/>
    <n v="2000"/>
    <x v="0"/>
    <x v="1"/>
    <x v="10"/>
    <x v="1"/>
    <x v="0"/>
    <x v="0"/>
  </r>
  <r>
    <n v="35678"/>
    <x v="1"/>
    <s v="Winter Haven"/>
    <s v="33884-2258"/>
    <x v="2"/>
    <s v="False"/>
    <s v="False"/>
    <s v="False"/>
    <n v="0"/>
    <x v="1"/>
    <x v="3"/>
    <x v="4"/>
    <x v="1"/>
    <x v="0"/>
    <x v="0"/>
  </r>
  <r>
    <n v="36108"/>
    <x v="1"/>
    <s v="Lakeland"/>
    <s v="33809"/>
    <x v="5"/>
    <s v="False"/>
    <s v="True"/>
    <s v="False"/>
    <n v="0"/>
    <x v="0"/>
    <x v="4"/>
    <x v="14"/>
    <x v="1"/>
    <x v="1"/>
    <x v="0"/>
  </r>
  <r>
    <n v="35066"/>
    <x v="1"/>
    <s v="Winter Haven"/>
    <s v="33881"/>
    <x v="3"/>
    <s v="False"/>
    <s v="True"/>
    <s v="False"/>
    <n v="2000"/>
    <x v="0"/>
    <x v="1"/>
    <x v="1"/>
    <x v="1"/>
    <x v="1"/>
    <x v="0"/>
  </r>
  <r>
    <n v="32465"/>
    <x v="1"/>
    <s v="DAVENPORT"/>
    <s v="33897"/>
    <x v="8"/>
    <s v="False"/>
    <s v="False"/>
    <s v="False"/>
    <n v="2000"/>
    <x v="0"/>
    <x v="0"/>
    <x v="16"/>
    <x v="1"/>
    <x v="0"/>
    <x v="0"/>
  </r>
  <r>
    <n v="31436"/>
    <x v="0"/>
    <s v="Lakeland"/>
    <s v="33801"/>
    <x v="6"/>
    <s v="False"/>
    <s v="True"/>
    <s v="False"/>
    <n v="2000"/>
    <x v="0"/>
    <x v="4"/>
    <x v="13"/>
    <x v="1"/>
    <x v="1"/>
    <x v="0"/>
  </r>
  <r>
    <n v="35995"/>
    <x v="0"/>
    <s v="Lake Wales"/>
    <s v="33898"/>
    <x v="7"/>
    <s v="False"/>
    <s v="False"/>
    <s v="False"/>
    <n v="2000"/>
    <x v="0"/>
    <x v="5"/>
    <x v="8"/>
    <x v="1"/>
    <x v="0"/>
    <x v="0"/>
  </r>
  <r>
    <n v="31468"/>
    <x v="0"/>
    <s v="Champions Gate"/>
    <s v="33896"/>
    <x v="7"/>
    <s v="True"/>
    <s v="True"/>
    <s v="False"/>
    <n v="2000"/>
    <x v="0"/>
    <x v="0"/>
    <x v="0"/>
    <x v="0"/>
    <x v="1"/>
    <x v="0"/>
  </r>
  <r>
    <n v="32292"/>
    <x v="1"/>
    <s v="Davenport"/>
    <s v="33837"/>
    <x v="8"/>
    <s v="False"/>
    <s v="False"/>
    <s v="False"/>
    <n v="0"/>
    <x v="0"/>
    <x v="7"/>
    <x v="11"/>
    <x v="1"/>
    <x v="0"/>
    <x v="0"/>
  </r>
  <r>
    <n v="31001"/>
    <x v="1"/>
    <s v="Lake Alfred"/>
    <s v="33850"/>
    <x v="6"/>
    <s v="False"/>
    <s v="False"/>
    <s v="False"/>
    <n v="0"/>
    <x v="0"/>
    <x v="13"/>
    <x v="27"/>
    <x v="1"/>
    <x v="0"/>
    <x v="0"/>
  </r>
  <r>
    <n v="36086"/>
    <x v="1"/>
    <s v="Haines City"/>
    <s v="33844"/>
    <x v="9"/>
    <s v="True"/>
    <s v="True"/>
    <s v="False"/>
    <n v="10000"/>
    <x v="2"/>
    <x v="9"/>
    <x v="18"/>
    <x v="0"/>
    <x v="1"/>
    <x v="0"/>
  </r>
  <r>
    <n v="31097"/>
    <x v="1"/>
    <s v="Lakeland"/>
    <s v="33810"/>
    <x v="9"/>
    <s v="True"/>
    <s v="True"/>
    <s v="False"/>
    <n v="0"/>
    <x v="0"/>
    <x v="4"/>
    <x v="17"/>
    <x v="0"/>
    <x v="1"/>
    <x v="0"/>
  </r>
  <r>
    <n v="32098"/>
    <x v="1"/>
    <s v="Plant City"/>
    <s v="33563"/>
    <x v="7"/>
    <s v="True"/>
    <s v="False"/>
    <s v="False"/>
    <n v="0"/>
    <x v="0"/>
    <x v="3"/>
    <x v="4"/>
    <x v="0"/>
    <x v="0"/>
    <x v="0"/>
  </r>
  <r>
    <n v="32502"/>
    <x v="1"/>
    <s v="Winter haven"/>
    <s v="33880"/>
    <x v="2"/>
    <s v="True"/>
    <s v="False"/>
    <s v="False"/>
    <n v="0"/>
    <x v="0"/>
    <x v="1"/>
    <x v="2"/>
    <x v="0"/>
    <x v="0"/>
    <x v="0"/>
  </r>
  <r>
    <n v="33543"/>
    <x v="1"/>
    <s v="Bartow"/>
    <s v="33830"/>
    <x v="6"/>
    <s v="True"/>
    <s v="False"/>
    <s v="False"/>
    <n v="0"/>
    <x v="0"/>
    <x v="2"/>
    <x v="3"/>
    <x v="0"/>
    <x v="0"/>
    <x v="0"/>
  </r>
  <r>
    <n v="34013"/>
    <x v="1"/>
    <s v="Lakeland"/>
    <s v="33801"/>
    <x v="4"/>
    <s v="False"/>
    <s v="False"/>
    <s v="False"/>
    <n v="10000"/>
    <x v="2"/>
    <x v="4"/>
    <x v="13"/>
    <x v="1"/>
    <x v="0"/>
    <x v="0"/>
  </r>
  <r>
    <n v="35468"/>
    <x v="1"/>
    <s v="Haines City"/>
    <s v="33844"/>
    <x v="8"/>
    <s v="False"/>
    <s v="False"/>
    <s v="False"/>
    <n v="0"/>
    <x v="1"/>
    <x v="9"/>
    <x v="18"/>
    <x v="1"/>
    <x v="0"/>
    <x v="0"/>
  </r>
  <r>
    <n v="35542"/>
    <x v="1"/>
    <s v="Auburndale"/>
    <s v="33823"/>
    <x v="11"/>
    <s v="False"/>
    <s v="True"/>
    <s v="False"/>
    <n v="2000"/>
    <x v="0"/>
    <x v="8"/>
    <x v="15"/>
    <x v="1"/>
    <x v="1"/>
    <x v="0"/>
  </r>
  <r>
    <n v="35662"/>
    <x v="1"/>
    <s v="Lakeland"/>
    <s v="33805"/>
    <x v="18"/>
    <s v="False"/>
    <s v="False"/>
    <s v="False"/>
    <n v="0"/>
    <x v="2"/>
    <x v="4"/>
    <x v="20"/>
    <x v="1"/>
    <x v="0"/>
    <x v="0"/>
  </r>
  <r>
    <n v="35679"/>
    <x v="1"/>
    <s v="Haines City"/>
    <s v="33844"/>
    <x v="6"/>
    <s v="True"/>
    <s v="False"/>
    <s v="False"/>
    <n v="0"/>
    <x v="1"/>
    <x v="9"/>
    <x v="18"/>
    <x v="0"/>
    <x v="0"/>
    <x v="0"/>
  </r>
  <r>
    <n v="35985"/>
    <x v="1"/>
    <s v="Lakeland "/>
    <s v="33810"/>
    <x v="4"/>
    <s v="True"/>
    <s v="False"/>
    <s v="False"/>
    <n v="0"/>
    <x v="0"/>
    <x v="4"/>
    <x v="17"/>
    <x v="0"/>
    <x v="0"/>
    <x v="0"/>
  </r>
  <r>
    <n v="35989"/>
    <x v="1"/>
    <s v="Ruskin"/>
    <s v="33570"/>
    <x v="18"/>
    <s v="True"/>
    <s v="True"/>
    <s v="False"/>
    <n v="0"/>
    <x v="0"/>
    <x v="3"/>
    <x v="4"/>
    <x v="0"/>
    <x v="1"/>
    <x v="0"/>
  </r>
  <r>
    <n v="36713"/>
    <x v="1"/>
    <s v="Davenport"/>
    <s v="33837"/>
    <x v="18"/>
    <s v="True"/>
    <s v="False"/>
    <s v="False"/>
    <n v="0"/>
    <x v="0"/>
    <x v="7"/>
    <x v="11"/>
    <x v="0"/>
    <x v="0"/>
    <x v="0"/>
  </r>
  <r>
    <n v="31463"/>
    <x v="1"/>
    <s v="Champions Gate"/>
    <s v="33896"/>
    <x v="7"/>
    <s v="True"/>
    <s v="True"/>
    <s v="False"/>
    <n v="2000"/>
    <x v="0"/>
    <x v="0"/>
    <x v="0"/>
    <x v="0"/>
    <x v="1"/>
    <x v="0"/>
  </r>
  <r>
    <n v="31319"/>
    <x v="1"/>
    <s v="Davenport "/>
    <s v="33897"/>
    <x v="5"/>
    <s v="True"/>
    <s v="False"/>
    <s v="False"/>
    <n v="0"/>
    <x v="0"/>
    <x v="0"/>
    <x v="16"/>
    <x v="0"/>
    <x v="0"/>
    <x v="0"/>
  </r>
  <r>
    <n v="33041"/>
    <x v="1"/>
    <s v="Davenport "/>
    <s v="33837"/>
    <x v="14"/>
    <s v="False"/>
    <s v="True"/>
    <s v="False"/>
    <n v="0"/>
    <x v="0"/>
    <x v="7"/>
    <x v="11"/>
    <x v="1"/>
    <x v="1"/>
    <x v="0"/>
  </r>
  <r>
    <n v="35508"/>
    <x v="1"/>
    <s v="Lakeland"/>
    <s v="33813"/>
    <x v="18"/>
    <s v="False"/>
    <s v="False"/>
    <s v="False"/>
    <n v="0"/>
    <x v="0"/>
    <x v="4"/>
    <x v="5"/>
    <x v="1"/>
    <x v="0"/>
    <x v="0"/>
  </r>
  <r>
    <n v="36992"/>
    <x v="1"/>
    <s v="Lakeland"/>
    <s v="33801"/>
    <x v="6"/>
    <s v="False"/>
    <s v="True"/>
    <s v="False"/>
    <n v="0"/>
    <x v="0"/>
    <x v="4"/>
    <x v="13"/>
    <x v="1"/>
    <x v="1"/>
    <x v="0"/>
  </r>
  <r>
    <n v="35784"/>
    <x v="1"/>
    <s v="Winter Haven"/>
    <s v="33880"/>
    <x v="18"/>
    <s v="False"/>
    <s v="False"/>
    <s v="False"/>
    <n v="0"/>
    <x v="2"/>
    <x v="1"/>
    <x v="2"/>
    <x v="1"/>
    <x v="0"/>
    <x v="0"/>
  </r>
  <r>
    <n v="37827"/>
    <x v="1"/>
    <s v="Haines city"/>
    <s v="33844"/>
    <x v="18"/>
    <s v="True"/>
    <s v="False"/>
    <s v="False"/>
    <n v="0"/>
    <x v="0"/>
    <x v="9"/>
    <x v="18"/>
    <x v="0"/>
    <x v="0"/>
    <x v="0"/>
  </r>
  <r>
    <n v="32127"/>
    <x v="1"/>
    <s v="Davenport"/>
    <s v="33896"/>
    <x v="8"/>
    <s v="False"/>
    <s v="True"/>
    <s v="False"/>
    <n v="0"/>
    <x v="0"/>
    <x v="0"/>
    <x v="0"/>
    <x v="1"/>
    <x v="1"/>
    <x v="0"/>
  </r>
  <r>
    <n v="34790"/>
    <x v="1"/>
    <s v="Davenport"/>
    <s v="33897"/>
    <x v="8"/>
    <s v="True"/>
    <s v="False"/>
    <s v="False"/>
    <n v="0"/>
    <x v="3"/>
    <x v="0"/>
    <x v="16"/>
    <x v="0"/>
    <x v="0"/>
    <x v="0"/>
  </r>
  <r>
    <n v="36063"/>
    <x v="0"/>
    <s v="Winter haven"/>
    <s v="33881"/>
    <x v="18"/>
    <s v="True"/>
    <s v="False"/>
    <s v="False"/>
    <n v="2000"/>
    <x v="0"/>
    <x v="1"/>
    <x v="1"/>
    <x v="0"/>
    <x v="0"/>
    <x v="0"/>
  </r>
  <r>
    <n v="30310"/>
    <x v="0"/>
    <s v="Lakeland"/>
    <s v="33809"/>
    <x v="2"/>
    <s v="True"/>
    <s v="False"/>
    <s v="False"/>
    <n v="2000"/>
    <x v="2"/>
    <x v="4"/>
    <x v="14"/>
    <x v="0"/>
    <x v="0"/>
    <x v="0"/>
  </r>
  <r>
    <n v="35592"/>
    <x v="0"/>
    <s v="Lakeland "/>
    <s v="33805"/>
    <x v="0"/>
    <s v="True"/>
    <s v="False"/>
    <s v="False"/>
    <n v="5000"/>
    <x v="1"/>
    <x v="4"/>
    <x v="20"/>
    <x v="0"/>
    <x v="0"/>
    <x v="0"/>
  </r>
  <r>
    <n v="37783"/>
    <x v="1"/>
    <s v="Lakeland "/>
    <s v="33812"/>
    <x v="6"/>
    <s v="True"/>
    <s v="False"/>
    <s v="False"/>
    <n v="0"/>
    <x v="0"/>
    <x v="4"/>
    <x v="12"/>
    <x v="0"/>
    <x v="0"/>
    <x v="0"/>
  </r>
  <r>
    <n v="34142"/>
    <x v="1"/>
    <s v="winter haven"/>
    <s v="33880"/>
    <x v="0"/>
    <s v="False"/>
    <s v="False"/>
    <s v="False"/>
    <n v="0"/>
    <x v="2"/>
    <x v="1"/>
    <x v="2"/>
    <x v="1"/>
    <x v="0"/>
    <x v="0"/>
  </r>
  <r>
    <n v="38286"/>
    <x v="1"/>
    <s v="Davenport"/>
    <s v="33897"/>
    <x v="4"/>
    <s v="True"/>
    <s v="False"/>
    <s v="False"/>
    <n v="0"/>
    <x v="0"/>
    <x v="0"/>
    <x v="16"/>
    <x v="0"/>
    <x v="0"/>
    <x v="0"/>
  </r>
  <r>
    <n v="38285"/>
    <x v="1"/>
    <s v="Davenport"/>
    <s v="33897"/>
    <x v="4"/>
    <s v="False"/>
    <s v="True"/>
    <s v="False"/>
    <n v="0"/>
    <x v="0"/>
    <x v="0"/>
    <x v="16"/>
    <x v="1"/>
    <x v="1"/>
    <x v="0"/>
  </r>
  <r>
    <n v="38296"/>
    <x v="1"/>
    <s v="Haines city"/>
    <s v="33844"/>
    <x v="16"/>
    <s v="False"/>
    <s v="False"/>
    <s v="False"/>
    <n v="0"/>
    <x v="0"/>
    <x v="9"/>
    <x v="18"/>
    <x v="1"/>
    <x v="0"/>
    <x v="0"/>
  </r>
  <r>
    <n v="36301"/>
    <x v="1"/>
    <s v="winter haven "/>
    <s v="33884"/>
    <x v="0"/>
    <s v="False"/>
    <s v="True"/>
    <s v="False"/>
    <n v="0"/>
    <x v="0"/>
    <x v="1"/>
    <x v="10"/>
    <x v="1"/>
    <x v="1"/>
    <x v="0"/>
  </r>
  <r>
    <n v="37441"/>
    <x v="1"/>
    <s v="EAGLE LAKE"/>
    <s v="33839"/>
    <x v="4"/>
    <s v="False"/>
    <s v="True"/>
    <s v="False"/>
    <n v="0"/>
    <x v="1"/>
    <x v="6"/>
    <x v="9"/>
    <x v="1"/>
    <x v="1"/>
    <x v="0"/>
  </r>
  <r>
    <n v="35101"/>
    <x v="0"/>
    <s v="Lakeland"/>
    <s v="33803"/>
    <x v="10"/>
    <s v="False"/>
    <s v="False"/>
    <s v="False"/>
    <n v="2000"/>
    <x v="0"/>
    <x v="4"/>
    <x v="6"/>
    <x v="1"/>
    <x v="0"/>
    <x v="0"/>
  </r>
  <r>
    <n v="35505"/>
    <x v="0"/>
    <s v="Lakeland "/>
    <s v="33809"/>
    <x v="18"/>
    <s v="True"/>
    <s v="False"/>
    <s v="False"/>
    <n v="2000"/>
    <x v="0"/>
    <x v="4"/>
    <x v="14"/>
    <x v="0"/>
    <x v="0"/>
    <x v="0"/>
  </r>
  <r>
    <n v="33638"/>
    <x v="1"/>
    <s v="Davenport "/>
    <s v="33897"/>
    <x v="8"/>
    <s v="False"/>
    <s v="False"/>
    <s v="False"/>
    <n v="0"/>
    <x v="0"/>
    <x v="0"/>
    <x v="16"/>
    <x v="1"/>
    <x v="0"/>
    <x v="0"/>
  </r>
  <r>
    <n v="34857"/>
    <x v="1"/>
    <s v="Davenport"/>
    <s v="33897"/>
    <x v="8"/>
    <s v="False"/>
    <s v="False"/>
    <s v="False"/>
    <n v="0"/>
    <x v="0"/>
    <x v="0"/>
    <x v="16"/>
    <x v="1"/>
    <x v="0"/>
    <x v="0"/>
  </r>
  <r>
    <n v="35638"/>
    <x v="1"/>
    <s v="Orlando"/>
    <s v="33896"/>
    <x v="8"/>
    <s v="False"/>
    <s v="False"/>
    <s v="False"/>
    <n v="0"/>
    <x v="0"/>
    <x v="0"/>
    <x v="0"/>
    <x v="1"/>
    <x v="0"/>
    <x v="0"/>
  </r>
  <r>
    <n v="35644"/>
    <x v="1"/>
    <s v="Daveport"/>
    <s v="33897"/>
    <x v="8"/>
    <s v="False"/>
    <s v="False"/>
    <s v="False"/>
    <n v="0"/>
    <x v="0"/>
    <x v="0"/>
    <x v="16"/>
    <x v="1"/>
    <x v="0"/>
    <x v="0"/>
  </r>
  <r>
    <n v="35659"/>
    <x v="1"/>
    <s v="Davenport"/>
    <s v="33837"/>
    <x v="0"/>
    <s v="False"/>
    <s v="False"/>
    <s v="False"/>
    <n v="0"/>
    <x v="0"/>
    <x v="7"/>
    <x v="11"/>
    <x v="1"/>
    <x v="0"/>
    <x v="0"/>
  </r>
  <r>
    <n v="40994"/>
    <x v="1"/>
    <s v="Davenport"/>
    <s v="33897"/>
    <x v="8"/>
    <s v="False"/>
    <s v="False"/>
    <s v="False"/>
    <n v="0"/>
    <x v="0"/>
    <x v="0"/>
    <x v="16"/>
    <x v="1"/>
    <x v="0"/>
    <x v="0"/>
  </r>
  <r>
    <n v="41122"/>
    <x v="1"/>
    <s v="Davenport"/>
    <s v="33896"/>
    <x v="8"/>
    <s v="False"/>
    <s v="False"/>
    <s v="False"/>
    <n v="0"/>
    <x v="0"/>
    <x v="0"/>
    <x v="0"/>
    <x v="1"/>
    <x v="0"/>
    <x v="0"/>
  </r>
  <r>
    <n v="38224"/>
    <x v="1"/>
    <s v="Davenport"/>
    <s v="33896"/>
    <x v="8"/>
    <s v="False"/>
    <s v="False"/>
    <s v="False"/>
    <n v="0"/>
    <x v="0"/>
    <x v="0"/>
    <x v="0"/>
    <x v="1"/>
    <x v="0"/>
    <x v="0"/>
  </r>
  <r>
    <n v="36621"/>
    <x v="1"/>
    <s v="Davenport"/>
    <s v="33897"/>
    <x v="0"/>
    <s v="False"/>
    <s v="False"/>
    <s v="False"/>
    <n v="0"/>
    <x v="0"/>
    <x v="0"/>
    <x v="16"/>
    <x v="1"/>
    <x v="0"/>
    <x v="0"/>
  </r>
  <r>
    <n v="36071"/>
    <x v="1"/>
    <s v="Davenport"/>
    <s v="33897"/>
    <x v="8"/>
    <s v="False"/>
    <s v="False"/>
    <s v="False"/>
    <n v="0"/>
    <x v="0"/>
    <x v="0"/>
    <x v="16"/>
    <x v="1"/>
    <x v="0"/>
    <x v="0"/>
  </r>
  <r>
    <n v="35997"/>
    <x v="1"/>
    <s v="Davenport"/>
    <s v="33837"/>
    <x v="0"/>
    <s v="True"/>
    <s v="True"/>
    <s v="False"/>
    <n v="0"/>
    <x v="0"/>
    <x v="7"/>
    <x v="11"/>
    <x v="0"/>
    <x v="1"/>
    <x v="0"/>
  </r>
  <r>
    <n v="35823"/>
    <x v="1"/>
    <s v="Davenport"/>
    <s v="33837"/>
    <x v="0"/>
    <s v="False"/>
    <s v="False"/>
    <s v="False"/>
    <n v="0"/>
    <x v="0"/>
    <x v="7"/>
    <x v="11"/>
    <x v="1"/>
    <x v="0"/>
    <x v="0"/>
  </r>
  <r>
    <n v="35663"/>
    <x v="1"/>
    <s v="Fokestone"/>
    <s v="CT202EF"/>
    <x v="8"/>
    <s v="False"/>
    <s v="False"/>
    <s v="False"/>
    <n v="0"/>
    <x v="0"/>
    <x v="3"/>
    <x v="4"/>
    <x v="1"/>
    <x v="0"/>
    <x v="0"/>
  </r>
  <r>
    <n v="40759"/>
    <x v="1"/>
    <s v="Florida"/>
    <s v="33896"/>
    <x v="8"/>
    <s v="False"/>
    <s v="True"/>
    <s v="False"/>
    <n v="0"/>
    <x v="0"/>
    <x v="0"/>
    <x v="0"/>
    <x v="1"/>
    <x v="1"/>
    <x v="0"/>
  </r>
  <r>
    <n v="38628"/>
    <x v="1"/>
    <s v="Davenportow"/>
    <s v="33896"/>
    <x v="0"/>
    <s v="False"/>
    <s v="False"/>
    <s v="False"/>
    <n v="0"/>
    <x v="0"/>
    <x v="0"/>
    <x v="0"/>
    <x v="1"/>
    <x v="0"/>
    <x v="0"/>
  </r>
  <r>
    <n v="35781"/>
    <x v="1"/>
    <s v="Davenport"/>
    <s v="33837"/>
    <x v="0"/>
    <s v="False"/>
    <s v="False"/>
    <s v="False"/>
    <n v="0"/>
    <x v="2"/>
    <x v="7"/>
    <x v="11"/>
    <x v="1"/>
    <x v="0"/>
    <x v="0"/>
  </r>
  <r>
    <n v="35773"/>
    <x v="1"/>
    <s v="Kissimmee"/>
    <s v="34746"/>
    <x v="0"/>
    <s v="False"/>
    <s v="False"/>
    <s v="False"/>
    <n v="0"/>
    <x v="3"/>
    <x v="3"/>
    <x v="4"/>
    <x v="1"/>
    <x v="0"/>
    <x v="0"/>
  </r>
  <r>
    <n v="34438"/>
    <x v="0"/>
    <s v="Winter haven"/>
    <s v="33880"/>
    <x v="0"/>
    <s v="False"/>
    <s v="True"/>
    <s v="False"/>
    <n v="2000"/>
    <x v="0"/>
    <x v="1"/>
    <x v="2"/>
    <x v="1"/>
    <x v="1"/>
    <x v="0"/>
  </r>
  <r>
    <n v="35831"/>
    <x v="1"/>
    <s v="Lakeland"/>
    <s v="33813"/>
    <x v="4"/>
    <s v="False"/>
    <s v="True"/>
    <s v="True"/>
    <n v="0"/>
    <x v="2"/>
    <x v="4"/>
    <x v="5"/>
    <x v="1"/>
    <x v="1"/>
    <x v="1"/>
  </r>
  <r>
    <n v="37461"/>
    <x v="1"/>
    <s v="Davenport"/>
    <s v="720140"/>
    <x v="18"/>
    <s v="False"/>
    <s v="True"/>
    <s v="False"/>
    <n v="0"/>
    <x v="0"/>
    <x v="3"/>
    <x v="4"/>
    <x v="1"/>
    <x v="1"/>
    <x v="0"/>
  </r>
  <r>
    <n v="35759"/>
    <x v="1"/>
    <s v="Davenport"/>
    <s v="33897"/>
    <x v="8"/>
    <s v="True"/>
    <s v="False"/>
    <s v="False"/>
    <n v="0"/>
    <x v="0"/>
    <x v="0"/>
    <x v="16"/>
    <x v="0"/>
    <x v="0"/>
    <x v="0"/>
  </r>
  <r>
    <n v="33295"/>
    <x v="1"/>
    <s v="Winter Haven"/>
    <s v="33880"/>
    <x v="6"/>
    <s v="False"/>
    <s v="False"/>
    <s v="False"/>
    <n v="0"/>
    <x v="0"/>
    <x v="1"/>
    <x v="2"/>
    <x v="1"/>
    <x v="0"/>
    <x v="0"/>
  </r>
  <r>
    <n v="32495"/>
    <x v="1"/>
    <s v="Lakeland"/>
    <s v="33801"/>
    <x v="11"/>
    <s v="True"/>
    <s v="False"/>
    <s v="False"/>
    <n v="0"/>
    <x v="0"/>
    <x v="4"/>
    <x v="13"/>
    <x v="0"/>
    <x v="0"/>
    <x v="0"/>
  </r>
  <r>
    <n v="41769"/>
    <x v="0"/>
    <s v="Davenport"/>
    <s v="33896"/>
    <x v="2"/>
    <s v="False"/>
    <s v="True"/>
    <s v="False"/>
    <n v="5000"/>
    <x v="1"/>
    <x v="0"/>
    <x v="0"/>
    <x v="1"/>
    <x v="1"/>
    <x v="0"/>
  </r>
  <r>
    <n v="41656"/>
    <x v="0"/>
    <s v="DAVENPORT"/>
    <s v="33837"/>
    <x v="18"/>
    <s v="False"/>
    <s v="False"/>
    <s v="False"/>
    <n v="5000"/>
    <x v="1"/>
    <x v="7"/>
    <x v="11"/>
    <x v="1"/>
    <x v="0"/>
    <x v="0"/>
  </r>
  <r>
    <n v="41490"/>
    <x v="0"/>
    <s v="LAKELAND"/>
    <s v="33803"/>
    <x v="10"/>
    <s v="True"/>
    <s v="True"/>
    <s v="False"/>
    <n v="2000"/>
    <x v="0"/>
    <x v="4"/>
    <x v="6"/>
    <x v="0"/>
    <x v="1"/>
    <x v="0"/>
  </r>
  <r>
    <n v="41453"/>
    <x v="0"/>
    <s v="Lakeland"/>
    <s v="33801"/>
    <x v="10"/>
    <s v="True"/>
    <s v="False"/>
    <s v="False"/>
    <n v="2000"/>
    <x v="0"/>
    <x v="4"/>
    <x v="13"/>
    <x v="0"/>
    <x v="0"/>
    <x v="0"/>
  </r>
  <r>
    <n v="41394"/>
    <x v="0"/>
    <s v="Winter Haven"/>
    <s v="33884"/>
    <x v="10"/>
    <s v="True"/>
    <s v="True"/>
    <s v="False"/>
    <n v="2000"/>
    <x v="0"/>
    <x v="1"/>
    <x v="10"/>
    <x v="0"/>
    <x v="1"/>
    <x v="0"/>
  </r>
  <r>
    <n v="41216"/>
    <x v="0"/>
    <s v="Davenport"/>
    <s v="33837"/>
    <x v="2"/>
    <s v="False"/>
    <s v="True"/>
    <s v="False"/>
    <n v="2000"/>
    <x v="0"/>
    <x v="7"/>
    <x v="11"/>
    <x v="1"/>
    <x v="1"/>
    <x v="0"/>
  </r>
  <r>
    <n v="41207"/>
    <x v="0"/>
    <s v="BABSON PARK"/>
    <s v="33827"/>
    <x v="18"/>
    <s v="False"/>
    <s v="False"/>
    <s v="False"/>
    <n v="2000"/>
    <x v="0"/>
    <x v="19"/>
    <x v="34"/>
    <x v="1"/>
    <x v="0"/>
    <x v="0"/>
  </r>
  <r>
    <n v="41166"/>
    <x v="0"/>
    <s v="Lakeland"/>
    <s v="33813"/>
    <x v="18"/>
    <s v="False"/>
    <s v="False"/>
    <s v="False"/>
    <n v="2000"/>
    <x v="0"/>
    <x v="4"/>
    <x v="5"/>
    <x v="1"/>
    <x v="0"/>
    <x v="0"/>
  </r>
  <r>
    <n v="41155"/>
    <x v="0"/>
    <s v="Bartow"/>
    <s v="33830"/>
    <x v="18"/>
    <s v="True"/>
    <s v="False"/>
    <s v="False"/>
    <n v="2000"/>
    <x v="0"/>
    <x v="2"/>
    <x v="3"/>
    <x v="0"/>
    <x v="0"/>
    <x v="0"/>
  </r>
  <r>
    <n v="41103"/>
    <x v="0"/>
    <s v="AUBURNDALE"/>
    <s v="33823"/>
    <x v="4"/>
    <s v="True"/>
    <s v="False"/>
    <s v="False"/>
    <n v="2000"/>
    <x v="0"/>
    <x v="8"/>
    <x v="15"/>
    <x v="0"/>
    <x v="0"/>
    <x v="0"/>
  </r>
  <r>
    <n v="41045"/>
    <x v="0"/>
    <s v="BARTOW"/>
    <s v="33830"/>
    <x v="18"/>
    <s v="False"/>
    <s v="True"/>
    <s v="False"/>
    <n v="5000"/>
    <x v="1"/>
    <x v="2"/>
    <x v="3"/>
    <x v="1"/>
    <x v="1"/>
    <x v="0"/>
  </r>
  <r>
    <n v="40987"/>
    <x v="0"/>
    <s v="Lakeland"/>
    <s v="33809"/>
    <x v="16"/>
    <s v="False"/>
    <s v="False"/>
    <s v="False"/>
    <n v="5000"/>
    <x v="1"/>
    <x v="4"/>
    <x v="14"/>
    <x v="1"/>
    <x v="0"/>
    <x v="0"/>
  </r>
  <r>
    <n v="40885"/>
    <x v="0"/>
    <s v="Lakeland"/>
    <s v="33801"/>
    <x v="5"/>
    <s v="False"/>
    <s v="True"/>
    <s v="False"/>
    <n v="2000"/>
    <x v="0"/>
    <x v="4"/>
    <x v="13"/>
    <x v="1"/>
    <x v="1"/>
    <x v="0"/>
  </r>
  <r>
    <n v="40786"/>
    <x v="0"/>
    <s v="Bartow"/>
    <s v="33830"/>
    <x v="18"/>
    <s v="True"/>
    <s v="True"/>
    <s v="False"/>
    <n v="2000"/>
    <x v="0"/>
    <x v="2"/>
    <x v="3"/>
    <x v="0"/>
    <x v="1"/>
    <x v="0"/>
  </r>
  <r>
    <n v="40727"/>
    <x v="0"/>
    <s v="Lakeland"/>
    <s v="33810"/>
    <x v="5"/>
    <s v="False"/>
    <s v="True"/>
    <s v="False"/>
    <n v="2000"/>
    <x v="0"/>
    <x v="4"/>
    <x v="17"/>
    <x v="1"/>
    <x v="1"/>
    <x v="0"/>
  </r>
  <r>
    <n v="40726"/>
    <x v="0"/>
    <s v="Lakeland"/>
    <s v="33811"/>
    <x v="18"/>
    <s v="True"/>
    <s v="False"/>
    <s v="False"/>
    <n v="2000"/>
    <x v="0"/>
    <x v="4"/>
    <x v="21"/>
    <x v="0"/>
    <x v="0"/>
    <x v="0"/>
  </r>
  <r>
    <n v="40713"/>
    <x v="0"/>
    <s v="Lakeland"/>
    <s v="33801"/>
    <x v="10"/>
    <s v="True"/>
    <s v="True"/>
    <s v="False"/>
    <n v="2000"/>
    <x v="0"/>
    <x v="4"/>
    <x v="13"/>
    <x v="0"/>
    <x v="1"/>
    <x v="0"/>
  </r>
  <r>
    <n v="38670"/>
    <x v="0"/>
    <s v="Lakeland"/>
    <s v="33813"/>
    <x v="18"/>
    <s v="True"/>
    <s v="False"/>
    <s v="False"/>
    <n v="10000"/>
    <x v="2"/>
    <x v="4"/>
    <x v="5"/>
    <x v="0"/>
    <x v="0"/>
    <x v="0"/>
  </r>
  <r>
    <n v="38666"/>
    <x v="0"/>
    <s v="Auburndale"/>
    <s v="33823"/>
    <x v="7"/>
    <s v="False"/>
    <s v="False"/>
    <s v="False"/>
    <n v="2000"/>
    <x v="0"/>
    <x v="8"/>
    <x v="15"/>
    <x v="1"/>
    <x v="0"/>
    <x v="0"/>
  </r>
  <r>
    <n v="38634"/>
    <x v="0"/>
    <s v="Davenport"/>
    <s v="33897"/>
    <x v="8"/>
    <s v="True"/>
    <s v="False"/>
    <s v="False"/>
    <n v="2000"/>
    <x v="0"/>
    <x v="0"/>
    <x v="16"/>
    <x v="0"/>
    <x v="0"/>
    <x v="0"/>
  </r>
  <r>
    <n v="38573"/>
    <x v="0"/>
    <s v="Haines City"/>
    <s v="33844"/>
    <x v="5"/>
    <s v="False"/>
    <s v="True"/>
    <s v="False"/>
    <n v="2000"/>
    <x v="0"/>
    <x v="9"/>
    <x v="18"/>
    <x v="1"/>
    <x v="1"/>
    <x v="0"/>
  </r>
  <r>
    <n v="38561"/>
    <x v="0"/>
    <s v="Lakeland"/>
    <s v="33803"/>
    <x v="7"/>
    <s v="False"/>
    <s v="False"/>
    <s v="False"/>
    <n v="5000"/>
    <x v="1"/>
    <x v="4"/>
    <x v="6"/>
    <x v="1"/>
    <x v="0"/>
    <x v="0"/>
  </r>
  <r>
    <n v="38552"/>
    <x v="0"/>
    <s v="Winter Haven"/>
    <s v="33881"/>
    <x v="18"/>
    <s v="False"/>
    <s v="True"/>
    <s v="False"/>
    <n v="2000"/>
    <x v="0"/>
    <x v="1"/>
    <x v="1"/>
    <x v="1"/>
    <x v="1"/>
    <x v="0"/>
  </r>
  <r>
    <n v="38529"/>
    <x v="0"/>
    <s v="Lakeland"/>
    <s v="33805"/>
    <x v="4"/>
    <s v="True"/>
    <s v="True"/>
    <s v="False"/>
    <n v="2000"/>
    <x v="0"/>
    <x v="4"/>
    <x v="20"/>
    <x v="0"/>
    <x v="1"/>
    <x v="0"/>
  </r>
  <r>
    <n v="38524"/>
    <x v="0"/>
    <s v="Lake Wales"/>
    <s v="33853"/>
    <x v="15"/>
    <s v="True"/>
    <s v="False"/>
    <s v="False"/>
    <n v="2000"/>
    <x v="0"/>
    <x v="5"/>
    <x v="19"/>
    <x v="0"/>
    <x v="0"/>
    <x v="0"/>
  </r>
  <r>
    <n v="38448"/>
    <x v="0"/>
    <s v="LAKELAND"/>
    <s v="33809"/>
    <x v="10"/>
    <s v="False"/>
    <s v="True"/>
    <s v="False"/>
    <n v="5000"/>
    <x v="1"/>
    <x v="4"/>
    <x v="14"/>
    <x v="1"/>
    <x v="1"/>
    <x v="0"/>
  </r>
  <r>
    <n v="38431"/>
    <x v="0"/>
    <s v="Davenport"/>
    <s v="33897"/>
    <x v="8"/>
    <s v="False"/>
    <s v="False"/>
    <s v="False"/>
    <n v="2000"/>
    <x v="0"/>
    <x v="0"/>
    <x v="16"/>
    <x v="1"/>
    <x v="0"/>
    <x v="0"/>
  </r>
  <r>
    <n v="38407"/>
    <x v="0"/>
    <s v="Davenport"/>
    <s v="33897"/>
    <x v="6"/>
    <s v="True"/>
    <s v="False"/>
    <s v="False"/>
    <n v="5000"/>
    <x v="1"/>
    <x v="0"/>
    <x v="16"/>
    <x v="0"/>
    <x v="0"/>
    <x v="0"/>
  </r>
  <r>
    <n v="38389"/>
    <x v="0"/>
    <s v="Davenport"/>
    <s v="33897"/>
    <x v="18"/>
    <s v="True"/>
    <s v="True"/>
    <s v="False"/>
    <n v="2000"/>
    <x v="0"/>
    <x v="0"/>
    <x v="16"/>
    <x v="0"/>
    <x v="1"/>
    <x v="0"/>
  </r>
  <r>
    <n v="38362"/>
    <x v="0"/>
    <s v="Winter Haven"/>
    <s v="33884"/>
    <x v="5"/>
    <s v="True"/>
    <s v="True"/>
    <s v="False"/>
    <n v="5000"/>
    <x v="1"/>
    <x v="1"/>
    <x v="10"/>
    <x v="0"/>
    <x v="1"/>
    <x v="0"/>
  </r>
  <r>
    <n v="38336"/>
    <x v="0"/>
    <s v="WINTER HAVEN"/>
    <s v="33880"/>
    <x v="0"/>
    <s v="False"/>
    <s v="False"/>
    <s v="False"/>
    <n v="10000"/>
    <x v="2"/>
    <x v="1"/>
    <x v="2"/>
    <x v="1"/>
    <x v="0"/>
    <x v="0"/>
  </r>
  <r>
    <n v="38335"/>
    <x v="0"/>
    <s v="lakeland "/>
    <s v="33811"/>
    <x v="18"/>
    <s v="False"/>
    <s v="True"/>
    <s v="False"/>
    <n v="2000"/>
    <x v="0"/>
    <x v="4"/>
    <x v="21"/>
    <x v="1"/>
    <x v="1"/>
    <x v="0"/>
  </r>
  <r>
    <n v="38325"/>
    <x v="0"/>
    <s v="Winter Haven "/>
    <s v="33884"/>
    <x v="8"/>
    <s v="False"/>
    <s v="True"/>
    <s v="False"/>
    <n v="2000"/>
    <x v="0"/>
    <x v="1"/>
    <x v="10"/>
    <x v="1"/>
    <x v="1"/>
    <x v="0"/>
  </r>
  <r>
    <n v="38315"/>
    <x v="0"/>
    <s v="Lakeland"/>
    <s v="33812"/>
    <x v="5"/>
    <s v="False"/>
    <s v="False"/>
    <s v="False"/>
    <n v="2000"/>
    <x v="0"/>
    <x v="4"/>
    <x v="12"/>
    <x v="1"/>
    <x v="0"/>
    <x v="0"/>
  </r>
  <r>
    <n v="38284"/>
    <x v="0"/>
    <s v="Lake Alfred"/>
    <s v="33850"/>
    <x v="7"/>
    <s v="False"/>
    <s v="False"/>
    <s v="False"/>
    <n v="2000"/>
    <x v="0"/>
    <x v="13"/>
    <x v="27"/>
    <x v="1"/>
    <x v="0"/>
    <x v="0"/>
  </r>
  <r>
    <n v="38282"/>
    <x v="0"/>
    <s v="Mulberry"/>
    <s v="33860"/>
    <x v="4"/>
    <s v="True"/>
    <s v="False"/>
    <s v="False"/>
    <n v="2000"/>
    <x v="0"/>
    <x v="10"/>
    <x v="22"/>
    <x v="0"/>
    <x v="0"/>
    <x v="0"/>
  </r>
  <r>
    <n v="30069"/>
    <x v="0"/>
    <s v="Winter Haven"/>
    <s v="33881"/>
    <x v="4"/>
    <s v="True"/>
    <s v="True"/>
    <s v="False"/>
    <n v="2000"/>
    <x v="0"/>
    <x v="1"/>
    <x v="1"/>
    <x v="0"/>
    <x v="1"/>
    <x v="0"/>
  </r>
  <r>
    <n v="30085"/>
    <x v="0"/>
    <s v="Lakeland"/>
    <s v="33803"/>
    <x v="18"/>
    <s v="True"/>
    <s v="False"/>
    <s v="False"/>
    <n v="2000"/>
    <x v="0"/>
    <x v="4"/>
    <x v="6"/>
    <x v="0"/>
    <x v="0"/>
    <x v="0"/>
  </r>
  <r>
    <n v="38269"/>
    <x v="0"/>
    <s v="Winter Haven"/>
    <s v="33880"/>
    <x v="7"/>
    <s v="False"/>
    <s v="False"/>
    <s v="False"/>
    <n v="2000"/>
    <x v="0"/>
    <x v="1"/>
    <x v="2"/>
    <x v="1"/>
    <x v="0"/>
    <x v="0"/>
  </r>
  <r>
    <n v="38185"/>
    <x v="0"/>
    <s v="Lakeland"/>
    <s v="33803"/>
    <x v="2"/>
    <s v="False"/>
    <s v="False"/>
    <s v="False"/>
    <n v="5000"/>
    <x v="1"/>
    <x v="4"/>
    <x v="6"/>
    <x v="1"/>
    <x v="0"/>
    <x v="0"/>
  </r>
  <r>
    <n v="30365"/>
    <x v="0"/>
    <s v="Lakeland"/>
    <s v="33809"/>
    <x v="5"/>
    <s v="False"/>
    <s v="True"/>
    <s v="False"/>
    <n v="2000"/>
    <x v="0"/>
    <x v="4"/>
    <x v="14"/>
    <x v="1"/>
    <x v="1"/>
    <x v="0"/>
  </r>
  <r>
    <n v="38168"/>
    <x v="0"/>
    <s v="Lakeland"/>
    <s v="33815"/>
    <x v="11"/>
    <s v="True"/>
    <s v="False"/>
    <s v="False"/>
    <n v="2000"/>
    <x v="0"/>
    <x v="4"/>
    <x v="24"/>
    <x v="0"/>
    <x v="0"/>
    <x v="0"/>
  </r>
  <r>
    <n v="38150"/>
    <x v="0"/>
    <s v="Winter Haven"/>
    <s v="33881"/>
    <x v="7"/>
    <s v="False"/>
    <s v="False"/>
    <s v="False"/>
    <n v="2000"/>
    <x v="0"/>
    <x v="1"/>
    <x v="1"/>
    <x v="1"/>
    <x v="0"/>
    <x v="0"/>
  </r>
  <r>
    <n v="30623"/>
    <x v="0"/>
    <s v="winter haven"/>
    <s v="33880"/>
    <x v="0"/>
    <s v="True"/>
    <s v="True"/>
    <s v="False"/>
    <n v="2000"/>
    <x v="0"/>
    <x v="1"/>
    <x v="2"/>
    <x v="0"/>
    <x v="1"/>
    <x v="0"/>
  </r>
  <r>
    <n v="38114"/>
    <x v="0"/>
    <s v="Winter Haven "/>
    <s v="33881"/>
    <x v="18"/>
    <s v="False"/>
    <s v="True"/>
    <s v="False"/>
    <n v="2000"/>
    <x v="0"/>
    <x v="1"/>
    <x v="1"/>
    <x v="1"/>
    <x v="1"/>
    <x v="0"/>
  </r>
  <r>
    <n v="38111"/>
    <x v="0"/>
    <s v="Kissimmee"/>
    <s v="34759"/>
    <x v="18"/>
    <s v="False"/>
    <s v="True"/>
    <s v="False"/>
    <n v="2000"/>
    <x v="0"/>
    <x v="16"/>
    <x v="31"/>
    <x v="1"/>
    <x v="1"/>
    <x v="0"/>
  </r>
  <r>
    <n v="30654"/>
    <x v="0"/>
    <s v="Lakeland"/>
    <s v="33801"/>
    <x v="2"/>
    <s v="True"/>
    <s v="False"/>
    <s v="False"/>
    <n v="2000"/>
    <x v="0"/>
    <x v="4"/>
    <x v="13"/>
    <x v="0"/>
    <x v="0"/>
    <x v="0"/>
  </r>
  <r>
    <n v="38055"/>
    <x v="0"/>
    <s v="Lake Alfred"/>
    <s v="33850"/>
    <x v="6"/>
    <s v="True"/>
    <s v="True"/>
    <s v="False"/>
    <n v="2000"/>
    <x v="0"/>
    <x v="13"/>
    <x v="27"/>
    <x v="0"/>
    <x v="1"/>
    <x v="0"/>
  </r>
  <r>
    <n v="30800"/>
    <x v="0"/>
    <s v="Winter Haven"/>
    <s v="33884"/>
    <x v="16"/>
    <s v="False"/>
    <s v="True"/>
    <s v="False"/>
    <n v="2000"/>
    <x v="0"/>
    <x v="1"/>
    <x v="10"/>
    <x v="1"/>
    <x v="1"/>
    <x v="0"/>
  </r>
  <r>
    <n v="38046"/>
    <x v="0"/>
    <s v="Lake wales"/>
    <s v="33898"/>
    <x v="5"/>
    <s v="False"/>
    <s v="True"/>
    <s v="False"/>
    <n v="2000"/>
    <x v="0"/>
    <x v="5"/>
    <x v="8"/>
    <x v="1"/>
    <x v="1"/>
    <x v="0"/>
  </r>
  <r>
    <n v="30820"/>
    <x v="0"/>
    <s v="Lakeland"/>
    <s v="33812"/>
    <x v="6"/>
    <s v="True"/>
    <s v="False"/>
    <s v="False"/>
    <n v="2000"/>
    <x v="0"/>
    <x v="4"/>
    <x v="12"/>
    <x v="0"/>
    <x v="0"/>
    <x v="0"/>
  </r>
  <r>
    <n v="38018"/>
    <x v="0"/>
    <s v="Winter Haven"/>
    <s v="33884"/>
    <x v="0"/>
    <s v="False"/>
    <s v="True"/>
    <s v="False"/>
    <n v="2000"/>
    <x v="0"/>
    <x v="1"/>
    <x v="10"/>
    <x v="1"/>
    <x v="1"/>
    <x v="0"/>
  </r>
  <r>
    <n v="37998"/>
    <x v="0"/>
    <s v="lakeland"/>
    <s v="33801"/>
    <x v="3"/>
    <s v="False"/>
    <s v="True"/>
    <s v="True"/>
    <n v="2000"/>
    <x v="0"/>
    <x v="4"/>
    <x v="13"/>
    <x v="1"/>
    <x v="1"/>
    <x v="1"/>
  </r>
  <r>
    <n v="31020"/>
    <x v="0"/>
    <s v="Lakeland"/>
    <s v="33809"/>
    <x v="6"/>
    <s v="False"/>
    <s v="False"/>
    <s v="False"/>
    <n v="2000"/>
    <x v="0"/>
    <x v="4"/>
    <x v="14"/>
    <x v="1"/>
    <x v="0"/>
    <x v="0"/>
  </r>
  <r>
    <n v="37993"/>
    <x v="0"/>
    <s v="Lakeland"/>
    <s v="33803"/>
    <x v="12"/>
    <s v="False"/>
    <s v="False"/>
    <s v="False"/>
    <n v="5000"/>
    <x v="1"/>
    <x v="4"/>
    <x v="6"/>
    <x v="1"/>
    <x v="0"/>
    <x v="0"/>
  </r>
  <r>
    <n v="37988"/>
    <x v="0"/>
    <s v="Lakeland"/>
    <s v="33815"/>
    <x v="18"/>
    <s v="False"/>
    <s v="True"/>
    <s v="False"/>
    <n v="5000"/>
    <x v="1"/>
    <x v="4"/>
    <x v="24"/>
    <x v="1"/>
    <x v="1"/>
    <x v="0"/>
  </r>
  <r>
    <n v="31084"/>
    <x v="0"/>
    <s v="Bartow "/>
    <s v="33830"/>
    <x v="10"/>
    <s v="False"/>
    <s v="False"/>
    <s v="False"/>
    <n v="2000"/>
    <x v="0"/>
    <x v="2"/>
    <x v="3"/>
    <x v="1"/>
    <x v="0"/>
    <x v="0"/>
  </r>
  <r>
    <n v="31417"/>
    <x v="0"/>
    <s v="davenport"/>
    <s v="33897"/>
    <x v="5"/>
    <s v="False"/>
    <s v="False"/>
    <s v="False"/>
    <n v="2000"/>
    <x v="0"/>
    <x v="0"/>
    <x v="16"/>
    <x v="1"/>
    <x v="0"/>
    <x v="0"/>
  </r>
  <r>
    <n v="37987"/>
    <x v="0"/>
    <s v="Mulberry"/>
    <s v="33860"/>
    <x v="13"/>
    <s v="False"/>
    <s v="False"/>
    <s v="True"/>
    <n v="2000"/>
    <x v="0"/>
    <x v="10"/>
    <x v="22"/>
    <x v="1"/>
    <x v="0"/>
    <x v="1"/>
  </r>
  <r>
    <n v="31506"/>
    <x v="0"/>
    <s v="DAVENPORT"/>
    <s v="33837"/>
    <x v="10"/>
    <s v="True"/>
    <s v="True"/>
    <s v="False"/>
    <n v="2000"/>
    <x v="0"/>
    <x v="7"/>
    <x v="11"/>
    <x v="0"/>
    <x v="1"/>
    <x v="0"/>
  </r>
  <r>
    <n v="37948"/>
    <x v="0"/>
    <s v="LAKELAND"/>
    <s v="33803"/>
    <x v="18"/>
    <s v="True"/>
    <s v="False"/>
    <s v="False"/>
    <n v="2000"/>
    <x v="0"/>
    <x v="4"/>
    <x v="6"/>
    <x v="0"/>
    <x v="0"/>
    <x v="0"/>
  </r>
  <r>
    <n v="37942"/>
    <x v="0"/>
    <s v="Lakeland"/>
    <s v="33803"/>
    <x v="0"/>
    <s v="False"/>
    <s v="True"/>
    <s v="False"/>
    <n v="5000"/>
    <x v="1"/>
    <x v="4"/>
    <x v="6"/>
    <x v="1"/>
    <x v="1"/>
    <x v="0"/>
  </r>
  <r>
    <n v="31595"/>
    <x v="0"/>
    <s v="Bartow"/>
    <s v="33830"/>
    <x v="18"/>
    <s v="True"/>
    <s v="False"/>
    <s v="False"/>
    <n v="5000"/>
    <x v="1"/>
    <x v="2"/>
    <x v="3"/>
    <x v="0"/>
    <x v="0"/>
    <x v="0"/>
  </r>
  <r>
    <n v="31621"/>
    <x v="0"/>
    <s v="Lakeland"/>
    <s v="33803"/>
    <x v="2"/>
    <s v="True"/>
    <s v="False"/>
    <s v="False"/>
    <n v="2000"/>
    <x v="0"/>
    <x v="4"/>
    <x v="6"/>
    <x v="0"/>
    <x v="0"/>
    <x v="0"/>
  </r>
  <r>
    <n v="37921"/>
    <x v="0"/>
    <s v="Lakeland"/>
    <s v="33812"/>
    <x v="18"/>
    <s v="True"/>
    <s v="False"/>
    <s v="False"/>
    <n v="2000"/>
    <x v="0"/>
    <x v="4"/>
    <x v="12"/>
    <x v="0"/>
    <x v="0"/>
    <x v="0"/>
  </r>
  <r>
    <n v="37909"/>
    <x v="0"/>
    <s v="Lakeland"/>
    <s v="33801"/>
    <x v="0"/>
    <s v="False"/>
    <s v="True"/>
    <s v="False"/>
    <n v="5000"/>
    <x v="1"/>
    <x v="4"/>
    <x v="13"/>
    <x v="1"/>
    <x v="1"/>
    <x v="0"/>
  </r>
  <r>
    <n v="31802"/>
    <x v="0"/>
    <s v="Mulberry"/>
    <s v="33860"/>
    <x v="10"/>
    <s v="False"/>
    <s v="False"/>
    <s v="False"/>
    <n v="5000"/>
    <x v="1"/>
    <x v="10"/>
    <x v="22"/>
    <x v="1"/>
    <x v="0"/>
    <x v="0"/>
  </r>
  <r>
    <n v="37906"/>
    <x v="0"/>
    <s v="Winter Haven"/>
    <s v="33881"/>
    <x v="9"/>
    <s v="True"/>
    <s v="True"/>
    <s v="False"/>
    <n v="2000"/>
    <x v="0"/>
    <x v="1"/>
    <x v="1"/>
    <x v="0"/>
    <x v="1"/>
    <x v="0"/>
  </r>
  <r>
    <n v="31816"/>
    <x v="0"/>
    <s v="lakeland "/>
    <s v="33860"/>
    <x v="2"/>
    <s v="True"/>
    <s v="False"/>
    <s v="False"/>
    <n v="2000"/>
    <x v="0"/>
    <x v="10"/>
    <x v="22"/>
    <x v="0"/>
    <x v="0"/>
    <x v="0"/>
  </r>
  <r>
    <n v="37891"/>
    <x v="0"/>
    <s v="Lakeland"/>
    <s v="33815"/>
    <x v="7"/>
    <s v="False"/>
    <s v="False"/>
    <s v="False"/>
    <n v="5000"/>
    <x v="1"/>
    <x v="4"/>
    <x v="24"/>
    <x v="1"/>
    <x v="0"/>
    <x v="0"/>
  </r>
  <r>
    <n v="31947"/>
    <x v="0"/>
    <s v="Lake wales"/>
    <s v="33853"/>
    <x v="5"/>
    <s v="False"/>
    <s v="True"/>
    <s v="False"/>
    <n v="2000"/>
    <x v="0"/>
    <x v="5"/>
    <x v="19"/>
    <x v="1"/>
    <x v="1"/>
    <x v="0"/>
  </r>
  <r>
    <n v="37874"/>
    <x v="0"/>
    <s v="Lakeland"/>
    <s v="33801"/>
    <x v="6"/>
    <s v="True"/>
    <s v="False"/>
    <s v="False"/>
    <n v="2000"/>
    <x v="0"/>
    <x v="4"/>
    <x v="13"/>
    <x v="0"/>
    <x v="0"/>
    <x v="0"/>
  </r>
  <r>
    <n v="32531"/>
    <x v="0"/>
    <s v="lakeland"/>
    <s v="33815"/>
    <x v="5"/>
    <s v="False"/>
    <s v="False"/>
    <s v="False"/>
    <n v="2000"/>
    <x v="0"/>
    <x v="4"/>
    <x v="24"/>
    <x v="1"/>
    <x v="0"/>
    <x v="0"/>
  </r>
  <r>
    <n v="37824"/>
    <x v="0"/>
    <s v="Lakeland"/>
    <s v="33801"/>
    <x v="2"/>
    <s v="False"/>
    <s v="False"/>
    <s v="False"/>
    <n v="2000"/>
    <x v="0"/>
    <x v="4"/>
    <x v="13"/>
    <x v="1"/>
    <x v="0"/>
    <x v="0"/>
  </r>
  <r>
    <n v="32683"/>
    <x v="0"/>
    <s v="Bartow"/>
    <s v="33830"/>
    <x v="2"/>
    <s v="True"/>
    <s v="False"/>
    <s v="False"/>
    <n v="2000"/>
    <x v="0"/>
    <x v="2"/>
    <x v="3"/>
    <x v="0"/>
    <x v="0"/>
    <x v="0"/>
  </r>
  <r>
    <n v="37785"/>
    <x v="0"/>
    <s v="Winter Haven"/>
    <s v="33884"/>
    <x v="18"/>
    <s v="False"/>
    <s v="False"/>
    <s v="False"/>
    <n v="2000"/>
    <x v="0"/>
    <x v="1"/>
    <x v="10"/>
    <x v="1"/>
    <x v="0"/>
    <x v="0"/>
  </r>
  <r>
    <n v="32742"/>
    <x v="0"/>
    <s v="Lakeland "/>
    <s v="33803"/>
    <x v="2"/>
    <s v="True"/>
    <s v="False"/>
    <s v="False"/>
    <n v="2000"/>
    <x v="0"/>
    <x v="4"/>
    <x v="6"/>
    <x v="0"/>
    <x v="0"/>
    <x v="0"/>
  </r>
  <r>
    <n v="32776"/>
    <x v="0"/>
    <s v="Davenport"/>
    <s v="33897"/>
    <x v="8"/>
    <s v="True"/>
    <s v="False"/>
    <s v="False"/>
    <n v="2000"/>
    <x v="0"/>
    <x v="0"/>
    <x v="16"/>
    <x v="0"/>
    <x v="0"/>
    <x v="0"/>
  </r>
  <r>
    <n v="37778"/>
    <x v="0"/>
    <s v="Polk City"/>
    <s v="33868"/>
    <x v="18"/>
    <s v="True"/>
    <s v="False"/>
    <s v="False"/>
    <n v="2000"/>
    <x v="0"/>
    <x v="17"/>
    <x v="32"/>
    <x v="0"/>
    <x v="0"/>
    <x v="0"/>
  </r>
  <r>
    <n v="32849"/>
    <x v="0"/>
    <s v="LAKE WALES"/>
    <s v="33898"/>
    <x v="10"/>
    <s v="True"/>
    <s v="True"/>
    <s v="False"/>
    <n v="2000"/>
    <x v="0"/>
    <x v="5"/>
    <x v="8"/>
    <x v="0"/>
    <x v="1"/>
    <x v="0"/>
  </r>
  <r>
    <n v="37717"/>
    <x v="0"/>
    <s v="lakeland"/>
    <s v="33805"/>
    <x v="9"/>
    <s v="True"/>
    <s v="False"/>
    <s v="False"/>
    <n v="2000"/>
    <x v="0"/>
    <x v="4"/>
    <x v="20"/>
    <x v="0"/>
    <x v="0"/>
    <x v="0"/>
  </r>
  <r>
    <n v="32876"/>
    <x v="0"/>
    <s v="Davenport"/>
    <s v="33837"/>
    <x v="0"/>
    <s v="True"/>
    <s v="True"/>
    <s v="False"/>
    <n v="2000"/>
    <x v="0"/>
    <x v="7"/>
    <x v="11"/>
    <x v="0"/>
    <x v="1"/>
    <x v="0"/>
  </r>
  <r>
    <n v="37681"/>
    <x v="0"/>
    <s v="lakeland"/>
    <s v="33813"/>
    <x v="2"/>
    <s v="True"/>
    <s v="False"/>
    <s v="False"/>
    <n v="2000"/>
    <x v="0"/>
    <x v="4"/>
    <x v="5"/>
    <x v="0"/>
    <x v="0"/>
    <x v="0"/>
  </r>
  <r>
    <n v="37648"/>
    <x v="0"/>
    <s v="Lakeland"/>
    <s v="33860"/>
    <x v="2"/>
    <s v="True"/>
    <s v="False"/>
    <s v="False"/>
    <n v="2000"/>
    <x v="0"/>
    <x v="10"/>
    <x v="22"/>
    <x v="0"/>
    <x v="0"/>
    <x v="0"/>
  </r>
  <r>
    <n v="32937"/>
    <x v="0"/>
    <s v="Davenport"/>
    <s v="33897"/>
    <x v="0"/>
    <s v="False"/>
    <s v="True"/>
    <s v="False"/>
    <n v="2000"/>
    <x v="0"/>
    <x v="0"/>
    <x v="16"/>
    <x v="1"/>
    <x v="1"/>
    <x v="0"/>
  </r>
  <r>
    <n v="32955"/>
    <x v="0"/>
    <s v="Davenport"/>
    <s v="33837"/>
    <x v="0"/>
    <s v="False"/>
    <s v="False"/>
    <s v="False"/>
    <n v="2000"/>
    <x v="0"/>
    <x v="7"/>
    <x v="11"/>
    <x v="1"/>
    <x v="0"/>
    <x v="0"/>
  </r>
  <r>
    <n v="32995"/>
    <x v="0"/>
    <s v="Lakeland"/>
    <s v="33809"/>
    <x v="8"/>
    <s v="True"/>
    <s v="True"/>
    <s v="False"/>
    <n v="2000"/>
    <x v="0"/>
    <x v="4"/>
    <x v="14"/>
    <x v="0"/>
    <x v="1"/>
    <x v="0"/>
  </r>
  <r>
    <n v="37640"/>
    <x v="0"/>
    <s v="Winter Haven"/>
    <s v="33880"/>
    <x v="18"/>
    <s v="False"/>
    <s v="False"/>
    <s v="False"/>
    <n v="2000"/>
    <x v="0"/>
    <x v="1"/>
    <x v="2"/>
    <x v="1"/>
    <x v="0"/>
    <x v="0"/>
  </r>
  <r>
    <n v="37605"/>
    <x v="0"/>
    <s v="Lakeland"/>
    <s v="33813"/>
    <x v="12"/>
    <s v="True"/>
    <s v="True"/>
    <s v="False"/>
    <n v="5000"/>
    <x v="1"/>
    <x v="4"/>
    <x v="5"/>
    <x v="0"/>
    <x v="1"/>
    <x v="0"/>
  </r>
  <r>
    <n v="33006"/>
    <x v="0"/>
    <s v="Lakeland"/>
    <s v="33803"/>
    <x v="7"/>
    <s v="True"/>
    <s v="False"/>
    <s v="False"/>
    <n v="10000"/>
    <x v="2"/>
    <x v="4"/>
    <x v="6"/>
    <x v="0"/>
    <x v="0"/>
    <x v="0"/>
  </r>
  <r>
    <n v="37576"/>
    <x v="0"/>
    <s v="Mulberry"/>
    <s v="33860"/>
    <x v="19"/>
    <s v="True"/>
    <s v="True"/>
    <s v="False"/>
    <n v="2000"/>
    <x v="0"/>
    <x v="10"/>
    <x v="22"/>
    <x v="0"/>
    <x v="1"/>
    <x v="0"/>
  </r>
  <r>
    <n v="33007"/>
    <x v="0"/>
    <s v="MULBERRY"/>
    <s v="33860"/>
    <x v="7"/>
    <s v="True"/>
    <s v="True"/>
    <s v="False"/>
    <n v="10000"/>
    <x v="2"/>
    <x v="10"/>
    <x v="22"/>
    <x v="0"/>
    <x v="1"/>
    <x v="0"/>
  </r>
  <r>
    <n v="37573"/>
    <x v="0"/>
    <s v="Bartow"/>
    <s v="33830"/>
    <x v="18"/>
    <s v="False"/>
    <s v="False"/>
    <s v="False"/>
    <n v="5000"/>
    <x v="1"/>
    <x v="2"/>
    <x v="3"/>
    <x v="1"/>
    <x v="0"/>
    <x v="0"/>
  </r>
  <r>
    <n v="33031"/>
    <x v="0"/>
    <s v="Winter haven"/>
    <s v="33823"/>
    <x v="4"/>
    <s v="True"/>
    <s v="True"/>
    <s v="False"/>
    <n v="2000"/>
    <x v="0"/>
    <x v="8"/>
    <x v="15"/>
    <x v="0"/>
    <x v="1"/>
    <x v="0"/>
  </r>
  <r>
    <n v="37566"/>
    <x v="0"/>
    <s v="Lakeland"/>
    <s v="33809"/>
    <x v="4"/>
    <s v="True"/>
    <s v="True"/>
    <s v="False"/>
    <n v="2000"/>
    <x v="0"/>
    <x v="4"/>
    <x v="14"/>
    <x v="0"/>
    <x v="1"/>
    <x v="0"/>
  </r>
  <r>
    <n v="33050"/>
    <x v="0"/>
    <s v="Lakeland"/>
    <s v="33805"/>
    <x v="2"/>
    <s v="False"/>
    <s v="False"/>
    <s v="False"/>
    <n v="2000"/>
    <x v="0"/>
    <x v="4"/>
    <x v="20"/>
    <x v="1"/>
    <x v="0"/>
    <x v="0"/>
  </r>
  <r>
    <n v="33087"/>
    <x v="0"/>
    <s v="LAKELAND"/>
    <s v="33812"/>
    <x v="9"/>
    <s v="True"/>
    <s v="True"/>
    <s v="False"/>
    <n v="2000"/>
    <x v="0"/>
    <x v="4"/>
    <x v="12"/>
    <x v="0"/>
    <x v="1"/>
    <x v="0"/>
  </r>
  <r>
    <n v="37546"/>
    <x v="0"/>
    <s v="lakeland"/>
    <s v="33803"/>
    <x v="18"/>
    <s v="True"/>
    <s v="False"/>
    <s v="False"/>
    <n v="10000"/>
    <x v="2"/>
    <x v="4"/>
    <x v="6"/>
    <x v="0"/>
    <x v="0"/>
    <x v="0"/>
  </r>
  <r>
    <n v="37528"/>
    <x v="0"/>
    <s v="Lakeland"/>
    <s v="33805"/>
    <x v="10"/>
    <s v="True"/>
    <s v="True"/>
    <s v="False"/>
    <n v="2000"/>
    <x v="0"/>
    <x v="4"/>
    <x v="20"/>
    <x v="0"/>
    <x v="1"/>
    <x v="0"/>
  </r>
  <r>
    <n v="37519"/>
    <x v="0"/>
    <s v="Lakeland"/>
    <s v="33801"/>
    <x v="18"/>
    <s v="True"/>
    <s v="True"/>
    <s v="False"/>
    <n v="2000"/>
    <x v="0"/>
    <x v="4"/>
    <x v="13"/>
    <x v="0"/>
    <x v="1"/>
    <x v="0"/>
  </r>
  <r>
    <n v="37503"/>
    <x v="0"/>
    <s v="Bartow"/>
    <s v="33830"/>
    <x v="4"/>
    <s v="True"/>
    <s v="False"/>
    <s v="False"/>
    <n v="10000"/>
    <x v="2"/>
    <x v="2"/>
    <x v="3"/>
    <x v="0"/>
    <x v="0"/>
    <x v="0"/>
  </r>
  <r>
    <n v="37476"/>
    <x v="0"/>
    <s v="Davenport"/>
    <s v="33805"/>
    <x v="0"/>
    <s v="False"/>
    <s v="False"/>
    <s v="False"/>
    <n v="10000"/>
    <x v="2"/>
    <x v="4"/>
    <x v="20"/>
    <x v="1"/>
    <x v="0"/>
    <x v="0"/>
  </r>
  <r>
    <n v="33107"/>
    <x v="0"/>
    <s v="winter haven"/>
    <s v="33881"/>
    <x v="5"/>
    <s v="False"/>
    <s v="True"/>
    <s v="False"/>
    <n v="2000"/>
    <x v="0"/>
    <x v="1"/>
    <x v="1"/>
    <x v="1"/>
    <x v="1"/>
    <x v="0"/>
  </r>
  <r>
    <n v="33114"/>
    <x v="0"/>
    <s v="WINTER HAVEN"/>
    <s v="33884"/>
    <x v="0"/>
    <s v="False"/>
    <s v="True"/>
    <s v="False"/>
    <n v="2000"/>
    <x v="0"/>
    <x v="1"/>
    <x v="10"/>
    <x v="1"/>
    <x v="1"/>
    <x v="0"/>
  </r>
  <r>
    <n v="37475"/>
    <x v="0"/>
    <s v="Lakeland "/>
    <s v="33812"/>
    <x v="11"/>
    <s v="True"/>
    <s v="False"/>
    <s v="False"/>
    <n v="2000"/>
    <x v="0"/>
    <x v="4"/>
    <x v="12"/>
    <x v="0"/>
    <x v="0"/>
    <x v="0"/>
  </r>
  <r>
    <n v="33118"/>
    <x v="0"/>
    <s v="Lakeland"/>
    <s v="33809"/>
    <x v="7"/>
    <s v="False"/>
    <s v="True"/>
    <s v="False"/>
    <n v="2000"/>
    <x v="0"/>
    <x v="4"/>
    <x v="14"/>
    <x v="1"/>
    <x v="1"/>
    <x v="0"/>
  </r>
  <r>
    <n v="37472"/>
    <x v="0"/>
    <s v="Auburndale"/>
    <s v="33823"/>
    <x v="0"/>
    <s v="False"/>
    <s v="False"/>
    <s v="False"/>
    <n v="5000"/>
    <x v="1"/>
    <x v="8"/>
    <x v="15"/>
    <x v="1"/>
    <x v="0"/>
    <x v="0"/>
  </r>
  <r>
    <n v="33179"/>
    <x v="0"/>
    <s v="lakeland"/>
    <s v="33801"/>
    <x v="4"/>
    <s v="True"/>
    <s v="True"/>
    <s v="False"/>
    <n v="2000"/>
    <x v="0"/>
    <x v="4"/>
    <x v="13"/>
    <x v="0"/>
    <x v="1"/>
    <x v="0"/>
  </r>
  <r>
    <n v="37469"/>
    <x v="0"/>
    <s v="LAKELAND"/>
    <s v="33803"/>
    <x v="4"/>
    <s v="True"/>
    <s v="False"/>
    <s v="False"/>
    <n v="10000"/>
    <x v="2"/>
    <x v="4"/>
    <x v="6"/>
    <x v="0"/>
    <x v="0"/>
    <x v="0"/>
  </r>
  <r>
    <n v="33185"/>
    <x v="0"/>
    <s v="Davenport"/>
    <s v="33896"/>
    <x v="0"/>
    <s v="True"/>
    <s v="False"/>
    <s v="False"/>
    <n v="2000"/>
    <x v="0"/>
    <x v="0"/>
    <x v="0"/>
    <x v="0"/>
    <x v="0"/>
    <x v="0"/>
  </r>
  <r>
    <n v="37463"/>
    <x v="0"/>
    <s v="Auburndale"/>
    <s v="33823"/>
    <x v="7"/>
    <s v="False"/>
    <s v="True"/>
    <s v="False"/>
    <n v="2000"/>
    <x v="0"/>
    <x v="8"/>
    <x v="15"/>
    <x v="1"/>
    <x v="1"/>
    <x v="0"/>
  </r>
  <r>
    <n v="33218"/>
    <x v="0"/>
    <s v="Lakeland"/>
    <s v="33803"/>
    <x v="4"/>
    <s v="True"/>
    <s v="False"/>
    <s v="False"/>
    <n v="2000"/>
    <x v="0"/>
    <x v="4"/>
    <x v="6"/>
    <x v="0"/>
    <x v="0"/>
    <x v="0"/>
  </r>
  <r>
    <n v="37439"/>
    <x v="0"/>
    <s v="lakeland"/>
    <s v="33810"/>
    <x v="18"/>
    <s v="False"/>
    <s v="False"/>
    <s v="False"/>
    <n v="2000"/>
    <x v="0"/>
    <x v="4"/>
    <x v="17"/>
    <x v="1"/>
    <x v="0"/>
    <x v="0"/>
  </r>
  <r>
    <n v="33236"/>
    <x v="0"/>
    <s v="Winter Haven"/>
    <s v="33880"/>
    <x v="9"/>
    <s v="True"/>
    <s v="False"/>
    <s v="False"/>
    <n v="2000"/>
    <x v="0"/>
    <x v="1"/>
    <x v="2"/>
    <x v="0"/>
    <x v="0"/>
    <x v="0"/>
  </r>
  <r>
    <n v="37437"/>
    <x v="0"/>
    <s v="Winter Haven"/>
    <s v="33881"/>
    <x v="18"/>
    <s v="True"/>
    <s v="False"/>
    <s v="False"/>
    <n v="2000"/>
    <x v="0"/>
    <x v="1"/>
    <x v="1"/>
    <x v="0"/>
    <x v="0"/>
    <x v="0"/>
  </r>
  <r>
    <n v="33260"/>
    <x v="0"/>
    <s v="Davenport"/>
    <s v="33896"/>
    <x v="0"/>
    <s v="False"/>
    <s v="False"/>
    <s v="False"/>
    <n v="2000"/>
    <x v="0"/>
    <x v="0"/>
    <x v="0"/>
    <x v="1"/>
    <x v="0"/>
    <x v="0"/>
  </r>
  <r>
    <n v="37418"/>
    <x v="0"/>
    <s v="Lakeland"/>
    <s v="33810"/>
    <x v="18"/>
    <s v="False"/>
    <s v="False"/>
    <s v="False"/>
    <n v="5000"/>
    <x v="1"/>
    <x v="4"/>
    <x v="17"/>
    <x v="1"/>
    <x v="0"/>
    <x v="0"/>
  </r>
  <r>
    <n v="37413"/>
    <x v="0"/>
    <s v="Eaton Park"/>
    <s v="33840"/>
    <x v="18"/>
    <s v="False"/>
    <s v="False"/>
    <s v="False"/>
    <n v="5000"/>
    <x v="1"/>
    <x v="28"/>
    <x v="50"/>
    <x v="1"/>
    <x v="0"/>
    <x v="0"/>
  </r>
  <r>
    <n v="33329"/>
    <x v="0"/>
    <s v="winter haven"/>
    <s v="33884"/>
    <x v="6"/>
    <s v="False"/>
    <s v="True"/>
    <s v="False"/>
    <n v="2000"/>
    <x v="0"/>
    <x v="1"/>
    <x v="10"/>
    <x v="1"/>
    <x v="1"/>
    <x v="0"/>
  </r>
  <r>
    <n v="37412"/>
    <x v="0"/>
    <s v="Bartow"/>
    <s v="33830"/>
    <x v="18"/>
    <s v="True"/>
    <s v="False"/>
    <s v="False"/>
    <n v="2000"/>
    <x v="0"/>
    <x v="2"/>
    <x v="3"/>
    <x v="0"/>
    <x v="0"/>
    <x v="0"/>
  </r>
  <r>
    <n v="33424"/>
    <x v="0"/>
    <s v="Davenport"/>
    <s v="33896"/>
    <x v="8"/>
    <s v="False"/>
    <s v="True"/>
    <s v="True"/>
    <n v="2000"/>
    <x v="0"/>
    <x v="0"/>
    <x v="0"/>
    <x v="1"/>
    <x v="1"/>
    <x v="1"/>
  </r>
  <r>
    <n v="37398"/>
    <x v="0"/>
    <s v="Winter Haven Florida"/>
    <s v="33884"/>
    <x v="18"/>
    <s v="False"/>
    <s v="True"/>
    <s v="False"/>
    <n v="2000"/>
    <x v="0"/>
    <x v="1"/>
    <x v="10"/>
    <x v="1"/>
    <x v="1"/>
    <x v="0"/>
  </r>
  <r>
    <n v="33440"/>
    <x v="0"/>
    <s v="MULBERRY"/>
    <s v="33860"/>
    <x v="7"/>
    <s v="False"/>
    <s v="False"/>
    <s v="False"/>
    <n v="2000"/>
    <x v="0"/>
    <x v="10"/>
    <x v="22"/>
    <x v="1"/>
    <x v="0"/>
    <x v="0"/>
  </r>
  <r>
    <n v="33500"/>
    <x v="0"/>
    <s v="Lakeland"/>
    <s v="33806"/>
    <x v="6"/>
    <s v="False"/>
    <s v="False"/>
    <s v="False"/>
    <n v="2000"/>
    <x v="0"/>
    <x v="4"/>
    <x v="51"/>
    <x v="1"/>
    <x v="0"/>
    <x v="0"/>
  </r>
  <r>
    <n v="37360"/>
    <x v="0"/>
    <s v="Lakeland"/>
    <s v="33813"/>
    <x v="8"/>
    <s v="False"/>
    <s v="False"/>
    <s v="False"/>
    <n v="2000"/>
    <x v="0"/>
    <x v="4"/>
    <x v="5"/>
    <x v="1"/>
    <x v="0"/>
    <x v="0"/>
  </r>
  <r>
    <n v="33505"/>
    <x v="0"/>
    <s v="Davenport"/>
    <s v="33897"/>
    <x v="8"/>
    <s v="False"/>
    <s v="False"/>
    <s v="False"/>
    <n v="2000"/>
    <x v="0"/>
    <x v="0"/>
    <x v="16"/>
    <x v="1"/>
    <x v="0"/>
    <x v="0"/>
  </r>
  <r>
    <n v="37333"/>
    <x v="0"/>
    <s v="Winter haven"/>
    <s v="33880"/>
    <x v="2"/>
    <s v="True"/>
    <s v="False"/>
    <s v="False"/>
    <n v="2000"/>
    <x v="0"/>
    <x v="1"/>
    <x v="2"/>
    <x v="0"/>
    <x v="0"/>
    <x v="0"/>
  </r>
  <r>
    <n v="37327"/>
    <x v="0"/>
    <s v="Haines City"/>
    <s v="33844"/>
    <x v="18"/>
    <s v="False"/>
    <s v="False"/>
    <s v="False"/>
    <n v="10000"/>
    <x v="2"/>
    <x v="9"/>
    <x v="18"/>
    <x v="1"/>
    <x v="0"/>
    <x v="0"/>
  </r>
  <r>
    <n v="37303"/>
    <x v="0"/>
    <s v="Bartow"/>
    <s v="33830"/>
    <x v="0"/>
    <s v="False"/>
    <s v="True"/>
    <s v="False"/>
    <n v="2000"/>
    <x v="0"/>
    <x v="2"/>
    <x v="3"/>
    <x v="1"/>
    <x v="1"/>
    <x v="0"/>
  </r>
  <r>
    <n v="37302"/>
    <x v="0"/>
    <s v="Lake Wales"/>
    <s v="33859"/>
    <x v="16"/>
    <s v="False"/>
    <s v="False"/>
    <s v="False"/>
    <n v="10000"/>
    <x v="2"/>
    <x v="5"/>
    <x v="25"/>
    <x v="1"/>
    <x v="0"/>
    <x v="0"/>
  </r>
  <r>
    <n v="33603"/>
    <x v="0"/>
    <s v="Auburndale"/>
    <s v="33823"/>
    <x v="7"/>
    <s v="False"/>
    <s v="False"/>
    <s v="False"/>
    <n v="5000"/>
    <x v="1"/>
    <x v="8"/>
    <x v="15"/>
    <x v="1"/>
    <x v="0"/>
    <x v="0"/>
  </r>
  <r>
    <n v="33610"/>
    <x v="0"/>
    <s v="Lakeland"/>
    <s v="33809"/>
    <x v="7"/>
    <s v="False"/>
    <s v="False"/>
    <s v="False"/>
    <n v="2000"/>
    <x v="0"/>
    <x v="4"/>
    <x v="14"/>
    <x v="1"/>
    <x v="0"/>
    <x v="0"/>
  </r>
  <r>
    <n v="37260"/>
    <x v="0"/>
    <s v="Lakeland"/>
    <s v="33801"/>
    <x v="2"/>
    <s v="False"/>
    <s v="True"/>
    <s v="False"/>
    <n v="2000"/>
    <x v="0"/>
    <x v="4"/>
    <x v="13"/>
    <x v="1"/>
    <x v="1"/>
    <x v="0"/>
  </r>
  <r>
    <n v="33611"/>
    <x v="0"/>
    <s v="Lakeland"/>
    <s v="33810"/>
    <x v="4"/>
    <s v="False"/>
    <s v="False"/>
    <s v="False"/>
    <n v="10000"/>
    <x v="2"/>
    <x v="4"/>
    <x v="17"/>
    <x v="1"/>
    <x v="0"/>
    <x v="0"/>
  </r>
  <r>
    <n v="37246"/>
    <x v="0"/>
    <s v="haines city"/>
    <s v="33844"/>
    <x v="18"/>
    <s v="True"/>
    <s v="False"/>
    <s v="False"/>
    <n v="2000"/>
    <x v="0"/>
    <x v="9"/>
    <x v="18"/>
    <x v="0"/>
    <x v="0"/>
    <x v="0"/>
  </r>
  <r>
    <n v="33623"/>
    <x v="0"/>
    <s v="Lakeland"/>
    <s v="33815"/>
    <x v="7"/>
    <s v="False"/>
    <s v="False"/>
    <s v="False"/>
    <n v="10000"/>
    <x v="2"/>
    <x v="4"/>
    <x v="24"/>
    <x v="1"/>
    <x v="0"/>
    <x v="0"/>
  </r>
  <r>
    <n v="33627"/>
    <x v="0"/>
    <s v="LAKELAND"/>
    <s v="33812"/>
    <x v="4"/>
    <s v="True"/>
    <s v="True"/>
    <s v="False"/>
    <n v="2000"/>
    <x v="0"/>
    <x v="4"/>
    <x v="12"/>
    <x v="0"/>
    <x v="1"/>
    <x v="0"/>
  </r>
  <r>
    <n v="33642"/>
    <x v="0"/>
    <s v="Winter Haven"/>
    <s v="33880"/>
    <x v="8"/>
    <s v="False"/>
    <s v="False"/>
    <s v="False"/>
    <n v="10000"/>
    <x v="2"/>
    <x v="1"/>
    <x v="2"/>
    <x v="1"/>
    <x v="0"/>
    <x v="0"/>
  </r>
  <r>
    <n v="33646"/>
    <x v="0"/>
    <s v="lakeland"/>
    <s v="33801"/>
    <x v="15"/>
    <s v="True"/>
    <s v="False"/>
    <s v="False"/>
    <n v="5000"/>
    <x v="1"/>
    <x v="4"/>
    <x v="13"/>
    <x v="0"/>
    <x v="0"/>
    <x v="0"/>
  </r>
  <r>
    <n v="33650"/>
    <x v="0"/>
    <s v="lakeland"/>
    <s v="33803"/>
    <x v="10"/>
    <s v="True"/>
    <s v="False"/>
    <s v="False"/>
    <n v="5000"/>
    <x v="1"/>
    <x v="4"/>
    <x v="6"/>
    <x v="0"/>
    <x v="0"/>
    <x v="0"/>
  </r>
  <r>
    <n v="33664"/>
    <x v="0"/>
    <s v="Winter Haven"/>
    <s v="33880"/>
    <x v="4"/>
    <s v="True"/>
    <s v="True"/>
    <s v="False"/>
    <n v="5000"/>
    <x v="1"/>
    <x v="1"/>
    <x v="2"/>
    <x v="0"/>
    <x v="1"/>
    <x v="0"/>
  </r>
  <r>
    <n v="33674"/>
    <x v="0"/>
    <s v="Lakeland"/>
    <s v="33803"/>
    <x v="10"/>
    <s v="True"/>
    <s v="True"/>
    <s v="False"/>
    <n v="5000"/>
    <x v="1"/>
    <x v="4"/>
    <x v="6"/>
    <x v="0"/>
    <x v="1"/>
    <x v="0"/>
  </r>
  <r>
    <n v="37188"/>
    <x v="0"/>
    <s v="Poinciana"/>
    <s v="34759"/>
    <x v="18"/>
    <s v="False"/>
    <s v="True"/>
    <s v="False"/>
    <n v="2000"/>
    <x v="0"/>
    <x v="16"/>
    <x v="31"/>
    <x v="1"/>
    <x v="1"/>
    <x v="0"/>
  </r>
  <r>
    <n v="33683"/>
    <x v="0"/>
    <s v="LAKELAND"/>
    <s v="33803"/>
    <x v="12"/>
    <s v="False"/>
    <s v="False"/>
    <s v="False"/>
    <n v="5000"/>
    <x v="1"/>
    <x v="4"/>
    <x v="6"/>
    <x v="1"/>
    <x v="0"/>
    <x v="0"/>
  </r>
  <r>
    <n v="37174"/>
    <x v="0"/>
    <s v="poinciana"/>
    <s v="34759"/>
    <x v="10"/>
    <s v="True"/>
    <s v="False"/>
    <s v="False"/>
    <n v="2000"/>
    <x v="0"/>
    <x v="16"/>
    <x v="31"/>
    <x v="0"/>
    <x v="0"/>
    <x v="0"/>
  </r>
  <r>
    <n v="37158"/>
    <x v="0"/>
    <s v="Polk City"/>
    <s v="33868"/>
    <x v="7"/>
    <s v="False"/>
    <s v="False"/>
    <s v="False"/>
    <n v="2000"/>
    <x v="0"/>
    <x v="17"/>
    <x v="32"/>
    <x v="1"/>
    <x v="0"/>
    <x v="0"/>
  </r>
  <r>
    <n v="33700"/>
    <x v="0"/>
    <s v="Lakeland"/>
    <s v="33803"/>
    <x v="2"/>
    <s v="False"/>
    <s v="False"/>
    <s v="False"/>
    <n v="10000"/>
    <x v="2"/>
    <x v="4"/>
    <x v="6"/>
    <x v="1"/>
    <x v="0"/>
    <x v="0"/>
  </r>
  <r>
    <n v="37153"/>
    <x v="0"/>
    <s v="LAKELAND"/>
    <s v="33803"/>
    <x v="18"/>
    <s v="False"/>
    <s v="False"/>
    <s v="False"/>
    <n v="2000"/>
    <x v="0"/>
    <x v="4"/>
    <x v="6"/>
    <x v="1"/>
    <x v="0"/>
    <x v="0"/>
  </r>
  <r>
    <n v="33701"/>
    <x v="0"/>
    <s v="Lakeland"/>
    <s v="33801"/>
    <x v="8"/>
    <s v="True"/>
    <s v="True"/>
    <s v="False"/>
    <n v="2000"/>
    <x v="0"/>
    <x v="4"/>
    <x v="13"/>
    <x v="0"/>
    <x v="1"/>
    <x v="0"/>
  </r>
  <r>
    <n v="37150"/>
    <x v="0"/>
    <s v="Eagle Lake"/>
    <s v="33839-"/>
    <x v="7"/>
    <s v="False"/>
    <s v="True"/>
    <s v="False"/>
    <n v="5000"/>
    <x v="1"/>
    <x v="3"/>
    <x v="4"/>
    <x v="1"/>
    <x v="1"/>
    <x v="0"/>
  </r>
  <r>
    <n v="33731"/>
    <x v="0"/>
    <s v="Lakeland"/>
    <s v="33801"/>
    <x v="10"/>
    <s v="False"/>
    <s v="False"/>
    <s v="False"/>
    <n v="2000"/>
    <x v="0"/>
    <x v="4"/>
    <x v="13"/>
    <x v="1"/>
    <x v="0"/>
    <x v="0"/>
  </r>
  <r>
    <n v="37144"/>
    <x v="0"/>
    <s v="BARTOW"/>
    <s v="33830"/>
    <x v="5"/>
    <s v="False"/>
    <s v="False"/>
    <s v="False"/>
    <n v="2000"/>
    <x v="0"/>
    <x v="2"/>
    <x v="3"/>
    <x v="1"/>
    <x v="0"/>
    <x v="0"/>
  </r>
  <r>
    <n v="33744"/>
    <x v="0"/>
    <s v="Auburndale "/>
    <s v="33823"/>
    <x v="4"/>
    <s v="True"/>
    <s v="False"/>
    <s v="False"/>
    <n v="2000"/>
    <x v="0"/>
    <x v="8"/>
    <x v="15"/>
    <x v="0"/>
    <x v="0"/>
    <x v="0"/>
  </r>
  <r>
    <n v="37134"/>
    <x v="0"/>
    <s v="WINTER HAVEN"/>
    <s v="33881"/>
    <x v="2"/>
    <s v="False"/>
    <s v="False"/>
    <s v="False"/>
    <n v="5000"/>
    <x v="1"/>
    <x v="1"/>
    <x v="1"/>
    <x v="1"/>
    <x v="0"/>
    <x v="0"/>
  </r>
  <r>
    <n v="33747"/>
    <x v="0"/>
    <s v="Davenport"/>
    <s v="33896"/>
    <x v="18"/>
    <s v="True"/>
    <s v="True"/>
    <s v="False"/>
    <n v="5000"/>
    <x v="1"/>
    <x v="0"/>
    <x v="0"/>
    <x v="0"/>
    <x v="1"/>
    <x v="0"/>
  </r>
  <r>
    <n v="37111"/>
    <x v="0"/>
    <s v="Lakeland "/>
    <s v="33811"/>
    <x v="0"/>
    <s v="False"/>
    <s v="False"/>
    <s v="False"/>
    <n v="2000"/>
    <x v="0"/>
    <x v="4"/>
    <x v="21"/>
    <x v="1"/>
    <x v="0"/>
    <x v="0"/>
  </r>
  <r>
    <n v="33754"/>
    <x v="0"/>
    <s v="Lakeland"/>
    <s v="33801"/>
    <x v="4"/>
    <s v="False"/>
    <s v="True"/>
    <s v="False"/>
    <n v="2000"/>
    <x v="0"/>
    <x v="4"/>
    <x v="13"/>
    <x v="1"/>
    <x v="1"/>
    <x v="0"/>
  </r>
  <r>
    <n v="37083"/>
    <x v="0"/>
    <s v="Mulberry"/>
    <s v="33860"/>
    <x v="0"/>
    <s v="False"/>
    <s v="True"/>
    <s v="False"/>
    <n v="2000"/>
    <x v="0"/>
    <x v="10"/>
    <x v="22"/>
    <x v="1"/>
    <x v="1"/>
    <x v="0"/>
  </r>
  <r>
    <n v="37076"/>
    <x v="0"/>
    <s v="Lake Wales "/>
    <s v="33853"/>
    <x v="18"/>
    <s v="False"/>
    <s v="False"/>
    <s v="False"/>
    <n v="2000"/>
    <x v="0"/>
    <x v="5"/>
    <x v="19"/>
    <x v="1"/>
    <x v="0"/>
    <x v="0"/>
  </r>
  <r>
    <n v="33762"/>
    <x v="0"/>
    <s v="Haines city"/>
    <s v="33844-9620"/>
    <x v="16"/>
    <s v="False"/>
    <s v="False"/>
    <s v="False"/>
    <n v="2000"/>
    <x v="0"/>
    <x v="3"/>
    <x v="4"/>
    <x v="1"/>
    <x v="0"/>
    <x v="0"/>
  </r>
  <r>
    <n v="37017"/>
    <x v="0"/>
    <s v="Lakeland"/>
    <s v="33811"/>
    <x v="16"/>
    <s v="False"/>
    <s v="False"/>
    <s v="False"/>
    <n v="2000"/>
    <x v="0"/>
    <x v="4"/>
    <x v="21"/>
    <x v="1"/>
    <x v="0"/>
    <x v="0"/>
  </r>
  <r>
    <n v="37014"/>
    <x v="0"/>
    <s v="Lakeland"/>
    <s v="33813"/>
    <x v="18"/>
    <s v="True"/>
    <s v="False"/>
    <s v="False"/>
    <n v="2000"/>
    <x v="0"/>
    <x v="4"/>
    <x v="5"/>
    <x v="0"/>
    <x v="0"/>
    <x v="0"/>
  </r>
  <r>
    <n v="36985"/>
    <x v="0"/>
    <s v="Winter Haven"/>
    <s v="33884"/>
    <x v="7"/>
    <s v="False"/>
    <s v="False"/>
    <s v="False"/>
    <n v="2000"/>
    <x v="0"/>
    <x v="1"/>
    <x v="10"/>
    <x v="1"/>
    <x v="0"/>
    <x v="0"/>
  </r>
  <r>
    <n v="36982"/>
    <x v="0"/>
    <s v="Lakeland"/>
    <s v="33810"/>
    <x v="18"/>
    <s v="True"/>
    <s v="False"/>
    <s v="False"/>
    <n v="2000"/>
    <x v="0"/>
    <x v="4"/>
    <x v="17"/>
    <x v="0"/>
    <x v="0"/>
    <x v="0"/>
  </r>
  <r>
    <n v="36963"/>
    <x v="0"/>
    <s v="Lake Wales"/>
    <s v="33853"/>
    <x v="0"/>
    <s v="True"/>
    <s v="False"/>
    <s v="False"/>
    <n v="2000"/>
    <x v="0"/>
    <x v="5"/>
    <x v="19"/>
    <x v="0"/>
    <x v="0"/>
    <x v="0"/>
  </r>
  <r>
    <n v="36936"/>
    <x v="0"/>
    <s v="Lakeland"/>
    <s v="33813"/>
    <x v="10"/>
    <s v="False"/>
    <s v="False"/>
    <s v="False"/>
    <n v="5000"/>
    <x v="1"/>
    <x v="4"/>
    <x v="5"/>
    <x v="1"/>
    <x v="0"/>
    <x v="0"/>
  </r>
  <r>
    <n v="36935"/>
    <x v="0"/>
    <s v="Lakeland"/>
    <s v="33813"/>
    <x v="10"/>
    <s v="True"/>
    <s v="True"/>
    <s v="True"/>
    <n v="2000"/>
    <x v="0"/>
    <x v="4"/>
    <x v="5"/>
    <x v="0"/>
    <x v="1"/>
    <x v="1"/>
  </r>
  <r>
    <n v="33796"/>
    <x v="0"/>
    <s v="Davenport "/>
    <s v="33837"/>
    <x v="7"/>
    <s v="False"/>
    <s v="False"/>
    <s v="False"/>
    <n v="2000"/>
    <x v="0"/>
    <x v="7"/>
    <x v="11"/>
    <x v="1"/>
    <x v="0"/>
    <x v="0"/>
  </r>
  <r>
    <n v="36924"/>
    <x v="0"/>
    <s v="Lakeland"/>
    <s v="33810"/>
    <x v="18"/>
    <s v="False"/>
    <s v="False"/>
    <s v="False"/>
    <n v="2000"/>
    <x v="0"/>
    <x v="4"/>
    <x v="17"/>
    <x v="1"/>
    <x v="0"/>
    <x v="0"/>
  </r>
  <r>
    <n v="33798"/>
    <x v="0"/>
    <s v="Auburndale"/>
    <s v="33823"/>
    <x v="18"/>
    <s v="False"/>
    <s v="False"/>
    <s v="False"/>
    <n v="5000"/>
    <x v="1"/>
    <x v="8"/>
    <x v="15"/>
    <x v="1"/>
    <x v="0"/>
    <x v="0"/>
  </r>
  <r>
    <n v="36903"/>
    <x v="0"/>
    <s v="Lakeland"/>
    <s v="33803"/>
    <x v="4"/>
    <s v="False"/>
    <s v="False"/>
    <s v="False"/>
    <n v="5000"/>
    <x v="1"/>
    <x v="4"/>
    <x v="6"/>
    <x v="1"/>
    <x v="0"/>
    <x v="0"/>
  </r>
  <r>
    <n v="33807"/>
    <x v="0"/>
    <s v="Lakeland"/>
    <s v="33813"/>
    <x v="0"/>
    <s v="False"/>
    <s v="True"/>
    <s v="False"/>
    <n v="10000"/>
    <x v="2"/>
    <x v="4"/>
    <x v="5"/>
    <x v="1"/>
    <x v="1"/>
    <x v="0"/>
  </r>
  <r>
    <n v="36896"/>
    <x v="0"/>
    <s v="Auburndale"/>
    <s v="33823"/>
    <x v="7"/>
    <s v="False"/>
    <s v="False"/>
    <s v="False"/>
    <n v="10000"/>
    <x v="2"/>
    <x v="8"/>
    <x v="15"/>
    <x v="1"/>
    <x v="0"/>
    <x v="0"/>
  </r>
  <r>
    <n v="36893"/>
    <x v="0"/>
    <s v="Winter Haven"/>
    <s v="33881"/>
    <x v="18"/>
    <s v="True"/>
    <s v="True"/>
    <s v="False"/>
    <n v="2000"/>
    <x v="0"/>
    <x v="1"/>
    <x v="1"/>
    <x v="0"/>
    <x v="1"/>
    <x v="0"/>
  </r>
  <r>
    <n v="33812"/>
    <x v="0"/>
    <s v="Lakeland "/>
    <s v="33813"/>
    <x v="2"/>
    <s v="True"/>
    <s v="False"/>
    <s v="False"/>
    <n v="2000"/>
    <x v="0"/>
    <x v="4"/>
    <x v="5"/>
    <x v="0"/>
    <x v="0"/>
    <x v="0"/>
  </r>
  <r>
    <n v="36892"/>
    <x v="0"/>
    <s v="BARTOW"/>
    <s v="33830"/>
    <x v="5"/>
    <s v="False"/>
    <s v="False"/>
    <s v="False"/>
    <n v="5000"/>
    <x v="1"/>
    <x v="2"/>
    <x v="3"/>
    <x v="1"/>
    <x v="0"/>
    <x v="0"/>
  </r>
  <r>
    <n v="33847"/>
    <x v="0"/>
    <s v="LAKELAND"/>
    <s v="33801"/>
    <x v="0"/>
    <s v="True"/>
    <s v="False"/>
    <s v="False"/>
    <n v="10000"/>
    <x v="2"/>
    <x v="4"/>
    <x v="13"/>
    <x v="0"/>
    <x v="0"/>
    <x v="0"/>
  </r>
  <r>
    <n v="36887"/>
    <x v="0"/>
    <s v="Bartow"/>
    <s v="33830"/>
    <x v="0"/>
    <s v="False"/>
    <s v="False"/>
    <s v="False"/>
    <n v="5000"/>
    <x v="1"/>
    <x v="2"/>
    <x v="3"/>
    <x v="1"/>
    <x v="0"/>
    <x v="0"/>
  </r>
  <r>
    <n v="33861"/>
    <x v="0"/>
    <s v="Winter Haven"/>
    <s v="33880"/>
    <x v="10"/>
    <s v="True"/>
    <s v="False"/>
    <s v="False"/>
    <n v="5000"/>
    <x v="1"/>
    <x v="1"/>
    <x v="2"/>
    <x v="0"/>
    <x v="0"/>
    <x v="0"/>
  </r>
  <r>
    <n v="36876"/>
    <x v="0"/>
    <s v="Lakeland"/>
    <s v="33801"/>
    <x v="4"/>
    <s v="True"/>
    <s v="False"/>
    <s v="False"/>
    <n v="5000"/>
    <x v="1"/>
    <x v="4"/>
    <x v="13"/>
    <x v="0"/>
    <x v="0"/>
    <x v="0"/>
  </r>
  <r>
    <n v="36871"/>
    <x v="0"/>
    <s v="Lakeland"/>
    <s v="33813"/>
    <x v="18"/>
    <s v="True"/>
    <s v="False"/>
    <s v="False"/>
    <n v="2000"/>
    <x v="0"/>
    <x v="4"/>
    <x v="5"/>
    <x v="0"/>
    <x v="0"/>
    <x v="0"/>
  </r>
  <r>
    <n v="33877"/>
    <x v="0"/>
    <s v="Winter Haven"/>
    <s v="33881"/>
    <x v="8"/>
    <s v="False"/>
    <s v="False"/>
    <s v="False"/>
    <n v="5000"/>
    <x v="1"/>
    <x v="1"/>
    <x v="1"/>
    <x v="1"/>
    <x v="0"/>
    <x v="0"/>
  </r>
  <r>
    <n v="36867"/>
    <x v="0"/>
    <s v="WINTER HAVEN"/>
    <s v="33884"/>
    <x v="6"/>
    <s v="False"/>
    <s v="False"/>
    <s v="False"/>
    <n v="10000"/>
    <x v="2"/>
    <x v="1"/>
    <x v="10"/>
    <x v="1"/>
    <x v="0"/>
    <x v="0"/>
  </r>
  <r>
    <n v="33879"/>
    <x v="0"/>
    <s v="Lakeland"/>
    <s v="33801"/>
    <x v="7"/>
    <s v="False"/>
    <s v="False"/>
    <s v="False"/>
    <n v="10000"/>
    <x v="2"/>
    <x v="4"/>
    <x v="13"/>
    <x v="1"/>
    <x v="0"/>
    <x v="0"/>
  </r>
  <r>
    <n v="36847"/>
    <x v="0"/>
    <s v="Lakeland"/>
    <s v="33803"/>
    <x v="18"/>
    <s v="False"/>
    <s v="True"/>
    <s v="False"/>
    <n v="2000"/>
    <x v="0"/>
    <x v="4"/>
    <x v="6"/>
    <x v="1"/>
    <x v="1"/>
    <x v="0"/>
  </r>
  <r>
    <n v="36830"/>
    <x v="0"/>
    <s v="Lakeland"/>
    <s v="33805"/>
    <x v="18"/>
    <s v="True"/>
    <s v="False"/>
    <s v="False"/>
    <n v="2000"/>
    <x v="0"/>
    <x v="4"/>
    <x v="20"/>
    <x v="0"/>
    <x v="0"/>
    <x v="0"/>
  </r>
  <r>
    <n v="33880"/>
    <x v="0"/>
    <s v="LAKELAND"/>
    <s v="33812"/>
    <x v="7"/>
    <s v="False"/>
    <s v="False"/>
    <s v="False"/>
    <n v="10000"/>
    <x v="2"/>
    <x v="4"/>
    <x v="12"/>
    <x v="1"/>
    <x v="0"/>
    <x v="0"/>
  </r>
  <r>
    <n v="36824"/>
    <x v="0"/>
    <s v="Bartow"/>
    <s v="33830"/>
    <x v="18"/>
    <s v="True"/>
    <s v="False"/>
    <s v="False"/>
    <n v="2000"/>
    <x v="0"/>
    <x v="2"/>
    <x v="3"/>
    <x v="0"/>
    <x v="0"/>
    <x v="0"/>
  </r>
  <r>
    <n v="36801"/>
    <x v="0"/>
    <s v="Mulberry"/>
    <s v="33860"/>
    <x v="10"/>
    <s v="True"/>
    <s v="True"/>
    <s v="False"/>
    <n v="5000"/>
    <x v="1"/>
    <x v="10"/>
    <x v="22"/>
    <x v="0"/>
    <x v="1"/>
    <x v="0"/>
  </r>
  <r>
    <n v="36781"/>
    <x v="0"/>
    <s v="Lakeland "/>
    <s v="33813"/>
    <x v="6"/>
    <s v="False"/>
    <s v="False"/>
    <s v="False"/>
    <n v="2000"/>
    <x v="0"/>
    <x v="4"/>
    <x v="5"/>
    <x v="1"/>
    <x v="0"/>
    <x v="0"/>
  </r>
  <r>
    <n v="33915"/>
    <x v="0"/>
    <s v="Lakeland"/>
    <s v="33803"/>
    <x v="13"/>
    <s v="False"/>
    <s v="False"/>
    <s v="False"/>
    <n v="5000"/>
    <x v="1"/>
    <x v="4"/>
    <x v="6"/>
    <x v="1"/>
    <x v="0"/>
    <x v="0"/>
  </r>
  <r>
    <n v="36755"/>
    <x v="0"/>
    <s v="Lakeland"/>
    <s v="33803"/>
    <x v="18"/>
    <s v="True"/>
    <s v="False"/>
    <s v="False"/>
    <n v="2000"/>
    <x v="0"/>
    <x v="4"/>
    <x v="6"/>
    <x v="0"/>
    <x v="0"/>
    <x v="0"/>
  </r>
  <r>
    <n v="36743"/>
    <x v="0"/>
    <s v="Lakeland"/>
    <s v="33813"/>
    <x v="7"/>
    <s v="False"/>
    <s v="False"/>
    <s v="True"/>
    <n v="2000"/>
    <x v="0"/>
    <x v="4"/>
    <x v="5"/>
    <x v="1"/>
    <x v="0"/>
    <x v="1"/>
  </r>
  <r>
    <n v="33927"/>
    <x v="0"/>
    <s v="Lake Wales"/>
    <s v="33898"/>
    <x v="0"/>
    <s v="True"/>
    <s v="False"/>
    <s v="False"/>
    <n v="5000"/>
    <x v="1"/>
    <x v="5"/>
    <x v="8"/>
    <x v="0"/>
    <x v="0"/>
    <x v="0"/>
  </r>
  <r>
    <n v="36712"/>
    <x v="0"/>
    <s v="Lakeland"/>
    <s v="33812"/>
    <x v="6"/>
    <s v="False"/>
    <s v="False"/>
    <s v="False"/>
    <n v="2000"/>
    <x v="0"/>
    <x v="4"/>
    <x v="12"/>
    <x v="1"/>
    <x v="0"/>
    <x v="0"/>
  </r>
  <r>
    <n v="36694"/>
    <x v="0"/>
    <s v="Lakeland"/>
    <s v="338155"/>
    <x v="10"/>
    <s v="False"/>
    <s v="False"/>
    <s v="False"/>
    <n v="10000"/>
    <x v="2"/>
    <x v="3"/>
    <x v="4"/>
    <x v="1"/>
    <x v="0"/>
    <x v="0"/>
  </r>
  <r>
    <n v="33937"/>
    <x v="0"/>
    <s v="Lakeland"/>
    <s v="33803"/>
    <x v="3"/>
    <s v="False"/>
    <s v="False"/>
    <s v="False"/>
    <n v="2000"/>
    <x v="0"/>
    <x v="4"/>
    <x v="6"/>
    <x v="1"/>
    <x v="0"/>
    <x v="0"/>
  </r>
  <r>
    <n v="36690"/>
    <x v="0"/>
    <s v="Lakeland"/>
    <s v="33812"/>
    <x v="8"/>
    <s v="True"/>
    <s v="True"/>
    <s v="False"/>
    <n v="2000"/>
    <x v="0"/>
    <x v="4"/>
    <x v="12"/>
    <x v="0"/>
    <x v="1"/>
    <x v="0"/>
  </r>
  <r>
    <n v="33978"/>
    <x v="0"/>
    <s v="Auburndale"/>
    <s v="33823"/>
    <x v="8"/>
    <s v="False"/>
    <s v="False"/>
    <s v="False"/>
    <n v="2000"/>
    <x v="0"/>
    <x v="8"/>
    <x v="15"/>
    <x v="1"/>
    <x v="0"/>
    <x v="0"/>
  </r>
  <r>
    <n v="36687"/>
    <x v="0"/>
    <s v="Dundee"/>
    <s v="33838"/>
    <x v="18"/>
    <s v="True"/>
    <s v="False"/>
    <s v="False"/>
    <n v="2000"/>
    <x v="0"/>
    <x v="12"/>
    <x v="26"/>
    <x v="0"/>
    <x v="0"/>
    <x v="0"/>
  </r>
  <r>
    <n v="33984"/>
    <x v="0"/>
    <s v="Winter Haven"/>
    <s v="33801"/>
    <x v="8"/>
    <s v="False"/>
    <s v="False"/>
    <s v="False"/>
    <n v="2000"/>
    <x v="0"/>
    <x v="4"/>
    <x v="13"/>
    <x v="1"/>
    <x v="0"/>
    <x v="0"/>
  </r>
  <r>
    <n v="33985"/>
    <x v="0"/>
    <s v="Winter Haven"/>
    <s v="33881"/>
    <x v="12"/>
    <s v="False"/>
    <s v="True"/>
    <s v="False"/>
    <n v="5000"/>
    <x v="1"/>
    <x v="1"/>
    <x v="1"/>
    <x v="1"/>
    <x v="1"/>
    <x v="0"/>
  </r>
  <r>
    <n v="36635"/>
    <x v="0"/>
    <s v="Lakeland"/>
    <s v="33810"/>
    <x v="0"/>
    <s v="False"/>
    <s v="True"/>
    <s v="False"/>
    <n v="2000"/>
    <x v="0"/>
    <x v="4"/>
    <x v="17"/>
    <x v="1"/>
    <x v="1"/>
    <x v="0"/>
  </r>
  <r>
    <n v="33988"/>
    <x v="0"/>
    <s v="Winter Haven"/>
    <s v="33884"/>
    <x v="0"/>
    <s v="True"/>
    <s v="True"/>
    <s v="False"/>
    <n v="2000"/>
    <x v="0"/>
    <x v="1"/>
    <x v="10"/>
    <x v="0"/>
    <x v="1"/>
    <x v="0"/>
  </r>
  <r>
    <n v="36633"/>
    <x v="0"/>
    <s v="Winter haven "/>
    <s v="33880"/>
    <x v="0"/>
    <s v="False"/>
    <s v="False"/>
    <s v="False"/>
    <n v="10000"/>
    <x v="2"/>
    <x v="1"/>
    <x v="2"/>
    <x v="1"/>
    <x v="0"/>
    <x v="0"/>
  </r>
  <r>
    <n v="33990"/>
    <x v="0"/>
    <s v="Lakleand"/>
    <s v="33809"/>
    <x v="9"/>
    <s v="True"/>
    <s v="True"/>
    <s v="False"/>
    <n v="5000"/>
    <x v="1"/>
    <x v="4"/>
    <x v="14"/>
    <x v="0"/>
    <x v="1"/>
    <x v="0"/>
  </r>
  <r>
    <n v="36615"/>
    <x v="0"/>
    <s v="Davenport"/>
    <s v="33837"/>
    <x v="7"/>
    <s v="False"/>
    <s v="True"/>
    <s v="False"/>
    <n v="2000"/>
    <x v="0"/>
    <x v="7"/>
    <x v="11"/>
    <x v="1"/>
    <x v="1"/>
    <x v="0"/>
  </r>
  <r>
    <n v="36608"/>
    <x v="0"/>
    <s v="Davenport"/>
    <s v="33837"/>
    <x v="8"/>
    <s v="False"/>
    <s v="False"/>
    <s v="False"/>
    <n v="2000"/>
    <x v="0"/>
    <x v="7"/>
    <x v="11"/>
    <x v="1"/>
    <x v="0"/>
    <x v="0"/>
  </r>
  <r>
    <n v="33994"/>
    <x v="0"/>
    <s v="Haines City "/>
    <s v="33844"/>
    <x v="2"/>
    <s v="False"/>
    <s v="True"/>
    <s v="False"/>
    <n v="2000"/>
    <x v="0"/>
    <x v="9"/>
    <x v="18"/>
    <x v="1"/>
    <x v="1"/>
    <x v="0"/>
  </r>
  <r>
    <n v="36584"/>
    <x v="0"/>
    <s v="Bt"/>
    <s v="33830 "/>
    <x v="18"/>
    <s v="False"/>
    <s v="False"/>
    <s v="False"/>
    <n v="2000"/>
    <x v="0"/>
    <x v="2"/>
    <x v="3"/>
    <x v="1"/>
    <x v="0"/>
    <x v="0"/>
  </r>
  <r>
    <n v="33999"/>
    <x v="0"/>
    <s v="Lakeland"/>
    <s v="33815"/>
    <x v="9"/>
    <s v="True"/>
    <s v="True"/>
    <s v="False"/>
    <n v="5000"/>
    <x v="1"/>
    <x v="4"/>
    <x v="24"/>
    <x v="0"/>
    <x v="1"/>
    <x v="0"/>
  </r>
  <r>
    <n v="36559"/>
    <x v="0"/>
    <s v="Winter haven"/>
    <s v="33881"/>
    <x v="7"/>
    <s v="False"/>
    <s v="True"/>
    <s v="False"/>
    <n v="2000"/>
    <x v="0"/>
    <x v="1"/>
    <x v="1"/>
    <x v="1"/>
    <x v="1"/>
    <x v="0"/>
  </r>
  <r>
    <n v="34004"/>
    <x v="0"/>
    <s v="Winter Haven"/>
    <s v="33880"/>
    <x v="10"/>
    <s v="False"/>
    <s v="False"/>
    <s v="False"/>
    <n v="5000"/>
    <x v="1"/>
    <x v="1"/>
    <x v="2"/>
    <x v="1"/>
    <x v="0"/>
    <x v="0"/>
  </r>
  <r>
    <n v="36542"/>
    <x v="0"/>
    <s v="Frostproof "/>
    <s v="33843"/>
    <x v="12"/>
    <s v="True"/>
    <s v="False"/>
    <s v="False"/>
    <n v="2000"/>
    <x v="0"/>
    <x v="20"/>
    <x v="35"/>
    <x v="0"/>
    <x v="0"/>
    <x v="0"/>
  </r>
  <r>
    <n v="34026"/>
    <x v="0"/>
    <s v="Winter Haven"/>
    <s v="33881"/>
    <x v="12"/>
    <s v="False"/>
    <s v="True"/>
    <s v="False"/>
    <n v="2000"/>
    <x v="0"/>
    <x v="1"/>
    <x v="1"/>
    <x v="1"/>
    <x v="1"/>
    <x v="0"/>
  </r>
  <r>
    <n v="36435"/>
    <x v="0"/>
    <s v="Lake Wales"/>
    <s v="33853"/>
    <x v="2"/>
    <s v="False"/>
    <s v="True"/>
    <s v="False"/>
    <n v="2000"/>
    <x v="0"/>
    <x v="5"/>
    <x v="19"/>
    <x v="1"/>
    <x v="1"/>
    <x v="0"/>
  </r>
  <r>
    <n v="34063"/>
    <x v="0"/>
    <s v="Lakeland"/>
    <s v="33805"/>
    <x v="9"/>
    <s v="True"/>
    <s v="True"/>
    <s v="False"/>
    <n v="10000"/>
    <x v="2"/>
    <x v="4"/>
    <x v="20"/>
    <x v="0"/>
    <x v="1"/>
    <x v="0"/>
  </r>
  <r>
    <n v="34080"/>
    <x v="0"/>
    <s v="Haines City"/>
    <s v="33844"/>
    <x v="0"/>
    <s v="True"/>
    <s v="False"/>
    <s v="False"/>
    <n v="5000"/>
    <x v="1"/>
    <x v="9"/>
    <x v="18"/>
    <x v="0"/>
    <x v="0"/>
    <x v="0"/>
  </r>
  <r>
    <n v="34088"/>
    <x v="0"/>
    <s v="Winter Haven"/>
    <s v="33884"/>
    <x v="2"/>
    <s v="True"/>
    <s v="False"/>
    <s v="False"/>
    <n v="2000"/>
    <x v="0"/>
    <x v="1"/>
    <x v="10"/>
    <x v="0"/>
    <x v="0"/>
    <x v="0"/>
  </r>
  <r>
    <n v="34092"/>
    <x v="0"/>
    <s v="Winter haven "/>
    <s v="33880"/>
    <x v="5"/>
    <s v="False"/>
    <s v="True"/>
    <s v="False"/>
    <n v="2000"/>
    <x v="0"/>
    <x v="1"/>
    <x v="2"/>
    <x v="1"/>
    <x v="1"/>
    <x v="0"/>
  </r>
  <r>
    <n v="34103"/>
    <x v="0"/>
    <s v="Lakeland"/>
    <s v="33803"/>
    <x v="9"/>
    <s v="False"/>
    <s v="False"/>
    <s v="False"/>
    <n v="10000"/>
    <x v="2"/>
    <x v="4"/>
    <x v="6"/>
    <x v="1"/>
    <x v="0"/>
    <x v="0"/>
  </r>
  <r>
    <n v="34109"/>
    <x v="0"/>
    <s v="auburndale "/>
    <s v="33823"/>
    <x v="15"/>
    <s v="False"/>
    <s v="False"/>
    <s v="False"/>
    <n v="5000"/>
    <x v="1"/>
    <x v="8"/>
    <x v="15"/>
    <x v="1"/>
    <x v="0"/>
    <x v="0"/>
  </r>
  <r>
    <n v="34155"/>
    <x v="0"/>
    <s v="Bartow"/>
    <s v="33830"/>
    <x v="8"/>
    <s v="False"/>
    <s v="True"/>
    <s v="False"/>
    <n v="2000"/>
    <x v="0"/>
    <x v="2"/>
    <x v="3"/>
    <x v="1"/>
    <x v="1"/>
    <x v="0"/>
  </r>
  <r>
    <n v="34165"/>
    <x v="0"/>
    <s v="Davenport"/>
    <s v="33897"/>
    <x v="8"/>
    <s v="False"/>
    <s v="False"/>
    <s v="False"/>
    <n v="2000"/>
    <x v="0"/>
    <x v="0"/>
    <x v="16"/>
    <x v="1"/>
    <x v="0"/>
    <x v="0"/>
  </r>
  <r>
    <n v="34179"/>
    <x v="0"/>
    <s v="Lake Wales"/>
    <s v="33898"/>
    <x v="17"/>
    <s v="True"/>
    <s v="False"/>
    <s v="False"/>
    <n v="2000"/>
    <x v="0"/>
    <x v="5"/>
    <x v="8"/>
    <x v="0"/>
    <x v="0"/>
    <x v="0"/>
  </r>
  <r>
    <n v="34189"/>
    <x v="0"/>
    <s v="Winter Haven"/>
    <s v="33881"/>
    <x v="2"/>
    <s v="False"/>
    <s v="True"/>
    <s v="False"/>
    <n v="2000"/>
    <x v="0"/>
    <x v="1"/>
    <x v="1"/>
    <x v="1"/>
    <x v="1"/>
    <x v="0"/>
  </r>
  <r>
    <n v="34196"/>
    <x v="0"/>
    <s v="Auburndale"/>
    <s v="33823"/>
    <x v="4"/>
    <s v="False"/>
    <s v="False"/>
    <s v="False"/>
    <n v="5000"/>
    <x v="1"/>
    <x v="8"/>
    <x v="15"/>
    <x v="1"/>
    <x v="0"/>
    <x v="0"/>
  </r>
  <r>
    <n v="34203"/>
    <x v="0"/>
    <s v="Haines City"/>
    <s v="33844"/>
    <x v="9"/>
    <s v="True"/>
    <s v="True"/>
    <s v="False"/>
    <n v="10000"/>
    <x v="2"/>
    <x v="9"/>
    <x v="18"/>
    <x v="0"/>
    <x v="1"/>
    <x v="0"/>
  </r>
  <r>
    <n v="34206"/>
    <x v="0"/>
    <s v="kissimmee "/>
    <s v="34759"/>
    <x v="9"/>
    <s v="True"/>
    <s v="True"/>
    <s v="False"/>
    <n v="2000"/>
    <x v="0"/>
    <x v="16"/>
    <x v="31"/>
    <x v="0"/>
    <x v="1"/>
    <x v="0"/>
  </r>
  <r>
    <n v="34209"/>
    <x v="0"/>
    <s v="Fort Meade"/>
    <s v="33841"/>
    <x v="4"/>
    <s v="False"/>
    <s v="False"/>
    <s v="True"/>
    <n v="5000"/>
    <x v="1"/>
    <x v="11"/>
    <x v="23"/>
    <x v="1"/>
    <x v="0"/>
    <x v="1"/>
  </r>
  <r>
    <n v="34211"/>
    <x v="0"/>
    <s v="LAKELAND"/>
    <s v="33810"/>
    <x v="5"/>
    <s v="False"/>
    <s v="True"/>
    <s v="False"/>
    <n v="2000"/>
    <x v="0"/>
    <x v="4"/>
    <x v="17"/>
    <x v="1"/>
    <x v="1"/>
    <x v="0"/>
  </r>
  <r>
    <n v="34215"/>
    <x v="0"/>
    <s v="Lakeland "/>
    <s v="33813"/>
    <x v="14"/>
    <s v="False"/>
    <s v="False"/>
    <s v="False"/>
    <n v="2000"/>
    <x v="0"/>
    <x v="4"/>
    <x v="5"/>
    <x v="1"/>
    <x v="0"/>
    <x v="0"/>
  </r>
  <r>
    <n v="34231"/>
    <x v="0"/>
    <s v="Haines City"/>
    <s v="33844"/>
    <x v="8"/>
    <s v="False"/>
    <s v="False"/>
    <s v="False"/>
    <n v="2000"/>
    <x v="0"/>
    <x v="9"/>
    <x v="18"/>
    <x v="1"/>
    <x v="0"/>
    <x v="0"/>
  </r>
  <r>
    <n v="34244"/>
    <x v="0"/>
    <s v="Winter Haven"/>
    <s v="33880"/>
    <x v="13"/>
    <s v="False"/>
    <s v="False"/>
    <s v="False"/>
    <n v="2000"/>
    <x v="0"/>
    <x v="1"/>
    <x v="2"/>
    <x v="1"/>
    <x v="0"/>
    <x v="0"/>
  </r>
  <r>
    <n v="34258"/>
    <x v="0"/>
    <s v="LAKELAND"/>
    <s v="33805"/>
    <x v="4"/>
    <s v="False"/>
    <s v="False"/>
    <s v="False"/>
    <n v="5000"/>
    <x v="1"/>
    <x v="4"/>
    <x v="20"/>
    <x v="1"/>
    <x v="0"/>
    <x v="0"/>
  </r>
  <r>
    <n v="36430"/>
    <x v="0"/>
    <s v="Haines City"/>
    <s v="33844"/>
    <x v="4"/>
    <s v="True"/>
    <s v="True"/>
    <s v="False"/>
    <n v="2000"/>
    <x v="0"/>
    <x v="9"/>
    <x v="18"/>
    <x v="0"/>
    <x v="1"/>
    <x v="0"/>
  </r>
  <r>
    <n v="36412"/>
    <x v="0"/>
    <s v="Lakeland"/>
    <s v="33803"/>
    <x v="7"/>
    <s v="False"/>
    <s v="False"/>
    <s v="False"/>
    <n v="2000"/>
    <x v="0"/>
    <x v="4"/>
    <x v="6"/>
    <x v="1"/>
    <x v="0"/>
    <x v="0"/>
  </r>
  <r>
    <n v="36411"/>
    <x v="0"/>
    <s v="Haines City "/>
    <s v="33844"/>
    <x v="18"/>
    <s v="False"/>
    <s v="True"/>
    <s v="False"/>
    <n v="2000"/>
    <x v="0"/>
    <x v="9"/>
    <x v="18"/>
    <x v="1"/>
    <x v="1"/>
    <x v="0"/>
  </r>
  <r>
    <n v="36390"/>
    <x v="0"/>
    <s v="Lakeland"/>
    <s v="33801"/>
    <x v="10"/>
    <s v="False"/>
    <s v="False"/>
    <s v="False"/>
    <n v="5000"/>
    <x v="1"/>
    <x v="4"/>
    <x v="13"/>
    <x v="1"/>
    <x v="0"/>
    <x v="0"/>
  </r>
  <r>
    <n v="36389"/>
    <x v="0"/>
    <s v="Winter Haven"/>
    <s v="33880"/>
    <x v="16"/>
    <s v="False"/>
    <s v="False"/>
    <s v="False"/>
    <n v="5000"/>
    <x v="1"/>
    <x v="1"/>
    <x v="2"/>
    <x v="1"/>
    <x v="0"/>
    <x v="0"/>
  </r>
  <r>
    <n v="36379"/>
    <x v="0"/>
    <s v="Auburndale"/>
    <s v="33823"/>
    <x v="2"/>
    <s v="True"/>
    <s v="False"/>
    <s v="False"/>
    <n v="2000"/>
    <x v="0"/>
    <x v="8"/>
    <x v="15"/>
    <x v="0"/>
    <x v="0"/>
    <x v="0"/>
  </r>
  <r>
    <n v="36363"/>
    <x v="0"/>
    <s v="Davenport"/>
    <s v="33837"/>
    <x v="7"/>
    <s v="False"/>
    <s v="False"/>
    <s v="False"/>
    <n v="2000"/>
    <x v="0"/>
    <x v="7"/>
    <x v="11"/>
    <x v="1"/>
    <x v="0"/>
    <x v="0"/>
  </r>
  <r>
    <n v="36356"/>
    <x v="0"/>
    <s v="LAKELAND"/>
    <s v="33803"/>
    <x v="2"/>
    <s v="True"/>
    <s v="True"/>
    <s v="False"/>
    <n v="2000"/>
    <x v="0"/>
    <x v="4"/>
    <x v="6"/>
    <x v="0"/>
    <x v="1"/>
    <x v="0"/>
  </r>
  <r>
    <n v="36352"/>
    <x v="0"/>
    <s v="Mulberry"/>
    <s v="33860"/>
    <x v="4"/>
    <s v="False"/>
    <s v="False"/>
    <s v="False"/>
    <n v="2000"/>
    <x v="0"/>
    <x v="10"/>
    <x v="22"/>
    <x v="1"/>
    <x v="0"/>
    <x v="0"/>
  </r>
  <r>
    <n v="36341"/>
    <x v="0"/>
    <s v="BARTOW"/>
    <s v="33830"/>
    <x v="18"/>
    <s v="False"/>
    <s v="False"/>
    <s v="False"/>
    <n v="2000"/>
    <x v="0"/>
    <x v="2"/>
    <x v="3"/>
    <x v="1"/>
    <x v="0"/>
    <x v="0"/>
  </r>
  <r>
    <n v="36322"/>
    <x v="0"/>
    <s v="lakeland"/>
    <s v="33803"/>
    <x v="2"/>
    <s v="True"/>
    <s v="True"/>
    <s v="False"/>
    <n v="2000"/>
    <x v="0"/>
    <x v="4"/>
    <x v="6"/>
    <x v="0"/>
    <x v="1"/>
    <x v="0"/>
  </r>
  <r>
    <n v="36307"/>
    <x v="0"/>
    <s v="Lakeland "/>
    <s v="33803"/>
    <x v="4"/>
    <s v="False"/>
    <s v="False"/>
    <s v="False"/>
    <n v="10000"/>
    <x v="2"/>
    <x v="4"/>
    <x v="6"/>
    <x v="1"/>
    <x v="0"/>
    <x v="0"/>
  </r>
  <r>
    <n v="36289"/>
    <x v="0"/>
    <s v="Davenport"/>
    <s v="33837"/>
    <x v="8"/>
    <s v="True"/>
    <s v="False"/>
    <s v="False"/>
    <n v="2000"/>
    <x v="0"/>
    <x v="7"/>
    <x v="11"/>
    <x v="0"/>
    <x v="0"/>
    <x v="0"/>
  </r>
  <r>
    <n v="36244"/>
    <x v="0"/>
    <s v="Bartow"/>
    <s v="33830"/>
    <x v="4"/>
    <s v="False"/>
    <s v="True"/>
    <s v="False"/>
    <n v="2000"/>
    <x v="0"/>
    <x v="2"/>
    <x v="3"/>
    <x v="1"/>
    <x v="1"/>
    <x v="0"/>
  </r>
  <r>
    <n v="36243"/>
    <x v="0"/>
    <s v="bartow"/>
    <s v="38830"/>
    <x v="10"/>
    <s v="False"/>
    <s v="False"/>
    <s v="False"/>
    <n v="5000"/>
    <x v="1"/>
    <x v="3"/>
    <x v="4"/>
    <x v="1"/>
    <x v="0"/>
    <x v="0"/>
  </r>
  <r>
    <n v="36231"/>
    <x v="0"/>
    <s v="Winter Haven"/>
    <s v="33880"/>
    <x v="3"/>
    <s v="False"/>
    <s v="False"/>
    <s v="False"/>
    <n v="2000"/>
    <x v="0"/>
    <x v="1"/>
    <x v="2"/>
    <x v="1"/>
    <x v="0"/>
    <x v="0"/>
  </r>
  <r>
    <n v="36220"/>
    <x v="0"/>
    <s v="Lakeland"/>
    <s v="33809"/>
    <x v="16"/>
    <s v="False"/>
    <s v="False"/>
    <s v="True"/>
    <n v="2000"/>
    <x v="0"/>
    <x v="4"/>
    <x v="14"/>
    <x v="1"/>
    <x v="0"/>
    <x v="1"/>
  </r>
  <r>
    <n v="36214"/>
    <x v="0"/>
    <s v="AUBURNDALE"/>
    <s v="33823"/>
    <x v="0"/>
    <s v="True"/>
    <s v="False"/>
    <s v="False"/>
    <n v="10000"/>
    <x v="2"/>
    <x v="8"/>
    <x v="15"/>
    <x v="0"/>
    <x v="0"/>
    <x v="0"/>
  </r>
  <r>
    <n v="36182"/>
    <x v="0"/>
    <s v="Haines City"/>
    <s v="33844"/>
    <x v="18"/>
    <s v="False"/>
    <s v="False"/>
    <s v="False"/>
    <n v="2000"/>
    <x v="0"/>
    <x v="9"/>
    <x v="18"/>
    <x v="1"/>
    <x v="0"/>
    <x v="0"/>
  </r>
  <r>
    <n v="36181"/>
    <x v="0"/>
    <s v="DAVENPORT"/>
    <s v="33897"/>
    <x v="18"/>
    <s v="True"/>
    <s v="False"/>
    <s v="False"/>
    <n v="2000"/>
    <x v="0"/>
    <x v="0"/>
    <x v="16"/>
    <x v="0"/>
    <x v="0"/>
    <x v="0"/>
  </r>
  <r>
    <n v="36180"/>
    <x v="0"/>
    <s v="Winter Haven "/>
    <s v="33881"/>
    <x v="5"/>
    <s v="False"/>
    <s v="False"/>
    <s v="False"/>
    <n v="2000"/>
    <x v="0"/>
    <x v="1"/>
    <x v="1"/>
    <x v="1"/>
    <x v="0"/>
    <x v="0"/>
  </r>
  <r>
    <n v="36172"/>
    <x v="0"/>
    <s v="Davenport"/>
    <s v="33837"/>
    <x v="10"/>
    <s v="False"/>
    <s v="False"/>
    <s v="False"/>
    <n v="10000"/>
    <x v="2"/>
    <x v="7"/>
    <x v="11"/>
    <x v="1"/>
    <x v="0"/>
    <x v="0"/>
  </r>
  <r>
    <n v="36141"/>
    <x v="0"/>
    <s v="davenport"/>
    <s v="33837"/>
    <x v="3"/>
    <s v="True"/>
    <s v="True"/>
    <s v="False"/>
    <n v="2000"/>
    <x v="0"/>
    <x v="7"/>
    <x v="11"/>
    <x v="0"/>
    <x v="1"/>
    <x v="0"/>
  </r>
  <r>
    <n v="36129"/>
    <x v="0"/>
    <s v="Lake Alfred"/>
    <s v="33850"/>
    <x v="0"/>
    <s v="False"/>
    <s v="True"/>
    <s v="False"/>
    <n v="10000"/>
    <x v="2"/>
    <x v="13"/>
    <x v="27"/>
    <x v="1"/>
    <x v="1"/>
    <x v="0"/>
  </r>
  <r>
    <n v="36098"/>
    <x v="0"/>
    <s v="Lakeland"/>
    <s v="33801"/>
    <x v="18"/>
    <s v="True"/>
    <s v="False"/>
    <s v="False"/>
    <n v="2000"/>
    <x v="0"/>
    <x v="4"/>
    <x v="13"/>
    <x v="0"/>
    <x v="0"/>
    <x v="0"/>
  </r>
  <r>
    <n v="36090"/>
    <x v="0"/>
    <s v="Lakeland"/>
    <s v="33811"/>
    <x v="5"/>
    <s v="True"/>
    <s v="True"/>
    <s v="False"/>
    <n v="5000"/>
    <x v="1"/>
    <x v="4"/>
    <x v="21"/>
    <x v="0"/>
    <x v="1"/>
    <x v="0"/>
  </r>
  <r>
    <n v="36073"/>
    <x v="0"/>
    <s v="LAKELAND"/>
    <s v="33813"/>
    <x v="8"/>
    <s v="True"/>
    <s v="True"/>
    <s v="False"/>
    <n v="2000"/>
    <x v="0"/>
    <x v="4"/>
    <x v="5"/>
    <x v="0"/>
    <x v="1"/>
    <x v="0"/>
  </r>
  <r>
    <n v="36069"/>
    <x v="0"/>
    <s v="FORT MEADE"/>
    <s v="33841"/>
    <x v="18"/>
    <s v="False"/>
    <s v="True"/>
    <s v="False"/>
    <n v="2000"/>
    <x v="0"/>
    <x v="11"/>
    <x v="23"/>
    <x v="1"/>
    <x v="1"/>
    <x v="0"/>
  </r>
  <r>
    <n v="36046"/>
    <x v="0"/>
    <s v="Lakeland"/>
    <s v="33803"/>
    <x v="0"/>
    <s v="False"/>
    <s v="True"/>
    <s v="False"/>
    <n v="10000"/>
    <x v="2"/>
    <x v="4"/>
    <x v="6"/>
    <x v="1"/>
    <x v="1"/>
    <x v="0"/>
  </r>
  <r>
    <n v="36022"/>
    <x v="0"/>
    <s v="lakeland "/>
    <s v="33813"/>
    <x v="18"/>
    <s v="True"/>
    <s v="True"/>
    <s v="False"/>
    <n v="2000"/>
    <x v="0"/>
    <x v="4"/>
    <x v="5"/>
    <x v="0"/>
    <x v="1"/>
    <x v="0"/>
  </r>
  <r>
    <n v="36013"/>
    <x v="0"/>
    <s v="Lakeland"/>
    <s v="33810"/>
    <x v="8"/>
    <s v="False"/>
    <s v="False"/>
    <s v="False"/>
    <n v="2000"/>
    <x v="0"/>
    <x v="4"/>
    <x v="17"/>
    <x v="1"/>
    <x v="0"/>
    <x v="0"/>
  </r>
  <r>
    <n v="36004"/>
    <x v="0"/>
    <s v="Lakeland"/>
    <s v="33813"/>
    <x v="10"/>
    <s v="True"/>
    <s v="True"/>
    <s v="False"/>
    <n v="2000"/>
    <x v="0"/>
    <x v="4"/>
    <x v="5"/>
    <x v="0"/>
    <x v="1"/>
    <x v="0"/>
  </r>
  <r>
    <n v="35986"/>
    <x v="0"/>
    <s v="Lakeland"/>
    <s v="33803"/>
    <x v="0"/>
    <s v="False"/>
    <s v="True"/>
    <s v="False"/>
    <n v="2000"/>
    <x v="0"/>
    <x v="4"/>
    <x v="6"/>
    <x v="1"/>
    <x v="1"/>
    <x v="0"/>
  </r>
  <r>
    <n v="35981"/>
    <x v="0"/>
    <s v="Davenport"/>
    <s v="33837"/>
    <x v="18"/>
    <s v="True"/>
    <s v="False"/>
    <s v="False"/>
    <n v="2000"/>
    <x v="0"/>
    <x v="7"/>
    <x v="11"/>
    <x v="0"/>
    <x v="0"/>
    <x v="0"/>
  </r>
  <r>
    <n v="35980"/>
    <x v="0"/>
    <s v="Lakeland "/>
    <s v="33803"/>
    <x v="18"/>
    <s v="False"/>
    <s v="False"/>
    <s v="False"/>
    <n v="2000"/>
    <x v="0"/>
    <x v="4"/>
    <x v="6"/>
    <x v="1"/>
    <x v="0"/>
    <x v="0"/>
  </r>
  <r>
    <n v="35949"/>
    <x v="0"/>
    <s v="Lake wales"/>
    <s v="33853"/>
    <x v="4"/>
    <s v="False"/>
    <s v="True"/>
    <s v="False"/>
    <n v="5000"/>
    <x v="1"/>
    <x v="5"/>
    <x v="19"/>
    <x v="1"/>
    <x v="1"/>
    <x v="0"/>
  </r>
  <r>
    <n v="35946"/>
    <x v="0"/>
    <s v="WINTER HAVEN"/>
    <s v="33881-3825"/>
    <x v="2"/>
    <s v="True"/>
    <s v="True"/>
    <s v="False"/>
    <n v="2000"/>
    <x v="0"/>
    <x v="3"/>
    <x v="4"/>
    <x v="0"/>
    <x v="1"/>
    <x v="0"/>
  </r>
  <r>
    <n v="35925"/>
    <x v="0"/>
    <s v="Mulberry"/>
    <s v="33860"/>
    <x v="8"/>
    <s v="True"/>
    <s v="True"/>
    <s v="False"/>
    <n v="2000"/>
    <x v="0"/>
    <x v="10"/>
    <x v="22"/>
    <x v="0"/>
    <x v="1"/>
    <x v="0"/>
  </r>
  <r>
    <n v="35914"/>
    <x v="0"/>
    <s v="Lakeland"/>
    <s v="33801"/>
    <x v="18"/>
    <s v="True"/>
    <s v="False"/>
    <s v="False"/>
    <n v="2000"/>
    <x v="0"/>
    <x v="4"/>
    <x v="13"/>
    <x v="0"/>
    <x v="0"/>
    <x v="0"/>
  </r>
  <r>
    <n v="35894"/>
    <x v="0"/>
    <s v="DAVENPORT"/>
    <s v="33897"/>
    <x v="10"/>
    <s v="False"/>
    <s v="False"/>
    <s v="False"/>
    <n v="5000"/>
    <x v="1"/>
    <x v="0"/>
    <x v="16"/>
    <x v="1"/>
    <x v="0"/>
    <x v="0"/>
  </r>
  <r>
    <n v="35884"/>
    <x v="0"/>
    <s v="Auburndale"/>
    <s v="33823"/>
    <x v="5"/>
    <s v="False"/>
    <s v="False"/>
    <s v="True"/>
    <n v="2000"/>
    <x v="0"/>
    <x v="8"/>
    <x v="15"/>
    <x v="1"/>
    <x v="0"/>
    <x v="1"/>
  </r>
  <r>
    <n v="35871"/>
    <x v="0"/>
    <s v="Lakeland"/>
    <s v="33803"/>
    <x v="2"/>
    <s v="False"/>
    <s v="True"/>
    <s v="False"/>
    <n v="5000"/>
    <x v="1"/>
    <x v="4"/>
    <x v="6"/>
    <x v="1"/>
    <x v="1"/>
    <x v="0"/>
  </r>
  <r>
    <n v="35866"/>
    <x v="0"/>
    <s v="Lakeland"/>
    <s v="33809"/>
    <x v="7"/>
    <s v="True"/>
    <s v="False"/>
    <s v="False"/>
    <n v="2000"/>
    <x v="0"/>
    <x v="4"/>
    <x v="14"/>
    <x v="0"/>
    <x v="0"/>
    <x v="0"/>
  </r>
  <r>
    <n v="35843"/>
    <x v="0"/>
    <s v="Lakeland"/>
    <s v="33803"/>
    <x v="8"/>
    <s v="True"/>
    <s v="False"/>
    <s v="False"/>
    <n v="2000"/>
    <x v="0"/>
    <x v="4"/>
    <x v="6"/>
    <x v="0"/>
    <x v="0"/>
    <x v="0"/>
  </r>
  <r>
    <n v="35839"/>
    <x v="0"/>
    <s v="Lakeland"/>
    <s v="33801"/>
    <x v="0"/>
    <s v="False"/>
    <s v="True"/>
    <s v="False"/>
    <n v="10000"/>
    <x v="2"/>
    <x v="4"/>
    <x v="13"/>
    <x v="1"/>
    <x v="1"/>
    <x v="0"/>
  </r>
  <r>
    <n v="34273"/>
    <x v="0"/>
    <s v="lake wales"/>
    <s v="33853"/>
    <x v="2"/>
    <s v="False"/>
    <s v="False"/>
    <s v="False"/>
    <n v="2000"/>
    <x v="0"/>
    <x v="5"/>
    <x v="19"/>
    <x v="1"/>
    <x v="0"/>
    <x v="0"/>
  </r>
  <r>
    <n v="34275"/>
    <x v="0"/>
    <s v="Lake Wales"/>
    <s v="33853"/>
    <x v="6"/>
    <s v="False"/>
    <s v="False"/>
    <s v="True"/>
    <n v="2000"/>
    <x v="0"/>
    <x v="5"/>
    <x v="19"/>
    <x v="1"/>
    <x v="0"/>
    <x v="1"/>
  </r>
  <r>
    <n v="35830"/>
    <x v="0"/>
    <s v="Davenport"/>
    <s v="33896"/>
    <x v="8"/>
    <s v="False"/>
    <s v="False"/>
    <s v="False"/>
    <n v="2000"/>
    <x v="0"/>
    <x v="0"/>
    <x v="0"/>
    <x v="1"/>
    <x v="0"/>
    <x v="0"/>
  </r>
  <r>
    <n v="34278"/>
    <x v="0"/>
    <s v="Lakeland"/>
    <s v="33801"/>
    <x v="10"/>
    <s v="True"/>
    <s v="True"/>
    <s v="False"/>
    <n v="10000"/>
    <x v="2"/>
    <x v="4"/>
    <x v="13"/>
    <x v="0"/>
    <x v="1"/>
    <x v="0"/>
  </r>
  <r>
    <n v="34284"/>
    <x v="0"/>
    <s v="Lakeland"/>
    <s v="33813"/>
    <x v="9"/>
    <s v="False"/>
    <s v="True"/>
    <s v="False"/>
    <n v="2000"/>
    <x v="0"/>
    <x v="4"/>
    <x v="5"/>
    <x v="1"/>
    <x v="1"/>
    <x v="0"/>
  </r>
  <r>
    <n v="35814"/>
    <x v="0"/>
    <s v="Lakeland"/>
    <s v="33813"/>
    <x v="18"/>
    <s v="True"/>
    <s v="True"/>
    <s v="False"/>
    <n v="2000"/>
    <x v="0"/>
    <x v="4"/>
    <x v="5"/>
    <x v="0"/>
    <x v="1"/>
    <x v="0"/>
  </r>
  <r>
    <n v="35807"/>
    <x v="0"/>
    <s v="Lakeland"/>
    <s v="33801"/>
    <x v="7"/>
    <s v="False"/>
    <s v="True"/>
    <s v="False"/>
    <n v="10000"/>
    <x v="2"/>
    <x v="4"/>
    <x v="13"/>
    <x v="1"/>
    <x v="1"/>
    <x v="0"/>
  </r>
  <r>
    <n v="35802"/>
    <x v="0"/>
    <s v="Haines City"/>
    <s v="33844"/>
    <x v="18"/>
    <s v="False"/>
    <s v="True"/>
    <s v="False"/>
    <n v="2000"/>
    <x v="0"/>
    <x v="9"/>
    <x v="18"/>
    <x v="1"/>
    <x v="1"/>
    <x v="0"/>
  </r>
  <r>
    <n v="34285"/>
    <x v="0"/>
    <s v="WINTER HAVEN"/>
    <s v="33884"/>
    <x v="2"/>
    <s v="False"/>
    <s v="False"/>
    <s v="False"/>
    <n v="2000"/>
    <x v="0"/>
    <x v="1"/>
    <x v="10"/>
    <x v="1"/>
    <x v="0"/>
    <x v="0"/>
  </r>
  <r>
    <n v="35796"/>
    <x v="0"/>
    <s v="Lakeland"/>
    <s v="33813"/>
    <x v="7"/>
    <s v="False"/>
    <s v="True"/>
    <s v="False"/>
    <n v="5000"/>
    <x v="1"/>
    <x v="4"/>
    <x v="5"/>
    <x v="1"/>
    <x v="1"/>
    <x v="0"/>
  </r>
  <r>
    <n v="34286"/>
    <x v="0"/>
    <s v="kissimmee"/>
    <s v="34747"/>
    <x v="0"/>
    <s v="False"/>
    <s v="False"/>
    <s v="False"/>
    <n v="2000"/>
    <x v="0"/>
    <x v="3"/>
    <x v="4"/>
    <x v="1"/>
    <x v="0"/>
    <x v="0"/>
  </r>
  <r>
    <n v="35795"/>
    <x v="0"/>
    <s v="Auburndale"/>
    <s v="33823"/>
    <x v="4"/>
    <s v="False"/>
    <s v="False"/>
    <s v="False"/>
    <n v="2000"/>
    <x v="0"/>
    <x v="8"/>
    <x v="15"/>
    <x v="1"/>
    <x v="0"/>
    <x v="0"/>
  </r>
  <r>
    <n v="34301"/>
    <x v="0"/>
    <s v="Winter Haven"/>
    <s v="33884"/>
    <x v="0"/>
    <s v="False"/>
    <s v="False"/>
    <s v="False"/>
    <n v="10000"/>
    <x v="2"/>
    <x v="1"/>
    <x v="10"/>
    <x v="1"/>
    <x v="0"/>
    <x v="0"/>
  </r>
  <r>
    <n v="35793"/>
    <x v="0"/>
    <s v="Lakeland"/>
    <s v="33813"/>
    <x v="10"/>
    <s v="True"/>
    <s v="False"/>
    <s v="False"/>
    <n v="5000"/>
    <x v="1"/>
    <x v="4"/>
    <x v="5"/>
    <x v="0"/>
    <x v="0"/>
    <x v="0"/>
  </r>
  <r>
    <n v="34306"/>
    <x v="0"/>
    <s v="Bartow "/>
    <s v="33830"/>
    <x v="7"/>
    <s v="False"/>
    <s v="False"/>
    <s v="False"/>
    <n v="10000"/>
    <x v="2"/>
    <x v="2"/>
    <x v="3"/>
    <x v="1"/>
    <x v="0"/>
    <x v="0"/>
  </r>
  <r>
    <n v="34309"/>
    <x v="0"/>
    <s v="Winter Haven"/>
    <s v="33880"/>
    <x v="8"/>
    <s v="True"/>
    <s v="False"/>
    <s v="False"/>
    <n v="5000"/>
    <x v="1"/>
    <x v="1"/>
    <x v="2"/>
    <x v="0"/>
    <x v="0"/>
    <x v="0"/>
  </r>
  <r>
    <n v="35736"/>
    <x v="0"/>
    <s v="Winter Haven"/>
    <s v="33880"/>
    <x v="12"/>
    <s v="False"/>
    <s v="False"/>
    <s v="False"/>
    <n v="2000"/>
    <x v="0"/>
    <x v="1"/>
    <x v="2"/>
    <x v="1"/>
    <x v="0"/>
    <x v="0"/>
  </r>
  <r>
    <n v="34316"/>
    <x v="0"/>
    <s v="Auburndale"/>
    <s v="33823"/>
    <x v="6"/>
    <s v="True"/>
    <s v="False"/>
    <s v="False"/>
    <n v="2000"/>
    <x v="0"/>
    <x v="8"/>
    <x v="15"/>
    <x v="0"/>
    <x v="0"/>
    <x v="0"/>
  </r>
  <r>
    <n v="35732"/>
    <x v="0"/>
    <s v="Lakeland"/>
    <s v="33801"/>
    <x v="2"/>
    <s v="False"/>
    <s v="True"/>
    <s v="False"/>
    <n v="5000"/>
    <x v="1"/>
    <x v="4"/>
    <x v="13"/>
    <x v="1"/>
    <x v="1"/>
    <x v="0"/>
  </r>
  <r>
    <n v="34321"/>
    <x v="0"/>
    <s v="Bartow"/>
    <s v="33830"/>
    <x v="2"/>
    <s v="False"/>
    <s v="False"/>
    <s v="False"/>
    <n v="10000"/>
    <x v="2"/>
    <x v="2"/>
    <x v="3"/>
    <x v="1"/>
    <x v="0"/>
    <x v="0"/>
  </r>
  <r>
    <n v="35705"/>
    <x v="0"/>
    <s v="Winter Haven"/>
    <s v="33881"/>
    <x v="13"/>
    <s v="False"/>
    <s v="False"/>
    <s v="False"/>
    <n v="10000"/>
    <x v="2"/>
    <x v="1"/>
    <x v="1"/>
    <x v="1"/>
    <x v="0"/>
    <x v="0"/>
  </r>
  <r>
    <n v="35696"/>
    <x v="0"/>
    <s v="Winter Haven"/>
    <s v="33884"/>
    <x v="2"/>
    <s v="True"/>
    <s v="False"/>
    <s v="False"/>
    <n v="5000"/>
    <x v="1"/>
    <x v="1"/>
    <x v="10"/>
    <x v="0"/>
    <x v="0"/>
    <x v="0"/>
  </r>
  <r>
    <n v="35693"/>
    <x v="0"/>
    <s v="Winter Haven"/>
    <s v="33884"/>
    <x v="17"/>
    <s v="True"/>
    <s v="True"/>
    <s v="False"/>
    <n v="2000"/>
    <x v="0"/>
    <x v="1"/>
    <x v="10"/>
    <x v="0"/>
    <x v="1"/>
    <x v="0"/>
  </r>
  <r>
    <n v="35686"/>
    <x v="0"/>
    <s v="Winter Haven"/>
    <s v="33881"/>
    <x v="13"/>
    <s v="False"/>
    <s v="False"/>
    <s v="False"/>
    <n v="5000"/>
    <x v="1"/>
    <x v="1"/>
    <x v="1"/>
    <x v="1"/>
    <x v="0"/>
    <x v="0"/>
  </r>
  <r>
    <n v="35680"/>
    <x v="0"/>
    <s v="Davenport"/>
    <s v="33897"/>
    <x v="7"/>
    <s v="False"/>
    <s v="False"/>
    <s v="False"/>
    <n v="2000"/>
    <x v="0"/>
    <x v="0"/>
    <x v="16"/>
    <x v="1"/>
    <x v="0"/>
    <x v="0"/>
  </r>
  <r>
    <n v="35660"/>
    <x v="0"/>
    <s v="Auburndale"/>
    <s v="33823"/>
    <x v="18"/>
    <s v="False"/>
    <s v="False"/>
    <s v="False"/>
    <n v="10000"/>
    <x v="2"/>
    <x v="8"/>
    <x v="15"/>
    <x v="1"/>
    <x v="0"/>
    <x v="0"/>
  </r>
  <r>
    <n v="35654"/>
    <x v="0"/>
    <s v="Lakeland"/>
    <s v="33812"/>
    <x v="18"/>
    <s v="False"/>
    <s v="False"/>
    <s v="False"/>
    <n v="2000"/>
    <x v="0"/>
    <x v="4"/>
    <x v="12"/>
    <x v="1"/>
    <x v="0"/>
    <x v="0"/>
  </r>
  <r>
    <n v="35651"/>
    <x v="0"/>
    <s v="LAKELAND"/>
    <s v="33805"/>
    <x v="8"/>
    <s v="False"/>
    <s v="False"/>
    <s v="False"/>
    <n v="2000"/>
    <x v="0"/>
    <x v="4"/>
    <x v="20"/>
    <x v="1"/>
    <x v="0"/>
    <x v="0"/>
  </r>
  <r>
    <n v="35611"/>
    <x v="0"/>
    <s v="Bartow"/>
    <s v="33830"/>
    <x v="18"/>
    <s v="False"/>
    <s v="True"/>
    <s v="True"/>
    <n v="2000"/>
    <x v="0"/>
    <x v="2"/>
    <x v="3"/>
    <x v="1"/>
    <x v="1"/>
    <x v="1"/>
  </r>
  <r>
    <n v="35581"/>
    <x v="0"/>
    <s v="Winter haven "/>
    <s v="33881"/>
    <x v="18"/>
    <s v="True"/>
    <s v="False"/>
    <s v="False"/>
    <n v="2000"/>
    <x v="0"/>
    <x v="1"/>
    <x v="1"/>
    <x v="0"/>
    <x v="0"/>
    <x v="0"/>
  </r>
  <r>
    <n v="34335"/>
    <x v="0"/>
    <s v="Davenport"/>
    <s v="33837"/>
    <x v="8"/>
    <s v="False"/>
    <s v="False"/>
    <s v="False"/>
    <n v="2000"/>
    <x v="0"/>
    <x v="7"/>
    <x v="11"/>
    <x v="1"/>
    <x v="0"/>
    <x v="0"/>
  </r>
  <r>
    <n v="34336"/>
    <x v="0"/>
    <s v="Bartow"/>
    <s v="33830"/>
    <x v="0"/>
    <s v="False"/>
    <s v="False"/>
    <s v="False"/>
    <n v="10000"/>
    <x v="2"/>
    <x v="2"/>
    <x v="3"/>
    <x v="1"/>
    <x v="0"/>
    <x v="0"/>
  </r>
  <r>
    <n v="34343"/>
    <x v="0"/>
    <s v="LAKE WALES"/>
    <s v="33898"/>
    <x v="7"/>
    <s v="False"/>
    <s v="False"/>
    <s v="False"/>
    <n v="5000"/>
    <x v="1"/>
    <x v="5"/>
    <x v="8"/>
    <x v="1"/>
    <x v="0"/>
    <x v="0"/>
  </r>
  <r>
    <n v="35579"/>
    <x v="0"/>
    <s v="LAKELAND "/>
    <s v="33809"/>
    <x v="12"/>
    <s v="False"/>
    <s v="False"/>
    <s v="False"/>
    <n v="10000"/>
    <x v="2"/>
    <x v="4"/>
    <x v="14"/>
    <x v="1"/>
    <x v="0"/>
    <x v="0"/>
  </r>
  <r>
    <n v="34348"/>
    <x v="0"/>
    <s v="Winter Haven"/>
    <s v="33880"/>
    <x v="10"/>
    <s v="False"/>
    <s v="False"/>
    <s v="False"/>
    <n v="2000"/>
    <x v="0"/>
    <x v="1"/>
    <x v="2"/>
    <x v="1"/>
    <x v="0"/>
    <x v="0"/>
  </r>
  <r>
    <n v="34349"/>
    <x v="0"/>
    <s v="Highland City"/>
    <s v="33846"/>
    <x v="0"/>
    <s v="False"/>
    <s v="False"/>
    <s v="False"/>
    <n v="2000"/>
    <x v="0"/>
    <x v="18"/>
    <x v="33"/>
    <x v="1"/>
    <x v="0"/>
    <x v="0"/>
  </r>
  <r>
    <n v="34356"/>
    <x v="0"/>
    <s v="LAKELAND "/>
    <s v="33809"/>
    <x v="2"/>
    <s v="True"/>
    <s v="False"/>
    <s v="False"/>
    <n v="2000"/>
    <x v="0"/>
    <x v="4"/>
    <x v="14"/>
    <x v="0"/>
    <x v="0"/>
    <x v="0"/>
  </r>
  <r>
    <n v="34364"/>
    <x v="0"/>
    <s v="Haines city "/>
    <s v="33844"/>
    <x v="4"/>
    <s v="True"/>
    <s v="True"/>
    <s v="False"/>
    <n v="2000"/>
    <x v="0"/>
    <x v="9"/>
    <x v="18"/>
    <x v="0"/>
    <x v="1"/>
    <x v="0"/>
  </r>
  <r>
    <n v="34376"/>
    <x v="0"/>
    <s v="Polk City"/>
    <s v="33868"/>
    <x v="4"/>
    <s v="False"/>
    <s v="False"/>
    <s v="False"/>
    <n v="5000"/>
    <x v="1"/>
    <x v="17"/>
    <x v="32"/>
    <x v="1"/>
    <x v="0"/>
    <x v="0"/>
  </r>
  <r>
    <n v="34382"/>
    <x v="0"/>
    <s v="LAKELAND"/>
    <s v="33801"/>
    <x v="5"/>
    <s v="False"/>
    <s v="False"/>
    <s v="False"/>
    <n v="10000"/>
    <x v="2"/>
    <x v="4"/>
    <x v="13"/>
    <x v="1"/>
    <x v="0"/>
    <x v="0"/>
  </r>
  <r>
    <n v="34384"/>
    <x v="0"/>
    <s v="LAKELAND"/>
    <s v="33813"/>
    <x v="10"/>
    <s v="True"/>
    <s v="False"/>
    <s v="False"/>
    <n v="2000"/>
    <x v="0"/>
    <x v="4"/>
    <x v="5"/>
    <x v="0"/>
    <x v="0"/>
    <x v="0"/>
  </r>
  <r>
    <n v="34403"/>
    <x v="0"/>
    <s v="Winter Haven"/>
    <s v="33881"/>
    <x v="9"/>
    <s v="False"/>
    <s v="False"/>
    <s v="False"/>
    <n v="2000"/>
    <x v="0"/>
    <x v="1"/>
    <x v="1"/>
    <x v="1"/>
    <x v="0"/>
    <x v="0"/>
  </r>
  <r>
    <n v="34404"/>
    <x v="0"/>
    <s v="Lakeland"/>
    <s v="33813"/>
    <x v="4"/>
    <s v="True"/>
    <s v="False"/>
    <s v="False"/>
    <n v="2000"/>
    <x v="0"/>
    <x v="4"/>
    <x v="5"/>
    <x v="0"/>
    <x v="0"/>
    <x v="0"/>
  </r>
  <r>
    <n v="34405"/>
    <x v="0"/>
    <s v="Lakeland"/>
    <s v="33803"/>
    <x v="7"/>
    <s v="False"/>
    <s v="True"/>
    <s v="True"/>
    <n v="2000"/>
    <x v="0"/>
    <x v="4"/>
    <x v="6"/>
    <x v="1"/>
    <x v="1"/>
    <x v="1"/>
  </r>
  <r>
    <n v="34406"/>
    <x v="0"/>
    <s v="Lakeland"/>
    <s v="33813-2184"/>
    <x v="4"/>
    <s v="True"/>
    <s v="False"/>
    <s v="False"/>
    <n v="2000"/>
    <x v="0"/>
    <x v="3"/>
    <x v="4"/>
    <x v="0"/>
    <x v="0"/>
    <x v="0"/>
  </r>
  <r>
    <n v="34445"/>
    <x v="0"/>
    <s v="CLERMONT"/>
    <s v="34714"/>
    <x v="8"/>
    <s v="False"/>
    <s v="False"/>
    <s v="False"/>
    <n v="5000"/>
    <x v="1"/>
    <x v="3"/>
    <x v="4"/>
    <x v="1"/>
    <x v="0"/>
    <x v="0"/>
  </r>
  <r>
    <n v="34448"/>
    <x v="0"/>
    <s v="Haines City "/>
    <s v="33844"/>
    <x v="5"/>
    <s v="False"/>
    <s v="True"/>
    <s v="False"/>
    <n v="2000"/>
    <x v="0"/>
    <x v="9"/>
    <x v="18"/>
    <x v="1"/>
    <x v="1"/>
    <x v="0"/>
  </r>
  <r>
    <n v="34466"/>
    <x v="0"/>
    <s v="Lakeland"/>
    <s v="33804"/>
    <x v="5"/>
    <s v="False"/>
    <s v="True"/>
    <s v="False"/>
    <n v="2000"/>
    <x v="0"/>
    <x v="4"/>
    <x v="7"/>
    <x v="1"/>
    <x v="1"/>
    <x v="0"/>
  </r>
  <r>
    <n v="34471"/>
    <x v="0"/>
    <s v="Bartow"/>
    <s v="33830"/>
    <x v="2"/>
    <s v="True"/>
    <s v="False"/>
    <s v="False"/>
    <n v="5000"/>
    <x v="1"/>
    <x v="2"/>
    <x v="3"/>
    <x v="0"/>
    <x v="0"/>
    <x v="0"/>
  </r>
  <r>
    <n v="34476"/>
    <x v="0"/>
    <s v="Eagle Lake"/>
    <s v="33839"/>
    <x v="6"/>
    <s v="True"/>
    <s v="False"/>
    <s v="False"/>
    <n v="2000"/>
    <x v="0"/>
    <x v="6"/>
    <x v="9"/>
    <x v="0"/>
    <x v="0"/>
    <x v="0"/>
  </r>
  <r>
    <n v="34485"/>
    <x v="0"/>
    <s v="Winter Haven"/>
    <s v="33884"/>
    <x v="2"/>
    <s v="False"/>
    <s v="True"/>
    <s v="False"/>
    <n v="2000"/>
    <x v="0"/>
    <x v="1"/>
    <x v="10"/>
    <x v="1"/>
    <x v="1"/>
    <x v="0"/>
  </r>
  <r>
    <n v="34492"/>
    <x v="0"/>
    <s v="Davenport"/>
    <s v="33897"/>
    <x v="8"/>
    <s v="True"/>
    <s v="False"/>
    <s v="False"/>
    <n v="2000"/>
    <x v="0"/>
    <x v="0"/>
    <x v="16"/>
    <x v="0"/>
    <x v="0"/>
    <x v="0"/>
  </r>
  <r>
    <n v="35541"/>
    <x v="0"/>
    <s v="Lakeland"/>
    <s v="33815"/>
    <x v="18"/>
    <s v="True"/>
    <s v="False"/>
    <s v="False"/>
    <n v="5000"/>
    <x v="1"/>
    <x v="4"/>
    <x v="24"/>
    <x v="0"/>
    <x v="0"/>
    <x v="0"/>
  </r>
  <r>
    <n v="34497"/>
    <x v="0"/>
    <s v="Lake wales"/>
    <s v="33859"/>
    <x v="5"/>
    <s v="False"/>
    <s v="True"/>
    <s v="True"/>
    <n v="2000"/>
    <x v="0"/>
    <x v="5"/>
    <x v="25"/>
    <x v="1"/>
    <x v="1"/>
    <x v="1"/>
  </r>
  <r>
    <n v="34499"/>
    <x v="0"/>
    <s v="Winter Haven"/>
    <s v="33884"/>
    <x v="0"/>
    <s v="False"/>
    <s v="True"/>
    <s v="False"/>
    <n v="2000"/>
    <x v="0"/>
    <x v="1"/>
    <x v="10"/>
    <x v="1"/>
    <x v="1"/>
    <x v="0"/>
  </r>
  <r>
    <n v="35520"/>
    <x v="0"/>
    <s v="DAVENPORT"/>
    <s v="33837-8923"/>
    <x v="10"/>
    <s v="True"/>
    <s v="False"/>
    <s v="False"/>
    <n v="10000"/>
    <x v="2"/>
    <x v="3"/>
    <x v="4"/>
    <x v="0"/>
    <x v="0"/>
    <x v="0"/>
  </r>
  <r>
    <n v="34509"/>
    <x v="0"/>
    <s v="Winter Haven "/>
    <s v="33884"/>
    <x v="2"/>
    <s v="False"/>
    <s v="True"/>
    <s v="False"/>
    <n v="2000"/>
    <x v="0"/>
    <x v="1"/>
    <x v="10"/>
    <x v="1"/>
    <x v="1"/>
    <x v="0"/>
  </r>
  <r>
    <n v="35517"/>
    <x v="0"/>
    <s v="Winter Haven"/>
    <s v="33884-1803"/>
    <x v="9"/>
    <s v="False"/>
    <s v="False"/>
    <s v="False"/>
    <n v="2000"/>
    <x v="0"/>
    <x v="3"/>
    <x v="4"/>
    <x v="1"/>
    <x v="0"/>
    <x v="0"/>
  </r>
  <r>
    <n v="35485"/>
    <x v="0"/>
    <s v="Lakeland"/>
    <s v="33801"/>
    <x v="18"/>
    <s v="False"/>
    <s v="False"/>
    <s v="False"/>
    <n v="2000"/>
    <x v="0"/>
    <x v="4"/>
    <x v="13"/>
    <x v="1"/>
    <x v="0"/>
    <x v="0"/>
  </r>
  <r>
    <n v="34514"/>
    <x v="0"/>
    <s v="WINTER HAVEN"/>
    <s v="33880"/>
    <x v="0"/>
    <s v="False"/>
    <s v="True"/>
    <s v="False"/>
    <n v="2000"/>
    <x v="0"/>
    <x v="1"/>
    <x v="2"/>
    <x v="1"/>
    <x v="1"/>
    <x v="0"/>
  </r>
  <r>
    <n v="34522"/>
    <x v="0"/>
    <s v="mulberry"/>
    <s v="33860"/>
    <x v="2"/>
    <s v="True"/>
    <s v="False"/>
    <s v="False"/>
    <n v="2000"/>
    <x v="0"/>
    <x v="10"/>
    <x v="22"/>
    <x v="0"/>
    <x v="0"/>
    <x v="0"/>
  </r>
  <r>
    <n v="34526"/>
    <x v="0"/>
    <s v="Winter Haven"/>
    <s v="33884"/>
    <x v="8"/>
    <s v="True"/>
    <s v="False"/>
    <s v="False"/>
    <n v="2000"/>
    <x v="0"/>
    <x v="1"/>
    <x v="10"/>
    <x v="0"/>
    <x v="0"/>
    <x v="0"/>
  </r>
  <r>
    <n v="35424"/>
    <x v="0"/>
    <s v="Haines City"/>
    <s v="33844"/>
    <x v="4"/>
    <s v="True"/>
    <s v="True"/>
    <s v="False"/>
    <n v="2000"/>
    <x v="0"/>
    <x v="9"/>
    <x v="18"/>
    <x v="0"/>
    <x v="1"/>
    <x v="0"/>
  </r>
  <r>
    <n v="35412"/>
    <x v="0"/>
    <s v="WINTER HAVEN"/>
    <s v="33881"/>
    <x v="8"/>
    <s v="False"/>
    <s v="False"/>
    <s v="False"/>
    <n v="2000"/>
    <x v="0"/>
    <x v="1"/>
    <x v="1"/>
    <x v="1"/>
    <x v="0"/>
    <x v="0"/>
  </r>
  <r>
    <n v="34534"/>
    <x v="0"/>
    <s v="Lakeland"/>
    <s v="33801"/>
    <x v="4"/>
    <s v="True"/>
    <s v="False"/>
    <s v="False"/>
    <n v="5000"/>
    <x v="1"/>
    <x v="4"/>
    <x v="13"/>
    <x v="0"/>
    <x v="0"/>
    <x v="0"/>
  </r>
  <r>
    <n v="35411"/>
    <x v="0"/>
    <s v="Davenport "/>
    <s v="33897"/>
    <x v="0"/>
    <s v="False"/>
    <s v="False"/>
    <s v="False"/>
    <n v="2000"/>
    <x v="0"/>
    <x v="0"/>
    <x v="16"/>
    <x v="1"/>
    <x v="0"/>
    <x v="0"/>
  </r>
  <r>
    <n v="34542"/>
    <x v="0"/>
    <s v="BARTOW"/>
    <s v="33830"/>
    <x v="0"/>
    <s v="True"/>
    <s v="True"/>
    <s v="False"/>
    <n v="2000"/>
    <x v="0"/>
    <x v="2"/>
    <x v="3"/>
    <x v="0"/>
    <x v="1"/>
    <x v="0"/>
  </r>
  <r>
    <n v="34552"/>
    <x v="0"/>
    <s v="Lakeland"/>
    <s v="33815"/>
    <x v="15"/>
    <s v="False"/>
    <s v="False"/>
    <s v="False"/>
    <n v="5000"/>
    <x v="1"/>
    <x v="4"/>
    <x v="24"/>
    <x v="1"/>
    <x v="0"/>
    <x v="0"/>
  </r>
  <r>
    <n v="34572"/>
    <x v="0"/>
    <s v="Winter Haven"/>
    <s v="33884"/>
    <x v="2"/>
    <s v="False"/>
    <s v="False"/>
    <s v="False"/>
    <n v="5000"/>
    <x v="1"/>
    <x v="1"/>
    <x v="10"/>
    <x v="1"/>
    <x v="0"/>
    <x v="0"/>
  </r>
  <r>
    <n v="35409"/>
    <x v="0"/>
    <s v="Davenport"/>
    <s v="33837"/>
    <x v="4"/>
    <s v="False"/>
    <s v="True"/>
    <s v="False"/>
    <n v="5000"/>
    <x v="1"/>
    <x v="7"/>
    <x v="11"/>
    <x v="1"/>
    <x v="1"/>
    <x v="0"/>
  </r>
  <r>
    <n v="34573"/>
    <x v="0"/>
    <s v="Babson Park"/>
    <s v="33827"/>
    <x v="10"/>
    <s v="True"/>
    <s v="False"/>
    <s v="False"/>
    <n v="2000"/>
    <x v="0"/>
    <x v="19"/>
    <x v="34"/>
    <x v="0"/>
    <x v="0"/>
    <x v="0"/>
  </r>
  <r>
    <n v="35405"/>
    <x v="0"/>
    <s v="WINTER HAVEN"/>
    <s v="33881"/>
    <x v="7"/>
    <s v="False"/>
    <s v="False"/>
    <s v="False"/>
    <n v="10000"/>
    <x v="2"/>
    <x v="1"/>
    <x v="1"/>
    <x v="1"/>
    <x v="0"/>
    <x v="0"/>
  </r>
  <r>
    <n v="34577"/>
    <x v="0"/>
    <s v="LAKE WALES"/>
    <s v="33859"/>
    <x v="9"/>
    <s v="False"/>
    <s v="False"/>
    <s v="False"/>
    <n v="5000"/>
    <x v="1"/>
    <x v="5"/>
    <x v="25"/>
    <x v="1"/>
    <x v="0"/>
    <x v="0"/>
  </r>
  <r>
    <n v="35404"/>
    <x v="0"/>
    <s v="LAKELAND"/>
    <s v="33812"/>
    <x v="0"/>
    <s v="False"/>
    <s v="True"/>
    <s v="False"/>
    <n v="2000"/>
    <x v="0"/>
    <x v="4"/>
    <x v="12"/>
    <x v="1"/>
    <x v="1"/>
    <x v="0"/>
  </r>
  <r>
    <n v="34606"/>
    <x v="0"/>
    <s v="Lakeland"/>
    <s v="33811"/>
    <x v="7"/>
    <s v="False"/>
    <s v="False"/>
    <s v="False"/>
    <n v="2000"/>
    <x v="0"/>
    <x v="4"/>
    <x v="21"/>
    <x v="1"/>
    <x v="0"/>
    <x v="0"/>
  </r>
  <r>
    <n v="35403"/>
    <x v="0"/>
    <s v="LAKELAND"/>
    <s v="33803"/>
    <x v="18"/>
    <s v="True"/>
    <s v="False"/>
    <s v="False"/>
    <n v="2000"/>
    <x v="0"/>
    <x v="4"/>
    <x v="6"/>
    <x v="0"/>
    <x v="0"/>
    <x v="0"/>
  </r>
  <r>
    <n v="35388"/>
    <x v="0"/>
    <s v="Davenport"/>
    <s v="33897"/>
    <x v="8"/>
    <s v="True"/>
    <s v="False"/>
    <s v="False"/>
    <n v="2000"/>
    <x v="0"/>
    <x v="0"/>
    <x v="16"/>
    <x v="0"/>
    <x v="0"/>
    <x v="0"/>
  </r>
  <r>
    <n v="34608"/>
    <x v="0"/>
    <s v="AUBURNDALE"/>
    <s v="33823"/>
    <x v="15"/>
    <s v="False"/>
    <s v="False"/>
    <s v="True"/>
    <n v="5000"/>
    <x v="1"/>
    <x v="8"/>
    <x v="15"/>
    <x v="1"/>
    <x v="0"/>
    <x v="1"/>
  </r>
  <r>
    <n v="34616"/>
    <x v="0"/>
    <s v="Winter Haven"/>
    <s v="33884"/>
    <x v="2"/>
    <s v="True"/>
    <s v="False"/>
    <s v="False"/>
    <n v="5000"/>
    <x v="1"/>
    <x v="1"/>
    <x v="10"/>
    <x v="0"/>
    <x v="0"/>
    <x v="0"/>
  </r>
  <r>
    <n v="35348"/>
    <x v="0"/>
    <s v="Lakeland"/>
    <s v="33801"/>
    <x v="8"/>
    <s v="True"/>
    <s v="False"/>
    <s v="False"/>
    <n v="2000"/>
    <x v="0"/>
    <x v="4"/>
    <x v="13"/>
    <x v="0"/>
    <x v="0"/>
    <x v="0"/>
  </r>
  <r>
    <n v="35330"/>
    <x v="0"/>
    <s v="Haines City"/>
    <s v="33844"/>
    <x v="4"/>
    <s v="False"/>
    <s v="False"/>
    <s v="False"/>
    <n v="5000"/>
    <x v="1"/>
    <x v="9"/>
    <x v="18"/>
    <x v="1"/>
    <x v="0"/>
    <x v="0"/>
  </r>
  <r>
    <n v="34620"/>
    <x v="0"/>
    <s v="Haines City "/>
    <s v="33844"/>
    <x v="16"/>
    <s v="False"/>
    <s v="False"/>
    <s v="False"/>
    <n v="2000"/>
    <x v="0"/>
    <x v="9"/>
    <x v="18"/>
    <x v="1"/>
    <x v="0"/>
    <x v="0"/>
  </r>
  <r>
    <n v="35311"/>
    <x v="0"/>
    <s v="Davenport"/>
    <s v="33837"/>
    <x v="18"/>
    <s v="False"/>
    <s v="False"/>
    <s v="False"/>
    <n v="2000"/>
    <x v="0"/>
    <x v="7"/>
    <x v="11"/>
    <x v="1"/>
    <x v="0"/>
    <x v="0"/>
  </r>
  <r>
    <n v="34648"/>
    <x v="0"/>
    <s v="LAKE WALES"/>
    <s v="33853"/>
    <x v="2"/>
    <s v="True"/>
    <s v="False"/>
    <s v="False"/>
    <n v="10000"/>
    <x v="2"/>
    <x v="5"/>
    <x v="19"/>
    <x v="0"/>
    <x v="0"/>
    <x v="0"/>
  </r>
  <r>
    <n v="35307"/>
    <x v="0"/>
    <s v="Kissimmee"/>
    <s v="34759"/>
    <x v="10"/>
    <s v="True"/>
    <s v="True"/>
    <s v="False"/>
    <n v="2000"/>
    <x v="0"/>
    <x v="16"/>
    <x v="31"/>
    <x v="0"/>
    <x v="1"/>
    <x v="0"/>
  </r>
  <r>
    <n v="34660"/>
    <x v="0"/>
    <s v="LAKELAND"/>
    <s v="33811"/>
    <x v="0"/>
    <s v="True"/>
    <s v="False"/>
    <s v="False"/>
    <n v="2000"/>
    <x v="0"/>
    <x v="4"/>
    <x v="21"/>
    <x v="0"/>
    <x v="0"/>
    <x v="0"/>
  </r>
  <r>
    <n v="35304"/>
    <x v="0"/>
    <s v="Winter Haven"/>
    <s v="33881"/>
    <x v="18"/>
    <s v="True"/>
    <s v="False"/>
    <s v="False"/>
    <n v="2000"/>
    <x v="0"/>
    <x v="1"/>
    <x v="1"/>
    <x v="0"/>
    <x v="0"/>
    <x v="0"/>
  </r>
  <r>
    <n v="34678"/>
    <x v="0"/>
    <s v="Lake Wales"/>
    <s v="33853"/>
    <x v="2"/>
    <s v="False"/>
    <s v="False"/>
    <s v="False"/>
    <n v="5000"/>
    <x v="1"/>
    <x v="5"/>
    <x v="19"/>
    <x v="1"/>
    <x v="0"/>
    <x v="0"/>
  </r>
  <r>
    <n v="35275"/>
    <x v="0"/>
    <s v="Winter Haven"/>
    <s v="33881"/>
    <x v="10"/>
    <s v="False"/>
    <s v="False"/>
    <s v="False"/>
    <n v="5000"/>
    <x v="1"/>
    <x v="1"/>
    <x v="1"/>
    <x v="1"/>
    <x v="0"/>
    <x v="0"/>
  </r>
  <r>
    <n v="34688"/>
    <x v="0"/>
    <s v="Winter Haven"/>
    <s v="33884"/>
    <x v="8"/>
    <s v="False"/>
    <s v="False"/>
    <s v="False"/>
    <n v="2000"/>
    <x v="0"/>
    <x v="1"/>
    <x v="10"/>
    <x v="1"/>
    <x v="0"/>
    <x v="0"/>
  </r>
  <r>
    <n v="35260"/>
    <x v="0"/>
    <s v="Winter Haven"/>
    <s v="33881"/>
    <x v="18"/>
    <s v="False"/>
    <s v="True"/>
    <s v="False"/>
    <n v="2000"/>
    <x v="0"/>
    <x v="1"/>
    <x v="1"/>
    <x v="1"/>
    <x v="1"/>
    <x v="0"/>
  </r>
  <r>
    <n v="34698"/>
    <x v="0"/>
    <s v="Winter Haven"/>
    <s v="33880"/>
    <x v="7"/>
    <s v="True"/>
    <s v="False"/>
    <s v="False"/>
    <n v="10000"/>
    <x v="2"/>
    <x v="1"/>
    <x v="2"/>
    <x v="0"/>
    <x v="0"/>
    <x v="0"/>
  </r>
  <r>
    <n v="35250"/>
    <x v="0"/>
    <s v="lakeland"/>
    <s v="33804"/>
    <x v="7"/>
    <s v="False"/>
    <s v="False"/>
    <s v="False"/>
    <n v="2000"/>
    <x v="0"/>
    <x v="4"/>
    <x v="7"/>
    <x v="1"/>
    <x v="0"/>
    <x v="0"/>
  </r>
  <r>
    <n v="34709"/>
    <x v="0"/>
    <s v="Lakeland"/>
    <s v="33813"/>
    <x v="6"/>
    <s v="True"/>
    <s v="False"/>
    <s v="False"/>
    <n v="2000"/>
    <x v="0"/>
    <x v="4"/>
    <x v="5"/>
    <x v="0"/>
    <x v="0"/>
    <x v="0"/>
  </r>
  <r>
    <n v="34725"/>
    <x v="0"/>
    <s v="Winter Haven"/>
    <s v="33884"/>
    <x v="7"/>
    <s v="True"/>
    <s v="False"/>
    <s v="False"/>
    <n v="5000"/>
    <x v="1"/>
    <x v="1"/>
    <x v="10"/>
    <x v="0"/>
    <x v="0"/>
    <x v="0"/>
  </r>
  <r>
    <n v="35233"/>
    <x v="0"/>
    <s v="Bartow"/>
    <s v="33830"/>
    <x v="4"/>
    <s v="True"/>
    <s v="False"/>
    <s v="False"/>
    <n v="2000"/>
    <x v="0"/>
    <x v="2"/>
    <x v="3"/>
    <x v="0"/>
    <x v="0"/>
    <x v="0"/>
  </r>
  <r>
    <n v="34727"/>
    <x v="0"/>
    <s v="Davenport"/>
    <s v="33896"/>
    <x v="0"/>
    <s v="False"/>
    <s v="False"/>
    <s v="False"/>
    <n v="10000"/>
    <x v="2"/>
    <x v="0"/>
    <x v="0"/>
    <x v="1"/>
    <x v="0"/>
    <x v="0"/>
  </r>
  <r>
    <n v="35229"/>
    <x v="0"/>
    <s v="winter haven"/>
    <s v="33880"/>
    <x v="0"/>
    <s v="False"/>
    <s v="True"/>
    <s v="False"/>
    <n v="2000"/>
    <x v="0"/>
    <x v="1"/>
    <x v="2"/>
    <x v="1"/>
    <x v="1"/>
    <x v="0"/>
  </r>
  <r>
    <n v="34745"/>
    <x v="0"/>
    <s v="Auburndale "/>
    <s v="33823"/>
    <x v="2"/>
    <s v="False"/>
    <s v="True"/>
    <s v="False"/>
    <n v="2000"/>
    <x v="0"/>
    <x v="8"/>
    <x v="15"/>
    <x v="1"/>
    <x v="1"/>
    <x v="0"/>
  </r>
  <r>
    <n v="34746"/>
    <x v="0"/>
    <s v="Auburndale"/>
    <s v="33823"/>
    <x v="2"/>
    <s v="False"/>
    <s v="False"/>
    <s v="False"/>
    <n v="2000"/>
    <x v="0"/>
    <x v="8"/>
    <x v="15"/>
    <x v="1"/>
    <x v="0"/>
    <x v="0"/>
  </r>
  <r>
    <n v="35218"/>
    <x v="0"/>
    <s v="Bartow"/>
    <s v="33830"/>
    <x v="4"/>
    <s v="True"/>
    <s v="False"/>
    <s v="False"/>
    <n v="2000"/>
    <x v="0"/>
    <x v="2"/>
    <x v="3"/>
    <x v="0"/>
    <x v="0"/>
    <x v="0"/>
  </r>
  <r>
    <n v="34749"/>
    <x v="0"/>
    <s v="Eagle Lake "/>
    <s v="33839"/>
    <x v="7"/>
    <s v="False"/>
    <s v="True"/>
    <s v="False"/>
    <n v="10000"/>
    <x v="2"/>
    <x v="6"/>
    <x v="9"/>
    <x v="1"/>
    <x v="1"/>
    <x v="0"/>
  </r>
  <r>
    <n v="35211"/>
    <x v="0"/>
    <s v="DAVENPORT"/>
    <s v="33897"/>
    <x v="8"/>
    <s v="False"/>
    <s v="False"/>
    <s v="False"/>
    <n v="2000"/>
    <x v="0"/>
    <x v="0"/>
    <x v="16"/>
    <x v="1"/>
    <x v="0"/>
    <x v="0"/>
  </r>
  <r>
    <n v="34763"/>
    <x v="0"/>
    <s v="Auburndale "/>
    <s v="33823"/>
    <x v="4"/>
    <s v="True"/>
    <s v="True"/>
    <s v="False"/>
    <n v="5000"/>
    <x v="1"/>
    <x v="8"/>
    <x v="15"/>
    <x v="0"/>
    <x v="1"/>
    <x v="0"/>
  </r>
  <r>
    <n v="35208"/>
    <x v="0"/>
    <s v="Lakeland"/>
    <s v="33803"/>
    <x v="7"/>
    <s v="False"/>
    <s v="False"/>
    <s v="False"/>
    <n v="2000"/>
    <x v="0"/>
    <x v="4"/>
    <x v="6"/>
    <x v="1"/>
    <x v="0"/>
    <x v="0"/>
  </r>
  <r>
    <n v="35182"/>
    <x v="0"/>
    <s v="Winter haven"/>
    <s v="33880"/>
    <x v="2"/>
    <s v="True"/>
    <s v="False"/>
    <s v="False"/>
    <n v="2000"/>
    <x v="0"/>
    <x v="1"/>
    <x v="2"/>
    <x v="0"/>
    <x v="0"/>
    <x v="0"/>
  </r>
  <r>
    <n v="34765"/>
    <x v="0"/>
    <s v="Lakeland"/>
    <s v="33813"/>
    <x v="0"/>
    <s v="False"/>
    <s v="False"/>
    <s v="False"/>
    <n v="10000"/>
    <x v="2"/>
    <x v="4"/>
    <x v="5"/>
    <x v="1"/>
    <x v="0"/>
    <x v="0"/>
  </r>
  <r>
    <n v="34776"/>
    <x v="0"/>
    <s v="Davenport"/>
    <s v="33837"/>
    <x v="5"/>
    <s v="False"/>
    <s v="True"/>
    <s v="False"/>
    <n v="5000"/>
    <x v="1"/>
    <x v="7"/>
    <x v="11"/>
    <x v="1"/>
    <x v="1"/>
    <x v="0"/>
  </r>
  <r>
    <n v="35174"/>
    <x v="0"/>
    <s v="Lakeland"/>
    <s v="33801"/>
    <x v="0"/>
    <s v="False"/>
    <s v="False"/>
    <s v="False"/>
    <n v="10000"/>
    <x v="2"/>
    <x v="4"/>
    <x v="13"/>
    <x v="1"/>
    <x v="0"/>
    <x v="0"/>
  </r>
  <r>
    <n v="34780"/>
    <x v="0"/>
    <s v="LAKELAND"/>
    <s v="33805"/>
    <x v="12"/>
    <s v="False"/>
    <s v="True"/>
    <s v="False"/>
    <n v="5000"/>
    <x v="1"/>
    <x v="4"/>
    <x v="20"/>
    <x v="1"/>
    <x v="1"/>
    <x v="0"/>
  </r>
  <r>
    <n v="34787"/>
    <x v="0"/>
    <s v="Lakeland"/>
    <s v="33809"/>
    <x v="10"/>
    <s v="False"/>
    <s v="False"/>
    <s v="False"/>
    <n v="5000"/>
    <x v="1"/>
    <x v="4"/>
    <x v="14"/>
    <x v="1"/>
    <x v="0"/>
    <x v="0"/>
  </r>
  <r>
    <n v="35165"/>
    <x v="0"/>
    <s v="POINCIANA"/>
    <s v="34759"/>
    <x v="4"/>
    <s v="False"/>
    <s v="False"/>
    <s v="False"/>
    <n v="2000"/>
    <x v="0"/>
    <x v="16"/>
    <x v="31"/>
    <x v="1"/>
    <x v="0"/>
    <x v="0"/>
  </r>
  <r>
    <n v="34793"/>
    <x v="0"/>
    <s v="Winter Haven"/>
    <s v="33881"/>
    <x v="2"/>
    <s v="False"/>
    <s v="False"/>
    <s v="False"/>
    <n v="2000"/>
    <x v="0"/>
    <x v="1"/>
    <x v="1"/>
    <x v="1"/>
    <x v="0"/>
    <x v="0"/>
  </r>
  <r>
    <n v="35132"/>
    <x v="0"/>
    <s v="Winter Haven"/>
    <s v="33884"/>
    <x v="4"/>
    <s v="True"/>
    <s v="False"/>
    <s v="False"/>
    <n v="2000"/>
    <x v="0"/>
    <x v="1"/>
    <x v="10"/>
    <x v="0"/>
    <x v="0"/>
    <x v="0"/>
  </r>
  <r>
    <n v="34798"/>
    <x v="0"/>
    <s v="Auburndale"/>
    <s v="33823"/>
    <x v="9"/>
    <s v="True"/>
    <s v="False"/>
    <s v="False"/>
    <n v="5000"/>
    <x v="1"/>
    <x v="8"/>
    <x v="15"/>
    <x v="0"/>
    <x v="0"/>
    <x v="0"/>
  </r>
  <r>
    <n v="35128"/>
    <x v="0"/>
    <s v="Lakeland"/>
    <s v="33813"/>
    <x v="2"/>
    <s v="False"/>
    <s v="True"/>
    <s v="False"/>
    <n v="2000"/>
    <x v="0"/>
    <x v="4"/>
    <x v="5"/>
    <x v="1"/>
    <x v="1"/>
    <x v="0"/>
  </r>
  <r>
    <n v="34807"/>
    <x v="0"/>
    <s v="Lakeland "/>
    <s v="33813"/>
    <x v="10"/>
    <s v="False"/>
    <s v="False"/>
    <s v="False"/>
    <n v="2000"/>
    <x v="0"/>
    <x v="4"/>
    <x v="5"/>
    <x v="1"/>
    <x v="0"/>
    <x v="0"/>
  </r>
  <r>
    <n v="34818"/>
    <x v="0"/>
    <s v="Lakeland"/>
    <s v="33813"/>
    <x v="7"/>
    <s v="True"/>
    <s v="False"/>
    <s v="False"/>
    <n v="2000"/>
    <x v="0"/>
    <x v="4"/>
    <x v="5"/>
    <x v="0"/>
    <x v="0"/>
    <x v="0"/>
  </r>
  <r>
    <n v="35126"/>
    <x v="0"/>
    <s v="Lakeland "/>
    <s v="33809"/>
    <x v="2"/>
    <s v="True"/>
    <s v="False"/>
    <s v="False"/>
    <n v="2000"/>
    <x v="0"/>
    <x v="4"/>
    <x v="14"/>
    <x v="0"/>
    <x v="0"/>
    <x v="0"/>
  </r>
  <r>
    <n v="34828"/>
    <x v="0"/>
    <s v="Lakeland"/>
    <s v="33811"/>
    <x v="13"/>
    <s v="False"/>
    <s v="True"/>
    <s v="False"/>
    <n v="2000"/>
    <x v="0"/>
    <x v="4"/>
    <x v="21"/>
    <x v="1"/>
    <x v="1"/>
    <x v="0"/>
  </r>
  <r>
    <n v="35124"/>
    <x v="0"/>
    <s v="Lakeland "/>
    <s v="33803"/>
    <x v="6"/>
    <s v="True"/>
    <s v="False"/>
    <s v="False"/>
    <n v="2000"/>
    <x v="0"/>
    <x v="4"/>
    <x v="6"/>
    <x v="0"/>
    <x v="0"/>
    <x v="0"/>
  </r>
  <r>
    <n v="35119"/>
    <x v="0"/>
    <s v="WAVERLY"/>
    <s v="33877"/>
    <x v="1"/>
    <s v="True"/>
    <s v="True"/>
    <s v="True"/>
    <n v="2000"/>
    <x v="0"/>
    <x v="27"/>
    <x v="49"/>
    <x v="0"/>
    <x v="1"/>
    <x v="1"/>
  </r>
  <r>
    <n v="35115"/>
    <x v="0"/>
    <s v="Haines City"/>
    <s v="33844"/>
    <x v="2"/>
    <s v="True"/>
    <s v="True"/>
    <s v="False"/>
    <n v="2000"/>
    <x v="0"/>
    <x v="9"/>
    <x v="18"/>
    <x v="0"/>
    <x v="1"/>
    <x v="0"/>
  </r>
  <r>
    <n v="35096"/>
    <x v="0"/>
    <s v="Davenport"/>
    <s v="33837"/>
    <x v="2"/>
    <s v="False"/>
    <s v="False"/>
    <s v="False"/>
    <n v="2000"/>
    <x v="0"/>
    <x v="7"/>
    <x v="11"/>
    <x v="1"/>
    <x v="0"/>
    <x v="0"/>
  </r>
  <r>
    <n v="35090"/>
    <x v="0"/>
    <s v="Davenport"/>
    <s v="33837"/>
    <x v="2"/>
    <s v="False"/>
    <s v="False"/>
    <s v="False"/>
    <n v="2000"/>
    <x v="0"/>
    <x v="7"/>
    <x v="11"/>
    <x v="1"/>
    <x v="0"/>
    <x v="0"/>
  </r>
  <r>
    <n v="35083"/>
    <x v="0"/>
    <s v="Bartow"/>
    <s v="33830"/>
    <x v="0"/>
    <s v="True"/>
    <s v="False"/>
    <s v="False"/>
    <n v="10000"/>
    <x v="2"/>
    <x v="2"/>
    <x v="3"/>
    <x v="0"/>
    <x v="0"/>
    <x v="0"/>
  </r>
  <r>
    <n v="35053"/>
    <x v="0"/>
    <s v="Winter Haven"/>
    <s v="33884"/>
    <x v="2"/>
    <s v="False"/>
    <s v="False"/>
    <s v="False"/>
    <n v="2000"/>
    <x v="0"/>
    <x v="1"/>
    <x v="10"/>
    <x v="1"/>
    <x v="0"/>
    <x v="0"/>
  </r>
  <r>
    <n v="34869"/>
    <x v="0"/>
    <s v="Davenport"/>
    <s v="33897"/>
    <x v="10"/>
    <s v="True"/>
    <s v="False"/>
    <s v="False"/>
    <n v="2000"/>
    <x v="0"/>
    <x v="0"/>
    <x v="16"/>
    <x v="0"/>
    <x v="0"/>
    <x v="0"/>
  </r>
  <r>
    <n v="35047"/>
    <x v="0"/>
    <s v="Winter Haven"/>
    <s v="33881"/>
    <x v="0"/>
    <s v="True"/>
    <s v="True"/>
    <s v="False"/>
    <n v="2000"/>
    <x v="0"/>
    <x v="1"/>
    <x v="1"/>
    <x v="0"/>
    <x v="1"/>
    <x v="0"/>
  </r>
  <r>
    <n v="34879"/>
    <x v="0"/>
    <s v="Fort Meade"/>
    <s v="33841"/>
    <x v="2"/>
    <s v="True"/>
    <s v="False"/>
    <s v="False"/>
    <n v="2000"/>
    <x v="0"/>
    <x v="11"/>
    <x v="23"/>
    <x v="0"/>
    <x v="0"/>
    <x v="0"/>
  </r>
  <r>
    <n v="34886"/>
    <x v="0"/>
    <s v="Lakeland"/>
    <s v="33803"/>
    <x v="10"/>
    <s v="False"/>
    <s v="False"/>
    <s v="False"/>
    <n v="5000"/>
    <x v="1"/>
    <x v="4"/>
    <x v="6"/>
    <x v="1"/>
    <x v="0"/>
    <x v="0"/>
  </r>
  <r>
    <n v="35019"/>
    <x v="0"/>
    <s v="Davenport"/>
    <s v="33837"/>
    <x v="0"/>
    <s v="True"/>
    <s v="True"/>
    <s v="False"/>
    <n v="2000"/>
    <x v="0"/>
    <x v="7"/>
    <x v="11"/>
    <x v="0"/>
    <x v="1"/>
    <x v="0"/>
  </r>
  <r>
    <n v="34995"/>
    <x v="0"/>
    <s v="Winter Haven"/>
    <s v="33880"/>
    <x v="8"/>
    <s v="True"/>
    <s v="True"/>
    <s v="False"/>
    <n v="2000"/>
    <x v="0"/>
    <x v="1"/>
    <x v="2"/>
    <x v="0"/>
    <x v="1"/>
    <x v="0"/>
  </r>
  <r>
    <n v="34896"/>
    <x v="0"/>
    <s v="Bartow"/>
    <s v="33830"/>
    <x v="2"/>
    <s v="True"/>
    <s v="False"/>
    <s v="False"/>
    <n v="2000"/>
    <x v="0"/>
    <x v="2"/>
    <x v="3"/>
    <x v="0"/>
    <x v="0"/>
    <x v="0"/>
  </r>
  <r>
    <n v="34979"/>
    <x v="0"/>
    <s v="Auburndale "/>
    <s v="33823"/>
    <x v="7"/>
    <s v="False"/>
    <s v="False"/>
    <s v="False"/>
    <n v="5000"/>
    <x v="1"/>
    <x v="8"/>
    <x v="15"/>
    <x v="1"/>
    <x v="0"/>
    <x v="0"/>
  </r>
  <r>
    <n v="34978"/>
    <x v="0"/>
    <s v="Lakeland"/>
    <s v="33804"/>
    <x v="2"/>
    <s v="False"/>
    <s v="True"/>
    <s v="False"/>
    <n v="2000"/>
    <x v="0"/>
    <x v="4"/>
    <x v="7"/>
    <x v="1"/>
    <x v="1"/>
    <x v="0"/>
  </r>
  <r>
    <n v="34965"/>
    <x v="0"/>
    <s v="Bartow"/>
    <s v="33830"/>
    <x v="6"/>
    <s v="False"/>
    <s v="False"/>
    <s v="False"/>
    <n v="10000"/>
    <x v="2"/>
    <x v="2"/>
    <x v="3"/>
    <x v="1"/>
    <x v="0"/>
    <x v="0"/>
  </r>
  <r>
    <n v="34963"/>
    <x v="0"/>
    <s v="Lakeland"/>
    <s v="33802"/>
    <x v="10"/>
    <s v="False"/>
    <s v="False"/>
    <s v="False"/>
    <n v="10000"/>
    <x v="2"/>
    <x v="4"/>
    <x v="43"/>
    <x v="1"/>
    <x v="0"/>
    <x v="0"/>
  </r>
  <r>
    <n v="34958"/>
    <x v="0"/>
    <s v="LAKELAND"/>
    <s v="33811-2060"/>
    <x v="2"/>
    <s v="True"/>
    <s v="False"/>
    <s v="False"/>
    <n v="2000"/>
    <x v="0"/>
    <x v="3"/>
    <x v="4"/>
    <x v="0"/>
    <x v="0"/>
    <x v="0"/>
  </r>
  <r>
    <n v="34951"/>
    <x v="0"/>
    <s v="mulberry"/>
    <s v="33860"/>
    <x v="17"/>
    <s v="True"/>
    <s v="False"/>
    <s v="False"/>
    <n v="2000"/>
    <x v="0"/>
    <x v="10"/>
    <x v="22"/>
    <x v="0"/>
    <x v="0"/>
    <x v="0"/>
  </r>
  <r>
    <n v="34897"/>
    <x v="0"/>
    <s v="Lakeland"/>
    <s v="33813"/>
    <x v="7"/>
    <s v="True"/>
    <s v="True"/>
    <s v="False"/>
    <n v="10000"/>
    <x v="2"/>
    <x v="4"/>
    <x v="5"/>
    <x v="0"/>
    <x v="1"/>
    <x v="0"/>
  </r>
  <r>
    <n v="34905"/>
    <x v="0"/>
    <s v="Davenport"/>
    <s v="33896"/>
    <x v="12"/>
    <s v="True"/>
    <s v="False"/>
    <s v="False"/>
    <n v="10000"/>
    <x v="2"/>
    <x v="0"/>
    <x v="0"/>
    <x v="0"/>
    <x v="0"/>
    <x v="0"/>
  </r>
  <r>
    <n v="34919"/>
    <x v="0"/>
    <s v="davenport"/>
    <s v="33897"/>
    <x v="0"/>
    <s v="True"/>
    <s v="False"/>
    <s v="False"/>
    <n v="2000"/>
    <x v="0"/>
    <x v="0"/>
    <x v="16"/>
    <x v="0"/>
    <x v="0"/>
    <x v="0"/>
  </r>
  <r>
    <n v="34918"/>
    <x v="0"/>
    <s v="Lakeland"/>
    <s v="33801"/>
    <x v="18"/>
    <s v="False"/>
    <s v="False"/>
    <s v="False"/>
    <n v="2000"/>
    <x v="0"/>
    <x v="4"/>
    <x v="13"/>
    <x v="1"/>
    <x v="0"/>
    <x v="0"/>
  </r>
  <r>
    <n v="34908"/>
    <x v="0"/>
    <s v="Lakeland"/>
    <s v="33801"/>
    <x v="2"/>
    <s v="False"/>
    <s v="False"/>
    <s v="False"/>
    <n v="2000"/>
    <x v="0"/>
    <x v="4"/>
    <x v="13"/>
    <x v="1"/>
    <x v="0"/>
    <x v="0"/>
  </r>
  <r>
    <n v="34913"/>
    <x v="0"/>
    <s v="DAVENPORT"/>
    <s v="33896"/>
    <x v="8"/>
    <s v="False"/>
    <s v="True"/>
    <s v="False"/>
    <n v="2000"/>
    <x v="0"/>
    <x v="0"/>
    <x v="0"/>
    <x v="1"/>
    <x v="1"/>
    <x v="0"/>
  </r>
  <r>
    <n v="36524"/>
    <x v="0"/>
    <s v="Haines City"/>
    <s v="33844"/>
    <x v="12"/>
    <s v="False"/>
    <s v="True"/>
    <s v="False"/>
    <n v="2000"/>
    <x v="0"/>
    <x v="9"/>
    <x v="18"/>
    <x v="1"/>
    <x v="1"/>
    <x v="0"/>
  </r>
  <r>
    <n v="36522"/>
    <x v="0"/>
    <s v="Lakeland"/>
    <s v="33811"/>
    <x v="4"/>
    <s v="False"/>
    <s v="False"/>
    <s v="False"/>
    <n v="2000"/>
    <x v="0"/>
    <x v="4"/>
    <x v="21"/>
    <x v="1"/>
    <x v="0"/>
    <x v="0"/>
  </r>
  <r>
    <n v="36488"/>
    <x v="0"/>
    <s v="Davenport"/>
    <s v="33896"/>
    <x v="10"/>
    <s v="False"/>
    <s v="False"/>
    <s v="False"/>
    <n v="2000"/>
    <x v="0"/>
    <x v="0"/>
    <x v="0"/>
    <x v="1"/>
    <x v="0"/>
    <x v="0"/>
  </r>
  <r>
    <n v="36475"/>
    <x v="0"/>
    <s v="FORT MEADE"/>
    <s v="338412207"/>
    <x v="18"/>
    <s v="False"/>
    <s v="True"/>
    <s v="False"/>
    <n v="2000"/>
    <x v="0"/>
    <x v="3"/>
    <x v="4"/>
    <x v="1"/>
    <x v="1"/>
    <x v="0"/>
  </r>
  <r>
    <n v="36467"/>
    <x v="0"/>
    <s v="Winter Haven"/>
    <s v="33884"/>
    <x v="8"/>
    <s v="False"/>
    <s v="False"/>
    <s v="False"/>
    <n v="2000"/>
    <x v="0"/>
    <x v="1"/>
    <x v="10"/>
    <x v="1"/>
    <x v="0"/>
    <x v="0"/>
  </r>
  <r>
    <n v="36442"/>
    <x v="0"/>
    <s v="Winter Haven"/>
    <s v="33884-2800"/>
    <x v="7"/>
    <s v="False"/>
    <s v="False"/>
    <s v="False"/>
    <n v="5000"/>
    <x v="1"/>
    <x v="3"/>
    <x v="4"/>
    <x v="1"/>
    <x v="0"/>
    <x v="0"/>
  </r>
  <r>
    <n v="33595"/>
    <x v="0"/>
    <s v="lake wales"/>
    <s v="33853"/>
    <x v="18"/>
    <s v="False"/>
    <s v="False"/>
    <s v="False"/>
    <n v="2000"/>
    <x v="0"/>
    <x v="5"/>
    <x v="19"/>
    <x v="1"/>
    <x v="0"/>
    <x v="0"/>
  </r>
  <r>
    <n v="35580"/>
    <x v="0"/>
    <s v="Winter Haven"/>
    <s v="33884-1803"/>
    <x v="16"/>
    <s v="False"/>
    <s v="False"/>
    <s v="False"/>
    <n v="2000"/>
    <x v="0"/>
    <x v="3"/>
    <x v="4"/>
    <x v="1"/>
    <x v="0"/>
    <x v="0"/>
  </r>
  <r>
    <n v="36668"/>
    <x v="0"/>
    <s v="Lakeland"/>
    <s v="33801"/>
    <x v="18"/>
    <s v="True"/>
    <s v="False"/>
    <s v="False"/>
    <n v="2000"/>
    <x v="0"/>
    <x v="4"/>
    <x v="13"/>
    <x v="0"/>
    <x v="0"/>
    <x v="0"/>
  </r>
  <r>
    <n v="31678"/>
    <x v="1"/>
    <s v="LAKELAND"/>
    <s v="33801"/>
    <x v="17"/>
    <s v="False"/>
    <s v="False"/>
    <s v="False"/>
    <n v="0"/>
    <x v="0"/>
    <x v="4"/>
    <x v="13"/>
    <x v="1"/>
    <x v="0"/>
    <x v="0"/>
  </r>
  <r>
    <n v="32159"/>
    <x v="1"/>
    <s v="HAINES CITY"/>
    <s v="33844"/>
    <x v="8"/>
    <s v="False"/>
    <s v="True"/>
    <s v="False"/>
    <n v="0"/>
    <x v="0"/>
    <x v="9"/>
    <x v="18"/>
    <x v="1"/>
    <x v="1"/>
    <x v="0"/>
  </r>
  <r>
    <n v="33321"/>
    <x v="1"/>
    <s v="Winter Haven"/>
    <s v="33880"/>
    <x v="12"/>
    <s v="True"/>
    <s v="True"/>
    <s v="False"/>
    <n v="0"/>
    <x v="0"/>
    <x v="1"/>
    <x v="2"/>
    <x v="0"/>
    <x v="1"/>
    <x v="0"/>
  </r>
  <r>
    <n v="35561"/>
    <x v="0"/>
    <s v="Winter Haven"/>
    <s v="33884"/>
    <x v="9"/>
    <s v="False"/>
    <s v="True"/>
    <s v="False"/>
    <n v="2000"/>
    <x v="0"/>
    <x v="1"/>
    <x v="10"/>
    <x v="1"/>
    <x v="1"/>
    <x v="0"/>
  </r>
  <r>
    <n v="37192"/>
    <x v="0"/>
    <s v="Winter Haven"/>
    <s v="33880"/>
    <x v="18"/>
    <s v="False"/>
    <s v="False"/>
    <s v="False"/>
    <n v="5000"/>
    <x v="1"/>
    <x v="1"/>
    <x v="2"/>
    <x v="1"/>
    <x v="0"/>
    <x v="0"/>
  </r>
  <r>
    <n v="33869"/>
    <x v="0"/>
    <s v="WInter Haven"/>
    <s v="33884"/>
    <x v="7"/>
    <s v="False"/>
    <s v="False"/>
    <s v="False"/>
    <n v="5000"/>
    <x v="1"/>
    <x v="1"/>
    <x v="10"/>
    <x v="1"/>
    <x v="0"/>
    <x v="0"/>
  </r>
  <r>
    <n v="30611"/>
    <x v="0"/>
    <s v="Frostproof"/>
    <s v="33843"/>
    <x v="2"/>
    <s v="True"/>
    <s v="True"/>
    <s v="False"/>
    <n v="2000"/>
    <x v="0"/>
    <x v="20"/>
    <x v="35"/>
    <x v="0"/>
    <x v="1"/>
    <x v="0"/>
  </r>
  <r>
    <n v="34007"/>
    <x v="1"/>
    <s v="Orlando"/>
    <s v="33837"/>
    <x v="8"/>
    <s v="False"/>
    <s v="False"/>
    <s v="False"/>
    <n v="0"/>
    <x v="1"/>
    <x v="7"/>
    <x v="11"/>
    <x v="1"/>
    <x v="0"/>
    <x v="0"/>
  </r>
  <r>
    <n v="37773"/>
    <x v="1"/>
    <s v="Davenport"/>
    <s v="33896"/>
    <x v="8"/>
    <s v="False"/>
    <s v="False"/>
    <s v="False"/>
    <n v="0"/>
    <x v="0"/>
    <x v="0"/>
    <x v="0"/>
    <x v="1"/>
    <x v="0"/>
    <x v="0"/>
  </r>
  <r>
    <n v="32205"/>
    <x v="1"/>
    <s v="Davenport"/>
    <s v="33897"/>
    <x v="8"/>
    <s v="False"/>
    <s v="False"/>
    <s v="False"/>
    <n v="0"/>
    <x v="0"/>
    <x v="0"/>
    <x v="16"/>
    <x v="1"/>
    <x v="0"/>
    <x v="0"/>
  </r>
  <r>
    <n v="37474"/>
    <x v="1"/>
    <s v="Davenport"/>
    <s v="33897863"/>
    <x v="8"/>
    <s v="True"/>
    <s v="False"/>
    <s v="True"/>
    <n v="0"/>
    <x v="0"/>
    <x v="3"/>
    <x v="4"/>
    <x v="0"/>
    <x v="0"/>
    <x v="1"/>
  </r>
  <r>
    <n v="32450"/>
    <x v="1"/>
    <s v="Davenport"/>
    <s v="33897"/>
    <x v="0"/>
    <s v="False"/>
    <s v="False"/>
    <s v="False"/>
    <n v="0"/>
    <x v="0"/>
    <x v="0"/>
    <x v="16"/>
    <x v="1"/>
    <x v="0"/>
    <x v="0"/>
  </r>
  <r>
    <n v="37482"/>
    <x v="1"/>
    <s v="clermon"/>
    <s v="34711"/>
    <x v="18"/>
    <s v="True"/>
    <s v="False"/>
    <s v="False"/>
    <n v="0"/>
    <x v="0"/>
    <x v="3"/>
    <x v="4"/>
    <x v="0"/>
    <x v="0"/>
    <x v="0"/>
  </r>
  <r>
    <n v="41496"/>
    <x v="1"/>
    <s v="Davenport"/>
    <s v="33897"/>
    <x v="8"/>
    <s v="False"/>
    <s v="False"/>
    <s v="False"/>
    <n v="0"/>
    <x v="0"/>
    <x v="0"/>
    <x v="16"/>
    <x v="1"/>
    <x v="0"/>
    <x v="0"/>
  </r>
  <r>
    <n v="41892"/>
    <x v="1"/>
    <s v="Davenport"/>
    <s v="33897"/>
    <x v="8"/>
    <s v="False"/>
    <s v="False"/>
    <s v="False"/>
    <n v="0"/>
    <x v="0"/>
    <x v="0"/>
    <x v="16"/>
    <x v="1"/>
    <x v="0"/>
    <x v="0"/>
  </r>
  <r>
    <n v="30852"/>
    <x v="1"/>
    <s v="Winter Haven"/>
    <s v="33880"/>
    <x v="18"/>
    <s v="True"/>
    <s v="False"/>
    <s v="False"/>
    <n v="0"/>
    <x v="0"/>
    <x v="1"/>
    <x v="2"/>
    <x v="0"/>
    <x v="0"/>
    <x v="0"/>
  </r>
  <r>
    <n v="32919"/>
    <x v="1"/>
    <s v="Frostproof"/>
    <s v="33843"/>
    <x v="2"/>
    <s v="True"/>
    <s v="True"/>
    <s v="False"/>
    <n v="0"/>
    <x v="0"/>
    <x v="20"/>
    <x v="35"/>
    <x v="0"/>
    <x v="1"/>
    <x v="0"/>
  </r>
  <r>
    <n v="32283"/>
    <x v="1"/>
    <s v="Davenport "/>
    <s v="33836"/>
    <x v="2"/>
    <s v="True"/>
    <s v="True"/>
    <s v="False"/>
    <n v="0"/>
    <x v="1"/>
    <x v="7"/>
    <x v="37"/>
    <x v="0"/>
    <x v="1"/>
    <x v="0"/>
  </r>
  <r>
    <n v="33098"/>
    <x v="1"/>
    <s v="Lakeland"/>
    <s v="33807"/>
    <x v="13"/>
    <s v="False"/>
    <s v="False"/>
    <s v="False"/>
    <n v="0"/>
    <x v="1"/>
    <x v="4"/>
    <x v="38"/>
    <x v="1"/>
    <x v="0"/>
    <x v="0"/>
  </r>
  <r>
    <n v="32449"/>
    <x v="1"/>
    <s v="DAVENPORT"/>
    <s v="33897-5624"/>
    <x v="8"/>
    <s v="True"/>
    <s v="False"/>
    <s v="False"/>
    <n v="0"/>
    <x v="0"/>
    <x v="3"/>
    <x v="4"/>
    <x v="0"/>
    <x v="0"/>
    <x v="0"/>
  </r>
  <r>
    <n v="35996"/>
    <x v="1"/>
    <s v="Winter Haven"/>
    <s v="33881"/>
    <x v="6"/>
    <s v="True"/>
    <s v="True"/>
    <s v="False"/>
    <n v="2000"/>
    <x v="0"/>
    <x v="1"/>
    <x v="1"/>
    <x v="0"/>
    <x v="1"/>
    <x v="0"/>
  </r>
  <r>
    <n v="33668"/>
    <x v="1"/>
    <s v="LAKELAND"/>
    <s v="33801"/>
    <x v="6"/>
    <s v="False"/>
    <s v="False"/>
    <s v="False"/>
    <n v="0"/>
    <x v="0"/>
    <x v="4"/>
    <x v="13"/>
    <x v="1"/>
    <x v="0"/>
    <x v="0"/>
  </r>
  <r>
    <n v="38199"/>
    <x v="1"/>
    <s v="Davenport"/>
    <s v="33837900"/>
    <x v="8"/>
    <s v="True"/>
    <s v="False"/>
    <s v="False"/>
    <n v="0"/>
    <x v="0"/>
    <x v="3"/>
    <x v="4"/>
    <x v="0"/>
    <x v="0"/>
    <x v="0"/>
  </r>
  <r>
    <n v="32281"/>
    <x v="1"/>
    <s v="Lakeland"/>
    <s v="33803"/>
    <x v="2"/>
    <s v="True"/>
    <s v="False"/>
    <s v="False"/>
    <n v="0"/>
    <x v="0"/>
    <x v="4"/>
    <x v="6"/>
    <x v="0"/>
    <x v="0"/>
    <x v="0"/>
  </r>
  <r>
    <n v="36718"/>
    <x v="1"/>
    <s v="AUBURNDALE"/>
    <s v="33823-2065"/>
    <x v="2"/>
    <s v="True"/>
    <s v="False"/>
    <s v="False"/>
    <n v="0"/>
    <x v="0"/>
    <x v="3"/>
    <x v="4"/>
    <x v="0"/>
    <x v="0"/>
    <x v="0"/>
  </r>
  <r>
    <n v="35630"/>
    <x v="1"/>
    <s v="Lakeland"/>
    <s v="33812"/>
    <x v="9"/>
    <s v="True"/>
    <s v="False"/>
    <s v="False"/>
    <n v="0"/>
    <x v="0"/>
    <x v="4"/>
    <x v="12"/>
    <x v="0"/>
    <x v="0"/>
    <x v="0"/>
  </r>
  <r>
    <n v="30843"/>
    <x v="1"/>
    <s v="Lakeland "/>
    <s v="33801"/>
    <x v="9"/>
    <s v="False"/>
    <s v="True"/>
    <s v="False"/>
    <n v="0"/>
    <x v="1"/>
    <x v="4"/>
    <x v="13"/>
    <x v="1"/>
    <x v="1"/>
    <x v="0"/>
  </r>
  <r>
    <n v="32827"/>
    <x v="1"/>
    <s v="DAVENPORT"/>
    <s v="33896"/>
    <x v="2"/>
    <s v="False"/>
    <s v="True"/>
    <s v="False"/>
    <n v="0"/>
    <x v="0"/>
    <x v="0"/>
    <x v="0"/>
    <x v="1"/>
    <x v="1"/>
    <x v="0"/>
  </r>
  <r>
    <n v="33357"/>
    <x v="1"/>
    <s v="davenport"/>
    <s v="33836"/>
    <x v="1"/>
    <s v="False"/>
    <s v="False"/>
    <s v="False"/>
    <n v="0"/>
    <x v="0"/>
    <x v="7"/>
    <x v="37"/>
    <x v="1"/>
    <x v="0"/>
    <x v="0"/>
  </r>
  <r>
    <n v="34588"/>
    <x v="1"/>
    <s v="Lakeland"/>
    <s v="33803-3603"/>
    <x v="4"/>
    <s v="True"/>
    <s v="False"/>
    <s v="False"/>
    <n v="0"/>
    <x v="1"/>
    <x v="3"/>
    <x v="4"/>
    <x v="0"/>
    <x v="0"/>
    <x v="0"/>
  </r>
  <r>
    <n v="34591"/>
    <x v="1"/>
    <s v="Lakeland"/>
    <s v="33811"/>
    <x v="13"/>
    <s v="False"/>
    <s v="False"/>
    <s v="False"/>
    <n v="0"/>
    <x v="2"/>
    <x v="4"/>
    <x v="21"/>
    <x v="1"/>
    <x v="0"/>
    <x v="0"/>
  </r>
  <r>
    <n v="34735"/>
    <x v="1"/>
    <s v="Lakeland"/>
    <s v="33815"/>
    <x v="9"/>
    <s v="False"/>
    <s v="False"/>
    <s v="False"/>
    <n v="0"/>
    <x v="2"/>
    <x v="4"/>
    <x v="24"/>
    <x v="1"/>
    <x v="0"/>
    <x v="0"/>
  </r>
  <r>
    <n v="34842"/>
    <x v="1"/>
    <s v="Kissimmee"/>
    <s v="34758"/>
    <x v="8"/>
    <s v="True"/>
    <s v="True"/>
    <s v="False"/>
    <n v="0"/>
    <x v="0"/>
    <x v="3"/>
    <x v="4"/>
    <x v="0"/>
    <x v="1"/>
    <x v="0"/>
  </r>
  <r>
    <n v="35164"/>
    <x v="1"/>
    <s v="Davenport"/>
    <s v="33897"/>
    <x v="8"/>
    <s v="True"/>
    <s v="True"/>
    <s v="True"/>
    <n v="0"/>
    <x v="0"/>
    <x v="0"/>
    <x v="16"/>
    <x v="0"/>
    <x v="1"/>
    <x v="1"/>
  </r>
  <r>
    <n v="35252"/>
    <x v="1"/>
    <s v="Champions Gate"/>
    <s v="33896"/>
    <x v="0"/>
    <s v="False"/>
    <s v="False"/>
    <s v="False"/>
    <n v="0"/>
    <x v="1"/>
    <x v="0"/>
    <x v="0"/>
    <x v="1"/>
    <x v="0"/>
    <x v="0"/>
  </r>
  <r>
    <n v="36124"/>
    <x v="1"/>
    <s v="Lakeland "/>
    <s v="33810"/>
    <x v="0"/>
    <s v="False"/>
    <s v="True"/>
    <s v="False"/>
    <n v="0"/>
    <x v="1"/>
    <x v="4"/>
    <x v="17"/>
    <x v="1"/>
    <x v="1"/>
    <x v="0"/>
  </r>
  <r>
    <n v="36147"/>
    <x v="1"/>
    <s v="Winter Haven"/>
    <s v="33880"/>
    <x v="10"/>
    <s v="False"/>
    <s v="True"/>
    <s v="False"/>
    <n v="0"/>
    <x v="0"/>
    <x v="1"/>
    <x v="2"/>
    <x v="1"/>
    <x v="1"/>
    <x v="0"/>
  </r>
  <r>
    <n v="36150"/>
    <x v="1"/>
    <s v="Bartow"/>
    <s v="33830"/>
    <x v="8"/>
    <s v="False"/>
    <s v="True"/>
    <s v="False"/>
    <n v="0"/>
    <x v="1"/>
    <x v="2"/>
    <x v="3"/>
    <x v="1"/>
    <x v="1"/>
    <x v="0"/>
  </r>
  <r>
    <n v="36158"/>
    <x v="1"/>
    <s v="Cape Coral "/>
    <s v="33993"/>
    <x v="8"/>
    <s v="True"/>
    <s v="True"/>
    <s v="False"/>
    <n v="0"/>
    <x v="0"/>
    <x v="3"/>
    <x v="4"/>
    <x v="0"/>
    <x v="1"/>
    <x v="0"/>
  </r>
  <r>
    <n v="36189"/>
    <x v="1"/>
    <s v="Winter Haven"/>
    <s v="33881"/>
    <x v="11"/>
    <s v="True"/>
    <s v="False"/>
    <s v="False"/>
    <n v="0"/>
    <x v="3"/>
    <x v="1"/>
    <x v="1"/>
    <x v="0"/>
    <x v="0"/>
    <x v="0"/>
  </r>
  <r>
    <n v="36953"/>
    <x v="1"/>
    <s v="Plant City"/>
    <s v="33566 "/>
    <x v="7"/>
    <s v="False"/>
    <s v="True"/>
    <s v="False"/>
    <n v="0"/>
    <x v="1"/>
    <x v="3"/>
    <x v="4"/>
    <x v="1"/>
    <x v="1"/>
    <x v="0"/>
  </r>
  <r>
    <n v="37611"/>
    <x v="1"/>
    <s v="Fort Meade"/>
    <s v="33841"/>
    <x v="11"/>
    <s v="True"/>
    <s v="False"/>
    <s v="False"/>
    <n v="0"/>
    <x v="1"/>
    <x v="11"/>
    <x v="23"/>
    <x v="0"/>
    <x v="0"/>
    <x v="0"/>
  </r>
  <r>
    <n v="37409"/>
    <x v="1"/>
    <s v="DAVENPORT"/>
    <s v="33837"/>
    <x v="8"/>
    <s v="False"/>
    <s v="False"/>
    <s v="False"/>
    <n v="0"/>
    <x v="0"/>
    <x v="7"/>
    <x v="11"/>
    <x v="1"/>
    <x v="0"/>
    <x v="0"/>
  </r>
  <r>
    <n v="37022"/>
    <x v="0"/>
    <s v="LAKELAND"/>
    <s v="33801"/>
    <x v="18"/>
    <s v="False"/>
    <s v="False"/>
    <s v="False"/>
    <n v="5000"/>
    <x v="1"/>
    <x v="4"/>
    <x v="13"/>
    <x v="1"/>
    <x v="0"/>
    <x v="0"/>
  </r>
  <r>
    <n v="32481"/>
    <x v="1"/>
    <s v="Fort Meade"/>
    <s v="33841"/>
    <x v="4"/>
    <s v="False"/>
    <s v="False"/>
    <s v="False"/>
    <n v="0"/>
    <x v="2"/>
    <x v="11"/>
    <x v="23"/>
    <x v="1"/>
    <x v="0"/>
    <x v="0"/>
  </r>
  <r>
    <n v="33212"/>
    <x v="1"/>
    <s v="Haines City"/>
    <s v="33844"/>
    <x v="8"/>
    <s v="False"/>
    <s v="False"/>
    <s v="False"/>
    <n v="0"/>
    <x v="0"/>
    <x v="9"/>
    <x v="18"/>
    <x v="1"/>
    <x v="0"/>
    <x v="0"/>
  </r>
  <r>
    <n v="33591"/>
    <x v="0"/>
    <s v="Davenport"/>
    <s v="33897"/>
    <x v="8"/>
    <s v="False"/>
    <s v="False"/>
    <s v="False"/>
    <n v="2000"/>
    <x v="0"/>
    <x v="0"/>
    <x v="16"/>
    <x v="1"/>
    <x v="0"/>
    <x v="0"/>
  </r>
  <r>
    <n v="37335"/>
    <x v="0"/>
    <s v="Winter Haven"/>
    <s v="33880"/>
    <x v="8"/>
    <s v="False"/>
    <s v="False"/>
    <s v="False"/>
    <n v="5000"/>
    <x v="1"/>
    <x v="1"/>
    <x v="2"/>
    <x v="1"/>
    <x v="0"/>
    <x v="0"/>
  </r>
  <r>
    <n v="38040"/>
    <x v="0"/>
    <s v="Winter Haven"/>
    <s v="33880"/>
    <x v="2"/>
    <s v="True"/>
    <s v="False"/>
    <s v="False"/>
    <n v="2000"/>
    <x v="0"/>
    <x v="1"/>
    <x v="2"/>
    <x v="0"/>
    <x v="0"/>
    <x v="0"/>
  </r>
  <r>
    <n v="33617"/>
    <x v="1"/>
    <s v="Davenport"/>
    <s v="33897"/>
    <x v="8"/>
    <s v="False"/>
    <s v="False"/>
    <s v="False"/>
    <n v="2000"/>
    <x v="0"/>
    <x v="0"/>
    <x v="16"/>
    <x v="1"/>
    <x v="0"/>
    <x v="0"/>
  </r>
  <r>
    <n v="34686"/>
    <x v="1"/>
    <s v="Lakeland"/>
    <s v="33803"/>
    <x v="2"/>
    <s v="False"/>
    <s v="True"/>
    <s v="True"/>
    <n v="0"/>
    <x v="0"/>
    <x v="4"/>
    <x v="6"/>
    <x v="1"/>
    <x v="1"/>
    <x v="1"/>
  </r>
  <r>
    <n v="35816"/>
    <x v="1"/>
    <s v="Auburndale"/>
    <s v="33823"/>
    <x v="6"/>
    <s v="False"/>
    <s v="False"/>
    <s v="False"/>
    <n v="0"/>
    <x v="0"/>
    <x v="8"/>
    <x v="15"/>
    <x v="1"/>
    <x v="0"/>
    <x v="0"/>
  </r>
  <r>
    <n v="35822"/>
    <x v="1"/>
    <s v="Lakeland"/>
    <s v="33810"/>
    <x v="18"/>
    <s v="False"/>
    <s v="False"/>
    <s v="False"/>
    <n v="0"/>
    <x v="0"/>
    <x v="4"/>
    <x v="17"/>
    <x v="1"/>
    <x v="0"/>
    <x v="0"/>
  </r>
  <r>
    <n v="36278"/>
    <x v="1"/>
    <s v="LAKELAND"/>
    <s v="33811"/>
    <x v="8"/>
    <s v="False"/>
    <s v="False"/>
    <s v="False"/>
    <n v="0"/>
    <x v="0"/>
    <x v="4"/>
    <x v="21"/>
    <x v="1"/>
    <x v="0"/>
    <x v="0"/>
  </r>
  <r>
    <n v="37074"/>
    <x v="1"/>
    <s v="Haines "/>
    <s v="33844"/>
    <x v="15"/>
    <s v="True"/>
    <s v="False"/>
    <s v="False"/>
    <n v="0"/>
    <x v="0"/>
    <x v="9"/>
    <x v="18"/>
    <x v="0"/>
    <x v="0"/>
    <x v="0"/>
  </r>
  <r>
    <n v="38572"/>
    <x v="1"/>
    <s v="Lakeland"/>
    <s v="33810"/>
    <x v="18"/>
    <s v="False"/>
    <s v="True"/>
    <s v="False"/>
    <n v="0"/>
    <x v="2"/>
    <x v="4"/>
    <x v="17"/>
    <x v="1"/>
    <x v="1"/>
    <x v="0"/>
  </r>
  <r>
    <n v="40722"/>
    <x v="1"/>
    <s v="Des Moines"/>
    <s v="50309"/>
    <x v="18"/>
    <s v="False"/>
    <s v="True"/>
    <s v="False"/>
    <n v="0"/>
    <x v="1"/>
    <x v="3"/>
    <x v="4"/>
    <x v="1"/>
    <x v="1"/>
    <x v="0"/>
  </r>
  <r>
    <n v="41803"/>
    <x v="1"/>
    <s v="Tampa "/>
    <s v="33614"/>
    <x v="7"/>
    <s v="False"/>
    <s v="False"/>
    <s v="True"/>
    <n v="0"/>
    <x v="0"/>
    <x v="3"/>
    <x v="4"/>
    <x v="1"/>
    <x v="0"/>
    <x v="1"/>
  </r>
  <r>
    <n v="41342"/>
    <x v="1"/>
    <s v="Davenport"/>
    <s v="33837"/>
    <x v="18"/>
    <s v="False"/>
    <s v="False"/>
    <s v="False"/>
    <n v="0"/>
    <x v="2"/>
    <x v="7"/>
    <x v="11"/>
    <x v="1"/>
    <x v="0"/>
    <x v="0"/>
  </r>
  <r>
    <n v="33874"/>
    <x v="1"/>
    <s v="Winter Haven"/>
    <s v="33881"/>
    <x v="11"/>
    <s v="False"/>
    <s v="False"/>
    <s v="False"/>
    <n v="0"/>
    <x v="0"/>
    <x v="1"/>
    <x v="1"/>
    <x v="1"/>
    <x v="0"/>
    <x v="0"/>
  </r>
  <r>
    <n v="30138"/>
    <x v="0"/>
    <s v="winter haven"/>
    <s v="33880"/>
    <x v="4"/>
    <s v="True"/>
    <s v="True"/>
    <s v="False"/>
    <n v="2000"/>
    <x v="0"/>
    <x v="1"/>
    <x v="2"/>
    <x v="0"/>
    <x v="1"/>
    <x v="0"/>
  </r>
  <r>
    <n v="30419"/>
    <x v="0"/>
    <s v="WINTER HAVEN"/>
    <s v="33880"/>
    <x v="0"/>
    <s v="False"/>
    <s v="True"/>
    <s v="False"/>
    <n v="2000"/>
    <x v="0"/>
    <x v="1"/>
    <x v="2"/>
    <x v="1"/>
    <x v="1"/>
    <x v="0"/>
  </r>
  <r>
    <n v="30420"/>
    <x v="0"/>
    <s v="Winter Haven"/>
    <s v="33881"/>
    <x v="6"/>
    <s v="True"/>
    <s v="True"/>
    <s v="False"/>
    <n v="2000"/>
    <x v="0"/>
    <x v="1"/>
    <x v="1"/>
    <x v="0"/>
    <x v="1"/>
    <x v="0"/>
  </r>
  <r>
    <n v="30590"/>
    <x v="0"/>
    <s v="Haines City"/>
    <s v="33844"/>
    <x v="6"/>
    <s v="True"/>
    <s v="True"/>
    <s v="False"/>
    <n v="2000"/>
    <x v="0"/>
    <x v="9"/>
    <x v="18"/>
    <x v="0"/>
    <x v="1"/>
    <x v="0"/>
  </r>
  <r>
    <n v="30615"/>
    <x v="0"/>
    <s v="Auburndale"/>
    <s v="33823"/>
    <x v="4"/>
    <s v="False"/>
    <s v="False"/>
    <s v="False"/>
    <n v="2000"/>
    <x v="0"/>
    <x v="8"/>
    <x v="15"/>
    <x v="1"/>
    <x v="0"/>
    <x v="0"/>
  </r>
  <r>
    <n v="30650"/>
    <x v="0"/>
    <s v="Lakeland"/>
    <s v="33809"/>
    <x v="6"/>
    <s v="True"/>
    <s v="False"/>
    <s v="False"/>
    <n v="2000"/>
    <x v="0"/>
    <x v="4"/>
    <x v="14"/>
    <x v="0"/>
    <x v="0"/>
    <x v="0"/>
  </r>
  <r>
    <n v="30924"/>
    <x v="0"/>
    <s v="Davenport"/>
    <s v="33897"/>
    <x v="7"/>
    <s v="False"/>
    <s v="True"/>
    <s v="False"/>
    <n v="2000"/>
    <x v="0"/>
    <x v="0"/>
    <x v="16"/>
    <x v="1"/>
    <x v="1"/>
    <x v="0"/>
  </r>
  <r>
    <n v="31489"/>
    <x v="0"/>
    <s v="Lakeland"/>
    <s v="33803"/>
    <x v="3"/>
    <s v="False"/>
    <s v="False"/>
    <s v="True"/>
    <n v="2000"/>
    <x v="0"/>
    <x v="4"/>
    <x v="6"/>
    <x v="1"/>
    <x v="0"/>
    <x v="1"/>
  </r>
  <r>
    <n v="31840"/>
    <x v="0"/>
    <s v="Bartow "/>
    <s v="33830"/>
    <x v="2"/>
    <s v="True"/>
    <s v="True"/>
    <s v="False"/>
    <n v="2000"/>
    <x v="0"/>
    <x v="2"/>
    <x v="3"/>
    <x v="0"/>
    <x v="1"/>
    <x v="0"/>
  </r>
  <r>
    <n v="32303"/>
    <x v="0"/>
    <s v="Polk City"/>
    <s v="33868"/>
    <x v="4"/>
    <s v="True"/>
    <s v="False"/>
    <s v="False"/>
    <n v="2000"/>
    <x v="0"/>
    <x v="17"/>
    <x v="32"/>
    <x v="0"/>
    <x v="0"/>
    <x v="0"/>
  </r>
  <r>
    <n v="32394"/>
    <x v="0"/>
    <s v="Davenport"/>
    <s v=" 33837"/>
    <x v="0"/>
    <s v="False"/>
    <s v="False"/>
    <s v="False"/>
    <n v="2000"/>
    <x v="0"/>
    <x v="7"/>
    <x v="11"/>
    <x v="1"/>
    <x v="0"/>
    <x v="0"/>
  </r>
  <r>
    <n v="32402"/>
    <x v="0"/>
    <s v="Lakeland"/>
    <s v="33812"/>
    <x v="8"/>
    <s v="False"/>
    <s v="True"/>
    <s v="False"/>
    <n v="2000"/>
    <x v="0"/>
    <x v="4"/>
    <x v="12"/>
    <x v="1"/>
    <x v="1"/>
    <x v="0"/>
  </r>
  <r>
    <n v="32413"/>
    <x v="0"/>
    <s v="Winter haven"/>
    <s v="33884"/>
    <x v="18"/>
    <s v="True"/>
    <s v="False"/>
    <s v="False"/>
    <n v="2000"/>
    <x v="0"/>
    <x v="1"/>
    <x v="10"/>
    <x v="0"/>
    <x v="0"/>
    <x v="0"/>
  </r>
  <r>
    <n v="32418"/>
    <x v="0"/>
    <s v="DAVENPORT"/>
    <s v="33897"/>
    <x v="8"/>
    <s v="True"/>
    <s v="False"/>
    <s v="False"/>
    <n v="2000"/>
    <x v="0"/>
    <x v="0"/>
    <x v="16"/>
    <x v="0"/>
    <x v="0"/>
    <x v="0"/>
  </r>
  <r>
    <n v="32727"/>
    <x v="0"/>
    <s v="Winter haven "/>
    <s v="33881"/>
    <x v="0"/>
    <s v="False"/>
    <s v="True"/>
    <s v="False"/>
    <n v="2000"/>
    <x v="0"/>
    <x v="1"/>
    <x v="1"/>
    <x v="1"/>
    <x v="1"/>
    <x v="0"/>
  </r>
  <r>
    <n v="32739"/>
    <x v="0"/>
    <s v="Lakeland"/>
    <s v="33805"/>
    <x v="0"/>
    <s v="True"/>
    <s v="True"/>
    <s v="False"/>
    <n v="10000"/>
    <x v="2"/>
    <x v="4"/>
    <x v="20"/>
    <x v="0"/>
    <x v="1"/>
    <x v="0"/>
  </r>
  <r>
    <n v="32778"/>
    <x v="0"/>
    <s v="Lakeland"/>
    <s v="33805"/>
    <x v="4"/>
    <s v="False"/>
    <s v="True"/>
    <s v="False"/>
    <n v="2000"/>
    <x v="0"/>
    <x v="4"/>
    <x v="20"/>
    <x v="1"/>
    <x v="1"/>
    <x v="0"/>
  </r>
  <r>
    <n v="33004"/>
    <x v="0"/>
    <s v="Davenport"/>
    <s v="33837-"/>
    <x v="7"/>
    <s v="False"/>
    <s v="True"/>
    <s v="False"/>
    <n v="2000"/>
    <x v="0"/>
    <x v="3"/>
    <x v="4"/>
    <x v="1"/>
    <x v="1"/>
    <x v="0"/>
  </r>
  <r>
    <n v="33023"/>
    <x v="0"/>
    <s v="Lakeland"/>
    <s v="33813"/>
    <x v="4"/>
    <s v="True"/>
    <s v="False"/>
    <s v="False"/>
    <n v="2000"/>
    <x v="0"/>
    <x v="4"/>
    <x v="5"/>
    <x v="0"/>
    <x v="0"/>
    <x v="0"/>
  </r>
  <r>
    <n v="33035"/>
    <x v="0"/>
    <s v="Haines City"/>
    <s v="33844"/>
    <x v="8"/>
    <s v="False"/>
    <s v="False"/>
    <s v="False"/>
    <n v="2000"/>
    <x v="0"/>
    <x v="9"/>
    <x v="18"/>
    <x v="1"/>
    <x v="0"/>
    <x v="0"/>
  </r>
  <r>
    <n v="33103"/>
    <x v="0"/>
    <s v="Lakeland"/>
    <s v="33815"/>
    <x v="5"/>
    <s v="False"/>
    <s v="False"/>
    <s v="False"/>
    <n v="2000"/>
    <x v="0"/>
    <x v="4"/>
    <x v="24"/>
    <x v="1"/>
    <x v="0"/>
    <x v="0"/>
  </r>
  <r>
    <n v="33108"/>
    <x v="0"/>
    <s v="LAKELAND"/>
    <s v="33809"/>
    <x v="2"/>
    <s v="False"/>
    <s v="False"/>
    <s v="False"/>
    <n v="2000"/>
    <x v="0"/>
    <x v="4"/>
    <x v="14"/>
    <x v="1"/>
    <x v="0"/>
    <x v="0"/>
  </r>
  <r>
    <n v="33147"/>
    <x v="0"/>
    <s v="LAKELAND"/>
    <s v="33803"/>
    <x v="4"/>
    <s v="False"/>
    <s v="False"/>
    <s v="False"/>
    <n v="5000"/>
    <x v="1"/>
    <x v="4"/>
    <x v="6"/>
    <x v="1"/>
    <x v="0"/>
    <x v="0"/>
  </r>
  <r>
    <n v="33241"/>
    <x v="0"/>
    <s v="Haines City"/>
    <s v="33844"/>
    <x v="5"/>
    <s v="False"/>
    <s v="True"/>
    <s v="False"/>
    <n v="2000"/>
    <x v="0"/>
    <x v="9"/>
    <x v="18"/>
    <x v="1"/>
    <x v="1"/>
    <x v="0"/>
  </r>
  <r>
    <n v="33263"/>
    <x v="0"/>
    <s v="Lakeland"/>
    <s v="33813-4924"/>
    <x v="2"/>
    <s v="True"/>
    <s v="True"/>
    <s v="False"/>
    <n v="5000"/>
    <x v="1"/>
    <x v="3"/>
    <x v="4"/>
    <x v="0"/>
    <x v="1"/>
    <x v="0"/>
  </r>
  <r>
    <n v="33276"/>
    <x v="0"/>
    <s v="WINTER HAVEN"/>
    <s v="33881"/>
    <x v="8"/>
    <s v="False"/>
    <s v="False"/>
    <s v="False"/>
    <n v="2000"/>
    <x v="0"/>
    <x v="1"/>
    <x v="1"/>
    <x v="1"/>
    <x v="0"/>
    <x v="0"/>
  </r>
  <r>
    <n v="33280"/>
    <x v="0"/>
    <s v="Haines City"/>
    <s v="33844"/>
    <x v="8"/>
    <s v="False"/>
    <s v="False"/>
    <s v="False"/>
    <n v="2000"/>
    <x v="0"/>
    <x v="9"/>
    <x v="18"/>
    <x v="1"/>
    <x v="0"/>
    <x v="0"/>
  </r>
  <r>
    <n v="33291"/>
    <x v="0"/>
    <s v="Winter Haven"/>
    <s v="33880"/>
    <x v="2"/>
    <s v="True"/>
    <s v="True"/>
    <s v="False"/>
    <n v="2000"/>
    <x v="0"/>
    <x v="1"/>
    <x v="2"/>
    <x v="0"/>
    <x v="1"/>
    <x v="0"/>
  </r>
  <r>
    <n v="33299"/>
    <x v="0"/>
    <s v="Lake Alfred "/>
    <s v="33850"/>
    <x v="4"/>
    <s v="True"/>
    <s v="False"/>
    <s v="False"/>
    <n v="2000"/>
    <x v="0"/>
    <x v="13"/>
    <x v="27"/>
    <x v="0"/>
    <x v="0"/>
    <x v="0"/>
  </r>
  <r>
    <n v="33317"/>
    <x v="0"/>
    <s v="Davenport"/>
    <s v="33836"/>
    <x v="8"/>
    <s v="False"/>
    <s v="True"/>
    <s v="False"/>
    <n v="5000"/>
    <x v="1"/>
    <x v="7"/>
    <x v="37"/>
    <x v="1"/>
    <x v="1"/>
    <x v="0"/>
  </r>
  <r>
    <n v="33319"/>
    <x v="0"/>
    <s v="Winter Haven "/>
    <s v="33880"/>
    <x v="4"/>
    <s v="True"/>
    <s v="False"/>
    <s v="False"/>
    <n v="2000"/>
    <x v="0"/>
    <x v="1"/>
    <x v="2"/>
    <x v="0"/>
    <x v="0"/>
    <x v="0"/>
  </r>
  <r>
    <n v="33356"/>
    <x v="0"/>
    <s v="Auburndale "/>
    <s v="33823"/>
    <x v="4"/>
    <s v="True"/>
    <s v="False"/>
    <s v="False"/>
    <n v="2000"/>
    <x v="0"/>
    <x v="8"/>
    <x v="15"/>
    <x v="0"/>
    <x v="0"/>
    <x v="0"/>
  </r>
  <r>
    <n v="33428"/>
    <x v="0"/>
    <s v="Winter Haven"/>
    <s v="33881"/>
    <x v="18"/>
    <s v="False"/>
    <s v="False"/>
    <s v="False"/>
    <n v="10000"/>
    <x v="2"/>
    <x v="1"/>
    <x v="1"/>
    <x v="1"/>
    <x v="0"/>
    <x v="0"/>
  </r>
  <r>
    <n v="33430"/>
    <x v="0"/>
    <s v="Lakeland "/>
    <s v="33801"/>
    <x v="16"/>
    <s v="True"/>
    <s v="False"/>
    <s v="False"/>
    <n v="2000"/>
    <x v="0"/>
    <x v="4"/>
    <x v="13"/>
    <x v="0"/>
    <x v="0"/>
    <x v="0"/>
  </r>
  <r>
    <n v="33436"/>
    <x v="0"/>
    <s v="Auburndale"/>
    <s v="33823"/>
    <x v="8"/>
    <s v="False"/>
    <s v="False"/>
    <s v="False"/>
    <n v="2000"/>
    <x v="0"/>
    <x v="8"/>
    <x v="15"/>
    <x v="1"/>
    <x v="0"/>
    <x v="0"/>
  </r>
  <r>
    <n v="33476"/>
    <x v="0"/>
    <s v="Lakeland"/>
    <s v="33809"/>
    <x v="2"/>
    <s v="True"/>
    <s v="False"/>
    <s v="False"/>
    <n v="5000"/>
    <x v="1"/>
    <x v="4"/>
    <x v="14"/>
    <x v="0"/>
    <x v="0"/>
    <x v="0"/>
  </r>
  <r>
    <n v="33530"/>
    <x v="0"/>
    <s v="Winter Haven"/>
    <s v="33881"/>
    <x v="12"/>
    <s v="False"/>
    <s v="True"/>
    <s v="False"/>
    <n v="5000"/>
    <x v="1"/>
    <x v="1"/>
    <x v="1"/>
    <x v="1"/>
    <x v="1"/>
    <x v="0"/>
  </r>
  <r>
    <n v="33557"/>
    <x v="0"/>
    <s v="AUBURNDALE"/>
    <s v="33823"/>
    <x v="4"/>
    <s v="False"/>
    <s v="True"/>
    <s v="False"/>
    <n v="5000"/>
    <x v="1"/>
    <x v="8"/>
    <x v="15"/>
    <x v="1"/>
    <x v="1"/>
    <x v="0"/>
  </r>
  <r>
    <n v="33578"/>
    <x v="0"/>
    <s v="Lakeland"/>
    <s v="33811"/>
    <x v="0"/>
    <s v="False"/>
    <s v="False"/>
    <s v="False"/>
    <n v="10000"/>
    <x v="2"/>
    <x v="4"/>
    <x v="21"/>
    <x v="1"/>
    <x v="0"/>
    <x v="0"/>
  </r>
  <r>
    <n v="33600"/>
    <x v="0"/>
    <s v="davenport"/>
    <s v="33896"/>
    <x v="8"/>
    <s v="False"/>
    <s v="False"/>
    <s v="False"/>
    <n v="2000"/>
    <x v="0"/>
    <x v="0"/>
    <x v="0"/>
    <x v="1"/>
    <x v="0"/>
    <x v="0"/>
  </r>
  <r>
    <n v="33630"/>
    <x v="0"/>
    <s v="LAKE WALES"/>
    <s v="33853"/>
    <x v="2"/>
    <s v="True"/>
    <s v="False"/>
    <s v="False"/>
    <n v="5000"/>
    <x v="1"/>
    <x v="5"/>
    <x v="19"/>
    <x v="0"/>
    <x v="0"/>
    <x v="0"/>
  </r>
  <r>
    <n v="33695"/>
    <x v="0"/>
    <s v="Lakeland"/>
    <s v="33809"/>
    <x v="7"/>
    <s v="True"/>
    <s v="False"/>
    <s v="True"/>
    <n v="5000"/>
    <x v="1"/>
    <x v="4"/>
    <x v="14"/>
    <x v="0"/>
    <x v="0"/>
    <x v="1"/>
  </r>
  <r>
    <n v="33706"/>
    <x v="0"/>
    <s v="Lakeland"/>
    <s v="33813"/>
    <x v="0"/>
    <s v="True"/>
    <s v="False"/>
    <s v="False"/>
    <n v="10000"/>
    <x v="2"/>
    <x v="4"/>
    <x v="5"/>
    <x v="0"/>
    <x v="0"/>
    <x v="0"/>
  </r>
  <r>
    <n v="33724"/>
    <x v="0"/>
    <s v="Lakeland"/>
    <s v="33810"/>
    <x v="10"/>
    <s v="True"/>
    <s v="True"/>
    <s v="False"/>
    <n v="2000"/>
    <x v="0"/>
    <x v="4"/>
    <x v="17"/>
    <x v="0"/>
    <x v="1"/>
    <x v="0"/>
  </r>
  <r>
    <n v="33788"/>
    <x v="0"/>
    <s v="Haines City"/>
    <s v="33844"/>
    <x v="10"/>
    <s v="False"/>
    <s v="False"/>
    <s v="False"/>
    <n v="2000"/>
    <x v="0"/>
    <x v="9"/>
    <x v="18"/>
    <x v="1"/>
    <x v="0"/>
    <x v="0"/>
  </r>
  <r>
    <n v="33809"/>
    <x v="0"/>
    <s v="Lakeland "/>
    <s v="33813"/>
    <x v="4"/>
    <s v="False"/>
    <s v="False"/>
    <s v="False"/>
    <n v="5000"/>
    <x v="1"/>
    <x v="4"/>
    <x v="5"/>
    <x v="1"/>
    <x v="0"/>
    <x v="0"/>
  </r>
  <r>
    <n v="33814"/>
    <x v="0"/>
    <s v="Lake Wales"/>
    <s v="33859"/>
    <x v="12"/>
    <s v="False"/>
    <s v="False"/>
    <s v="True"/>
    <n v="2000"/>
    <x v="0"/>
    <x v="5"/>
    <x v="25"/>
    <x v="1"/>
    <x v="0"/>
    <x v="1"/>
  </r>
  <r>
    <n v="33839"/>
    <x v="0"/>
    <s v="Lakeland"/>
    <s v="33805"/>
    <x v="15"/>
    <s v="False"/>
    <s v="True"/>
    <s v="False"/>
    <n v="2000"/>
    <x v="0"/>
    <x v="4"/>
    <x v="20"/>
    <x v="1"/>
    <x v="1"/>
    <x v="0"/>
  </r>
  <r>
    <n v="33939"/>
    <x v="0"/>
    <s v="Davenport"/>
    <s v="33837"/>
    <x v="8"/>
    <s v="True"/>
    <s v="True"/>
    <s v="False"/>
    <n v="2000"/>
    <x v="0"/>
    <x v="7"/>
    <x v="11"/>
    <x v="0"/>
    <x v="1"/>
    <x v="0"/>
  </r>
  <r>
    <n v="33959"/>
    <x v="0"/>
    <s v="MULBERRY"/>
    <s v="33860"/>
    <x v="5"/>
    <s v="False"/>
    <s v="False"/>
    <s v="False"/>
    <n v="5000"/>
    <x v="1"/>
    <x v="10"/>
    <x v="22"/>
    <x v="1"/>
    <x v="0"/>
    <x v="0"/>
  </r>
  <r>
    <n v="33975"/>
    <x v="0"/>
    <s v="Winter Haven "/>
    <s v="33880"/>
    <x v="16"/>
    <s v="False"/>
    <s v="False"/>
    <s v="False"/>
    <n v="2000"/>
    <x v="0"/>
    <x v="1"/>
    <x v="2"/>
    <x v="1"/>
    <x v="0"/>
    <x v="0"/>
  </r>
  <r>
    <n v="34024"/>
    <x v="0"/>
    <s v="Winter Haven"/>
    <s v="33880"/>
    <x v="10"/>
    <s v="False"/>
    <s v="False"/>
    <s v="False"/>
    <n v="10000"/>
    <x v="2"/>
    <x v="1"/>
    <x v="2"/>
    <x v="1"/>
    <x v="0"/>
    <x v="0"/>
  </r>
  <r>
    <n v="34066"/>
    <x v="0"/>
    <s v="DAVENPORT"/>
    <s v="33897"/>
    <x v="8"/>
    <s v="False"/>
    <s v="False"/>
    <s v="False"/>
    <n v="2000"/>
    <x v="0"/>
    <x v="0"/>
    <x v="16"/>
    <x v="1"/>
    <x v="0"/>
    <x v="0"/>
  </r>
  <r>
    <n v="34079"/>
    <x v="0"/>
    <s v="Davenport"/>
    <s v="33897"/>
    <x v="8"/>
    <s v="False"/>
    <s v="False"/>
    <s v="False"/>
    <n v="2000"/>
    <x v="0"/>
    <x v="0"/>
    <x v="16"/>
    <x v="1"/>
    <x v="0"/>
    <x v="0"/>
  </r>
  <r>
    <n v="34151"/>
    <x v="0"/>
    <s v="lakeland"/>
    <s v="32130"/>
    <x v="0"/>
    <s v="False"/>
    <s v="False"/>
    <s v="False"/>
    <n v="2000"/>
    <x v="0"/>
    <x v="3"/>
    <x v="4"/>
    <x v="1"/>
    <x v="0"/>
    <x v="0"/>
  </r>
  <r>
    <n v="34166"/>
    <x v="0"/>
    <s v="HAINES CITY"/>
    <s v="33844"/>
    <x v="4"/>
    <s v="True"/>
    <s v="True"/>
    <s v="False"/>
    <n v="5000"/>
    <x v="1"/>
    <x v="9"/>
    <x v="18"/>
    <x v="0"/>
    <x v="1"/>
    <x v="0"/>
  </r>
  <r>
    <n v="34174"/>
    <x v="0"/>
    <s v="DAVENPORT"/>
    <s v="33837"/>
    <x v="2"/>
    <s v="False"/>
    <s v="False"/>
    <s v="False"/>
    <n v="2000"/>
    <x v="0"/>
    <x v="7"/>
    <x v="11"/>
    <x v="1"/>
    <x v="0"/>
    <x v="0"/>
  </r>
  <r>
    <n v="34186"/>
    <x v="0"/>
    <s v="LAKE WALES"/>
    <s v="33898"/>
    <x v="7"/>
    <s v="False"/>
    <s v="False"/>
    <s v="False"/>
    <n v="2000"/>
    <x v="0"/>
    <x v="5"/>
    <x v="8"/>
    <x v="1"/>
    <x v="0"/>
    <x v="0"/>
  </r>
  <r>
    <n v="34207"/>
    <x v="0"/>
    <s v="lakeland"/>
    <s v="33803"/>
    <x v="11"/>
    <s v="False"/>
    <s v="False"/>
    <s v="False"/>
    <n v="2000"/>
    <x v="0"/>
    <x v="4"/>
    <x v="6"/>
    <x v="1"/>
    <x v="0"/>
    <x v="0"/>
  </r>
  <r>
    <n v="34226"/>
    <x v="0"/>
    <s v="Winter Haven "/>
    <s v="33880"/>
    <x v="2"/>
    <s v="True"/>
    <s v="False"/>
    <s v="False"/>
    <n v="2000"/>
    <x v="0"/>
    <x v="1"/>
    <x v="2"/>
    <x v="0"/>
    <x v="0"/>
    <x v="0"/>
  </r>
  <r>
    <n v="34304"/>
    <x v="0"/>
    <s v="Davenport"/>
    <s v="33897"/>
    <x v="8"/>
    <s v="True"/>
    <s v="False"/>
    <s v="False"/>
    <n v="2000"/>
    <x v="0"/>
    <x v="0"/>
    <x v="16"/>
    <x v="0"/>
    <x v="0"/>
    <x v="0"/>
  </r>
  <r>
    <n v="34308"/>
    <x v="0"/>
    <s v="Winter Haven"/>
    <s v="33880"/>
    <x v="8"/>
    <s v="False"/>
    <s v="False"/>
    <s v="False"/>
    <n v="2000"/>
    <x v="0"/>
    <x v="1"/>
    <x v="2"/>
    <x v="1"/>
    <x v="0"/>
    <x v="0"/>
  </r>
  <r>
    <n v="34312"/>
    <x v="0"/>
    <s v="Davenport"/>
    <s v="33897"/>
    <x v="8"/>
    <s v="False"/>
    <s v="True"/>
    <s v="False"/>
    <n v="2000"/>
    <x v="0"/>
    <x v="0"/>
    <x v="16"/>
    <x v="1"/>
    <x v="1"/>
    <x v="0"/>
  </r>
  <r>
    <n v="34337"/>
    <x v="0"/>
    <s v="AUBURNDALE"/>
    <s v="33823"/>
    <x v="3"/>
    <s v="False"/>
    <s v="False"/>
    <s v="True"/>
    <n v="2000"/>
    <x v="0"/>
    <x v="8"/>
    <x v="15"/>
    <x v="1"/>
    <x v="0"/>
    <x v="1"/>
  </r>
  <r>
    <n v="34347"/>
    <x v="0"/>
    <s v="DAVENPORT"/>
    <s v="33897"/>
    <x v="8"/>
    <s v="False"/>
    <s v="False"/>
    <s v="False"/>
    <n v="5000"/>
    <x v="1"/>
    <x v="0"/>
    <x v="16"/>
    <x v="1"/>
    <x v="0"/>
    <x v="0"/>
  </r>
  <r>
    <n v="34374"/>
    <x v="0"/>
    <s v="winter haven"/>
    <s v="33881"/>
    <x v="4"/>
    <s v="True"/>
    <s v="True"/>
    <s v="False"/>
    <n v="2000"/>
    <x v="0"/>
    <x v="1"/>
    <x v="1"/>
    <x v="0"/>
    <x v="1"/>
    <x v="0"/>
  </r>
  <r>
    <n v="34389"/>
    <x v="0"/>
    <s v="winter haven"/>
    <s v="33880"/>
    <x v="9"/>
    <s v="True"/>
    <s v="False"/>
    <s v="False"/>
    <n v="5000"/>
    <x v="1"/>
    <x v="1"/>
    <x v="2"/>
    <x v="0"/>
    <x v="0"/>
    <x v="0"/>
  </r>
  <r>
    <n v="34400"/>
    <x v="0"/>
    <s v="Lakeland"/>
    <s v="33803"/>
    <x v="7"/>
    <s v="False"/>
    <s v="True"/>
    <s v="False"/>
    <n v="5000"/>
    <x v="1"/>
    <x v="4"/>
    <x v="6"/>
    <x v="1"/>
    <x v="1"/>
    <x v="0"/>
  </r>
  <r>
    <n v="34489"/>
    <x v="0"/>
    <s v="Winter Haven"/>
    <s v="33884"/>
    <x v="2"/>
    <s v="True"/>
    <s v="False"/>
    <s v="False"/>
    <n v="2000"/>
    <x v="0"/>
    <x v="1"/>
    <x v="10"/>
    <x v="0"/>
    <x v="0"/>
    <x v="0"/>
  </r>
  <r>
    <n v="34496"/>
    <x v="0"/>
    <s v="Winter Haven"/>
    <s v="33884"/>
    <x v="2"/>
    <s v="False"/>
    <s v="True"/>
    <s v="False"/>
    <n v="2000"/>
    <x v="0"/>
    <x v="1"/>
    <x v="10"/>
    <x v="1"/>
    <x v="1"/>
    <x v="0"/>
  </r>
  <r>
    <n v="34559"/>
    <x v="0"/>
    <s v="WINTER HAVEN"/>
    <s v="33884"/>
    <x v="10"/>
    <s v="True"/>
    <s v="True"/>
    <s v="False"/>
    <n v="2000"/>
    <x v="0"/>
    <x v="1"/>
    <x v="10"/>
    <x v="0"/>
    <x v="1"/>
    <x v="0"/>
  </r>
  <r>
    <n v="34593"/>
    <x v="0"/>
    <s v="Lake Alfred"/>
    <s v="33850"/>
    <x v="5"/>
    <s v="False"/>
    <s v="True"/>
    <s v="True"/>
    <n v="2000"/>
    <x v="0"/>
    <x v="13"/>
    <x v="27"/>
    <x v="1"/>
    <x v="1"/>
    <x v="1"/>
  </r>
  <r>
    <n v="34628"/>
    <x v="0"/>
    <s v="Haines City"/>
    <s v="33844"/>
    <x v="8"/>
    <s v="False"/>
    <s v="False"/>
    <s v="False"/>
    <n v="2000"/>
    <x v="0"/>
    <x v="9"/>
    <x v="18"/>
    <x v="1"/>
    <x v="0"/>
    <x v="0"/>
  </r>
  <r>
    <n v="34635"/>
    <x v="0"/>
    <s v="Winter  Haven"/>
    <s v="33880"/>
    <x v="10"/>
    <s v="True"/>
    <s v="False"/>
    <s v="False"/>
    <n v="2000"/>
    <x v="0"/>
    <x v="1"/>
    <x v="2"/>
    <x v="0"/>
    <x v="0"/>
    <x v="0"/>
  </r>
  <r>
    <n v="34640"/>
    <x v="0"/>
    <s v="Haines City"/>
    <s v="33844"/>
    <x v="8"/>
    <s v="False"/>
    <s v="False"/>
    <s v="False"/>
    <n v="2000"/>
    <x v="0"/>
    <x v="9"/>
    <x v="18"/>
    <x v="1"/>
    <x v="0"/>
    <x v="0"/>
  </r>
  <r>
    <n v="34673"/>
    <x v="0"/>
    <s v="Lake Wales "/>
    <s v="33898"/>
    <x v="9"/>
    <s v="False"/>
    <s v="True"/>
    <s v="False"/>
    <n v="2000"/>
    <x v="0"/>
    <x v="5"/>
    <x v="8"/>
    <x v="1"/>
    <x v="1"/>
    <x v="0"/>
  </r>
  <r>
    <n v="34683"/>
    <x v="0"/>
    <s v="Dundee"/>
    <s v="33838"/>
    <x v="2"/>
    <s v="False"/>
    <s v="True"/>
    <s v="False"/>
    <n v="2000"/>
    <x v="0"/>
    <x v="12"/>
    <x v="26"/>
    <x v="1"/>
    <x v="1"/>
    <x v="0"/>
  </r>
  <r>
    <n v="34730"/>
    <x v="0"/>
    <s v="DAVENPORT "/>
    <s v="33897"/>
    <x v="8"/>
    <s v="False"/>
    <s v="True"/>
    <s v="False"/>
    <n v="2000"/>
    <x v="0"/>
    <x v="0"/>
    <x v="16"/>
    <x v="1"/>
    <x v="1"/>
    <x v="0"/>
  </r>
  <r>
    <n v="34739"/>
    <x v="0"/>
    <s v="Bartow"/>
    <s v="33830"/>
    <x v="9"/>
    <s v="True"/>
    <s v="True"/>
    <s v="False"/>
    <n v="10000"/>
    <x v="2"/>
    <x v="2"/>
    <x v="3"/>
    <x v="0"/>
    <x v="1"/>
    <x v="0"/>
  </r>
  <r>
    <n v="34772"/>
    <x v="0"/>
    <s v="Lakeland"/>
    <s v="33801"/>
    <x v="2"/>
    <s v="False"/>
    <s v="False"/>
    <s v="False"/>
    <n v="5000"/>
    <x v="1"/>
    <x v="4"/>
    <x v="13"/>
    <x v="1"/>
    <x v="0"/>
    <x v="0"/>
  </r>
  <r>
    <n v="34778"/>
    <x v="0"/>
    <s v="Haines City "/>
    <s v="33844"/>
    <x v="1"/>
    <s v="False"/>
    <s v="True"/>
    <s v="False"/>
    <n v="2000"/>
    <x v="0"/>
    <x v="9"/>
    <x v="18"/>
    <x v="1"/>
    <x v="1"/>
    <x v="0"/>
  </r>
  <r>
    <n v="34789"/>
    <x v="0"/>
    <s v="Bartow "/>
    <s v="33830"/>
    <x v="8"/>
    <s v="True"/>
    <s v="True"/>
    <s v="False"/>
    <n v="2000"/>
    <x v="0"/>
    <x v="2"/>
    <x v="3"/>
    <x v="0"/>
    <x v="1"/>
    <x v="0"/>
  </r>
  <r>
    <n v="34803"/>
    <x v="0"/>
    <s v="Lakeland"/>
    <s v="33813"/>
    <x v="2"/>
    <s v="True"/>
    <s v="False"/>
    <s v="False"/>
    <n v="2000"/>
    <x v="0"/>
    <x v="4"/>
    <x v="5"/>
    <x v="0"/>
    <x v="0"/>
    <x v="0"/>
  </r>
  <r>
    <n v="34806"/>
    <x v="0"/>
    <s v="Lakeland"/>
    <s v="33815"/>
    <x v="7"/>
    <s v="False"/>
    <s v="True"/>
    <s v="False"/>
    <n v="2000"/>
    <x v="0"/>
    <x v="4"/>
    <x v="24"/>
    <x v="1"/>
    <x v="1"/>
    <x v="0"/>
  </r>
  <r>
    <n v="34812"/>
    <x v="0"/>
    <s v="Haines City"/>
    <s v="33844"/>
    <x v="18"/>
    <s v="False"/>
    <s v="False"/>
    <s v="False"/>
    <n v="2000"/>
    <x v="0"/>
    <x v="9"/>
    <x v="18"/>
    <x v="1"/>
    <x v="0"/>
    <x v="0"/>
  </r>
  <r>
    <n v="34863"/>
    <x v="0"/>
    <s v="LAKELAND"/>
    <s v="33810"/>
    <x v="8"/>
    <s v="False"/>
    <s v="False"/>
    <s v="False"/>
    <n v="2000"/>
    <x v="0"/>
    <x v="4"/>
    <x v="17"/>
    <x v="1"/>
    <x v="0"/>
    <x v="0"/>
  </r>
  <r>
    <n v="34891"/>
    <x v="0"/>
    <s v="Lakeland"/>
    <s v="33811"/>
    <x v="2"/>
    <s v="True"/>
    <s v="True"/>
    <s v="False"/>
    <n v="2000"/>
    <x v="0"/>
    <x v="4"/>
    <x v="21"/>
    <x v="0"/>
    <x v="1"/>
    <x v="0"/>
  </r>
  <r>
    <n v="34310"/>
    <x v="0"/>
    <s v="Winter Haven"/>
    <s v="33881"/>
    <x v="2"/>
    <s v="False"/>
    <s v="False"/>
    <s v="False"/>
    <n v="10000"/>
    <x v="2"/>
    <x v="1"/>
    <x v="1"/>
    <x v="1"/>
    <x v="0"/>
    <x v="0"/>
  </r>
  <r>
    <n v="34931"/>
    <x v="0"/>
    <s v="Lake Alfred"/>
    <s v="33850"/>
    <x v="10"/>
    <s v="False"/>
    <s v="False"/>
    <s v="False"/>
    <n v="5000"/>
    <x v="1"/>
    <x v="13"/>
    <x v="27"/>
    <x v="1"/>
    <x v="0"/>
    <x v="0"/>
  </r>
  <r>
    <n v="34933"/>
    <x v="0"/>
    <s v="Haines City"/>
    <s v="33844"/>
    <x v="4"/>
    <s v="False"/>
    <s v="False"/>
    <s v="False"/>
    <n v="10000"/>
    <x v="2"/>
    <x v="9"/>
    <x v="18"/>
    <x v="1"/>
    <x v="0"/>
    <x v="0"/>
  </r>
  <r>
    <n v="34935"/>
    <x v="0"/>
    <s v="Auburndale"/>
    <s v="33823"/>
    <x v="7"/>
    <s v="False"/>
    <s v="False"/>
    <s v="True"/>
    <n v="2000"/>
    <x v="0"/>
    <x v="8"/>
    <x v="15"/>
    <x v="1"/>
    <x v="0"/>
    <x v="1"/>
  </r>
  <r>
    <n v="34948"/>
    <x v="0"/>
    <s v="Lakeland"/>
    <s v="33809"/>
    <x v="16"/>
    <s v="False"/>
    <s v="False"/>
    <s v="False"/>
    <n v="2000"/>
    <x v="0"/>
    <x v="4"/>
    <x v="14"/>
    <x v="1"/>
    <x v="0"/>
    <x v="0"/>
  </r>
  <r>
    <n v="34968"/>
    <x v="0"/>
    <s v="Mulberry "/>
    <s v="33860"/>
    <x v="15"/>
    <s v="False"/>
    <s v="False"/>
    <s v="False"/>
    <n v="10000"/>
    <x v="2"/>
    <x v="10"/>
    <x v="22"/>
    <x v="1"/>
    <x v="0"/>
    <x v="0"/>
  </r>
  <r>
    <n v="35003"/>
    <x v="0"/>
    <s v="Lakeland"/>
    <s v="33815"/>
    <x v="0"/>
    <s v="False"/>
    <s v="True"/>
    <s v="False"/>
    <n v="2000"/>
    <x v="0"/>
    <x v="4"/>
    <x v="24"/>
    <x v="1"/>
    <x v="1"/>
    <x v="0"/>
  </r>
  <r>
    <n v="35011"/>
    <x v="0"/>
    <s v="Mulberry "/>
    <s v="33860"/>
    <x v="6"/>
    <s v="True"/>
    <s v="False"/>
    <s v="False"/>
    <n v="2000"/>
    <x v="0"/>
    <x v="10"/>
    <x v="22"/>
    <x v="0"/>
    <x v="0"/>
    <x v="0"/>
  </r>
  <r>
    <n v="35086"/>
    <x v="0"/>
    <s v="Lakeland"/>
    <s v="33809"/>
    <x v="7"/>
    <s v="False"/>
    <s v="False"/>
    <s v="False"/>
    <n v="2000"/>
    <x v="0"/>
    <x v="4"/>
    <x v="14"/>
    <x v="1"/>
    <x v="0"/>
    <x v="0"/>
  </r>
  <r>
    <n v="35097"/>
    <x v="0"/>
    <s v="Lakeland"/>
    <s v="33809"/>
    <x v="5"/>
    <s v="False"/>
    <s v="False"/>
    <s v="False"/>
    <n v="2000"/>
    <x v="0"/>
    <x v="4"/>
    <x v="14"/>
    <x v="1"/>
    <x v="0"/>
    <x v="0"/>
  </r>
  <r>
    <n v="35111"/>
    <x v="0"/>
    <s v="Poinciana"/>
    <s v="34759"/>
    <x v="10"/>
    <s v="True"/>
    <s v="True"/>
    <s v="False"/>
    <n v="2000"/>
    <x v="0"/>
    <x v="16"/>
    <x v="31"/>
    <x v="0"/>
    <x v="1"/>
    <x v="0"/>
  </r>
  <r>
    <n v="35122"/>
    <x v="0"/>
    <s v="Winter Haven"/>
    <s v="33884"/>
    <x v="18"/>
    <s v="False"/>
    <s v="False"/>
    <s v="False"/>
    <n v="5000"/>
    <x v="1"/>
    <x v="1"/>
    <x v="10"/>
    <x v="1"/>
    <x v="0"/>
    <x v="0"/>
  </r>
  <r>
    <n v="35123"/>
    <x v="0"/>
    <s v="Bartow"/>
    <s v="33830"/>
    <x v="6"/>
    <s v="True"/>
    <s v="True"/>
    <s v="False"/>
    <n v="5000"/>
    <x v="1"/>
    <x v="2"/>
    <x v="3"/>
    <x v="0"/>
    <x v="1"/>
    <x v="0"/>
  </r>
  <r>
    <n v="35173"/>
    <x v="0"/>
    <s v="Lakeland"/>
    <s v="33806"/>
    <x v="17"/>
    <s v="False"/>
    <s v="False"/>
    <s v="False"/>
    <n v="2000"/>
    <x v="0"/>
    <x v="4"/>
    <x v="51"/>
    <x v="1"/>
    <x v="0"/>
    <x v="0"/>
  </r>
  <r>
    <n v="35175"/>
    <x v="0"/>
    <s v="Winter Haven"/>
    <s v="33881"/>
    <x v="2"/>
    <s v="False"/>
    <s v="True"/>
    <s v="False"/>
    <n v="2000"/>
    <x v="0"/>
    <x v="1"/>
    <x v="1"/>
    <x v="1"/>
    <x v="1"/>
    <x v="0"/>
  </r>
  <r>
    <n v="35195"/>
    <x v="0"/>
    <s v="lake wales"/>
    <s v="33853"/>
    <x v="6"/>
    <s v="False"/>
    <s v="False"/>
    <s v="False"/>
    <n v="2000"/>
    <x v="0"/>
    <x v="5"/>
    <x v="19"/>
    <x v="1"/>
    <x v="0"/>
    <x v="0"/>
  </r>
  <r>
    <n v="35227"/>
    <x v="0"/>
    <s v="Winter Haven"/>
    <s v="33880"/>
    <x v="7"/>
    <s v="False"/>
    <s v="True"/>
    <s v="False"/>
    <n v="2000"/>
    <x v="0"/>
    <x v="1"/>
    <x v="2"/>
    <x v="1"/>
    <x v="1"/>
    <x v="0"/>
  </r>
  <r>
    <n v="35245"/>
    <x v="0"/>
    <s v="Lakeland"/>
    <s v="33811"/>
    <x v="12"/>
    <s v="True"/>
    <s v="False"/>
    <s v="False"/>
    <n v="2000"/>
    <x v="0"/>
    <x v="4"/>
    <x v="21"/>
    <x v="0"/>
    <x v="0"/>
    <x v="0"/>
  </r>
  <r>
    <n v="35264"/>
    <x v="0"/>
    <s v="LAKELAND"/>
    <s v="33805"/>
    <x v="10"/>
    <s v="False"/>
    <s v="True"/>
    <s v="False"/>
    <n v="5000"/>
    <x v="1"/>
    <x v="4"/>
    <x v="20"/>
    <x v="1"/>
    <x v="1"/>
    <x v="0"/>
  </r>
  <r>
    <n v="35270"/>
    <x v="0"/>
    <s v="Winter Haven"/>
    <s v="33881"/>
    <x v="8"/>
    <s v="True"/>
    <s v="False"/>
    <s v="False"/>
    <n v="2000"/>
    <x v="0"/>
    <x v="1"/>
    <x v="1"/>
    <x v="0"/>
    <x v="0"/>
    <x v="0"/>
  </r>
  <r>
    <n v="35277"/>
    <x v="0"/>
    <s v="Lakeland"/>
    <s v="33801"/>
    <x v="4"/>
    <s v="False"/>
    <s v="True"/>
    <s v="False"/>
    <n v="5000"/>
    <x v="1"/>
    <x v="4"/>
    <x v="13"/>
    <x v="1"/>
    <x v="1"/>
    <x v="0"/>
  </r>
  <r>
    <n v="35332"/>
    <x v="0"/>
    <s v="Lakeland"/>
    <s v="33809"/>
    <x v="4"/>
    <s v="False"/>
    <s v="True"/>
    <s v="False"/>
    <n v="2000"/>
    <x v="0"/>
    <x v="4"/>
    <x v="14"/>
    <x v="1"/>
    <x v="1"/>
    <x v="0"/>
  </r>
  <r>
    <n v="35334"/>
    <x v="0"/>
    <s v="Davenport "/>
    <s v="33896"/>
    <x v="18"/>
    <s v="False"/>
    <s v="True"/>
    <s v="False"/>
    <n v="2000"/>
    <x v="0"/>
    <x v="0"/>
    <x v="0"/>
    <x v="1"/>
    <x v="1"/>
    <x v="0"/>
  </r>
  <r>
    <n v="35347"/>
    <x v="0"/>
    <s v="Winter Haven "/>
    <s v="33881"/>
    <x v="9"/>
    <s v="True"/>
    <s v="True"/>
    <s v="False"/>
    <n v="10000"/>
    <x v="2"/>
    <x v="1"/>
    <x v="1"/>
    <x v="0"/>
    <x v="1"/>
    <x v="0"/>
  </r>
  <r>
    <n v="35353"/>
    <x v="0"/>
    <s v="Winter Haven"/>
    <s v="33881"/>
    <x v="18"/>
    <s v="False"/>
    <s v="False"/>
    <s v="True"/>
    <n v="2000"/>
    <x v="0"/>
    <x v="1"/>
    <x v="1"/>
    <x v="1"/>
    <x v="0"/>
    <x v="1"/>
  </r>
  <r>
    <n v="35356"/>
    <x v="0"/>
    <s v="Auburndale"/>
    <s v="33823"/>
    <x v="7"/>
    <s v="False"/>
    <s v="False"/>
    <s v="False"/>
    <n v="5000"/>
    <x v="1"/>
    <x v="8"/>
    <x v="15"/>
    <x v="1"/>
    <x v="0"/>
    <x v="0"/>
  </r>
  <r>
    <n v="35358"/>
    <x v="0"/>
    <s v="Davenport"/>
    <s v="33837"/>
    <x v="6"/>
    <s v="False"/>
    <s v="False"/>
    <s v="True"/>
    <n v="2000"/>
    <x v="0"/>
    <x v="7"/>
    <x v="11"/>
    <x v="1"/>
    <x v="0"/>
    <x v="1"/>
  </r>
  <r>
    <n v="35360"/>
    <x v="0"/>
    <s v="Lakeland"/>
    <s v="33813"/>
    <x v="18"/>
    <s v="False"/>
    <s v="False"/>
    <s v="False"/>
    <n v="2000"/>
    <x v="0"/>
    <x v="4"/>
    <x v="5"/>
    <x v="1"/>
    <x v="0"/>
    <x v="0"/>
  </r>
  <r>
    <n v="35377"/>
    <x v="0"/>
    <s v="LAKE WALES"/>
    <s v="33853"/>
    <x v="5"/>
    <s v="False"/>
    <s v="True"/>
    <s v="False"/>
    <n v="2000"/>
    <x v="0"/>
    <x v="5"/>
    <x v="19"/>
    <x v="1"/>
    <x v="1"/>
    <x v="0"/>
  </r>
  <r>
    <n v="35425"/>
    <x v="0"/>
    <s v="Lakeland"/>
    <s v="33801"/>
    <x v="0"/>
    <s v="True"/>
    <s v="True"/>
    <s v="False"/>
    <n v="5000"/>
    <x v="1"/>
    <x v="4"/>
    <x v="13"/>
    <x v="0"/>
    <x v="1"/>
    <x v="0"/>
  </r>
  <r>
    <n v="35429"/>
    <x v="0"/>
    <s v="Haines City"/>
    <s v="33844-6729"/>
    <x v="6"/>
    <s v="False"/>
    <s v="False"/>
    <s v="False"/>
    <n v="2000"/>
    <x v="0"/>
    <x v="3"/>
    <x v="4"/>
    <x v="1"/>
    <x v="0"/>
    <x v="0"/>
  </r>
  <r>
    <n v="35433"/>
    <x v="0"/>
    <s v="haines city"/>
    <s v="33844"/>
    <x v="12"/>
    <s v="False"/>
    <s v="True"/>
    <s v="False"/>
    <n v="2000"/>
    <x v="0"/>
    <x v="9"/>
    <x v="18"/>
    <x v="1"/>
    <x v="1"/>
    <x v="0"/>
  </r>
  <r>
    <n v="35452"/>
    <x v="0"/>
    <s v="lakeland"/>
    <s v="33803"/>
    <x v="0"/>
    <s v="False"/>
    <s v="True"/>
    <s v="False"/>
    <n v="2000"/>
    <x v="0"/>
    <x v="4"/>
    <x v="6"/>
    <x v="1"/>
    <x v="1"/>
    <x v="0"/>
  </r>
  <r>
    <n v="35453"/>
    <x v="0"/>
    <s v="WINTER HAVEN"/>
    <s v="33881"/>
    <x v="18"/>
    <s v="True"/>
    <s v="False"/>
    <s v="False"/>
    <n v="2000"/>
    <x v="0"/>
    <x v="1"/>
    <x v="1"/>
    <x v="0"/>
    <x v="0"/>
    <x v="0"/>
  </r>
  <r>
    <n v="35458"/>
    <x v="0"/>
    <s v="Lakeland"/>
    <s v="33803"/>
    <x v="18"/>
    <s v="False"/>
    <s v="True"/>
    <s v="False"/>
    <n v="5000"/>
    <x v="1"/>
    <x v="4"/>
    <x v="6"/>
    <x v="1"/>
    <x v="1"/>
    <x v="0"/>
  </r>
  <r>
    <n v="35491"/>
    <x v="0"/>
    <s v="Winter Haven"/>
    <s v="33881"/>
    <x v="13"/>
    <s v="True"/>
    <s v="False"/>
    <s v="False"/>
    <n v="5000"/>
    <x v="1"/>
    <x v="1"/>
    <x v="1"/>
    <x v="0"/>
    <x v="0"/>
    <x v="0"/>
  </r>
  <r>
    <n v="35497"/>
    <x v="0"/>
    <s v="lakeland"/>
    <s v="33813"/>
    <x v="7"/>
    <s v="True"/>
    <s v="False"/>
    <s v="False"/>
    <n v="2000"/>
    <x v="0"/>
    <x v="4"/>
    <x v="5"/>
    <x v="0"/>
    <x v="0"/>
    <x v="0"/>
  </r>
  <r>
    <n v="35507"/>
    <x v="0"/>
    <s v="LAKELAND"/>
    <s v="33812"/>
    <x v="18"/>
    <s v="False"/>
    <s v="False"/>
    <s v="False"/>
    <n v="2000"/>
    <x v="0"/>
    <x v="4"/>
    <x v="12"/>
    <x v="1"/>
    <x v="0"/>
    <x v="0"/>
  </r>
  <r>
    <n v="35510"/>
    <x v="0"/>
    <s v="Winter haven "/>
    <s v="33823"/>
    <x v="18"/>
    <s v="True"/>
    <s v="False"/>
    <s v="False"/>
    <n v="2000"/>
    <x v="0"/>
    <x v="8"/>
    <x v="15"/>
    <x v="0"/>
    <x v="0"/>
    <x v="0"/>
  </r>
  <r>
    <n v="35532"/>
    <x v="0"/>
    <s v="Winter Haven"/>
    <s v="33880"/>
    <x v="18"/>
    <s v="True"/>
    <s v="False"/>
    <s v="False"/>
    <n v="2000"/>
    <x v="0"/>
    <x v="1"/>
    <x v="2"/>
    <x v="0"/>
    <x v="0"/>
    <x v="0"/>
  </r>
  <r>
    <n v="35538"/>
    <x v="0"/>
    <s v="Lakeland"/>
    <s v="33803"/>
    <x v="6"/>
    <s v="False"/>
    <s v="False"/>
    <s v="False"/>
    <n v="10000"/>
    <x v="2"/>
    <x v="4"/>
    <x v="6"/>
    <x v="1"/>
    <x v="0"/>
    <x v="0"/>
  </r>
  <r>
    <n v="35540"/>
    <x v="0"/>
    <s v="Lakeland"/>
    <s v="33809"/>
    <x v="18"/>
    <s v="True"/>
    <s v="True"/>
    <s v="False"/>
    <n v="2000"/>
    <x v="0"/>
    <x v="4"/>
    <x v="14"/>
    <x v="0"/>
    <x v="1"/>
    <x v="0"/>
  </r>
  <r>
    <n v="35545"/>
    <x v="0"/>
    <s v="Auburndale"/>
    <s v="33823"/>
    <x v="5"/>
    <s v="False"/>
    <s v="False"/>
    <s v="False"/>
    <n v="2000"/>
    <x v="0"/>
    <x v="8"/>
    <x v="15"/>
    <x v="1"/>
    <x v="0"/>
    <x v="0"/>
  </r>
  <r>
    <n v="35547"/>
    <x v="0"/>
    <s v="Lakeland"/>
    <s v="33801"/>
    <x v="18"/>
    <s v="True"/>
    <s v="False"/>
    <s v="False"/>
    <n v="2000"/>
    <x v="0"/>
    <x v="4"/>
    <x v="13"/>
    <x v="0"/>
    <x v="0"/>
    <x v="0"/>
  </r>
  <r>
    <n v="35569"/>
    <x v="0"/>
    <s v="Davenport "/>
    <s v="33897"/>
    <x v="10"/>
    <s v="True"/>
    <s v="False"/>
    <s v="False"/>
    <n v="2000"/>
    <x v="0"/>
    <x v="0"/>
    <x v="16"/>
    <x v="0"/>
    <x v="0"/>
    <x v="0"/>
  </r>
  <r>
    <n v="35584"/>
    <x v="0"/>
    <s v="Lakeland"/>
    <s v="33812"/>
    <x v="18"/>
    <s v="True"/>
    <s v="False"/>
    <s v="False"/>
    <n v="2000"/>
    <x v="0"/>
    <x v="4"/>
    <x v="12"/>
    <x v="0"/>
    <x v="0"/>
    <x v="0"/>
  </r>
  <r>
    <n v="35598"/>
    <x v="0"/>
    <s v="Winter Haven"/>
    <s v="33880"/>
    <x v="18"/>
    <s v="False"/>
    <s v="True"/>
    <s v="False"/>
    <n v="2000"/>
    <x v="0"/>
    <x v="1"/>
    <x v="2"/>
    <x v="1"/>
    <x v="1"/>
    <x v="0"/>
  </r>
  <r>
    <n v="35616"/>
    <x v="0"/>
    <s v="POLK CITY"/>
    <s v="33868"/>
    <x v="4"/>
    <s v="True"/>
    <s v="False"/>
    <s v="False"/>
    <n v="2000"/>
    <x v="0"/>
    <x v="17"/>
    <x v="32"/>
    <x v="0"/>
    <x v="0"/>
    <x v="0"/>
  </r>
  <r>
    <n v="35621"/>
    <x v="0"/>
    <s v="Winter Haven"/>
    <s v="33884"/>
    <x v="7"/>
    <s v="False"/>
    <s v="False"/>
    <s v="False"/>
    <n v="2000"/>
    <x v="0"/>
    <x v="1"/>
    <x v="10"/>
    <x v="1"/>
    <x v="0"/>
    <x v="0"/>
  </r>
  <r>
    <n v="35633"/>
    <x v="0"/>
    <s v="Lakeland"/>
    <s v="33801"/>
    <x v="10"/>
    <s v="True"/>
    <s v="False"/>
    <s v="False"/>
    <n v="10000"/>
    <x v="2"/>
    <x v="4"/>
    <x v="13"/>
    <x v="0"/>
    <x v="0"/>
    <x v="0"/>
  </r>
  <r>
    <n v="35674"/>
    <x v="0"/>
    <s v="LAKE WALES"/>
    <s v="33853-3567"/>
    <x v="13"/>
    <s v="False"/>
    <s v="False"/>
    <s v="False"/>
    <n v="2000"/>
    <x v="0"/>
    <x v="3"/>
    <x v="4"/>
    <x v="1"/>
    <x v="0"/>
    <x v="0"/>
  </r>
  <r>
    <n v="35683"/>
    <x v="0"/>
    <s v="Lakeland"/>
    <s v="33813"/>
    <x v="2"/>
    <s v="False"/>
    <s v="False"/>
    <s v="False"/>
    <n v="2000"/>
    <x v="0"/>
    <x v="4"/>
    <x v="5"/>
    <x v="1"/>
    <x v="0"/>
    <x v="0"/>
  </r>
  <r>
    <n v="35697"/>
    <x v="0"/>
    <s v="Bartow"/>
    <s v="33830"/>
    <x v="1"/>
    <s v="True"/>
    <s v="False"/>
    <s v="False"/>
    <n v="2000"/>
    <x v="0"/>
    <x v="2"/>
    <x v="3"/>
    <x v="0"/>
    <x v="0"/>
    <x v="0"/>
  </r>
  <r>
    <n v="35728"/>
    <x v="0"/>
    <s v="Davenport"/>
    <s v="33837"/>
    <x v="8"/>
    <s v="True"/>
    <s v="False"/>
    <s v="False"/>
    <n v="2000"/>
    <x v="0"/>
    <x v="7"/>
    <x v="11"/>
    <x v="0"/>
    <x v="0"/>
    <x v="0"/>
  </r>
  <r>
    <n v="35735"/>
    <x v="0"/>
    <s v="Lakeland "/>
    <s v="33805"/>
    <x v="18"/>
    <s v="False"/>
    <s v="False"/>
    <s v="True"/>
    <n v="2000"/>
    <x v="0"/>
    <x v="4"/>
    <x v="20"/>
    <x v="1"/>
    <x v="0"/>
    <x v="1"/>
  </r>
  <r>
    <n v="35757"/>
    <x v="0"/>
    <s v="Winter Haven"/>
    <s v="33884"/>
    <x v="12"/>
    <s v="False"/>
    <s v="False"/>
    <s v="False"/>
    <n v="5000"/>
    <x v="1"/>
    <x v="1"/>
    <x v="10"/>
    <x v="1"/>
    <x v="0"/>
    <x v="0"/>
  </r>
  <r>
    <n v="35758"/>
    <x v="0"/>
    <s v="Davenport"/>
    <s v="33896"/>
    <x v="18"/>
    <s v="True"/>
    <s v="False"/>
    <s v="False"/>
    <n v="2000"/>
    <x v="0"/>
    <x v="0"/>
    <x v="0"/>
    <x v="0"/>
    <x v="0"/>
    <x v="0"/>
  </r>
  <r>
    <n v="35782"/>
    <x v="0"/>
    <s v="Polk City"/>
    <s v="33868"/>
    <x v="5"/>
    <s v="False"/>
    <s v="False"/>
    <s v="False"/>
    <n v="5000"/>
    <x v="1"/>
    <x v="17"/>
    <x v="32"/>
    <x v="1"/>
    <x v="0"/>
    <x v="0"/>
  </r>
  <r>
    <n v="35785"/>
    <x v="0"/>
    <s v="Lakeland"/>
    <s v="33801"/>
    <x v="18"/>
    <s v="True"/>
    <s v="False"/>
    <s v="False"/>
    <n v="2000"/>
    <x v="0"/>
    <x v="4"/>
    <x v="13"/>
    <x v="0"/>
    <x v="0"/>
    <x v="0"/>
  </r>
  <r>
    <n v="35787"/>
    <x v="0"/>
    <s v="Davenport"/>
    <s v="33837"/>
    <x v="4"/>
    <s v="False"/>
    <s v="True"/>
    <s v="True"/>
    <n v="10000"/>
    <x v="2"/>
    <x v="7"/>
    <x v="11"/>
    <x v="1"/>
    <x v="1"/>
    <x v="1"/>
  </r>
  <r>
    <n v="35792"/>
    <x v="0"/>
    <s v="Winter Haven"/>
    <s v="33880"/>
    <x v="18"/>
    <s v="False"/>
    <s v="False"/>
    <s v="False"/>
    <n v="10000"/>
    <x v="2"/>
    <x v="1"/>
    <x v="2"/>
    <x v="1"/>
    <x v="0"/>
    <x v="0"/>
  </r>
  <r>
    <n v="35835"/>
    <x v="0"/>
    <s v="Lakeland"/>
    <s v="33813"/>
    <x v="8"/>
    <s v="False"/>
    <s v="False"/>
    <s v="False"/>
    <n v="2000"/>
    <x v="0"/>
    <x v="4"/>
    <x v="5"/>
    <x v="1"/>
    <x v="0"/>
    <x v="0"/>
  </r>
  <r>
    <n v="35838"/>
    <x v="0"/>
    <s v="Winter Haven"/>
    <s v="33884"/>
    <x v="6"/>
    <s v="False"/>
    <s v="True"/>
    <s v="False"/>
    <n v="2000"/>
    <x v="0"/>
    <x v="1"/>
    <x v="10"/>
    <x v="1"/>
    <x v="1"/>
    <x v="0"/>
  </r>
  <r>
    <n v="35858"/>
    <x v="0"/>
    <s v="Lakeland"/>
    <s v="33813"/>
    <x v="7"/>
    <s v="False"/>
    <s v="False"/>
    <s v="False"/>
    <n v="10000"/>
    <x v="2"/>
    <x v="4"/>
    <x v="5"/>
    <x v="1"/>
    <x v="0"/>
    <x v="0"/>
  </r>
  <r>
    <n v="35863"/>
    <x v="0"/>
    <s v="Haines City"/>
    <s v="33844"/>
    <x v="6"/>
    <s v="True"/>
    <s v="False"/>
    <s v="False"/>
    <n v="2000"/>
    <x v="0"/>
    <x v="9"/>
    <x v="18"/>
    <x v="0"/>
    <x v="0"/>
    <x v="0"/>
  </r>
  <r>
    <n v="35870"/>
    <x v="0"/>
    <s v="Bartow"/>
    <s v="33830"/>
    <x v="7"/>
    <s v="False"/>
    <s v="False"/>
    <s v="False"/>
    <n v="10000"/>
    <x v="2"/>
    <x v="2"/>
    <x v="3"/>
    <x v="1"/>
    <x v="0"/>
    <x v="0"/>
  </r>
  <r>
    <n v="35882"/>
    <x v="0"/>
    <s v="Winter Haven"/>
    <s v="33880"/>
    <x v="4"/>
    <s v="False"/>
    <s v="False"/>
    <s v="False"/>
    <n v="10000"/>
    <x v="2"/>
    <x v="1"/>
    <x v="2"/>
    <x v="1"/>
    <x v="0"/>
    <x v="0"/>
  </r>
  <r>
    <n v="35883"/>
    <x v="0"/>
    <s v="LAKELAND"/>
    <s v="33803"/>
    <x v="4"/>
    <s v="False"/>
    <s v="False"/>
    <s v="False"/>
    <n v="10000"/>
    <x v="2"/>
    <x v="4"/>
    <x v="6"/>
    <x v="1"/>
    <x v="0"/>
    <x v="0"/>
  </r>
  <r>
    <n v="35893"/>
    <x v="0"/>
    <s v="Lakeland"/>
    <s v="33801"/>
    <x v="4"/>
    <s v="False"/>
    <s v="False"/>
    <s v="False"/>
    <n v="2000"/>
    <x v="0"/>
    <x v="4"/>
    <x v="13"/>
    <x v="1"/>
    <x v="0"/>
    <x v="0"/>
  </r>
  <r>
    <n v="35900"/>
    <x v="0"/>
    <s v="Lakeland"/>
    <s v="33803"/>
    <x v="2"/>
    <s v="False"/>
    <s v="False"/>
    <s v="False"/>
    <n v="2000"/>
    <x v="0"/>
    <x v="4"/>
    <x v="6"/>
    <x v="1"/>
    <x v="0"/>
    <x v="0"/>
  </r>
  <r>
    <n v="35903"/>
    <x v="0"/>
    <s v="Davenport"/>
    <s v="33897"/>
    <x v="8"/>
    <s v="False"/>
    <s v="False"/>
    <s v="False"/>
    <n v="2000"/>
    <x v="0"/>
    <x v="0"/>
    <x v="16"/>
    <x v="1"/>
    <x v="0"/>
    <x v="0"/>
  </r>
  <r>
    <n v="35919"/>
    <x v="0"/>
    <s v="Winter Haven"/>
    <s v="33880"/>
    <x v="4"/>
    <s v="False"/>
    <s v="False"/>
    <s v="False"/>
    <n v="2000"/>
    <x v="0"/>
    <x v="1"/>
    <x v="2"/>
    <x v="1"/>
    <x v="0"/>
    <x v="0"/>
  </r>
  <r>
    <n v="35920"/>
    <x v="0"/>
    <s v="Lakeland"/>
    <s v="33815"/>
    <x v="4"/>
    <s v="False"/>
    <s v="False"/>
    <s v="False"/>
    <n v="5000"/>
    <x v="1"/>
    <x v="4"/>
    <x v="24"/>
    <x v="1"/>
    <x v="0"/>
    <x v="0"/>
  </r>
  <r>
    <n v="35945"/>
    <x v="0"/>
    <s v="Haines City"/>
    <s v="33844"/>
    <x v="2"/>
    <s v="True"/>
    <s v="False"/>
    <s v="False"/>
    <n v="2000"/>
    <x v="0"/>
    <x v="9"/>
    <x v="18"/>
    <x v="0"/>
    <x v="0"/>
    <x v="0"/>
  </r>
  <r>
    <n v="35947"/>
    <x v="0"/>
    <s v="LAKELAND "/>
    <s v="33805"/>
    <x v="5"/>
    <s v="False"/>
    <s v="True"/>
    <s v="False"/>
    <n v="2000"/>
    <x v="0"/>
    <x v="4"/>
    <x v="20"/>
    <x v="1"/>
    <x v="1"/>
    <x v="0"/>
  </r>
  <r>
    <n v="35950"/>
    <x v="0"/>
    <s v="LAKELAND"/>
    <s v="33809"/>
    <x v="7"/>
    <s v="False"/>
    <s v="False"/>
    <s v="False"/>
    <n v="10000"/>
    <x v="2"/>
    <x v="4"/>
    <x v="14"/>
    <x v="1"/>
    <x v="0"/>
    <x v="0"/>
  </r>
  <r>
    <n v="35959"/>
    <x v="0"/>
    <s v="Lakeland"/>
    <s v="33813"/>
    <x v="10"/>
    <s v="True"/>
    <s v="False"/>
    <s v="False"/>
    <n v="10000"/>
    <x v="2"/>
    <x v="4"/>
    <x v="5"/>
    <x v="0"/>
    <x v="0"/>
    <x v="0"/>
  </r>
  <r>
    <n v="35964"/>
    <x v="0"/>
    <s v="WINTER HAVEN"/>
    <s v="33880"/>
    <x v="10"/>
    <s v="False"/>
    <s v="True"/>
    <s v="False"/>
    <n v="10000"/>
    <x v="2"/>
    <x v="1"/>
    <x v="2"/>
    <x v="1"/>
    <x v="1"/>
    <x v="0"/>
  </r>
  <r>
    <n v="35977"/>
    <x v="0"/>
    <s v="Winter Haven"/>
    <s v="33880"/>
    <x v="2"/>
    <s v="True"/>
    <s v="False"/>
    <s v="False"/>
    <n v="2000"/>
    <x v="0"/>
    <x v="1"/>
    <x v="2"/>
    <x v="0"/>
    <x v="0"/>
    <x v="0"/>
  </r>
  <r>
    <n v="36006"/>
    <x v="0"/>
    <s v="Winter Haven"/>
    <s v="33883"/>
    <x v="18"/>
    <s v="False"/>
    <s v="False"/>
    <s v="False"/>
    <n v="2000"/>
    <x v="0"/>
    <x v="1"/>
    <x v="39"/>
    <x v="1"/>
    <x v="0"/>
    <x v="0"/>
  </r>
  <r>
    <n v="36034"/>
    <x v="0"/>
    <s v="Lakeland"/>
    <s v="33811"/>
    <x v="2"/>
    <s v="True"/>
    <s v="True"/>
    <s v="False"/>
    <n v="2000"/>
    <x v="0"/>
    <x v="4"/>
    <x v="21"/>
    <x v="0"/>
    <x v="1"/>
    <x v="0"/>
  </r>
  <r>
    <n v="36039"/>
    <x v="0"/>
    <s v="Haines City"/>
    <s v="33844"/>
    <x v="8"/>
    <s v="True"/>
    <s v="True"/>
    <s v="False"/>
    <n v="2000"/>
    <x v="0"/>
    <x v="9"/>
    <x v="18"/>
    <x v="0"/>
    <x v="1"/>
    <x v="0"/>
  </r>
  <r>
    <n v="36049"/>
    <x v="0"/>
    <s v="LAKELAND"/>
    <s v="33801"/>
    <x v="4"/>
    <s v="False"/>
    <s v="False"/>
    <s v="False"/>
    <n v="10000"/>
    <x v="2"/>
    <x v="4"/>
    <x v="13"/>
    <x v="1"/>
    <x v="0"/>
    <x v="0"/>
  </r>
  <r>
    <n v="36062"/>
    <x v="0"/>
    <s v="Lakeland "/>
    <s v="33803"/>
    <x v="0"/>
    <s v="False"/>
    <s v="True"/>
    <s v="False"/>
    <n v="2000"/>
    <x v="0"/>
    <x v="4"/>
    <x v="6"/>
    <x v="1"/>
    <x v="1"/>
    <x v="0"/>
  </r>
  <r>
    <n v="36077"/>
    <x v="0"/>
    <s v="Davenport"/>
    <s v="33896"/>
    <x v="14"/>
    <s v="False"/>
    <s v="False"/>
    <s v="False"/>
    <n v="2000"/>
    <x v="0"/>
    <x v="0"/>
    <x v="0"/>
    <x v="1"/>
    <x v="0"/>
    <x v="0"/>
  </r>
  <r>
    <n v="36080"/>
    <x v="0"/>
    <s v="Winter Haven"/>
    <s v="33881"/>
    <x v="18"/>
    <s v="True"/>
    <s v="True"/>
    <s v="False"/>
    <n v="2000"/>
    <x v="0"/>
    <x v="1"/>
    <x v="1"/>
    <x v="0"/>
    <x v="1"/>
    <x v="0"/>
  </r>
  <r>
    <n v="36113"/>
    <x v="0"/>
    <s v="Lakeland"/>
    <s v="33803"/>
    <x v="0"/>
    <s v="True"/>
    <s v="True"/>
    <s v="False"/>
    <n v="10000"/>
    <x v="2"/>
    <x v="4"/>
    <x v="6"/>
    <x v="0"/>
    <x v="1"/>
    <x v="0"/>
  </r>
  <r>
    <n v="36116"/>
    <x v="0"/>
    <s v="LAKELAND"/>
    <s v="33809"/>
    <x v="18"/>
    <s v="True"/>
    <s v="True"/>
    <s v="False"/>
    <n v="2000"/>
    <x v="0"/>
    <x v="4"/>
    <x v="14"/>
    <x v="0"/>
    <x v="1"/>
    <x v="0"/>
  </r>
  <r>
    <n v="36134"/>
    <x v="0"/>
    <s v="WINTER HAVEN"/>
    <s v="33884"/>
    <x v="4"/>
    <s v="True"/>
    <s v="False"/>
    <s v="False"/>
    <n v="2000"/>
    <x v="0"/>
    <x v="1"/>
    <x v="10"/>
    <x v="0"/>
    <x v="0"/>
    <x v="0"/>
  </r>
  <r>
    <n v="36136"/>
    <x v="0"/>
    <s v="Bartow"/>
    <s v="33830"/>
    <x v="4"/>
    <s v="True"/>
    <s v="False"/>
    <s v="False"/>
    <n v="2000"/>
    <x v="0"/>
    <x v="2"/>
    <x v="3"/>
    <x v="0"/>
    <x v="0"/>
    <x v="0"/>
  </r>
  <r>
    <n v="36154"/>
    <x v="0"/>
    <s v="Auburndale "/>
    <s v="33823"/>
    <x v="10"/>
    <s v="True"/>
    <s v="True"/>
    <s v="False"/>
    <n v="2000"/>
    <x v="0"/>
    <x v="8"/>
    <x v="15"/>
    <x v="0"/>
    <x v="1"/>
    <x v="0"/>
  </r>
  <r>
    <n v="36159"/>
    <x v="0"/>
    <s v="Lakeland"/>
    <s v="33813"/>
    <x v="4"/>
    <s v="True"/>
    <s v="False"/>
    <s v="False"/>
    <n v="2000"/>
    <x v="0"/>
    <x v="4"/>
    <x v="5"/>
    <x v="0"/>
    <x v="0"/>
    <x v="0"/>
  </r>
  <r>
    <n v="36173"/>
    <x v="0"/>
    <s v="Winter Haven"/>
    <s v="33880"/>
    <x v="8"/>
    <s v="False"/>
    <s v="False"/>
    <s v="False"/>
    <n v="2000"/>
    <x v="0"/>
    <x v="1"/>
    <x v="2"/>
    <x v="1"/>
    <x v="0"/>
    <x v="0"/>
  </r>
  <r>
    <n v="36175"/>
    <x v="0"/>
    <s v="Winter Haven"/>
    <s v="33880"/>
    <x v="10"/>
    <s v="False"/>
    <s v="False"/>
    <s v="False"/>
    <n v="5000"/>
    <x v="1"/>
    <x v="1"/>
    <x v="2"/>
    <x v="1"/>
    <x v="0"/>
    <x v="0"/>
  </r>
  <r>
    <n v="36177"/>
    <x v="0"/>
    <s v="Lakleand"/>
    <s v="33801"/>
    <x v="6"/>
    <s v="True"/>
    <s v="False"/>
    <s v="False"/>
    <n v="2000"/>
    <x v="0"/>
    <x v="4"/>
    <x v="13"/>
    <x v="0"/>
    <x v="0"/>
    <x v="0"/>
  </r>
  <r>
    <n v="36192"/>
    <x v="0"/>
    <s v="Auburndale"/>
    <s v="33823"/>
    <x v="6"/>
    <s v="False"/>
    <s v="False"/>
    <s v="False"/>
    <n v="10000"/>
    <x v="2"/>
    <x v="8"/>
    <x v="15"/>
    <x v="1"/>
    <x v="0"/>
    <x v="0"/>
  </r>
  <r>
    <n v="36211"/>
    <x v="0"/>
    <s v="Mulberry"/>
    <s v="33860"/>
    <x v="18"/>
    <s v="False"/>
    <s v="False"/>
    <s v="True"/>
    <n v="2000"/>
    <x v="0"/>
    <x v="10"/>
    <x v="22"/>
    <x v="1"/>
    <x v="0"/>
    <x v="1"/>
  </r>
  <r>
    <n v="36222"/>
    <x v="0"/>
    <s v="Winter Haven"/>
    <s v="33884"/>
    <x v="8"/>
    <s v="False"/>
    <s v="True"/>
    <s v="False"/>
    <n v="2000"/>
    <x v="0"/>
    <x v="1"/>
    <x v="10"/>
    <x v="1"/>
    <x v="1"/>
    <x v="0"/>
  </r>
  <r>
    <n v="36230"/>
    <x v="0"/>
    <s v="Winter Haven"/>
    <s v="33884"/>
    <x v="0"/>
    <s v="False"/>
    <s v="True"/>
    <s v="False"/>
    <n v="10000"/>
    <x v="2"/>
    <x v="1"/>
    <x v="10"/>
    <x v="1"/>
    <x v="1"/>
    <x v="0"/>
  </r>
  <r>
    <n v="36232"/>
    <x v="0"/>
    <s v="Haines City "/>
    <s v="33844"/>
    <x v="18"/>
    <s v="True"/>
    <s v="False"/>
    <s v="False"/>
    <n v="2000"/>
    <x v="0"/>
    <x v="9"/>
    <x v="18"/>
    <x v="0"/>
    <x v="0"/>
    <x v="0"/>
  </r>
  <r>
    <n v="36234"/>
    <x v="0"/>
    <s v="lakeland"/>
    <s v="33813"/>
    <x v="7"/>
    <s v="False"/>
    <s v="False"/>
    <s v="False"/>
    <n v="2000"/>
    <x v="0"/>
    <x v="4"/>
    <x v="5"/>
    <x v="1"/>
    <x v="0"/>
    <x v="0"/>
  </r>
  <r>
    <n v="36298"/>
    <x v="0"/>
    <s v="Bartow"/>
    <s v="33830"/>
    <x v="18"/>
    <s v="False"/>
    <s v="True"/>
    <s v="False"/>
    <n v="2000"/>
    <x v="0"/>
    <x v="2"/>
    <x v="3"/>
    <x v="1"/>
    <x v="1"/>
    <x v="0"/>
  </r>
  <r>
    <n v="36346"/>
    <x v="0"/>
    <s v="Lake Wales"/>
    <s v="33859"/>
    <x v="4"/>
    <s v="False"/>
    <s v="False"/>
    <s v="False"/>
    <n v="10000"/>
    <x v="2"/>
    <x v="5"/>
    <x v="25"/>
    <x v="1"/>
    <x v="0"/>
    <x v="0"/>
  </r>
  <r>
    <n v="36359"/>
    <x v="0"/>
    <s v="Mulberry"/>
    <s v="33860"/>
    <x v="12"/>
    <s v="False"/>
    <s v="False"/>
    <s v="False"/>
    <n v="2000"/>
    <x v="0"/>
    <x v="10"/>
    <x v="22"/>
    <x v="1"/>
    <x v="0"/>
    <x v="0"/>
  </r>
  <r>
    <n v="36369"/>
    <x v="0"/>
    <s v="LAKELAND"/>
    <s v="33813"/>
    <x v="2"/>
    <s v="False"/>
    <s v="False"/>
    <s v="True"/>
    <n v="2000"/>
    <x v="0"/>
    <x v="4"/>
    <x v="5"/>
    <x v="1"/>
    <x v="0"/>
    <x v="1"/>
  </r>
  <r>
    <n v="36427"/>
    <x v="0"/>
    <s v="Eagle Lake "/>
    <s v="33839"/>
    <x v="7"/>
    <s v="False"/>
    <s v="False"/>
    <s v="False"/>
    <n v="2000"/>
    <x v="0"/>
    <x v="6"/>
    <x v="9"/>
    <x v="1"/>
    <x v="0"/>
    <x v="0"/>
  </r>
  <r>
    <n v="36445"/>
    <x v="0"/>
    <s v="Lake Alfred"/>
    <s v="33850"/>
    <x v="4"/>
    <s v="True"/>
    <s v="False"/>
    <s v="False"/>
    <n v="2000"/>
    <x v="0"/>
    <x v="13"/>
    <x v="27"/>
    <x v="0"/>
    <x v="0"/>
    <x v="0"/>
  </r>
  <r>
    <n v="36459"/>
    <x v="0"/>
    <s v="Lakeland"/>
    <s v="33801"/>
    <x v="12"/>
    <s v="False"/>
    <s v="False"/>
    <s v="True"/>
    <n v="2000"/>
    <x v="0"/>
    <x v="4"/>
    <x v="13"/>
    <x v="1"/>
    <x v="0"/>
    <x v="1"/>
  </r>
  <r>
    <n v="36483"/>
    <x v="0"/>
    <s v="Winter Haven"/>
    <s v="33881"/>
    <x v="2"/>
    <s v="False"/>
    <s v="False"/>
    <s v="False"/>
    <n v="10000"/>
    <x v="2"/>
    <x v="1"/>
    <x v="1"/>
    <x v="1"/>
    <x v="0"/>
    <x v="0"/>
  </r>
  <r>
    <n v="36500"/>
    <x v="0"/>
    <s v="Lakeland"/>
    <s v="33805"/>
    <x v="10"/>
    <s v="True"/>
    <s v="True"/>
    <s v="False"/>
    <n v="10000"/>
    <x v="2"/>
    <x v="4"/>
    <x v="20"/>
    <x v="0"/>
    <x v="1"/>
    <x v="0"/>
  </r>
  <r>
    <n v="36523"/>
    <x v="0"/>
    <s v="Davenport"/>
    <s v="33837"/>
    <x v="8"/>
    <s v="False"/>
    <s v="False"/>
    <s v="False"/>
    <n v="2000"/>
    <x v="0"/>
    <x v="7"/>
    <x v="11"/>
    <x v="1"/>
    <x v="0"/>
    <x v="0"/>
  </r>
  <r>
    <n v="36528"/>
    <x v="0"/>
    <s v="Dundee "/>
    <s v="33838"/>
    <x v="18"/>
    <s v="False"/>
    <s v="True"/>
    <s v="False"/>
    <n v="2000"/>
    <x v="0"/>
    <x v="12"/>
    <x v="26"/>
    <x v="1"/>
    <x v="1"/>
    <x v="0"/>
  </r>
  <r>
    <n v="36529"/>
    <x v="0"/>
    <s v="Lake Wales"/>
    <s v="33859"/>
    <x v="11"/>
    <s v="False"/>
    <s v="True"/>
    <s v="False"/>
    <n v="2000"/>
    <x v="0"/>
    <x v="5"/>
    <x v="25"/>
    <x v="1"/>
    <x v="1"/>
    <x v="0"/>
  </r>
  <r>
    <n v="36590"/>
    <x v="0"/>
    <s v="Haines City"/>
    <s v="33844"/>
    <x v="18"/>
    <s v="True"/>
    <s v="False"/>
    <s v="False"/>
    <n v="2000"/>
    <x v="0"/>
    <x v="9"/>
    <x v="18"/>
    <x v="0"/>
    <x v="0"/>
    <x v="0"/>
  </r>
  <r>
    <n v="36598"/>
    <x v="0"/>
    <s v="Winter Haven"/>
    <s v="33880"/>
    <x v="9"/>
    <s v="True"/>
    <s v="True"/>
    <s v="False"/>
    <n v="5000"/>
    <x v="1"/>
    <x v="1"/>
    <x v="2"/>
    <x v="0"/>
    <x v="1"/>
    <x v="0"/>
  </r>
  <r>
    <n v="36630"/>
    <x v="0"/>
    <s v="Lakeland"/>
    <s v="33810"/>
    <x v="9"/>
    <s v="True"/>
    <s v="True"/>
    <s v="False"/>
    <n v="2000"/>
    <x v="0"/>
    <x v="4"/>
    <x v="17"/>
    <x v="0"/>
    <x v="1"/>
    <x v="0"/>
  </r>
  <r>
    <n v="36648"/>
    <x v="0"/>
    <s v="Lakeland "/>
    <s v="33805"/>
    <x v="6"/>
    <s v="False"/>
    <s v="True"/>
    <s v="False"/>
    <n v="2000"/>
    <x v="0"/>
    <x v="4"/>
    <x v="20"/>
    <x v="1"/>
    <x v="1"/>
    <x v="0"/>
  </r>
  <r>
    <n v="36656"/>
    <x v="0"/>
    <s v="Fl"/>
    <s v="33801"/>
    <x v="10"/>
    <s v="True"/>
    <s v="False"/>
    <s v="False"/>
    <n v="5000"/>
    <x v="1"/>
    <x v="4"/>
    <x v="13"/>
    <x v="0"/>
    <x v="0"/>
    <x v="0"/>
  </r>
  <r>
    <n v="36682"/>
    <x v="0"/>
    <s v="Lakeland"/>
    <s v="33811"/>
    <x v="10"/>
    <s v="True"/>
    <s v="False"/>
    <s v="False"/>
    <n v="5000"/>
    <x v="1"/>
    <x v="4"/>
    <x v="21"/>
    <x v="0"/>
    <x v="0"/>
    <x v="0"/>
  </r>
  <r>
    <n v="36689"/>
    <x v="0"/>
    <s v="Lakeland"/>
    <s v="33811"/>
    <x v="9"/>
    <s v="False"/>
    <s v="False"/>
    <s v="False"/>
    <n v="10000"/>
    <x v="2"/>
    <x v="4"/>
    <x v="21"/>
    <x v="1"/>
    <x v="0"/>
    <x v="0"/>
  </r>
  <r>
    <n v="36691"/>
    <x v="0"/>
    <s v="LAKELAND"/>
    <s v="33810"/>
    <x v="18"/>
    <s v="True"/>
    <s v="True"/>
    <s v="False"/>
    <n v="10000"/>
    <x v="2"/>
    <x v="4"/>
    <x v="17"/>
    <x v="0"/>
    <x v="1"/>
    <x v="0"/>
  </r>
  <r>
    <n v="36711"/>
    <x v="0"/>
    <s v="Davenport"/>
    <s v="33837"/>
    <x v="18"/>
    <s v="True"/>
    <s v="True"/>
    <s v="False"/>
    <n v="2000"/>
    <x v="0"/>
    <x v="7"/>
    <x v="11"/>
    <x v="0"/>
    <x v="1"/>
    <x v="0"/>
  </r>
  <r>
    <n v="36741"/>
    <x v="0"/>
    <s v="Lakeland"/>
    <s v="33803"/>
    <x v="18"/>
    <s v="True"/>
    <s v="False"/>
    <s v="False"/>
    <n v="2000"/>
    <x v="0"/>
    <x v="4"/>
    <x v="6"/>
    <x v="0"/>
    <x v="0"/>
    <x v="0"/>
  </r>
  <r>
    <n v="36753"/>
    <x v="0"/>
    <s v="Auburndale"/>
    <s v="33823"/>
    <x v="18"/>
    <s v="False"/>
    <s v="True"/>
    <s v="False"/>
    <n v="2000"/>
    <x v="0"/>
    <x v="8"/>
    <x v="15"/>
    <x v="1"/>
    <x v="1"/>
    <x v="0"/>
  </r>
  <r>
    <n v="36811"/>
    <x v="0"/>
    <s v="AUBURNDALE"/>
    <s v="33823"/>
    <x v="7"/>
    <s v="False"/>
    <s v="False"/>
    <s v="False"/>
    <n v="5000"/>
    <x v="1"/>
    <x v="8"/>
    <x v="15"/>
    <x v="1"/>
    <x v="0"/>
    <x v="0"/>
  </r>
  <r>
    <n v="36841"/>
    <x v="0"/>
    <s v="Auburndale"/>
    <s v="33823"/>
    <x v="4"/>
    <s v="True"/>
    <s v="False"/>
    <s v="False"/>
    <n v="5000"/>
    <x v="1"/>
    <x v="8"/>
    <x v="15"/>
    <x v="0"/>
    <x v="0"/>
    <x v="0"/>
  </r>
  <r>
    <n v="36866"/>
    <x v="0"/>
    <s v="LAKELAND"/>
    <s v="33801"/>
    <x v="10"/>
    <s v="True"/>
    <s v="True"/>
    <s v="False"/>
    <n v="2000"/>
    <x v="0"/>
    <x v="4"/>
    <x v="13"/>
    <x v="0"/>
    <x v="1"/>
    <x v="0"/>
  </r>
  <r>
    <n v="36894"/>
    <x v="0"/>
    <s v="Lakeland"/>
    <s v="33811"/>
    <x v="16"/>
    <s v="True"/>
    <s v="False"/>
    <s v="True"/>
    <n v="2000"/>
    <x v="0"/>
    <x v="4"/>
    <x v="21"/>
    <x v="0"/>
    <x v="0"/>
    <x v="1"/>
  </r>
  <r>
    <n v="36918"/>
    <x v="0"/>
    <s v="Davenport"/>
    <s v="33896"/>
    <x v="0"/>
    <s v="False"/>
    <s v="True"/>
    <s v="False"/>
    <n v="2000"/>
    <x v="0"/>
    <x v="0"/>
    <x v="0"/>
    <x v="1"/>
    <x v="1"/>
    <x v="0"/>
  </r>
  <r>
    <n v="36950"/>
    <x v="0"/>
    <s v="LAKELAND"/>
    <s v="33803"/>
    <x v="10"/>
    <s v="False"/>
    <s v="True"/>
    <s v="False"/>
    <n v="5000"/>
    <x v="1"/>
    <x v="4"/>
    <x v="6"/>
    <x v="1"/>
    <x v="1"/>
    <x v="0"/>
  </r>
  <r>
    <n v="37002"/>
    <x v="0"/>
    <s v="Lakeland"/>
    <s v="33803"/>
    <x v="4"/>
    <s v="False"/>
    <s v="False"/>
    <s v="False"/>
    <n v="5000"/>
    <x v="1"/>
    <x v="4"/>
    <x v="6"/>
    <x v="1"/>
    <x v="0"/>
    <x v="0"/>
  </r>
  <r>
    <n v="37010"/>
    <x v="0"/>
    <s v="Lakeland"/>
    <s v="33811"/>
    <x v="12"/>
    <s v="False"/>
    <s v="False"/>
    <s v="True"/>
    <n v="2000"/>
    <x v="0"/>
    <x v="4"/>
    <x v="21"/>
    <x v="1"/>
    <x v="0"/>
    <x v="1"/>
  </r>
  <r>
    <n v="37037"/>
    <x v="0"/>
    <s v="KISSIMMEE"/>
    <s v="34759"/>
    <x v="18"/>
    <s v="False"/>
    <s v="True"/>
    <s v="False"/>
    <n v="2000"/>
    <x v="0"/>
    <x v="16"/>
    <x v="31"/>
    <x v="1"/>
    <x v="1"/>
    <x v="0"/>
  </r>
  <r>
    <n v="37051"/>
    <x v="0"/>
    <s v="Winter Haven"/>
    <s v="33880-2957"/>
    <x v="8"/>
    <s v="False"/>
    <s v="False"/>
    <s v="False"/>
    <n v="2000"/>
    <x v="0"/>
    <x v="3"/>
    <x v="4"/>
    <x v="1"/>
    <x v="0"/>
    <x v="0"/>
  </r>
  <r>
    <n v="37091"/>
    <x v="0"/>
    <s v="Lakeland "/>
    <s v="33803"/>
    <x v="18"/>
    <s v="True"/>
    <s v="False"/>
    <s v="False"/>
    <n v="2000"/>
    <x v="0"/>
    <x v="4"/>
    <x v="6"/>
    <x v="0"/>
    <x v="0"/>
    <x v="0"/>
  </r>
  <r>
    <n v="37093"/>
    <x v="0"/>
    <s v="Dundee"/>
    <s v="33838"/>
    <x v="18"/>
    <s v="False"/>
    <s v="True"/>
    <s v="False"/>
    <n v="2000"/>
    <x v="0"/>
    <x v="12"/>
    <x v="26"/>
    <x v="1"/>
    <x v="1"/>
    <x v="0"/>
  </r>
  <r>
    <n v="37136"/>
    <x v="0"/>
    <s v="Waverly"/>
    <s v="33877"/>
    <x v="16"/>
    <s v="False"/>
    <s v="False"/>
    <s v="False"/>
    <n v="2000"/>
    <x v="0"/>
    <x v="27"/>
    <x v="49"/>
    <x v="1"/>
    <x v="0"/>
    <x v="0"/>
  </r>
  <r>
    <n v="37138"/>
    <x v="0"/>
    <s v="Lakeland"/>
    <s v="33803"/>
    <x v="10"/>
    <s v="False"/>
    <s v="True"/>
    <s v="False"/>
    <n v="5000"/>
    <x v="1"/>
    <x v="4"/>
    <x v="6"/>
    <x v="1"/>
    <x v="1"/>
    <x v="0"/>
  </r>
  <r>
    <n v="37172"/>
    <x v="0"/>
    <s v="Winter Haven"/>
    <s v="33881"/>
    <x v="18"/>
    <s v="True"/>
    <s v="True"/>
    <s v="False"/>
    <n v="2000"/>
    <x v="0"/>
    <x v="1"/>
    <x v="1"/>
    <x v="0"/>
    <x v="1"/>
    <x v="0"/>
  </r>
  <r>
    <n v="37175"/>
    <x v="0"/>
    <s v="Winter Haven "/>
    <s v="33884"/>
    <x v="6"/>
    <s v="False"/>
    <s v="False"/>
    <s v="True"/>
    <n v="5000"/>
    <x v="1"/>
    <x v="1"/>
    <x v="10"/>
    <x v="1"/>
    <x v="0"/>
    <x v="1"/>
  </r>
  <r>
    <n v="37280"/>
    <x v="0"/>
    <s v="Lakeland "/>
    <s v="33813"/>
    <x v="18"/>
    <s v="True"/>
    <s v="True"/>
    <s v="False"/>
    <n v="2000"/>
    <x v="0"/>
    <x v="4"/>
    <x v="5"/>
    <x v="0"/>
    <x v="1"/>
    <x v="0"/>
  </r>
  <r>
    <n v="37295"/>
    <x v="0"/>
    <s v="Auburndale"/>
    <s v="33823"/>
    <x v="10"/>
    <s v="False"/>
    <s v="True"/>
    <s v="False"/>
    <n v="10000"/>
    <x v="2"/>
    <x v="8"/>
    <x v="15"/>
    <x v="1"/>
    <x v="1"/>
    <x v="0"/>
  </r>
  <r>
    <n v="37330"/>
    <x v="0"/>
    <s v="Winter Haven"/>
    <s v="33884"/>
    <x v="0"/>
    <s v="False"/>
    <s v="False"/>
    <s v="False"/>
    <n v="2000"/>
    <x v="0"/>
    <x v="1"/>
    <x v="10"/>
    <x v="1"/>
    <x v="0"/>
    <x v="0"/>
  </r>
  <r>
    <n v="37336"/>
    <x v="0"/>
    <s v="Mulberry"/>
    <s v="33806"/>
    <x v="9"/>
    <s v="False"/>
    <s v="False"/>
    <s v="False"/>
    <n v="2000"/>
    <x v="0"/>
    <x v="4"/>
    <x v="51"/>
    <x v="1"/>
    <x v="0"/>
    <x v="0"/>
  </r>
  <r>
    <n v="37374"/>
    <x v="0"/>
    <s v="Winter Haven"/>
    <s v="33880"/>
    <x v="6"/>
    <s v="False"/>
    <s v="False"/>
    <s v="False"/>
    <n v="2000"/>
    <x v="0"/>
    <x v="1"/>
    <x v="2"/>
    <x v="1"/>
    <x v="0"/>
    <x v="0"/>
  </r>
  <r>
    <n v="37394"/>
    <x v="0"/>
    <s v="LAKELAND"/>
    <s v="33812"/>
    <x v="9"/>
    <s v="True"/>
    <s v="False"/>
    <s v="False"/>
    <n v="2000"/>
    <x v="0"/>
    <x v="4"/>
    <x v="12"/>
    <x v="0"/>
    <x v="0"/>
    <x v="0"/>
  </r>
  <r>
    <n v="37456"/>
    <x v="0"/>
    <s v="Ft Meade "/>
    <s v="33841"/>
    <x v="16"/>
    <s v="False"/>
    <s v="False"/>
    <s v="False"/>
    <n v="10000"/>
    <x v="2"/>
    <x v="11"/>
    <x v="23"/>
    <x v="1"/>
    <x v="0"/>
    <x v="0"/>
  </r>
  <r>
    <n v="37894"/>
    <x v="0"/>
    <s v="Haines city"/>
    <s v="33845"/>
    <x v="0"/>
    <s v="False"/>
    <s v="False"/>
    <s v="False"/>
    <n v="2000"/>
    <x v="0"/>
    <x v="9"/>
    <x v="45"/>
    <x v="1"/>
    <x v="0"/>
    <x v="0"/>
  </r>
  <r>
    <n v="37885"/>
    <x v="0"/>
    <s v="Lakeland"/>
    <s v="33813"/>
    <x v="18"/>
    <s v="True"/>
    <s v="False"/>
    <s v="False"/>
    <n v="2000"/>
    <x v="0"/>
    <x v="4"/>
    <x v="5"/>
    <x v="0"/>
    <x v="0"/>
    <x v="0"/>
  </r>
  <r>
    <n v="37853"/>
    <x v="0"/>
    <s v="Bartow"/>
    <s v="33830"/>
    <x v="5"/>
    <s v="False"/>
    <s v="True"/>
    <s v="False"/>
    <n v="2000"/>
    <x v="0"/>
    <x v="2"/>
    <x v="3"/>
    <x v="1"/>
    <x v="1"/>
    <x v="0"/>
  </r>
  <r>
    <n v="37807"/>
    <x v="0"/>
    <s v="Haines City"/>
    <s v="33844"/>
    <x v="18"/>
    <s v="False"/>
    <s v="False"/>
    <s v="False"/>
    <n v="2000"/>
    <x v="0"/>
    <x v="9"/>
    <x v="18"/>
    <x v="1"/>
    <x v="0"/>
    <x v="0"/>
  </r>
  <r>
    <n v="37779"/>
    <x v="0"/>
    <s v="Davenport"/>
    <s v="33837"/>
    <x v="0"/>
    <s v="False"/>
    <s v="False"/>
    <s v="False"/>
    <n v="2000"/>
    <x v="0"/>
    <x v="7"/>
    <x v="11"/>
    <x v="1"/>
    <x v="0"/>
    <x v="0"/>
  </r>
  <r>
    <n v="37737"/>
    <x v="0"/>
    <s v="Winter Haven"/>
    <s v="33884"/>
    <x v="12"/>
    <s v="True"/>
    <s v="False"/>
    <s v="False"/>
    <n v="2000"/>
    <x v="0"/>
    <x v="1"/>
    <x v="10"/>
    <x v="0"/>
    <x v="0"/>
    <x v="0"/>
  </r>
  <r>
    <n v="37683"/>
    <x v="0"/>
    <s v="Winter Haven"/>
    <s v="33882"/>
    <x v="18"/>
    <s v="False"/>
    <s v="False"/>
    <s v="False"/>
    <n v="2000"/>
    <x v="0"/>
    <x v="1"/>
    <x v="40"/>
    <x v="1"/>
    <x v="0"/>
    <x v="0"/>
  </r>
  <r>
    <n v="37677"/>
    <x v="0"/>
    <s v="Lakeland"/>
    <s v="33801"/>
    <x v="8"/>
    <s v="False"/>
    <s v="False"/>
    <s v="False"/>
    <n v="10000"/>
    <x v="2"/>
    <x v="4"/>
    <x v="13"/>
    <x v="1"/>
    <x v="0"/>
    <x v="0"/>
  </r>
  <r>
    <n v="37662"/>
    <x v="0"/>
    <s v="Lakeland"/>
    <s v="33803"/>
    <x v="0"/>
    <s v="False"/>
    <s v="False"/>
    <s v="False"/>
    <n v="5000"/>
    <x v="1"/>
    <x v="4"/>
    <x v="6"/>
    <x v="1"/>
    <x v="0"/>
    <x v="0"/>
  </r>
  <r>
    <n v="37639"/>
    <x v="0"/>
    <s v="HAINES CITY"/>
    <s v="33844"/>
    <x v="2"/>
    <s v="False"/>
    <s v="True"/>
    <s v="False"/>
    <n v="2000"/>
    <x v="0"/>
    <x v="9"/>
    <x v="18"/>
    <x v="1"/>
    <x v="1"/>
    <x v="0"/>
  </r>
  <r>
    <n v="37594"/>
    <x v="0"/>
    <s v="Davenport"/>
    <s v="33837"/>
    <x v="6"/>
    <s v="True"/>
    <s v="False"/>
    <s v="False"/>
    <n v="2000"/>
    <x v="0"/>
    <x v="7"/>
    <x v="11"/>
    <x v="0"/>
    <x v="0"/>
    <x v="0"/>
  </r>
  <r>
    <n v="37590"/>
    <x v="0"/>
    <s v="Lakeland"/>
    <s v="33803"/>
    <x v="6"/>
    <s v="False"/>
    <s v="True"/>
    <s v="False"/>
    <n v="2000"/>
    <x v="0"/>
    <x v="4"/>
    <x v="6"/>
    <x v="1"/>
    <x v="1"/>
    <x v="0"/>
  </r>
  <r>
    <n v="37571"/>
    <x v="0"/>
    <s v="Lakeland"/>
    <s v="33803"/>
    <x v="8"/>
    <s v="False"/>
    <s v="False"/>
    <s v="False"/>
    <n v="2000"/>
    <x v="0"/>
    <x v="4"/>
    <x v="6"/>
    <x v="1"/>
    <x v="0"/>
    <x v="0"/>
  </r>
  <r>
    <n v="37540"/>
    <x v="0"/>
    <s v="Lakeland"/>
    <s v="33805"/>
    <x v="9"/>
    <s v="False"/>
    <s v="False"/>
    <s v="False"/>
    <n v="10000"/>
    <x v="2"/>
    <x v="4"/>
    <x v="20"/>
    <x v="1"/>
    <x v="0"/>
    <x v="0"/>
  </r>
  <r>
    <n v="37525"/>
    <x v="0"/>
    <s v="Lakeland"/>
    <s v="33803"/>
    <x v="12"/>
    <s v="False"/>
    <s v="False"/>
    <s v="False"/>
    <n v="2000"/>
    <x v="0"/>
    <x v="4"/>
    <x v="6"/>
    <x v="1"/>
    <x v="0"/>
    <x v="0"/>
  </r>
  <r>
    <n v="37506"/>
    <x v="0"/>
    <s v="Lakeland"/>
    <s v="33801"/>
    <x v="0"/>
    <s v="True"/>
    <s v="True"/>
    <s v="False"/>
    <n v="10000"/>
    <x v="2"/>
    <x v="4"/>
    <x v="13"/>
    <x v="0"/>
    <x v="1"/>
    <x v="0"/>
  </r>
  <r>
    <n v="37484"/>
    <x v="0"/>
    <s v="Winter Haven "/>
    <s v="33884"/>
    <x v="18"/>
    <s v="False"/>
    <s v="False"/>
    <s v="False"/>
    <n v="2000"/>
    <x v="0"/>
    <x v="1"/>
    <x v="10"/>
    <x v="1"/>
    <x v="0"/>
    <x v="0"/>
  </r>
  <r>
    <n v="37477"/>
    <x v="0"/>
    <s v="Mulberry "/>
    <s v="33860"/>
    <x v="2"/>
    <s v="True"/>
    <s v="False"/>
    <s v="False"/>
    <n v="2000"/>
    <x v="0"/>
    <x v="10"/>
    <x v="22"/>
    <x v="0"/>
    <x v="0"/>
    <x v="0"/>
  </r>
  <r>
    <n v="37922"/>
    <x v="0"/>
    <s v="Haines City"/>
    <s v="33844"/>
    <x v="8"/>
    <s v="False"/>
    <s v="False"/>
    <s v="False"/>
    <n v="2000"/>
    <x v="0"/>
    <x v="9"/>
    <x v="18"/>
    <x v="1"/>
    <x v="0"/>
    <x v="0"/>
  </r>
  <r>
    <n v="37955"/>
    <x v="0"/>
    <s v="davenport"/>
    <s v="33897"/>
    <x v="7"/>
    <s v="True"/>
    <s v="False"/>
    <s v="False"/>
    <n v="2000"/>
    <x v="0"/>
    <x v="0"/>
    <x v="16"/>
    <x v="0"/>
    <x v="0"/>
    <x v="0"/>
  </r>
  <r>
    <n v="37957"/>
    <x v="0"/>
    <s v="Lakeland "/>
    <s v="33803"/>
    <x v="4"/>
    <s v="False"/>
    <s v="False"/>
    <s v="False"/>
    <n v="2000"/>
    <x v="0"/>
    <x v="4"/>
    <x v="6"/>
    <x v="1"/>
    <x v="0"/>
    <x v="0"/>
  </r>
  <r>
    <n v="37996"/>
    <x v="0"/>
    <s v="Lakeland"/>
    <s v="33801"/>
    <x v="18"/>
    <s v="True"/>
    <s v="True"/>
    <s v="False"/>
    <n v="2000"/>
    <x v="0"/>
    <x v="4"/>
    <x v="13"/>
    <x v="0"/>
    <x v="1"/>
    <x v="0"/>
  </r>
  <r>
    <n v="38060"/>
    <x v="0"/>
    <s v="davenport"/>
    <s v="33896"/>
    <x v="18"/>
    <s v="True"/>
    <s v="False"/>
    <s v="False"/>
    <n v="2000"/>
    <x v="0"/>
    <x v="0"/>
    <x v="0"/>
    <x v="0"/>
    <x v="0"/>
    <x v="0"/>
  </r>
  <r>
    <n v="38079"/>
    <x v="0"/>
    <s v="LAKELAND"/>
    <s v="33812-4468"/>
    <x v="6"/>
    <s v="False"/>
    <s v="True"/>
    <s v="True"/>
    <n v="2000"/>
    <x v="0"/>
    <x v="3"/>
    <x v="4"/>
    <x v="1"/>
    <x v="1"/>
    <x v="1"/>
  </r>
  <r>
    <n v="38095"/>
    <x v="0"/>
    <s v="Lakeland"/>
    <s v="33812"/>
    <x v="10"/>
    <s v="False"/>
    <s v="True"/>
    <s v="False"/>
    <n v="10000"/>
    <x v="2"/>
    <x v="4"/>
    <x v="12"/>
    <x v="1"/>
    <x v="1"/>
    <x v="0"/>
  </r>
  <r>
    <n v="38117"/>
    <x v="0"/>
    <s v="Lakeland"/>
    <s v="33815"/>
    <x v="6"/>
    <s v="False"/>
    <s v="False"/>
    <s v="False"/>
    <n v="10000"/>
    <x v="2"/>
    <x v="4"/>
    <x v="24"/>
    <x v="1"/>
    <x v="0"/>
    <x v="0"/>
  </r>
  <r>
    <n v="38124"/>
    <x v="0"/>
    <s v="Lakeland"/>
    <s v="33811"/>
    <x v="18"/>
    <s v="True"/>
    <s v="False"/>
    <s v="False"/>
    <n v="5000"/>
    <x v="1"/>
    <x v="4"/>
    <x v="21"/>
    <x v="0"/>
    <x v="0"/>
    <x v="0"/>
  </r>
  <r>
    <n v="38147"/>
    <x v="0"/>
    <s v="Lakeland"/>
    <s v="33803"/>
    <x v="2"/>
    <s v="True"/>
    <s v="False"/>
    <s v="False"/>
    <n v="5000"/>
    <x v="1"/>
    <x v="4"/>
    <x v="6"/>
    <x v="0"/>
    <x v="0"/>
    <x v="0"/>
  </r>
  <r>
    <n v="38153"/>
    <x v="0"/>
    <s v="Mulberry"/>
    <s v="33860"/>
    <x v="18"/>
    <s v="False"/>
    <s v="False"/>
    <s v="False"/>
    <n v="2000"/>
    <x v="0"/>
    <x v="10"/>
    <x v="22"/>
    <x v="1"/>
    <x v="0"/>
    <x v="0"/>
  </r>
  <r>
    <n v="38206"/>
    <x v="0"/>
    <s v="LAKELAND"/>
    <s v="33815"/>
    <x v="18"/>
    <s v="False"/>
    <s v="False"/>
    <s v="False"/>
    <n v="5000"/>
    <x v="1"/>
    <x v="4"/>
    <x v="24"/>
    <x v="1"/>
    <x v="0"/>
    <x v="0"/>
  </r>
  <r>
    <n v="38243"/>
    <x v="0"/>
    <s v="WINTER HAVEN"/>
    <s v="33881-9701"/>
    <x v="2"/>
    <s v="False"/>
    <s v="False"/>
    <s v="False"/>
    <n v="2000"/>
    <x v="0"/>
    <x v="3"/>
    <x v="4"/>
    <x v="1"/>
    <x v="0"/>
    <x v="0"/>
  </r>
  <r>
    <n v="38245"/>
    <x v="0"/>
    <s v="davenport"/>
    <s v="33896"/>
    <x v="18"/>
    <s v="False"/>
    <s v="True"/>
    <s v="False"/>
    <n v="2000"/>
    <x v="0"/>
    <x v="0"/>
    <x v="0"/>
    <x v="1"/>
    <x v="1"/>
    <x v="0"/>
  </r>
  <r>
    <n v="38299"/>
    <x v="0"/>
    <s v="Haines City"/>
    <s v="33844"/>
    <x v="6"/>
    <s v="False"/>
    <s v="False"/>
    <s v="False"/>
    <n v="2000"/>
    <x v="0"/>
    <x v="9"/>
    <x v="18"/>
    <x v="1"/>
    <x v="0"/>
    <x v="0"/>
  </r>
  <r>
    <n v="38302"/>
    <x v="0"/>
    <s v="Lakeland"/>
    <s v="33803"/>
    <x v="6"/>
    <s v="False"/>
    <s v="False"/>
    <s v="False"/>
    <n v="2000"/>
    <x v="0"/>
    <x v="4"/>
    <x v="6"/>
    <x v="1"/>
    <x v="0"/>
    <x v="0"/>
  </r>
  <r>
    <n v="38316"/>
    <x v="0"/>
    <s v="Lakeland"/>
    <s v="33803"/>
    <x v="12"/>
    <s v="True"/>
    <s v="True"/>
    <s v="False"/>
    <n v="2000"/>
    <x v="0"/>
    <x v="4"/>
    <x v="6"/>
    <x v="0"/>
    <x v="1"/>
    <x v="0"/>
  </r>
  <r>
    <n v="38328"/>
    <x v="0"/>
    <s v="Lake Wales"/>
    <s v="33898"/>
    <x v="2"/>
    <s v="True"/>
    <s v="False"/>
    <s v="False"/>
    <n v="5000"/>
    <x v="1"/>
    <x v="5"/>
    <x v="8"/>
    <x v="0"/>
    <x v="0"/>
    <x v="0"/>
  </r>
  <r>
    <n v="38332"/>
    <x v="0"/>
    <s v="Lakeland"/>
    <s v="33801"/>
    <x v="4"/>
    <s v="False"/>
    <s v="True"/>
    <s v="False"/>
    <n v="2000"/>
    <x v="0"/>
    <x v="4"/>
    <x v="13"/>
    <x v="1"/>
    <x v="1"/>
    <x v="0"/>
  </r>
  <r>
    <n v="38344"/>
    <x v="0"/>
    <s v="Lake Wales"/>
    <s v="33859"/>
    <x v="18"/>
    <s v="False"/>
    <s v="False"/>
    <s v="False"/>
    <n v="10000"/>
    <x v="2"/>
    <x v="5"/>
    <x v="25"/>
    <x v="1"/>
    <x v="0"/>
    <x v="0"/>
  </r>
  <r>
    <n v="38345"/>
    <x v="0"/>
    <s v="Lake Wales"/>
    <s v="33853"/>
    <x v="18"/>
    <s v="False"/>
    <s v="False"/>
    <s v="True"/>
    <n v="5000"/>
    <x v="1"/>
    <x v="5"/>
    <x v="19"/>
    <x v="1"/>
    <x v="0"/>
    <x v="1"/>
  </r>
  <r>
    <n v="38383"/>
    <x v="0"/>
    <s v="Winter Haven"/>
    <s v="33884"/>
    <x v="10"/>
    <s v="True"/>
    <s v="False"/>
    <s v="False"/>
    <n v="2000"/>
    <x v="0"/>
    <x v="1"/>
    <x v="10"/>
    <x v="0"/>
    <x v="0"/>
    <x v="0"/>
  </r>
  <r>
    <n v="38392"/>
    <x v="0"/>
    <s v="Bartow"/>
    <s v="33830"/>
    <x v="18"/>
    <s v="False"/>
    <s v="True"/>
    <s v="False"/>
    <n v="2000"/>
    <x v="0"/>
    <x v="2"/>
    <x v="3"/>
    <x v="1"/>
    <x v="1"/>
    <x v="0"/>
  </r>
  <r>
    <n v="38515"/>
    <x v="0"/>
    <s v="Dundee"/>
    <s v="33838"/>
    <x v="4"/>
    <s v="True"/>
    <s v="False"/>
    <s v="False"/>
    <n v="5000"/>
    <x v="1"/>
    <x v="12"/>
    <x v="26"/>
    <x v="0"/>
    <x v="0"/>
    <x v="0"/>
  </r>
  <r>
    <n v="40753"/>
    <x v="0"/>
    <s v="kissimmee"/>
    <s v="34759"/>
    <x v="4"/>
    <s v="False"/>
    <s v="True"/>
    <s v="False"/>
    <n v="2000"/>
    <x v="0"/>
    <x v="16"/>
    <x v="31"/>
    <x v="1"/>
    <x v="1"/>
    <x v="0"/>
  </r>
  <r>
    <n v="40757"/>
    <x v="0"/>
    <s v="Lakeshore"/>
    <s v="33854"/>
    <x v="8"/>
    <s v="False"/>
    <s v="True"/>
    <s v="False"/>
    <n v="2000"/>
    <x v="0"/>
    <x v="29"/>
    <x v="52"/>
    <x v="1"/>
    <x v="1"/>
    <x v="0"/>
  </r>
  <r>
    <n v="40806"/>
    <x v="0"/>
    <s v="Lakeland"/>
    <s v="33815"/>
    <x v="13"/>
    <s v="False"/>
    <s v="False"/>
    <s v="False"/>
    <n v="5000"/>
    <x v="1"/>
    <x v="4"/>
    <x v="24"/>
    <x v="1"/>
    <x v="0"/>
    <x v="0"/>
  </r>
  <r>
    <n v="40807"/>
    <x v="0"/>
    <s v="Lakeland"/>
    <s v="33812"/>
    <x v="7"/>
    <s v="False"/>
    <s v="False"/>
    <s v="False"/>
    <n v="10000"/>
    <x v="2"/>
    <x v="4"/>
    <x v="12"/>
    <x v="1"/>
    <x v="0"/>
    <x v="0"/>
  </r>
  <r>
    <n v="40826"/>
    <x v="0"/>
    <s v="Lakeland"/>
    <s v="33801"/>
    <x v="4"/>
    <s v="True"/>
    <s v="True"/>
    <s v="False"/>
    <n v="2000"/>
    <x v="0"/>
    <x v="4"/>
    <x v="13"/>
    <x v="0"/>
    <x v="1"/>
    <x v="0"/>
  </r>
  <r>
    <n v="40866"/>
    <x v="0"/>
    <s v="LAKELAND"/>
    <s v="33801"/>
    <x v="2"/>
    <s v="True"/>
    <s v="False"/>
    <s v="False"/>
    <n v="5000"/>
    <x v="1"/>
    <x v="4"/>
    <x v="13"/>
    <x v="0"/>
    <x v="0"/>
    <x v="0"/>
  </r>
  <r>
    <n v="40945"/>
    <x v="0"/>
    <s v="dundee"/>
    <s v="33838"/>
    <x v="0"/>
    <s v="True"/>
    <s v="False"/>
    <s v="False"/>
    <n v="5000"/>
    <x v="1"/>
    <x v="12"/>
    <x v="26"/>
    <x v="0"/>
    <x v="0"/>
    <x v="0"/>
  </r>
  <r>
    <n v="41005"/>
    <x v="0"/>
    <s v="lakeland"/>
    <s v="33801"/>
    <x v="8"/>
    <s v="False"/>
    <s v="False"/>
    <s v="False"/>
    <n v="10000"/>
    <x v="2"/>
    <x v="4"/>
    <x v="13"/>
    <x v="1"/>
    <x v="0"/>
    <x v="0"/>
  </r>
  <r>
    <n v="41007"/>
    <x v="0"/>
    <s v="Winter Haven"/>
    <s v="33881"/>
    <x v="18"/>
    <s v="False"/>
    <s v="False"/>
    <s v="False"/>
    <n v="2000"/>
    <x v="0"/>
    <x v="1"/>
    <x v="1"/>
    <x v="1"/>
    <x v="0"/>
    <x v="0"/>
  </r>
  <r>
    <n v="41019"/>
    <x v="0"/>
    <s v="Winter Haven"/>
    <s v="33881"/>
    <x v="8"/>
    <s v="True"/>
    <s v="False"/>
    <s v="False"/>
    <n v="2000"/>
    <x v="0"/>
    <x v="1"/>
    <x v="1"/>
    <x v="0"/>
    <x v="0"/>
    <x v="0"/>
  </r>
  <r>
    <n v="41067"/>
    <x v="0"/>
    <s v="Lakeland"/>
    <s v="33810"/>
    <x v="6"/>
    <s v="False"/>
    <s v="True"/>
    <s v="False"/>
    <n v="2000"/>
    <x v="0"/>
    <x v="4"/>
    <x v="17"/>
    <x v="1"/>
    <x v="1"/>
    <x v="0"/>
  </r>
  <r>
    <n v="41068"/>
    <x v="0"/>
    <s v="Winter Haven"/>
    <s v="33881"/>
    <x v="18"/>
    <s v="False"/>
    <s v="True"/>
    <s v="False"/>
    <n v="2000"/>
    <x v="0"/>
    <x v="1"/>
    <x v="1"/>
    <x v="1"/>
    <x v="1"/>
    <x v="0"/>
  </r>
  <r>
    <n v="41069"/>
    <x v="0"/>
    <s v="WINTER HAVEN"/>
    <s v="33884"/>
    <x v="18"/>
    <s v="False"/>
    <s v="False"/>
    <s v="False"/>
    <n v="2000"/>
    <x v="0"/>
    <x v="1"/>
    <x v="10"/>
    <x v="1"/>
    <x v="0"/>
    <x v="0"/>
  </r>
  <r>
    <n v="41080"/>
    <x v="0"/>
    <s v="Lakeland"/>
    <s v="33803"/>
    <x v="18"/>
    <s v="False"/>
    <s v="False"/>
    <s v="False"/>
    <n v="2000"/>
    <x v="0"/>
    <x v="4"/>
    <x v="6"/>
    <x v="1"/>
    <x v="0"/>
    <x v="0"/>
  </r>
  <r>
    <n v="41091"/>
    <x v="0"/>
    <s v="Winter Haven"/>
    <s v="33880"/>
    <x v="8"/>
    <s v="False"/>
    <s v="False"/>
    <s v="False"/>
    <n v="2000"/>
    <x v="0"/>
    <x v="1"/>
    <x v="2"/>
    <x v="1"/>
    <x v="0"/>
    <x v="0"/>
  </r>
  <r>
    <n v="41096"/>
    <x v="0"/>
    <s v="Lakeland"/>
    <s v="333813"/>
    <x v="1"/>
    <s v="False"/>
    <s v="False"/>
    <s v="False"/>
    <n v="10000"/>
    <x v="2"/>
    <x v="3"/>
    <x v="4"/>
    <x v="1"/>
    <x v="0"/>
    <x v="0"/>
  </r>
  <r>
    <n v="41119"/>
    <x v="0"/>
    <s v="Lakeland"/>
    <s v="33813"/>
    <x v="6"/>
    <s v="False"/>
    <s v="True"/>
    <s v="False"/>
    <n v="2000"/>
    <x v="0"/>
    <x v="4"/>
    <x v="5"/>
    <x v="1"/>
    <x v="1"/>
    <x v="0"/>
  </r>
  <r>
    <n v="41121"/>
    <x v="0"/>
    <s v="LAKELAND"/>
    <s v="33801"/>
    <x v="10"/>
    <s v="True"/>
    <s v="False"/>
    <s v="False"/>
    <n v="5000"/>
    <x v="1"/>
    <x v="4"/>
    <x v="13"/>
    <x v="0"/>
    <x v="0"/>
    <x v="0"/>
  </r>
  <r>
    <n v="41158"/>
    <x v="0"/>
    <s v="Babson Park"/>
    <s v="33827-9629"/>
    <x v="10"/>
    <s v="True"/>
    <s v="False"/>
    <s v="False"/>
    <n v="2000"/>
    <x v="0"/>
    <x v="3"/>
    <x v="4"/>
    <x v="0"/>
    <x v="0"/>
    <x v="0"/>
  </r>
  <r>
    <n v="41209"/>
    <x v="0"/>
    <s v="Davenport"/>
    <s v="33837"/>
    <x v="7"/>
    <s v="False"/>
    <s v="True"/>
    <s v="False"/>
    <n v="2000"/>
    <x v="0"/>
    <x v="7"/>
    <x v="11"/>
    <x v="1"/>
    <x v="1"/>
    <x v="0"/>
  </r>
  <r>
    <n v="41221"/>
    <x v="0"/>
    <s v="Lakeland"/>
    <s v="33812"/>
    <x v="12"/>
    <s v="False"/>
    <s v="False"/>
    <s v="False"/>
    <n v="2000"/>
    <x v="0"/>
    <x v="4"/>
    <x v="12"/>
    <x v="1"/>
    <x v="0"/>
    <x v="0"/>
  </r>
  <r>
    <n v="41267"/>
    <x v="0"/>
    <s v="Davenport"/>
    <s v="33837"/>
    <x v="4"/>
    <s v="False"/>
    <s v="True"/>
    <s v="False"/>
    <n v="5000"/>
    <x v="1"/>
    <x v="7"/>
    <x v="11"/>
    <x v="1"/>
    <x v="1"/>
    <x v="0"/>
  </r>
  <r>
    <n v="41269"/>
    <x v="0"/>
    <s v="LAKELAND"/>
    <s v="33815"/>
    <x v="7"/>
    <s v="False"/>
    <s v="True"/>
    <s v="False"/>
    <n v="2000"/>
    <x v="0"/>
    <x v="4"/>
    <x v="24"/>
    <x v="1"/>
    <x v="1"/>
    <x v="0"/>
  </r>
  <r>
    <n v="41326"/>
    <x v="0"/>
    <s v="Eagle Lake"/>
    <s v="33839"/>
    <x v="7"/>
    <s v="False"/>
    <s v="False"/>
    <s v="False"/>
    <n v="2000"/>
    <x v="0"/>
    <x v="6"/>
    <x v="9"/>
    <x v="1"/>
    <x v="0"/>
    <x v="0"/>
  </r>
  <r>
    <n v="41372"/>
    <x v="0"/>
    <s v="Lakeland"/>
    <s v="33803"/>
    <x v="4"/>
    <s v="False"/>
    <s v="False"/>
    <s v="False"/>
    <n v="5000"/>
    <x v="1"/>
    <x v="4"/>
    <x v="6"/>
    <x v="1"/>
    <x v="0"/>
    <x v="0"/>
  </r>
  <r>
    <n v="41523"/>
    <x v="0"/>
    <s v="DAVENPORT"/>
    <s v="33897"/>
    <x v="8"/>
    <s v="True"/>
    <s v="True"/>
    <s v="False"/>
    <n v="2000"/>
    <x v="0"/>
    <x v="0"/>
    <x v="16"/>
    <x v="0"/>
    <x v="1"/>
    <x v="0"/>
  </r>
  <r>
    <n v="41530"/>
    <x v="0"/>
    <s v="Winter Haven"/>
    <s v="33880"/>
    <x v="17"/>
    <s v="False"/>
    <s v="False"/>
    <s v="False"/>
    <n v="2000"/>
    <x v="0"/>
    <x v="1"/>
    <x v="2"/>
    <x v="1"/>
    <x v="0"/>
    <x v="0"/>
  </r>
  <r>
    <n v="41635"/>
    <x v="0"/>
    <s v="Lakeland"/>
    <s v="33803"/>
    <x v="18"/>
    <s v="False"/>
    <s v="True"/>
    <s v="False"/>
    <n v="10000"/>
    <x v="2"/>
    <x v="4"/>
    <x v="6"/>
    <x v="1"/>
    <x v="1"/>
    <x v="0"/>
  </r>
  <r>
    <n v="41655"/>
    <x v="0"/>
    <s v="Haines city "/>
    <s v="33844"/>
    <x v="4"/>
    <s v="True"/>
    <s v="False"/>
    <s v="False"/>
    <n v="2000"/>
    <x v="0"/>
    <x v="9"/>
    <x v="18"/>
    <x v="0"/>
    <x v="0"/>
    <x v="0"/>
  </r>
  <r>
    <n v="41672"/>
    <x v="0"/>
    <s v="LAKE WALES"/>
    <s v="33898"/>
    <x v="18"/>
    <s v="True"/>
    <s v="False"/>
    <s v="False"/>
    <n v="2000"/>
    <x v="0"/>
    <x v="5"/>
    <x v="8"/>
    <x v="0"/>
    <x v="0"/>
    <x v="0"/>
  </r>
  <r>
    <n v="41959"/>
    <x v="0"/>
    <s v="Auburndale"/>
    <s v="33823"/>
    <x v="2"/>
    <s v="True"/>
    <s v="False"/>
    <s v="False"/>
    <n v="2000"/>
    <x v="0"/>
    <x v="8"/>
    <x v="15"/>
    <x v="0"/>
    <x v="0"/>
    <x v="0"/>
  </r>
  <r>
    <n v="42037"/>
    <x v="0"/>
    <s v="Lakeland "/>
    <s v="33803"/>
    <x v="18"/>
    <s v="False"/>
    <s v="True"/>
    <s v="False"/>
    <n v="2000"/>
    <x v="0"/>
    <x v="4"/>
    <x v="6"/>
    <x v="1"/>
    <x v="1"/>
    <x v="0"/>
  </r>
  <r>
    <n v="42115"/>
    <x v="0"/>
    <s v="lakeland"/>
    <s v="33803"/>
    <x v="12"/>
    <s v="False"/>
    <s v="False"/>
    <s v="False"/>
    <n v="2000"/>
    <x v="0"/>
    <x v="4"/>
    <x v="6"/>
    <x v="1"/>
    <x v="0"/>
    <x v="0"/>
  </r>
  <r>
    <n v="33805"/>
    <x v="0"/>
    <s v="Dundee"/>
    <s v="33838"/>
    <x v="2"/>
    <s v="False"/>
    <s v="True"/>
    <s v="False"/>
    <n v="2000"/>
    <x v="0"/>
    <x v="12"/>
    <x v="26"/>
    <x v="1"/>
    <x v="1"/>
    <x v="0"/>
  </r>
  <r>
    <n v="30610"/>
    <x v="1"/>
    <s v="Lakeland "/>
    <s v="33801"/>
    <x v="3"/>
    <s v="True"/>
    <s v="False"/>
    <s v="False"/>
    <n v="0"/>
    <x v="0"/>
    <x v="4"/>
    <x v="13"/>
    <x v="0"/>
    <x v="0"/>
    <x v="0"/>
  </r>
  <r>
    <n v="32373"/>
    <x v="1"/>
    <s v="Brookfield"/>
    <s v="53045"/>
    <x v="8"/>
    <s v="False"/>
    <s v="False"/>
    <s v="False"/>
    <n v="0"/>
    <x v="0"/>
    <x v="3"/>
    <x v="4"/>
    <x v="1"/>
    <x v="0"/>
    <x v="0"/>
  </r>
  <r>
    <n v="34227"/>
    <x v="1"/>
    <s v="Davenport "/>
    <s v="33897"/>
    <x v="0"/>
    <s v="False"/>
    <s v="False"/>
    <s v="True"/>
    <n v="0"/>
    <x v="0"/>
    <x v="0"/>
    <x v="16"/>
    <x v="1"/>
    <x v="0"/>
    <x v="1"/>
  </r>
  <r>
    <n v="41532"/>
    <x v="1"/>
    <s v="Lakeland"/>
    <s v="33811"/>
    <x v="18"/>
    <s v="False"/>
    <s v="True"/>
    <s v="False"/>
    <n v="0"/>
    <x v="1"/>
    <x v="4"/>
    <x v="21"/>
    <x v="1"/>
    <x v="1"/>
    <x v="0"/>
  </r>
  <r>
    <n v="33675"/>
    <x v="1"/>
    <s v="Winter Haven "/>
    <s v="33881"/>
    <x v="4"/>
    <s v="True"/>
    <s v="True"/>
    <s v="False"/>
    <n v="0"/>
    <x v="0"/>
    <x v="1"/>
    <x v="1"/>
    <x v="0"/>
    <x v="1"/>
    <x v="0"/>
  </r>
  <r>
    <n v="34944"/>
    <x v="1"/>
    <s v="Lakeland"/>
    <s v="33810"/>
    <x v="8"/>
    <s v="True"/>
    <s v="True"/>
    <s v="True"/>
    <n v="0"/>
    <x v="0"/>
    <x v="4"/>
    <x v="17"/>
    <x v="0"/>
    <x v="1"/>
    <x v="1"/>
  </r>
  <r>
    <n v="35336"/>
    <x v="1"/>
    <s v="Davenport"/>
    <s v="33896"/>
    <x v="6"/>
    <s v="True"/>
    <s v="False"/>
    <s v="False"/>
    <n v="0"/>
    <x v="0"/>
    <x v="0"/>
    <x v="0"/>
    <x v="0"/>
    <x v="0"/>
    <x v="0"/>
  </r>
  <r>
    <n v="35615"/>
    <x v="1"/>
    <s v="Davenport"/>
    <s v="33837"/>
    <x v="8"/>
    <s v="False"/>
    <s v="False"/>
    <s v="False"/>
    <n v="0"/>
    <x v="0"/>
    <x v="7"/>
    <x v="11"/>
    <x v="1"/>
    <x v="0"/>
    <x v="0"/>
  </r>
  <r>
    <n v="36457"/>
    <x v="1"/>
    <s v="Winter Haven"/>
    <s v="33880"/>
    <x v="10"/>
    <s v="False"/>
    <s v="False"/>
    <s v="False"/>
    <n v="0"/>
    <x v="2"/>
    <x v="1"/>
    <x v="2"/>
    <x v="1"/>
    <x v="0"/>
    <x v="0"/>
  </r>
  <r>
    <n v="38450"/>
    <x v="1"/>
    <s v="Clermont"/>
    <s v="34714"/>
    <x v="0"/>
    <s v="True"/>
    <s v="False"/>
    <s v="False"/>
    <n v="0"/>
    <x v="2"/>
    <x v="3"/>
    <x v="4"/>
    <x v="0"/>
    <x v="0"/>
    <x v="0"/>
  </r>
  <r>
    <n v="40744"/>
    <x v="1"/>
    <s v="LAKE WALES"/>
    <s v="33853"/>
    <x v="18"/>
    <s v="False"/>
    <s v="True"/>
    <s v="False"/>
    <n v="0"/>
    <x v="0"/>
    <x v="5"/>
    <x v="19"/>
    <x v="1"/>
    <x v="1"/>
    <x v="0"/>
  </r>
  <r>
    <n v="40749"/>
    <x v="1"/>
    <s v="KISSIMMEE"/>
    <s v="34758-3263"/>
    <x v="18"/>
    <s v="True"/>
    <s v="True"/>
    <s v="False"/>
    <n v="0"/>
    <x v="0"/>
    <x v="3"/>
    <x v="4"/>
    <x v="0"/>
    <x v="1"/>
    <x v="0"/>
  </r>
  <r>
    <n v="41623"/>
    <x v="1"/>
    <s v="seffner"/>
    <s v="33584"/>
    <x v="8"/>
    <s v="False"/>
    <s v="True"/>
    <s v="False"/>
    <n v="0"/>
    <x v="0"/>
    <x v="3"/>
    <x v="4"/>
    <x v="1"/>
    <x v="1"/>
    <x v="0"/>
  </r>
  <r>
    <n v="41654"/>
    <x v="1"/>
    <s v="Ankeny"/>
    <s v="50021"/>
    <x v="8"/>
    <s v="True"/>
    <s v="False"/>
    <s v="False"/>
    <n v="0"/>
    <x v="0"/>
    <x v="3"/>
    <x v="4"/>
    <x v="0"/>
    <x v="0"/>
    <x v="0"/>
  </r>
  <r>
    <n v="33941"/>
    <x v="1"/>
    <s v="Lakeland"/>
    <s v="33815-7338"/>
    <x v="0"/>
    <s v="False"/>
    <s v="False"/>
    <s v="False"/>
    <n v="0"/>
    <x v="0"/>
    <x v="3"/>
    <x v="4"/>
    <x v="1"/>
    <x v="0"/>
    <x v="0"/>
  </r>
  <r>
    <n v="34804"/>
    <x v="1"/>
    <s v="Winter Haven "/>
    <s v="33881"/>
    <x v="4"/>
    <s v="True"/>
    <s v="True"/>
    <s v="False"/>
    <n v="0"/>
    <x v="0"/>
    <x v="1"/>
    <x v="1"/>
    <x v="0"/>
    <x v="1"/>
    <x v="0"/>
  </r>
  <r>
    <n v="37913"/>
    <x v="1"/>
    <s v="Winter Haven "/>
    <s v="33880"/>
    <x v="10"/>
    <s v="True"/>
    <s v="False"/>
    <s v="False"/>
    <n v="0"/>
    <x v="0"/>
    <x v="1"/>
    <x v="2"/>
    <x v="0"/>
    <x v="0"/>
    <x v="0"/>
  </r>
  <r>
    <n v="37974"/>
    <x v="1"/>
    <s v="Winter Haven "/>
    <s v="33884"/>
    <x v="4"/>
    <s v="False"/>
    <s v="False"/>
    <s v="False"/>
    <n v="0"/>
    <x v="1"/>
    <x v="1"/>
    <x v="10"/>
    <x v="1"/>
    <x v="0"/>
    <x v="0"/>
  </r>
  <r>
    <n v="35262"/>
    <x v="1"/>
    <s v="FT MEADE"/>
    <s v="33841"/>
    <x v="7"/>
    <s v="True"/>
    <s v="False"/>
    <s v="False"/>
    <n v="0"/>
    <x v="0"/>
    <x v="11"/>
    <x v="23"/>
    <x v="0"/>
    <x v="0"/>
    <x v="0"/>
  </r>
  <r>
    <n v="36812"/>
    <x v="1"/>
    <s v="FT MEADE"/>
    <s v="33841"/>
    <x v="7"/>
    <s v="True"/>
    <s v="False"/>
    <s v="False"/>
    <n v="0"/>
    <x v="0"/>
    <x v="11"/>
    <x v="23"/>
    <x v="0"/>
    <x v="0"/>
    <x v="0"/>
  </r>
  <r>
    <n v="36681"/>
    <x v="1"/>
    <s v="Highland City"/>
    <s v="33846"/>
    <x v="0"/>
    <s v="False"/>
    <s v="False"/>
    <s v="False"/>
    <n v="0"/>
    <x v="0"/>
    <x v="18"/>
    <x v="33"/>
    <x v="1"/>
    <x v="0"/>
    <x v="0"/>
  </r>
  <r>
    <n v="33567"/>
    <x v="0"/>
    <s v="Auburndale"/>
    <s v="33823"/>
    <x v="7"/>
    <s v="True"/>
    <s v="False"/>
    <s v="False"/>
    <n v="2000"/>
    <x v="0"/>
    <x v="8"/>
    <x v="15"/>
    <x v="0"/>
    <x v="0"/>
    <x v="0"/>
  </r>
  <r>
    <n v="32212"/>
    <x v="0"/>
    <s v="Haines City"/>
    <s v="33844"/>
    <x v="0"/>
    <s v="False"/>
    <s v="False"/>
    <s v="False"/>
    <n v="5000"/>
    <x v="1"/>
    <x v="9"/>
    <x v="18"/>
    <x v="1"/>
    <x v="0"/>
    <x v="0"/>
  </r>
  <r>
    <n v="30506"/>
    <x v="0"/>
    <s v="Fort Meade"/>
    <s v="33841"/>
    <x v="8"/>
    <s v="False"/>
    <s v="True"/>
    <s v="False"/>
    <n v="2000"/>
    <x v="0"/>
    <x v="11"/>
    <x v="23"/>
    <x v="1"/>
    <x v="1"/>
    <x v="0"/>
  </r>
  <r>
    <n v="35042"/>
    <x v="1"/>
    <s v="Winter Haven "/>
    <s v="33881"/>
    <x v="5"/>
    <s v="True"/>
    <s v="False"/>
    <s v="False"/>
    <n v="0"/>
    <x v="0"/>
    <x v="1"/>
    <x v="1"/>
    <x v="0"/>
    <x v="0"/>
    <x v="0"/>
  </r>
  <r>
    <n v="35109"/>
    <x v="1"/>
    <s v="Lakeland "/>
    <s v="33803"/>
    <x v="18"/>
    <s v="True"/>
    <s v="False"/>
    <s v="False"/>
    <n v="0"/>
    <x v="0"/>
    <x v="4"/>
    <x v="6"/>
    <x v="0"/>
    <x v="0"/>
    <x v="0"/>
  </r>
  <r>
    <n v="35302"/>
    <x v="1"/>
    <s v="Kissimmee"/>
    <s v="34747"/>
    <x v="8"/>
    <s v="False"/>
    <s v="True"/>
    <s v="False"/>
    <n v="0"/>
    <x v="0"/>
    <x v="3"/>
    <x v="4"/>
    <x v="1"/>
    <x v="1"/>
    <x v="0"/>
  </r>
  <r>
    <n v="35375"/>
    <x v="1"/>
    <s v="Lakeland"/>
    <s v="33803"/>
    <x v="18"/>
    <s v="False"/>
    <s v="True"/>
    <s v="False"/>
    <n v="0"/>
    <x v="0"/>
    <x v="4"/>
    <x v="6"/>
    <x v="1"/>
    <x v="1"/>
    <x v="0"/>
  </r>
  <r>
    <n v="35426"/>
    <x v="1"/>
    <s v="Mulberry "/>
    <s v="33860"/>
    <x v="7"/>
    <s v="False"/>
    <s v="False"/>
    <s v="False"/>
    <n v="0"/>
    <x v="0"/>
    <x v="10"/>
    <x v="22"/>
    <x v="1"/>
    <x v="0"/>
    <x v="0"/>
  </r>
  <r>
    <n v="35958"/>
    <x v="1"/>
    <s v="Lakeland"/>
    <s v="33803"/>
    <x v="0"/>
    <s v="False"/>
    <s v="False"/>
    <s v="False"/>
    <n v="0"/>
    <x v="2"/>
    <x v="4"/>
    <x v="6"/>
    <x v="1"/>
    <x v="0"/>
    <x v="0"/>
  </r>
  <r>
    <n v="36319"/>
    <x v="1"/>
    <s v="WINTER HAVEN"/>
    <s v="33881"/>
    <x v="0"/>
    <s v="False"/>
    <s v="False"/>
    <s v="False"/>
    <n v="0"/>
    <x v="2"/>
    <x v="1"/>
    <x v="1"/>
    <x v="1"/>
    <x v="0"/>
    <x v="0"/>
  </r>
  <r>
    <n v="36972"/>
    <x v="1"/>
    <s v="Lakeland "/>
    <s v="33810"/>
    <x v="2"/>
    <s v="True"/>
    <s v="False"/>
    <s v="False"/>
    <n v="0"/>
    <x v="0"/>
    <x v="4"/>
    <x v="17"/>
    <x v="0"/>
    <x v="0"/>
    <x v="0"/>
  </r>
  <r>
    <n v="42262"/>
    <x v="1"/>
    <s v="winter haven"/>
    <s v="33880"/>
    <x v="18"/>
    <s v="False"/>
    <s v="True"/>
    <s v="False"/>
    <n v="0"/>
    <x v="3"/>
    <x v="1"/>
    <x v="2"/>
    <x v="1"/>
    <x v="1"/>
    <x v="0"/>
  </r>
  <r>
    <n v="36537"/>
    <x v="1"/>
    <s v="WINTER HAVEN"/>
    <s v="33880"/>
    <x v="18"/>
    <s v="False"/>
    <s v="False"/>
    <s v="False"/>
    <n v="0"/>
    <x v="2"/>
    <x v="1"/>
    <x v="2"/>
    <x v="1"/>
    <x v="0"/>
    <x v="0"/>
  </r>
  <r>
    <n v="34630"/>
    <x v="1"/>
    <s v="LAKELAND"/>
    <s v="33803"/>
    <x v="17"/>
    <s v="False"/>
    <s v="True"/>
    <s v="False"/>
    <n v="0"/>
    <x v="1"/>
    <x v="4"/>
    <x v="6"/>
    <x v="1"/>
    <x v="1"/>
    <x v="0"/>
  </r>
  <r>
    <n v="38636"/>
    <x v="1"/>
    <s v="Winter Haven"/>
    <s v="33880"/>
    <x v="17"/>
    <s v="False"/>
    <s v="False"/>
    <s v="False"/>
    <n v="0"/>
    <x v="1"/>
    <x v="1"/>
    <x v="2"/>
    <x v="1"/>
    <x v="0"/>
    <x v="0"/>
  </r>
  <r>
    <n v="33131"/>
    <x v="1"/>
    <s v="Lakeland"/>
    <s v="33810"/>
    <x v="4"/>
    <s v="False"/>
    <s v="True"/>
    <s v="False"/>
    <n v="10000"/>
    <x v="2"/>
    <x v="4"/>
    <x v="17"/>
    <x v="1"/>
    <x v="1"/>
    <x v="0"/>
  </r>
  <r>
    <n v="33451"/>
    <x v="1"/>
    <s v="LAKELAND"/>
    <s v="33805"/>
    <x v="10"/>
    <s v="True"/>
    <s v="True"/>
    <s v="False"/>
    <n v="0"/>
    <x v="0"/>
    <x v="4"/>
    <x v="20"/>
    <x v="0"/>
    <x v="1"/>
    <x v="0"/>
  </r>
  <r>
    <n v="34091"/>
    <x v="1"/>
    <s v="auburndale"/>
    <s v="33823"/>
    <x v="2"/>
    <s v="False"/>
    <s v="True"/>
    <s v="False"/>
    <n v="0"/>
    <x v="3"/>
    <x v="8"/>
    <x v="15"/>
    <x v="1"/>
    <x v="1"/>
    <x v="0"/>
  </r>
  <r>
    <n v="34480"/>
    <x v="1"/>
    <s v="Lakeland"/>
    <s v="33801"/>
    <x v="4"/>
    <s v="True"/>
    <s v="False"/>
    <s v="False"/>
    <n v="0"/>
    <x v="0"/>
    <x v="4"/>
    <x v="13"/>
    <x v="0"/>
    <x v="0"/>
    <x v="0"/>
  </r>
  <r>
    <n v="35023"/>
    <x v="1"/>
    <s v="Davenport"/>
    <s v="33897"/>
    <x v="4"/>
    <s v="True"/>
    <s v="False"/>
    <s v="False"/>
    <n v="0"/>
    <x v="0"/>
    <x v="0"/>
    <x v="16"/>
    <x v="0"/>
    <x v="0"/>
    <x v="0"/>
  </r>
  <r>
    <n v="35058"/>
    <x v="1"/>
    <s v="Winter Haven"/>
    <s v="33880"/>
    <x v="0"/>
    <s v="True"/>
    <s v="True"/>
    <s v="False"/>
    <n v="10000"/>
    <x v="2"/>
    <x v="1"/>
    <x v="2"/>
    <x v="0"/>
    <x v="1"/>
    <x v="0"/>
  </r>
  <r>
    <n v="35971"/>
    <x v="1"/>
    <s v="Clermont "/>
    <s v="34714"/>
    <x v="18"/>
    <s v="False"/>
    <s v="True"/>
    <s v="False"/>
    <n v="0"/>
    <x v="0"/>
    <x v="3"/>
    <x v="4"/>
    <x v="1"/>
    <x v="1"/>
    <x v="0"/>
  </r>
  <r>
    <n v="36309"/>
    <x v="1"/>
    <s v="Lakeland"/>
    <s v="33805"/>
    <x v="18"/>
    <s v="False"/>
    <s v="False"/>
    <s v="False"/>
    <n v="0"/>
    <x v="0"/>
    <x v="4"/>
    <x v="20"/>
    <x v="1"/>
    <x v="0"/>
    <x v="0"/>
  </r>
  <r>
    <n v="37434"/>
    <x v="1"/>
    <s v="Lakeland"/>
    <s v="33803"/>
    <x v="2"/>
    <s v="True"/>
    <s v="False"/>
    <s v="False"/>
    <n v="0"/>
    <x v="0"/>
    <x v="4"/>
    <x v="6"/>
    <x v="0"/>
    <x v="0"/>
    <x v="0"/>
  </r>
  <r>
    <n v="37454"/>
    <x v="1"/>
    <s v="Lakeland"/>
    <s v="33810-4404"/>
    <x v="2"/>
    <s v="False"/>
    <s v="True"/>
    <s v="False"/>
    <n v="0"/>
    <x v="1"/>
    <x v="3"/>
    <x v="4"/>
    <x v="1"/>
    <x v="1"/>
    <x v="0"/>
  </r>
  <r>
    <n v="38092"/>
    <x v="1"/>
    <s v="Davenport"/>
    <s v="33897"/>
    <x v="8"/>
    <s v="False"/>
    <s v="False"/>
    <s v="False"/>
    <n v="0"/>
    <x v="0"/>
    <x v="0"/>
    <x v="16"/>
    <x v="1"/>
    <x v="0"/>
    <x v="0"/>
  </r>
  <r>
    <n v="42279"/>
    <x v="1"/>
    <s v="HAINES CITY"/>
    <s v="33844"/>
    <x v="18"/>
    <s v="False"/>
    <s v="True"/>
    <s v="False"/>
    <n v="0"/>
    <x v="2"/>
    <x v="9"/>
    <x v="18"/>
    <x v="1"/>
    <x v="1"/>
    <x v="0"/>
  </r>
  <r>
    <n v="42425"/>
    <x v="1"/>
    <s v="Lakeland"/>
    <s v="33813"/>
    <x v="8"/>
    <s v="False"/>
    <s v="False"/>
    <s v="True"/>
    <n v="0"/>
    <x v="0"/>
    <x v="4"/>
    <x v="5"/>
    <x v="1"/>
    <x v="0"/>
    <x v="1"/>
  </r>
  <r>
    <n v="37033"/>
    <x v="1"/>
    <s v="Lakeland"/>
    <s v="33815"/>
    <x v="5"/>
    <s v="False"/>
    <s v="False"/>
    <s v="False"/>
    <n v="0"/>
    <x v="0"/>
    <x v="4"/>
    <x v="24"/>
    <x v="1"/>
    <x v="0"/>
    <x v="0"/>
  </r>
  <r>
    <n v="36557"/>
    <x v="0"/>
    <s v="Lakeland "/>
    <s v="33860"/>
    <x v="10"/>
    <s v="False"/>
    <s v="True"/>
    <s v="False"/>
    <n v="2000"/>
    <x v="0"/>
    <x v="10"/>
    <x v="22"/>
    <x v="1"/>
    <x v="1"/>
    <x v="0"/>
  </r>
  <r>
    <n v="34423"/>
    <x v="0"/>
    <s v="Winter Haven"/>
    <s v="33880"/>
    <x v="13"/>
    <s v="False"/>
    <s v="False"/>
    <s v="False"/>
    <n v="5000"/>
    <x v="1"/>
    <x v="1"/>
    <x v="2"/>
    <x v="1"/>
    <x v="0"/>
    <x v="0"/>
  </r>
  <r>
    <n v="35827"/>
    <x v="0"/>
    <s v="lakeland"/>
    <s v="33813"/>
    <x v="18"/>
    <s v="True"/>
    <s v="False"/>
    <s v="False"/>
    <n v="2000"/>
    <x v="0"/>
    <x v="4"/>
    <x v="5"/>
    <x v="0"/>
    <x v="0"/>
    <x v="0"/>
  </r>
  <r>
    <n v="30346"/>
    <x v="0"/>
    <s v="Lake Hamilton  "/>
    <s v="33851"/>
    <x v="6"/>
    <s v="True"/>
    <s v="False"/>
    <s v="False"/>
    <n v="2000"/>
    <x v="0"/>
    <x v="22"/>
    <x v="41"/>
    <x v="0"/>
    <x v="0"/>
    <x v="0"/>
  </r>
  <r>
    <n v="30356"/>
    <x v="0"/>
    <s v="Lakeland"/>
    <s v="33801"/>
    <x v="18"/>
    <s v="True"/>
    <s v="False"/>
    <s v="False"/>
    <n v="2000"/>
    <x v="0"/>
    <x v="4"/>
    <x v="13"/>
    <x v="0"/>
    <x v="0"/>
    <x v="0"/>
  </r>
  <r>
    <n v="30402"/>
    <x v="0"/>
    <s v="BARTOW"/>
    <s v="33830"/>
    <x v="4"/>
    <s v="True"/>
    <s v="False"/>
    <s v="False"/>
    <n v="2000"/>
    <x v="0"/>
    <x v="2"/>
    <x v="3"/>
    <x v="0"/>
    <x v="0"/>
    <x v="0"/>
  </r>
  <r>
    <n v="30510"/>
    <x v="0"/>
    <s v="Lakeland "/>
    <s v="33810"/>
    <x v="18"/>
    <s v="False"/>
    <s v="False"/>
    <s v="False"/>
    <n v="2000"/>
    <x v="0"/>
    <x v="4"/>
    <x v="17"/>
    <x v="1"/>
    <x v="0"/>
    <x v="0"/>
  </r>
  <r>
    <n v="30637"/>
    <x v="0"/>
    <s v="Winter Haven "/>
    <s v="33881"/>
    <x v="4"/>
    <s v="False"/>
    <s v="True"/>
    <s v="False"/>
    <n v="2000"/>
    <x v="0"/>
    <x v="1"/>
    <x v="1"/>
    <x v="1"/>
    <x v="1"/>
    <x v="0"/>
  </r>
  <r>
    <n v="30694"/>
    <x v="0"/>
    <s v="Winter haven"/>
    <s v="33880"/>
    <x v="4"/>
    <s v="False"/>
    <s v="True"/>
    <s v="False"/>
    <n v="2000"/>
    <x v="0"/>
    <x v="1"/>
    <x v="2"/>
    <x v="1"/>
    <x v="1"/>
    <x v="0"/>
  </r>
  <r>
    <n v="30732"/>
    <x v="0"/>
    <s v="Winter Haven"/>
    <s v="33884"/>
    <x v="7"/>
    <s v="False"/>
    <s v="True"/>
    <s v="False"/>
    <n v="2000"/>
    <x v="0"/>
    <x v="1"/>
    <x v="10"/>
    <x v="1"/>
    <x v="1"/>
    <x v="0"/>
  </r>
  <r>
    <n v="30866"/>
    <x v="0"/>
    <s v="Davenport"/>
    <s v="33897"/>
    <x v="5"/>
    <s v="False"/>
    <s v="False"/>
    <s v="False"/>
    <n v="2000"/>
    <x v="0"/>
    <x v="0"/>
    <x v="16"/>
    <x v="1"/>
    <x v="0"/>
    <x v="0"/>
  </r>
  <r>
    <n v="30907"/>
    <x v="0"/>
    <s v="Lakeland "/>
    <s v="33801"/>
    <x v="2"/>
    <s v="False"/>
    <s v="True"/>
    <s v="False"/>
    <n v="2000"/>
    <x v="0"/>
    <x v="4"/>
    <x v="13"/>
    <x v="1"/>
    <x v="1"/>
    <x v="0"/>
  </r>
  <r>
    <n v="30963"/>
    <x v="0"/>
    <s v="Lakeland"/>
    <s v="33805"/>
    <x v="10"/>
    <s v="True"/>
    <s v="True"/>
    <s v="False"/>
    <n v="2000"/>
    <x v="0"/>
    <x v="4"/>
    <x v="20"/>
    <x v="0"/>
    <x v="1"/>
    <x v="0"/>
  </r>
  <r>
    <n v="30974"/>
    <x v="0"/>
    <s v="Haines City"/>
    <s v="33844"/>
    <x v="12"/>
    <s v="False"/>
    <s v="False"/>
    <s v="False"/>
    <n v="2000"/>
    <x v="0"/>
    <x v="9"/>
    <x v="18"/>
    <x v="1"/>
    <x v="0"/>
    <x v="0"/>
  </r>
  <r>
    <n v="31071"/>
    <x v="0"/>
    <s v="Winter Haven"/>
    <s v="33881"/>
    <x v="6"/>
    <s v="False"/>
    <s v="True"/>
    <s v="False"/>
    <n v="2000"/>
    <x v="0"/>
    <x v="1"/>
    <x v="1"/>
    <x v="1"/>
    <x v="1"/>
    <x v="0"/>
  </r>
  <r>
    <n v="31081"/>
    <x v="0"/>
    <s v="Bartow"/>
    <s v="33830"/>
    <x v="18"/>
    <s v="False"/>
    <s v="False"/>
    <s v="False"/>
    <n v="2000"/>
    <x v="0"/>
    <x v="2"/>
    <x v="3"/>
    <x v="1"/>
    <x v="0"/>
    <x v="0"/>
  </r>
  <r>
    <n v="31178"/>
    <x v="0"/>
    <s v="Winter Haven"/>
    <s v="33884"/>
    <x v="2"/>
    <s v="True"/>
    <s v="False"/>
    <s v="False"/>
    <n v="2000"/>
    <x v="0"/>
    <x v="1"/>
    <x v="10"/>
    <x v="0"/>
    <x v="0"/>
    <x v="0"/>
  </r>
  <r>
    <n v="31183"/>
    <x v="0"/>
    <s v="Davenport"/>
    <s v="33838"/>
    <x v="7"/>
    <s v="False"/>
    <s v="False"/>
    <s v="False"/>
    <n v="2000"/>
    <x v="0"/>
    <x v="12"/>
    <x v="26"/>
    <x v="1"/>
    <x v="0"/>
    <x v="0"/>
  </r>
  <r>
    <n v="31378"/>
    <x v="0"/>
    <s v="Kissimmee"/>
    <s v="34759"/>
    <x v="9"/>
    <s v="True"/>
    <s v="True"/>
    <s v="False"/>
    <n v="2000"/>
    <x v="0"/>
    <x v="16"/>
    <x v="31"/>
    <x v="0"/>
    <x v="1"/>
    <x v="0"/>
  </r>
  <r>
    <n v="31719"/>
    <x v="0"/>
    <s v="Lakeland"/>
    <s v="33803"/>
    <x v="12"/>
    <s v="False"/>
    <s v="False"/>
    <s v="False"/>
    <n v="2000"/>
    <x v="0"/>
    <x v="4"/>
    <x v="6"/>
    <x v="1"/>
    <x v="0"/>
    <x v="0"/>
  </r>
  <r>
    <n v="31883"/>
    <x v="0"/>
    <s v="Kathleen "/>
    <s v="33849"/>
    <x v="0"/>
    <s v="True"/>
    <s v="False"/>
    <s v="False"/>
    <n v="2000"/>
    <x v="0"/>
    <x v="21"/>
    <x v="36"/>
    <x v="0"/>
    <x v="0"/>
    <x v="0"/>
  </r>
  <r>
    <n v="32026"/>
    <x v="0"/>
    <s v="Lakeland "/>
    <s v="33810"/>
    <x v="10"/>
    <s v="True"/>
    <s v="False"/>
    <s v="False"/>
    <n v="2000"/>
    <x v="0"/>
    <x v="4"/>
    <x v="17"/>
    <x v="0"/>
    <x v="0"/>
    <x v="0"/>
  </r>
  <r>
    <n v="32029"/>
    <x v="0"/>
    <s v="Lakeland"/>
    <s v="33803"/>
    <x v="9"/>
    <s v="False"/>
    <s v="False"/>
    <s v="False"/>
    <n v="2000"/>
    <x v="0"/>
    <x v="4"/>
    <x v="6"/>
    <x v="1"/>
    <x v="0"/>
    <x v="0"/>
  </r>
  <r>
    <n v="32227"/>
    <x v="0"/>
    <s v="Davenport"/>
    <s v="33897"/>
    <x v="8"/>
    <s v="False"/>
    <s v="False"/>
    <s v="False"/>
    <n v="2000"/>
    <x v="0"/>
    <x v="0"/>
    <x v="16"/>
    <x v="1"/>
    <x v="0"/>
    <x v="0"/>
  </r>
  <r>
    <n v="32280"/>
    <x v="0"/>
    <s v="Bartow"/>
    <s v="33830"/>
    <x v="0"/>
    <s v="True"/>
    <s v="False"/>
    <s v="False"/>
    <n v="2000"/>
    <x v="0"/>
    <x v="2"/>
    <x v="3"/>
    <x v="0"/>
    <x v="0"/>
    <x v="0"/>
  </r>
  <r>
    <n v="32455"/>
    <x v="0"/>
    <s v="Davenport"/>
    <s v="33897"/>
    <x v="19"/>
    <s v="True"/>
    <s v="False"/>
    <s v="False"/>
    <n v="2000"/>
    <x v="0"/>
    <x v="0"/>
    <x v="16"/>
    <x v="0"/>
    <x v="0"/>
    <x v="0"/>
  </r>
  <r>
    <n v="32737"/>
    <x v="0"/>
    <s v="Eagle Lake "/>
    <s v="33839"/>
    <x v="7"/>
    <s v="False"/>
    <s v="False"/>
    <s v="False"/>
    <n v="10000"/>
    <x v="2"/>
    <x v="6"/>
    <x v="9"/>
    <x v="1"/>
    <x v="0"/>
    <x v="0"/>
  </r>
  <r>
    <n v="32794"/>
    <x v="0"/>
    <s v="Davenport"/>
    <s v="33837"/>
    <x v="4"/>
    <s v="True"/>
    <s v="False"/>
    <s v="False"/>
    <n v="2000"/>
    <x v="0"/>
    <x v="7"/>
    <x v="11"/>
    <x v="0"/>
    <x v="0"/>
    <x v="0"/>
  </r>
  <r>
    <n v="32906"/>
    <x v="0"/>
    <s v="Eagle Lake"/>
    <s v="33839"/>
    <x v="9"/>
    <s v="True"/>
    <s v="True"/>
    <s v="False"/>
    <n v="5000"/>
    <x v="1"/>
    <x v="6"/>
    <x v="9"/>
    <x v="0"/>
    <x v="1"/>
    <x v="0"/>
  </r>
  <r>
    <n v="32978"/>
    <x v="0"/>
    <s v="Lakeland"/>
    <s v="33803"/>
    <x v="1"/>
    <s v="True"/>
    <s v="False"/>
    <s v="False"/>
    <n v="10000"/>
    <x v="2"/>
    <x v="4"/>
    <x v="6"/>
    <x v="0"/>
    <x v="0"/>
    <x v="0"/>
  </r>
  <r>
    <n v="33190"/>
    <x v="0"/>
    <s v="Davenport"/>
    <s v="33897"/>
    <x v="8"/>
    <s v="False"/>
    <s v="False"/>
    <s v="False"/>
    <n v="2000"/>
    <x v="0"/>
    <x v="0"/>
    <x v="16"/>
    <x v="1"/>
    <x v="0"/>
    <x v="0"/>
  </r>
  <r>
    <n v="33253"/>
    <x v="0"/>
    <s v="Haines City"/>
    <s v="33844"/>
    <x v="8"/>
    <s v="False"/>
    <s v="False"/>
    <s v="False"/>
    <n v="2000"/>
    <x v="0"/>
    <x v="9"/>
    <x v="18"/>
    <x v="1"/>
    <x v="0"/>
    <x v="0"/>
  </r>
  <r>
    <n v="33283"/>
    <x v="0"/>
    <s v="Lakeland"/>
    <s v="33810"/>
    <x v="6"/>
    <s v="True"/>
    <s v="False"/>
    <s v="False"/>
    <n v="2000"/>
    <x v="0"/>
    <x v="4"/>
    <x v="17"/>
    <x v="0"/>
    <x v="0"/>
    <x v="0"/>
  </r>
  <r>
    <n v="33298"/>
    <x v="0"/>
    <s v="Winter haven"/>
    <s v="33884"/>
    <x v="4"/>
    <s v="False"/>
    <s v="False"/>
    <s v="False"/>
    <n v="2000"/>
    <x v="0"/>
    <x v="1"/>
    <x v="10"/>
    <x v="1"/>
    <x v="0"/>
    <x v="0"/>
  </r>
  <r>
    <n v="33314"/>
    <x v="0"/>
    <s v="Lakeland"/>
    <s v="33809"/>
    <x v="2"/>
    <s v="True"/>
    <s v="True"/>
    <s v="False"/>
    <n v="2000"/>
    <x v="0"/>
    <x v="4"/>
    <x v="14"/>
    <x v="0"/>
    <x v="1"/>
    <x v="0"/>
  </r>
  <r>
    <n v="33322"/>
    <x v="0"/>
    <s v="Winter Haven"/>
    <s v="33884"/>
    <x v="18"/>
    <s v="False"/>
    <s v="False"/>
    <s v="False"/>
    <n v="10000"/>
    <x v="2"/>
    <x v="1"/>
    <x v="10"/>
    <x v="1"/>
    <x v="0"/>
    <x v="0"/>
  </r>
  <r>
    <n v="33331"/>
    <x v="0"/>
    <s v="Lakeland"/>
    <s v="33805"/>
    <x v="7"/>
    <s v="False"/>
    <s v="False"/>
    <s v="False"/>
    <n v="2000"/>
    <x v="0"/>
    <x v="4"/>
    <x v="20"/>
    <x v="1"/>
    <x v="0"/>
    <x v="0"/>
  </r>
  <r>
    <n v="33354"/>
    <x v="0"/>
    <s v="Lakeland d "/>
    <s v="33801"/>
    <x v="18"/>
    <s v="True"/>
    <s v="False"/>
    <s v="False"/>
    <n v="2000"/>
    <x v="0"/>
    <x v="4"/>
    <x v="13"/>
    <x v="0"/>
    <x v="0"/>
    <x v="0"/>
  </r>
  <r>
    <n v="33381"/>
    <x v="0"/>
    <s v="LAKELAND"/>
    <s v="33809"/>
    <x v="7"/>
    <s v="False"/>
    <s v="False"/>
    <s v="False"/>
    <n v="5000"/>
    <x v="1"/>
    <x v="4"/>
    <x v="14"/>
    <x v="1"/>
    <x v="0"/>
    <x v="0"/>
  </r>
  <r>
    <n v="33460"/>
    <x v="0"/>
    <s v="Lakeland"/>
    <s v="33813"/>
    <x v="10"/>
    <s v="True"/>
    <s v="True"/>
    <s v="False"/>
    <n v="2000"/>
    <x v="0"/>
    <x v="4"/>
    <x v="5"/>
    <x v="0"/>
    <x v="1"/>
    <x v="0"/>
  </r>
  <r>
    <n v="33525"/>
    <x v="0"/>
    <s v="LAKELAND"/>
    <s v="33805"/>
    <x v="11"/>
    <s v="False"/>
    <s v="True"/>
    <s v="False"/>
    <n v="2000"/>
    <x v="0"/>
    <x v="4"/>
    <x v="20"/>
    <x v="1"/>
    <x v="1"/>
    <x v="0"/>
  </r>
  <r>
    <n v="33540"/>
    <x v="0"/>
    <s v="Lakeland"/>
    <s v="33807"/>
    <x v="2"/>
    <s v="True"/>
    <s v="False"/>
    <s v="False"/>
    <n v="10000"/>
    <x v="2"/>
    <x v="4"/>
    <x v="38"/>
    <x v="0"/>
    <x v="0"/>
    <x v="0"/>
  </r>
  <r>
    <n v="33582"/>
    <x v="0"/>
    <s v="Winter Haven"/>
    <s v="33880"/>
    <x v="2"/>
    <s v="True"/>
    <s v="True"/>
    <s v="False"/>
    <n v="10000"/>
    <x v="2"/>
    <x v="1"/>
    <x v="2"/>
    <x v="0"/>
    <x v="1"/>
    <x v="0"/>
  </r>
  <r>
    <n v="33637"/>
    <x v="0"/>
    <s v="Winter Haven"/>
    <s v="33881"/>
    <x v="12"/>
    <s v="False"/>
    <s v="False"/>
    <s v="False"/>
    <n v="2000"/>
    <x v="0"/>
    <x v="1"/>
    <x v="1"/>
    <x v="1"/>
    <x v="0"/>
    <x v="0"/>
  </r>
  <r>
    <n v="33709"/>
    <x v="0"/>
    <s v="DUNDEE"/>
    <s v="33838"/>
    <x v="10"/>
    <s v="True"/>
    <s v="False"/>
    <s v="False"/>
    <n v="5000"/>
    <x v="1"/>
    <x v="12"/>
    <x v="26"/>
    <x v="0"/>
    <x v="0"/>
    <x v="0"/>
  </r>
  <r>
    <n v="33739"/>
    <x v="0"/>
    <s v="Winter Haven"/>
    <s v="33881"/>
    <x v="18"/>
    <s v="True"/>
    <s v="True"/>
    <s v="False"/>
    <n v="2000"/>
    <x v="0"/>
    <x v="1"/>
    <x v="1"/>
    <x v="0"/>
    <x v="1"/>
    <x v="0"/>
  </r>
  <r>
    <n v="33742"/>
    <x v="0"/>
    <s v="Haines City"/>
    <s v="33844"/>
    <x v="8"/>
    <s v="False"/>
    <s v="False"/>
    <s v="False"/>
    <n v="2000"/>
    <x v="0"/>
    <x v="9"/>
    <x v="18"/>
    <x v="1"/>
    <x v="0"/>
    <x v="0"/>
  </r>
  <r>
    <n v="33760"/>
    <x v="0"/>
    <s v="Haines City"/>
    <s v="33844"/>
    <x v="8"/>
    <s v="True"/>
    <s v="False"/>
    <s v="False"/>
    <n v="2000"/>
    <x v="0"/>
    <x v="9"/>
    <x v="18"/>
    <x v="0"/>
    <x v="0"/>
    <x v="0"/>
  </r>
  <r>
    <n v="33774"/>
    <x v="0"/>
    <s v="LAKELAND"/>
    <s v="33801"/>
    <x v="12"/>
    <s v="False"/>
    <s v="False"/>
    <s v="False"/>
    <n v="2000"/>
    <x v="0"/>
    <x v="4"/>
    <x v="13"/>
    <x v="1"/>
    <x v="0"/>
    <x v="0"/>
  </r>
  <r>
    <n v="33843"/>
    <x v="0"/>
    <s v="Bartow"/>
    <s v="33830"/>
    <x v="0"/>
    <s v="True"/>
    <s v="False"/>
    <s v="False"/>
    <n v="10000"/>
    <x v="2"/>
    <x v="2"/>
    <x v="3"/>
    <x v="0"/>
    <x v="0"/>
    <x v="0"/>
  </r>
  <r>
    <n v="33857"/>
    <x v="0"/>
    <s v="lakeland"/>
    <s v="33813"/>
    <x v="7"/>
    <s v="False"/>
    <s v="True"/>
    <s v="False"/>
    <n v="5000"/>
    <x v="1"/>
    <x v="4"/>
    <x v="5"/>
    <x v="1"/>
    <x v="1"/>
    <x v="0"/>
  </r>
  <r>
    <n v="33891"/>
    <x v="0"/>
    <s v="Polk City"/>
    <s v="33868"/>
    <x v="0"/>
    <s v="True"/>
    <s v="False"/>
    <s v="False"/>
    <n v="2000"/>
    <x v="0"/>
    <x v="17"/>
    <x v="32"/>
    <x v="0"/>
    <x v="0"/>
    <x v="0"/>
  </r>
  <r>
    <n v="33961"/>
    <x v="0"/>
    <s v="Lakeland"/>
    <s v="33813"/>
    <x v="7"/>
    <s v="False"/>
    <s v="False"/>
    <s v="False"/>
    <n v="2000"/>
    <x v="0"/>
    <x v="4"/>
    <x v="5"/>
    <x v="1"/>
    <x v="0"/>
    <x v="0"/>
  </r>
  <r>
    <n v="33983"/>
    <x v="0"/>
    <s v="Davenport"/>
    <s v="33837"/>
    <x v="0"/>
    <s v="True"/>
    <s v="True"/>
    <s v="False"/>
    <n v="5000"/>
    <x v="1"/>
    <x v="7"/>
    <x v="11"/>
    <x v="0"/>
    <x v="1"/>
    <x v="0"/>
  </r>
  <r>
    <n v="34022"/>
    <x v="0"/>
    <s v="Winter Haven"/>
    <s v="33880"/>
    <x v="2"/>
    <s v="True"/>
    <s v="False"/>
    <s v="False"/>
    <n v="2000"/>
    <x v="0"/>
    <x v="1"/>
    <x v="2"/>
    <x v="0"/>
    <x v="0"/>
    <x v="0"/>
  </r>
  <r>
    <n v="34042"/>
    <x v="0"/>
    <s v="Haines City"/>
    <s v="33844"/>
    <x v="8"/>
    <s v="False"/>
    <s v="False"/>
    <s v="False"/>
    <n v="2000"/>
    <x v="0"/>
    <x v="9"/>
    <x v="18"/>
    <x v="1"/>
    <x v="0"/>
    <x v="0"/>
  </r>
  <r>
    <n v="34112"/>
    <x v="0"/>
    <s v="Frostproof"/>
    <s v="33843"/>
    <x v="0"/>
    <s v="False"/>
    <s v="True"/>
    <s v="False"/>
    <n v="10000"/>
    <x v="2"/>
    <x v="20"/>
    <x v="35"/>
    <x v="1"/>
    <x v="1"/>
    <x v="0"/>
  </r>
  <r>
    <n v="34144"/>
    <x v="0"/>
    <s v="WINTER HAVEN"/>
    <s v="33884"/>
    <x v="12"/>
    <s v="True"/>
    <s v="False"/>
    <s v="False"/>
    <n v="2000"/>
    <x v="0"/>
    <x v="1"/>
    <x v="10"/>
    <x v="0"/>
    <x v="0"/>
    <x v="0"/>
  </r>
  <r>
    <n v="34175"/>
    <x v="0"/>
    <s v="Lakeland "/>
    <s v="33813"/>
    <x v="6"/>
    <s v="True"/>
    <s v="False"/>
    <s v="False"/>
    <n v="2000"/>
    <x v="0"/>
    <x v="4"/>
    <x v="5"/>
    <x v="0"/>
    <x v="0"/>
    <x v="0"/>
  </r>
  <r>
    <n v="34176"/>
    <x v="0"/>
    <s v="Winter Haven"/>
    <s v="33881"/>
    <x v="6"/>
    <s v="False"/>
    <s v="True"/>
    <s v="False"/>
    <n v="2000"/>
    <x v="0"/>
    <x v="1"/>
    <x v="1"/>
    <x v="1"/>
    <x v="1"/>
    <x v="0"/>
  </r>
  <r>
    <n v="34210"/>
    <x v="0"/>
    <s v="Haines City"/>
    <s v="33844"/>
    <x v="8"/>
    <s v="False"/>
    <s v="False"/>
    <s v="False"/>
    <n v="2000"/>
    <x v="0"/>
    <x v="9"/>
    <x v="18"/>
    <x v="1"/>
    <x v="0"/>
    <x v="0"/>
  </r>
  <r>
    <n v="34218"/>
    <x v="0"/>
    <s v="Davenport"/>
    <s v="33897"/>
    <x v="8"/>
    <s v="True"/>
    <s v="False"/>
    <s v="False"/>
    <n v="2000"/>
    <x v="0"/>
    <x v="0"/>
    <x v="16"/>
    <x v="0"/>
    <x v="0"/>
    <x v="0"/>
  </r>
  <r>
    <n v="34232"/>
    <x v="0"/>
    <s v="Lakeland"/>
    <s v="33803"/>
    <x v="5"/>
    <s v="False"/>
    <s v="False"/>
    <s v="False"/>
    <n v="2000"/>
    <x v="0"/>
    <x v="4"/>
    <x v="6"/>
    <x v="1"/>
    <x v="0"/>
    <x v="0"/>
  </r>
  <r>
    <n v="34269"/>
    <x v="0"/>
    <s v="Winter Haven"/>
    <s v="33881"/>
    <x v="12"/>
    <s v="False"/>
    <s v="False"/>
    <s v="False"/>
    <n v="2000"/>
    <x v="0"/>
    <x v="1"/>
    <x v="1"/>
    <x v="1"/>
    <x v="0"/>
    <x v="0"/>
  </r>
  <r>
    <n v="34297"/>
    <x v="0"/>
    <s v="Lake Wales "/>
    <s v="33859"/>
    <x v="5"/>
    <s v="False"/>
    <s v="False"/>
    <s v="False"/>
    <n v="2000"/>
    <x v="0"/>
    <x v="5"/>
    <x v="25"/>
    <x v="1"/>
    <x v="0"/>
    <x v="0"/>
  </r>
  <r>
    <n v="34324"/>
    <x v="0"/>
    <s v="LAKELAND"/>
    <s v="33803"/>
    <x v="18"/>
    <s v="False"/>
    <s v="False"/>
    <s v="False"/>
    <n v="2000"/>
    <x v="0"/>
    <x v="4"/>
    <x v="6"/>
    <x v="1"/>
    <x v="0"/>
    <x v="0"/>
  </r>
  <r>
    <n v="34378"/>
    <x v="0"/>
    <s v="DAVENPORT"/>
    <s v="33897"/>
    <x v="8"/>
    <s v="False"/>
    <s v="False"/>
    <s v="False"/>
    <n v="2000"/>
    <x v="0"/>
    <x v="0"/>
    <x v="16"/>
    <x v="1"/>
    <x v="0"/>
    <x v="0"/>
  </r>
  <r>
    <n v="34381"/>
    <x v="0"/>
    <s v="Davenport"/>
    <s v="33897"/>
    <x v="18"/>
    <s v="False"/>
    <s v="False"/>
    <s v="False"/>
    <n v="2000"/>
    <x v="0"/>
    <x v="0"/>
    <x v="16"/>
    <x v="1"/>
    <x v="0"/>
    <x v="0"/>
  </r>
  <r>
    <n v="34393"/>
    <x v="0"/>
    <s v="Lake Wales"/>
    <s v="33859-1260"/>
    <x v="13"/>
    <s v="False"/>
    <s v="False"/>
    <s v="False"/>
    <n v="10000"/>
    <x v="2"/>
    <x v="3"/>
    <x v="4"/>
    <x v="1"/>
    <x v="0"/>
    <x v="0"/>
  </r>
  <r>
    <n v="34454"/>
    <x v="0"/>
    <s v="LAKELAND"/>
    <s v="33803"/>
    <x v="8"/>
    <s v="False"/>
    <s v="False"/>
    <s v="False"/>
    <n v="2000"/>
    <x v="0"/>
    <x v="4"/>
    <x v="6"/>
    <x v="1"/>
    <x v="0"/>
    <x v="0"/>
  </r>
  <r>
    <n v="34507"/>
    <x v="0"/>
    <s v="Lake Wales"/>
    <s v="33859"/>
    <x v="5"/>
    <s v="False"/>
    <s v="True"/>
    <s v="True"/>
    <n v="2000"/>
    <x v="0"/>
    <x v="5"/>
    <x v="25"/>
    <x v="1"/>
    <x v="1"/>
    <x v="1"/>
  </r>
  <r>
    <n v="34584"/>
    <x v="0"/>
    <s v="Bartow"/>
    <s v="33830"/>
    <x v="8"/>
    <s v="False"/>
    <s v="False"/>
    <s v="False"/>
    <n v="2000"/>
    <x v="0"/>
    <x v="2"/>
    <x v="3"/>
    <x v="1"/>
    <x v="0"/>
    <x v="0"/>
  </r>
  <r>
    <n v="34609"/>
    <x v="0"/>
    <s v="Lakeland"/>
    <s v="33815"/>
    <x v="17"/>
    <s v="True"/>
    <s v="False"/>
    <s v="False"/>
    <n v="2000"/>
    <x v="0"/>
    <x v="4"/>
    <x v="24"/>
    <x v="0"/>
    <x v="0"/>
    <x v="0"/>
  </r>
  <r>
    <n v="34611"/>
    <x v="0"/>
    <s v="Kissimee"/>
    <s v="34759"/>
    <x v="10"/>
    <s v="True"/>
    <s v="True"/>
    <s v="False"/>
    <n v="2000"/>
    <x v="0"/>
    <x v="16"/>
    <x v="31"/>
    <x v="0"/>
    <x v="1"/>
    <x v="0"/>
  </r>
  <r>
    <n v="34647"/>
    <x v="0"/>
    <s v="Lakeland"/>
    <s v="33803"/>
    <x v="11"/>
    <s v="False"/>
    <s v="False"/>
    <s v="False"/>
    <n v="2000"/>
    <x v="0"/>
    <x v="4"/>
    <x v="6"/>
    <x v="1"/>
    <x v="0"/>
    <x v="0"/>
  </r>
  <r>
    <n v="34649"/>
    <x v="0"/>
    <s v="Lakeland"/>
    <s v="33813"/>
    <x v="10"/>
    <s v="False"/>
    <s v="False"/>
    <s v="False"/>
    <n v="2000"/>
    <x v="0"/>
    <x v="4"/>
    <x v="5"/>
    <x v="1"/>
    <x v="0"/>
    <x v="0"/>
  </r>
  <r>
    <n v="34657"/>
    <x v="0"/>
    <s v="Haines city"/>
    <s v="33844"/>
    <x v="17"/>
    <s v="False"/>
    <s v="False"/>
    <s v="False"/>
    <n v="2000"/>
    <x v="0"/>
    <x v="9"/>
    <x v="18"/>
    <x v="1"/>
    <x v="0"/>
    <x v="0"/>
  </r>
  <r>
    <n v="34665"/>
    <x v="0"/>
    <s v="Lakeland"/>
    <s v="33803"/>
    <x v="2"/>
    <s v="False"/>
    <s v="False"/>
    <s v="False"/>
    <n v="2000"/>
    <x v="0"/>
    <x v="4"/>
    <x v="6"/>
    <x v="1"/>
    <x v="0"/>
    <x v="0"/>
  </r>
  <r>
    <n v="34666"/>
    <x v="0"/>
    <s v="Winter haven"/>
    <s v="33881"/>
    <x v="8"/>
    <s v="False"/>
    <s v="True"/>
    <s v="False"/>
    <n v="2000"/>
    <x v="0"/>
    <x v="1"/>
    <x v="1"/>
    <x v="1"/>
    <x v="1"/>
    <x v="0"/>
  </r>
  <r>
    <n v="34667"/>
    <x v="0"/>
    <s v="Lakeland"/>
    <s v="33801"/>
    <x v="0"/>
    <s v="False"/>
    <s v="True"/>
    <s v="False"/>
    <n v="2000"/>
    <x v="0"/>
    <x v="4"/>
    <x v="13"/>
    <x v="1"/>
    <x v="1"/>
    <x v="0"/>
  </r>
  <r>
    <n v="34685"/>
    <x v="0"/>
    <s v="Haines City"/>
    <s v="33844"/>
    <x v="0"/>
    <s v="False"/>
    <s v="False"/>
    <s v="False"/>
    <n v="10000"/>
    <x v="2"/>
    <x v="9"/>
    <x v="18"/>
    <x v="1"/>
    <x v="0"/>
    <x v="0"/>
  </r>
  <r>
    <n v="34697"/>
    <x v="0"/>
    <s v="winter haven"/>
    <s v="33880"/>
    <x v="11"/>
    <s v="True"/>
    <s v="False"/>
    <s v="False"/>
    <n v="2000"/>
    <x v="0"/>
    <x v="1"/>
    <x v="2"/>
    <x v="0"/>
    <x v="0"/>
    <x v="0"/>
  </r>
  <r>
    <n v="34707"/>
    <x v="0"/>
    <s v="Lakeland"/>
    <s v="33810"/>
    <x v="2"/>
    <s v="True"/>
    <s v="False"/>
    <s v="False"/>
    <n v="2000"/>
    <x v="0"/>
    <x v="4"/>
    <x v="17"/>
    <x v="0"/>
    <x v="0"/>
    <x v="0"/>
  </r>
  <r>
    <n v="34728"/>
    <x v="0"/>
    <s v="Lake Wales"/>
    <s v="33853"/>
    <x v="5"/>
    <s v="True"/>
    <s v="True"/>
    <s v="False"/>
    <n v="2000"/>
    <x v="0"/>
    <x v="5"/>
    <x v="19"/>
    <x v="0"/>
    <x v="1"/>
    <x v="0"/>
  </r>
  <r>
    <n v="34743"/>
    <x v="0"/>
    <s v="Davenport"/>
    <s v="33837"/>
    <x v="10"/>
    <s v="False"/>
    <s v="False"/>
    <s v="False"/>
    <n v="5000"/>
    <x v="1"/>
    <x v="7"/>
    <x v="11"/>
    <x v="1"/>
    <x v="0"/>
    <x v="0"/>
  </r>
  <r>
    <n v="34748"/>
    <x v="0"/>
    <s v="Lakeland"/>
    <s v="33803"/>
    <x v="4"/>
    <s v="False"/>
    <s v="False"/>
    <s v="False"/>
    <n v="5000"/>
    <x v="1"/>
    <x v="4"/>
    <x v="6"/>
    <x v="1"/>
    <x v="0"/>
    <x v="0"/>
  </r>
  <r>
    <n v="34759"/>
    <x v="0"/>
    <s v="Lake Wales"/>
    <s v="33859"/>
    <x v="7"/>
    <s v="False"/>
    <s v="False"/>
    <s v="False"/>
    <n v="5000"/>
    <x v="1"/>
    <x v="5"/>
    <x v="25"/>
    <x v="1"/>
    <x v="0"/>
    <x v="0"/>
  </r>
  <r>
    <n v="34761"/>
    <x v="0"/>
    <s v="Clermont"/>
    <s v="34714"/>
    <x v="4"/>
    <s v="False"/>
    <s v="False"/>
    <s v="False"/>
    <n v="2000"/>
    <x v="0"/>
    <x v="3"/>
    <x v="4"/>
    <x v="1"/>
    <x v="0"/>
    <x v="0"/>
  </r>
  <r>
    <n v="34783"/>
    <x v="0"/>
    <s v="Lakeland "/>
    <s v="33805"/>
    <x v="3"/>
    <s v="False"/>
    <s v="True"/>
    <s v="False"/>
    <n v="2000"/>
    <x v="0"/>
    <x v="4"/>
    <x v="20"/>
    <x v="1"/>
    <x v="1"/>
    <x v="0"/>
  </r>
  <r>
    <n v="34796"/>
    <x v="0"/>
    <s v="Winter Haven"/>
    <s v="33881"/>
    <x v="0"/>
    <s v="False"/>
    <s v="True"/>
    <s v="False"/>
    <n v="2000"/>
    <x v="0"/>
    <x v="1"/>
    <x v="1"/>
    <x v="1"/>
    <x v="1"/>
    <x v="0"/>
  </r>
  <r>
    <n v="34823"/>
    <x v="0"/>
    <s v="Bartow "/>
    <s v="33830"/>
    <x v="4"/>
    <s v="False"/>
    <s v="True"/>
    <s v="False"/>
    <n v="2000"/>
    <x v="0"/>
    <x v="2"/>
    <x v="3"/>
    <x v="1"/>
    <x v="1"/>
    <x v="0"/>
  </r>
  <r>
    <n v="34921"/>
    <x v="0"/>
    <s v="Lakeland"/>
    <s v="33813"/>
    <x v="18"/>
    <s v="True"/>
    <s v="False"/>
    <s v="False"/>
    <n v="2000"/>
    <x v="0"/>
    <x v="4"/>
    <x v="5"/>
    <x v="0"/>
    <x v="0"/>
    <x v="0"/>
  </r>
  <r>
    <n v="34954"/>
    <x v="0"/>
    <s v="Lakeland"/>
    <s v="33803"/>
    <x v="6"/>
    <s v="True"/>
    <s v="False"/>
    <s v="False"/>
    <n v="2000"/>
    <x v="0"/>
    <x v="4"/>
    <x v="6"/>
    <x v="0"/>
    <x v="0"/>
    <x v="0"/>
  </r>
  <r>
    <n v="34961"/>
    <x v="0"/>
    <s v="WINTER HAVEN"/>
    <s v="33880"/>
    <x v="18"/>
    <s v="False"/>
    <s v="False"/>
    <s v="False"/>
    <n v="2000"/>
    <x v="0"/>
    <x v="1"/>
    <x v="2"/>
    <x v="1"/>
    <x v="0"/>
    <x v="0"/>
  </r>
  <r>
    <n v="34962"/>
    <x v="0"/>
    <s v="Winter Haven"/>
    <s v="33880"/>
    <x v="8"/>
    <s v="True"/>
    <s v="False"/>
    <s v="False"/>
    <n v="5000"/>
    <x v="1"/>
    <x v="1"/>
    <x v="2"/>
    <x v="0"/>
    <x v="0"/>
    <x v="0"/>
  </r>
  <r>
    <n v="34975"/>
    <x v="0"/>
    <s v="Lakeland "/>
    <s v="33813"/>
    <x v="14"/>
    <s v="True"/>
    <s v="False"/>
    <s v="False"/>
    <n v="2000"/>
    <x v="0"/>
    <x v="4"/>
    <x v="5"/>
    <x v="0"/>
    <x v="0"/>
    <x v="0"/>
  </r>
  <r>
    <n v="34990"/>
    <x v="0"/>
    <s v="Lakeland"/>
    <s v="33810"/>
    <x v="8"/>
    <s v="True"/>
    <s v="True"/>
    <s v="False"/>
    <n v="2000"/>
    <x v="0"/>
    <x v="4"/>
    <x v="17"/>
    <x v="0"/>
    <x v="1"/>
    <x v="0"/>
  </r>
  <r>
    <n v="35010"/>
    <x v="0"/>
    <s v="lakeland"/>
    <s v="33813"/>
    <x v="10"/>
    <s v="True"/>
    <s v="False"/>
    <s v="False"/>
    <n v="2000"/>
    <x v="0"/>
    <x v="4"/>
    <x v="5"/>
    <x v="0"/>
    <x v="0"/>
    <x v="0"/>
  </r>
  <r>
    <n v="35060"/>
    <x v="0"/>
    <s v="Lakeland"/>
    <s v="33810"/>
    <x v="0"/>
    <s v="True"/>
    <s v="False"/>
    <s v="False"/>
    <n v="2000"/>
    <x v="0"/>
    <x v="4"/>
    <x v="17"/>
    <x v="0"/>
    <x v="0"/>
    <x v="0"/>
  </r>
  <r>
    <n v="35061"/>
    <x v="0"/>
    <s v="Winter haven"/>
    <s v="33880"/>
    <x v="3"/>
    <s v="True"/>
    <s v="False"/>
    <s v="False"/>
    <n v="2000"/>
    <x v="0"/>
    <x v="1"/>
    <x v="2"/>
    <x v="0"/>
    <x v="0"/>
    <x v="0"/>
  </r>
  <r>
    <n v="35085"/>
    <x v="0"/>
    <s v="lakeland"/>
    <s v="33809"/>
    <x v="2"/>
    <s v="False"/>
    <s v="True"/>
    <s v="False"/>
    <n v="2000"/>
    <x v="0"/>
    <x v="4"/>
    <x v="14"/>
    <x v="1"/>
    <x v="1"/>
    <x v="0"/>
  </r>
  <r>
    <n v="35125"/>
    <x v="0"/>
    <s v="mulberry"/>
    <s v="33860"/>
    <x v="4"/>
    <s v="False"/>
    <s v="False"/>
    <s v="False"/>
    <n v="2000"/>
    <x v="0"/>
    <x v="10"/>
    <x v="22"/>
    <x v="1"/>
    <x v="0"/>
    <x v="0"/>
  </r>
  <r>
    <n v="35135"/>
    <x v="0"/>
    <s v="Lakeland"/>
    <s v="33810"/>
    <x v="4"/>
    <s v="False"/>
    <s v="False"/>
    <s v="False"/>
    <n v="5000"/>
    <x v="1"/>
    <x v="4"/>
    <x v="17"/>
    <x v="1"/>
    <x v="0"/>
    <x v="0"/>
  </r>
  <r>
    <n v="35141"/>
    <x v="0"/>
    <s v="Lake Wales"/>
    <s v="33853"/>
    <x v="11"/>
    <s v="False"/>
    <s v="False"/>
    <s v="False"/>
    <n v="2000"/>
    <x v="0"/>
    <x v="5"/>
    <x v="19"/>
    <x v="1"/>
    <x v="0"/>
    <x v="0"/>
  </r>
  <r>
    <n v="42359"/>
    <x v="1"/>
    <s v="davenport"/>
    <s v="33897"/>
    <x v="7"/>
    <s v="True"/>
    <s v="False"/>
    <s v="False"/>
    <n v="0"/>
    <x v="0"/>
    <x v="0"/>
    <x v="16"/>
    <x v="0"/>
    <x v="0"/>
    <x v="0"/>
  </r>
  <r>
    <n v="30336"/>
    <x v="1"/>
    <s v="HAINES CITY"/>
    <s v="33844"/>
    <x v="7"/>
    <s v="False"/>
    <s v="False"/>
    <s v="False"/>
    <n v="0"/>
    <x v="1"/>
    <x v="9"/>
    <x v="18"/>
    <x v="1"/>
    <x v="0"/>
    <x v="0"/>
  </r>
  <r>
    <n v="32717"/>
    <x v="1"/>
    <s v="WINTER HAVEN"/>
    <s v="33884"/>
    <x v="6"/>
    <s v="False"/>
    <s v="False"/>
    <s v="False"/>
    <n v="0"/>
    <x v="0"/>
    <x v="1"/>
    <x v="10"/>
    <x v="1"/>
    <x v="0"/>
    <x v="0"/>
  </r>
  <r>
    <n v="35168"/>
    <x v="0"/>
    <s v="Haines City"/>
    <s v="33844"/>
    <x v="0"/>
    <s v="False"/>
    <s v="False"/>
    <s v="False"/>
    <n v="10000"/>
    <x v="2"/>
    <x v="9"/>
    <x v="18"/>
    <x v="1"/>
    <x v="0"/>
    <x v="0"/>
  </r>
  <r>
    <n v="35177"/>
    <x v="0"/>
    <s v="Lakeland"/>
    <s v="33803"/>
    <x v="10"/>
    <s v="False"/>
    <s v="False"/>
    <s v="True"/>
    <n v="10000"/>
    <x v="2"/>
    <x v="4"/>
    <x v="6"/>
    <x v="1"/>
    <x v="0"/>
    <x v="1"/>
  </r>
  <r>
    <n v="35239"/>
    <x v="0"/>
    <s v="Auburndale"/>
    <s v="33823"/>
    <x v="14"/>
    <s v="True"/>
    <s v="False"/>
    <s v="False"/>
    <n v="5000"/>
    <x v="1"/>
    <x v="8"/>
    <x v="15"/>
    <x v="0"/>
    <x v="0"/>
    <x v="0"/>
  </r>
  <r>
    <n v="35253"/>
    <x v="0"/>
    <s v="Lakeland"/>
    <s v="33810"/>
    <x v="4"/>
    <s v="False"/>
    <s v="True"/>
    <s v="False"/>
    <n v="10000"/>
    <x v="2"/>
    <x v="4"/>
    <x v="17"/>
    <x v="1"/>
    <x v="1"/>
    <x v="0"/>
  </r>
  <r>
    <n v="35272"/>
    <x v="0"/>
    <s v="Winter Haven"/>
    <s v="33881"/>
    <x v="10"/>
    <s v="True"/>
    <s v="False"/>
    <s v="False"/>
    <n v="2000"/>
    <x v="0"/>
    <x v="1"/>
    <x v="1"/>
    <x v="0"/>
    <x v="0"/>
    <x v="0"/>
  </r>
  <r>
    <n v="35285"/>
    <x v="0"/>
    <s v="LAKELAND"/>
    <s v="33809"/>
    <x v="5"/>
    <s v="False"/>
    <s v="False"/>
    <s v="False"/>
    <n v="5000"/>
    <x v="1"/>
    <x v="4"/>
    <x v="14"/>
    <x v="1"/>
    <x v="0"/>
    <x v="0"/>
  </r>
  <r>
    <n v="35288"/>
    <x v="0"/>
    <s v="LAKELAND"/>
    <s v="33812"/>
    <x v="7"/>
    <s v="False"/>
    <s v="True"/>
    <s v="False"/>
    <n v="2000"/>
    <x v="0"/>
    <x v="4"/>
    <x v="12"/>
    <x v="1"/>
    <x v="1"/>
    <x v="0"/>
  </r>
  <r>
    <n v="35315"/>
    <x v="0"/>
    <s v="Lakeland"/>
    <s v="33809"/>
    <x v="7"/>
    <s v="False"/>
    <s v="False"/>
    <s v="False"/>
    <n v="5000"/>
    <x v="1"/>
    <x v="4"/>
    <x v="14"/>
    <x v="1"/>
    <x v="0"/>
    <x v="0"/>
  </r>
  <r>
    <n v="35322"/>
    <x v="0"/>
    <s v="Fort Meade"/>
    <s v="33841"/>
    <x v="18"/>
    <s v="False"/>
    <s v="False"/>
    <s v="False"/>
    <n v="5000"/>
    <x v="1"/>
    <x v="11"/>
    <x v="23"/>
    <x v="1"/>
    <x v="0"/>
    <x v="0"/>
  </r>
  <r>
    <n v="35331"/>
    <x v="0"/>
    <s v="Lakeland"/>
    <s v="33811"/>
    <x v="16"/>
    <s v="False"/>
    <s v="False"/>
    <s v="False"/>
    <n v="2000"/>
    <x v="0"/>
    <x v="4"/>
    <x v="21"/>
    <x v="1"/>
    <x v="0"/>
    <x v="0"/>
  </r>
  <r>
    <n v="35362"/>
    <x v="0"/>
    <s v="LAKELAND"/>
    <s v="33801"/>
    <x v="4"/>
    <s v="False"/>
    <s v="False"/>
    <s v="False"/>
    <n v="5000"/>
    <x v="1"/>
    <x v="4"/>
    <x v="13"/>
    <x v="1"/>
    <x v="0"/>
    <x v="0"/>
  </r>
  <r>
    <n v="35366"/>
    <x v="0"/>
    <s v="Polk City"/>
    <s v="33868"/>
    <x v="18"/>
    <s v="False"/>
    <s v="False"/>
    <s v="False"/>
    <n v="2000"/>
    <x v="0"/>
    <x v="17"/>
    <x v="32"/>
    <x v="1"/>
    <x v="0"/>
    <x v="0"/>
  </r>
  <r>
    <n v="35381"/>
    <x v="0"/>
    <s v="Lakeland"/>
    <s v="33813"/>
    <x v="18"/>
    <s v="False"/>
    <s v="True"/>
    <s v="False"/>
    <n v="5000"/>
    <x v="1"/>
    <x v="4"/>
    <x v="5"/>
    <x v="1"/>
    <x v="1"/>
    <x v="0"/>
  </r>
  <r>
    <n v="35385"/>
    <x v="0"/>
    <s v="Winter Haven "/>
    <s v="33881"/>
    <x v="0"/>
    <s v="False"/>
    <s v="False"/>
    <s v="False"/>
    <n v="5000"/>
    <x v="1"/>
    <x v="1"/>
    <x v="1"/>
    <x v="1"/>
    <x v="0"/>
    <x v="0"/>
  </r>
  <r>
    <n v="33398"/>
    <x v="1"/>
    <s v="Winter haven "/>
    <s v="33881"/>
    <x v="4"/>
    <s v="False"/>
    <s v="True"/>
    <s v="False"/>
    <n v="0"/>
    <x v="0"/>
    <x v="1"/>
    <x v="1"/>
    <x v="1"/>
    <x v="1"/>
    <x v="0"/>
  </r>
  <r>
    <n v="35450"/>
    <x v="0"/>
    <s v="Bartow"/>
    <s v="33830"/>
    <x v="4"/>
    <s v="True"/>
    <s v="False"/>
    <s v="False"/>
    <n v="2000"/>
    <x v="0"/>
    <x v="2"/>
    <x v="3"/>
    <x v="0"/>
    <x v="0"/>
    <x v="0"/>
  </r>
  <r>
    <n v="35477"/>
    <x v="0"/>
    <s v="Kissimmee"/>
    <s v="34759"/>
    <x v="18"/>
    <s v="False"/>
    <s v="True"/>
    <s v="True"/>
    <n v="2000"/>
    <x v="0"/>
    <x v="16"/>
    <x v="31"/>
    <x v="1"/>
    <x v="1"/>
    <x v="1"/>
  </r>
  <r>
    <n v="35482"/>
    <x v="0"/>
    <s v="Polk City"/>
    <s v="33868"/>
    <x v="16"/>
    <s v="True"/>
    <s v="False"/>
    <s v="False"/>
    <n v="2000"/>
    <x v="0"/>
    <x v="17"/>
    <x v="32"/>
    <x v="0"/>
    <x v="0"/>
    <x v="0"/>
  </r>
  <r>
    <n v="35483"/>
    <x v="0"/>
    <s v="Lakeland"/>
    <s v="33810"/>
    <x v="1"/>
    <s v="False"/>
    <s v="False"/>
    <s v="False"/>
    <n v="2000"/>
    <x v="0"/>
    <x v="4"/>
    <x v="17"/>
    <x v="1"/>
    <x v="0"/>
    <x v="0"/>
  </r>
  <r>
    <n v="35501"/>
    <x v="0"/>
    <s v="Lakeland"/>
    <s v="33801"/>
    <x v="8"/>
    <s v="False"/>
    <s v="False"/>
    <s v="False"/>
    <n v="2000"/>
    <x v="0"/>
    <x v="4"/>
    <x v="13"/>
    <x v="1"/>
    <x v="0"/>
    <x v="0"/>
  </r>
  <r>
    <n v="35523"/>
    <x v="0"/>
    <s v="Winter Haven"/>
    <s v="33881-1148"/>
    <x v="18"/>
    <s v="False"/>
    <s v="False"/>
    <s v="False"/>
    <n v="5000"/>
    <x v="1"/>
    <x v="3"/>
    <x v="4"/>
    <x v="1"/>
    <x v="0"/>
    <x v="0"/>
  </r>
  <r>
    <n v="35550"/>
    <x v="0"/>
    <s v="Lake wales"/>
    <s v="33859"/>
    <x v="4"/>
    <s v="False"/>
    <s v="True"/>
    <s v="False"/>
    <n v="2000"/>
    <x v="0"/>
    <x v="5"/>
    <x v="25"/>
    <x v="1"/>
    <x v="1"/>
    <x v="0"/>
  </r>
  <r>
    <n v="35553"/>
    <x v="0"/>
    <s v="Davenport "/>
    <s v="33897"/>
    <x v="18"/>
    <s v="True"/>
    <s v="True"/>
    <s v="False"/>
    <n v="2000"/>
    <x v="0"/>
    <x v="0"/>
    <x v="16"/>
    <x v="0"/>
    <x v="1"/>
    <x v="0"/>
  </r>
  <r>
    <n v="35556"/>
    <x v="0"/>
    <s v="Davenport"/>
    <s v="33896"/>
    <x v="7"/>
    <s v="False"/>
    <s v="False"/>
    <s v="False"/>
    <n v="2000"/>
    <x v="0"/>
    <x v="0"/>
    <x v="0"/>
    <x v="1"/>
    <x v="0"/>
    <x v="0"/>
  </r>
  <r>
    <n v="34986"/>
    <x v="1"/>
    <s v="Haines City"/>
    <s v="33844"/>
    <x v="8"/>
    <s v="False"/>
    <s v="True"/>
    <s v="False"/>
    <n v="0"/>
    <x v="0"/>
    <x v="9"/>
    <x v="18"/>
    <x v="1"/>
    <x v="1"/>
    <x v="0"/>
  </r>
  <r>
    <n v="35562"/>
    <x v="0"/>
    <s v=" LAKE WALES"/>
    <s v="33853"/>
    <x v="6"/>
    <s v="False"/>
    <s v="True"/>
    <s v="False"/>
    <n v="2000"/>
    <x v="0"/>
    <x v="5"/>
    <x v="19"/>
    <x v="1"/>
    <x v="1"/>
    <x v="0"/>
  </r>
  <r>
    <n v="35564"/>
    <x v="0"/>
    <s v="Lakeland"/>
    <s v="33810"/>
    <x v="16"/>
    <s v="False"/>
    <s v="False"/>
    <s v="False"/>
    <n v="2000"/>
    <x v="0"/>
    <x v="4"/>
    <x v="17"/>
    <x v="1"/>
    <x v="0"/>
    <x v="0"/>
  </r>
  <r>
    <n v="35568"/>
    <x v="0"/>
    <s v="Kissimmee"/>
    <s v="34759"/>
    <x v="6"/>
    <s v="False"/>
    <s v="True"/>
    <s v="False"/>
    <n v="2000"/>
    <x v="0"/>
    <x v="16"/>
    <x v="31"/>
    <x v="1"/>
    <x v="1"/>
    <x v="0"/>
  </r>
  <r>
    <n v="35574"/>
    <x v="0"/>
    <s v="Lakeland"/>
    <s v="33803"/>
    <x v="2"/>
    <s v="False"/>
    <s v="True"/>
    <s v="False"/>
    <n v="5000"/>
    <x v="1"/>
    <x v="4"/>
    <x v="6"/>
    <x v="1"/>
    <x v="1"/>
    <x v="0"/>
  </r>
  <r>
    <n v="35575"/>
    <x v="0"/>
    <s v="Winter Haven"/>
    <s v="33880"/>
    <x v="9"/>
    <s v="False"/>
    <s v="False"/>
    <s v="False"/>
    <n v="10000"/>
    <x v="2"/>
    <x v="1"/>
    <x v="2"/>
    <x v="1"/>
    <x v="0"/>
    <x v="0"/>
  </r>
  <r>
    <n v="35063"/>
    <x v="1"/>
    <s v="BARTOW"/>
    <s v="33830"/>
    <x v="6"/>
    <s v="False"/>
    <s v="False"/>
    <s v="False"/>
    <n v="0"/>
    <x v="0"/>
    <x v="2"/>
    <x v="3"/>
    <x v="1"/>
    <x v="0"/>
    <x v="0"/>
  </r>
  <r>
    <n v="35595"/>
    <x v="0"/>
    <s v="Davenport"/>
    <s v="33837"/>
    <x v="4"/>
    <s v="True"/>
    <s v="False"/>
    <s v="False"/>
    <n v="2000"/>
    <x v="0"/>
    <x v="7"/>
    <x v="11"/>
    <x v="0"/>
    <x v="0"/>
    <x v="0"/>
  </r>
  <r>
    <n v="35596"/>
    <x v="0"/>
    <s v="Lakeland"/>
    <s v="33801"/>
    <x v="0"/>
    <s v="True"/>
    <s v="True"/>
    <s v="False"/>
    <n v="5000"/>
    <x v="1"/>
    <x v="4"/>
    <x v="13"/>
    <x v="0"/>
    <x v="1"/>
    <x v="0"/>
  </r>
  <r>
    <n v="35624"/>
    <x v="0"/>
    <s v="Winter Haven"/>
    <s v="33884"/>
    <x v="18"/>
    <s v="True"/>
    <s v="False"/>
    <s v="False"/>
    <n v="2000"/>
    <x v="0"/>
    <x v="1"/>
    <x v="10"/>
    <x v="0"/>
    <x v="0"/>
    <x v="0"/>
  </r>
  <r>
    <n v="35637"/>
    <x v="0"/>
    <s v="Lakeland"/>
    <s v="33809"/>
    <x v="0"/>
    <s v="False"/>
    <s v="True"/>
    <s v="False"/>
    <n v="5000"/>
    <x v="1"/>
    <x v="4"/>
    <x v="14"/>
    <x v="1"/>
    <x v="1"/>
    <x v="0"/>
  </r>
  <r>
    <n v="35668"/>
    <x v="0"/>
    <s v="LAKELAND"/>
    <s v="33809"/>
    <x v="18"/>
    <s v="False"/>
    <s v="True"/>
    <s v="False"/>
    <n v="2000"/>
    <x v="0"/>
    <x v="4"/>
    <x v="14"/>
    <x v="1"/>
    <x v="1"/>
    <x v="0"/>
  </r>
  <r>
    <n v="35671"/>
    <x v="0"/>
    <s v="Lakeland"/>
    <s v="33813"/>
    <x v="10"/>
    <s v="False"/>
    <s v="False"/>
    <s v="False"/>
    <n v="5000"/>
    <x v="1"/>
    <x v="4"/>
    <x v="5"/>
    <x v="1"/>
    <x v="0"/>
    <x v="0"/>
  </r>
  <r>
    <n v="35689"/>
    <x v="0"/>
    <s v="Bartow"/>
    <s v="33830"/>
    <x v="18"/>
    <s v="False"/>
    <s v="False"/>
    <s v="False"/>
    <n v="5000"/>
    <x v="1"/>
    <x v="2"/>
    <x v="3"/>
    <x v="1"/>
    <x v="0"/>
    <x v="0"/>
  </r>
  <r>
    <n v="35700"/>
    <x v="0"/>
    <s v="Winter Haven"/>
    <s v="33881"/>
    <x v="5"/>
    <s v="False"/>
    <s v="True"/>
    <s v="True"/>
    <n v="5000"/>
    <x v="1"/>
    <x v="1"/>
    <x v="1"/>
    <x v="1"/>
    <x v="1"/>
    <x v="1"/>
  </r>
  <r>
    <n v="35701"/>
    <x v="0"/>
    <s v="Lake Wales "/>
    <s v="33898"/>
    <x v="7"/>
    <s v="False"/>
    <s v="False"/>
    <s v="False"/>
    <n v="2000"/>
    <x v="0"/>
    <x v="5"/>
    <x v="8"/>
    <x v="1"/>
    <x v="0"/>
    <x v="0"/>
  </r>
  <r>
    <n v="38050"/>
    <x v="1"/>
    <s v="Winter Haven"/>
    <s v="33881"/>
    <x v="18"/>
    <s v="False"/>
    <s v="False"/>
    <s v="False"/>
    <n v="0"/>
    <x v="0"/>
    <x v="1"/>
    <x v="1"/>
    <x v="1"/>
    <x v="0"/>
    <x v="0"/>
  </r>
  <r>
    <n v="35713"/>
    <x v="0"/>
    <s v="Lakeland"/>
    <s v="33813"/>
    <x v="18"/>
    <s v="True"/>
    <s v="False"/>
    <s v="False"/>
    <n v="2000"/>
    <x v="0"/>
    <x v="4"/>
    <x v="5"/>
    <x v="0"/>
    <x v="0"/>
    <x v="0"/>
  </r>
  <r>
    <n v="35723"/>
    <x v="0"/>
    <s v="LAKELAND"/>
    <s v="33803"/>
    <x v="10"/>
    <s v="False"/>
    <s v="True"/>
    <s v="False"/>
    <n v="5000"/>
    <x v="1"/>
    <x v="4"/>
    <x v="6"/>
    <x v="1"/>
    <x v="1"/>
    <x v="0"/>
  </r>
  <r>
    <n v="35755"/>
    <x v="0"/>
    <s v="polk city"/>
    <s v="33868"/>
    <x v="18"/>
    <s v="False"/>
    <s v="True"/>
    <s v="False"/>
    <n v="2000"/>
    <x v="0"/>
    <x v="17"/>
    <x v="32"/>
    <x v="1"/>
    <x v="1"/>
    <x v="0"/>
  </r>
  <r>
    <n v="35791"/>
    <x v="0"/>
    <s v="Winter Haven"/>
    <s v="33881"/>
    <x v="0"/>
    <s v="True"/>
    <s v="True"/>
    <s v="False"/>
    <n v="2000"/>
    <x v="0"/>
    <x v="1"/>
    <x v="1"/>
    <x v="0"/>
    <x v="1"/>
    <x v="0"/>
  </r>
  <r>
    <n v="35799"/>
    <x v="0"/>
    <s v="Lakeland"/>
    <s v="33805"/>
    <x v="0"/>
    <s v="True"/>
    <s v="True"/>
    <s v="False"/>
    <n v="2000"/>
    <x v="0"/>
    <x v="4"/>
    <x v="20"/>
    <x v="0"/>
    <x v="1"/>
    <x v="0"/>
  </r>
  <r>
    <n v="35819"/>
    <x v="0"/>
    <s v="Davenport"/>
    <s v="33897"/>
    <x v="0"/>
    <s v="True"/>
    <s v="False"/>
    <s v="False"/>
    <n v="2000"/>
    <x v="0"/>
    <x v="0"/>
    <x v="16"/>
    <x v="0"/>
    <x v="0"/>
    <x v="0"/>
  </r>
  <r>
    <n v="35845"/>
    <x v="0"/>
    <s v="Haines city"/>
    <s v="33844"/>
    <x v="15"/>
    <s v="False"/>
    <s v="True"/>
    <s v="False"/>
    <n v="2000"/>
    <x v="0"/>
    <x v="9"/>
    <x v="18"/>
    <x v="1"/>
    <x v="1"/>
    <x v="0"/>
  </r>
  <r>
    <n v="35850"/>
    <x v="0"/>
    <s v="Fort Meade"/>
    <s v="33841"/>
    <x v="10"/>
    <s v="False"/>
    <s v="True"/>
    <s v="False"/>
    <n v="5000"/>
    <x v="1"/>
    <x v="11"/>
    <x v="23"/>
    <x v="1"/>
    <x v="1"/>
    <x v="0"/>
  </r>
  <r>
    <n v="35873"/>
    <x v="0"/>
    <s v="AUBURNDALE"/>
    <s v="33823"/>
    <x v="13"/>
    <s v="False"/>
    <s v="False"/>
    <s v="False"/>
    <n v="10000"/>
    <x v="2"/>
    <x v="8"/>
    <x v="15"/>
    <x v="1"/>
    <x v="0"/>
    <x v="0"/>
  </r>
  <r>
    <n v="35875"/>
    <x v="0"/>
    <s v="Davenport"/>
    <s v="33896"/>
    <x v="8"/>
    <s v="False"/>
    <s v="False"/>
    <s v="False"/>
    <n v="2000"/>
    <x v="0"/>
    <x v="0"/>
    <x v="0"/>
    <x v="1"/>
    <x v="0"/>
    <x v="0"/>
  </r>
  <r>
    <n v="35885"/>
    <x v="0"/>
    <s v="Lakeland"/>
    <s v="33813"/>
    <x v="15"/>
    <s v="False"/>
    <s v="False"/>
    <s v="False"/>
    <n v="5000"/>
    <x v="1"/>
    <x v="4"/>
    <x v="5"/>
    <x v="1"/>
    <x v="0"/>
    <x v="0"/>
  </r>
  <r>
    <n v="35886"/>
    <x v="0"/>
    <s v="Lakeland"/>
    <s v="33809"/>
    <x v="7"/>
    <s v="False"/>
    <s v="False"/>
    <s v="False"/>
    <n v="2000"/>
    <x v="0"/>
    <x v="4"/>
    <x v="14"/>
    <x v="1"/>
    <x v="0"/>
    <x v="0"/>
  </r>
  <r>
    <n v="35892"/>
    <x v="0"/>
    <s v="WINTER HAVEN"/>
    <s v="33880"/>
    <x v="0"/>
    <s v="False"/>
    <s v="False"/>
    <s v="False"/>
    <n v="10000"/>
    <x v="2"/>
    <x v="1"/>
    <x v="2"/>
    <x v="1"/>
    <x v="0"/>
    <x v="0"/>
  </r>
  <r>
    <n v="35910"/>
    <x v="0"/>
    <s v="LAKELAND"/>
    <s v="33803"/>
    <x v="2"/>
    <s v="True"/>
    <s v="False"/>
    <s v="False"/>
    <n v="2000"/>
    <x v="0"/>
    <x v="4"/>
    <x v="6"/>
    <x v="0"/>
    <x v="0"/>
    <x v="0"/>
  </r>
  <r>
    <n v="35911"/>
    <x v="0"/>
    <s v="Davenport"/>
    <s v="33897"/>
    <x v="18"/>
    <s v="False"/>
    <s v="True"/>
    <s v="False"/>
    <n v="2000"/>
    <x v="0"/>
    <x v="0"/>
    <x v="16"/>
    <x v="1"/>
    <x v="1"/>
    <x v="0"/>
  </r>
  <r>
    <n v="36548"/>
    <x v="1"/>
    <s v="Lake Wales"/>
    <s v="33859"/>
    <x v="11"/>
    <s v="False"/>
    <s v="True"/>
    <s v="False"/>
    <n v="0"/>
    <x v="0"/>
    <x v="5"/>
    <x v="25"/>
    <x v="1"/>
    <x v="1"/>
    <x v="0"/>
  </r>
  <r>
    <n v="35924"/>
    <x v="0"/>
    <s v="Frostproof"/>
    <s v="33843"/>
    <x v="18"/>
    <s v="True"/>
    <s v="False"/>
    <s v="False"/>
    <n v="2000"/>
    <x v="0"/>
    <x v="20"/>
    <x v="35"/>
    <x v="0"/>
    <x v="0"/>
    <x v="0"/>
  </r>
  <r>
    <n v="35929"/>
    <x v="0"/>
    <s v="Winter Haven"/>
    <s v="33881"/>
    <x v="13"/>
    <s v="True"/>
    <s v="True"/>
    <s v="False"/>
    <n v="2000"/>
    <x v="0"/>
    <x v="1"/>
    <x v="1"/>
    <x v="0"/>
    <x v="1"/>
    <x v="0"/>
  </r>
  <r>
    <n v="35932"/>
    <x v="0"/>
    <s v="FORT MEADE"/>
    <s v="33841"/>
    <x v="18"/>
    <s v="True"/>
    <s v="False"/>
    <s v="False"/>
    <n v="5000"/>
    <x v="1"/>
    <x v="11"/>
    <x v="23"/>
    <x v="0"/>
    <x v="0"/>
    <x v="0"/>
  </r>
  <r>
    <n v="35940"/>
    <x v="0"/>
    <s v="Babson Park"/>
    <s v="33827"/>
    <x v="18"/>
    <s v="False"/>
    <s v="False"/>
    <s v="False"/>
    <n v="2000"/>
    <x v="0"/>
    <x v="19"/>
    <x v="34"/>
    <x v="1"/>
    <x v="0"/>
    <x v="0"/>
  </r>
  <r>
    <n v="35963"/>
    <x v="0"/>
    <s v="Mulberry"/>
    <s v="33860"/>
    <x v="2"/>
    <s v="True"/>
    <s v="True"/>
    <s v="False"/>
    <n v="2000"/>
    <x v="0"/>
    <x v="10"/>
    <x v="22"/>
    <x v="0"/>
    <x v="1"/>
    <x v="0"/>
  </r>
  <r>
    <n v="35967"/>
    <x v="0"/>
    <s v="Lakeland"/>
    <s v="33809"/>
    <x v="18"/>
    <s v="False"/>
    <s v="True"/>
    <s v="False"/>
    <n v="2000"/>
    <x v="0"/>
    <x v="4"/>
    <x v="14"/>
    <x v="1"/>
    <x v="1"/>
    <x v="0"/>
  </r>
  <r>
    <n v="35979"/>
    <x v="0"/>
    <s v="Lake Wales"/>
    <s v="33853"/>
    <x v="18"/>
    <s v="True"/>
    <s v="False"/>
    <s v="False"/>
    <n v="2000"/>
    <x v="0"/>
    <x v="5"/>
    <x v="19"/>
    <x v="0"/>
    <x v="0"/>
    <x v="0"/>
  </r>
  <r>
    <n v="35990"/>
    <x v="0"/>
    <s v="Lakeland"/>
    <s v="33801"/>
    <x v="0"/>
    <s v="True"/>
    <s v="True"/>
    <s v="True"/>
    <n v="10000"/>
    <x v="2"/>
    <x v="4"/>
    <x v="13"/>
    <x v="0"/>
    <x v="1"/>
    <x v="1"/>
  </r>
  <r>
    <n v="35991"/>
    <x v="0"/>
    <s v="Lakeland"/>
    <s v="33801"/>
    <x v="4"/>
    <s v="False"/>
    <s v="False"/>
    <s v="False"/>
    <n v="5000"/>
    <x v="1"/>
    <x v="4"/>
    <x v="13"/>
    <x v="1"/>
    <x v="0"/>
    <x v="0"/>
  </r>
  <r>
    <n v="35994"/>
    <x v="0"/>
    <s v="Lakeland"/>
    <s v="33810"/>
    <x v="12"/>
    <s v="True"/>
    <s v="False"/>
    <s v="False"/>
    <n v="5000"/>
    <x v="1"/>
    <x v="4"/>
    <x v="17"/>
    <x v="0"/>
    <x v="0"/>
    <x v="0"/>
  </r>
  <r>
    <n v="36023"/>
    <x v="0"/>
    <s v="WINTER HAVEN"/>
    <s v="33880"/>
    <x v="6"/>
    <s v="False"/>
    <s v="True"/>
    <s v="False"/>
    <n v="2000"/>
    <x v="0"/>
    <x v="1"/>
    <x v="2"/>
    <x v="1"/>
    <x v="1"/>
    <x v="0"/>
  </r>
  <r>
    <n v="36024"/>
    <x v="0"/>
    <s v="Lakeland"/>
    <s v="33813"/>
    <x v="10"/>
    <s v="False"/>
    <s v="False"/>
    <s v="False"/>
    <n v="5000"/>
    <x v="1"/>
    <x v="4"/>
    <x v="5"/>
    <x v="1"/>
    <x v="0"/>
    <x v="0"/>
  </r>
  <r>
    <n v="36028"/>
    <x v="0"/>
    <s v="DAVENPORT"/>
    <s v="33897"/>
    <x v="18"/>
    <s v="True"/>
    <s v="False"/>
    <s v="False"/>
    <n v="5000"/>
    <x v="1"/>
    <x v="0"/>
    <x v="16"/>
    <x v="0"/>
    <x v="0"/>
    <x v="0"/>
  </r>
  <r>
    <n v="36033"/>
    <x v="0"/>
    <s v="Davenport"/>
    <s v="33837"/>
    <x v="0"/>
    <s v="False"/>
    <s v="False"/>
    <s v="False"/>
    <n v="2000"/>
    <x v="0"/>
    <x v="7"/>
    <x v="11"/>
    <x v="1"/>
    <x v="0"/>
    <x v="0"/>
  </r>
  <r>
    <n v="36038"/>
    <x v="0"/>
    <s v="Winter Haven"/>
    <s v="33880"/>
    <x v="18"/>
    <s v="True"/>
    <s v="False"/>
    <s v="False"/>
    <n v="2000"/>
    <x v="0"/>
    <x v="1"/>
    <x v="2"/>
    <x v="0"/>
    <x v="0"/>
    <x v="0"/>
  </r>
  <r>
    <n v="36059"/>
    <x v="0"/>
    <s v="Lakeland"/>
    <s v="33803"/>
    <x v="18"/>
    <s v="True"/>
    <s v="True"/>
    <s v="False"/>
    <n v="2000"/>
    <x v="0"/>
    <x v="4"/>
    <x v="6"/>
    <x v="0"/>
    <x v="1"/>
    <x v="0"/>
  </r>
  <r>
    <n v="36067"/>
    <x v="0"/>
    <s v="Winter Haven"/>
    <s v="33884"/>
    <x v="10"/>
    <s v="True"/>
    <s v="False"/>
    <s v="False"/>
    <n v="2000"/>
    <x v="0"/>
    <x v="1"/>
    <x v="10"/>
    <x v="0"/>
    <x v="0"/>
    <x v="0"/>
  </r>
  <r>
    <n v="36078"/>
    <x v="0"/>
    <s v="Lake Wales"/>
    <s v="33853"/>
    <x v="10"/>
    <s v="False"/>
    <s v="True"/>
    <s v="False"/>
    <n v="5000"/>
    <x v="1"/>
    <x v="5"/>
    <x v="19"/>
    <x v="1"/>
    <x v="1"/>
    <x v="0"/>
  </r>
  <r>
    <n v="36082"/>
    <x v="0"/>
    <s v="Mulberry"/>
    <s v="33860"/>
    <x v="18"/>
    <s v="False"/>
    <s v="True"/>
    <s v="False"/>
    <n v="2000"/>
    <x v="0"/>
    <x v="10"/>
    <x v="22"/>
    <x v="1"/>
    <x v="1"/>
    <x v="0"/>
  </r>
  <r>
    <n v="36083"/>
    <x v="0"/>
    <s v="Lakeland"/>
    <s v="33801"/>
    <x v="7"/>
    <s v="False"/>
    <s v="False"/>
    <s v="True"/>
    <n v="10000"/>
    <x v="2"/>
    <x v="4"/>
    <x v="13"/>
    <x v="1"/>
    <x v="0"/>
    <x v="1"/>
  </r>
  <r>
    <n v="31549"/>
    <x v="1"/>
    <s v="Polk City"/>
    <s v="33868"/>
    <x v="10"/>
    <s v="True"/>
    <s v="False"/>
    <s v="False"/>
    <n v="0"/>
    <x v="1"/>
    <x v="17"/>
    <x v="32"/>
    <x v="0"/>
    <x v="0"/>
    <x v="0"/>
  </r>
  <r>
    <n v="36096"/>
    <x v="0"/>
    <s v="WINTER HAVEN"/>
    <s v="33880"/>
    <x v="10"/>
    <s v="True"/>
    <s v="True"/>
    <s v="False"/>
    <n v="10000"/>
    <x v="2"/>
    <x v="1"/>
    <x v="2"/>
    <x v="0"/>
    <x v="1"/>
    <x v="0"/>
  </r>
  <r>
    <n v="36118"/>
    <x v="0"/>
    <s v="Mulberry"/>
    <s v="33860"/>
    <x v="7"/>
    <s v="False"/>
    <s v="False"/>
    <s v="False"/>
    <n v="2000"/>
    <x v="0"/>
    <x v="10"/>
    <x v="22"/>
    <x v="1"/>
    <x v="0"/>
    <x v="0"/>
  </r>
  <r>
    <n v="36122"/>
    <x v="0"/>
    <s v="Davenport"/>
    <s v="33896"/>
    <x v="8"/>
    <s v="False"/>
    <s v="False"/>
    <s v="True"/>
    <n v="2000"/>
    <x v="0"/>
    <x v="0"/>
    <x v="0"/>
    <x v="1"/>
    <x v="0"/>
    <x v="1"/>
  </r>
  <r>
    <n v="36130"/>
    <x v="0"/>
    <s v="Lake Wales"/>
    <s v="33853"/>
    <x v="9"/>
    <s v="True"/>
    <s v="True"/>
    <s v="False"/>
    <n v="10000"/>
    <x v="2"/>
    <x v="5"/>
    <x v="19"/>
    <x v="0"/>
    <x v="1"/>
    <x v="0"/>
  </r>
  <r>
    <n v="36140"/>
    <x v="0"/>
    <s v="Auburndale"/>
    <s v="33823"/>
    <x v="18"/>
    <s v="True"/>
    <s v="False"/>
    <s v="False"/>
    <n v="2000"/>
    <x v="0"/>
    <x v="8"/>
    <x v="15"/>
    <x v="0"/>
    <x v="0"/>
    <x v="0"/>
  </r>
  <r>
    <n v="36155"/>
    <x v="0"/>
    <s v="Lakeland"/>
    <s v="33809"/>
    <x v="18"/>
    <s v="True"/>
    <s v="False"/>
    <s v="False"/>
    <n v="2000"/>
    <x v="0"/>
    <x v="4"/>
    <x v="14"/>
    <x v="0"/>
    <x v="0"/>
    <x v="0"/>
  </r>
  <r>
    <n v="36161"/>
    <x v="0"/>
    <s v="Davenport"/>
    <s v="33837"/>
    <x v="8"/>
    <s v="False"/>
    <s v="False"/>
    <s v="False"/>
    <n v="2000"/>
    <x v="0"/>
    <x v="7"/>
    <x v="11"/>
    <x v="1"/>
    <x v="0"/>
    <x v="0"/>
  </r>
  <r>
    <n v="36197"/>
    <x v="0"/>
    <s v="Winter Haven "/>
    <s v="33881"/>
    <x v="7"/>
    <s v="False"/>
    <s v="True"/>
    <s v="False"/>
    <n v="2000"/>
    <x v="0"/>
    <x v="1"/>
    <x v="1"/>
    <x v="1"/>
    <x v="1"/>
    <x v="0"/>
  </r>
  <r>
    <n v="36198"/>
    <x v="0"/>
    <s v="Lakeland "/>
    <s v="33811"/>
    <x v="7"/>
    <s v="False"/>
    <s v="False"/>
    <s v="False"/>
    <n v="2000"/>
    <x v="0"/>
    <x v="4"/>
    <x v="21"/>
    <x v="1"/>
    <x v="0"/>
    <x v="0"/>
  </r>
  <r>
    <n v="36218"/>
    <x v="0"/>
    <s v="Lakeland "/>
    <s v="33810"/>
    <x v="5"/>
    <s v="False"/>
    <s v="False"/>
    <s v="False"/>
    <n v="2000"/>
    <x v="0"/>
    <x v="4"/>
    <x v="17"/>
    <x v="1"/>
    <x v="0"/>
    <x v="0"/>
  </r>
  <r>
    <n v="36219"/>
    <x v="0"/>
    <s v="Bartow"/>
    <s v="33830"/>
    <x v="18"/>
    <s v="False"/>
    <s v="True"/>
    <s v="False"/>
    <n v="5000"/>
    <x v="1"/>
    <x v="2"/>
    <x v="3"/>
    <x v="1"/>
    <x v="1"/>
    <x v="0"/>
  </r>
  <r>
    <n v="36223"/>
    <x v="0"/>
    <s v="Winter haven"/>
    <s v="33881"/>
    <x v="7"/>
    <s v="False"/>
    <s v="True"/>
    <s v="False"/>
    <n v="2000"/>
    <x v="0"/>
    <x v="1"/>
    <x v="1"/>
    <x v="1"/>
    <x v="1"/>
    <x v="0"/>
  </r>
  <r>
    <n v="36240"/>
    <x v="0"/>
    <s v="Auburndale"/>
    <s v="33823"/>
    <x v="0"/>
    <s v="False"/>
    <s v="True"/>
    <s v="False"/>
    <n v="2000"/>
    <x v="0"/>
    <x v="8"/>
    <x v="15"/>
    <x v="1"/>
    <x v="1"/>
    <x v="0"/>
  </r>
  <r>
    <n v="36256"/>
    <x v="0"/>
    <s v="Auburndale"/>
    <s v="33823-4527"/>
    <x v="7"/>
    <s v="False"/>
    <s v="True"/>
    <s v="False"/>
    <n v="2000"/>
    <x v="0"/>
    <x v="3"/>
    <x v="4"/>
    <x v="1"/>
    <x v="1"/>
    <x v="0"/>
  </r>
  <r>
    <n v="36258"/>
    <x v="0"/>
    <s v="Haines City"/>
    <s v="33844"/>
    <x v="6"/>
    <s v="True"/>
    <s v="False"/>
    <s v="False"/>
    <n v="2000"/>
    <x v="0"/>
    <x v="9"/>
    <x v="18"/>
    <x v="0"/>
    <x v="0"/>
    <x v="0"/>
  </r>
  <r>
    <n v="36270"/>
    <x v="0"/>
    <s v="Lakeland"/>
    <s v="33813"/>
    <x v="10"/>
    <s v="False"/>
    <s v="False"/>
    <s v="False"/>
    <n v="5000"/>
    <x v="1"/>
    <x v="4"/>
    <x v="5"/>
    <x v="1"/>
    <x v="0"/>
    <x v="0"/>
  </r>
  <r>
    <n v="36273"/>
    <x v="0"/>
    <s v="Lakeland"/>
    <s v="33813"/>
    <x v="10"/>
    <s v="False"/>
    <s v="False"/>
    <s v="False"/>
    <n v="2000"/>
    <x v="0"/>
    <x v="4"/>
    <x v="5"/>
    <x v="1"/>
    <x v="0"/>
    <x v="0"/>
  </r>
  <r>
    <n v="36274"/>
    <x v="0"/>
    <s v="Lakeland"/>
    <s v="33810"/>
    <x v="7"/>
    <s v="False"/>
    <s v="False"/>
    <s v="False"/>
    <n v="2000"/>
    <x v="0"/>
    <x v="4"/>
    <x v="17"/>
    <x v="1"/>
    <x v="0"/>
    <x v="0"/>
  </r>
  <r>
    <n v="36276"/>
    <x v="0"/>
    <s v="Lakeland"/>
    <s v="33810"/>
    <x v="2"/>
    <s v="False"/>
    <s v="False"/>
    <s v="False"/>
    <n v="2000"/>
    <x v="0"/>
    <x v="4"/>
    <x v="17"/>
    <x v="1"/>
    <x v="0"/>
    <x v="0"/>
  </r>
  <r>
    <n v="36285"/>
    <x v="0"/>
    <s v="BARTOW"/>
    <s v="33830"/>
    <x v="10"/>
    <s v="False"/>
    <s v="False"/>
    <s v="True"/>
    <n v="10000"/>
    <x v="2"/>
    <x v="2"/>
    <x v="3"/>
    <x v="1"/>
    <x v="0"/>
    <x v="1"/>
  </r>
  <r>
    <n v="36286"/>
    <x v="0"/>
    <s v="Winter Haven"/>
    <s v="33880"/>
    <x v="4"/>
    <s v="True"/>
    <s v="False"/>
    <s v="False"/>
    <n v="2000"/>
    <x v="0"/>
    <x v="1"/>
    <x v="2"/>
    <x v="0"/>
    <x v="0"/>
    <x v="0"/>
  </r>
  <r>
    <n v="36291"/>
    <x v="0"/>
    <s v="Lakeland"/>
    <s v="33801"/>
    <x v="18"/>
    <s v="False"/>
    <s v="False"/>
    <s v="False"/>
    <n v="10000"/>
    <x v="2"/>
    <x v="4"/>
    <x v="13"/>
    <x v="1"/>
    <x v="0"/>
    <x v="0"/>
  </r>
  <r>
    <n v="36293"/>
    <x v="0"/>
    <s v="winterhaven"/>
    <s v="33881"/>
    <x v="7"/>
    <s v="False"/>
    <s v="False"/>
    <s v="False"/>
    <n v="2000"/>
    <x v="0"/>
    <x v="1"/>
    <x v="1"/>
    <x v="1"/>
    <x v="0"/>
    <x v="0"/>
  </r>
  <r>
    <n v="36306"/>
    <x v="0"/>
    <s v="Winter Haven"/>
    <s v="33880"/>
    <x v="18"/>
    <s v="True"/>
    <s v="False"/>
    <s v="False"/>
    <n v="2000"/>
    <x v="0"/>
    <x v="1"/>
    <x v="2"/>
    <x v="0"/>
    <x v="0"/>
    <x v="0"/>
  </r>
  <r>
    <n v="36308"/>
    <x v="0"/>
    <s v="Lakeland"/>
    <s v="33803"/>
    <x v="18"/>
    <s v="True"/>
    <s v="True"/>
    <s v="False"/>
    <n v="2000"/>
    <x v="0"/>
    <x v="4"/>
    <x v="6"/>
    <x v="0"/>
    <x v="1"/>
    <x v="0"/>
  </r>
  <r>
    <n v="36338"/>
    <x v="0"/>
    <s v="WINTER HAVEN"/>
    <s v="33880"/>
    <x v="0"/>
    <s v="False"/>
    <s v="False"/>
    <s v="False"/>
    <n v="5000"/>
    <x v="1"/>
    <x v="1"/>
    <x v="2"/>
    <x v="1"/>
    <x v="0"/>
    <x v="0"/>
  </r>
  <r>
    <n v="36350"/>
    <x v="0"/>
    <s v="LAKELAND"/>
    <s v="33803"/>
    <x v="2"/>
    <s v="False"/>
    <s v="False"/>
    <s v="False"/>
    <n v="2000"/>
    <x v="0"/>
    <x v="4"/>
    <x v="6"/>
    <x v="1"/>
    <x v="0"/>
    <x v="0"/>
  </r>
  <r>
    <n v="36355"/>
    <x v="0"/>
    <s v="LAKELAND"/>
    <s v="33803"/>
    <x v="2"/>
    <s v="False"/>
    <s v="False"/>
    <s v="False"/>
    <n v="2000"/>
    <x v="0"/>
    <x v="4"/>
    <x v="6"/>
    <x v="1"/>
    <x v="0"/>
    <x v="0"/>
  </r>
  <r>
    <n v="36365"/>
    <x v="0"/>
    <s v="Winter Haven"/>
    <s v="33880"/>
    <x v="10"/>
    <s v="True"/>
    <s v="False"/>
    <s v="False"/>
    <n v="2000"/>
    <x v="0"/>
    <x v="1"/>
    <x v="2"/>
    <x v="0"/>
    <x v="0"/>
    <x v="0"/>
  </r>
  <r>
    <n v="36398"/>
    <x v="0"/>
    <s v="Lakeland "/>
    <s v="33809"/>
    <x v="18"/>
    <s v="True"/>
    <s v="True"/>
    <s v="False"/>
    <n v="2000"/>
    <x v="0"/>
    <x v="4"/>
    <x v="14"/>
    <x v="0"/>
    <x v="1"/>
    <x v="0"/>
  </r>
  <r>
    <n v="36404"/>
    <x v="0"/>
    <s v="Haines City "/>
    <s v="33844"/>
    <x v="2"/>
    <s v="True"/>
    <s v="True"/>
    <s v="False"/>
    <n v="5000"/>
    <x v="1"/>
    <x v="9"/>
    <x v="18"/>
    <x v="0"/>
    <x v="1"/>
    <x v="0"/>
  </r>
  <r>
    <n v="36413"/>
    <x v="0"/>
    <s v="Lakeland"/>
    <s v="33809"/>
    <x v="16"/>
    <s v="True"/>
    <s v="False"/>
    <s v="False"/>
    <n v="5000"/>
    <x v="1"/>
    <x v="4"/>
    <x v="14"/>
    <x v="0"/>
    <x v="0"/>
    <x v="0"/>
  </r>
  <r>
    <n v="36416"/>
    <x v="0"/>
    <s v="LAKE WALES"/>
    <s v="33853"/>
    <x v="18"/>
    <s v="True"/>
    <s v="True"/>
    <s v="False"/>
    <n v="2000"/>
    <x v="0"/>
    <x v="5"/>
    <x v="19"/>
    <x v="0"/>
    <x v="1"/>
    <x v="0"/>
  </r>
  <r>
    <n v="36417"/>
    <x v="0"/>
    <s v="Davenport"/>
    <s v="33837"/>
    <x v="0"/>
    <s v="False"/>
    <s v="False"/>
    <s v="False"/>
    <n v="2000"/>
    <x v="0"/>
    <x v="7"/>
    <x v="11"/>
    <x v="1"/>
    <x v="0"/>
    <x v="0"/>
  </r>
  <r>
    <n v="36428"/>
    <x v="0"/>
    <s v="Polk city "/>
    <s v="33868"/>
    <x v="10"/>
    <s v="False"/>
    <s v="False"/>
    <s v="False"/>
    <n v="2000"/>
    <x v="0"/>
    <x v="17"/>
    <x v="32"/>
    <x v="1"/>
    <x v="0"/>
    <x v="0"/>
  </r>
  <r>
    <n v="36437"/>
    <x v="0"/>
    <s v="Davenport"/>
    <s v="33837"/>
    <x v="8"/>
    <s v="False"/>
    <s v="False"/>
    <s v="False"/>
    <n v="2000"/>
    <x v="0"/>
    <x v="7"/>
    <x v="11"/>
    <x v="1"/>
    <x v="0"/>
    <x v="0"/>
  </r>
  <r>
    <n v="36438"/>
    <x v="0"/>
    <s v="HAINES  CITY"/>
    <s v="33844"/>
    <x v="10"/>
    <s v="True"/>
    <s v="False"/>
    <s v="False"/>
    <n v="2000"/>
    <x v="0"/>
    <x v="9"/>
    <x v="18"/>
    <x v="0"/>
    <x v="0"/>
    <x v="0"/>
  </r>
  <r>
    <n v="36443"/>
    <x v="0"/>
    <s v="haines city"/>
    <s v="33844-____"/>
    <x v="13"/>
    <s v="False"/>
    <s v="False"/>
    <s v="False"/>
    <n v="2000"/>
    <x v="0"/>
    <x v="3"/>
    <x v="4"/>
    <x v="1"/>
    <x v="0"/>
    <x v="0"/>
  </r>
  <r>
    <n v="36447"/>
    <x v="0"/>
    <s v="Davenport"/>
    <s v="33837"/>
    <x v="18"/>
    <s v="False"/>
    <s v="False"/>
    <s v="False"/>
    <n v="2000"/>
    <x v="0"/>
    <x v="7"/>
    <x v="11"/>
    <x v="1"/>
    <x v="0"/>
    <x v="0"/>
  </r>
  <r>
    <n v="36451"/>
    <x v="0"/>
    <s v="Auburndale"/>
    <s v="33823"/>
    <x v="2"/>
    <s v="True"/>
    <s v="False"/>
    <s v="False"/>
    <n v="5000"/>
    <x v="1"/>
    <x v="8"/>
    <x v="15"/>
    <x v="0"/>
    <x v="0"/>
    <x v="0"/>
  </r>
  <r>
    <n v="36452"/>
    <x v="0"/>
    <s v="Winter Haven"/>
    <s v="33880"/>
    <x v="2"/>
    <s v="False"/>
    <s v="False"/>
    <s v="False"/>
    <n v="10000"/>
    <x v="2"/>
    <x v="1"/>
    <x v="2"/>
    <x v="1"/>
    <x v="0"/>
    <x v="0"/>
  </r>
  <r>
    <n v="36468"/>
    <x v="0"/>
    <s v="Davenport"/>
    <s v="33897"/>
    <x v="0"/>
    <s v="False"/>
    <s v="False"/>
    <s v="False"/>
    <n v="5000"/>
    <x v="1"/>
    <x v="0"/>
    <x v="16"/>
    <x v="1"/>
    <x v="0"/>
    <x v="0"/>
  </r>
  <r>
    <n v="36471"/>
    <x v="0"/>
    <s v="lakeland"/>
    <s v="33809"/>
    <x v="18"/>
    <s v="False"/>
    <s v="True"/>
    <s v="False"/>
    <n v="2000"/>
    <x v="0"/>
    <x v="4"/>
    <x v="14"/>
    <x v="1"/>
    <x v="1"/>
    <x v="0"/>
  </r>
  <r>
    <n v="36474"/>
    <x v="0"/>
    <s v="Winter Haven"/>
    <s v="33881"/>
    <x v="18"/>
    <s v="False"/>
    <s v="True"/>
    <s v="False"/>
    <n v="2000"/>
    <x v="0"/>
    <x v="1"/>
    <x v="1"/>
    <x v="1"/>
    <x v="1"/>
    <x v="0"/>
  </r>
  <r>
    <n v="36486"/>
    <x v="0"/>
    <s v="Winter Haven"/>
    <s v="33884"/>
    <x v="6"/>
    <s v="False"/>
    <s v="False"/>
    <s v="False"/>
    <n v="2000"/>
    <x v="0"/>
    <x v="1"/>
    <x v="10"/>
    <x v="1"/>
    <x v="0"/>
    <x v="0"/>
  </r>
  <r>
    <n v="36487"/>
    <x v="0"/>
    <s v="Lake Wales"/>
    <s v="33859"/>
    <x v="18"/>
    <s v="True"/>
    <s v="True"/>
    <s v="False"/>
    <n v="2000"/>
    <x v="0"/>
    <x v="5"/>
    <x v="25"/>
    <x v="0"/>
    <x v="1"/>
    <x v="0"/>
  </r>
  <r>
    <n v="41175"/>
    <x v="1"/>
    <s v="Haines City"/>
    <s v="33844"/>
    <x v="3"/>
    <s v="False"/>
    <s v="False"/>
    <s v="True"/>
    <n v="0"/>
    <x v="1"/>
    <x v="9"/>
    <x v="18"/>
    <x v="1"/>
    <x v="0"/>
    <x v="1"/>
  </r>
  <r>
    <n v="42257"/>
    <x v="1"/>
    <s v="lakeland"/>
    <s v="33803"/>
    <x v="18"/>
    <s v="True"/>
    <s v="False"/>
    <s v="False"/>
    <n v="0"/>
    <x v="0"/>
    <x v="4"/>
    <x v="6"/>
    <x v="0"/>
    <x v="0"/>
    <x v="0"/>
  </r>
  <r>
    <n v="37962"/>
    <x v="1"/>
    <s v="Lakeland"/>
    <s v="33803"/>
    <x v="0"/>
    <s v="False"/>
    <s v="True"/>
    <s v="False"/>
    <n v="0"/>
    <x v="2"/>
    <x v="4"/>
    <x v="6"/>
    <x v="1"/>
    <x v="1"/>
    <x v="0"/>
  </r>
  <r>
    <n v="32434"/>
    <x v="1"/>
    <s v="Auburndale "/>
    <s v="33823"/>
    <x v="7"/>
    <s v="True"/>
    <s v="False"/>
    <s v="False"/>
    <n v="0"/>
    <x v="0"/>
    <x v="8"/>
    <x v="15"/>
    <x v="0"/>
    <x v="0"/>
    <x v="0"/>
  </r>
  <r>
    <n v="32625"/>
    <x v="1"/>
    <s v="Poinciana"/>
    <s v="34759"/>
    <x v="15"/>
    <s v="False"/>
    <s v="False"/>
    <s v="False"/>
    <n v="0"/>
    <x v="0"/>
    <x v="16"/>
    <x v="31"/>
    <x v="1"/>
    <x v="0"/>
    <x v="0"/>
  </r>
  <r>
    <n v="32989"/>
    <x v="1"/>
    <s v="Lakeland"/>
    <s v="33813"/>
    <x v="4"/>
    <s v="True"/>
    <s v="True"/>
    <s v="False"/>
    <n v="0"/>
    <x v="0"/>
    <x v="4"/>
    <x v="5"/>
    <x v="0"/>
    <x v="1"/>
    <x v="0"/>
  </r>
  <r>
    <n v="36300"/>
    <x v="1"/>
    <s v="ChampionsGate"/>
    <s v="33896"/>
    <x v="5"/>
    <s v="False"/>
    <s v="False"/>
    <s v="False"/>
    <n v="0"/>
    <x v="1"/>
    <x v="0"/>
    <x v="0"/>
    <x v="1"/>
    <x v="0"/>
    <x v="0"/>
  </r>
  <r>
    <n v="36579"/>
    <x v="1"/>
    <s v="DAVENPORT"/>
    <s v="33897"/>
    <x v="18"/>
    <s v="True"/>
    <s v="False"/>
    <s v="False"/>
    <n v="0"/>
    <x v="0"/>
    <x v="0"/>
    <x v="16"/>
    <x v="0"/>
    <x v="0"/>
    <x v="0"/>
  </r>
  <r>
    <n v="36498"/>
    <x v="0"/>
    <s v="Lakeland"/>
    <s v="33801"/>
    <x v="0"/>
    <s v="True"/>
    <s v="False"/>
    <s v="False"/>
    <n v="2000"/>
    <x v="0"/>
    <x v="4"/>
    <x v="13"/>
    <x v="0"/>
    <x v="0"/>
    <x v="0"/>
  </r>
  <r>
    <n v="36509"/>
    <x v="0"/>
    <s v="WINTER HAVEN"/>
    <s v="33880"/>
    <x v="2"/>
    <s v="False"/>
    <s v="False"/>
    <s v="False"/>
    <n v="2000"/>
    <x v="0"/>
    <x v="1"/>
    <x v="2"/>
    <x v="1"/>
    <x v="0"/>
    <x v="0"/>
  </r>
  <r>
    <n v="36515"/>
    <x v="0"/>
    <s v="LAKELAND"/>
    <s v="33801"/>
    <x v="4"/>
    <s v="True"/>
    <s v="False"/>
    <s v="False"/>
    <n v="10000"/>
    <x v="2"/>
    <x v="4"/>
    <x v="13"/>
    <x v="0"/>
    <x v="0"/>
    <x v="0"/>
  </r>
  <r>
    <n v="36520"/>
    <x v="0"/>
    <s v="Winter haven "/>
    <s v="33881"/>
    <x v="5"/>
    <s v="False"/>
    <s v="True"/>
    <s v="False"/>
    <n v="2000"/>
    <x v="0"/>
    <x v="1"/>
    <x v="1"/>
    <x v="1"/>
    <x v="1"/>
    <x v="0"/>
  </r>
  <r>
    <n v="36536"/>
    <x v="0"/>
    <s v="Bartow"/>
    <s v="33830"/>
    <x v="2"/>
    <s v="False"/>
    <s v="True"/>
    <s v="False"/>
    <n v="5000"/>
    <x v="1"/>
    <x v="2"/>
    <x v="3"/>
    <x v="1"/>
    <x v="1"/>
    <x v="0"/>
  </r>
  <r>
    <n v="36540"/>
    <x v="0"/>
    <s v="Winter Haven"/>
    <s v="33884"/>
    <x v="8"/>
    <s v="False"/>
    <s v="False"/>
    <s v="False"/>
    <n v="2000"/>
    <x v="0"/>
    <x v="1"/>
    <x v="10"/>
    <x v="1"/>
    <x v="0"/>
    <x v="0"/>
  </r>
  <r>
    <n v="36541"/>
    <x v="0"/>
    <s v="Winter Haven"/>
    <s v="33881"/>
    <x v="18"/>
    <s v="False"/>
    <s v="False"/>
    <s v="False"/>
    <n v="10000"/>
    <x v="2"/>
    <x v="1"/>
    <x v="1"/>
    <x v="1"/>
    <x v="0"/>
    <x v="0"/>
  </r>
  <r>
    <n v="36554"/>
    <x v="0"/>
    <s v="Lakeland"/>
    <s v="33811"/>
    <x v="5"/>
    <s v="False"/>
    <s v="False"/>
    <s v="False"/>
    <n v="2000"/>
    <x v="0"/>
    <x v="4"/>
    <x v="21"/>
    <x v="1"/>
    <x v="0"/>
    <x v="0"/>
  </r>
  <r>
    <n v="36555"/>
    <x v="0"/>
    <s v="Lakeland"/>
    <s v="33801"/>
    <x v="18"/>
    <s v="False"/>
    <s v="False"/>
    <s v="False"/>
    <n v="5000"/>
    <x v="1"/>
    <x v="4"/>
    <x v="13"/>
    <x v="1"/>
    <x v="0"/>
    <x v="0"/>
  </r>
  <r>
    <n v="36572"/>
    <x v="0"/>
    <s v="Kissimmee"/>
    <s v="34759"/>
    <x v="18"/>
    <s v="False"/>
    <s v="True"/>
    <s v="False"/>
    <n v="2000"/>
    <x v="0"/>
    <x v="16"/>
    <x v="31"/>
    <x v="1"/>
    <x v="1"/>
    <x v="0"/>
  </r>
  <r>
    <n v="36574"/>
    <x v="0"/>
    <s v="Lakeland"/>
    <s v="33813"/>
    <x v="2"/>
    <s v="True"/>
    <s v="False"/>
    <s v="False"/>
    <n v="2000"/>
    <x v="0"/>
    <x v="4"/>
    <x v="5"/>
    <x v="0"/>
    <x v="0"/>
    <x v="0"/>
  </r>
  <r>
    <n v="36588"/>
    <x v="0"/>
    <s v="DAVENPORT "/>
    <s v="33897"/>
    <x v="18"/>
    <s v="True"/>
    <s v="True"/>
    <s v="False"/>
    <n v="2000"/>
    <x v="0"/>
    <x v="0"/>
    <x v="16"/>
    <x v="0"/>
    <x v="1"/>
    <x v="0"/>
  </r>
  <r>
    <n v="36592"/>
    <x v="0"/>
    <s v="Davenport "/>
    <s v="33837"/>
    <x v="8"/>
    <s v="True"/>
    <s v="False"/>
    <s v="False"/>
    <n v="2000"/>
    <x v="0"/>
    <x v="7"/>
    <x v="11"/>
    <x v="0"/>
    <x v="0"/>
    <x v="0"/>
  </r>
  <r>
    <n v="36594"/>
    <x v="0"/>
    <s v="Lakeland"/>
    <s v="33801"/>
    <x v="18"/>
    <s v="False"/>
    <s v="False"/>
    <s v="False"/>
    <n v="2000"/>
    <x v="0"/>
    <x v="4"/>
    <x v="13"/>
    <x v="1"/>
    <x v="0"/>
    <x v="0"/>
  </r>
  <r>
    <n v="36595"/>
    <x v="0"/>
    <s v="Lakeland"/>
    <s v="33810"/>
    <x v="18"/>
    <s v="False"/>
    <s v="False"/>
    <s v="False"/>
    <n v="2000"/>
    <x v="0"/>
    <x v="4"/>
    <x v="17"/>
    <x v="1"/>
    <x v="0"/>
    <x v="0"/>
  </r>
  <r>
    <n v="36603"/>
    <x v="0"/>
    <s v="Bartow"/>
    <s v="33830"/>
    <x v="18"/>
    <s v="False"/>
    <s v="True"/>
    <s v="True"/>
    <n v="2000"/>
    <x v="0"/>
    <x v="2"/>
    <x v="3"/>
    <x v="1"/>
    <x v="1"/>
    <x v="1"/>
  </r>
  <r>
    <n v="36604"/>
    <x v="0"/>
    <s v="Davenport"/>
    <s v="33837"/>
    <x v="18"/>
    <s v="True"/>
    <s v="False"/>
    <s v="False"/>
    <n v="2000"/>
    <x v="0"/>
    <x v="7"/>
    <x v="11"/>
    <x v="0"/>
    <x v="0"/>
    <x v="0"/>
  </r>
  <r>
    <n v="36614"/>
    <x v="0"/>
    <s v="Lakeland"/>
    <s v="33803"/>
    <x v="2"/>
    <s v="False"/>
    <s v="False"/>
    <s v="False"/>
    <n v="5000"/>
    <x v="1"/>
    <x v="4"/>
    <x v="6"/>
    <x v="1"/>
    <x v="0"/>
    <x v="0"/>
  </r>
  <r>
    <n v="36623"/>
    <x v="0"/>
    <s v="Auburndale"/>
    <s v="33823"/>
    <x v="7"/>
    <s v="False"/>
    <s v="False"/>
    <s v="False"/>
    <n v="2000"/>
    <x v="0"/>
    <x v="8"/>
    <x v="15"/>
    <x v="1"/>
    <x v="0"/>
    <x v="0"/>
  </r>
  <r>
    <n v="36626"/>
    <x v="0"/>
    <s v="Lakeland"/>
    <s v="33803"/>
    <x v="13"/>
    <s v="False"/>
    <s v="False"/>
    <s v="False"/>
    <n v="5000"/>
    <x v="1"/>
    <x v="4"/>
    <x v="6"/>
    <x v="1"/>
    <x v="0"/>
    <x v="0"/>
  </r>
  <r>
    <n v="36629"/>
    <x v="0"/>
    <s v="Davenport"/>
    <s v="33837"/>
    <x v="8"/>
    <s v="True"/>
    <s v="False"/>
    <s v="False"/>
    <n v="2000"/>
    <x v="0"/>
    <x v="7"/>
    <x v="11"/>
    <x v="0"/>
    <x v="0"/>
    <x v="0"/>
  </r>
  <r>
    <n v="36632"/>
    <x v="0"/>
    <s v="Lake Wales"/>
    <s v="33859"/>
    <x v="7"/>
    <s v="False"/>
    <s v="False"/>
    <s v="False"/>
    <n v="10000"/>
    <x v="2"/>
    <x v="5"/>
    <x v="25"/>
    <x v="1"/>
    <x v="0"/>
    <x v="0"/>
  </r>
  <r>
    <n v="36640"/>
    <x v="0"/>
    <s v="Lake Wales"/>
    <s v="33898"/>
    <x v="18"/>
    <s v="False"/>
    <s v="False"/>
    <s v="False"/>
    <n v="2000"/>
    <x v="0"/>
    <x v="5"/>
    <x v="8"/>
    <x v="1"/>
    <x v="0"/>
    <x v="0"/>
  </r>
  <r>
    <n v="36654"/>
    <x v="0"/>
    <s v="AUBURNDALE"/>
    <s v="33823"/>
    <x v="6"/>
    <s v="False"/>
    <s v="False"/>
    <s v="False"/>
    <n v="10000"/>
    <x v="2"/>
    <x v="8"/>
    <x v="15"/>
    <x v="1"/>
    <x v="0"/>
    <x v="0"/>
  </r>
  <r>
    <n v="36659"/>
    <x v="0"/>
    <s v="Lakeland"/>
    <s v="33811"/>
    <x v="15"/>
    <s v="False"/>
    <s v="False"/>
    <s v="False"/>
    <n v="5000"/>
    <x v="1"/>
    <x v="4"/>
    <x v="21"/>
    <x v="1"/>
    <x v="0"/>
    <x v="0"/>
  </r>
  <r>
    <n v="36675"/>
    <x v="0"/>
    <s v="Winter Haven"/>
    <s v="33884"/>
    <x v="4"/>
    <s v="True"/>
    <s v="False"/>
    <s v="False"/>
    <n v="5000"/>
    <x v="1"/>
    <x v="1"/>
    <x v="10"/>
    <x v="0"/>
    <x v="0"/>
    <x v="0"/>
  </r>
  <r>
    <n v="36680"/>
    <x v="0"/>
    <s v="Lakeland"/>
    <s v="33815"/>
    <x v="18"/>
    <s v="True"/>
    <s v="True"/>
    <s v="False"/>
    <n v="2000"/>
    <x v="0"/>
    <x v="4"/>
    <x v="24"/>
    <x v="0"/>
    <x v="1"/>
    <x v="0"/>
  </r>
  <r>
    <n v="36695"/>
    <x v="0"/>
    <s v="Lakeland"/>
    <s v="33805"/>
    <x v="12"/>
    <s v="False"/>
    <s v="False"/>
    <s v="True"/>
    <n v="2000"/>
    <x v="0"/>
    <x v="4"/>
    <x v="20"/>
    <x v="1"/>
    <x v="0"/>
    <x v="1"/>
  </r>
  <r>
    <n v="36697"/>
    <x v="0"/>
    <s v="Lakeland"/>
    <s v="33801"/>
    <x v="18"/>
    <s v="True"/>
    <s v="False"/>
    <s v="False"/>
    <n v="2000"/>
    <x v="0"/>
    <x v="4"/>
    <x v="13"/>
    <x v="0"/>
    <x v="0"/>
    <x v="0"/>
  </r>
  <r>
    <n v="36709"/>
    <x v="0"/>
    <s v="Winter Haven"/>
    <s v="33883"/>
    <x v="16"/>
    <s v="False"/>
    <s v="False"/>
    <s v="False"/>
    <n v="5000"/>
    <x v="1"/>
    <x v="1"/>
    <x v="39"/>
    <x v="1"/>
    <x v="0"/>
    <x v="0"/>
  </r>
  <r>
    <n v="36710"/>
    <x v="0"/>
    <s v="Lakeland"/>
    <s v="33801"/>
    <x v="13"/>
    <s v="False"/>
    <s v="False"/>
    <s v="False"/>
    <n v="10000"/>
    <x v="2"/>
    <x v="4"/>
    <x v="13"/>
    <x v="1"/>
    <x v="0"/>
    <x v="0"/>
  </r>
  <r>
    <n v="36721"/>
    <x v="0"/>
    <s v="Lakeland"/>
    <s v="33810"/>
    <x v="2"/>
    <s v="True"/>
    <s v="False"/>
    <s v="False"/>
    <n v="2000"/>
    <x v="0"/>
    <x v="4"/>
    <x v="17"/>
    <x v="0"/>
    <x v="0"/>
    <x v="0"/>
  </r>
  <r>
    <n v="36722"/>
    <x v="0"/>
    <s v="Lake Alfred"/>
    <s v="33850"/>
    <x v="18"/>
    <s v="False"/>
    <s v="False"/>
    <s v="False"/>
    <n v="2000"/>
    <x v="0"/>
    <x v="13"/>
    <x v="27"/>
    <x v="1"/>
    <x v="0"/>
    <x v="0"/>
  </r>
  <r>
    <n v="36723"/>
    <x v="0"/>
    <s v="Davenport "/>
    <s v="33837"/>
    <x v="8"/>
    <s v="True"/>
    <s v="True"/>
    <s v="False"/>
    <n v="2000"/>
    <x v="0"/>
    <x v="7"/>
    <x v="11"/>
    <x v="0"/>
    <x v="1"/>
    <x v="0"/>
  </r>
  <r>
    <n v="36727"/>
    <x v="0"/>
    <s v="WINTER HAVEN"/>
    <s v="33880"/>
    <x v="10"/>
    <s v="False"/>
    <s v="False"/>
    <s v="False"/>
    <n v="5000"/>
    <x v="1"/>
    <x v="1"/>
    <x v="2"/>
    <x v="1"/>
    <x v="0"/>
    <x v="0"/>
  </r>
  <r>
    <n v="36732"/>
    <x v="0"/>
    <s v="LAKELAND"/>
    <s v="33811"/>
    <x v="9"/>
    <s v="False"/>
    <s v="True"/>
    <s v="False"/>
    <n v="5000"/>
    <x v="1"/>
    <x v="4"/>
    <x v="21"/>
    <x v="1"/>
    <x v="1"/>
    <x v="0"/>
  </r>
  <r>
    <n v="36764"/>
    <x v="0"/>
    <s v="Davenport "/>
    <s v="33897"/>
    <x v="0"/>
    <s v="True"/>
    <s v="True"/>
    <s v="False"/>
    <n v="5000"/>
    <x v="1"/>
    <x v="0"/>
    <x v="16"/>
    <x v="0"/>
    <x v="1"/>
    <x v="0"/>
  </r>
  <r>
    <n v="36767"/>
    <x v="0"/>
    <s v="lakeland"/>
    <s v="33811"/>
    <x v="2"/>
    <s v="True"/>
    <s v="False"/>
    <s v="False"/>
    <n v="2000"/>
    <x v="0"/>
    <x v="4"/>
    <x v="21"/>
    <x v="0"/>
    <x v="0"/>
    <x v="0"/>
  </r>
  <r>
    <n v="36773"/>
    <x v="0"/>
    <s v="Winter haven "/>
    <s v="33880"/>
    <x v="18"/>
    <s v="False"/>
    <s v="False"/>
    <s v="False"/>
    <n v="2000"/>
    <x v="0"/>
    <x v="1"/>
    <x v="2"/>
    <x v="1"/>
    <x v="0"/>
    <x v="0"/>
  </r>
  <r>
    <n v="36780"/>
    <x v="0"/>
    <s v="Bartow"/>
    <s v="33830"/>
    <x v="7"/>
    <s v="False"/>
    <s v="True"/>
    <s v="False"/>
    <n v="2000"/>
    <x v="0"/>
    <x v="2"/>
    <x v="3"/>
    <x v="1"/>
    <x v="1"/>
    <x v="0"/>
  </r>
  <r>
    <n v="36788"/>
    <x v="0"/>
    <s v="Lake Wales"/>
    <s v="33898"/>
    <x v="5"/>
    <s v="False"/>
    <s v="True"/>
    <s v="False"/>
    <n v="2000"/>
    <x v="0"/>
    <x v="5"/>
    <x v="8"/>
    <x v="1"/>
    <x v="1"/>
    <x v="0"/>
  </r>
  <r>
    <n v="36791"/>
    <x v="0"/>
    <s v="Winter Haven "/>
    <s v="33880"/>
    <x v="0"/>
    <s v="False"/>
    <s v="False"/>
    <s v="False"/>
    <n v="10000"/>
    <x v="2"/>
    <x v="1"/>
    <x v="2"/>
    <x v="1"/>
    <x v="0"/>
    <x v="0"/>
  </r>
  <r>
    <n v="36806"/>
    <x v="0"/>
    <s v="WINTER HAVEN"/>
    <s v="33881"/>
    <x v="12"/>
    <s v="False"/>
    <s v="False"/>
    <s v="False"/>
    <n v="10000"/>
    <x v="2"/>
    <x v="1"/>
    <x v="1"/>
    <x v="1"/>
    <x v="0"/>
    <x v="0"/>
  </r>
  <r>
    <n v="36809"/>
    <x v="0"/>
    <s v="Lake Wales"/>
    <s v="33859"/>
    <x v="0"/>
    <s v="True"/>
    <s v="False"/>
    <s v="False"/>
    <n v="2000"/>
    <x v="0"/>
    <x v="5"/>
    <x v="25"/>
    <x v="0"/>
    <x v="0"/>
    <x v="0"/>
  </r>
  <r>
    <n v="36823"/>
    <x v="0"/>
    <s v="Lakeland"/>
    <s v="33813"/>
    <x v="6"/>
    <s v="True"/>
    <s v="False"/>
    <s v="True"/>
    <n v="5000"/>
    <x v="1"/>
    <x v="4"/>
    <x v="5"/>
    <x v="0"/>
    <x v="0"/>
    <x v="1"/>
  </r>
  <r>
    <n v="36825"/>
    <x v="0"/>
    <s v="Mulberry"/>
    <s v="33860"/>
    <x v="7"/>
    <s v="False"/>
    <s v="False"/>
    <s v="False"/>
    <n v="2000"/>
    <x v="0"/>
    <x v="10"/>
    <x v="22"/>
    <x v="1"/>
    <x v="0"/>
    <x v="0"/>
  </r>
  <r>
    <n v="36829"/>
    <x v="0"/>
    <s v="Dundee "/>
    <s v="33838"/>
    <x v="2"/>
    <s v="True"/>
    <s v="True"/>
    <s v="False"/>
    <n v="2000"/>
    <x v="0"/>
    <x v="12"/>
    <x v="26"/>
    <x v="0"/>
    <x v="1"/>
    <x v="0"/>
  </r>
  <r>
    <n v="36836"/>
    <x v="0"/>
    <s v="Haines City"/>
    <s v="33844"/>
    <x v="6"/>
    <s v="True"/>
    <s v="False"/>
    <s v="False"/>
    <n v="2000"/>
    <x v="0"/>
    <x v="9"/>
    <x v="18"/>
    <x v="0"/>
    <x v="0"/>
    <x v="0"/>
  </r>
  <r>
    <n v="36864"/>
    <x v="0"/>
    <s v="Auburndale"/>
    <s v="33823"/>
    <x v="5"/>
    <s v="False"/>
    <s v="True"/>
    <s v="False"/>
    <n v="5000"/>
    <x v="1"/>
    <x v="8"/>
    <x v="15"/>
    <x v="1"/>
    <x v="1"/>
    <x v="0"/>
  </r>
  <r>
    <n v="36874"/>
    <x v="0"/>
    <s v="Bartow"/>
    <s v="33830"/>
    <x v="5"/>
    <s v="False"/>
    <s v="False"/>
    <s v="False"/>
    <n v="2000"/>
    <x v="0"/>
    <x v="2"/>
    <x v="3"/>
    <x v="1"/>
    <x v="0"/>
    <x v="0"/>
  </r>
  <r>
    <n v="36902"/>
    <x v="0"/>
    <s v="Auburndale"/>
    <s v="33823"/>
    <x v="7"/>
    <s v="False"/>
    <s v="False"/>
    <s v="False"/>
    <n v="2000"/>
    <x v="0"/>
    <x v="8"/>
    <x v="15"/>
    <x v="1"/>
    <x v="0"/>
    <x v="0"/>
  </r>
  <r>
    <n v="36912"/>
    <x v="0"/>
    <s v="Davenport"/>
    <s v="33837"/>
    <x v="7"/>
    <s v="False"/>
    <s v="True"/>
    <s v="False"/>
    <n v="2000"/>
    <x v="0"/>
    <x v="7"/>
    <x v="11"/>
    <x v="1"/>
    <x v="1"/>
    <x v="0"/>
  </r>
  <r>
    <n v="36914"/>
    <x v="0"/>
    <s v="Lakeland"/>
    <s v="33803"/>
    <x v="18"/>
    <s v="False"/>
    <s v="False"/>
    <s v="False"/>
    <n v="2000"/>
    <x v="0"/>
    <x v="4"/>
    <x v="6"/>
    <x v="1"/>
    <x v="0"/>
    <x v="0"/>
  </r>
  <r>
    <n v="36922"/>
    <x v="0"/>
    <s v="AUBURNDALE"/>
    <s v="33823"/>
    <x v="18"/>
    <s v="True"/>
    <s v="True"/>
    <s v="False"/>
    <n v="2000"/>
    <x v="0"/>
    <x v="8"/>
    <x v="15"/>
    <x v="0"/>
    <x v="1"/>
    <x v="0"/>
  </r>
  <r>
    <n v="36947"/>
    <x v="0"/>
    <s v="Lakeland"/>
    <s v="33809"/>
    <x v="18"/>
    <s v="True"/>
    <s v="False"/>
    <s v="False"/>
    <n v="2000"/>
    <x v="0"/>
    <x v="4"/>
    <x v="14"/>
    <x v="0"/>
    <x v="0"/>
    <x v="0"/>
  </r>
  <r>
    <n v="36952"/>
    <x v="0"/>
    <s v="Kathleen"/>
    <s v="33849"/>
    <x v="18"/>
    <s v="False"/>
    <s v="False"/>
    <s v="False"/>
    <n v="5000"/>
    <x v="1"/>
    <x v="21"/>
    <x v="36"/>
    <x v="1"/>
    <x v="0"/>
    <x v="0"/>
  </r>
  <r>
    <n v="36959"/>
    <x v="0"/>
    <s v="Bartow"/>
    <s v="33830"/>
    <x v="2"/>
    <s v="True"/>
    <s v="True"/>
    <s v="False"/>
    <n v="5000"/>
    <x v="1"/>
    <x v="2"/>
    <x v="3"/>
    <x v="0"/>
    <x v="1"/>
    <x v="0"/>
  </r>
  <r>
    <n v="36961"/>
    <x v="0"/>
    <s v="lakeland"/>
    <s v="33813"/>
    <x v="18"/>
    <s v="True"/>
    <s v="False"/>
    <s v="False"/>
    <n v="10000"/>
    <x v="2"/>
    <x v="4"/>
    <x v="5"/>
    <x v="0"/>
    <x v="0"/>
    <x v="0"/>
  </r>
  <r>
    <n v="36966"/>
    <x v="0"/>
    <s v="Lakeland"/>
    <s v="33813"/>
    <x v="18"/>
    <s v="False"/>
    <s v="False"/>
    <s v="False"/>
    <n v="10000"/>
    <x v="2"/>
    <x v="4"/>
    <x v="5"/>
    <x v="1"/>
    <x v="0"/>
    <x v="0"/>
  </r>
  <r>
    <n v="36974"/>
    <x v="0"/>
    <s v="Winter Haven"/>
    <s v="33881"/>
    <x v="5"/>
    <s v="False"/>
    <s v="False"/>
    <s v="False"/>
    <n v="2000"/>
    <x v="0"/>
    <x v="1"/>
    <x v="1"/>
    <x v="1"/>
    <x v="0"/>
    <x v="0"/>
  </r>
  <r>
    <n v="36975"/>
    <x v="0"/>
    <s v="Lakeland"/>
    <s v="33801"/>
    <x v="4"/>
    <s v="False"/>
    <s v="False"/>
    <s v="False"/>
    <n v="5000"/>
    <x v="1"/>
    <x v="4"/>
    <x v="13"/>
    <x v="1"/>
    <x v="0"/>
    <x v="0"/>
  </r>
  <r>
    <n v="36976"/>
    <x v="0"/>
    <s v="Lake wales"/>
    <s v="33853"/>
    <x v="18"/>
    <s v="True"/>
    <s v="True"/>
    <s v="False"/>
    <n v="2000"/>
    <x v="0"/>
    <x v="5"/>
    <x v="19"/>
    <x v="0"/>
    <x v="1"/>
    <x v="0"/>
  </r>
  <r>
    <n v="36988"/>
    <x v="0"/>
    <s v="Lakeland"/>
    <s v="33803"/>
    <x v="18"/>
    <s v="True"/>
    <s v="False"/>
    <s v="False"/>
    <n v="2000"/>
    <x v="0"/>
    <x v="4"/>
    <x v="6"/>
    <x v="0"/>
    <x v="0"/>
    <x v="0"/>
  </r>
  <r>
    <n v="36993"/>
    <x v="0"/>
    <s v="Lakeland"/>
    <s v="33803"/>
    <x v="16"/>
    <s v="False"/>
    <s v="False"/>
    <s v="False"/>
    <n v="2000"/>
    <x v="0"/>
    <x v="4"/>
    <x v="6"/>
    <x v="1"/>
    <x v="0"/>
    <x v="0"/>
  </r>
  <r>
    <n v="37001"/>
    <x v="0"/>
    <s v="Lakeland"/>
    <s v="33803"/>
    <x v="6"/>
    <s v="False"/>
    <s v="False"/>
    <s v="False"/>
    <n v="2000"/>
    <x v="0"/>
    <x v="4"/>
    <x v="6"/>
    <x v="1"/>
    <x v="0"/>
    <x v="0"/>
  </r>
  <r>
    <n v="37012"/>
    <x v="0"/>
    <s v="Winter Haven"/>
    <s v="33881"/>
    <x v="10"/>
    <s v="False"/>
    <s v="True"/>
    <s v="False"/>
    <n v="10000"/>
    <x v="2"/>
    <x v="1"/>
    <x v="1"/>
    <x v="1"/>
    <x v="1"/>
    <x v="0"/>
  </r>
  <r>
    <n v="37016"/>
    <x v="0"/>
    <s v="Davenport"/>
    <s v="33896"/>
    <x v="18"/>
    <s v="True"/>
    <s v="True"/>
    <s v="False"/>
    <n v="2000"/>
    <x v="0"/>
    <x v="0"/>
    <x v="0"/>
    <x v="0"/>
    <x v="1"/>
    <x v="0"/>
  </r>
  <r>
    <n v="37027"/>
    <x v="0"/>
    <s v="Haines City"/>
    <s v="33844"/>
    <x v="0"/>
    <s v="False"/>
    <s v="True"/>
    <s v="False"/>
    <n v="2000"/>
    <x v="0"/>
    <x v="9"/>
    <x v="18"/>
    <x v="1"/>
    <x v="1"/>
    <x v="0"/>
  </r>
  <r>
    <n v="37029"/>
    <x v="0"/>
    <s v="Davenport"/>
    <s v="33897"/>
    <x v="18"/>
    <s v="False"/>
    <s v="False"/>
    <s v="False"/>
    <n v="5000"/>
    <x v="1"/>
    <x v="0"/>
    <x v="16"/>
    <x v="1"/>
    <x v="0"/>
    <x v="0"/>
  </r>
  <r>
    <n v="37036"/>
    <x v="0"/>
    <s v="Lakeland"/>
    <s v="33810"/>
    <x v="18"/>
    <s v="False"/>
    <s v="True"/>
    <s v="False"/>
    <n v="10000"/>
    <x v="2"/>
    <x v="4"/>
    <x v="17"/>
    <x v="1"/>
    <x v="1"/>
    <x v="0"/>
  </r>
  <r>
    <n v="37044"/>
    <x v="0"/>
    <s v="LAKELAND"/>
    <s v="33813"/>
    <x v="0"/>
    <s v="False"/>
    <s v="True"/>
    <s v="False"/>
    <n v="2000"/>
    <x v="0"/>
    <x v="4"/>
    <x v="5"/>
    <x v="1"/>
    <x v="1"/>
    <x v="0"/>
  </r>
  <r>
    <n v="37057"/>
    <x v="0"/>
    <s v="Kissimmee "/>
    <s v="34759"/>
    <x v="5"/>
    <s v="False"/>
    <s v="True"/>
    <s v="True"/>
    <n v="2000"/>
    <x v="0"/>
    <x v="16"/>
    <x v="31"/>
    <x v="1"/>
    <x v="1"/>
    <x v="1"/>
  </r>
  <r>
    <n v="37070"/>
    <x v="0"/>
    <s v="Winter Haven"/>
    <s v="33881"/>
    <x v="2"/>
    <s v="False"/>
    <s v="False"/>
    <s v="False"/>
    <n v="2000"/>
    <x v="0"/>
    <x v="1"/>
    <x v="1"/>
    <x v="1"/>
    <x v="0"/>
    <x v="0"/>
  </r>
  <r>
    <n v="37099"/>
    <x v="0"/>
    <s v="HAINES CITY"/>
    <s v="33844"/>
    <x v="18"/>
    <s v="True"/>
    <s v="True"/>
    <s v="False"/>
    <n v="2000"/>
    <x v="0"/>
    <x v="9"/>
    <x v="18"/>
    <x v="0"/>
    <x v="1"/>
    <x v="0"/>
  </r>
  <r>
    <n v="37106"/>
    <x v="0"/>
    <s v="Lakeland"/>
    <s v="33813"/>
    <x v="18"/>
    <s v="True"/>
    <s v="False"/>
    <s v="False"/>
    <n v="5000"/>
    <x v="1"/>
    <x v="4"/>
    <x v="5"/>
    <x v="0"/>
    <x v="0"/>
    <x v="0"/>
  </r>
  <r>
    <n v="37115"/>
    <x v="0"/>
    <s v="Winter haven"/>
    <s v="33884"/>
    <x v="4"/>
    <s v="True"/>
    <s v="True"/>
    <s v="False"/>
    <n v="2000"/>
    <x v="0"/>
    <x v="1"/>
    <x v="10"/>
    <x v="0"/>
    <x v="1"/>
    <x v="0"/>
  </r>
  <r>
    <n v="37123"/>
    <x v="0"/>
    <s v="Lakeland"/>
    <s v="33801"/>
    <x v="18"/>
    <s v="False"/>
    <s v="True"/>
    <s v="False"/>
    <n v="2000"/>
    <x v="0"/>
    <x v="4"/>
    <x v="13"/>
    <x v="1"/>
    <x v="1"/>
    <x v="0"/>
  </r>
  <r>
    <n v="37124"/>
    <x v="0"/>
    <s v="Lakeland"/>
    <s v="33801"/>
    <x v="9"/>
    <s v="True"/>
    <s v="True"/>
    <s v="False"/>
    <n v="2000"/>
    <x v="0"/>
    <x v="4"/>
    <x v="13"/>
    <x v="0"/>
    <x v="1"/>
    <x v="0"/>
  </r>
  <r>
    <n v="37130"/>
    <x v="0"/>
    <s v="Winter Haven "/>
    <s v="33881"/>
    <x v="9"/>
    <s v="True"/>
    <s v="True"/>
    <s v="False"/>
    <n v="2000"/>
    <x v="0"/>
    <x v="1"/>
    <x v="1"/>
    <x v="0"/>
    <x v="1"/>
    <x v="0"/>
  </r>
  <r>
    <n v="37176"/>
    <x v="0"/>
    <s v="Lakeland"/>
    <s v="33813"/>
    <x v="2"/>
    <s v="False"/>
    <s v="True"/>
    <s v="False"/>
    <n v="2000"/>
    <x v="0"/>
    <x v="4"/>
    <x v="5"/>
    <x v="1"/>
    <x v="1"/>
    <x v="0"/>
  </r>
  <r>
    <n v="37180"/>
    <x v="0"/>
    <s v="lake wales"/>
    <s v="33853"/>
    <x v="18"/>
    <s v="True"/>
    <s v="True"/>
    <s v="False"/>
    <n v="2000"/>
    <x v="0"/>
    <x v="5"/>
    <x v="19"/>
    <x v="0"/>
    <x v="1"/>
    <x v="0"/>
  </r>
  <r>
    <n v="37184"/>
    <x v="0"/>
    <s v="Lakeland"/>
    <s v="33801"/>
    <x v="4"/>
    <s v="False"/>
    <s v="False"/>
    <s v="False"/>
    <n v="5000"/>
    <x v="1"/>
    <x v="4"/>
    <x v="13"/>
    <x v="1"/>
    <x v="0"/>
    <x v="0"/>
  </r>
  <r>
    <n v="37193"/>
    <x v="0"/>
    <s v="Winter Haven"/>
    <s v="33880"/>
    <x v="18"/>
    <s v="True"/>
    <s v="False"/>
    <s v="False"/>
    <n v="2000"/>
    <x v="0"/>
    <x v="1"/>
    <x v="2"/>
    <x v="0"/>
    <x v="0"/>
    <x v="0"/>
  </r>
  <r>
    <n v="37226"/>
    <x v="0"/>
    <s v="Lakeland"/>
    <s v="33803"/>
    <x v="7"/>
    <s v="False"/>
    <s v="True"/>
    <s v="False"/>
    <n v="2000"/>
    <x v="0"/>
    <x v="4"/>
    <x v="6"/>
    <x v="1"/>
    <x v="1"/>
    <x v="0"/>
  </r>
  <r>
    <n v="37238"/>
    <x v="0"/>
    <s v="Dundee"/>
    <s v="33838"/>
    <x v="5"/>
    <s v="False"/>
    <s v="True"/>
    <s v="False"/>
    <n v="2000"/>
    <x v="0"/>
    <x v="12"/>
    <x v="26"/>
    <x v="1"/>
    <x v="1"/>
    <x v="0"/>
  </r>
  <r>
    <n v="37241"/>
    <x v="0"/>
    <s v="Loughman"/>
    <s v="33858"/>
    <x v="18"/>
    <s v="False"/>
    <s v="True"/>
    <s v="False"/>
    <n v="2000"/>
    <x v="0"/>
    <x v="24"/>
    <x v="44"/>
    <x v="1"/>
    <x v="1"/>
    <x v="0"/>
  </r>
  <r>
    <n v="37251"/>
    <x v="0"/>
    <s v="Polk City"/>
    <s v="33868-0414"/>
    <x v="0"/>
    <s v="True"/>
    <s v="True"/>
    <s v="False"/>
    <n v="2000"/>
    <x v="0"/>
    <x v="3"/>
    <x v="4"/>
    <x v="0"/>
    <x v="1"/>
    <x v="0"/>
  </r>
  <r>
    <n v="37257"/>
    <x v="0"/>
    <s v="Waverly"/>
    <s v="33877"/>
    <x v="18"/>
    <s v="True"/>
    <s v="False"/>
    <s v="False"/>
    <n v="2000"/>
    <x v="0"/>
    <x v="27"/>
    <x v="49"/>
    <x v="0"/>
    <x v="0"/>
    <x v="0"/>
  </r>
  <r>
    <n v="37279"/>
    <x v="0"/>
    <s v="Lakeland"/>
    <s v="33813"/>
    <x v="8"/>
    <s v="False"/>
    <s v="True"/>
    <s v="False"/>
    <n v="5000"/>
    <x v="1"/>
    <x v="4"/>
    <x v="5"/>
    <x v="1"/>
    <x v="1"/>
    <x v="0"/>
  </r>
  <r>
    <n v="37300"/>
    <x v="0"/>
    <s v="LAKELAND"/>
    <s v="33812"/>
    <x v="18"/>
    <s v="False"/>
    <s v="True"/>
    <s v="True"/>
    <n v="5000"/>
    <x v="1"/>
    <x v="4"/>
    <x v="12"/>
    <x v="1"/>
    <x v="1"/>
    <x v="1"/>
  </r>
  <r>
    <n v="37318"/>
    <x v="0"/>
    <s v="Dundee"/>
    <s v="33838"/>
    <x v="4"/>
    <s v="True"/>
    <s v="True"/>
    <s v="False"/>
    <n v="2000"/>
    <x v="0"/>
    <x v="12"/>
    <x v="26"/>
    <x v="0"/>
    <x v="1"/>
    <x v="0"/>
  </r>
  <r>
    <n v="37332"/>
    <x v="0"/>
    <s v="LAKELAND "/>
    <s v="33801"/>
    <x v="0"/>
    <s v="True"/>
    <s v="False"/>
    <s v="False"/>
    <n v="2000"/>
    <x v="0"/>
    <x v="4"/>
    <x v="13"/>
    <x v="0"/>
    <x v="0"/>
    <x v="0"/>
  </r>
  <r>
    <n v="37338"/>
    <x v="0"/>
    <s v="Lake Wales"/>
    <s v="33898"/>
    <x v="0"/>
    <s v="True"/>
    <s v="False"/>
    <s v="False"/>
    <n v="10000"/>
    <x v="2"/>
    <x v="5"/>
    <x v="8"/>
    <x v="0"/>
    <x v="0"/>
    <x v="0"/>
  </r>
  <r>
    <n v="37340"/>
    <x v="0"/>
    <s v="Haines City"/>
    <s v="33844"/>
    <x v="18"/>
    <s v="False"/>
    <s v="False"/>
    <s v="False"/>
    <n v="2000"/>
    <x v="0"/>
    <x v="9"/>
    <x v="18"/>
    <x v="1"/>
    <x v="0"/>
    <x v="0"/>
  </r>
  <r>
    <n v="37370"/>
    <x v="0"/>
    <s v="Highland City"/>
    <s v="33846"/>
    <x v="4"/>
    <s v="False"/>
    <s v="True"/>
    <s v="False"/>
    <n v="5000"/>
    <x v="1"/>
    <x v="18"/>
    <x v="33"/>
    <x v="1"/>
    <x v="1"/>
    <x v="0"/>
  </r>
  <r>
    <n v="37379"/>
    <x v="0"/>
    <s v="Lakeland"/>
    <s v="33809"/>
    <x v="6"/>
    <s v="False"/>
    <s v="True"/>
    <s v="False"/>
    <n v="2000"/>
    <x v="0"/>
    <x v="4"/>
    <x v="14"/>
    <x v="1"/>
    <x v="1"/>
    <x v="0"/>
  </r>
  <r>
    <n v="37395"/>
    <x v="0"/>
    <s v="Davenport"/>
    <s v="33837"/>
    <x v="7"/>
    <s v="True"/>
    <s v="True"/>
    <s v="False"/>
    <n v="2000"/>
    <x v="0"/>
    <x v="7"/>
    <x v="11"/>
    <x v="0"/>
    <x v="1"/>
    <x v="0"/>
  </r>
  <r>
    <n v="37440"/>
    <x v="0"/>
    <s v="Lakeland"/>
    <s v="33801"/>
    <x v="18"/>
    <s v="False"/>
    <s v="False"/>
    <s v="False"/>
    <n v="2000"/>
    <x v="0"/>
    <x v="4"/>
    <x v="13"/>
    <x v="1"/>
    <x v="0"/>
    <x v="0"/>
  </r>
  <r>
    <n v="37453"/>
    <x v="0"/>
    <s v="Lakeland"/>
    <s v="33810"/>
    <x v="4"/>
    <s v="True"/>
    <s v="True"/>
    <s v="False"/>
    <n v="2000"/>
    <x v="0"/>
    <x v="4"/>
    <x v="17"/>
    <x v="0"/>
    <x v="1"/>
    <x v="0"/>
  </r>
  <r>
    <n v="37495"/>
    <x v="0"/>
    <s v="Winter Haven "/>
    <s v="33881"/>
    <x v="18"/>
    <s v="True"/>
    <s v="False"/>
    <s v="False"/>
    <n v="10000"/>
    <x v="2"/>
    <x v="1"/>
    <x v="1"/>
    <x v="0"/>
    <x v="0"/>
    <x v="0"/>
  </r>
  <r>
    <n v="37549"/>
    <x v="0"/>
    <s v="Davenport "/>
    <s v="33837"/>
    <x v="18"/>
    <s v="False"/>
    <s v="False"/>
    <s v="False"/>
    <n v="2000"/>
    <x v="0"/>
    <x v="7"/>
    <x v="11"/>
    <x v="1"/>
    <x v="0"/>
    <x v="0"/>
  </r>
  <r>
    <n v="37560"/>
    <x v="0"/>
    <s v="Davenport"/>
    <s v="33897"/>
    <x v="4"/>
    <s v="True"/>
    <s v="False"/>
    <s v="False"/>
    <n v="2000"/>
    <x v="0"/>
    <x v="0"/>
    <x v="16"/>
    <x v="0"/>
    <x v="0"/>
    <x v="0"/>
  </r>
  <r>
    <n v="37592"/>
    <x v="0"/>
    <s v="Lakeland"/>
    <s v="33810"/>
    <x v="2"/>
    <s v="False"/>
    <s v="False"/>
    <s v="False"/>
    <n v="2000"/>
    <x v="0"/>
    <x v="4"/>
    <x v="17"/>
    <x v="1"/>
    <x v="0"/>
    <x v="0"/>
  </r>
  <r>
    <n v="37609"/>
    <x v="0"/>
    <s v="Lakeland "/>
    <s v="33813"/>
    <x v="18"/>
    <s v="False"/>
    <s v="False"/>
    <s v="False"/>
    <n v="2000"/>
    <x v="0"/>
    <x v="4"/>
    <x v="5"/>
    <x v="1"/>
    <x v="0"/>
    <x v="0"/>
  </r>
  <r>
    <n v="37617"/>
    <x v="0"/>
    <s v="Winter haven "/>
    <s v="33880"/>
    <x v="6"/>
    <s v="True"/>
    <s v="False"/>
    <s v="False"/>
    <n v="2000"/>
    <x v="0"/>
    <x v="1"/>
    <x v="2"/>
    <x v="0"/>
    <x v="0"/>
    <x v="0"/>
  </r>
  <r>
    <n v="37728"/>
    <x v="0"/>
    <s v="Auburndale"/>
    <s v="33823"/>
    <x v="18"/>
    <s v="True"/>
    <s v="False"/>
    <s v="False"/>
    <n v="2000"/>
    <x v="0"/>
    <x v="8"/>
    <x v="15"/>
    <x v="0"/>
    <x v="0"/>
    <x v="0"/>
  </r>
  <r>
    <n v="37792"/>
    <x v="0"/>
    <s v="homeland"/>
    <s v="33847"/>
    <x v="4"/>
    <s v="True"/>
    <s v="False"/>
    <s v="False"/>
    <n v="2000"/>
    <x v="0"/>
    <x v="15"/>
    <x v="29"/>
    <x v="0"/>
    <x v="0"/>
    <x v="0"/>
  </r>
  <r>
    <n v="37823"/>
    <x v="0"/>
    <s v="Lakeland"/>
    <s v="33812"/>
    <x v="0"/>
    <s v="False"/>
    <s v="False"/>
    <s v="True"/>
    <n v="10000"/>
    <x v="2"/>
    <x v="4"/>
    <x v="12"/>
    <x v="1"/>
    <x v="0"/>
    <x v="1"/>
  </r>
  <r>
    <n v="37854"/>
    <x v="0"/>
    <s v="Lake Wales"/>
    <s v="33853"/>
    <x v="2"/>
    <s v="False"/>
    <s v="False"/>
    <s v="False"/>
    <n v="5000"/>
    <x v="1"/>
    <x v="5"/>
    <x v="19"/>
    <x v="1"/>
    <x v="0"/>
    <x v="0"/>
  </r>
  <r>
    <n v="37871"/>
    <x v="0"/>
    <s v="WINTER HAVEN"/>
    <s v="33880"/>
    <x v="18"/>
    <s v="False"/>
    <s v="False"/>
    <s v="False"/>
    <n v="2000"/>
    <x v="0"/>
    <x v="1"/>
    <x v="2"/>
    <x v="1"/>
    <x v="0"/>
    <x v="0"/>
  </r>
  <r>
    <n v="37873"/>
    <x v="0"/>
    <s v="Lakeland"/>
    <s v="33810"/>
    <x v="9"/>
    <s v="False"/>
    <s v="True"/>
    <s v="False"/>
    <n v="2000"/>
    <x v="0"/>
    <x v="4"/>
    <x v="17"/>
    <x v="1"/>
    <x v="1"/>
    <x v="0"/>
  </r>
  <r>
    <n v="37889"/>
    <x v="0"/>
    <s v="Winter Haven"/>
    <s v="33881"/>
    <x v="4"/>
    <s v="True"/>
    <s v="True"/>
    <s v="False"/>
    <n v="2000"/>
    <x v="0"/>
    <x v="1"/>
    <x v="1"/>
    <x v="0"/>
    <x v="1"/>
    <x v="0"/>
  </r>
  <r>
    <n v="37914"/>
    <x v="0"/>
    <s v="Winter Havne"/>
    <s v="33880"/>
    <x v="4"/>
    <s v="True"/>
    <s v="False"/>
    <s v="False"/>
    <n v="5000"/>
    <x v="1"/>
    <x v="1"/>
    <x v="2"/>
    <x v="0"/>
    <x v="0"/>
    <x v="0"/>
  </r>
  <r>
    <n v="37927"/>
    <x v="0"/>
    <s v="Lake Alfred"/>
    <s v="33850"/>
    <x v="5"/>
    <s v="False"/>
    <s v="True"/>
    <s v="False"/>
    <n v="2000"/>
    <x v="0"/>
    <x v="13"/>
    <x v="27"/>
    <x v="1"/>
    <x v="1"/>
    <x v="0"/>
  </r>
  <r>
    <n v="37936"/>
    <x v="0"/>
    <s v="Davenport"/>
    <s v="33837"/>
    <x v="3"/>
    <s v="False"/>
    <s v="True"/>
    <s v="False"/>
    <n v="2000"/>
    <x v="0"/>
    <x v="7"/>
    <x v="11"/>
    <x v="1"/>
    <x v="1"/>
    <x v="0"/>
  </r>
  <r>
    <n v="37991"/>
    <x v="0"/>
    <s v="Lakeland"/>
    <s v="338018"/>
    <x v="18"/>
    <s v="False"/>
    <s v="False"/>
    <s v="False"/>
    <n v="10000"/>
    <x v="2"/>
    <x v="3"/>
    <x v="4"/>
    <x v="1"/>
    <x v="0"/>
    <x v="0"/>
  </r>
  <r>
    <n v="38028"/>
    <x v="0"/>
    <s v="Bartow"/>
    <s v="33830"/>
    <x v="7"/>
    <s v="True"/>
    <s v="False"/>
    <s v="False"/>
    <n v="2000"/>
    <x v="0"/>
    <x v="2"/>
    <x v="3"/>
    <x v="0"/>
    <x v="0"/>
    <x v="0"/>
  </r>
  <r>
    <n v="38074"/>
    <x v="0"/>
    <s v="lakeland"/>
    <s v="33813"/>
    <x v="6"/>
    <s v="False"/>
    <s v="True"/>
    <s v="False"/>
    <n v="2000"/>
    <x v="0"/>
    <x v="4"/>
    <x v="5"/>
    <x v="1"/>
    <x v="1"/>
    <x v="0"/>
  </r>
  <r>
    <n v="38104"/>
    <x v="0"/>
    <s v="Lakeland"/>
    <s v="33801"/>
    <x v="18"/>
    <s v="False"/>
    <s v="False"/>
    <s v="False"/>
    <n v="2000"/>
    <x v="0"/>
    <x v="4"/>
    <x v="13"/>
    <x v="1"/>
    <x v="0"/>
    <x v="0"/>
  </r>
  <r>
    <n v="38118"/>
    <x v="0"/>
    <s v="Lake Hamilton"/>
    <s v="33851"/>
    <x v="18"/>
    <s v="False"/>
    <s v="False"/>
    <s v="False"/>
    <n v="2000"/>
    <x v="0"/>
    <x v="22"/>
    <x v="41"/>
    <x v="1"/>
    <x v="0"/>
    <x v="0"/>
  </r>
  <r>
    <n v="38121"/>
    <x v="0"/>
    <s v="Lakeland"/>
    <s v="33801"/>
    <x v="4"/>
    <s v="True"/>
    <s v="False"/>
    <s v="False"/>
    <n v="2000"/>
    <x v="0"/>
    <x v="4"/>
    <x v="13"/>
    <x v="0"/>
    <x v="0"/>
    <x v="0"/>
  </r>
  <r>
    <n v="38126"/>
    <x v="0"/>
    <s v="Winter Haven"/>
    <s v="33881"/>
    <x v="11"/>
    <s v="True"/>
    <s v="False"/>
    <s v="False"/>
    <n v="2000"/>
    <x v="0"/>
    <x v="1"/>
    <x v="1"/>
    <x v="0"/>
    <x v="0"/>
    <x v="0"/>
  </r>
  <r>
    <n v="38142"/>
    <x v="0"/>
    <s v="Winter Haven"/>
    <s v="33884"/>
    <x v="4"/>
    <s v="True"/>
    <s v="False"/>
    <s v="False"/>
    <n v="2000"/>
    <x v="0"/>
    <x v="1"/>
    <x v="10"/>
    <x v="0"/>
    <x v="0"/>
    <x v="0"/>
  </r>
  <r>
    <n v="38148"/>
    <x v="0"/>
    <s v="Auburndale "/>
    <s v="33823"/>
    <x v="6"/>
    <s v="True"/>
    <s v="True"/>
    <s v="False"/>
    <n v="5000"/>
    <x v="1"/>
    <x v="8"/>
    <x v="15"/>
    <x v="0"/>
    <x v="1"/>
    <x v="0"/>
  </r>
  <r>
    <n v="38173"/>
    <x v="0"/>
    <s v="Lakeland"/>
    <s v="33813"/>
    <x v="9"/>
    <s v="False"/>
    <s v="True"/>
    <s v="False"/>
    <n v="10000"/>
    <x v="2"/>
    <x v="4"/>
    <x v="5"/>
    <x v="1"/>
    <x v="1"/>
    <x v="0"/>
  </r>
  <r>
    <n v="38220"/>
    <x v="0"/>
    <s v="Winter Haven"/>
    <s v="33880"/>
    <x v="0"/>
    <s v="False"/>
    <s v="False"/>
    <s v="False"/>
    <n v="5000"/>
    <x v="1"/>
    <x v="1"/>
    <x v="2"/>
    <x v="1"/>
    <x v="0"/>
    <x v="0"/>
  </r>
  <r>
    <n v="38225"/>
    <x v="0"/>
    <s v="Winter Haven"/>
    <s v="33880"/>
    <x v="6"/>
    <s v="False"/>
    <s v="False"/>
    <s v="False"/>
    <n v="10000"/>
    <x v="2"/>
    <x v="1"/>
    <x v="2"/>
    <x v="1"/>
    <x v="0"/>
    <x v="0"/>
  </r>
  <r>
    <n v="38262"/>
    <x v="0"/>
    <s v="WINTER HAVEN"/>
    <s v="33884"/>
    <x v="4"/>
    <s v="False"/>
    <s v="True"/>
    <s v="False"/>
    <n v="2000"/>
    <x v="0"/>
    <x v="1"/>
    <x v="10"/>
    <x v="1"/>
    <x v="1"/>
    <x v="0"/>
  </r>
  <r>
    <n v="38277"/>
    <x v="0"/>
    <s v="Lakeland"/>
    <s v="33809"/>
    <x v="18"/>
    <s v="True"/>
    <s v="False"/>
    <s v="False"/>
    <n v="2000"/>
    <x v="0"/>
    <x v="4"/>
    <x v="14"/>
    <x v="0"/>
    <x v="0"/>
    <x v="0"/>
  </r>
  <r>
    <n v="38307"/>
    <x v="0"/>
    <s v="Winter Haven"/>
    <s v="33884"/>
    <x v="0"/>
    <s v="True"/>
    <s v="True"/>
    <s v="False"/>
    <n v="2000"/>
    <x v="0"/>
    <x v="1"/>
    <x v="10"/>
    <x v="0"/>
    <x v="1"/>
    <x v="0"/>
  </r>
  <r>
    <n v="38311"/>
    <x v="0"/>
    <s v="Winter Haven"/>
    <s v="33881"/>
    <x v="5"/>
    <s v="False"/>
    <s v="True"/>
    <s v="True"/>
    <n v="2000"/>
    <x v="0"/>
    <x v="1"/>
    <x v="1"/>
    <x v="1"/>
    <x v="1"/>
    <x v="1"/>
  </r>
  <r>
    <n v="38352"/>
    <x v="0"/>
    <s v="Lakeland"/>
    <s v="33813"/>
    <x v="9"/>
    <s v="False"/>
    <s v="True"/>
    <s v="False"/>
    <n v="10000"/>
    <x v="2"/>
    <x v="4"/>
    <x v="5"/>
    <x v="1"/>
    <x v="1"/>
    <x v="0"/>
  </r>
  <r>
    <n v="38353"/>
    <x v="0"/>
    <s v="Mulberry"/>
    <s v="33860"/>
    <x v="18"/>
    <s v="True"/>
    <s v="True"/>
    <s v="False"/>
    <n v="2000"/>
    <x v="0"/>
    <x v="10"/>
    <x v="22"/>
    <x v="0"/>
    <x v="1"/>
    <x v="0"/>
  </r>
  <r>
    <n v="38393"/>
    <x v="0"/>
    <s v="Bartow"/>
    <s v="33831"/>
    <x v="18"/>
    <s v="True"/>
    <s v="False"/>
    <s v="False"/>
    <n v="2000"/>
    <x v="0"/>
    <x v="2"/>
    <x v="46"/>
    <x v="0"/>
    <x v="0"/>
    <x v="0"/>
  </r>
  <r>
    <n v="38582"/>
    <x v="0"/>
    <s v="Lakeland"/>
    <s v="33809"/>
    <x v="9"/>
    <s v="False"/>
    <s v="True"/>
    <s v="False"/>
    <n v="2000"/>
    <x v="0"/>
    <x v="4"/>
    <x v="14"/>
    <x v="1"/>
    <x v="1"/>
    <x v="0"/>
  </r>
  <r>
    <n v="38608"/>
    <x v="0"/>
    <s v="Haines City"/>
    <s v="33844"/>
    <x v="7"/>
    <s v="False"/>
    <s v="False"/>
    <s v="False"/>
    <n v="2000"/>
    <x v="0"/>
    <x v="9"/>
    <x v="18"/>
    <x v="1"/>
    <x v="0"/>
    <x v="0"/>
  </r>
  <r>
    <n v="38638"/>
    <x v="0"/>
    <s v="WINTER HAVEN"/>
    <s v="33880"/>
    <x v="18"/>
    <s v="False"/>
    <s v="True"/>
    <s v="False"/>
    <n v="2000"/>
    <x v="0"/>
    <x v="1"/>
    <x v="2"/>
    <x v="1"/>
    <x v="1"/>
    <x v="0"/>
  </r>
  <r>
    <n v="38651"/>
    <x v="0"/>
    <s v="Lakeland"/>
    <s v="33809"/>
    <x v="8"/>
    <s v="False"/>
    <s v="False"/>
    <s v="False"/>
    <n v="2000"/>
    <x v="0"/>
    <x v="4"/>
    <x v="14"/>
    <x v="1"/>
    <x v="0"/>
    <x v="0"/>
  </r>
  <r>
    <n v="40681"/>
    <x v="0"/>
    <s v="Lakeland"/>
    <s v="33813"/>
    <x v="2"/>
    <s v="True"/>
    <s v="False"/>
    <s v="False"/>
    <n v="2000"/>
    <x v="0"/>
    <x v="4"/>
    <x v="5"/>
    <x v="0"/>
    <x v="0"/>
    <x v="0"/>
  </r>
  <r>
    <n v="40778"/>
    <x v="0"/>
    <s v="Bartow"/>
    <s v="33830"/>
    <x v="10"/>
    <s v="True"/>
    <s v="False"/>
    <s v="False"/>
    <n v="2000"/>
    <x v="0"/>
    <x v="2"/>
    <x v="3"/>
    <x v="0"/>
    <x v="0"/>
    <x v="0"/>
  </r>
  <r>
    <n v="40814"/>
    <x v="0"/>
    <s v="Winter Haven "/>
    <s v="33882"/>
    <x v="16"/>
    <s v="True"/>
    <s v="False"/>
    <s v="False"/>
    <n v="5000"/>
    <x v="1"/>
    <x v="1"/>
    <x v="40"/>
    <x v="0"/>
    <x v="0"/>
    <x v="0"/>
  </r>
  <r>
    <n v="40820"/>
    <x v="0"/>
    <s v="auburndale"/>
    <s v="33823"/>
    <x v="18"/>
    <s v="False"/>
    <s v="False"/>
    <s v="False"/>
    <n v="2000"/>
    <x v="0"/>
    <x v="8"/>
    <x v="15"/>
    <x v="1"/>
    <x v="0"/>
    <x v="0"/>
  </r>
  <r>
    <n v="40840"/>
    <x v="0"/>
    <s v="Haines City"/>
    <s v="33844"/>
    <x v="18"/>
    <s v="False"/>
    <s v="True"/>
    <s v="False"/>
    <n v="2000"/>
    <x v="0"/>
    <x v="9"/>
    <x v="18"/>
    <x v="1"/>
    <x v="1"/>
    <x v="0"/>
  </r>
  <r>
    <n v="40918"/>
    <x v="0"/>
    <s v="Lakeland"/>
    <s v="33805"/>
    <x v="15"/>
    <s v="True"/>
    <s v="False"/>
    <s v="False"/>
    <n v="2000"/>
    <x v="0"/>
    <x v="4"/>
    <x v="20"/>
    <x v="0"/>
    <x v="0"/>
    <x v="0"/>
  </r>
  <r>
    <n v="40930"/>
    <x v="0"/>
    <s v="Lakeland"/>
    <s v="33803"/>
    <x v="16"/>
    <s v="True"/>
    <s v="False"/>
    <s v="False"/>
    <n v="2000"/>
    <x v="0"/>
    <x v="4"/>
    <x v="6"/>
    <x v="0"/>
    <x v="0"/>
    <x v="0"/>
  </r>
  <r>
    <n v="40940"/>
    <x v="0"/>
    <s v="Bartow "/>
    <s v="33830"/>
    <x v="18"/>
    <s v="False"/>
    <s v="True"/>
    <s v="False"/>
    <n v="2000"/>
    <x v="0"/>
    <x v="2"/>
    <x v="3"/>
    <x v="1"/>
    <x v="1"/>
    <x v="0"/>
  </r>
  <r>
    <n v="40968"/>
    <x v="0"/>
    <s v="Lakeland"/>
    <s v="33812"/>
    <x v="7"/>
    <s v="False"/>
    <s v="False"/>
    <s v="False"/>
    <n v="5000"/>
    <x v="1"/>
    <x v="4"/>
    <x v="12"/>
    <x v="1"/>
    <x v="0"/>
    <x v="0"/>
  </r>
  <r>
    <n v="41015"/>
    <x v="0"/>
    <s v="Lakeland"/>
    <s v="33813"/>
    <x v="18"/>
    <s v="False"/>
    <s v="False"/>
    <s v="False"/>
    <n v="2000"/>
    <x v="0"/>
    <x v="4"/>
    <x v="5"/>
    <x v="1"/>
    <x v="0"/>
    <x v="0"/>
  </r>
  <r>
    <n v="41072"/>
    <x v="0"/>
    <s v="Lakeland"/>
    <s v="33803"/>
    <x v="4"/>
    <s v="False"/>
    <s v="False"/>
    <s v="False"/>
    <n v="5000"/>
    <x v="1"/>
    <x v="4"/>
    <x v="6"/>
    <x v="1"/>
    <x v="0"/>
    <x v="0"/>
  </r>
  <r>
    <n v="41109"/>
    <x v="0"/>
    <s v="Winter Haven"/>
    <s v="33880"/>
    <x v="4"/>
    <s v="False"/>
    <s v="False"/>
    <s v="False"/>
    <n v="10000"/>
    <x v="2"/>
    <x v="1"/>
    <x v="2"/>
    <x v="1"/>
    <x v="0"/>
    <x v="0"/>
  </r>
  <r>
    <n v="41144"/>
    <x v="0"/>
    <s v="Lakeland "/>
    <s v="33810"/>
    <x v="5"/>
    <s v="True"/>
    <s v="False"/>
    <s v="False"/>
    <n v="2000"/>
    <x v="0"/>
    <x v="4"/>
    <x v="17"/>
    <x v="0"/>
    <x v="0"/>
    <x v="0"/>
  </r>
  <r>
    <n v="41193"/>
    <x v="0"/>
    <s v="Davenport"/>
    <s v="33837"/>
    <x v="8"/>
    <s v="False"/>
    <s v="True"/>
    <s v="False"/>
    <n v="2000"/>
    <x v="0"/>
    <x v="7"/>
    <x v="11"/>
    <x v="1"/>
    <x v="1"/>
    <x v="0"/>
  </r>
  <r>
    <n v="41197"/>
    <x v="0"/>
    <s v="AUBURNDALE"/>
    <s v="33823"/>
    <x v="0"/>
    <s v="True"/>
    <s v="False"/>
    <s v="False"/>
    <n v="2000"/>
    <x v="0"/>
    <x v="8"/>
    <x v="15"/>
    <x v="0"/>
    <x v="0"/>
    <x v="0"/>
  </r>
  <r>
    <n v="41271"/>
    <x v="0"/>
    <s v="Winter Haven"/>
    <s v="33882"/>
    <x v="18"/>
    <s v="False"/>
    <s v="False"/>
    <s v="False"/>
    <n v="2000"/>
    <x v="0"/>
    <x v="1"/>
    <x v="40"/>
    <x v="1"/>
    <x v="0"/>
    <x v="0"/>
  </r>
  <r>
    <n v="41314"/>
    <x v="0"/>
    <s v="Lakeland"/>
    <s v="33803"/>
    <x v="2"/>
    <s v="False"/>
    <s v="False"/>
    <s v="False"/>
    <n v="2000"/>
    <x v="0"/>
    <x v="4"/>
    <x v="6"/>
    <x v="1"/>
    <x v="0"/>
    <x v="0"/>
  </r>
  <r>
    <n v="41341"/>
    <x v="0"/>
    <s v="Davenport"/>
    <s v="33837"/>
    <x v="18"/>
    <s v="False"/>
    <s v="False"/>
    <s v="False"/>
    <n v="10000"/>
    <x v="2"/>
    <x v="7"/>
    <x v="11"/>
    <x v="1"/>
    <x v="0"/>
    <x v="0"/>
  </r>
  <r>
    <n v="41363"/>
    <x v="0"/>
    <s v="Bartow"/>
    <s v="33830"/>
    <x v="2"/>
    <s v="False"/>
    <s v="False"/>
    <s v="False"/>
    <n v="2000"/>
    <x v="0"/>
    <x v="2"/>
    <x v="3"/>
    <x v="1"/>
    <x v="0"/>
    <x v="0"/>
  </r>
  <r>
    <n v="41396"/>
    <x v="0"/>
    <s v="FL "/>
    <s v="33896"/>
    <x v="8"/>
    <s v="False"/>
    <s v="False"/>
    <s v="False"/>
    <n v="2000"/>
    <x v="0"/>
    <x v="0"/>
    <x v="0"/>
    <x v="1"/>
    <x v="0"/>
    <x v="0"/>
  </r>
  <r>
    <n v="41416"/>
    <x v="0"/>
    <s v="Lakeland"/>
    <s v="33803"/>
    <x v="7"/>
    <s v="False"/>
    <s v="False"/>
    <s v="False"/>
    <n v="2000"/>
    <x v="0"/>
    <x v="4"/>
    <x v="6"/>
    <x v="1"/>
    <x v="0"/>
    <x v="0"/>
  </r>
  <r>
    <n v="41417"/>
    <x v="0"/>
    <s v="lakeland"/>
    <s v="33803"/>
    <x v="0"/>
    <s v="False"/>
    <s v="True"/>
    <s v="False"/>
    <n v="2000"/>
    <x v="0"/>
    <x v="4"/>
    <x v="6"/>
    <x v="1"/>
    <x v="1"/>
    <x v="0"/>
  </r>
  <r>
    <n v="41448"/>
    <x v="0"/>
    <s v="LAKELAND"/>
    <s v="33801"/>
    <x v="4"/>
    <s v="False"/>
    <s v="True"/>
    <s v="False"/>
    <n v="5000"/>
    <x v="1"/>
    <x v="4"/>
    <x v="13"/>
    <x v="1"/>
    <x v="1"/>
    <x v="0"/>
  </r>
  <r>
    <n v="41462"/>
    <x v="0"/>
    <s v="Lakeland"/>
    <s v="33803"/>
    <x v="18"/>
    <s v="False"/>
    <s v="False"/>
    <s v="False"/>
    <n v="2000"/>
    <x v="0"/>
    <x v="4"/>
    <x v="6"/>
    <x v="1"/>
    <x v="0"/>
    <x v="0"/>
  </r>
  <r>
    <n v="41531"/>
    <x v="0"/>
    <s v="Lakeland"/>
    <s v="33803"/>
    <x v="10"/>
    <s v="False"/>
    <s v="False"/>
    <s v="False"/>
    <n v="2000"/>
    <x v="0"/>
    <x v="4"/>
    <x v="6"/>
    <x v="1"/>
    <x v="0"/>
    <x v="0"/>
  </r>
  <r>
    <n v="41541"/>
    <x v="0"/>
    <s v="lakeland"/>
    <s v="33813"/>
    <x v="7"/>
    <s v="False"/>
    <s v="False"/>
    <s v="False"/>
    <n v="2000"/>
    <x v="0"/>
    <x v="4"/>
    <x v="5"/>
    <x v="1"/>
    <x v="0"/>
    <x v="0"/>
  </r>
  <r>
    <n v="41583"/>
    <x v="0"/>
    <s v="Lakeland"/>
    <s v="33805"/>
    <x v="18"/>
    <s v="False"/>
    <s v="True"/>
    <s v="False"/>
    <n v="5000"/>
    <x v="1"/>
    <x v="4"/>
    <x v="20"/>
    <x v="1"/>
    <x v="1"/>
    <x v="0"/>
  </r>
  <r>
    <n v="41627"/>
    <x v="0"/>
    <s v="Lakeland "/>
    <s v="33809"/>
    <x v="5"/>
    <s v="False"/>
    <s v="True"/>
    <s v="False"/>
    <n v="2000"/>
    <x v="0"/>
    <x v="4"/>
    <x v="14"/>
    <x v="1"/>
    <x v="1"/>
    <x v="0"/>
  </r>
  <r>
    <n v="41682"/>
    <x v="0"/>
    <s v="LAKELAND"/>
    <s v="33810"/>
    <x v="18"/>
    <s v="False"/>
    <s v="False"/>
    <s v="False"/>
    <n v="2000"/>
    <x v="0"/>
    <x v="4"/>
    <x v="17"/>
    <x v="1"/>
    <x v="0"/>
    <x v="0"/>
  </r>
  <r>
    <n v="41755"/>
    <x v="0"/>
    <s v="Lakeland "/>
    <s v="33803"/>
    <x v="10"/>
    <s v="False"/>
    <s v="False"/>
    <s v="False"/>
    <n v="5000"/>
    <x v="1"/>
    <x v="4"/>
    <x v="6"/>
    <x v="1"/>
    <x v="0"/>
    <x v="0"/>
  </r>
  <r>
    <n v="41826"/>
    <x v="0"/>
    <s v="Davenport"/>
    <s v="33837"/>
    <x v="18"/>
    <s v="False"/>
    <s v="False"/>
    <s v="False"/>
    <n v="2000"/>
    <x v="0"/>
    <x v="7"/>
    <x v="11"/>
    <x v="1"/>
    <x v="0"/>
    <x v="0"/>
  </r>
  <r>
    <n v="41921"/>
    <x v="0"/>
    <s v="Winter Haven"/>
    <s v="33881"/>
    <x v="2"/>
    <s v="False"/>
    <s v="False"/>
    <s v="False"/>
    <n v="2000"/>
    <x v="0"/>
    <x v="1"/>
    <x v="1"/>
    <x v="1"/>
    <x v="0"/>
    <x v="0"/>
  </r>
  <r>
    <n v="41938"/>
    <x v="0"/>
    <s v="WInter Haven"/>
    <s v="33884"/>
    <x v="18"/>
    <s v="False"/>
    <s v="True"/>
    <s v="False"/>
    <n v="2000"/>
    <x v="0"/>
    <x v="1"/>
    <x v="10"/>
    <x v="1"/>
    <x v="1"/>
    <x v="0"/>
  </r>
  <r>
    <n v="41952"/>
    <x v="0"/>
    <s v="Lakeland"/>
    <s v="33812"/>
    <x v="18"/>
    <s v="True"/>
    <s v="False"/>
    <s v="False"/>
    <n v="2000"/>
    <x v="0"/>
    <x v="4"/>
    <x v="12"/>
    <x v="0"/>
    <x v="0"/>
    <x v="0"/>
  </r>
  <r>
    <n v="42040"/>
    <x v="0"/>
    <s v="Lakeland"/>
    <s v="33801"/>
    <x v="4"/>
    <s v="False"/>
    <s v="False"/>
    <s v="False"/>
    <n v="5000"/>
    <x v="1"/>
    <x v="4"/>
    <x v="13"/>
    <x v="1"/>
    <x v="0"/>
    <x v="0"/>
  </r>
  <r>
    <n v="42052"/>
    <x v="0"/>
    <s v="Bartow"/>
    <s v="33830"/>
    <x v="7"/>
    <s v="False"/>
    <s v="False"/>
    <s v="False"/>
    <n v="2000"/>
    <x v="0"/>
    <x v="2"/>
    <x v="3"/>
    <x v="1"/>
    <x v="0"/>
    <x v="0"/>
  </r>
  <r>
    <n v="42057"/>
    <x v="0"/>
    <s v="Lakeland"/>
    <s v="33801"/>
    <x v="10"/>
    <s v="True"/>
    <s v="False"/>
    <s v="False"/>
    <n v="2000"/>
    <x v="0"/>
    <x v="4"/>
    <x v="13"/>
    <x v="0"/>
    <x v="0"/>
    <x v="0"/>
  </r>
  <r>
    <n v="42069"/>
    <x v="0"/>
    <s v="Winter Haven"/>
    <s v="33884"/>
    <x v="4"/>
    <s v="False"/>
    <s v="False"/>
    <s v="False"/>
    <n v="10000"/>
    <x v="1"/>
    <x v="1"/>
    <x v="10"/>
    <x v="1"/>
    <x v="0"/>
    <x v="0"/>
  </r>
  <r>
    <n v="42077"/>
    <x v="0"/>
    <s v="Fort Meade"/>
    <s v="33841"/>
    <x v="5"/>
    <s v="True"/>
    <s v="False"/>
    <s v="False"/>
    <n v="2000"/>
    <x v="0"/>
    <x v="11"/>
    <x v="23"/>
    <x v="0"/>
    <x v="0"/>
    <x v="0"/>
  </r>
  <r>
    <n v="42100"/>
    <x v="0"/>
    <s v="Fort Meade"/>
    <s v="33841"/>
    <x v="5"/>
    <s v="False"/>
    <s v="False"/>
    <s v="False"/>
    <n v="5000"/>
    <x v="1"/>
    <x v="11"/>
    <x v="23"/>
    <x v="1"/>
    <x v="0"/>
    <x v="0"/>
  </r>
  <r>
    <n v="42153"/>
    <x v="0"/>
    <s v="Winter Haven"/>
    <s v="33880"/>
    <x v="18"/>
    <s v="False"/>
    <s v="False"/>
    <s v="False"/>
    <n v="2000"/>
    <x v="0"/>
    <x v="1"/>
    <x v="2"/>
    <x v="1"/>
    <x v="0"/>
    <x v="0"/>
  </r>
  <r>
    <n v="42177"/>
    <x v="0"/>
    <s v="Bartow"/>
    <s v="33830"/>
    <x v="18"/>
    <s v="False"/>
    <s v="False"/>
    <s v="False"/>
    <n v="2000"/>
    <x v="0"/>
    <x v="2"/>
    <x v="3"/>
    <x v="1"/>
    <x v="0"/>
    <x v="0"/>
  </r>
  <r>
    <n v="42178"/>
    <x v="0"/>
    <s v="LAKELAND"/>
    <s v="33801"/>
    <x v="8"/>
    <s v="False"/>
    <s v="True"/>
    <s v="False"/>
    <n v="2000"/>
    <x v="0"/>
    <x v="4"/>
    <x v="13"/>
    <x v="1"/>
    <x v="1"/>
    <x v="0"/>
  </r>
  <r>
    <n v="42192"/>
    <x v="0"/>
    <s v="Lakeland"/>
    <s v="33805"/>
    <x v="16"/>
    <s v="False"/>
    <s v="False"/>
    <s v="False"/>
    <n v="2000"/>
    <x v="0"/>
    <x v="4"/>
    <x v="20"/>
    <x v="1"/>
    <x v="0"/>
    <x v="0"/>
  </r>
  <r>
    <n v="42202"/>
    <x v="0"/>
    <s v="Lakeland "/>
    <s v="33810"/>
    <x v="18"/>
    <s v="True"/>
    <s v="False"/>
    <s v="False"/>
    <n v="2000"/>
    <x v="0"/>
    <x v="4"/>
    <x v="17"/>
    <x v="0"/>
    <x v="0"/>
    <x v="0"/>
  </r>
  <r>
    <n v="42212"/>
    <x v="0"/>
    <s v="Winter Haven"/>
    <s v="33880"/>
    <x v="8"/>
    <s v="False"/>
    <s v="False"/>
    <s v="False"/>
    <n v="2000"/>
    <x v="0"/>
    <x v="1"/>
    <x v="2"/>
    <x v="1"/>
    <x v="0"/>
    <x v="0"/>
  </r>
  <r>
    <n v="42216"/>
    <x v="0"/>
    <s v="WINTER HAVEN"/>
    <s v="33884"/>
    <x v="13"/>
    <s v="False"/>
    <s v="False"/>
    <s v="False"/>
    <n v="10000"/>
    <x v="2"/>
    <x v="1"/>
    <x v="10"/>
    <x v="1"/>
    <x v="0"/>
    <x v="0"/>
  </r>
  <r>
    <n v="42263"/>
    <x v="0"/>
    <s v="Winter Haven"/>
    <s v="33881"/>
    <x v="7"/>
    <s v="False"/>
    <s v="False"/>
    <s v="False"/>
    <n v="2000"/>
    <x v="0"/>
    <x v="1"/>
    <x v="1"/>
    <x v="1"/>
    <x v="0"/>
    <x v="0"/>
  </r>
  <r>
    <n v="42282"/>
    <x v="0"/>
    <s v="Lakeland"/>
    <s v="33811"/>
    <x v="18"/>
    <s v="True"/>
    <s v="True"/>
    <s v="False"/>
    <n v="2000"/>
    <x v="0"/>
    <x v="4"/>
    <x v="21"/>
    <x v="0"/>
    <x v="1"/>
    <x v="0"/>
  </r>
  <r>
    <n v="42283"/>
    <x v="0"/>
    <s v="Winter Haven"/>
    <s v="33880"/>
    <x v="7"/>
    <s v="False"/>
    <s v="False"/>
    <s v="False"/>
    <n v="5000"/>
    <x v="1"/>
    <x v="1"/>
    <x v="2"/>
    <x v="1"/>
    <x v="0"/>
    <x v="0"/>
  </r>
  <r>
    <n v="42304"/>
    <x v="0"/>
    <s v="Lakeland"/>
    <s v="33801"/>
    <x v="18"/>
    <s v="True"/>
    <s v="False"/>
    <s v="False"/>
    <n v="2000"/>
    <x v="0"/>
    <x v="4"/>
    <x v="13"/>
    <x v="0"/>
    <x v="0"/>
    <x v="0"/>
  </r>
  <r>
    <n v="34391"/>
    <x v="0"/>
    <s v="winter haven "/>
    <s v="33884"/>
    <x v="2"/>
    <s v="False"/>
    <s v="True"/>
    <s v="False"/>
    <n v="2000"/>
    <x v="0"/>
    <x v="1"/>
    <x v="10"/>
    <x v="1"/>
    <x v="1"/>
    <x v="0"/>
  </r>
  <r>
    <n v="30174"/>
    <x v="0"/>
    <s v="Lakeland"/>
    <s v="33802"/>
    <x v="3"/>
    <s v="False"/>
    <s v="True"/>
    <s v="False"/>
    <n v="5000"/>
    <x v="1"/>
    <x v="4"/>
    <x v="43"/>
    <x v="1"/>
    <x v="1"/>
    <x v="0"/>
  </r>
  <r>
    <n v="35896"/>
    <x v="1"/>
    <s v="Davenport"/>
    <s v="33837"/>
    <x v="8"/>
    <s v="False"/>
    <s v="False"/>
    <s v="False"/>
    <n v="0"/>
    <x v="0"/>
    <x v="7"/>
    <x v="11"/>
    <x v="1"/>
    <x v="0"/>
    <x v="0"/>
  </r>
  <r>
    <n v="40837"/>
    <x v="0"/>
    <s v="BARTOW"/>
    <s v="33830"/>
    <x v="2"/>
    <s v="True"/>
    <s v="True"/>
    <s v="False"/>
    <n v="5000"/>
    <x v="1"/>
    <x v="2"/>
    <x v="3"/>
    <x v="0"/>
    <x v="1"/>
    <x v="0"/>
  </r>
  <r>
    <n v="34020"/>
    <x v="1"/>
    <s v="Mulberry "/>
    <s v="33860"/>
    <x v="7"/>
    <s v="False"/>
    <s v="False"/>
    <s v="False"/>
    <n v="0"/>
    <x v="0"/>
    <x v="10"/>
    <x v="22"/>
    <x v="1"/>
    <x v="0"/>
    <x v="0"/>
  </r>
  <r>
    <n v="30248"/>
    <x v="1"/>
    <s v="LAKELAND"/>
    <s v="33813"/>
    <x v="5"/>
    <s v="False"/>
    <s v="True"/>
    <s v="False"/>
    <n v="0"/>
    <x v="0"/>
    <x v="4"/>
    <x v="5"/>
    <x v="1"/>
    <x v="1"/>
    <x v="0"/>
  </r>
  <r>
    <n v="30660"/>
    <x v="1"/>
    <s v="LAKELAND"/>
    <s v="33801"/>
    <x v="2"/>
    <s v="True"/>
    <s v="False"/>
    <s v="False"/>
    <n v="0"/>
    <x v="0"/>
    <x v="4"/>
    <x v="13"/>
    <x v="0"/>
    <x v="0"/>
    <x v="0"/>
  </r>
  <r>
    <n v="30760"/>
    <x v="1"/>
    <s v="Winter Haven"/>
    <s v="33884"/>
    <x v="16"/>
    <s v="False"/>
    <s v="True"/>
    <s v="False"/>
    <n v="0"/>
    <x v="0"/>
    <x v="1"/>
    <x v="10"/>
    <x v="1"/>
    <x v="1"/>
    <x v="0"/>
  </r>
  <r>
    <n v="31099"/>
    <x v="1"/>
    <s v="Haines city"/>
    <s v="33844"/>
    <x v="0"/>
    <s v="True"/>
    <s v="False"/>
    <s v="False"/>
    <n v="2000"/>
    <x v="0"/>
    <x v="9"/>
    <x v="18"/>
    <x v="0"/>
    <x v="0"/>
    <x v="0"/>
  </r>
  <r>
    <n v="31270"/>
    <x v="1"/>
    <s v="Davenport "/>
    <s v="33836"/>
    <x v="7"/>
    <s v="False"/>
    <s v="True"/>
    <s v="False"/>
    <n v="0"/>
    <x v="0"/>
    <x v="7"/>
    <x v="37"/>
    <x v="1"/>
    <x v="1"/>
    <x v="0"/>
  </r>
  <r>
    <n v="33794"/>
    <x v="1"/>
    <s v="Haines City"/>
    <s v="33844"/>
    <x v="4"/>
    <s v="True"/>
    <s v="True"/>
    <s v="False"/>
    <n v="0"/>
    <x v="0"/>
    <x v="9"/>
    <x v="18"/>
    <x v="0"/>
    <x v="1"/>
    <x v="0"/>
  </r>
  <r>
    <n v="34067"/>
    <x v="1"/>
    <s v="Davenport"/>
    <s v="33837"/>
    <x v="3"/>
    <s v="False"/>
    <s v="True"/>
    <s v="False"/>
    <n v="0"/>
    <x v="0"/>
    <x v="7"/>
    <x v="11"/>
    <x v="1"/>
    <x v="1"/>
    <x v="0"/>
  </r>
  <r>
    <n v="34097"/>
    <x v="1"/>
    <s v="davenport"/>
    <s v="33837"/>
    <x v="2"/>
    <s v="False"/>
    <s v="True"/>
    <s v="False"/>
    <n v="0"/>
    <x v="3"/>
    <x v="7"/>
    <x v="11"/>
    <x v="1"/>
    <x v="1"/>
    <x v="0"/>
  </r>
  <r>
    <n v="34422"/>
    <x v="1"/>
    <s v="Haines City"/>
    <s v="33844"/>
    <x v="2"/>
    <s v="False"/>
    <s v="False"/>
    <s v="False"/>
    <n v="0"/>
    <x v="1"/>
    <x v="9"/>
    <x v="18"/>
    <x v="1"/>
    <x v="0"/>
    <x v="0"/>
  </r>
  <r>
    <n v="35074"/>
    <x v="1"/>
    <s v="Lake Wales"/>
    <s v="33898"/>
    <x v="7"/>
    <s v="False"/>
    <s v="True"/>
    <s v="False"/>
    <n v="0"/>
    <x v="0"/>
    <x v="5"/>
    <x v="8"/>
    <x v="1"/>
    <x v="1"/>
    <x v="0"/>
  </r>
  <r>
    <n v="35181"/>
    <x v="1"/>
    <s v="Haines City"/>
    <s v="33844"/>
    <x v="18"/>
    <s v="False"/>
    <s v="True"/>
    <s v="False"/>
    <n v="0"/>
    <x v="0"/>
    <x v="9"/>
    <x v="18"/>
    <x v="1"/>
    <x v="1"/>
    <x v="0"/>
  </r>
  <r>
    <n v="35192"/>
    <x v="1"/>
    <s v="Haines City"/>
    <s v="33844"/>
    <x v="2"/>
    <s v="True"/>
    <s v="False"/>
    <s v="False"/>
    <n v="0"/>
    <x v="0"/>
    <x v="9"/>
    <x v="18"/>
    <x v="0"/>
    <x v="0"/>
    <x v="0"/>
  </r>
  <r>
    <n v="35222"/>
    <x v="1"/>
    <s v="Lakeland"/>
    <s v="33527"/>
    <x v="2"/>
    <s v="True"/>
    <s v="False"/>
    <s v="False"/>
    <n v="0"/>
    <x v="0"/>
    <x v="3"/>
    <x v="4"/>
    <x v="0"/>
    <x v="0"/>
    <x v="0"/>
  </r>
  <r>
    <n v="35325"/>
    <x v="1"/>
    <s v="Frostproof"/>
    <s v="33843"/>
    <x v="4"/>
    <s v="True"/>
    <s v="False"/>
    <s v="False"/>
    <n v="0"/>
    <x v="0"/>
    <x v="20"/>
    <x v="35"/>
    <x v="0"/>
    <x v="0"/>
    <x v="0"/>
  </r>
  <r>
    <n v="35387"/>
    <x v="1"/>
    <s v="LAKE WALES"/>
    <s v="33853"/>
    <x v="5"/>
    <s v="False"/>
    <s v="True"/>
    <s v="False"/>
    <n v="0"/>
    <x v="0"/>
    <x v="5"/>
    <x v="19"/>
    <x v="1"/>
    <x v="1"/>
    <x v="0"/>
  </r>
  <r>
    <n v="35444"/>
    <x v="1"/>
    <s v="Winter Haven "/>
    <s v="33881"/>
    <x v="18"/>
    <s v="False"/>
    <s v="True"/>
    <s v="False"/>
    <n v="0"/>
    <x v="0"/>
    <x v="1"/>
    <x v="1"/>
    <x v="1"/>
    <x v="1"/>
    <x v="0"/>
  </r>
  <r>
    <n v="35601"/>
    <x v="1"/>
    <s v="Davenport"/>
    <s v="33896"/>
    <x v="8"/>
    <s v="False"/>
    <s v="False"/>
    <s v="False"/>
    <n v="0"/>
    <x v="0"/>
    <x v="0"/>
    <x v="0"/>
    <x v="1"/>
    <x v="0"/>
    <x v="0"/>
  </r>
  <r>
    <n v="36025"/>
    <x v="1"/>
    <s v="Davenport "/>
    <s v="33896"/>
    <x v="8"/>
    <s v="True"/>
    <s v="True"/>
    <s v="False"/>
    <n v="0"/>
    <x v="0"/>
    <x v="0"/>
    <x v="0"/>
    <x v="0"/>
    <x v="1"/>
    <x v="0"/>
  </r>
  <r>
    <n v="36093"/>
    <x v="1"/>
    <s v="Lakeland "/>
    <s v="33809"/>
    <x v="12"/>
    <s v="False"/>
    <s v="True"/>
    <s v="False"/>
    <n v="0"/>
    <x v="2"/>
    <x v="4"/>
    <x v="14"/>
    <x v="1"/>
    <x v="1"/>
    <x v="0"/>
  </r>
  <r>
    <n v="36095"/>
    <x v="1"/>
    <s v="LAKELAND"/>
    <s v="33815"/>
    <x v="5"/>
    <s v="False"/>
    <s v="False"/>
    <s v="False"/>
    <n v="0"/>
    <x v="1"/>
    <x v="4"/>
    <x v="24"/>
    <x v="1"/>
    <x v="0"/>
    <x v="0"/>
  </r>
  <r>
    <n v="36217"/>
    <x v="1"/>
    <s v="winter haven "/>
    <s v="33884"/>
    <x v="18"/>
    <s v="True"/>
    <s v="True"/>
    <s v="False"/>
    <n v="0"/>
    <x v="1"/>
    <x v="1"/>
    <x v="10"/>
    <x v="0"/>
    <x v="1"/>
    <x v="0"/>
  </r>
  <r>
    <n v="36275"/>
    <x v="1"/>
    <s v="Winter Haven"/>
    <s v="33880"/>
    <x v="8"/>
    <s v="False"/>
    <s v="False"/>
    <s v="False"/>
    <n v="0"/>
    <x v="0"/>
    <x v="1"/>
    <x v="2"/>
    <x v="1"/>
    <x v="0"/>
    <x v="0"/>
  </r>
  <r>
    <n v="37064"/>
    <x v="1"/>
    <s v="Auburndale"/>
    <s v="33823"/>
    <x v="2"/>
    <s v="True"/>
    <s v="False"/>
    <s v="False"/>
    <n v="0"/>
    <x v="0"/>
    <x v="8"/>
    <x v="15"/>
    <x v="0"/>
    <x v="0"/>
    <x v="0"/>
  </r>
  <r>
    <n v="37242"/>
    <x v="1"/>
    <s v="Lake Wales"/>
    <s v="33859"/>
    <x v="18"/>
    <s v="False"/>
    <s v="True"/>
    <s v="False"/>
    <n v="0"/>
    <x v="0"/>
    <x v="5"/>
    <x v="25"/>
    <x v="1"/>
    <x v="1"/>
    <x v="0"/>
  </r>
  <r>
    <n v="37314"/>
    <x v="1"/>
    <s v="Lakeland"/>
    <s v="33813"/>
    <x v="8"/>
    <s v="True"/>
    <s v="False"/>
    <s v="False"/>
    <n v="0"/>
    <x v="0"/>
    <x v="4"/>
    <x v="5"/>
    <x v="0"/>
    <x v="0"/>
    <x v="0"/>
  </r>
  <r>
    <n v="37416"/>
    <x v="1"/>
    <s v="Lakeland"/>
    <s v="33811"/>
    <x v="18"/>
    <s v="True"/>
    <s v="False"/>
    <s v="False"/>
    <n v="0"/>
    <x v="1"/>
    <x v="4"/>
    <x v="21"/>
    <x v="0"/>
    <x v="0"/>
    <x v="0"/>
  </r>
  <r>
    <n v="37468"/>
    <x v="1"/>
    <s v="lakeland "/>
    <s v="33811"/>
    <x v="4"/>
    <s v="False"/>
    <s v="False"/>
    <s v="False"/>
    <n v="0"/>
    <x v="2"/>
    <x v="4"/>
    <x v="21"/>
    <x v="1"/>
    <x v="0"/>
    <x v="0"/>
  </r>
  <r>
    <n v="41346"/>
    <x v="1"/>
    <s v="Lakeland"/>
    <s v="33805"/>
    <x v="7"/>
    <s v="False"/>
    <s v="False"/>
    <s v="False"/>
    <n v="0"/>
    <x v="0"/>
    <x v="4"/>
    <x v="20"/>
    <x v="1"/>
    <x v="0"/>
    <x v="0"/>
  </r>
  <r>
    <n v="41757"/>
    <x v="1"/>
    <s v="Haines City"/>
    <s v="33844"/>
    <x v="4"/>
    <s v="True"/>
    <s v="False"/>
    <s v="False"/>
    <n v="0"/>
    <x v="0"/>
    <x v="9"/>
    <x v="18"/>
    <x v="0"/>
    <x v="0"/>
    <x v="0"/>
  </r>
  <r>
    <n v="42242"/>
    <x v="1"/>
    <s v="Davenport"/>
    <s v="33817"/>
    <x v="0"/>
    <s v="False"/>
    <s v="True"/>
    <s v="False"/>
    <n v="0"/>
    <x v="2"/>
    <x v="3"/>
    <x v="4"/>
    <x v="1"/>
    <x v="1"/>
    <x v="0"/>
  </r>
  <r>
    <n v="33515"/>
    <x v="1"/>
    <s v="Fort Meade"/>
    <s v="33841"/>
    <x v="18"/>
    <s v="False"/>
    <s v="False"/>
    <s v="False"/>
    <n v="0"/>
    <x v="1"/>
    <x v="11"/>
    <x v="23"/>
    <x v="1"/>
    <x v="0"/>
    <x v="0"/>
  </r>
  <r>
    <n v="33905"/>
    <x v="1"/>
    <s v="WINTER HAVEN"/>
    <s v="33881"/>
    <x v="7"/>
    <s v="False"/>
    <s v="True"/>
    <s v="False"/>
    <n v="2000"/>
    <x v="0"/>
    <x v="1"/>
    <x v="1"/>
    <x v="1"/>
    <x v="1"/>
    <x v="0"/>
  </r>
  <r>
    <n v="34662"/>
    <x v="1"/>
    <s v="Winter Haven"/>
    <s v="33884"/>
    <x v="10"/>
    <s v="True"/>
    <s v="False"/>
    <s v="False"/>
    <n v="0"/>
    <x v="0"/>
    <x v="1"/>
    <x v="10"/>
    <x v="0"/>
    <x v="0"/>
    <x v="0"/>
  </r>
  <r>
    <n v="34991"/>
    <x v="1"/>
    <s v="LAKELAND"/>
    <s v="33805-0000"/>
    <x v="6"/>
    <s v="False"/>
    <s v="True"/>
    <s v="False"/>
    <n v="0"/>
    <x v="1"/>
    <x v="3"/>
    <x v="4"/>
    <x v="1"/>
    <x v="1"/>
    <x v="0"/>
  </r>
  <r>
    <n v="35783"/>
    <x v="1"/>
    <s v="WINTER HAVEN"/>
    <s v="33881"/>
    <x v="2"/>
    <s v="True"/>
    <s v="True"/>
    <s v="False"/>
    <n v="0"/>
    <x v="0"/>
    <x v="1"/>
    <x v="1"/>
    <x v="0"/>
    <x v="1"/>
    <x v="0"/>
  </r>
  <r>
    <n v="36079"/>
    <x v="1"/>
    <s v="Lakeland"/>
    <s v="33928"/>
    <x v="18"/>
    <s v="False"/>
    <s v="False"/>
    <s v="False"/>
    <n v="0"/>
    <x v="1"/>
    <x v="3"/>
    <x v="4"/>
    <x v="1"/>
    <x v="0"/>
    <x v="0"/>
  </r>
  <r>
    <n v="36131"/>
    <x v="1"/>
    <s v="Lakeland"/>
    <s v="33810"/>
    <x v="18"/>
    <s v="True"/>
    <s v="True"/>
    <s v="False"/>
    <n v="0"/>
    <x v="0"/>
    <x v="4"/>
    <x v="17"/>
    <x v="0"/>
    <x v="1"/>
    <x v="0"/>
  </r>
  <r>
    <n v="36152"/>
    <x v="1"/>
    <s v="Winter Haven"/>
    <s v="33880"/>
    <x v="8"/>
    <s v="True"/>
    <s v="False"/>
    <s v="False"/>
    <n v="0"/>
    <x v="0"/>
    <x v="1"/>
    <x v="2"/>
    <x v="0"/>
    <x v="0"/>
    <x v="0"/>
  </r>
  <r>
    <n v="36208"/>
    <x v="1"/>
    <s v="Lake Wales"/>
    <s v="33953"/>
    <x v="18"/>
    <s v="False"/>
    <s v="False"/>
    <s v="True"/>
    <n v="0"/>
    <x v="1"/>
    <x v="3"/>
    <x v="4"/>
    <x v="1"/>
    <x v="0"/>
    <x v="1"/>
  </r>
  <r>
    <n v="36323"/>
    <x v="1"/>
    <s v="Lakeland"/>
    <s v="33813"/>
    <x v="18"/>
    <s v="True"/>
    <s v="False"/>
    <s v="False"/>
    <n v="0"/>
    <x v="1"/>
    <x v="4"/>
    <x v="5"/>
    <x v="0"/>
    <x v="0"/>
    <x v="0"/>
  </r>
  <r>
    <n v="36625"/>
    <x v="1"/>
    <s v="Lakeland"/>
    <s v="33805"/>
    <x v="4"/>
    <s v="True"/>
    <s v="True"/>
    <s v="False"/>
    <n v="0"/>
    <x v="0"/>
    <x v="4"/>
    <x v="20"/>
    <x v="0"/>
    <x v="1"/>
    <x v="0"/>
  </r>
  <r>
    <n v="36917"/>
    <x v="1"/>
    <s v="Winter Haven"/>
    <s v="33884"/>
    <x v="2"/>
    <s v="True"/>
    <s v="False"/>
    <s v="False"/>
    <n v="0"/>
    <x v="3"/>
    <x v="1"/>
    <x v="10"/>
    <x v="0"/>
    <x v="0"/>
    <x v="0"/>
  </r>
  <r>
    <n v="36954"/>
    <x v="1"/>
    <s v="Poinicana"/>
    <s v="34759"/>
    <x v="7"/>
    <s v="False"/>
    <s v="False"/>
    <s v="False"/>
    <n v="0"/>
    <x v="1"/>
    <x v="16"/>
    <x v="31"/>
    <x v="1"/>
    <x v="0"/>
    <x v="0"/>
  </r>
  <r>
    <n v="37061"/>
    <x v="1"/>
    <s v="Lakeland"/>
    <s v="33810"/>
    <x v="6"/>
    <s v="True"/>
    <s v="True"/>
    <s v="False"/>
    <n v="0"/>
    <x v="1"/>
    <x v="4"/>
    <x v="17"/>
    <x v="0"/>
    <x v="1"/>
    <x v="0"/>
  </r>
  <r>
    <n v="37125"/>
    <x v="1"/>
    <s v="lakeland"/>
    <s v="33813"/>
    <x v="4"/>
    <s v="True"/>
    <s v="True"/>
    <s v="False"/>
    <n v="0"/>
    <x v="0"/>
    <x v="4"/>
    <x v="5"/>
    <x v="0"/>
    <x v="1"/>
    <x v="0"/>
  </r>
  <r>
    <n v="37400"/>
    <x v="1"/>
    <s v="Lake Wales"/>
    <s v="33853"/>
    <x v="18"/>
    <s v="True"/>
    <s v="False"/>
    <s v="False"/>
    <n v="0"/>
    <x v="0"/>
    <x v="5"/>
    <x v="19"/>
    <x v="0"/>
    <x v="0"/>
    <x v="0"/>
  </r>
  <r>
    <n v="37675"/>
    <x v="1"/>
    <s v="Hillsborough "/>
    <s v="33511"/>
    <x v="5"/>
    <s v="False"/>
    <s v="False"/>
    <s v="True"/>
    <n v="0"/>
    <x v="1"/>
    <x v="3"/>
    <x v="4"/>
    <x v="1"/>
    <x v="0"/>
    <x v="1"/>
  </r>
  <r>
    <n v="38268"/>
    <x v="1"/>
    <s v="Orlando"/>
    <s v="32801"/>
    <x v="18"/>
    <s v="False"/>
    <s v="True"/>
    <s v="False"/>
    <n v="0"/>
    <x v="0"/>
    <x v="3"/>
    <x v="4"/>
    <x v="1"/>
    <x v="1"/>
    <x v="0"/>
  </r>
  <r>
    <n v="38370"/>
    <x v="1"/>
    <s v="Davenport"/>
    <s v="33896"/>
    <x v="6"/>
    <s v="False"/>
    <s v="False"/>
    <s v="False"/>
    <n v="0"/>
    <x v="0"/>
    <x v="0"/>
    <x v="0"/>
    <x v="1"/>
    <x v="0"/>
    <x v="0"/>
  </r>
  <r>
    <n v="36796"/>
    <x v="1"/>
    <s v="Davenport"/>
    <s v="33837"/>
    <x v="15"/>
    <s v="True"/>
    <s v="False"/>
    <s v="False"/>
    <n v="0"/>
    <x v="1"/>
    <x v="7"/>
    <x v="11"/>
    <x v="0"/>
    <x v="0"/>
    <x v="0"/>
  </r>
  <r>
    <n v="37446"/>
    <x v="1"/>
    <s v="HAINES CITY"/>
    <s v="33884"/>
    <x v="18"/>
    <s v="True"/>
    <s v="False"/>
    <s v="False"/>
    <n v="0"/>
    <x v="3"/>
    <x v="1"/>
    <x v="10"/>
    <x v="0"/>
    <x v="0"/>
    <x v="0"/>
  </r>
  <r>
    <n v="37689"/>
    <x v="1"/>
    <s v="Davenport"/>
    <s v="33897"/>
    <x v="8"/>
    <s v="False"/>
    <s v="False"/>
    <s v="False"/>
    <n v="0"/>
    <x v="0"/>
    <x v="0"/>
    <x v="16"/>
    <x v="1"/>
    <x v="0"/>
    <x v="0"/>
  </r>
  <r>
    <n v="42326"/>
    <x v="1"/>
    <s v="Barow"/>
    <s v="33830"/>
    <x v="5"/>
    <s v="False"/>
    <s v="False"/>
    <s v="True"/>
    <n v="0"/>
    <x v="0"/>
    <x v="2"/>
    <x v="3"/>
    <x v="1"/>
    <x v="0"/>
    <x v="1"/>
  </r>
  <r>
    <n v="36375"/>
    <x v="1"/>
    <s v="Colorado Springs "/>
    <s v="80907"/>
    <x v="8"/>
    <s v="True"/>
    <s v="True"/>
    <s v="True"/>
    <n v="0"/>
    <x v="0"/>
    <x v="3"/>
    <x v="4"/>
    <x v="0"/>
    <x v="1"/>
    <x v="1"/>
  </r>
  <r>
    <n v="37268"/>
    <x v="1"/>
    <s v="Auburndale"/>
    <s v="33823"/>
    <x v="7"/>
    <s v="False"/>
    <s v="True"/>
    <s v="False"/>
    <n v="0"/>
    <x v="0"/>
    <x v="8"/>
    <x v="15"/>
    <x v="1"/>
    <x v="1"/>
    <x v="0"/>
  </r>
  <r>
    <n v="37410"/>
    <x v="1"/>
    <s v="Lakeland "/>
    <s v="33803"/>
    <x v="8"/>
    <s v="False"/>
    <s v="False"/>
    <s v="False"/>
    <n v="0"/>
    <x v="0"/>
    <x v="4"/>
    <x v="6"/>
    <x v="1"/>
    <x v="0"/>
    <x v="0"/>
  </r>
  <r>
    <n v="36482"/>
    <x v="1"/>
    <s v="winter haven "/>
    <s v="33880"/>
    <x v="11"/>
    <s v="False"/>
    <s v="False"/>
    <s v="False"/>
    <n v="0"/>
    <x v="0"/>
    <x v="1"/>
    <x v="2"/>
    <x v="1"/>
    <x v="0"/>
    <x v="0"/>
  </r>
  <r>
    <n v="33344"/>
    <x v="1"/>
    <s v="Davenport"/>
    <s v="33837"/>
    <x v="2"/>
    <s v="True"/>
    <s v="True"/>
    <s v="False"/>
    <n v="0"/>
    <x v="0"/>
    <x v="7"/>
    <x v="11"/>
    <x v="0"/>
    <x v="1"/>
    <x v="0"/>
  </r>
  <r>
    <n v="37393"/>
    <x v="1"/>
    <s v="Auburndale "/>
    <s v="33823"/>
    <x v="10"/>
    <s v="True"/>
    <s v="False"/>
    <s v="False"/>
    <n v="0"/>
    <x v="0"/>
    <x v="8"/>
    <x v="15"/>
    <x v="0"/>
    <x v="0"/>
    <x v="0"/>
  </r>
  <r>
    <n v="40737"/>
    <x v="1"/>
    <s v="Haines City"/>
    <s v="33844"/>
    <x v="8"/>
    <s v="True"/>
    <s v="True"/>
    <s v="False"/>
    <n v="0"/>
    <x v="0"/>
    <x v="9"/>
    <x v="18"/>
    <x v="0"/>
    <x v="1"/>
    <x v="0"/>
  </r>
  <r>
    <n v="42390"/>
    <x v="1"/>
    <s v="BARTOW"/>
    <s v="33830"/>
    <x v="4"/>
    <s v="True"/>
    <s v="False"/>
    <s v="False"/>
    <n v="0"/>
    <x v="1"/>
    <x v="2"/>
    <x v="3"/>
    <x v="0"/>
    <x v="0"/>
    <x v="0"/>
  </r>
  <r>
    <n v="30349"/>
    <x v="0"/>
    <s v="Davenport"/>
    <s v="33896"/>
    <x v="0"/>
    <s v="False"/>
    <s v="False"/>
    <s v="False"/>
    <n v="2000"/>
    <x v="0"/>
    <x v="0"/>
    <x v="0"/>
    <x v="1"/>
    <x v="0"/>
    <x v="0"/>
  </r>
  <r>
    <n v="31881"/>
    <x v="1"/>
    <s v="Davenport"/>
    <s v="33897"/>
    <x v="0"/>
    <s v="False"/>
    <s v="False"/>
    <s v="False"/>
    <n v="0"/>
    <x v="0"/>
    <x v="0"/>
    <x v="16"/>
    <x v="1"/>
    <x v="0"/>
    <x v="0"/>
  </r>
  <r>
    <n v="36658"/>
    <x v="1"/>
    <s v="Lakeland"/>
    <s v="33805"/>
    <x v="0"/>
    <s v="False"/>
    <s v="True"/>
    <s v="False"/>
    <n v="0"/>
    <x v="0"/>
    <x v="4"/>
    <x v="20"/>
    <x v="1"/>
    <x v="1"/>
    <x v="0"/>
  </r>
  <r>
    <n v="35473"/>
    <x v="1"/>
    <s v="Frostproof"/>
    <s v="33843"/>
    <x v="15"/>
    <s v="True"/>
    <s v="True"/>
    <s v="False"/>
    <n v="0"/>
    <x v="1"/>
    <x v="20"/>
    <x v="35"/>
    <x v="0"/>
    <x v="1"/>
    <x v="0"/>
  </r>
  <r>
    <n v="37224"/>
    <x v="1"/>
    <s v="Lakeland "/>
    <s v="33805"/>
    <x v="5"/>
    <s v="False"/>
    <s v="False"/>
    <s v="False"/>
    <n v="0"/>
    <x v="0"/>
    <x v="4"/>
    <x v="20"/>
    <x v="1"/>
    <x v="0"/>
    <x v="0"/>
  </r>
  <r>
    <n v="37682"/>
    <x v="1"/>
    <s v="Davenport"/>
    <s v="33837"/>
    <x v="2"/>
    <s v="False"/>
    <s v="False"/>
    <s v="False"/>
    <n v="0"/>
    <x v="0"/>
    <x v="7"/>
    <x v="11"/>
    <x v="1"/>
    <x v="0"/>
    <x v="0"/>
  </r>
  <r>
    <n v="40788"/>
    <x v="1"/>
    <s v="Mulberry"/>
    <s v="33860"/>
    <x v="0"/>
    <s v="True"/>
    <s v="False"/>
    <s v="False"/>
    <n v="0"/>
    <x v="1"/>
    <x v="10"/>
    <x v="22"/>
    <x v="0"/>
    <x v="0"/>
    <x v="0"/>
  </r>
  <r>
    <n v="33425"/>
    <x v="1"/>
    <s v="Haines city"/>
    <s v="33844"/>
    <x v="2"/>
    <s v="False"/>
    <s v="False"/>
    <s v="False"/>
    <n v="0"/>
    <x v="0"/>
    <x v="9"/>
    <x v="18"/>
    <x v="1"/>
    <x v="0"/>
    <x v="0"/>
  </r>
  <r>
    <n v="34086"/>
    <x v="1"/>
    <s v="Davenport "/>
    <s v="33837"/>
    <x v="7"/>
    <s v="False"/>
    <s v="True"/>
    <s v="False"/>
    <n v="0"/>
    <x v="0"/>
    <x v="7"/>
    <x v="11"/>
    <x v="1"/>
    <x v="1"/>
    <x v="0"/>
  </r>
  <r>
    <n v="35014"/>
    <x v="1"/>
    <s v="Winter Haven"/>
    <s v="33881"/>
    <x v="4"/>
    <s v="False"/>
    <s v="True"/>
    <s v="False"/>
    <n v="0"/>
    <x v="1"/>
    <x v="1"/>
    <x v="1"/>
    <x v="1"/>
    <x v="1"/>
    <x v="0"/>
  </r>
  <r>
    <n v="35813"/>
    <x v="1"/>
    <s v="Winter Haven"/>
    <s v="33880"/>
    <x v="8"/>
    <s v="True"/>
    <s v="False"/>
    <s v="False"/>
    <n v="0"/>
    <x v="1"/>
    <x v="1"/>
    <x v="2"/>
    <x v="0"/>
    <x v="0"/>
    <x v="0"/>
  </r>
  <r>
    <n v="30334"/>
    <x v="0"/>
    <s v="Winter Haven"/>
    <s v="33881"/>
    <x v="6"/>
    <s v="False"/>
    <s v="True"/>
    <s v="False"/>
    <n v="2000"/>
    <x v="0"/>
    <x v="1"/>
    <x v="1"/>
    <x v="1"/>
    <x v="1"/>
    <x v="0"/>
  </r>
  <r>
    <n v="30825"/>
    <x v="0"/>
    <s v="haines City"/>
    <s v="33844"/>
    <x v="0"/>
    <s v="True"/>
    <s v="False"/>
    <s v="False"/>
    <n v="2000"/>
    <x v="0"/>
    <x v="9"/>
    <x v="18"/>
    <x v="0"/>
    <x v="0"/>
    <x v="0"/>
  </r>
  <r>
    <n v="31271"/>
    <x v="0"/>
    <s v="lakeland"/>
    <s v="33815"/>
    <x v="18"/>
    <s v="True"/>
    <s v="True"/>
    <s v="False"/>
    <n v="2000"/>
    <x v="0"/>
    <x v="4"/>
    <x v="24"/>
    <x v="0"/>
    <x v="1"/>
    <x v="0"/>
  </r>
  <r>
    <n v="32347"/>
    <x v="0"/>
    <s v="WINTER HAVEN"/>
    <s v="33880"/>
    <x v="18"/>
    <s v="False"/>
    <s v="True"/>
    <s v="False"/>
    <n v="5000"/>
    <x v="1"/>
    <x v="1"/>
    <x v="2"/>
    <x v="1"/>
    <x v="1"/>
    <x v="0"/>
  </r>
  <r>
    <n v="32907"/>
    <x v="0"/>
    <s v="Bartow"/>
    <s v="33830"/>
    <x v="12"/>
    <s v="False"/>
    <s v="True"/>
    <s v="True"/>
    <n v="2000"/>
    <x v="0"/>
    <x v="2"/>
    <x v="3"/>
    <x v="1"/>
    <x v="1"/>
    <x v="1"/>
  </r>
  <r>
    <n v="33011"/>
    <x v="0"/>
    <s v="Davenport"/>
    <s v="33897"/>
    <x v="0"/>
    <s v="True"/>
    <s v="True"/>
    <s v="False"/>
    <n v="2000"/>
    <x v="0"/>
    <x v="0"/>
    <x v="16"/>
    <x v="0"/>
    <x v="1"/>
    <x v="0"/>
  </r>
  <r>
    <n v="33194"/>
    <x v="0"/>
    <s v="Davenport"/>
    <s v="33837"/>
    <x v="6"/>
    <s v="True"/>
    <s v="True"/>
    <s v="False"/>
    <n v="2000"/>
    <x v="0"/>
    <x v="7"/>
    <x v="11"/>
    <x v="0"/>
    <x v="1"/>
    <x v="0"/>
  </r>
  <r>
    <n v="33315"/>
    <x v="0"/>
    <s v="Mulberry"/>
    <s v="33860"/>
    <x v="2"/>
    <s v="True"/>
    <s v="False"/>
    <s v="False"/>
    <n v="5000"/>
    <x v="1"/>
    <x v="10"/>
    <x v="22"/>
    <x v="0"/>
    <x v="0"/>
    <x v="0"/>
  </r>
  <r>
    <n v="33393"/>
    <x v="0"/>
    <s v="Lakeland"/>
    <s v="33813"/>
    <x v="2"/>
    <s v="False"/>
    <s v="False"/>
    <s v="False"/>
    <n v="2000"/>
    <x v="0"/>
    <x v="4"/>
    <x v="5"/>
    <x v="1"/>
    <x v="0"/>
    <x v="0"/>
  </r>
  <r>
    <n v="33394"/>
    <x v="0"/>
    <s v="Lakeland"/>
    <s v="33801"/>
    <x v="7"/>
    <s v="False"/>
    <s v="False"/>
    <s v="False"/>
    <n v="5000"/>
    <x v="1"/>
    <x v="4"/>
    <x v="13"/>
    <x v="1"/>
    <x v="0"/>
    <x v="0"/>
  </r>
  <r>
    <n v="33408"/>
    <x v="0"/>
    <s v="Haines City"/>
    <s v="33844"/>
    <x v="14"/>
    <s v="False"/>
    <s v="False"/>
    <s v="False"/>
    <n v="5000"/>
    <x v="1"/>
    <x v="9"/>
    <x v="18"/>
    <x v="1"/>
    <x v="0"/>
    <x v="0"/>
  </r>
  <r>
    <n v="33419"/>
    <x v="0"/>
    <s v="Lakeland"/>
    <s v="33803"/>
    <x v="2"/>
    <s v="True"/>
    <s v="False"/>
    <s v="False"/>
    <n v="5000"/>
    <x v="1"/>
    <x v="4"/>
    <x v="6"/>
    <x v="0"/>
    <x v="0"/>
    <x v="0"/>
  </r>
  <r>
    <n v="33566"/>
    <x v="0"/>
    <s v="Winter Haven "/>
    <s v="33880"/>
    <x v="5"/>
    <s v="False"/>
    <s v="True"/>
    <s v="False"/>
    <n v="2000"/>
    <x v="0"/>
    <x v="1"/>
    <x v="2"/>
    <x v="1"/>
    <x v="1"/>
    <x v="0"/>
  </r>
  <r>
    <n v="33598"/>
    <x v="0"/>
    <s v="Lakeland"/>
    <s v="33813"/>
    <x v="2"/>
    <s v="False"/>
    <s v="False"/>
    <s v="False"/>
    <n v="2000"/>
    <x v="0"/>
    <x v="4"/>
    <x v="5"/>
    <x v="1"/>
    <x v="0"/>
    <x v="0"/>
  </r>
  <r>
    <n v="33697"/>
    <x v="0"/>
    <s v="Lakeland"/>
    <s v="33812"/>
    <x v="7"/>
    <s v="True"/>
    <s v="False"/>
    <s v="True"/>
    <n v="2000"/>
    <x v="0"/>
    <x v="4"/>
    <x v="12"/>
    <x v="0"/>
    <x v="0"/>
    <x v="1"/>
  </r>
  <r>
    <n v="33707"/>
    <x v="0"/>
    <s v="Lakeland"/>
    <s v="33805"/>
    <x v="4"/>
    <s v="False"/>
    <s v="False"/>
    <s v="True"/>
    <n v="2000"/>
    <x v="0"/>
    <x v="4"/>
    <x v="20"/>
    <x v="1"/>
    <x v="0"/>
    <x v="1"/>
  </r>
  <r>
    <n v="33808"/>
    <x v="0"/>
    <s v="Haines City"/>
    <s v="33844"/>
    <x v="16"/>
    <s v="False"/>
    <s v="False"/>
    <s v="False"/>
    <n v="10000"/>
    <x v="2"/>
    <x v="9"/>
    <x v="18"/>
    <x v="1"/>
    <x v="0"/>
    <x v="0"/>
  </r>
  <r>
    <n v="33907"/>
    <x v="0"/>
    <s v="Winter Haven "/>
    <s v="33881"/>
    <x v="0"/>
    <s v="False"/>
    <s v="False"/>
    <s v="False"/>
    <n v="10000"/>
    <x v="2"/>
    <x v="1"/>
    <x v="1"/>
    <x v="1"/>
    <x v="0"/>
    <x v="0"/>
  </r>
  <r>
    <n v="33963"/>
    <x v="0"/>
    <s v="HAINES CITY"/>
    <s v="33844-8224"/>
    <x v="8"/>
    <s v="False"/>
    <s v="False"/>
    <s v="False"/>
    <n v="2000"/>
    <x v="0"/>
    <x v="3"/>
    <x v="4"/>
    <x v="1"/>
    <x v="0"/>
    <x v="0"/>
  </r>
  <r>
    <n v="34015"/>
    <x v="0"/>
    <s v="Lakeland"/>
    <s v="33803"/>
    <x v="18"/>
    <s v="False"/>
    <s v="False"/>
    <s v="False"/>
    <n v="2000"/>
    <x v="0"/>
    <x v="4"/>
    <x v="6"/>
    <x v="1"/>
    <x v="0"/>
    <x v="0"/>
  </r>
  <r>
    <n v="34057"/>
    <x v="0"/>
    <s v="Lakeland"/>
    <s v="33803"/>
    <x v="18"/>
    <s v="True"/>
    <s v="False"/>
    <s v="False"/>
    <n v="2000"/>
    <x v="0"/>
    <x v="4"/>
    <x v="6"/>
    <x v="0"/>
    <x v="0"/>
    <x v="0"/>
  </r>
  <r>
    <n v="34108"/>
    <x v="0"/>
    <s v="Lakeland"/>
    <s v="33810"/>
    <x v="12"/>
    <s v="False"/>
    <s v="False"/>
    <s v="False"/>
    <n v="2000"/>
    <x v="0"/>
    <x v="4"/>
    <x v="17"/>
    <x v="1"/>
    <x v="0"/>
    <x v="0"/>
  </r>
  <r>
    <n v="34201"/>
    <x v="0"/>
    <s v="Winter Haven "/>
    <s v="33881"/>
    <x v="10"/>
    <s v="True"/>
    <s v="False"/>
    <s v="False"/>
    <n v="2000"/>
    <x v="0"/>
    <x v="1"/>
    <x v="1"/>
    <x v="0"/>
    <x v="0"/>
    <x v="0"/>
  </r>
  <r>
    <n v="34238"/>
    <x v="0"/>
    <s v="Winter Haven"/>
    <s v="33880"/>
    <x v="2"/>
    <s v="False"/>
    <s v="True"/>
    <s v="True"/>
    <n v="2000"/>
    <x v="0"/>
    <x v="1"/>
    <x v="2"/>
    <x v="1"/>
    <x v="1"/>
    <x v="1"/>
  </r>
  <r>
    <n v="34271"/>
    <x v="0"/>
    <s v="Winter Haven"/>
    <s v="33881"/>
    <x v="2"/>
    <s v="False"/>
    <s v="True"/>
    <s v="False"/>
    <n v="2000"/>
    <x v="0"/>
    <x v="1"/>
    <x v="1"/>
    <x v="1"/>
    <x v="1"/>
    <x v="0"/>
  </r>
  <r>
    <n v="34311"/>
    <x v="0"/>
    <s v="davenport"/>
    <s v="33897"/>
    <x v="8"/>
    <s v="True"/>
    <s v="False"/>
    <s v="False"/>
    <n v="2000"/>
    <x v="0"/>
    <x v="0"/>
    <x v="16"/>
    <x v="0"/>
    <x v="0"/>
    <x v="0"/>
  </r>
  <r>
    <n v="34328"/>
    <x v="0"/>
    <s v="davenport"/>
    <s v="33896-9112"/>
    <x v="17"/>
    <s v="False"/>
    <s v="False"/>
    <s v="False"/>
    <n v="2000"/>
    <x v="0"/>
    <x v="3"/>
    <x v="4"/>
    <x v="1"/>
    <x v="0"/>
    <x v="0"/>
  </r>
  <r>
    <n v="34434"/>
    <x v="0"/>
    <s v="Haines City"/>
    <s v="33844"/>
    <x v="16"/>
    <s v="False"/>
    <s v="False"/>
    <s v="False"/>
    <n v="10000"/>
    <x v="2"/>
    <x v="9"/>
    <x v="18"/>
    <x v="1"/>
    <x v="0"/>
    <x v="0"/>
  </r>
  <r>
    <n v="34443"/>
    <x v="0"/>
    <s v="Winter Haven"/>
    <s v="33880"/>
    <x v="4"/>
    <s v="True"/>
    <s v="False"/>
    <s v="False"/>
    <n v="2000"/>
    <x v="0"/>
    <x v="1"/>
    <x v="2"/>
    <x v="0"/>
    <x v="0"/>
    <x v="0"/>
  </r>
  <r>
    <n v="34447"/>
    <x v="0"/>
    <s v="Lakeland"/>
    <s v="33811"/>
    <x v="10"/>
    <s v="True"/>
    <s v="False"/>
    <s v="False"/>
    <n v="2000"/>
    <x v="0"/>
    <x v="4"/>
    <x v="21"/>
    <x v="0"/>
    <x v="0"/>
    <x v="0"/>
  </r>
  <r>
    <n v="34504"/>
    <x v="0"/>
    <s v="Lakeland"/>
    <s v="33813"/>
    <x v="4"/>
    <s v="True"/>
    <s v="False"/>
    <s v="False"/>
    <n v="5000"/>
    <x v="1"/>
    <x v="4"/>
    <x v="5"/>
    <x v="0"/>
    <x v="0"/>
    <x v="0"/>
  </r>
  <r>
    <n v="34568"/>
    <x v="0"/>
    <s v="Haines City"/>
    <s v="33844"/>
    <x v="12"/>
    <s v="True"/>
    <s v="False"/>
    <s v="False"/>
    <n v="5000"/>
    <x v="1"/>
    <x v="9"/>
    <x v="18"/>
    <x v="0"/>
    <x v="0"/>
    <x v="0"/>
  </r>
  <r>
    <n v="34589"/>
    <x v="0"/>
    <s v="Winter Haven "/>
    <s v="33881"/>
    <x v="2"/>
    <s v="False"/>
    <s v="True"/>
    <s v="False"/>
    <n v="2000"/>
    <x v="0"/>
    <x v="1"/>
    <x v="1"/>
    <x v="1"/>
    <x v="1"/>
    <x v="0"/>
  </r>
  <r>
    <n v="34595"/>
    <x v="0"/>
    <s v="Winter Haven"/>
    <s v="33884"/>
    <x v="8"/>
    <s v="False"/>
    <s v="False"/>
    <s v="False"/>
    <n v="2000"/>
    <x v="0"/>
    <x v="1"/>
    <x v="10"/>
    <x v="1"/>
    <x v="0"/>
    <x v="0"/>
  </r>
  <r>
    <n v="34695"/>
    <x v="0"/>
    <s v="Lakeland"/>
    <s v="33801"/>
    <x v="13"/>
    <s v="False"/>
    <s v="False"/>
    <s v="False"/>
    <n v="5000"/>
    <x v="1"/>
    <x v="4"/>
    <x v="13"/>
    <x v="1"/>
    <x v="0"/>
    <x v="0"/>
  </r>
  <r>
    <n v="34771"/>
    <x v="0"/>
    <s v="Auburndale "/>
    <s v="33823"/>
    <x v="6"/>
    <s v="True"/>
    <s v="False"/>
    <s v="False"/>
    <n v="2000"/>
    <x v="0"/>
    <x v="8"/>
    <x v="15"/>
    <x v="0"/>
    <x v="0"/>
    <x v="0"/>
  </r>
  <r>
    <n v="34844"/>
    <x v="0"/>
    <s v="Lakeland"/>
    <s v="33810"/>
    <x v="8"/>
    <s v="True"/>
    <s v="True"/>
    <s v="False"/>
    <n v="2000"/>
    <x v="0"/>
    <x v="4"/>
    <x v="17"/>
    <x v="0"/>
    <x v="1"/>
    <x v="0"/>
  </r>
  <r>
    <n v="34895"/>
    <x v="0"/>
    <s v="HAINES CITY"/>
    <s v="33844"/>
    <x v="10"/>
    <s v="True"/>
    <s v="False"/>
    <s v="False"/>
    <n v="2000"/>
    <x v="0"/>
    <x v="9"/>
    <x v="18"/>
    <x v="0"/>
    <x v="0"/>
    <x v="0"/>
  </r>
  <r>
    <n v="34987"/>
    <x v="0"/>
    <s v="Winter Haven"/>
    <s v="33880"/>
    <x v="5"/>
    <s v="False"/>
    <s v="True"/>
    <s v="False"/>
    <n v="5000"/>
    <x v="1"/>
    <x v="1"/>
    <x v="2"/>
    <x v="1"/>
    <x v="1"/>
    <x v="0"/>
  </r>
  <r>
    <n v="35000"/>
    <x v="0"/>
    <s v="Lakeland"/>
    <s v="33803"/>
    <x v="5"/>
    <s v="False"/>
    <s v="False"/>
    <s v="False"/>
    <n v="10000"/>
    <x v="2"/>
    <x v="4"/>
    <x v="6"/>
    <x v="1"/>
    <x v="0"/>
    <x v="0"/>
  </r>
  <r>
    <n v="35007"/>
    <x v="0"/>
    <s v="Lakeland"/>
    <s v="33815"/>
    <x v="16"/>
    <s v="True"/>
    <s v="True"/>
    <s v="False"/>
    <n v="2000"/>
    <x v="0"/>
    <x v="4"/>
    <x v="24"/>
    <x v="0"/>
    <x v="1"/>
    <x v="0"/>
  </r>
  <r>
    <n v="35030"/>
    <x v="0"/>
    <s v="Winter Haven "/>
    <s v="33881"/>
    <x v="10"/>
    <s v="True"/>
    <s v="False"/>
    <s v="False"/>
    <n v="2000"/>
    <x v="0"/>
    <x v="1"/>
    <x v="1"/>
    <x v="0"/>
    <x v="0"/>
    <x v="0"/>
  </r>
  <r>
    <n v="35033"/>
    <x v="0"/>
    <s v="Davenport"/>
    <s v="33897"/>
    <x v="8"/>
    <s v="False"/>
    <s v="True"/>
    <s v="False"/>
    <n v="2000"/>
    <x v="0"/>
    <x v="0"/>
    <x v="16"/>
    <x v="1"/>
    <x v="1"/>
    <x v="0"/>
  </r>
  <r>
    <n v="35137"/>
    <x v="0"/>
    <s v="Davenport"/>
    <s v="33897"/>
    <x v="8"/>
    <s v="False"/>
    <s v="False"/>
    <s v="False"/>
    <n v="2000"/>
    <x v="0"/>
    <x v="0"/>
    <x v="16"/>
    <x v="1"/>
    <x v="0"/>
    <x v="0"/>
  </r>
  <r>
    <n v="35139"/>
    <x v="0"/>
    <s v="Winter Haven"/>
    <s v="33884"/>
    <x v="8"/>
    <s v="False"/>
    <s v="False"/>
    <s v="False"/>
    <n v="2000"/>
    <x v="0"/>
    <x v="1"/>
    <x v="10"/>
    <x v="1"/>
    <x v="0"/>
    <x v="0"/>
  </r>
  <r>
    <n v="35203"/>
    <x v="0"/>
    <s v="LAKELAND"/>
    <s v="33803"/>
    <x v="9"/>
    <s v="True"/>
    <s v="False"/>
    <s v="False"/>
    <n v="2000"/>
    <x v="0"/>
    <x v="4"/>
    <x v="6"/>
    <x v="0"/>
    <x v="0"/>
    <x v="0"/>
  </r>
  <r>
    <n v="35228"/>
    <x v="0"/>
    <s v="WINTER HAVEN"/>
    <s v="33880"/>
    <x v="8"/>
    <s v="False"/>
    <s v="False"/>
    <s v="False"/>
    <n v="2000"/>
    <x v="0"/>
    <x v="1"/>
    <x v="2"/>
    <x v="1"/>
    <x v="0"/>
    <x v="0"/>
  </r>
  <r>
    <n v="35235"/>
    <x v="0"/>
    <s v="Bartow"/>
    <s v="33830"/>
    <x v="0"/>
    <s v="True"/>
    <s v="False"/>
    <s v="False"/>
    <n v="5000"/>
    <x v="1"/>
    <x v="2"/>
    <x v="3"/>
    <x v="0"/>
    <x v="0"/>
    <x v="0"/>
  </r>
  <r>
    <n v="35274"/>
    <x v="0"/>
    <s v="DAVENPORT"/>
    <s v="33897"/>
    <x v="8"/>
    <s v="False"/>
    <s v="False"/>
    <s v="False"/>
    <n v="2000"/>
    <x v="0"/>
    <x v="0"/>
    <x v="16"/>
    <x v="1"/>
    <x v="0"/>
    <x v="0"/>
  </r>
  <r>
    <n v="35289"/>
    <x v="0"/>
    <s v="winter haven"/>
    <s v="33880"/>
    <x v="6"/>
    <s v="True"/>
    <s v="False"/>
    <s v="False"/>
    <n v="10000"/>
    <x v="2"/>
    <x v="1"/>
    <x v="2"/>
    <x v="0"/>
    <x v="0"/>
    <x v="0"/>
  </r>
  <r>
    <n v="35293"/>
    <x v="0"/>
    <s v="Winter Haven"/>
    <s v="33884"/>
    <x v="18"/>
    <s v="False"/>
    <s v="True"/>
    <s v="False"/>
    <n v="2000"/>
    <x v="0"/>
    <x v="1"/>
    <x v="10"/>
    <x v="1"/>
    <x v="1"/>
    <x v="0"/>
  </r>
  <r>
    <n v="35341"/>
    <x v="0"/>
    <s v="Lakeland"/>
    <s v="33809"/>
    <x v="18"/>
    <s v="False"/>
    <s v="False"/>
    <s v="False"/>
    <n v="10000"/>
    <x v="2"/>
    <x v="4"/>
    <x v="14"/>
    <x v="1"/>
    <x v="0"/>
    <x v="0"/>
  </r>
  <r>
    <n v="35344"/>
    <x v="0"/>
    <s v="Davenport"/>
    <s v="33896"/>
    <x v="8"/>
    <s v="False"/>
    <s v="False"/>
    <s v="False"/>
    <n v="2000"/>
    <x v="0"/>
    <x v="0"/>
    <x v="0"/>
    <x v="1"/>
    <x v="0"/>
    <x v="0"/>
  </r>
  <r>
    <n v="35346"/>
    <x v="0"/>
    <s v="Lakeland"/>
    <s v="33803"/>
    <x v="18"/>
    <s v="False"/>
    <s v="False"/>
    <s v="False"/>
    <n v="10000"/>
    <x v="2"/>
    <x v="4"/>
    <x v="6"/>
    <x v="1"/>
    <x v="0"/>
    <x v="0"/>
  </r>
  <r>
    <n v="35391"/>
    <x v="0"/>
    <s v="lakeland"/>
    <s v="33809"/>
    <x v="9"/>
    <s v="False"/>
    <s v="True"/>
    <s v="False"/>
    <n v="2000"/>
    <x v="0"/>
    <x v="4"/>
    <x v="14"/>
    <x v="1"/>
    <x v="1"/>
    <x v="0"/>
  </r>
  <r>
    <n v="35393"/>
    <x v="0"/>
    <s v="MULBERRY"/>
    <s v="33860"/>
    <x v="18"/>
    <s v="True"/>
    <s v="False"/>
    <s v="False"/>
    <n v="2000"/>
    <x v="0"/>
    <x v="10"/>
    <x v="22"/>
    <x v="0"/>
    <x v="0"/>
    <x v="0"/>
  </r>
  <r>
    <n v="35396"/>
    <x v="0"/>
    <s v="Lakeland"/>
    <s v="33803"/>
    <x v="18"/>
    <s v="False"/>
    <s v="False"/>
    <s v="False"/>
    <n v="2000"/>
    <x v="0"/>
    <x v="4"/>
    <x v="6"/>
    <x v="1"/>
    <x v="0"/>
    <x v="0"/>
  </r>
  <r>
    <n v="35416"/>
    <x v="0"/>
    <s v="LAKELAND"/>
    <s v="33813"/>
    <x v="7"/>
    <s v="False"/>
    <s v="False"/>
    <s v="False"/>
    <n v="2000"/>
    <x v="0"/>
    <x v="4"/>
    <x v="5"/>
    <x v="1"/>
    <x v="0"/>
    <x v="0"/>
  </r>
  <r>
    <n v="35422"/>
    <x v="0"/>
    <s v="Winter Haven"/>
    <s v="33880"/>
    <x v="4"/>
    <s v="False"/>
    <s v="False"/>
    <s v="False"/>
    <n v="2000"/>
    <x v="0"/>
    <x v="1"/>
    <x v="2"/>
    <x v="1"/>
    <x v="0"/>
    <x v="0"/>
  </r>
  <r>
    <n v="35430"/>
    <x v="0"/>
    <s v="FORT MEADE"/>
    <s v="33841"/>
    <x v="4"/>
    <s v="False"/>
    <s v="True"/>
    <s v="False"/>
    <n v="5000"/>
    <x v="1"/>
    <x v="11"/>
    <x v="23"/>
    <x v="1"/>
    <x v="1"/>
    <x v="0"/>
  </r>
  <r>
    <n v="35431"/>
    <x v="0"/>
    <s v="Haines City"/>
    <s v="33844"/>
    <x v="8"/>
    <s v="False"/>
    <s v="True"/>
    <s v="False"/>
    <n v="2000"/>
    <x v="0"/>
    <x v="9"/>
    <x v="18"/>
    <x v="1"/>
    <x v="1"/>
    <x v="0"/>
  </r>
  <r>
    <n v="35434"/>
    <x v="0"/>
    <s v="lakeland"/>
    <s v="33801"/>
    <x v="0"/>
    <s v="False"/>
    <s v="True"/>
    <s v="False"/>
    <n v="10000"/>
    <x v="2"/>
    <x v="4"/>
    <x v="13"/>
    <x v="1"/>
    <x v="1"/>
    <x v="0"/>
  </r>
  <r>
    <n v="35436"/>
    <x v="0"/>
    <s v="Lake Wales"/>
    <s v="33853"/>
    <x v="18"/>
    <s v="False"/>
    <s v="True"/>
    <s v="False"/>
    <n v="5000"/>
    <x v="1"/>
    <x v="5"/>
    <x v="19"/>
    <x v="1"/>
    <x v="1"/>
    <x v="0"/>
  </r>
  <r>
    <n v="35461"/>
    <x v="0"/>
    <s v="Lake Wales"/>
    <s v="33898"/>
    <x v="10"/>
    <s v="True"/>
    <s v="True"/>
    <s v="False"/>
    <n v="2000"/>
    <x v="0"/>
    <x v="5"/>
    <x v="8"/>
    <x v="0"/>
    <x v="1"/>
    <x v="0"/>
  </r>
  <r>
    <n v="35464"/>
    <x v="0"/>
    <s v="Frostproof"/>
    <s v="33843"/>
    <x v="10"/>
    <s v="True"/>
    <s v="True"/>
    <s v="False"/>
    <n v="2000"/>
    <x v="0"/>
    <x v="20"/>
    <x v="35"/>
    <x v="0"/>
    <x v="1"/>
    <x v="0"/>
  </r>
  <r>
    <n v="35470"/>
    <x v="0"/>
    <s v="Lakeland "/>
    <s v="33803"/>
    <x v="6"/>
    <s v="False"/>
    <s v="True"/>
    <s v="False"/>
    <n v="2000"/>
    <x v="0"/>
    <x v="4"/>
    <x v="6"/>
    <x v="1"/>
    <x v="1"/>
    <x v="0"/>
  </r>
  <r>
    <n v="35495"/>
    <x v="0"/>
    <s v="Davenport"/>
    <s v="33896"/>
    <x v="8"/>
    <s v="True"/>
    <s v="False"/>
    <s v="False"/>
    <n v="2000"/>
    <x v="0"/>
    <x v="0"/>
    <x v="0"/>
    <x v="0"/>
    <x v="0"/>
    <x v="0"/>
  </r>
  <r>
    <n v="35509"/>
    <x v="0"/>
    <s v="Lakeland"/>
    <s v="33809"/>
    <x v="18"/>
    <s v="False"/>
    <s v="True"/>
    <s v="False"/>
    <n v="2000"/>
    <x v="0"/>
    <x v="4"/>
    <x v="14"/>
    <x v="1"/>
    <x v="1"/>
    <x v="0"/>
  </r>
  <r>
    <n v="35527"/>
    <x v="0"/>
    <s v="KISSIMMEE"/>
    <s v="34759"/>
    <x v="2"/>
    <s v="False"/>
    <s v="True"/>
    <s v="False"/>
    <n v="2000"/>
    <x v="0"/>
    <x v="16"/>
    <x v="31"/>
    <x v="1"/>
    <x v="1"/>
    <x v="0"/>
  </r>
  <r>
    <n v="35589"/>
    <x v="0"/>
    <s v="Winter Haven "/>
    <s v="33884"/>
    <x v="18"/>
    <s v="False"/>
    <s v="False"/>
    <s v="False"/>
    <n v="10000"/>
    <x v="2"/>
    <x v="1"/>
    <x v="10"/>
    <x v="1"/>
    <x v="0"/>
    <x v="0"/>
  </r>
  <r>
    <n v="35687"/>
    <x v="0"/>
    <s v="DAVENPORT"/>
    <s v="33837"/>
    <x v="0"/>
    <s v="True"/>
    <s v="True"/>
    <s v="False"/>
    <n v="2000"/>
    <x v="0"/>
    <x v="7"/>
    <x v="11"/>
    <x v="0"/>
    <x v="1"/>
    <x v="0"/>
  </r>
  <r>
    <n v="35691"/>
    <x v="0"/>
    <s v="Lakeland"/>
    <s v="33809"/>
    <x v="18"/>
    <s v="False"/>
    <s v="True"/>
    <s v="False"/>
    <n v="2000"/>
    <x v="0"/>
    <x v="4"/>
    <x v="14"/>
    <x v="1"/>
    <x v="1"/>
    <x v="0"/>
  </r>
  <r>
    <n v="35702"/>
    <x v="0"/>
    <s v="Winter Haven"/>
    <s v="33884"/>
    <x v="18"/>
    <s v="True"/>
    <s v="True"/>
    <s v="False"/>
    <n v="2000"/>
    <x v="0"/>
    <x v="1"/>
    <x v="10"/>
    <x v="0"/>
    <x v="1"/>
    <x v="0"/>
  </r>
  <r>
    <n v="35747"/>
    <x v="0"/>
    <s v="Haines City"/>
    <s v="33844"/>
    <x v="0"/>
    <s v="True"/>
    <s v="False"/>
    <s v="False"/>
    <n v="2000"/>
    <x v="0"/>
    <x v="9"/>
    <x v="18"/>
    <x v="0"/>
    <x v="0"/>
    <x v="0"/>
  </r>
  <r>
    <n v="35753"/>
    <x v="0"/>
    <s v="Winter Haven"/>
    <s v="33880"/>
    <x v="18"/>
    <s v="True"/>
    <s v="False"/>
    <s v="False"/>
    <n v="2000"/>
    <x v="0"/>
    <x v="1"/>
    <x v="2"/>
    <x v="0"/>
    <x v="0"/>
    <x v="0"/>
  </r>
  <r>
    <n v="35762"/>
    <x v="0"/>
    <s v="LAKELAND"/>
    <s v="33810"/>
    <x v="10"/>
    <s v="True"/>
    <s v="False"/>
    <s v="False"/>
    <n v="2000"/>
    <x v="0"/>
    <x v="4"/>
    <x v="17"/>
    <x v="0"/>
    <x v="0"/>
    <x v="0"/>
  </r>
  <r>
    <n v="35789"/>
    <x v="0"/>
    <s v="Lakeland"/>
    <s v="33801"/>
    <x v="18"/>
    <s v="True"/>
    <s v="True"/>
    <s v="True"/>
    <n v="2000"/>
    <x v="0"/>
    <x v="4"/>
    <x v="13"/>
    <x v="0"/>
    <x v="1"/>
    <x v="1"/>
  </r>
  <r>
    <n v="35797"/>
    <x v="0"/>
    <s v="haines city"/>
    <s v="33844"/>
    <x v="7"/>
    <s v="True"/>
    <s v="True"/>
    <s v="False"/>
    <n v="2000"/>
    <x v="0"/>
    <x v="9"/>
    <x v="18"/>
    <x v="0"/>
    <x v="1"/>
    <x v="0"/>
  </r>
  <r>
    <n v="35829"/>
    <x v="0"/>
    <s v="Davenport"/>
    <s v="33837"/>
    <x v="1"/>
    <s v="False"/>
    <s v="True"/>
    <s v="False"/>
    <n v="5000"/>
    <x v="1"/>
    <x v="7"/>
    <x v="11"/>
    <x v="1"/>
    <x v="1"/>
    <x v="0"/>
  </r>
  <r>
    <n v="35834"/>
    <x v="0"/>
    <s v="Lake Wales"/>
    <s v="33859"/>
    <x v="5"/>
    <s v="False"/>
    <s v="True"/>
    <s v="False"/>
    <n v="2000"/>
    <x v="0"/>
    <x v="5"/>
    <x v="25"/>
    <x v="1"/>
    <x v="1"/>
    <x v="0"/>
  </r>
  <r>
    <n v="35841"/>
    <x v="0"/>
    <s v="Winter Haven"/>
    <s v="33880"/>
    <x v="18"/>
    <s v="True"/>
    <s v="False"/>
    <s v="False"/>
    <n v="5000"/>
    <x v="1"/>
    <x v="1"/>
    <x v="2"/>
    <x v="0"/>
    <x v="0"/>
    <x v="0"/>
  </r>
  <r>
    <n v="35849"/>
    <x v="0"/>
    <s v="Lakeland"/>
    <s v="33803"/>
    <x v="18"/>
    <s v="True"/>
    <s v="False"/>
    <s v="False"/>
    <n v="10000"/>
    <x v="1"/>
    <x v="4"/>
    <x v="6"/>
    <x v="0"/>
    <x v="0"/>
    <x v="0"/>
  </r>
  <r>
    <n v="35862"/>
    <x v="0"/>
    <s v="Lakeland"/>
    <s v="33813"/>
    <x v="16"/>
    <s v="False"/>
    <s v="False"/>
    <s v="False"/>
    <n v="2000"/>
    <x v="0"/>
    <x v="4"/>
    <x v="5"/>
    <x v="1"/>
    <x v="0"/>
    <x v="0"/>
  </r>
  <r>
    <n v="35869"/>
    <x v="0"/>
    <s v="Lakeland"/>
    <s v="33810"/>
    <x v="8"/>
    <s v="True"/>
    <s v="False"/>
    <s v="False"/>
    <n v="2000"/>
    <x v="0"/>
    <x v="4"/>
    <x v="17"/>
    <x v="0"/>
    <x v="0"/>
    <x v="0"/>
  </r>
  <r>
    <n v="35878"/>
    <x v="0"/>
    <s v="Mulberry"/>
    <s v="33860"/>
    <x v="6"/>
    <s v="False"/>
    <s v="False"/>
    <s v="False"/>
    <n v="2000"/>
    <x v="0"/>
    <x v="10"/>
    <x v="22"/>
    <x v="1"/>
    <x v="0"/>
    <x v="0"/>
  </r>
  <r>
    <n v="35879"/>
    <x v="0"/>
    <s v="Winter Haven "/>
    <s v="33880"/>
    <x v="6"/>
    <s v="False"/>
    <s v="False"/>
    <s v="False"/>
    <n v="5000"/>
    <x v="1"/>
    <x v="1"/>
    <x v="2"/>
    <x v="1"/>
    <x v="0"/>
    <x v="0"/>
  </r>
  <r>
    <n v="35906"/>
    <x v="0"/>
    <s v="WINTER HAVEN"/>
    <s v="33880"/>
    <x v="0"/>
    <s v="False"/>
    <s v="False"/>
    <s v="False"/>
    <n v="10000"/>
    <x v="2"/>
    <x v="1"/>
    <x v="2"/>
    <x v="1"/>
    <x v="0"/>
    <x v="0"/>
  </r>
  <r>
    <n v="35935"/>
    <x v="0"/>
    <s v="Lake wales "/>
    <s v="33853"/>
    <x v="6"/>
    <s v="True"/>
    <s v="True"/>
    <s v="False"/>
    <n v="2000"/>
    <x v="0"/>
    <x v="5"/>
    <x v="19"/>
    <x v="0"/>
    <x v="1"/>
    <x v="0"/>
  </r>
  <r>
    <n v="35942"/>
    <x v="0"/>
    <s v="Davenport"/>
    <s v="33897"/>
    <x v="5"/>
    <s v="False"/>
    <s v="False"/>
    <s v="True"/>
    <n v="2000"/>
    <x v="0"/>
    <x v="0"/>
    <x v="16"/>
    <x v="1"/>
    <x v="0"/>
    <x v="1"/>
  </r>
  <r>
    <n v="35960"/>
    <x v="0"/>
    <s v="LAKE WALES"/>
    <s v="33898"/>
    <x v="4"/>
    <s v="True"/>
    <s v="False"/>
    <s v="False"/>
    <n v="2000"/>
    <x v="0"/>
    <x v="5"/>
    <x v="8"/>
    <x v="0"/>
    <x v="0"/>
    <x v="0"/>
  </r>
  <r>
    <n v="35988"/>
    <x v="0"/>
    <s v="Davenport "/>
    <s v="33837"/>
    <x v="4"/>
    <s v="True"/>
    <s v="False"/>
    <s v="False"/>
    <n v="2000"/>
    <x v="0"/>
    <x v="7"/>
    <x v="11"/>
    <x v="0"/>
    <x v="0"/>
    <x v="0"/>
  </r>
  <r>
    <n v="36018"/>
    <x v="0"/>
    <s v="Haines City"/>
    <s v="33844"/>
    <x v="18"/>
    <s v="True"/>
    <s v="False"/>
    <s v="False"/>
    <n v="2000"/>
    <x v="0"/>
    <x v="9"/>
    <x v="18"/>
    <x v="0"/>
    <x v="0"/>
    <x v="0"/>
  </r>
  <r>
    <n v="36027"/>
    <x v="0"/>
    <s v="Winter haven"/>
    <s v="33880"/>
    <x v="12"/>
    <s v="False"/>
    <s v="False"/>
    <s v="False"/>
    <n v="5000"/>
    <x v="1"/>
    <x v="1"/>
    <x v="2"/>
    <x v="1"/>
    <x v="0"/>
    <x v="0"/>
  </r>
  <r>
    <n v="36043"/>
    <x v="0"/>
    <s v="Lakeland"/>
    <s v="33803"/>
    <x v="15"/>
    <s v="True"/>
    <s v="True"/>
    <s v="False"/>
    <n v="10000"/>
    <x v="2"/>
    <x v="4"/>
    <x v="6"/>
    <x v="0"/>
    <x v="1"/>
    <x v="0"/>
  </r>
  <r>
    <n v="36065"/>
    <x v="0"/>
    <s v="LAKELAND"/>
    <s v="33813"/>
    <x v="7"/>
    <s v="False"/>
    <s v="False"/>
    <s v="False"/>
    <n v="10000"/>
    <x v="2"/>
    <x v="4"/>
    <x v="5"/>
    <x v="1"/>
    <x v="0"/>
    <x v="0"/>
  </r>
  <r>
    <n v="36084"/>
    <x v="0"/>
    <s v="Lake hamilton"/>
    <s v="33851"/>
    <x v="8"/>
    <s v="False"/>
    <s v="True"/>
    <s v="False"/>
    <n v="2000"/>
    <x v="0"/>
    <x v="22"/>
    <x v="41"/>
    <x v="1"/>
    <x v="1"/>
    <x v="0"/>
  </r>
  <r>
    <n v="36099"/>
    <x v="0"/>
    <s v="Haines City"/>
    <s v="33844"/>
    <x v="7"/>
    <s v="False"/>
    <s v="True"/>
    <s v="False"/>
    <n v="2000"/>
    <x v="0"/>
    <x v="9"/>
    <x v="18"/>
    <x v="1"/>
    <x v="1"/>
    <x v="0"/>
  </r>
  <r>
    <n v="36109"/>
    <x v="0"/>
    <s v="Lakeland"/>
    <s v="33801"/>
    <x v="18"/>
    <s v="False"/>
    <s v="False"/>
    <s v="False"/>
    <n v="2000"/>
    <x v="0"/>
    <x v="4"/>
    <x v="13"/>
    <x v="1"/>
    <x v="0"/>
    <x v="0"/>
  </r>
  <r>
    <n v="36156"/>
    <x v="0"/>
    <s v="Auburndale "/>
    <s v="33823"/>
    <x v="9"/>
    <s v="True"/>
    <s v="True"/>
    <s v="False"/>
    <n v="2000"/>
    <x v="0"/>
    <x v="8"/>
    <x v="15"/>
    <x v="0"/>
    <x v="1"/>
    <x v="0"/>
  </r>
  <r>
    <n v="36205"/>
    <x v="0"/>
    <s v="DAVENPORT"/>
    <s v="33897"/>
    <x v="8"/>
    <s v="False"/>
    <s v="True"/>
    <s v="False"/>
    <n v="2000"/>
    <x v="0"/>
    <x v="0"/>
    <x v="16"/>
    <x v="1"/>
    <x v="1"/>
    <x v="0"/>
  </r>
  <r>
    <n v="36206"/>
    <x v="0"/>
    <s v="Lake Wales"/>
    <s v="33853"/>
    <x v="2"/>
    <s v="False"/>
    <s v="False"/>
    <s v="True"/>
    <n v="2000"/>
    <x v="0"/>
    <x v="5"/>
    <x v="19"/>
    <x v="1"/>
    <x v="0"/>
    <x v="1"/>
  </r>
  <r>
    <n v="36212"/>
    <x v="0"/>
    <s v="davenport"/>
    <s v="33896"/>
    <x v="6"/>
    <s v="False"/>
    <s v="True"/>
    <s v="False"/>
    <n v="5000"/>
    <x v="1"/>
    <x v="0"/>
    <x v="0"/>
    <x v="1"/>
    <x v="1"/>
    <x v="0"/>
  </r>
  <r>
    <n v="36238"/>
    <x v="0"/>
    <s v="Haines City"/>
    <s v="33844"/>
    <x v="18"/>
    <s v="False"/>
    <s v="False"/>
    <s v="False"/>
    <n v="2000"/>
    <x v="0"/>
    <x v="9"/>
    <x v="18"/>
    <x v="1"/>
    <x v="0"/>
    <x v="0"/>
  </r>
  <r>
    <n v="36254"/>
    <x v="0"/>
    <s v="Bartow"/>
    <s v="33830"/>
    <x v="18"/>
    <s v="False"/>
    <s v="True"/>
    <s v="False"/>
    <n v="2000"/>
    <x v="0"/>
    <x v="2"/>
    <x v="3"/>
    <x v="1"/>
    <x v="1"/>
    <x v="0"/>
  </r>
  <r>
    <n v="36263"/>
    <x v="0"/>
    <s v="Lakeland"/>
    <s v="33813"/>
    <x v="18"/>
    <s v="False"/>
    <s v="False"/>
    <s v="True"/>
    <n v="2000"/>
    <x v="0"/>
    <x v="4"/>
    <x v="5"/>
    <x v="1"/>
    <x v="0"/>
    <x v="1"/>
  </r>
  <r>
    <n v="36284"/>
    <x v="0"/>
    <s v="Lakeland"/>
    <s v="33810"/>
    <x v="4"/>
    <s v="False"/>
    <s v="True"/>
    <s v="False"/>
    <n v="2000"/>
    <x v="0"/>
    <x v="4"/>
    <x v="17"/>
    <x v="1"/>
    <x v="1"/>
    <x v="0"/>
  </r>
  <r>
    <n v="36287"/>
    <x v="0"/>
    <s v="Lakeland"/>
    <s v="33801"/>
    <x v="6"/>
    <s v="False"/>
    <s v="False"/>
    <s v="False"/>
    <n v="2000"/>
    <x v="0"/>
    <x v="4"/>
    <x v="13"/>
    <x v="1"/>
    <x v="0"/>
    <x v="0"/>
  </r>
  <r>
    <n v="36296"/>
    <x v="0"/>
    <s v="Davenport"/>
    <s v="33896"/>
    <x v="18"/>
    <s v="False"/>
    <s v="False"/>
    <s v="False"/>
    <n v="2000"/>
    <x v="0"/>
    <x v="0"/>
    <x v="0"/>
    <x v="1"/>
    <x v="0"/>
    <x v="0"/>
  </r>
  <r>
    <n v="36299"/>
    <x v="0"/>
    <s v="BRADENTON"/>
    <s v="34203"/>
    <x v="18"/>
    <s v="False"/>
    <s v="False"/>
    <s v="False"/>
    <n v="2000"/>
    <x v="0"/>
    <x v="3"/>
    <x v="4"/>
    <x v="1"/>
    <x v="0"/>
    <x v="0"/>
  </r>
  <r>
    <n v="36313"/>
    <x v="0"/>
    <s v="Auburndale"/>
    <s v="33823"/>
    <x v="5"/>
    <s v="False"/>
    <s v="True"/>
    <s v="False"/>
    <n v="5000"/>
    <x v="1"/>
    <x v="8"/>
    <x v="15"/>
    <x v="1"/>
    <x v="1"/>
    <x v="0"/>
  </r>
  <r>
    <n v="36321"/>
    <x v="0"/>
    <s v="Winter Haven"/>
    <s v="33881"/>
    <x v="18"/>
    <s v="False"/>
    <s v="False"/>
    <s v="False"/>
    <n v="2000"/>
    <x v="0"/>
    <x v="1"/>
    <x v="1"/>
    <x v="1"/>
    <x v="0"/>
    <x v="0"/>
  </r>
  <r>
    <n v="36326"/>
    <x v="0"/>
    <s v="Davenport"/>
    <s v="33837"/>
    <x v="18"/>
    <s v="False"/>
    <s v="False"/>
    <s v="True"/>
    <n v="2000"/>
    <x v="0"/>
    <x v="7"/>
    <x v="11"/>
    <x v="1"/>
    <x v="0"/>
    <x v="1"/>
  </r>
  <r>
    <n v="36327"/>
    <x v="0"/>
    <s v="Lakeland"/>
    <s v="33810"/>
    <x v="2"/>
    <s v="True"/>
    <s v="False"/>
    <s v="False"/>
    <n v="2000"/>
    <x v="0"/>
    <x v="4"/>
    <x v="17"/>
    <x v="0"/>
    <x v="0"/>
    <x v="0"/>
  </r>
  <r>
    <n v="36353"/>
    <x v="0"/>
    <s v="Davenport"/>
    <s v="33897"/>
    <x v="7"/>
    <s v="False"/>
    <s v="False"/>
    <s v="False"/>
    <n v="2000"/>
    <x v="0"/>
    <x v="0"/>
    <x v="16"/>
    <x v="1"/>
    <x v="0"/>
    <x v="0"/>
  </r>
  <r>
    <n v="36358"/>
    <x v="0"/>
    <s v="Davenport "/>
    <s v="33896"/>
    <x v="8"/>
    <s v="True"/>
    <s v="False"/>
    <s v="False"/>
    <n v="2000"/>
    <x v="0"/>
    <x v="0"/>
    <x v="0"/>
    <x v="0"/>
    <x v="0"/>
    <x v="0"/>
  </r>
  <r>
    <n v="36372"/>
    <x v="0"/>
    <s v="Lakeland"/>
    <s v="33801"/>
    <x v="18"/>
    <s v="True"/>
    <s v="True"/>
    <s v="False"/>
    <n v="2000"/>
    <x v="0"/>
    <x v="4"/>
    <x v="13"/>
    <x v="0"/>
    <x v="1"/>
    <x v="0"/>
  </r>
  <r>
    <n v="36376"/>
    <x v="0"/>
    <s v="Winter Haven"/>
    <s v="33884"/>
    <x v="18"/>
    <s v="True"/>
    <s v="False"/>
    <s v="False"/>
    <n v="0"/>
    <x v="0"/>
    <x v="1"/>
    <x v="10"/>
    <x v="0"/>
    <x v="0"/>
    <x v="0"/>
  </r>
  <r>
    <n v="36377"/>
    <x v="0"/>
    <s v="Lakeland"/>
    <s v="33801"/>
    <x v="2"/>
    <s v="False"/>
    <s v="False"/>
    <s v="False"/>
    <n v="10000"/>
    <x v="2"/>
    <x v="4"/>
    <x v="13"/>
    <x v="1"/>
    <x v="0"/>
    <x v="0"/>
  </r>
  <r>
    <n v="36382"/>
    <x v="0"/>
    <s v="Winter Haven"/>
    <s v="33880"/>
    <x v="18"/>
    <s v="False"/>
    <s v="False"/>
    <s v="False"/>
    <n v="2000"/>
    <x v="0"/>
    <x v="1"/>
    <x v="2"/>
    <x v="1"/>
    <x v="0"/>
    <x v="0"/>
  </r>
  <r>
    <n v="36392"/>
    <x v="0"/>
    <s v="Dundee"/>
    <s v="33838"/>
    <x v="10"/>
    <s v="True"/>
    <s v="False"/>
    <s v="False"/>
    <n v="2000"/>
    <x v="0"/>
    <x v="12"/>
    <x v="26"/>
    <x v="0"/>
    <x v="0"/>
    <x v="0"/>
  </r>
  <r>
    <n v="36394"/>
    <x v="0"/>
    <s v="Lakeland"/>
    <s v="33809"/>
    <x v="18"/>
    <s v="True"/>
    <s v="False"/>
    <s v="False"/>
    <n v="2000"/>
    <x v="0"/>
    <x v="4"/>
    <x v="14"/>
    <x v="0"/>
    <x v="0"/>
    <x v="0"/>
  </r>
  <r>
    <n v="36408"/>
    <x v="0"/>
    <s v="lakeland"/>
    <s v="33813"/>
    <x v="8"/>
    <s v="True"/>
    <s v="True"/>
    <s v="False"/>
    <n v="2000"/>
    <x v="0"/>
    <x v="4"/>
    <x v="5"/>
    <x v="0"/>
    <x v="1"/>
    <x v="0"/>
  </r>
  <r>
    <n v="36418"/>
    <x v="0"/>
    <s v="Lake Wales"/>
    <s v="33898"/>
    <x v="6"/>
    <s v="True"/>
    <s v="False"/>
    <s v="False"/>
    <n v="2000"/>
    <x v="0"/>
    <x v="5"/>
    <x v="8"/>
    <x v="0"/>
    <x v="0"/>
    <x v="0"/>
  </r>
  <r>
    <n v="36460"/>
    <x v="0"/>
    <s v="Winter Haven"/>
    <s v="33884"/>
    <x v="18"/>
    <s v="True"/>
    <s v="False"/>
    <s v="False"/>
    <n v="2000"/>
    <x v="0"/>
    <x v="1"/>
    <x v="10"/>
    <x v="0"/>
    <x v="0"/>
    <x v="0"/>
  </r>
  <r>
    <n v="36463"/>
    <x v="0"/>
    <s v="WINTER HAVEN"/>
    <s v="33881"/>
    <x v="5"/>
    <s v="False"/>
    <s v="True"/>
    <s v="False"/>
    <n v="2000"/>
    <x v="0"/>
    <x v="1"/>
    <x v="1"/>
    <x v="1"/>
    <x v="1"/>
    <x v="0"/>
  </r>
  <r>
    <n v="36473"/>
    <x v="0"/>
    <s v="Haines City"/>
    <s v="33844"/>
    <x v="4"/>
    <s v="False"/>
    <s v="False"/>
    <s v="False"/>
    <n v="2000"/>
    <x v="0"/>
    <x v="9"/>
    <x v="18"/>
    <x v="1"/>
    <x v="0"/>
    <x v="0"/>
  </r>
  <r>
    <n v="36479"/>
    <x v="0"/>
    <s v="Lakeland"/>
    <s v="33805"/>
    <x v="10"/>
    <s v="True"/>
    <s v="False"/>
    <s v="False"/>
    <n v="5000"/>
    <x v="1"/>
    <x v="4"/>
    <x v="20"/>
    <x v="0"/>
    <x v="0"/>
    <x v="0"/>
  </r>
  <r>
    <n v="36495"/>
    <x v="0"/>
    <s v="Winter Haven"/>
    <s v="33880"/>
    <x v="4"/>
    <s v="False"/>
    <s v="False"/>
    <s v="False"/>
    <n v="2000"/>
    <x v="0"/>
    <x v="1"/>
    <x v="2"/>
    <x v="1"/>
    <x v="0"/>
    <x v="0"/>
  </r>
  <r>
    <n v="36497"/>
    <x v="0"/>
    <s v="LAKELAND"/>
    <s v="33813"/>
    <x v="7"/>
    <s v="False"/>
    <s v="True"/>
    <s v="False"/>
    <n v="2000"/>
    <x v="0"/>
    <x v="4"/>
    <x v="5"/>
    <x v="1"/>
    <x v="1"/>
    <x v="0"/>
  </r>
  <r>
    <n v="36503"/>
    <x v="0"/>
    <s v="POINCIANA"/>
    <s v="34759"/>
    <x v="12"/>
    <s v="True"/>
    <s v="False"/>
    <s v="False"/>
    <n v="2000"/>
    <x v="0"/>
    <x v="16"/>
    <x v="31"/>
    <x v="0"/>
    <x v="0"/>
    <x v="0"/>
  </r>
  <r>
    <n v="36519"/>
    <x v="0"/>
    <s v="KISSIMMEE"/>
    <s v="34759"/>
    <x v="7"/>
    <s v="False"/>
    <s v="False"/>
    <s v="False"/>
    <n v="2000"/>
    <x v="0"/>
    <x v="16"/>
    <x v="31"/>
    <x v="1"/>
    <x v="0"/>
    <x v="0"/>
  </r>
  <r>
    <n v="36530"/>
    <x v="0"/>
    <s v="Lakeland"/>
    <s v="33813"/>
    <x v="7"/>
    <s v="False"/>
    <s v="False"/>
    <s v="False"/>
    <n v="10000"/>
    <x v="2"/>
    <x v="4"/>
    <x v="5"/>
    <x v="1"/>
    <x v="0"/>
    <x v="0"/>
  </r>
  <r>
    <n v="36552"/>
    <x v="0"/>
    <s v="Winter Haven"/>
    <s v="33881"/>
    <x v="4"/>
    <s v="True"/>
    <s v="False"/>
    <s v="False"/>
    <n v="2000"/>
    <x v="0"/>
    <x v="1"/>
    <x v="1"/>
    <x v="0"/>
    <x v="0"/>
    <x v="0"/>
  </r>
  <r>
    <n v="36586"/>
    <x v="0"/>
    <s v="Haines City"/>
    <s v="33844"/>
    <x v="16"/>
    <s v="False"/>
    <s v="True"/>
    <s v="False"/>
    <n v="2000"/>
    <x v="0"/>
    <x v="9"/>
    <x v="18"/>
    <x v="1"/>
    <x v="1"/>
    <x v="0"/>
  </r>
  <r>
    <n v="36589"/>
    <x v="0"/>
    <s v="Lakeland"/>
    <s v="33813"/>
    <x v="18"/>
    <s v="True"/>
    <s v="False"/>
    <s v="False"/>
    <n v="2000"/>
    <x v="0"/>
    <x v="4"/>
    <x v="5"/>
    <x v="0"/>
    <x v="0"/>
    <x v="0"/>
  </r>
  <r>
    <n v="36597"/>
    <x v="0"/>
    <s v="Bartow"/>
    <s v="33830"/>
    <x v="5"/>
    <s v="False"/>
    <s v="True"/>
    <s v="False"/>
    <n v="2000"/>
    <x v="0"/>
    <x v="2"/>
    <x v="3"/>
    <x v="1"/>
    <x v="1"/>
    <x v="0"/>
  </r>
  <r>
    <n v="36609"/>
    <x v="0"/>
    <s v="lakeland"/>
    <s v="33815"/>
    <x v="10"/>
    <s v="False"/>
    <s v="True"/>
    <s v="True"/>
    <n v="10000"/>
    <x v="2"/>
    <x v="4"/>
    <x v="24"/>
    <x v="1"/>
    <x v="1"/>
    <x v="1"/>
  </r>
  <r>
    <n v="36620"/>
    <x v="0"/>
    <s v="Davenport"/>
    <s v="33837"/>
    <x v="15"/>
    <s v="False"/>
    <s v="False"/>
    <s v="False"/>
    <n v="2000"/>
    <x v="0"/>
    <x v="7"/>
    <x v="11"/>
    <x v="1"/>
    <x v="0"/>
    <x v="0"/>
  </r>
  <r>
    <n v="36628"/>
    <x v="0"/>
    <s v="Winter Haven"/>
    <s v="33881"/>
    <x v="7"/>
    <s v="False"/>
    <s v="False"/>
    <s v="False"/>
    <n v="10000"/>
    <x v="2"/>
    <x v="1"/>
    <x v="1"/>
    <x v="1"/>
    <x v="0"/>
    <x v="0"/>
  </r>
  <r>
    <n v="36631"/>
    <x v="0"/>
    <s v="Davenport"/>
    <s v="33837"/>
    <x v="12"/>
    <s v="False"/>
    <s v="False"/>
    <s v="False"/>
    <n v="2000"/>
    <x v="0"/>
    <x v="7"/>
    <x v="11"/>
    <x v="1"/>
    <x v="0"/>
    <x v="0"/>
  </r>
  <r>
    <n v="36636"/>
    <x v="0"/>
    <s v="Haines city"/>
    <s v="33844"/>
    <x v="7"/>
    <s v="False"/>
    <s v="False"/>
    <s v="False"/>
    <n v="2000"/>
    <x v="0"/>
    <x v="9"/>
    <x v="18"/>
    <x v="1"/>
    <x v="0"/>
    <x v="0"/>
  </r>
  <r>
    <n v="36639"/>
    <x v="0"/>
    <s v="Haines City"/>
    <s v="33844"/>
    <x v="6"/>
    <s v="True"/>
    <s v="False"/>
    <s v="False"/>
    <n v="2000"/>
    <x v="0"/>
    <x v="9"/>
    <x v="18"/>
    <x v="0"/>
    <x v="0"/>
    <x v="0"/>
  </r>
  <r>
    <n v="36663"/>
    <x v="0"/>
    <s v="davenport"/>
    <s v="33897"/>
    <x v="8"/>
    <s v="False"/>
    <s v="False"/>
    <s v="False"/>
    <n v="2000"/>
    <x v="0"/>
    <x v="0"/>
    <x v="16"/>
    <x v="1"/>
    <x v="0"/>
    <x v="0"/>
  </r>
  <r>
    <n v="36664"/>
    <x v="0"/>
    <s v="LAKE ALFRED"/>
    <s v="33850"/>
    <x v="4"/>
    <s v="False"/>
    <s v="False"/>
    <s v="False"/>
    <n v="5000"/>
    <x v="1"/>
    <x v="13"/>
    <x v="27"/>
    <x v="1"/>
    <x v="0"/>
    <x v="0"/>
  </r>
  <r>
    <n v="36673"/>
    <x v="0"/>
    <s v="Davenport"/>
    <s v="33897"/>
    <x v="18"/>
    <s v="False"/>
    <s v="False"/>
    <s v="False"/>
    <n v="5000"/>
    <x v="1"/>
    <x v="0"/>
    <x v="16"/>
    <x v="1"/>
    <x v="0"/>
    <x v="0"/>
  </r>
  <r>
    <n v="36688"/>
    <x v="0"/>
    <s v="WINTER HAVEN"/>
    <s v="33881"/>
    <x v="16"/>
    <s v="False"/>
    <s v="False"/>
    <s v="False"/>
    <n v="5000"/>
    <x v="1"/>
    <x v="1"/>
    <x v="1"/>
    <x v="1"/>
    <x v="0"/>
    <x v="0"/>
  </r>
  <r>
    <n v="36692"/>
    <x v="0"/>
    <s v="Haines City"/>
    <s v="33844"/>
    <x v="7"/>
    <s v="False"/>
    <s v="False"/>
    <s v="False"/>
    <n v="2000"/>
    <x v="0"/>
    <x v="9"/>
    <x v="18"/>
    <x v="1"/>
    <x v="0"/>
    <x v="0"/>
  </r>
  <r>
    <n v="36696"/>
    <x v="0"/>
    <s v="Winter Haven"/>
    <s v="33884"/>
    <x v="7"/>
    <s v="False"/>
    <s v="False"/>
    <s v="False"/>
    <n v="10000"/>
    <x v="2"/>
    <x v="1"/>
    <x v="10"/>
    <x v="1"/>
    <x v="0"/>
    <x v="0"/>
  </r>
  <r>
    <n v="36698"/>
    <x v="0"/>
    <s v="Lakeland"/>
    <s v="33803"/>
    <x v="18"/>
    <s v="False"/>
    <s v="False"/>
    <s v="False"/>
    <n v="5000"/>
    <x v="1"/>
    <x v="4"/>
    <x v="6"/>
    <x v="1"/>
    <x v="0"/>
    <x v="0"/>
  </r>
  <r>
    <n v="36738"/>
    <x v="0"/>
    <s v="LAKELAND"/>
    <s v="33803"/>
    <x v="18"/>
    <s v="True"/>
    <s v="True"/>
    <s v="False"/>
    <n v="2000"/>
    <x v="0"/>
    <x v="4"/>
    <x v="6"/>
    <x v="0"/>
    <x v="1"/>
    <x v="0"/>
  </r>
  <r>
    <n v="36742"/>
    <x v="0"/>
    <s v="Davenport "/>
    <s v="33897"/>
    <x v="8"/>
    <s v="False"/>
    <s v="True"/>
    <s v="False"/>
    <n v="2000"/>
    <x v="0"/>
    <x v="0"/>
    <x v="16"/>
    <x v="1"/>
    <x v="1"/>
    <x v="0"/>
  </r>
  <r>
    <n v="36759"/>
    <x v="0"/>
    <s v="Lakeland"/>
    <s v="33813"/>
    <x v="18"/>
    <s v="True"/>
    <s v="False"/>
    <s v="False"/>
    <n v="2000"/>
    <x v="0"/>
    <x v="4"/>
    <x v="5"/>
    <x v="0"/>
    <x v="0"/>
    <x v="0"/>
  </r>
  <r>
    <n v="36766"/>
    <x v="0"/>
    <s v="Lakeland"/>
    <s v="33804"/>
    <x v="17"/>
    <s v="True"/>
    <s v="True"/>
    <s v="False"/>
    <n v="2000"/>
    <x v="0"/>
    <x v="4"/>
    <x v="7"/>
    <x v="0"/>
    <x v="1"/>
    <x v="0"/>
  </r>
  <r>
    <n v="36770"/>
    <x v="0"/>
    <s v="Lakeland"/>
    <s v="33803"/>
    <x v="8"/>
    <s v="False"/>
    <s v="False"/>
    <s v="False"/>
    <n v="2000"/>
    <x v="0"/>
    <x v="4"/>
    <x v="6"/>
    <x v="1"/>
    <x v="0"/>
    <x v="0"/>
  </r>
  <r>
    <n v="36810"/>
    <x v="0"/>
    <s v="Lakeland"/>
    <s v="33811"/>
    <x v="13"/>
    <s v="False"/>
    <s v="False"/>
    <s v="False"/>
    <n v="2000"/>
    <x v="0"/>
    <x v="4"/>
    <x v="21"/>
    <x v="1"/>
    <x v="0"/>
    <x v="0"/>
  </r>
  <r>
    <n v="36813"/>
    <x v="0"/>
    <s v="Lakeland"/>
    <s v="33810"/>
    <x v="13"/>
    <s v="False"/>
    <s v="False"/>
    <s v="False"/>
    <n v="10000"/>
    <x v="1"/>
    <x v="4"/>
    <x v="17"/>
    <x v="1"/>
    <x v="0"/>
    <x v="0"/>
  </r>
  <r>
    <n v="36821"/>
    <x v="0"/>
    <s v="winter haven "/>
    <s v="33880"/>
    <x v="0"/>
    <s v="False"/>
    <s v="True"/>
    <s v="False"/>
    <n v="2000"/>
    <x v="0"/>
    <x v="1"/>
    <x v="2"/>
    <x v="1"/>
    <x v="1"/>
    <x v="0"/>
  </r>
  <r>
    <n v="36827"/>
    <x v="0"/>
    <s v="Fort Meade"/>
    <s v="33841"/>
    <x v="8"/>
    <s v="False"/>
    <s v="False"/>
    <s v="False"/>
    <n v="2000"/>
    <x v="0"/>
    <x v="11"/>
    <x v="23"/>
    <x v="1"/>
    <x v="0"/>
    <x v="0"/>
  </r>
  <r>
    <n v="36828"/>
    <x v="0"/>
    <s v="Winter Haven "/>
    <s v="33884"/>
    <x v="19"/>
    <s v="False"/>
    <s v="True"/>
    <s v="False"/>
    <n v="2000"/>
    <x v="0"/>
    <x v="1"/>
    <x v="10"/>
    <x v="1"/>
    <x v="1"/>
    <x v="0"/>
  </r>
  <r>
    <n v="36832"/>
    <x v="0"/>
    <s v="Davenport"/>
    <s v="33837"/>
    <x v="7"/>
    <s v="False"/>
    <s v="False"/>
    <s v="False"/>
    <n v="2000"/>
    <x v="0"/>
    <x v="7"/>
    <x v="11"/>
    <x v="1"/>
    <x v="0"/>
    <x v="0"/>
  </r>
  <r>
    <n v="36859"/>
    <x v="0"/>
    <s v="DUNDEE"/>
    <s v="33838"/>
    <x v="14"/>
    <s v="False"/>
    <s v="False"/>
    <s v="False"/>
    <n v="5000"/>
    <x v="1"/>
    <x v="12"/>
    <x v="26"/>
    <x v="1"/>
    <x v="0"/>
    <x v="0"/>
  </r>
  <r>
    <n v="36872"/>
    <x v="0"/>
    <s v="Davenport"/>
    <s v="33897"/>
    <x v="0"/>
    <s v="False"/>
    <s v="False"/>
    <s v="False"/>
    <n v="5000"/>
    <x v="1"/>
    <x v="0"/>
    <x v="16"/>
    <x v="1"/>
    <x v="0"/>
    <x v="0"/>
  </r>
  <r>
    <n v="36881"/>
    <x v="0"/>
    <s v="Lakeland"/>
    <s v="33811"/>
    <x v="18"/>
    <s v="False"/>
    <s v="False"/>
    <s v="False"/>
    <n v="2000"/>
    <x v="0"/>
    <x v="4"/>
    <x v="21"/>
    <x v="1"/>
    <x v="0"/>
    <x v="0"/>
  </r>
  <r>
    <n v="36898"/>
    <x v="0"/>
    <s v="Lakeland"/>
    <s v="33805"/>
    <x v="5"/>
    <s v="False"/>
    <s v="True"/>
    <s v="False"/>
    <n v="2000"/>
    <x v="0"/>
    <x v="4"/>
    <x v="20"/>
    <x v="1"/>
    <x v="1"/>
    <x v="0"/>
  </r>
  <r>
    <n v="36900"/>
    <x v="0"/>
    <s v="Winter Haven"/>
    <s v="33880"/>
    <x v="0"/>
    <s v="False"/>
    <s v="False"/>
    <s v="False"/>
    <n v="10000"/>
    <x v="2"/>
    <x v="1"/>
    <x v="2"/>
    <x v="1"/>
    <x v="0"/>
    <x v="0"/>
  </r>
  <r>
    <n v="36909"/>
    <x v="0"/>
    <s v="Winter Haven"/>
    <s v="33880"/>
    <x v="10"/>
    <s v="True"/>
    <s v="False"/>
    <s v="False"/>
    <n v="10000"/>
    <x v="2"/>
    <x v="1"/>
    <x v="2"/>
    <x v="0"/>
    <x v="0"/>
    <x v="0"/>
  </r>
  <r>
    <n v="36915"/>
    <x v="0"/>
    <s v="Lake Wales"/>
    <s v="33898"/>
    <x v="7"/>
    <s v="False"/>
    <s v="True"/>
    <s v="False"/>
    <n v="2000"/>
    <x v="0"/>
    <x v="5"/>
    <x v="8"/>
    <x v="1"/>
    <x v="1"/>
    <x v="0"/>
  </r>
  <r>
    <n v="36928"/>
    <x v="0"/>
    <s v="lakeland"/>
    <s v="33813"/>
    <x v="7"/>
    <s v="False"/>
    <s v="False"/>
    <s v="False"/>
    <n v="2000"/>
    <x v="0"/>
    <x v="4"/>
    <x v="5"/>
    <x v="1"/>
    <x v="0"/>
    <x v="0"/>
  </r>
  <r>
    <n v="36930"/>
    <x v="0"/>
    <s v="LAKELAND"/>
    <s v="33815"/>
    <x v="18"/>
    <s v="False"/>
    <s v="True"/>
    <s v="False"/>
    <n v="2000"/>
    <x v="0"/>
    <x v="4"/>
    <x v="24"/>
    <x v="1"/>
    <x v="1"/>
    <x v="0"/>
  </r>
  <r>
    <n v="36939"/>
    <x v="0"/>
    <s v="lakeland"/>
    <s v="33809"/>
    <x v="18"/>
    <s v="False"/>
    <s v="False"/>
    <s v="False"/>
    <n v="2000"/>
    <x v="0"/>
    <x v="4"/>
    <x v="14"/>
    <x v="1"/>
    <x v="0"/>
    <x v="0"/>
  </r>
  <r>
    <n v="36944"/>
    <x v="0"/>
    <s v="Davenport"/>
    <s v="33897"/>
    <x v="5"/>
    <s v="False"/>
    <s v="True"/>
    <s v="False"/>
    <n v="5000"/>
    <x v="1"/>
    <x v="0"/>
    <x v="16"/>
    <x v="1"/>
    <x v="1"/>
    <x v="0"/>
  </r>
  <r>
    <n v="36955"/>
    <x v="0"/>
    <s v="Lakeland"/>
    <s v="33803 - 2050"/>
    <x v="6"/>
    <s v="False"/>
    <s v="False"/>
    <s v="False"/>
    <n v="2000"/>
    <x v="0"/>
    <x v="3"/>
    <x v="4"/>
    <x v="1"/>
    <x v="0"/>
    <x v="0"/>
  </r>
  <r>
    <n v="37009"/>
    <x v="0"/>
    <s v="Lakeland"/>
    <s v="33809"/>
    <x v="7"/>
    <s v="False"/>
    <s v="False"/>
    <s v="False"/>
    <n v="10000"/>
    <x v="2"/>
    <x v="4"/>
    <x v="14"/>
    <x v="1"/>
    <x v="0"/>
    <x v="0"/>
  </r>
  <r>
    <n v="37021"/>
    <x v="0"/>
    <s v="Davenport"/>
    <s v="33837"/>
    <x v="4"/>
    <s v="False"/>
    <s v="False"/>
    <s v="False"/>
    <n v="2000"/>
    <x v="0"/>
    <x v="7"/>
    <x v="11"/>
    <x v="1"/>
    <x v="0"/>
    <x v="0"/>
  </r>
  <r>
    <n v="37024"/>
    <x v="0"/>
    <s v="HAINES CITY"/>
    <s v="33844"/>
    <x v="4"/>
    <s v="False"/>
    <s v="True"/>
    <s v="False"/>
    <n v="2000"/>
    <x v="0"/>
    <x v="9"/>
    <x v="18"/>
    <x v="1"/>
    <x v="1"/>
    <x v="0"/>
  </r>
  <r>
    <n v="37026"/>
    <x v="0"/>
    <s v="Lakeland "/>
    <s v="33810"/>
    <x v="2"/>
    <s v="False"/>
    <s v="True"/>
    <s v="False"/>
    <n v="2000"/>
    <x v="0"/>
    <x v="4"/>
    <x v="17"/>
    <x v="1"/>
    <x v="1"/>
    <x v="0"/>
  </r>
  <r>
    <n v="37032"/>
    <x v="0"/>
    <s v="Lake alfred"/>
    <s v="33850"/>
    <x v="18"/>
    <s v="True"/>
    <s v="False"/>
    <s v="False"/>
    <n v="2000"/>
    <x v="0"/>
    <x v="13"/>
    <x v="27"/>
    <x v="0"/>
    <x v="0"/>
    <x v="0"/>
  </r>
  <r>
    <n v="37034"/>
    <x v="0"/>
    <s v="Lakeland"/>
    <s v="33810"/>
    <x v="7"/>
    <s v="False"/>
    <s v="True"/>
    <s v="False"/>
    <n v="2000"/>
    <x v="0"/>
    <x v="4"/>
    <x v="17"/>
    <x v="1"/>
    <x v="1"/>
    <x v="0"/>
  </r>
  <r>
    <n v="37046"/>
    <x v="0"/>
    <s v="LAKELAND"/>
    <s v="33803"/>
    <x v="0"/>
    <s v="False"/>
    <s v="True"/>
    <s v="False"/>
    <n v="2000"/>
    <x v="0"/>
    <x v="4"/>
    <x v="6"/>
    <x v="1"/>
    <x v="1"/>
    <x v="0"/>
  </r>
  <r>
    <n v="37053"/>
    <x v="0"/>
    <s v="LAKE WALES"/>
    <s v="33898"/>
    <x v="18"/>
    <s v="True"/>
    <s v="True"/>
    <s v="False"/>
    <n v="2000"/>
    <x v="0"/>
    <x v="5"/>
    <x v="8"/>
    <x v="0"/>
    <x v="1"/>
    <x v="0"/>
  </r>
  <r>
    <n v="37059"/>
    <x v="0"/>
    <s v="Lakeland"/>
    <s v="33813"/>
    <x v="8"/>
    <s v="True"/>
    <s v="False"/>
    <s v="False"/>
    <n v="2000"/>
    <x v="0"/>
    <x v="4"/>
    <x v="5"/>
    <x v="0"/>
    <x v="0"/>
    <x v="0"/>
  </r>
  <r>
    <n v="37073"/>
    <x v="0"/>
    <s v="Polk City"/>
    <s v="33868"/>
    <x v="7"/>
    <s v="False"/>
    <s v="False"/>
    <s v="False"/>
    <n v="10000"/>
    <x v="2"/>
    <x v="17"/>
    <x v="32"/>
    <x v="1"/>
    <x v="0"/>
    <x v="0"/>
  </r>
  <r>
    <n v="37084"/>
    <x v="0"/>
    <s v="LAKE WALES"/>
    <s v="33898"/>
    <x v="5"/>
    <s v="True"/>
    <s v="True"/>
    <s v="False"/>
    <n v="2000"/>
    <x v="0"/>
    <x v="5"/>
    <x v="8"/>
    <x v="0"/>
    <x v="1"/>
    <x v="0"/>
  </r>
  <r>
    <n v="37097"/>
    <x v="0"/>
    <s v="Lakeland"/>
    <s v="33801"/>
    <x v="18"/>
    <s v="True"/>
    <s v="False"/>
    <s v="False"/>
    <n v="2000"/>
    <x v="0"/>
    <x v="4"/>
    <x v="13"/>
    <x v="0"/>
    <x v="0"/>
    <x v="0"/>
  </r>
  <r>
    <n v="37102"/>
    <x v="0"/>
    <s v="Lakeland"/>
    <s v="33813"/>
    <x v="18"/>
    <s v="True"/>
    <s v="False"/>
    <s v="False"/>
    <n v="2000"/>
    <x v="0"/>
    <x v="4"/>
    <x v="5"/>
    <x v="0"/>
    <x v="0"/>
    <x v="0"/>
  </r>
  <r>
    <n v="37146"/>
    <x v="0"/>
    <s v="lakeland"/>
    <s v="33803"/>
    <x v="12"/>
    <s v="False"/>
    <s v="False"/>
    <s v="True"/>
    <n v="2000"/>
    <x v="0"/>
    <x v="4"/>
    <x v="6"/>
    <x v="1"/>
    <x v="0"/>
    <x v="1"/>
  </r>
  <r>
    <n v="37161"/>
    <x v="0"/>
    <s v="Davenport"/>
    <s v="33896"/>
    <x v="8"/>
    <s v="False"/>
    <s v="False"/>
    <s v="False"/>
    <n v="2000"/>
    <x v="0"/>
    <x v="0"/>
    <x v="0"/>
    <x v="1"/>
    <x v="0"/>
    <x v="0"/>
  </r>
  <r>
    <n v="37162"/>
    <x v="0"/>
    <s v="Lakeland"/>
    <s v="33813"/>
    <x v="18"/>
    <s v="True"/>
    <s v="True"/>
    <s v="False"/>
    <n v="2000"/>
    <x v="0"/>
    <x v="4"/>
    <x v="5"/>
    <x v="0"/>
    <x v="1"/>
    <x v="0"/>
  </r>
  <r>
    <n v="37170"/>
    <x v="0"/>
    <s v="Haines City"/>
    <s v="33844"/>
    <x v="19"/>
    <s v="False"/>
    <s v="True"/>
    <s v="False"/>
    <n v="2000"/>
    <x v="0"/>
    <x v="9"/>
    <x v="18"/>
    <x v="1"/>
    <x v="1"/>
    <x v="0"/>
  </r>
  <r>
    <n v="37183"/>
    <x v="0"/>
    <s v="Lakeland"/>
    <s v="33813"/>
    <x v="3"/>
    <s v="False"/>
    <s v="True"/>
    <s v="False"/>
    <n v="2000"/>
    <x v="0"/>
    <x v="4"/>
    <x v="5"/>
    <x v="1"/>
    <x v="1"/>
    <x v="0"/>
  </r>
  <r>
    <n v="37206"/>
    <x v="0"/>
    <s v="Winter Haven"/>
    <s v="33880"/>
    <x v="18"/>
    <s v="False"/>
    <s v="False"/>
    <s v="False"/>
    <n v="10000"/>
    <x v="2"/>
    <x v="1"/>
    <x v="2"/>
    <x v="1"/>
    <x v="0"/>
    <x v="0"/>
  </r>
  <r>
    <n v="37211"/>
    <x v="0"/>
    <s v="Lakeland"/>
    <s v="33801"/>
    <x v="18"/>
    <s v="False"/>
    <s v="False"/>
    <s v="False"/>
    <n v="2000"/>
    <x v="0"/>
    <x v="4"/>
    <x v="13"/>
    <x v="1"/>
    <x v="0"/>
    <x v="0"/>
  </r>
  <r>
    <n v="37212"/>
    <x v="0"/>
    <s v="LAKELAND"/>
    <s v="33810"/>
    <x v="5"/>
    <s v="False"/>
    <s v="True"/>
    <s v="False"/>
    <n v="2000"/>
    <x v="0"/>
    <x v="4"/>
    <x v="17"/>
    <x v="1"/>
    <x v="1"/>
    <x v="0"/>
  </r>
  <r>
    <n v="37215"/>
    <x v="0"/>
    <s v="Lakeland"/>
    <s v="33813"/>
    <x v="18"/>
    <s v="False"/>
    <s v="True"/>
    <s v="False"/>
    <n v="2000"/>
    <x v="0"/>
    <x v="4"/>
    <x v="5"/>
    <x v="1"/>
    <x v="1"/>
    <x v="0"/>
  </r>
  <r>
    <n v="37218"/>
    <x v="0"/>
    <s v="Dundee"/>
    <s v="33838"/>
    <x v="4"/>
    <s v="True"/>
    <s v="False"/>
    <s v="False"/>
    <n v="2000"/>
    <x v="0"/>
    <x v="12"/>
    <x v="26"/>
    <x v="0"/>
    <x v="0"/>
    <x v="0"/>
  </r>
  <r>
    <n v="37249"/>
    <x v="0"/>
    <s v="Lakeland"/>
    <s v="33803"/>
    <x v="18"/>
    <s v="False"/>
    <s v="False"/>
    <s v="False"/>
    <n v="5000"/>
    <x v="1"/>
    <x v="4"/>
    <x v="6"/>
    <x v="1"/>
    <x v="0"/>
    <x v="0"/>
  </r>
  <r>
    <n v="37253"/>
    <x v="0"/>
    <s v="Waverly"/>
    <s v="33877"/>
    <x v="13"/>
    <s v="False"/>
    <s v="False"/>
    <s v="False"/>
    <n v="2000"/>
    <x v="0"/>
    <x v="27"/>
    <x v="49"/>
    <x v="1"/>
    <x v="0"/>
    <x v="0"/>
  </r>
  <r>
    <n v="37259"/>
    <x v="0"/>
    <s v="Winter haven "/>
    <s v="33880"/>
    <x v="18"/>
    <s v="False"/>
    <s v="False"/>
    <s v="False"/>
    <n v="2000"/>
    <x v="0"/>
    <x v="1"/>
    <x v="2"/>
    <x v="1"/>
    <x v="0"/>
    <x v="0"/>
  </r>
  <r>
    <n v="37265"/>
    <x v="0"/>
    <s v="Lake Hamilton"/>
    <s v="33851"/>
    <x v="13"/>
    <s v="False"/>
    <s v="False"/>
    <s v="False"/>
    <n v="5000"/>
    <x v="1"/>
    <x v="22"/>
    <x v="41"/>
    <x v="1"/>
    <x v="0"/>
    <x v="0"/>
  </r>
  <r>
    <n v="37272"/>
    <x v="0"/>
    <s v="Winter haven "/>
    <s v="33881"/>
    <x v="18"/>
    <s v="True"/>
    <s v="False"/>
    <s v="False"/>
    <n v="2000"/>
    <x v="0"/>
    <x v="1"/>
    <x v="1"/>
    <x v="0"/>
    <x v="0"/>
    <x v="0"/>
  </r>
  <r>
    <n v="37273"/>
    <x v="0"/>
    <s v="Lakeland"/>
    <s v="33811"/>
    <x v="18"/>
    <s v="False"/>
    <s v="False"/>
    <s v="True"/>
    <n v="2000"/>
    <x v="0"/>
    <x v="4"/>
    <x v="21"/>
    <x v="1"/>
    <x v="0"/>
    <x v="1"/>
  </r>
  <r>
    <n v="37274"/>
    <x v="0"/>
    <s v="Lakeland"/>
    <s v="33803"/>
    <x v="9"/>
    <s v="True"/>
    <s v="False"/>
    <s v="False"/>
    <n v="10000"/>
    <x v="2"/>
    <x v="4"/>
    <x v="6"/>
    <x v="0"/>
    <x v="0"/>
    <x v="0"/>
  </r>
  <r>
    <n v="37278"/>
    <x v="0"/>
    <s v="Bartow"/>
    <s v="33830"/>
    <x v="18"/>
    <s v="False"/>
    <s v="False"/>
    <s v="False"/>
    <n v="2000"/>
    <x v="0"/>
    <x v="2"/>
    <x v="3"/>
    <x v="1"/>
    <x v="0"/>
    <x v="0"/>
  </r>
  <r>
    <n v="37289"/>
    <x v="0"/>
    <s v="Auburndale"/>
    <s v="33823-5104"/>
    <x v="10"/>
    <s v="True"/>
    <s v="False"/>
    <s v="False"/>
    <n v="2000"/>
    <x v="0"/>
    <x v="3"/>
    <x v="4"/>
    <x v="0"/>
    <x v="0"/>
    <x v="0"/>
  </r>
  <r>
    <n v="37290"/>
    <x v="0"/>
    <s v="Lakeland"/>
    <s v="33801"/>
    <x v="8"/>
    <s v="True"/>
    <s v="False"/>
    <s v="False"/>
    <n v="2000"/>
    <x v="0"/>
    <x v="4"/>
    <x v="13"/>
    <x v="0"/>
    <x v="0"/>
    <x v="0"/>
  </r>
  <r>
    <n v="37298"/>
    <x v="0"/>
    <s v="Lakeland"/>
    <s v="33809"/>
    <x v="4"/>
    <s v="True"/>
    <s v="False"/>
    <s v="False"/>
    <n v="2000"/>
    <x v="0"/>
    <x v="4"/>
    <x v="14"/>
    <x v="0"/>
    <x v="0"/>
    <x v="0"/>
  </r>
  <r>
    <n v="37309"/>
    <x v="0"/>
    <s v="Haines City"/>
    <s v="33844"/>
    <x v="5"/>
    <s v="False"/>
    <s v="False"/>
    <s v="False"/>
    <n v="2000"/>
    <x v="0"/>
    <x v="9"/>
    <x v="18"/>
    <x v="1"/>
    <x v="0"/>
    <x v="0"/>
  </r>
  <r>
    <n v="37310"/>
    <x v="0"/>
    <s v="Lake Alfred"/>
    <s v="33850"/>
    <x v="4"/>
    <s v="False"/>
    <s v="True"/>
    <s v="False"/>
    <n v="5000"/>
    <x v="1"/>
    <x v="13"/>
    <x v="27"/>
    <x v="1"/>
    <x v="1"/>
    <x v="0"/>
  </r>
  <r>
    <n v="37311"/>
    <x v="0"/>
    <s v="Polk City"/>
    <s v="33868"/>
    <x v="9"/>
    <s v="True"/>
    <s v="False"/>
    <s v="False"/>
    <n v="2000"/>
    <x v="0"/>
    <x v="17"/>
    <x v="32"/>
    <x v="0"/>
    <x v="0"/>
    <x v="0"/>
  </r>
  <r>
    <n v="37322"/>
    <x v="0"/>
    <s v="Lakeland"/>
    <s v="33801"/>
    <x v="8"/>
    <s v="False"/>
    <s v="False"/>
    <s v="False"/>
    <n v="2000"/>
    <x v="0"/>
    <x v="4"/>
    <x v="13"/>
    <x v="1"/>
    <x v="0"/>
    <x v="0"/>
  </r>
  <r>
    <n v="37325"/>
    <x v="0"/>
    <s v="Frostproof"/>
    <s v="33843"/>
    <x v="15"/>
    <s v="True"/>
    <s v="True"/>
    <s v="False"/>
    <n v="2000"/>
    <x v="0"/>
    <x v="20"/>
    <x v="35"/>
    <x v="0"/>
    <x v="1"/>
    <x v="0"/>
  </r>
  <r>
    <n v="37331"/>
    <x v="0"/>
    <s v="Lake Wales"/>
    <s v="33898"/>
    <x v="8"/>
    <s v="True"/>
    <s v="False"/>
    <s v="False"/>
    <n v="2000"/>
    <x v="0"/>
    <x v="5"/>
    <x v="8"/>
    <x v="0"/>
    <x v="0"/>
    <x v="0"/>
  </r>
  <r>
    <n v="37334"/>
    <x v="0"/>
    <s v="Winter Haven"/>
    <s v="33880"/>
    <x v="8"/>
    <s v="False"/>
    <s v="False"/>
    <s v="False"/>
    <n v="2000"/>
    <x v="0"/>
    <x v="1"/>
    <x v="2"/>
    <x v="1"/>
    <x v="0"/>
    <x v="0"/>
  </r>
  <r>
    <n v="37337"/>
    <x v="0"/>
    <s v="winter haven"/>
    <s v="33880"/>
    <x v="10"/>
    <s v="False"/>
    <s v="False"/>
    <s v="True"/>
    <n v="2000"/>
    <x v="0"/>
    <x v="1"/>
    <x v="2"/>
    <x v="1"/>
    <x v="0"/>
    <x v="1"/>
  </r>
  <r>
    <n v="37341"/>
    <x v="0"/>
    <s v="Auburndale"/>
    <s v="33823"/>
    <x v="6"/>
    <s v="False"/>
    <s v="True"/>
    <s v="False"/>
    <n v="2000"/>
    <x v="0"/>
    <x v="8"/>
    <x v="15"/>
    <x v="1"/>
    <x v="1"/>
    <x v="0"/>
  </r>
  <r>
    <n v="37342"/>
    <x v="0"/>
    <s v="Dundee"/>
    <s v="33838"/>
    <x v="18"/>
    <s v="True"/>
    <s v="True"/>
    <s v="False"/>
    <n v="2000"/>
    <x v="0"/>
    <x v="12"/>
    <x v="26"/>
    <x v="0"/>
    <x v="1"/>
    <x v="0"/>
  </r>
  <r>
    <n v="37362"/>
    <x v="0"/>
    <s v="Winter Haven"/>
    <s v="33884"/>
    <x v="5"/>
    <s v="False"/>
    <s v="False"/>
    <s v="False"/>
    <n v="2000"/>
    <x v="0"/>
    <x v="1"/>
    <x v="10"/>
    <x v="1"/>
    <x v="0"/>
    <x v="0"/>
  </r>
  <r>
    <n v="37390"/>
    <x v="0"/>
    <s v="Lakeland"/>
    <s v="33810"/>
    <x v="7"/>
    <s v="False"/>
    <s v="False"/>
    <s v="False"/>
    <n v="2000"/>
    <x v="0"/>
    <x v="4"/>
    <x v="17"/>
    <x v="1"/>
    <x v="0"/>
    <x v="0"/>
  </r>
  <r>
    <n v="37404"/>
    <x v="0"/>
    <s v="Winter Haven"/>
    <s v="33884"/>
    <x v="2"/>
    <s v="False"/>
    <s v="False"/>
    <s v="True"/>
    <n v="2000"/>
    <x v="0"/>
    <x v="1"/>
    <x v="10"/>
    <x v="1"/>
    <x v="0"/>
    <x v="1"/>
  </r>
  <r>
    <n v="37417"/>
    <x v="0"/>
    <s v="lakeland"/>
    <s v="33801"/>
    <x v="7"/>
    <s v="False"/>
    <s v="True"/>
    <s v="False"/>
    <n v="2000"/>
    <x v="0"/>
    <x v="4"/>
    <x v="13"/>
    <x v="1"/>
    <x v="1"/>
    <x v="0"/>
  </r>
  <r>
    <n v="37422"/>
    <x v="0"/>
    <s v="WINTER HAVEN"/>
    <s v="33881"/>
    <x v="7"/>
    <s v="False"/>
    <s v="False"/>
    <s v="False"/>
    <n v="10000"/>
    <x v="2"/>
    <x v="1"/>
    <x v="1"/>
    <x v="1"/>
    <x v="0"/>
    <x v="0"/>
  </r>
  <r>
    <n v="37429"/>
    <x v="0"/>
    <s v="Haines City"/>
    <s v="33844"/>
    <x v="0"/>
    <s v="True"/>
    <s v="True"/>
    <s v="False"/>
    <n v="2000"/>
    <x v="0"/>
    <x v="9"/>
    <x v="18"/>
    <x v="0"/>
    <x v="1"/>
    <x v="0"/>
  </r>
  <r>
    <n v="37448"/>
    <x v="0"/>
    <s v="Lakeland"/>
    <s v="33803"/>
    <x v="10"/>
    <s v="False"/>
    <s v="False"/>
    <s v="False"/>
    <n v="10000"/>
    <x v="2"/>
    <x v="4"/>
    <x v="6"/>
    <x v="1"/>
    <x v="0"/>
    <x v="0"/>
  </r>
  <r>
    <n v="37455"/>
    <x v="0"/>
    <s v="winter haven"/>
    <s v="33884"/>
    <x v="18"/>
    <s v="False"/>
    <s v="False"/>
    <s v="False"/>
    <n v="2000"/>
    <x v="0"/>
    <x v="1"/>
    <x v="10"/>
    <x v="1"/>
    <x v="0"/>
    <x v="0"/>
  </r>
  <r>
    <n v="37470"/>
    <x v="0"/>
    <s v="Winter Haven"/>
    <s v="33880"/>
    <x v="7"/>
    <s v="False"/>
    <s v="True"/>
    <s v="False"/>
    <n v="5000"/>
    <x v="1"/>
    <x v="1"/>
    <x v="2"/>
    <x v="1"/>
    <x v="1"/>
    <x v="0"/>
  </r>
  <r>
    <n v="37483"/>
    <x v="0"/>
    <s v="Haines City"/>
    <s v="33844"/>
    <x v="9"/>
    <s v="False"/>
    <s v="True"/>
    <s v="False"/>
    <n v="2000"/>
    <x v="0"/>
    <x v="9"/>
    <x v="18"/>
    <x v="1"/>
    <x v="1"/>
    <x v="0"/>
  </r>
  <r>
    <n v="37488"/>
    <x v="0"/>
    <s v="Lakeland"/>
    <s v="33803"/>
    <x v="7"/>
    <s v="False"/>
    <s v="True"/>
    <s v="False"/>
    <n v="2000"/>
    <x v="0"/>
    <x v="4"/>
    <x v="6"/>
    <x v="1"/>
    <x v="1"/>
    <x v="0"/>
  </r>
  <r>
    <n v="37493"/>
    <x v="0"/>
    <s v="Lakeland "/>
    <s v="33812"/>
    <x v="18"/>
    <s v="True"/>
    <s v="False"/>
    <s v="False"/>
    <n v="2000"/>
    <x v="0"/>
    <x v="4"/>
    <x v="12"/>
    <x v="0"/>
    <x v="0"/>
    <x v="0"/>
  </r>
  <r>
    <n v="37496"/>
    <x v="0"/>
    <s v="Bartow"/>
    <s v="33830"/>
    <x v="6"/>
    <s v="False"/>
    <s v="False"/>
    <s v="False"/>
    <n v="2000"/>
    <x v="0"/>
    <x v="2"/>
    <x v="3"/>
    <x v="1"/>
    <x v="0"/>
    <x v="0"/>
  </r>
  <r>
    <n v="37520"/>
    <x v="0"/>
    <s v="mulberry "/>
    <s v="33860"/>
    <x v="0"/>
    <s v="False"/>
    <s v="False"/>
    <s v="False"/>
    <n v="5000"/>
    <x v="1"/>
    <x v="10"/>
    <x v="22"/>
    <x v="1"/>
    <x v="0"/>
    <x v="0"/>
  </r>
  <r>
    <n v="37531"/>
    <x v="0"/>
    <s v="Mulberry"/>
    <s v="33860-2040"/>
    <x v="3"/>
    <s v="False"/>
    <s v="False"/>
    <s v="False"/>
    <n v="2000"/>
    <x v="0"/>
    <x v="3"/>
    <x v="4"/>
    <x v="1"/>
    <x v="0"/>
    <x v="0"/>
  </r>
  <r>
    <n v="37534"/>
    <x v="0"/>
    <s v="Lakeland"/>
    <s v="33809"/>
    <x v="18"/>
    <s v="False"/>
    <s v="True"/>
    <s v="False"/>
    <n v="2000"/>
    <x v="0"/>
    <x v="4"/>
    <x v="14"/>
    <x v="1"/>
    <x v="1"/>
    <x v="0"/>
  </r>
  <r>
    <n v="37582"/>
    <x v="0"/>
    <s v="Winter Haven"/>
    <s v="33885"/>
    <x v="5"/>
    <s v="False"/>
    <s v="False"/>
    <s v="False"/>
    <n v="2000"/>
    <x v="0"/>
    <x v="1"/>
    <x v="30"/>
    <x v="1"/>
    <x v="0"/>
    <x v="0"/>
  </r>
  <r>
    <n v="37584"/>
    <x v="0"/>
    <s v="Haines City"/>
    <s v="33844"/>
    <x v="6"/>
    <s v="True"/>
    <s v="False"/>
    <s v="False"/>
    <n v="2000"/>
    <x v="0"/>
    <x v="9"/>
    <x v="18"/>
    <x v="0"/>
    <x v="0"/>
    <x v="0"/>
  </r>
  <r>
    <n v="37599"/>
    <x v="0"/>
    <s v="Waverly"/>
    <s v="33877"/>
    <x v="10"/>
    <s v="True"/>
    <s v="True"/>
    <s v="False"/>
    <n v="2000"/>
    <x v="0"/>
    <x v="27"/>
    <x v="49"/>
    <x v="0"/>
    <x v="1"/>
    <x v="0"/>
  </r>
  <r>
    <n v="37601"/>
    <x v="0"/>
    <s v="Auburndale"/>
    <s v="33823"/>
    <x v="7"/>
    <s v="False"/>
    <s v="False"/>
    <s v="False"/>
    <n v="2000"/>
    <x v="0"/>
    <x v="8"/>
    <x v="15"/>
    <x v="1"/>
    <x v="0"/>
    <x v="0"/>
  </r>
  <r>
    <n v="37613"/>
    <x v="0"/>
    <s v="Lakeland "/>
    <s v="33813"/>
    <x v="18"/>
    <s v="False"/>
    <s v="False"/>
    <s v="False"/>
    <n v="2000"/>
    <x v="0"/>
    <x v="4"/>
    <x v="5"/>
    <x v="1"/>
    <x v="0"/>
    <x v="0"/>
  </r>
  <r>
    <n v="37615"/>
    <x v="0"/>
    <s v="Loughman"/>
    <s v="33858"/>
    <x v="18"/>
    <s v="True"/>
    <s v="True"/>
    <s v="False"/>
    <n v="2000"/>
    <x v="0"/>
    <x v="24"/>
    <x v="44"/>
    <x v="0"/>
    <x v="1"/>
    <x v="0"/>
  </r>
  <r>
    <n v="37619"/>
    <x v="0"/>
    <s v="Lakeland "/>
    <s v="33805"/>
    <x v="18"/>
    <s v="True"/>
    <s v="True"/>
    <s v="False"/>
    <n v="2000"/>
    <x v="0"/>
    <x v="4"/>
    <x v="20"/>
    <x v="0"/>
    <x v="1"/>
    <x v="0"/>
  </r>
  <r>
    <n v="37628"/>
    <x v="0"/>
    <s v="LAKELAND"/>
    <s v="33815"/>
    <x v="0"/>
    <s v="True"/>
    <s v="True"/>
    <s v="False"/>
    <n v="2000"/>
    <x v="0"/>
    <x v="4"/>
    <x v="24"/>
    <x v="0"/>
    <x v="1"/>
    <x v="0"/>
  </r>
  <r>
    <n v="37638"/>
    <x v="0"/>
    <s v="Winter Haven"/>
    <s v="33880"/>
    <x v="8"/>
    <s v="False"/>
    <s v="False"/>
    <s v="False"/>
    <n v="5000"/>
    <x v="1"/>
    <x v="1"/>
    <x v="2"/>
    <x v="1"/>
    <x v="0"/>
    <x v="0"/>
  </r>
  <r>
    <n v="37647"/>
    <x v="0"/>
    <s v="Lakeland"/>
    <s v="33813"/>
    <x v="5"/>
    <s v="False"/>
    <s v="False"/>
    <s v="False"/>
    <n v="2000"/>
    <x v="0"/>
    <x v="4"/>
    <x v="5"/>
    <x v="1"/>
    <x v="0"/>
    <x v="0"/>
  </r>
  <r>
    <n v="37650"/>
    <x v="0"/>
    <s v="LAKE WALES"/>
    <s v="33853"/>
    <x v="18"/>
    <s v="False"/>
    <s v="False"/>
    <s v="False"/>
    <n v="2000"/>
    <x v="0"/>
    <x v="5"/>
    <x v="19"/>
    <x v="1"/>
    <x v="0"/>
    <x v="0"/>
  </r>
  <r>
    <n v="37664"/>
    <x v="0"/>
    <s v="Lake Wales"/>
    <s v="33859"/>
    <x v="4"/>
    <s v="False"/>
    <s v="False"/>
    <s v="False"/>
    <n v="2000"/>
    <x v="0"/>
    <x v="5"/>
    <x v="25"/>
    <x v="1"/>
    <x v="0"/>
    <x v="0"/>
  </r>
  <r>
    <n v="37666"/>
    <x v="0"/>
    <s v="Winter Haven"/>
    <s v="33881"/>
    <x v="8"/>
    <s v="False"/>
    <s v="False"/>
    <s v="True"/>
    <n v="2000"/>
    <x v="0"/>
    <x v="1"/>
    <x v="1"/>
    <x v="1"/>
    <x v="0"/>
    <x v="1"/>
  </r>
  <r>
    <n v="37678"/>
    <x v="0"/>
    <s v="Lakeland"/>
    <s v="33810"/>
    <x v="2"/>
    <s v="True"/>
    <s v="False"/>
    <s v="False"/>
    <n v="2000"/>
    <x v="0"/>
    <x v="4"/>
    <x v="17"/>
    <x v="0"/>
    <x v="0"/>
    <x v="0"/>
  </r>
  <r>
    <n v="37680"/>
    <x v="0"/>
    <s v="Lakeland"/>
    <s v="33803"/>
    <x v="4"/>
    <s v="False"/>
    <s v="False"/>
    <s v="False"/>
    <n v="2000"/>
    <x v="0"/>
    <x v="4"/>
    <x v="6"/>
    <x v="1"/>
    <x v="0"/>
    <x v="0"/>
  </r>
  <r>
    <n v="37704"/>
    <x v="0"/>
    <s v="Bartow"/>
    <s v="33830"/>
    <x v="18"/>
    <s v="False"/>
    <s v="True"/>
    <s v="False"/>
    <n v="2000"/>
    <x v="0"/>
    <x v="2"/>
    <x v="3"/>
    <x v="1"/>
    <x v="1"/>
    <x v="0"/>
  </r>
  <r>
    <n v="37705"/>
    <x v="0"/>
    <s v="Kissimmee"/>
    <s v="34759"/>
    <x v="5"/>
    <s v="False"/>
    <s v="True"/>
    <s v="False"/>
    <n v="2000"/>
    <x v="0"/>
    <x v="16"/>
    <x v="31"/>
    <x v="1"/>
    <x v="1"/>
    <x v="0"/>
  </r>
  <r>
    <n v="37708"/>
    <x v="0"/>
    <s v="Haines City"/>
    <s v="33844"/>
    <x v="18"/>
    <s v="False"/>
    <s v="True"/>
    <s v="False"/>
    <n v="2000"/>
    <x v="0"/>
    <x v="9"/>
    <x v="18"/>
    <x v="1"/>
    <x v="1"/>
    <x v="0"/>
  </r>
  <r>
    <n v="37714"/>
    <x v="0"/>
    <s v="Winter haven "/>
    <s v="33884"/>
    <x v="18"/>
    <s v="True"/>
    <s v="False"/>
    <s v="False"/>
    <n v="2000"/>
    <x v="0"/>
    <x v="1"/>
    <x v="10"/>
    <x v="0"/>
    <x v="0"/>
    <x v="0"/>
  </r>
  <r>
    <n v="37718"/>
    <x v="0"/>
    <s v="Lakeland"/>
    <s v="33810"/>
    <x v="4"/>
    <s v="True"/>
    <s v="False"/>
    <s v="False"/>
    <n v="2000"/>
    <x v="0"/>
    <x v="4"/>
    <x v="17"/>
    <x v="0"/>
    <x v="0"/>
    <x v="0"/>
  </r>
  <r>
    <n v="37729"/>
    <x v="0"/>
    <s v="Lakeland"/>
    <s v="33813"/>
    <x v="2"/>
    <s v="False"/>
    <s v="False"/>
    <s v="False"/>
    <n v="2000"/>
    <x v="0"/>
    <x v="4"/>
    <x v="5"/>
    <x v="1"/>
    <x v="0"/>
    <x v="0"/>
  </r>
  <r>
    <n v="37756"/>
    <x v="0"/>
    <s v="Lakeland "/>
    <s v="33809"/>
    <x v="18"/>
    <s v="False"/>
    <s v="True"/>
    <s v="False"/>
    <n v="2000"/>
    <x v="0"/>
    <x v="4"/>
    <x v="14"/>
    <x v="1"/>
    <x v="1"/>
    <x v="0"/>
  </r>
  <r>
    <n v="37768"/>
    <x v="0"/>
    <s v="Winter haven"/>
    <s v="33884"/>
    <x v="18"/>
    <s v="True"/>
    <s v="False"/>
    <s v="False"/>
    <n v="2000"/>
    <x v="0"/>
    <x v="1"/>
    <x v="10"/>
    <x v="0"/>
    <x v="0"/>
    <x v="0"/>
  </r>
  <r>
    <n v="37781"/>
    <x v="0"/>
    <s v="Lakeland "/>
    <s v="33801"/>
    <x v="16"/>
    <s v="False"/>
    <s v="False"/>
    <s v="True"/>
    <n v="2000"/>
    <x v="0"/>
    <x v="4"/>
    <x v="13"/>
    <x v="1"/>
    <x v="0"/>
    <x v="1"/>
  </r>
  <r>
    <n v="37788"/>
    <x v="0"/>
    <s v="Dundee"/>
    <s v="33838"/>
    <x v="1"/>
    <s v="False"/>
    <s v="False"/>
    <s v="False"/>
    <n v="2000"/>
    <x v="0"/>
    <x v="12"/>
    <x v="26"/>
    <x v="1"/>
    <x v="0"/>
    <x v="0"/>
  </r>
  <r>
    <n v="37791"/>
    <x v="0"/>
    <s v="Lakeland"/>
    <s v="33803"/>
    <x v="7"/>
    <s v="False"/>
    <s v="True"/>
    <s v="False"/>
    <n v="2000"/>
    <x v="0"/>
    <x v="4"/>
    <x v="6"/>
    <x v="1"/>
    <x v="1"/>
    <x v="0"/>
  </r>
  <r>
    <n v="37795"/>
    <x v="0"/>
    <s v="Lakeland"/>
    <s v="33809"/>
    <x v="4"/>
    <s v="True"/>
    <s v="True"/>
    <s v="False"/>
    <n v="2000"/>
    <x v="0"/>
    <x v="4"/>
    <x v="14"/>
    <x v="0"/>
    <x v="1"/>
    <x v="0"/>
  </r>
  <r>
    <n v="37811"/>
    <x v="0"/>
    <s v="Davenport"/>
    <s v="33897"/>
    <x v="8"/>
    <s v="False"/>
    <s v="False"/>
    <s v="False"/>
    <n v="2000"/>
    <x v="0"/>
    <x v="0"/>
    <x v="16"/>
    <x v="1"/>
    <x v="0"/>
    <x v="0"/>
  </r>
  <r>
    <n v="37817"/>
    <x v="0"/>
    <s v="Bartow"/>
    <s v="33830"/>
    <x v="2"/>
    <s v="False"/>
    <s v="True"/>
    <s v="False"/>
    <n v="2000"/>
    <x v="0"/>
    <x v="2"/>
    <x v="3"/>
    <x v="1"/>
    <x v="1"/>
    <x v="0"/>
  </r>
  <r>
    <n v="37893"/>
    <x v="0"/>
    <s v="Lakeland"/>
    <s v="33813"/>
    <x v="9"/>
    <s v="True"/>
    <s v="True"/>
    <s v="False"/>
    <n v="2000"/>
    <x v="0"/>
    <x v="4"/>
    <x v="5"/>
    <x v="0"/>
    <x v="1"/>
    <x v="0"/>
  </r>
  <r>
    <n v="37926"/>
    <x v="0"/>
    <s v="Lakeland"/>
    <s v="33813"/>
    <x v="2"/>
    <s v="False"/>
    <s v="False"/>
    <s v="False"/>
    <n v="5000"/>
    <x v="1"/>
    <x v="4"/>
    <x v="5"/>
    <x v="1"/>
    <x v="0"/>
    <x v="0"/>
  </r>
  <r>
    <n v="37951"/>
    <x v="0"/>
    <s v="Lakeland"/>
    <s v="33805"/>
    <x v="18"/>
    <s v="True"/>
    <s v="True"/>
    <s v="False"/>
    <n v="2000"/>
    <x v="0"/>
    <x v="4"/>
    <x v="20"/>
    <x v="0"/>
    <x v="1"/>
    <x v="0"/>
  </r>
  <r>
    <n v="37971"/>
    <x v="0"/>
    <s v="Haines city "/>
    <s v="33844"/>
    <x v="7"/>
    <s v="False"/>
    <s v="False"/>
    <s v="False"/>
    <n v="2000"/>
    <x v="0"/>
    <x v="9"/>
    <x v="18"/>
    <x v="1"/>
    <x v="0"/>
    <x v="0"/>
  </r>
  <r>
    <n v="38071"/>
    <x v="0"/>
    <s v="LAKE WALES"/>
    <s v="33853"/>
    <x v="18"/>
    <s v="False"/>
    <s v="True"/>
    <s v="False"/>
    <n v="2000"/>
    <x v="0"/>
    <x v="5"/>
    <x v="19"/>
    <x v="1"/>
    <x v="1"/>
    <x v="0"/>
  </r>
  <r>
    <n v="38088"/>
    <x v="0"/>
    <s v="Winter Haven"/>
    <s v="33880"/>
    <x v="6"/>
    <s v="False"/>
    <s v="False"/>
    <s v="False"/>
    <n v="2000"/>
    <x v="0"/>
    <x v="1"/>
    <x v="2"/>
    <x v="1"/>
    <x v="0"/>
    <x v="0"/>
  </r>
  <r>
    <n v="38107"/>
    <x v="0"/>
    <s v="Lakeland "/>
    <s v="33809"/>
    <x v="18"/>
    <s v="True"/>
    <s v="False"/>
    <s v="False"/>
    <n v="2000"/>
    <x v="0"/>
    <x v="4"/>
    <x v="14"/>
    <x v="0"/>
    <x v="0"/>
    <x v="0"/>
  </r>
  <r>
    <n v="38109"/>
    <x v="0"/>
    <s v="AUBURNDALE"/>
    <s v="33823-2065"/>
    <x v="2"/>
    <s v="True"/>
    <s v="False"/>
    <s v="False"/>
    <n v="2000"/>
    <x v="0"/>
    <x v="3"/>
    <x v="4"/>
    <x v="0"/>
    <x v="0"/>
    <x v="0"/>
  </r>
  <r>
    <n v="38183"/>
    <x v="0"/>
    <s v="Bartow"/>
    <s v="33830"/>
    <x v="7"/>
    <s v="False"/>
    <s v="False"/>
    <s v="False"/>
    <n v="2000"/>
    <x v="0"/>
    <x v="2"/>
    <x v="3"/>
    <x v="1"/>
    <x v="0"/>
    <x v="0"/>
  </r>
  <r>
    <n v="38187"/>
    <x v="0"/>
    <s v="Lakeland"/>
    <s v="33811"/>
    <x v="5"/>
    <s v="False"/>
    <s v="True"/>
    <s v="True"/>
    <n v="2000"/>
    <x v="0"/>
    <x v="4"/>
    <x v="21"/>
    <x v="1"/>
    <x v="1"/>
    <x v="1"/>
  </r>
  <r>
    <n v="38252"/>
    <x v="0"/>
    <s v="Winter Haven"/>
    <s v="33884"/>
    <x v="10"/>
    <s v="True"/>
    <s v="False"/>
    <s v="False"/>
    <n v="2000"/>
    <x v="0"/>
    <x v="1"/>
    <x v="10"/>
    <x v="0"/>
    <x v="0"/>
    <x v="0"/>
  </r>
  <r>
    <n v="38273"/>
    <x v="0"/>
    <s v="Auburndale "/>
    <s v="33823"/>
    <x v="4"/>
    <s v="True"/>
    <s v="False"/>
    <s v="False"/>
    <n v="5000"/>
    <x v="1"/>
    <x v="8"/>
    <x v="15"/>
    <x v="0"/>
    <x v="0"/>
    <x v="0"/>
  </r>
  <r>
    <n v="38305"/>
    <x v="0"/>
    <s v="Lakeland"/>
    <s v="33810"/>
    <x v="8"/>
    <s v="False"/>
    <s v="False"/>
    <s v="False"/>
    <n v="2000"/>
    <x v="0"/>
    <x v="4"/>
    <x v="17"/>
    <x v="1"/>
    <x v="0"/>
    <x v="0"/>
  </r>
  <r>
    <n v="38321"/>
    <x v="0"/>
    <s v="Lakeland"/>
    <s v="33813"/>
    <x v="18"/>
    <s v="False"/>
    <s v="False"/>
    <s v="False"/>
    <n v="2000"/>
    <x v="0"/>
    <x v="4"/>
    <x v="5"/>
    <x v="1"/>
    <x v="0"/>
    <x v="0"/>
  </r>
  <r>
    <n v="40743"/>
    <x v="0"/>
    <s v="LAKE WALES"/>
    <s v="33853"/>
    <x v="18"/>
    <s v="False"/>
    <s v="True"/>
    <s v="False"/>
    <n v="2000"/>
    <x v="0"/>
    <x v="5"/>
    <x v="19"/>
    <x v="1"/>
    <x v="1"/>
    <x v="0"/>
  </r>
  <r>
    <n v="40769"/>
    <x v="0"/>
    <s v="Lakeland"/>
    <s v="33815"/>
    <x v="15"/>
    <s v="True"/>
    <s v="False"/>
    <s v="False"/>
    <n v="2000"/>
    <x v="0"/>
    <x v="4"/>
    <x v="24"/>
    <x v="0"/>
    <x v="0"/>
    <x v="0"/>
  </r>
  <r>
    <n v="40818"/>
    <x v="0"/>
    <s v="Bartow"/>
    <s v="33830"/>
    <x v="4"/>
    <s v="True"/>
    <s v="False"/>
    <s v="False"/>
    <n v="2000"/>
    <x v="0"/>
    <x v="2"/>
    <x v="3"/>
    <x v="0"/>
    <x v="0"/>
    <x v="0"/>
  </r>
  <r>
    <n v="40891"/>
    <x v="0"/>
    <s v="Lakeland"/>
    <s v="33810"/>
    <x v="18"/>
    <s v="False"/>
    <s v="True"/>
    <s v="False"/>
    <n v="2000"/>
    <x v="0"/>
    <x v="4"/>
    <x v="17"/>
    <x v="1"/>
    <x v="1"/>
    <x v="0"/>
  </r>
  <r>
    <n v="40957"/>
    <x v="0"/>
    <s v="WINTER HAVEN"/>
    <s v="33881"/>
    <x v="18"/>
    <s v="False"/>
    <s v="True"/>
    <s v="False"/>
    <n v="2000"/>
    <x v="0"/>
    <x v="1"/>
    <x v="1"/>
    <x v="1"/>
    <x v="1"/>
    <x v="0"/>
  </r>
  <r>
    <n v="41234"/>
    <x v="0"/>
    <s v="Lake Wales"/>
    <s v="33898"/>
    <x v="2"/>
    <s v="False"/>
    <s v="False"/>
    <s v="False"/>
    <n v="2000"/>
    <x v="0"/>
    <x v="5"/>
    <x v="8"/>
    <x v="1"/>
    <x v="0"/>
    <x v="0"/>
  </r>
  <r>
    <n v="41277"/>
    <x v="0"/>
    <s v="Winter Haven"/>
    <s v="33880"/>
    <x v="16"/>
    <s v="True"/>
    <s v="False"/>
    <s v="False"/>
    <n v="2000"/>
    <x v="0"/>
    <x v="1"/>
    <x v="2"/>
    <x v="0"/>
    <x v="0"/>
    <x v="0"/>
  </r>
  <r>
    <n v="41544"/>
    <x v="0"/>
    <s v="HAINES CITY"/>
    <s v="33844"/>
    <x v="18"/>
    <s v="True"/>
    <s v="True"/>
    <s v="False"/>
    <n v="2000"/>
    <x v="0"/>
    <x v="9"/>
    <x v="18"/>
    <x v="0"/>
    <x v="1"/>
    <x v="0"/>
  </r>
  <r>
    <n v="41711"/>
    <x v="0"/>
    <s v="Lakeland"/>
    <s v="33809"/>
    <x v="0"/>
    <s v="True"/>
    <s v="False"/>
    <s v="False"/>
    <n v="10000"/>
    <x v="2"/>
    <x v="4"/>
    <x v="14"/>
    <x v="0"/>
    <x v="0"/>
    <x v="0"/>
  </r>
  <r>
    <n v="41993"/>
    <x v="0"/>
    <s v="Haines City"/>
    <s v="33844"/>
    <x v="18"/>
    <s v="False"/>
    <s v="False"/>
    <s v="False"/>
    <n v="2000"/>
    <x v="0"/>
    <x v="9"/>
    <x v="18"/>
    <x v="1"/>
    <x v="0"/>
    <x v="0"/>
  </r>
  <r>
    <n v="42019"/>
    <x v="0"/>
    <s v="Lakeland"/>
    <s v="33801"/>
    <x v="7"/>
    <s v="False"/>
    <s v="False"/>
    <s v="False"/>
    <n v="10000"/>
    <x v="2"/>
    <x v="4"/>
    <x v="13"/>
    <x v="1"/>
    <x v="0"/>
    <x v="0"/>
  </r>
  <r>
    <n v="42026"/>
    <x v="0"/>
    <s v="Lakeland "/>
    <s v="33801"/>
    <x v="10"/>
    <s v="False"/>
    <s v="False"/>
    <s v="False"/>
    <n v="2000"/>
    <x v="0"/>
    <x v="4"/>
    <x v="13"/>
    <x v="1"/>
    <x v="0"/>
    <x v="0"/>
  </r>
  <r>
    <n v="42033"/>
    <x v="0"/>
    <s v="Lakeland "/>
    <s v="33801"/>
    <x v="15"/>
    <s v="False"/>
    <s v="False"/>
    <s v="False"/>
    <n v="2000"/>
    <x v="0"/>
    <x v="4"/>
    <x v="13"/>
    <x v="1"/>
    <x v="0"/>
    <x v="0"/>
  </r>
  <r>
    <n v="42138"/>
    <x v="0"/>
    <s v="Winter Haven "/>
    <s v="33881"/>
    <x v="18"/>
    <s v="False"/>
    <s v="True"/>
    <s v="False"/>
    <n v="2000"/>
    <x v="0"/>
    <x v="1"/>
    <x v="1"/>
    <x v="1"/>
    <x v="1"/>
    <x v="0"/>
  </r>
  <r>
    <n v="42265"/>
    <x v="0"/>
    <s v="Haines City"/>
    <s v="33844"/>
    <x v="7"/>
    <s v="True"/>
    <s v="True"/>
    <s v="False"/>
    <n v="5000"/>
    <x v="1"/>
    <x v="9"/>
    <x v="18"/>
    <x v="0"/>
    <x v="1"/>
    <x v="0"/>
  </r>
  <r>
    <n v="42317"/>
    <x v="0"/>
    <s v="Auburndale"/>
    <s v="33823"/>
    <x v="8"/>
    <s v="True"/>
    <s v="False"/>
    <s v="True"/>
    <n v="2000"/>
    <x v="0"/>
    <x v="8"/>
    <x v="15"/>
    <x v="0"/>
    <x v="0"/>
    <x v="1"/>
  </r>
  <r>
    <n v="42416"/>
    <x v="0"/>
    <s v="Auburndale "/>
    <s v="33823 "/>
    <x v="7"/>
    <s v="False"/>
    <s v="False"/>
    <s v="False"/>
    <n v="2000"/>
    <x v="0"/>
    <x v="8"/>
    <x v="15"/>
    <x v="1"/>
    <x v="0"/>
    <x v="0"/>
  </r>
  <r>
    <n v="42438"/>
    <x v="0"/>
    <s v="Winter Haven"/>
    <s v="33884"/>
    <x v="8"/>
    <s v="False"/>
    <s v="False"/>
    <s v="False"/>
    <n v="2000"/>
    <x v="0"/>
    <x v="1"/>
    <x v="10"/>
    <x v="1"/>
    <x v="0"/>
    <x v="0"/>
  </r>
  <r>
    <n v="30455"/>
    <x v="0"/>
    <s v="Auburndale"/>
    <s v="33823"/>
    <x v="4"/>
    <s v="True"/>
    <s v="True"/>
    <s v="False"/>
    <n v="2000"/>
    <x v="0"/>
    <x v="8"/>
    <x v="15"/>
    <x v="0"/>
    <x v="1"/>
    <x v="0"/>
  </r>
  <r>
    <n v="32479"/>
    <x v="0"/>
    <s v="Lakeland"/>
    <s v="33813"/>
    <x v="8"/>
    <s v="True"/>
    <s v="False"/>
    <s v="False"/>
    <n v="5000"/>
    <x v="1"/>
    <x v="4"/>
    <x v="5"/>
    <x v="0"/>
    <x v="0"/>
    <x v="0"/>
  </r>
  <r>
    <n v="33271"/>
    <x v="0"/>
    <s v="Lakeland"/>
    <s v="33801"/>
    <x v="6"/>
    <s v="False"/>
    <s v="False"/>
    <s v="False"/>
    <n v="2000"/>
    <x v="0"/>
    <x v="4"/>
    <x v="13"/>
    <x v="1"/>
    <x v="0"/>
    <x v="0"/>
  </r>
  <r>
    <n v="33508"/>
    <x v="0"/>
    <s v="Lakeland"/>
    <s v="33801"/>
    <x v="0"/>
    <s v="True"/>
    <s v="False"/>
    <s v="False"/>
    <n v="5000"/>
    <x v="1"/>
    <x v="4"/>
    <x v="13"/>
    <x v="0"/>
    <x v="0"/>
    <x v="0"/>
  </r>
  <r>
    <n v="33606"/>
    <x v="0"/>
    <s v="Winter Haven"/>
    <s v="33881"/>
    <x v="18"/>
    <s v="False"/>
    <s v="False"/>
    <s v="False"/>
    <n v="2000"/>
    <x v="0"/>
    <x v="1"/>
    <x v="1"/>
    <x v="1"/>
    <x v="0"/>
    <x v="0"/>
  </r>
  <r>
    <n v="33802"/>
    <x v="0"/>
    <s v="Frostproof"/>
    <s v="33843"/>
    <x v="0"/>
    <s v="False"/>
    <s v="False"/>
    <s v="False"/>
    <n v="10000"/>
    <x v="2"/>
    <x v="20"/>
    <x v="35"/>
    <x v="1"/>
    <x v="0"/>
    <x v="0"/>
  </r>
  <r>
    <n v="33966"/>
    <x v="0"/>
    <s v="Bartow"/>
    <s v="33830"/>
    <x v="4"/>
    <s v="True"/>
    <s v="False"/>
    <s v="False"/>
    <n v="2000"/>
    <x v="0"/>
    <x v="2"/>
    <x v="3"/>
    <x v="0"/>
    <x v="0"/>
    <x v="0"/>
  </r>
  <r>
    <n v="33982"/>
    <x v="0"/>
    <s v="Winter Haven"/>
    <s v="33880"/>
    <x v="7"/>
    <s v="True"/>
    <s v="False"/>
    <s v="False"/>
    <n v="10000"/>
    <x v="2"/>
    <x v="1"/>
    <x v="2"/>
    <x v="0"/>
    <x v="0"/>
    <x v="0"/>
  </r>
  <r>
    <n v="34117"/>
    <x v="0"/>
    <s v="Lakeland"/>
    <s v="33813"/>
    <x v="8"/>
    <s v="True"/>
    <s v="False"/>
    <s v="False"/>
    <n v="2000"/>
    <x v="0"/>
    <x v="4"/>
    <x v="5"/>
    <x v="0"/>
    <x v="0"/>
    <x v="0"/>
  </r>
  <r>
    <n v="34409"/>
    <x v="0"/>
    <s v="Winter Haven"/>
    <s v="33881"/>
    <x v="10"/>
    <s v="False"/>
    <s v="True"/>
    <s v="False"/>
    <n v="2000"/>
    <x v="0"/>
    <x v="1"/>
    <x v="1"/>
    <x v="1"/>
    <x v="1"/>
    <x v="0"/>
  </r>
  <r>
    <n v="34511"/>
    <x v="0"/>
    <s v="Winter Haven"/>
    <s v="33884"/>
    <x v="0"/>
    <s v="False"/>
    <s v="True"/>
    <s v="False"/>
    <n v="2000"/>
    <x v="0"/>
    <x v="1"/>
    <x v="10"/>
    <x v="1"/>
    <x v="1"/>
    <x v="0"/>
  </r>
  <r>
    <n v="34889"/>
    <x v="0"/>
    <s v="Lake Wales"/>
    <s v="33853"/>
    <x v="0"/>
    <s v="False"/>
    <s v="True"/>
    <s v="False"/>
    <n v="5000"/>
    <x v="1"/>
    <x v="5"/>
    <x v="19"/>
    <x v="1"/>
    <x v="1"/>
    <x v="0"/>
  </r>
  <r>
    <n v="34932"/>
    <x v="0"/>
    <s v="Bartow "/>
    <s v="33830"/>
    <x v="9"/>
    <s v="False"/>
    <s v="False"/>
    <s v="False"/>
    <n v="2000"/>
    <x v="0"/>
    <x v="2"/>
    <x v="3"/>
    <x v="1"/>
    <x v="0"/>
    <x v="0"/>
  </r>
  <r>
    <n v="35326"/>
    <x v="0"/>
    <s v="lakeland"/>
    <s v="33812"/>
    <x v="2"/>
    <s v="False"/>
    <s v="False"/>
    <s v="False"/>
    <n v="2000"/>
    <x v="0"/>
    <x v="4"/>
    <x v="12"/>
    <x v="1"/>
    <x v="0"/>
    <x v="0"/>
  </r>
  <r>
    <n v="35398"/>
    <x v="0"/>
    <s v="Winter Haven"/>
    <s v="33881"/>
    <x v="9"/>
    <s v="False"/>
    <s v="True"/>
    <s v="False"/>
    <n v="2000"/>
    <x v="0"/>
    <x v="1"/>
    <x v="1"/>
    <x v="1"/>
    <x v="1"/>
    <x v="0"/>
  </r>
  <r>
    <n v="35451"/>
    <x v="0"/>
    <s v="Winter Haven"/>
    <s v="33881"/>
    <x v="18"/>
    <s v="True"/>
    <s v="True"/>
    <s v="False"/>
    <n v="2000"/>
    <x v="0"/>
    <x v="1"/>
    <x v="1"/>
    <x v="0"/>
    <x v="1"/>
    <x v="0"/>
  </r>
  <r>
    <n v="35500"/>
    <x v="0"/>
    <s v="Winter Haven"/>
    <s v="33880"/>
    <x v="0"/>
    <s v="False"/>
    <s v="False"/>
    <s v="False"/>
    <n v="2000"/>
    <x v="0"/>
    <x v="1"/>
    <x v="2"/>
    <x v="1"/>
    <x v="0"/>
    <x v="0"/>
  </r>
  <r>
    <n v="35515"/>
    <x v="0"/>
    <s v="Haines City"/>
    <s v="33837"/>
    <x v="7"/>
    <s v="False"/>
    <s v="False"/>
    <s v="False"/>
    <n v="10000"/>
    <x v="2"/>
    <x v="7"/>
    <x v="11"/>
    <x v="1"/>
    <x v="0"/>
    <x v="0"/>
  </r>
  <r>
    <n v="35740"/>
    <x v="0"/>
    <s v="Davenport"/>
    <s v="33897"/>
    <x v="8"/>
    <s v="True"/>
    <s v="True"/>
    <s v="False"/>
    <n v="2000"/>
    <x v="0"/>
    <x v="0"/>
    <x v="16"/>
    <x v="0"/>
    <x v="1"/>
    <x v="0"/>
  </r>
  <r>
    <n v="35798"/>
    <x v="0"/>
    <s v="Lakeland"/>
    <s v="33801"/>
    <x v="5"/>
    <s v="False"/>
    <s v="False"/>
    <s v="False"/>
    <n v="5000"/>
    <x v="1"/>
    <x v="4"/>
    <x v="13"/>
    <x v="1"/>
    <x v="0"/>
    <x v="0"/>
  </r>
  <r>
    <n v="35888"/>
    <x v="0"/>
    <s v="Lake wales"/>
    <s v="33859"/>
    <x v="4"/>
    <s v="False"/>
    <s v="False"/>
    <s v="False"/>
    <n v="2000"/>
    <x v="0"/>
    <x v="5"/>
    <x v="25"/>
    <x v="1"/>
    <x v="0"/>
    <x v="0"/>
  </r>
  <r>
    <n v="35916"/>
    <x v="0"/>
    <s v="Bartow"/>
    <s v="33830"/>
    <x v="10"/>
    <s v="True"/>
    <s v="True"/>
    <s v="False"/>
    <n v="10000"/>
    <x v="2"/>
    <x v="2"/>
    <x v="3"/>
    <x v="0"/>
    <x v="1"/>
    <x v="0"/>
  </r>
  <r>
    <n v="36237"/>
    <x v="0"/>
    <s v="Frostproof"/>
    <s v="33843"/>
    <x v="7"/>
    <s v="False"/>
    <s v="True"/>
    <s v="False"/>
    <n v="10000"/>
    <x v="2"/>
    <x v="20"/>
    <x v="35"/>
    <x v="1"/>
    <x v="1"/>
    <x v="0"/>
  </r>
  <r>
    <n v="36534"/>
    <x v="0"/>
    <s v="Bartow"/>
    <s v="33830"/>
    <x v="0"/>
    <s v="False"/>
    <s v="False"/>
    <s v="True"/>
    <n v="10000"/>
    <x v="2"/>
    <x v="2"/>
    <x v="3"/>
    <x v="1"/>
    <x v="0"/>
    <x v="1"/>
  </r>
  <r>
    <n v="36571"/>
    <x v="0"/>
    <s v="LAKELAND"/>
    <s v="33815"/>
    <x v="4"/>
    <s v="False"/>
    <s v="False"/>
    <s v="False"/>
    <n v="5000"/>
    <x v="1"/>
    <x v="4"/>
    <x v="24"/>
    <x v="1"/>
    <x v="0"/>
    <x v="0"/>
  </r>
  <r>
    <n v="36703"/>
    <x v="0"/>
    <s v="Winter Haven"/>
    <s v="33884"/>
    <x v="16"/>
    <s v="False"/>
    <s v="False"/>
    <s v="False"/>
    <n v="5000"/>
    <x v="1"/>
    <x v="1"/>
    <x v="10"/>
    <x v="1"/>
    <x v="0"/>
    <x v="0"/>
  </r>
  <r>
    <n v="36861"/>
    <x v="0"/>
    <s v="Lakeland"/>
    <s v="33801"/>
    <x v="4"/>
    <s v="False"/>
    <s v="False"/>
    <s v="False"/>
    <n v="10000"/>
    <x v="2"/>
    <x v="4"/>
    <x v="13"/>
    <x v="1"/>
    <x v="0"/>
    <x v="0"/>
  </r>
  <r>
    <n v="36926"/>
    <x v="0"/>
    <s v="Lakeland"/>
    <s v="33813"/>
    <x v="0"/>
    <s v="False"/>
    <s v="False"/>
    <s v="False"/>
    <n v="10000"/>
    <x v="2"/>
    <x v="4"/>
    <x v="5"/>
    <x v="1"/>
    <x v="0"/>
    <x v="0"/>
  </r>
  <r>
    <n v="37104"/>
    <x v="0"/>
    <s v="Lakeland"/>
    <s v="33801"/>
    <x v="0"/>
    <s v="False"/>
    <s v="False"/>
    <s v="True"/>
    <n v="10000"/>
    <x v="2"/>
    <x v="4"/>
    <x v="13"/>
    <x v="1"/>
    <x v="0"/>
    <x v="1"/>
  </r>
  <r>
    <n v="37163"/>
    <x v="0"/>
    <s v="Winter Haven"/>
    <s v="33884"/>
    <x v="4"/>
    <s v="False"/>
    <s v="False"/>
    <s v="False"/>
    <n v="5000"/>
    <x v="1"/>
    <x v="1"/>
    <x v="10"/>
    <x v="1"/>
    <x v="0"/>
    <x v="0"/>
  </r>
  <r>
    <n v="37306"/>
    <x v="0"/>
    <s v="Lakeland "/>
    <s v="33813"/>
    <x v="6"/>
    <s v="False"/>
    <s v="False"/>
    <s v="False"/>
    <n v="5000"/>
    <x v="1"/>
    <x v="4"/>
    <x v="5"/>
    <x v="1"/>
    <x v="0"/>
    <x v="0"/>
  </r>
  <r>
    <n v="37339"/>
    <x v="0"/>
    <s v="Lakeland"/>
    <s v="33803"/>
    <x v="0"/>
    <s v="False"/>
    <s v="False"/>
    <s v="False"/>
    <n v="10000"/>
    <x v="2"/>
    <x v="4"/>
    <x v="6"/>
    <x v="1"/>
    <x v="0"/>
    <x v="0"/>
  </r>
  <r>
    <n v="37685"/>
    <x v="0"/>
    <s v="Lake Wales"/>
    <s v="33859"/>
    <x v="18"/>
    <s v="False"/>
    <s v="False"/>
    <s v="False"/>
    <n v="5000"/>
    <x v="1"/>
    <x v="5"/>
    <x v="25"/>
    <x v="1"/>
    <x v="0"/>
    <x v="0"/>
  </r>
  <r>
    <n v="38127"/>
    <x v="0"/>
    <s v="Lakeland"/>
    <s v="33815"/>
    <x v="6"/>
    <s v="False"/>
    <s v="False"/>
    <s v="False"/>
    <n v="10000"/>
    <x v="2"/>
    <x v="4"/>
    <x v="24"/>
    <x v="1"/>
    <x v="0"/>
    <x v="0"/>
  </r>
  <r>
    <n v="42342"/>
    <x v="0"/>
    <s v="Haines City"/>
    <s v="33844"/>
    <x v="12"/>
    <s v="True"/>
    <s v="True"/>
    <s v="False"/>
    <n v="5000"/>
    <x v="1"/>
    <x v="9"/>
    <x v="18"/>
    <x v="0"/>
    <x v="1"/>
    <x v="0"/>
  </r>
  <r>
    <n v="33980"/>
    <x v="0"/>
    <s v="Eagle Lake"/>
    <s v="33839"/>
    <x v="7"/>
    <s v="False"/>
    <s v="False"/>
    <s v="False"/>
    <n v="2000"/>
    <x v="0"/>
    <x v="6"/>
    <x v="9"/>
    <x v="1"/>
    <x v="0"/>
    <x v="0"/>
  </r>
  <r>
    <n v="34444"/>
    <x v="0"/>
    <s v="Haines city "/>
    <s v="33844"/>
    <x v="5"/>
    <s v="False"/>
    <s v="True"/>
    <s v="False"/>
    <n v="2000"/>
    <x v="0"/>
    <x v="9"/>
    <x v="18"/>
    <x v="1"/>
    <x v="1"/>
    <x v="0"/>
  </r>
  <r>
    <n v="35163"/>
    <x v="0"/>
    <s v="Davenport "/>
    <s v="33897"/>
    <x v="6"/>
    <s v="False"/>
    <s v="True"/>
    <s v="False"/>
    <n v="2000"/>
    <x v="0"/>
    <x v="0"/>
    <x v="16"/>
    <x v="1"/>
    <x v="1"/>
    <x v="0"/>
  </r>
  <r>
    <n v="35490"/>
    <x v="0"/>
    <s v="LAKELAND"/>
    <s v="33811"/>
    <x v="2"/>
    <s v="True"/>
    <s v="False"/>
    <s v="False"/>
    <n v="2000"/>
    <x v="0"/>
    <x v="4"/>
    <x v="21"/>
    <x v="0"/>
    <x v="0"/>
    <x v="0"/>
  </r>
  <r>
    <n v="36388"/>
    <x v="0"/>
    <s v="Lakeland"/>
    <s v="33801"/>
    <x v="15"/>
    <s v="False"/>
    <s v="False"/>
    <s v="False"/>
    <n v="2000"/>
    <x v="0"/>
    <x v="4"/>
    <x v="13"/>
    <x v="1"/>
    <x v="0"/>
    <x v="0"/>
  </r>
  <r>
    <n v="36719"/>
    <x v="0"/>
    <s v="Lakeland "/>
    <s v="33809"/>
    <x v="2"/>
    <s v="True"/>
    <s v="True"/>
    <s v="False"/>
    <n v="2000"/>
    <x v="0"/>
    <x v="4"/>
    <x v="14"/>
    <x v="0"/>
    <x v="1"/>
    <x v="0"/>
  </r>
  <r>
    <n v="36971"/>
    <x v="0"/>
    <s v="Lake Whales"/>
    <s v="33898"/>
    <x v="18"/>
    <s v="True"/>
    <s v="True"/>
    <s v="False"/>
    <n v="2000"/>
    <x v="0"/>
    <x v="5"/>
    <x v="8"/>
    <x v="0"/>
    <x v="1"/>
    <x v="0"/>
  </r>
  <r>
    <n v="37143"/>
    <x v="0"/>
    <s v="Winter haven "/>
    <s v="33884"/>
    <x v="18"/>
    <s v="False"/>
    <s v="False"/>
    <s v="False"/>
    <n v="2000"/>
    <x v="0"/>
    <x v="1"/>
    <x v="10"/>
    <x v="1"/>
    <x v="0"/>
    <x v="0"/>
  </r>
  <r>
    <n v="37277"/>
    <x v="0"/>
    <s v="Lakeland "/>
    <s v="33803"/>
    <x v="18"/>
    <s v="False"/>
    <s v="False"/>
    <s v="False"/>
    <n v="2000"/>
    <x v="0"/>
    <x v="4"/>
    <x v="6"/>
    <x v="1"/>
    <x v="0"/>
    <x v="0"/>
  </r>
  <r>
    <n v="37419"/>
    <x v="0"/>
    <s v="Lakeland"/>
    <s v="33812"/>
    <x v="2"/>
    <s v="False"/>
    <s v="False"/>
    <s v="False"/>
    <n v="2000"/>
    <x v="0"/>
    <x v="4"/>
    <x v="12"/>
    <x v="1"/>
    <x v="0"/>
    <x v="0"/>
  </r>
  <r>
    <n v="37499"/>
    <x v="0"/>
    <s v="Winter Haven"/>
    <s v="33884"/>
    <x v="18"/>
    <s v="True"/>
    <s v="True"/>
    <s v="False"/>
    <n v="2000"/>
    <x v="0"/>
    <x v="1"/>
    <x v="10"/>
    <x v="0"/>
    <x v="1"/>
    <x v="0"/>
  </r>
  <r>
    <n v="41246"/>
    <x v="0"/>
    <s v="Lakeland "/>
    <s v="33813"/>
    <x v="2"/>
    <s v="True"/>
    <s v="False"/>
    <s v="False"/>
    <n v="2000"/>
    <x v="0"/>
    <x v="4"/>
    <x v="5"/>
    <x v="0"/>
    <x v="0"/>
    <x v="0"/>
  </r>
  <r>
    <n v="36235"/>
    <x v="0"/>
    <s v="Auburndale"/>
    <s v="33823"/>
    <x v="8"/>
    <s v="False"/>
    <s v="False"/>
    <s v="False"/>
    <n v="2000"/>
    <x v="0"/>
    <x v="8"/>
    <x v="15"/>
    <x v="1"/>
    <x v="0"/>
    <x v="0"/>
  </r>
  <r>
    <n v="37654"/>
    <x v="0"/>
    <s v="Lakeland"/>
    <s v="33803"/>
    <x v="0"/>
    <s v="False"/>
    <s v="True"/>
    <s v="False"/>
    <n v="10000"/>
    <x v="2"/>
    <x v="4"/>
    <x v="6"/>
    <x v="1"/>
    <x v="1"/>
    <x v="0"/>
  </r>
  <r>
    <n v="38096"/>
    <x v="1"/>
    <s v="Lakeland "/>
    <s v="33809"/>
    <x v="18"/>
    <s v="True"/>
    <s v="False"/>
    <s v="False"/>
    <n v="0"/>
    <x v="0"/>
    <x v="4"/>
    <x v="14"/>
    <x v="0"/>
    <x v="0"/>
    <x v="0"/>
  </r>
  <r>
    <n v="41071"/>
    <x v="1"/>
    <s v="Bartow"/>
    <s v="33830"/>
    <x v="18"/>
    <s v="True"/>
    <s v="True"/>
    <s v="False"/>
    <n v="0"/>
    <x v="0"/>
    <x v="2"/>
    <x v="3"/>
    <x v="0"/>
    <x v="1"/>
    <x v="0"/>
  </r>
  <r>
    <n v="32830"/>
    <x v="1"/>
    <s v="WINTER HAVEN"/>
    <s v="33881"/>
    <x v="0"/>
    <s v="False"/>
    <s v="False"/>
    <s v="False"/>
    <n v="0"/>
    <x v="1"/>
    <x v="1"/>
    <x v="1"/>
    <x v="1"/>
    <x v="0"/>
    <x v="0"/>
  </r>
  <r>
    <n v="35292"/>
    <x v="1"/>
    <s v="Lakeland"/>
    <s v="33803"/>
    <x v="4"/>
    <s v="True"/>
    <s v="False"/>
    <s v="False"/>
    <n v="0"/>
    <x v="0"/>
    <x v="4"/>
    <x v="6"/>
    <x v="0"/>
    <x v="0"/>
    <x v="0"/>
  </r>
  <r>
    <n v="37229"/>
    <x v="1"/>
    <s v="lakeland"/>
    <s v="33803"/>
    <x v="6"/>
    <s v="False"/>
    <s v="False"/>
    <s v="False"/>
    <n v="0"/>
    <x v="0"/>
    <x v="4"/>
    <x v="6"/>
    <x v="1"/>
    <x v="0"/>
    <x v="0"/>
  </r>
  <r>
    <n v="37837"/>
    <x v="1"/>
    <s v="Lakeland"/>
    <s v="33815"/>
    <x v="2"/>
    <s v="False"/>
    <s v="True"/>
    <s v="False"/>
    <n v="0"/>
    <x v="1"/>
    <x v="4"/>
    <x v="24"/>
    <x v="1"/>
    <x v="1"/>
    <x v="0"/>
  </r>
  <r>
    <n v="38423"/>
    <x v="1"/>
    <s v="Haines City"/>
    <s v="33844"/>
    <x v="10"/>
    <s v="True"/>
    <s v="True"/>
    <s v="False"/>
    <n v="0"/>
    <x v="1"/>
    <x v="9"/>
    <x v="18"/>
    <x v="0"/>
    <x v="1"/>
    <x v="0"/>
  </r>
  <r>
    <n v="38568"/>
    <x v="1"/>
    <s v="Lakeland"/>
    <s v="33805"/>
    <x v="7"/>
    <s v="False"/>
    <s v="False"/>
    <s v="False"/>
    <n v="0"/>
    <x v="0"/>
    <x v="4"/>
    <x v="20"/>
    <x v="1"/>
    <x v="0"/>
    <x v="0"/>
  </r>
  <r>
    <n v="36989"/>
    <x v="1"/>
    <s v="Lakeland"/>
    <s v="33809"/>
    <x v="18"/>
    <s v="False"/>
    <s v="True"/>
    <s v="False"/>
    <n v="0"/>
    <x v="0"/>
    <x v="4"/>
    <x v="14"/>
    <x v="1"/>
    <x v="1"/>
    <x v="0"/>
  </r>
  <r>
    <n v="37388"/>
    <x v="1"/>
    <s v="Poinciana"/>
    <s v="34759"/>
    <x v="18"/>
    <s v="False"/>
    <s v="True"/>
    <s v="False"/>
    <n v="0"/>
    <x v="0"/>
    <x v="16"/>
    <x v="31"/>
    <x v="1"/>
    <x v="1"/>
    <x v="0"/>
  </r>
  <r>
    <n v="30149"/>
    <x v="0"/>
    <s v="BARTOW"/>
    <s v="33830"/>
    <x v="3"/>
    <s v="False"/>
    <s v="True"/>
    <s v="False"/>
    <n v="2000"/>
    <x v="0"/>
    <x v="2"/>
    <x v="3"/>
    <x v="1"/>
    <x v="1"/>
    <x v="0"/>
  </r>
  <r>
    <n v="33251"/>
    <x v="1"/>
    <s v="United Kingdom"/>
    <s v="E16 2RQ"/>
    <x v="8"/>
    <s v="False"/>
    <s v="False"/>
    <s v="False"/>
    <n v="0"/>
    <x v="0"/>
    <x v="3"/>
    <x v="4"/>
    <x v="1"/>
    <x v="0"/>
    <x v="0"/>
  </r>
  <r>
    <n v="33051"/>
    <x v="1"/>
    <s v="Clermont"/>
    <s v="34714"/>
    <x v="8"/>
    <s v="False"/>
    <s v="False"/>
    <s v="False"/>
    <n v="0"/>
    <x v="0"/>
    <x v="3"/>
    <x v="4"/>
    <x v="1"/>
    <x v="0"/>
    <x v="0"/>
  </r>
  <r>
    <n v="32884"/>
    <x v="1"/>
    <s v="davenport"/>
    <s v="33897"/>
    <x v="8"/>
    <s v="False"/>
    <s v="False"/>
    <s v="False"/>
    <n v="0"/>
    <x v="0"/>
    <x v="0"/>
    <x v="16"/>
    <x v="1"/>
    <x v="0"/>
    <x v="0"/>
  </r>
  <r>
    <n v="34756"/>
    <x v="1"/>
    <s v="Lake Wales"/>
    <s v="33853"/>
    <x v="2"/>
    <s v="True"/>
    <s v="False"/>
    <s v="False"/>
    <n v="0"/>
    <x v="0"/>
    <x v="5"/>
    <x v="19"/>
    <x v="0"/>
    <x v="0"/>
    <x v="0"/>
  </r>
  <r>
    <n v="31827"/>
    <x v="1"/>
    <s v="Davenport"/>
    <s v="33897"/>
    <x v="8"/>
    <s v="True"/>
    <s v="False"/>
    <s v="False"/>
    <n v="0"/>
    <x v="2"/>
    <x v="0"/>
    <x v="16"/>
    <x v="0"/>
    <x v="0"/>
    <x v="0"/>
  </r>
  <r>
    <n v="34459"/>
    <x v="1"/>
    <s v="lake wales "/>
    <s v="33853"/>
    <x v="8"/>
    <s v="False"/>
    <s v="False"/>
    <s v="False"/>
    <n v="0"/>
    <x v="0"/>
    <x v="5"/>
    <x v="19"/>
    <x v="1"/>
    <x v="0"/>
    <x v="0"/>
  </r>
  <r>
    <n v="34977"/>
    <x v="1"/>
    <s v="Haines City"/>
    <s v="33844"/>
    <x v="8"/>
    <s v="False"/>
    <s v="False"/>
    <s v="False"/>
    <n v="0"/>
    <x v="0"/>
    <x v="9"/>
    <x v="18"/>
    <x v="1"/>
    <x v="0"/>
    <x v="0"/>
  </r>
  <r>
    <n v="33324"/>
    <x v="1"/>
    <s v="Lakeland "/>
    <s v="33810"/>
    <x v="7"/>
    <s v="False"/>
    <s v="False"/>
    <s v="False"/>
    <n v="0"/>
    <x v="1"/>
    <x v="4"/>
    <x v="17"/>
    <x v="1"/>
    <x v="0"/>
    <x v="0"/>
  </r>
  <r>
    <n v="36060"/>
    <x v="1"/>
    <s v="winter haven"/>
    <s v="33880"/>
    <x v="18"/>
    <s v="False"/>
    <s v="False"/>
    <s v="False"/>
    <n v="0"/>
    <x v="2"/>
    <x v="1"/>
    <x v="2"/>
    <x v="1"/>
    <x v="0"/>
    <x v="0"/>
  </r>
  <r>
    <n v="36849"/>
    <x v="1"/>
    <s v="lakeland"/>
    <s v="33802"/>
    <x v="8"/>
    <s v="False"/>
    <s v="True"/>
    <s v="False"/>
    <n v="0"/>
    <x v="0"/>
    <x v="4"/>
    <x v="43"/>
    <x v="1"/>
    <x v="1"/>
    <x v="0"/>
  </r>
  <r>
    <n v="37657"/>
    <x v="1"/>
    <s v="Winter Haven"/>
    <s v="33880"/>
    <x v="3"/>
    <s v="True"/>
    <s v="False"/>
    <s v="False"/>
    <n v="0"/>
    <x v="0"/>
    <x v="1"/>
    <x v="2"/>
    <x v="0"/>
    <x v="0"/>
    <x v="0"/>
  </r>
  <r>
    <n v="37754"/>
    <x v="1"/>
    <s v="Lakeland "/>
    <s v="33810"/>
    <x v="5"/>
    <s v="False"/>
    <s v="True"/>
    <s v="False"/>
    <n v="0"/>
    <x v="0"/>
    <x v="4"/>
    <x v="17"/>
    <x v="1"/>
    <x v="1"/>
    <x v="0"/>
  </r>
  <r>
    <n v="38232"/>
    <x v="1"/>
    <s v="AUBURNDALE"/>
    <s v="33823"/>
    <x v="8"/>
    <s v="True"/>
    <s v="True"/>
    <s v="False"/>
    <n v="0"/>
    <x v="1"/>
    <x v="8"/>
    <x v="15"/>
    <x v="0"/>
    <x v="1"/>
    <x v="0"/>
  </r>
  <r>
    <n v="38497"/>
    <x v="1"/>
    <s v="Winter Haven"/>
    <s v="33881"/>
    <x v="9"/>
    <s v="False"/>
    <s v="True"/>
    <s v="False"/>
    <n v="0"/>
    <x v="1"/>
    <x v="1"/>
    <x v="1"/>
    <x v="1"/>
    <x v="1"/>
    <x v="0"/>
  </r>
  <r>
    <n v="37578"/>
    <x v="1"/>
    <s v="DAVENPORT"/>
    <s v="33897"/>
    <x v="18"/>
    <s v="False"/>
    <s v="True"/>
    <s v="False"/>
    <n v="0"/>
    <x v="1"/>
    <x v="0"/>
    <x v="16"/>
    <x v="1"/>
    <x v="1"/>
    <x v="0"/>
  </r>
  <r>
    <n v="40845"/>
    <x v="1"/>
    <s v="Bartow"/>
    <s v="33830"/>
    <x v="8"/>
    <s v="False"/>
    <s v="True"/>
    <s v="False"/>
    <n v="0"/>
    <x v="0"/>
    <x v="2"/>
    <x v="3"/>
    <x v="1"/>
    <x v="1"/>
    <x v="0"/>
  </r>
  <r>
    <n v="37443"/>
    <x v="1"/>
    <s v="Winter Haven "/>
    <s v="33881"/>
    <x v="18"/>
    <s v="True"/>
    <s v="True"/>
    <s v="False"/>
    <n v="0"/>
    <x v="0"/>
    <x v="1"/>
    <x v="1"/>
    <x v="0"/>
    <x v="1"/>
    <x v="0"/>
  </r>
  <r>
    <n v="36521"/>
    <x v="1"/>
    <s v="Haines City "/>
    <s v="33844"/>
    <x v="0"/>
    <s v="True"/>
    <s v="False"/>
    <s v="False"/>
    <n v="0"/>
    <x v="0"/>
    <x v="9"/>
    <x v="18"/>
    <x v="0"/>
    <x v="0"/>
    <x v="0"/>
  </r>
  <r>
    <n v="37954"/>
    <x v="1"/>
    <s v="LAKELAND"/>
    <s v="33801"/>
    <x v="18"/>
    <s v="False"/>
    <s v="True"/>
    <s v="False"/>
    <n v="0"/>
    <x v="0"/>
    <x v="4"/>
    <x v="13"/>
    <x v="1"/>
    <x v="1"/>
    <x v="0"/>
  </r>
  <r>
    <n v="38076"/>
    <x v="1"/>
    <s v="Lakeland"/>
    <s v="33815"/>
    <x v="18"/>
    <s v="False"/>
    <s v="False"/>
    <s v="False"/>
    <n v="0"/>
    <x v="1"/>
    <x v="4"/>
    <x v="24"/>
    <x v="1"/>
    <x v="0"/>
    <x v="0"/>
  </r>
  <r>
    <n v="38160"/>
    <x v="1"/>
    <s v="winterhaven"/>
    <s v="33881"/>
    <x v="0"/>
    <s v="False"/>
    <s v="False"/>
    <s v="False"/>
    <n v="0"/>
    <x v="1"/>
    <x v="1"/>
    <x v="1"/>
    <x v="1"/>
    <x v="0"/>
    <x v="0"/>
  </r>
  <r>
    <n v="38237"/>
    <x v="1"/>
    <s v="Kissimmee"/>
    <s v="34747"/>
    <x v="8"/>
    <s v="False"/>
    <s v="True"/>
    <s v="False"/>
    <n v="0"/>
    <x v="0"/>
    <x v="3"/>
    <x v="4"/>
    <x v="1"/>
    <x v="1"/>
    <x v="0"/>
  </r>
  <r>
    <n v="31673"/>
    <x v="1"/>
    <s v="Davenport"/>
    <s v="33897"/>
    <x v="0"/>
    <s v="False"/>
    <s v="False"/>
    <s v="False"/>
    <n v="2000"/>
    <x v="0"/>
    <x v="0"/>
    <x v="16"/>
    <x v="1"/>
    <x v="0"/>
    <x v="0"/>
  </r>
  <r>
    <n v="31892"/>
    <x v="1"/>
    <s v="Davenport"/>
    <s v="33897"/>
    <x v="0"/>
    <s v="False"/>
    <s v="False"/>
    <s v="False"/>
    <n v="2000"/>
    <x v="0"/>
    <x v="0"/>
    <x v="16"/>
    <x v="1"/>
    <x v="0"/>
    <x v="0"/>
  </r>
  <r>
    <n v="31482"/>
    <x v="1"/>
    <s v="Davenport"/>
    <s v="33896"/>
    <x v="0"/>
    <s v="True"/>
    <s v="False"/>
    <s v="False"/>
    <n v="2000"/>
    <x v="0"/>
    <x v="0"/>
    <x v="0"/>
    <x v="0"/>
    <x v="0"/>
    <x v="0"/>
  </r>
  <r>
    <n v="31857"/>
    <x v="1"/>
    <s v="Haines City "/>
    <s v="33844"/>
    <x v="0"/>
    <s v="True"/>
    <s v="False"/>
    <s v="False"/>
    <n v="2000"/>
    <x v="0"/>
    <x v="9"/>
    <x v="18"/>
    <x v="0"/>
    <x v="0"/>
    <x v="0"/>
  </r>
  <r>
    <n v="30284"/>
    <x v="1"/>
    <s v="DAVENPORT"/>
    <s v="33896"/>
    <x v="0"/>
    <s v="False"/>
    <s v="False"/>
    <s v="False"/>
    <n v="2000"/>
    <x v="0"/>
    <x v="0"/>
    <x v="0"/>
    <x v="1"/>
    <x v="0"/>
    <x v="0"/>
  </r>
  <r>
    <n v="31133"/>
    <x v="1"/>
    <s v="Davenport"/>
    <s v="33896"/>
    <x v="0"/>
    <s v="True"/>
    <s v="False"/>
    <s v="False"/>
    <n v="2000"/>
    <x v="0"/>
    <x v="0"/>
    <x v="0"/>
    <x v="0"/>
    <x v="0"/>
    <x v="0"/>
  </r>
  <r>
    <n v="31849"/>
    <x v="1"/>
    <s v="Davenport "/>
    <s v="33837"/>
    <x v="0"/>
    <s v="True"/>
    <s v="False"/>
    <s v="False"/>
    <n v="2000"/>
    <x v="0"/>
    <x v="7"/>
    <x v="11"/>
    <x v="0"/>
    <x v="0"/>
    <x v="0"/>
  </r>
  <r>
    <n v="31655"/>
    <x v="1"/>
    <s v="Davepnport"/>
    <s v="33897"/>
    <x v="0"/>
    <s v="False"/>
    <s v="False"/>
    <s v="False"/>
    <n v="2000"/>
    <x v="0"/>
    <x v="0"/>
    <x v="16"/>
    <x v="1"/>
    <x v="0"/>
    <x v="0"/>
  </r>
  <r>
    <n v="32003"/>
    <x v="1"/>
    <s v="Davenport"/>
    <s v="33896"/>
    <x v="0"/>
    <s v="False"/>
    <s v="False"/>
    <s v="False"/>
    <n v="2000"/>
    <x v="0"/>
    <x v="0"/>
    <x v="0"/>
    <x v="1"/>
    <x v="0"/>
    <x v="0"/>
  </r>
  <r>
    <n v="31747"/>
    <x v="1"/>
    <s v="Haines City"/>
    <s v="33844"/>
    <x v="0"/>
    <s v="False"/>
    <s v="False"/>
    <s v="False"/>
    <n v="2000"/>
    <x v="0"/>
    <x v="9"/>
    <x v="18"/>
    <x v="1"/>
    <x v="0"/>
    <x v="0"/>
  </r>
  <r>
    <n v="32000"/>
    <x v="1"/>
    <s v="Davenport"/>
    <s v="33896"/>
    <x v="8"/>
    <s v="False"/>
    <s v="False"/>
    <s v="False"/>
    <n v="2000"/>
    <x v="0"/>
    <x v="0"/>
    <x v="0"/>
    <x v="1"/>
    <x v="0"/>
    <x v="0"/>
  </r>
  <r>
    <n v="30306"/>
    <x v="1"/>
    <s v="DAVENPORT"/>
    <s v="33896"/>
    <x v="0"/>
    <s v="False"/>
    <s v="False"/>
    <s v="False"/>
    <n v="2000"/>
    <x v="0"/>
    <x v="0"/>
    <x v="0"/>
    <x v="1"/>
    <x v="0"/>
    <x v="0"/>
  </r>
  <r>
    <n v="31753"/>
    <x v="1"/>
    <s v="Davenport"/>
    <s v="33897"/>
    <x v="0"/>
    <s v="False"/>
    <s v="False"/>
    <s v="False"/>
    <n v="2000"/>
    <x v="0"/>
    <x v="0"/>
    <x v="16"/>
    <x v="1"/>
    <x v="0"/>
    <x v="0"/>
  </r>
  <r>
    <n v="31898"/>
    <x v="1"/>
    <s v="Davenport"/>
    <s v="33897"/>
    <x v="0"/>
    <s v="False"/>
    <s v="False"/>
    <s v="False"/>
    <n v="2000"/>
    <x v="0"/>
    <x v="0"/>
    <x v="16"/>
    <x v="1"/>
    <x v="0"/>
    <x v="0"/>
  </r>
  <r>
    <n v="31939"/>
    <x v="1"/>
    <s v="davenport"/>
    <s v="33897"/>
    <x v="0"/>
    <s v="False"/>
    <s v="False"/>
    <s v="False"/>
    <n v="2000"/>
    <x v="0"/>
    <x v="0"/>
    <x v="16"/>
    <x v="1"/>
    <x v="0"/>
    <x v="0"/>
  </r>
  <r>
    <n v="30481"/>
    <x v="1"/>
    <s v="Davenport"/>
    <s v="33896"/>
    <x v="0"/>
    <s v="False"/>
    <s v="False"/>
    <s v="False"/>
    <n v="2000"/>
    <x v="0"/>
    <x v="0"/>
    <x v="0"/>
    <x v="1"/>
    <x v="0"/>
    <x v="0"/>
  </r>
  <r>
    <n v="31141"/>
    <x v="1"/>
    <s v="Davenport"/>
    <s v="33897"/>
    <x v="0"/>
    <s v="False"/>
    <s v="False"/>
    <s v="False"/>
    <n v="2000"/>
    <x v="0"/>
    <x v="0"/>
    <x v="16"/>
    <x v="1"/>
    <x v="0"/>
    <x v="0"/>
  </r>
  <r>
    <n v="31668"/>
    <x v="1"/>
    <s v="Davenport"/>
    <s v="33897"/>
    <x v="0"/>
    <s v="False"/>
    <s v="False"/>
    <s v="False"/>
    <n v="2000"/>
    <x v="0"/>
    <x v="0"/>
    <x v="16"/>
    <x v="1"/>
    <x v="0"/>
    <x v="0"/>
  </r>
  <r>
    <n v="31954"/>
    <x v="1"/>
    <s v="Davenpot"/>
    <s v="33897"/>
    <x v="8"/>
    <s v="False"/>
    <s v="False"/>
    <s v="False"/>
    <n v="2000"/>
    <x v="0"/>
    <x v="0"/>
    <x v="16"/>
    <x v="1"/>
    <x v="0"/>
    <x v="0"/>
  </r>
  <r>
    <n v="32218"/>
    <x v="1"/>
    <s v="Davenport"/>
    <s v="33897"/>
    <x v="8"/>
    <s v="False"/>
    <s v="False"/>
    <s v="False"/>
    <n v="2000"/>
    <x v="0"/>
    <x v="0"/>
    <x v="16"/>
    <x v="1"/>
    <x v="0"/>
    <x v="0"/>
  </r>
  <r>
    <n v="31326"/>
    <x v="1"/>
    <s v="Davenport"/>
    <s v="33897"/>
    <x v="0"/>
    <s v="False"/>
    <s v="False"/>
    <s v="False"/>
    <n v="2000"/>
    <x v="0"/>
    <x v="0"/>
    <x v="16"/>
    <x v="1"/>
    <x v="0"/>
    <x v="0"/>
  </r>
  <r>
    <n v="32157"/>
    <x v="1"/>
    <s v="Davenport"/>
    <s v="33837"/>
    <x v="0"/>
    <s v="False"/>
    <s v="True"/>
    <s v="False"/>
    <n v="2000"/>
    <x v="0"/>
    <x v="7"/>
    <x v="11"/>
    <x v="1"/>
    <x v="1"/>
    <x v="0"/>
  </r>
  <r>
    <n v="31843"/>
    <x v="1"/>
    <s v="Davenport"/>
    <s v="33897"/>
    <x v="0"/>
    <s v="False"/>
    <s v="False"/>
    <s v="False"/>
    <n v="2000"/>
    <x v="0"/>
    <x v="0"/>
    <x v="16"/>
    <x v="1"/>
    <x v="0"/>
    <x v="0"/>
  </r>
  <r>
    <n v="37610"/>
    <x v="1"/>
    <s v="Auburndale"/>
    <s v="33823"/>
    <x v="18"/>
    <s v="False"/>
    <s v="True"/>
    <s v="False"/>
    <n v="0"/>
    <x v="2"/>
    <x v="8"/>
    <x v="15"/>
    <x v="1"/>
    <x v="1"/>
    <x v="0"/>
  </r>
  <r>
    <n v="42235"/>
    <x v="1"/>
    <s v="Lake Wales "/>
    <s v="33898"/>
    <x v="0"/>
    <s v="False"/>
    <s v="True"/>
    <s v="False"/>
    <n v="0"/>
    <x v="2"/>
    <x v="5"/>
    <x v="8"/>
    <x v="1"/>
    <x v="1"/>
    <x v="0"/>
  </r>
  <r>
    <n v="41336"/>
    <x v="1"/>
    <s v="Winter Haven "/>
    <s v="33880"/>
    <x v="0"/>
    <s v="False"/>
    <s v="True"/>
    <s v="False"/>
    <n v="0"/>
    <x v="2"/>
    <x v="1"/>
    <x v="2"/>
    <x v="1"/>
    <x v="1"/>
    <x v="0"/>
  </r>
  <r>
    <n v="37197"/>
    <x v="1"/>
    <s v="Bartow"/>
    <s v="33830"/>
    <x v="7"/>
    <s v="False"/>
    <s v="False"/>
    <s v="False"/>
    <n v="2000"/>
    <x v="0"/>
    <x v="2"/>
    <x v="3"/>
    <x v="1"/>
    <x v="0"/>
    <x v="0"/>
  </r>
  <r>
    <n v="37233"/>
    <x v="1"/>
    <s v="Lakeland"/>
    <s v="33815"/>
    <x v="18"/>
    <s v="False"/>
    <s v="False"/>
    <s v="False"/>
    <n v="0"/>
    <x v="0"/>
    <x v="4"/>
    <x v="24"/>
    <x v="1"/>
    <x v="0"/>
    <x v="0"/>
  </r>
  <r>
    <n v="38380"/>
    <x v="1"/>
    <s v="Winter haven "/>
    <s v="33880"/>
    <x v="18"/>
    <s v="True"/>
    <s v="True"/>
    <s v="False"/>
    <n v="0"/>
    <x v="0"/>
    <x v="1"/>
    <x v="2"/>
    <x v="0"/>
    <x v="1"/>
    <x v="0"/>
  </r>
  <r>
    <n v="42174"/>
    <x v="1"/>
    <s v="Winter Haven "/>
    <s v="33884"/>
    <x v="18"/>
    <s v="True"/>
    <s v="False"/>
    <s v="False"/>
    <n v="0"/>
    <x v="0"/>
    <x v="1"/>
    <x v="10"/>
    <x v="0"/>
    <x v="0"/>
    <x v="0"/>
  </r>
  <r>
    <n v="32221"/>
    <x v="1"/>
    <s v="Haines City"/>
    <s v="33844"/>
    <x v="0"/>
    <s v="False"/>
    <s v="False"/>
    <s v="False"/>
    <n v="0"/>
    <x v="0"/>
    <x v="9"/>
    <x v="18"/>
    <x v="1"/>
    <x v="0"/>
    <x v="0"/>
  </r>
  <r>
    <n v="34290"/>
    <x v="1"/>
    <s v="Kissimmee"/>
    <s v="34759"/>
    <x v="0"/>
    <s v="False"/>
    <s v="False"/>
    <s v="False"/>
    <n v="0"/>
    <x v="0"/>
    <x v="16"/>
    <x v="31"/>
    <x v="1"/>
    <x v="0"/>
    <x v="0"/>
  </r>
  <r>
    <n v="35038"/>
    <x v="1"/>
    <s v="Lakeland "/>
    <s v="33809"/>
    <x v="0"/>
    <s v="True"/>
    <s v="True"/>
    <s v="False"/>
    <n v="0"/>
    <x v="0"/>
    <x v="4"/>
    <x v="14"/>
    <x v="0"/>
    <x v="1"/>
    <x v="0"/>
  </r>
  <r>
    <n v="38554"/>
    <x v="1"/>
    <s v="kissimmee"/>
    <s v="34759"/>
    <x v="5"/>
    <s v="False"/>
    <s v="True"/>
    <s v="False"/>
    <n v="0"/>
    <x v="0"/>
    <x v="16"/>
    <x v="31"/>
    <x v="1"/>
    <x v="1"/>
    <x v="0"/>
  </r>
  <r>
    <n v="40678"/>
    <x v="1"/>
    <s v="Lakeland "/>
    <s v="33815"/>
    <x v="10"/>
    <s v="True"/>
    <s v="True"/>
    <s v="False"/>
    <n v="0"/>
    <x v="0"/>
    <x v="4"/>
    <x v="24"/>
    <x v="0"/>
    <x v="1"/>
    <x v="0"/>
  </r>
  <r>
    <n v="40823"/>
    <x v="1"/>
    <s v="miami"/>
    <s v="33196"/>
    <x v="7"/>
    <s v="False"/>
    <s v="False"/>
    <s v="True"/>
    <n v="0"/>
    <x v="0"/>
    <x v="3"/>
    <x v="4"/>
    <x v="1"/>
    <x v="0"/>
    <x v="1"/>
  </r>
  <r>
    <n v="41088"/>
    <x v="1"/>
    <s v="Davenport"/>
    <s v="33837"/>
    <x v="4"/>
    <s v="False"/>
    <s v="False"/>
    <s v="False"/>
    <n v="0"/>
    <x v="0"/>
    <x v="7"/>
    <x v="11"/>
    <x v="1"/>
    <x v="0"/>
    <x v="0"/>
  </r>
  <r>
    <n v="41153"/>
    <x v="1"/>
    <s v="CHAMPIONSGATE"/>
    <s v="33896"/>
    <x v="7"/>
    <s v="False"/>
    <s v="True"/>
    <s v="True"/>
    <n v="0"/>
    <x v="0"/>
    <x v="0"/>
    <x v="0"/>
    <x v="1"/>
    <x v="1"/>
    <x v="1"/>
  </r>
  <r>
    <n v="32299"/>
    <x v="1"/>
    <s v="Davenport"/>
    <s v="33897"/>
    <x v="4"/>
    <s v="True"/>
    <s v="False"/>
    <s v="False"/>
    <n v="0"/>
    <x v="0"/>
    <x v="0"/>
    <x v="16"/>
    <x v="0"/>
    <x v="0"/>
    <x v="0"/>
  </r>
  <r>
    <n v="33968"/>
    <x v="1"/>
    <s v="Lakeland"/>
    <s v="33815"/>
    <x v="8"/>
    <s v="False"/>
    <s v="False"/>
    <s v="False"/>
    <n v="0"/>
    <x v="0"/>
    <x v="4"/>
    <x v="24"/>
    <x v="1"/>
    <x v="0"/>
    <x v="0"/>
  </r>
  <r>
    <n v="32526"/>
    <x v="1"/>
    <s v="Bartow"/>
    <s v="33830"/>
    <x v="4"/>
    <s v="True"/>
    <s v="True"/>
    <s v="False"/>
    <n v="0"/>
    <x v="0"/>
    <x v="2"/>
    <x v="3"/>
    <x v="0"/>
    <x v="1"/>
    <x v="0"/>
  </r>
  <r>
    <n v="41392"/>
    <x v="1"/>
    <s v="lake wales"/>
    <s v="33853"/>
    <x v="8"/>
    <s v="False"/>
    <s v="True"/>
    <s v="False"/>
    <n v="0"/>
    <x v="0"/>
    <x v="5"/>
    <x v="19"/>
    <x v="1"/>
    <x v="1"/>
    <x v="0"/>
  </r>
  <r>
    <n v="37652"/>
    <x v="1"/>
    <s v="Lakeland "/>
    <s v="33809"/>
    <x v="18"/>
    <s v="False"/>
    <s v="True"/>
    <s v="False"/>
    <n v="0"/>
    <x v="1"/>
    <x v="4"/>
    <x v="14"/>
    <x v="1"/>
    <x v="1"/>
    <x v="0"/>
  </r>
  <r>
    <n v="34323"/>
    <x v="1"/>
    <s v="LAKE WALES"/>
    <s v="33853"/>
    <x v="11"/>
    <s v="False"/>
    <s v="False"/>
    <s v="False"/>
    <n v="0"/>
    <x v="2"/>
    <x v="5"/>
    <x v="19"/>
    <x v="1"/>
    <x v="0"/>
    <x v="0"/>
  </r>
  <r>
    <n v="30213"/>
    <x v="0"/>
    <s v="lakeland"/>
    <s v="33803"/>
    <x v="4"/>
    <s v="False"/>
    <s v="False"/>
    <s v="False"/>
    <n v="2000"/>
    <x v="0"/>
    <x v="4"/>
    <x v="6"/>
    <x v="1"/>
    <x v="0"/>
    <x v="0"/>
  </r>
  <r>
    <n v="30386"/>
    <x v="0"/>
    <s v="KISSIMMEE"/>
    <s v="34759-4345"/>
    <x v="8"/>
    <s v="True"/>
    <s v="False"/>
    <s v="False"/>
    <n v="2000"/>
    <x v="0"/>
    <x v="3"/>
    <x v="4"/>
    <x v="0"/>
    <x v="0"/>
    <x v="0"/>
  </r>
  <r>
    <n v="30520"/>
    <x v="0"/>
    <s v="Lakeland"/>
    <s v="33801"/>
    <x v="18"/>
    <s v="False"/>
    <s v="True"/>
    <s v="False"/>
    <n v="2000"/>
    <x v="0"/>
    <x v="4"/>
    <x v="13"/>
    <x v="1"/>
    <x v="1"/>
    <x v="0"/>
  </r>
  <r>
    <n v="31447"/>
    <x v="0"/>
    <s v="Waverly"/>
    <s v="33877"/>
    <x v="7"/>
    <s v="False"/>
    <s v="True"/>
    <s v="False"/>
    <n v="5000"/>
    <x v="1"/>
    <x v="27"/>
    <x v="49"/>
    <x v="1"/>
    <x v="1"/>
    <x v="0"/>
  </r>
  <r>
    <n v="31720"/>
    <x v="0"/>
    <s v="Winter Haven"/>
    <s v="333880"/>
    <x v="9"/>
    <s v="False"/>
    <s v="True"/>
    <s v="True"/>
    <n v="2000"/>
    <x v="0"/>
    <x v="3"/>
    <x v="4"/>
    <x v="1"/>
    <x v="1"/>
    <x v="1"/>
  </r>
  <r>
    <n v="32488"/>
    <x v="0"/>
    <s v="Davenport"/>
    <s v="33897-8358"/>
    <x v="8"/>
    <s v="False"/>
    <s v="False"/>
    <s v="False"/>
    <n v="2000"/>
    <x v="0"/>
    <x v="3"/>
    <x v="4"/>
    <x v="1"/>
    <x v="0"/>
    <x v="0"/>
  </r>
  <r>
    <n v="32707"/>
    <x v="0"/>
    <s v="Haines City "/>
    <s v="34758"/>
    <x v="6"/>
    <s v="False"/>
    <s v="True"/>
    <s v="False"/>
    <n v="2000"/>
    <x v="0"/>
    <x v="3"/>
    <x v="4"/>
    <x v="1"/>
    <x v="1"/>
    <x v="0"/>
  </r>
  <r>
    <n v="33226"/>
    <x v="0"/>
    <s v="Lakeland"/>
    <s v="33813"/>
    <x v="0"/>
    <s v="True"/>
    <s v="False"/>
    <s v="False"/>
    <n v="2000"/>
    <x v="0"/>
    <x v="4"/>
    <x v="5"/>
    <x v="0"/>
    <x v="0"/>
    <x v="0"/>
  </r>
  <r>
    <n v="33265"/>
    <x v="0"/>
    <s v="Lakeland "/>
    <s v="33801"/>
    <x v="4"/>
    <s v="False"/>
    <s v="False"/>
    <s v="False"/>
    <n v="5000"/>
    <x v="1"/>
    <x v="4"/>
    <x v="13"/>
    <x v="1"/>
    <x v="0"/>
    <x v="0"/>
  </r>
  <r>
    <n v="33741"/>
    <x v="0"/>
    <s v="Lakeland"/>
    <s v="33811"/>
    <x v="11"/>
    <s v="False"/>
    <s v="True"/>
    <s v="False"/>
    <n v="2000"/>
    <x v="0"/>
    <x v="4"/>
    <x v="21"/>
    <x v="1"/>
    <x v="1"/>
    <x v="0"/>
  </r>
  <r>
    <n v="34180"/>
    <x v="0"/>
    <s v="Lakeland "/>
    <s v="33801"/>
    <x v="2"/>
    <s v="True"/>
    <s v="False"/>
    <s v="False"/>
    <n v="2000"/>
    <x v="0"/>
    <x v="4"/>
    <x v="13"/>
    <x v="0"/>
    <x v="0"/>
    <x v="0"/>
  </r>
  <r>
    <n v="34241"/>
    <x v="0"/>
    <s v="Lakeland"/>
    <s v="33811"/>
    <x v="15"/>
    <s v="True"/>
    <s v="False"/>
    <s v="False"/>
    <n v="5000"/>
    <x v="1"/>
    <x v="4"/>
    <x v="21"/>
    <x v="0"/>
    <x v="0"/>
    <x v="0"/>
  </r>
  <r>
    <n v="34351"/>
    <x v="0"/>
    <s v="Haines City "/>
    <s v="33844"/>
    <x v="1"/>
    <s v="True"/>
    <s v="False"/>
    <s v="True"/>
    <n v="2000"/>
    <x v="0"/>
    <x v="9"/>
    <x v="18"/>
    <x v="0"/>
    <x v="0"/>
    <x v="1"/>
  </r>
  <r>
    <n v="34452"/>
    <x v="0"/>
    <s v="Davenport"/>
    <s v="33897"/>
    <x v="8"/>
    <s v="False"/>
    <s v="False"/>
    <s v="False"/>
    <n v="2000"/>
    <x v="0"/>
    <x v="0"/>
    <x v="16"/>
    <x v="1"/>
    <x v="0"/>
    <x v="0"/>
  </r>
  <r>
    <n v="34656"/>
    <x v="0"/>
    <s v="Winter Haven"/>
    <s v="33880"/>
    <x v="9"/>
    <s v="True"/>
    <s v="False"/>
    <s v="False"/>
    <n v="10000"/>
    <x v="2"/>
    <x v="1"/>
    <x v="2"/>
    <x v="0"/>
    <x v="0"/>
    <x v="0"/>
  </r>
  <r>
    <n v="34661"/>
    <x v="0"/>
    <s v="Lakeland "/>
    <s v="33803"/>
    <x v="18"/>
    <s v="True"/>
    <s v="False"/>
    <s v="False"/>
    <n v="2000"/>
    <x v="0"/>
    <x v="4"/>
    <x v="6"/>
    <x v="0"/>
    <x v="0"/>
    <x v="0"/>
  </r>
  <r>
    <n v="34782"/>
    <x v="0"/>
    <s v="Lakeland"/>
    <s v="33801"/>
    <x v="5"/>
    <s v="False"/>
    <s v="True"/>
    <s v="False"/>
    <n v="2000"/>
    <x v="0"/>
    <x v="4"/>
    <x v="13"/>
    <x v="1"/>
    <x v="1"/>
    <x v="0"/>
  </r>
  <r>
    <n v="34833"/>
    <x v="0"/>
    <s v="WINTER HAVEN"/>
    <s v="33880-1448"/>
    <x v="10"/>
    <s v="True"/>
    <s v="True"/>
    <s v="False"/>
    <n v="2000"/>
    <x v="0"/>
    <x v="3"/>
    <x v="4"/>
    <x v="0"/>
    <x v="1"/>
    <x v="0"/>
  </r>
  <r>
    <n v="34846"/>
    <x v="0"/>
    <s v="Lakeland"/>
    <s v="33813"/>
    <x v="2"/>
    <s v="False"/>
    <s v="True"/>
    <s v="False"/>
    <n v="2000"/>
    <x v="0"/>
    <x v="4"/>
    <x v="5"/>
    <x v="1"/>
    <x v="1"/>
    <x v="0"/>
  </r>
  <r>
    <n v="34998"/>
    <x v="0"/>
    <s v="Lakeland"/>
    <s v="33803"/>
    <x v="2"/>
    <s v="True"/>
    <s v="False"/>
    <s v="False"/>
    <n v="2000"/>
    <x v="0"/>
    <x v="4"/>
    <x v="6"/>
    <x v="0"/>
    <x v="0"/>
    <x v="0"/>
  </r>
  <r>
    <n v="35179"/>
    <x v="0"/>
    <s v="Winter Haven"/>
    <s v="33884"/>
    <x v="0"/>
    <s v="True"/>
    <s v="False"/>
    <s v="False"/>
    <n v="5000"/>
    <x v="1"/>
    <x v="1"/>
    <x v="10"/>
    <x v="0"/>
    <x v="0"/>
    <x v="0"/>
  </r>
  <r>
    <n v="35276"/>
    <x v="0"/>
    <s v="Kathleen"/>
    <s v="33849"/>
    <x v="13"/>
    <s v="False"/>
    <s v="False"/>
    <s v="False"/>
    <n v="2000"/>
    <x v="0"/>
    <x v="21"/>
    <x v="36"/>
    <x v="1"/>
    <x v="0"/>
    <x v="0"/>
  </r>
  <r>
    <n v="35310"/>
    <x v="0"/>
    <s v="Lake Wales"/>
    <s v="33853"/>
    <x v="9"/>
    <s v="False"/>
    <s v="True"/>
    <s v="False"/>
    <n v="10000"/>
    <x v="2"/>
    <x v="5"/>
    <x v="19"/>
    <x v="1"/>
    <x v="1"/>
    <x v="0"/>
  </r>
  <r>
    <n v="35359"/>
    <x v="0"/>
    <s v="winter haven"/>
    <s v="33884"/>
    <x v="0"/>
    <s v="False"/>
    <s v="False"/>
    <s v="False"/>
    <n v="10000"/>
    <x v="2"/>
    <x v="1"/>
    <x v="10"/>
    <x v="1"/>
    <x v="0"/>
    <x v="0"/>
  </r>
  <r>
    <n v="35420"/>
    <x v="0"/>
    <s v="Lakeland"/>
    <s v="33813"/>
    <x v="7"/>
    <s v="True"/>
    <s v="False"/>
    <s v="False"/>
    <n v="2000"/>
    <x v="0"/>
    <x v="4"/>
    <x v="5"/>
    <x v="0"/>
    <x v="0"/>
    <x v="0"/>
  </r>
  <r>
    <n v="35469"/>
    <x v="0"/>
    <s v="Winter Haven"/>
    <s v="33884"/>
    <x v="2"/>
    <s v="False"/>
    <s v="False"/>
    <s v="False"/>
    <n v="2000"/>
    <x v="0"/>
    <x v="1"/>
    <x v="10"/>
    <x v="1"/>
    <x v="0"/>
    <x v="0"/>
  </r>
  <r>
    <n v="35531"/>
    <x v="0"/>
    <s v="Lakeland"/>
    <s v="33805"/>
    <x v="10"/>
    <s v="True"/>
    <s v="False"/>
    <s v="False"/>
    <n v="2000"/>
    <x v="0"/>
    <x v="4"/>
    <x v="20"/>
    <x v="0"/>
    <x v="0"/>
    <x v="0"/>
  </r>
  <r>
    <n v="35536"/>
    <x v="0"/>
    <s v="Winter Haven"/>
    <s v="33880"/>
    <x v="18"/>
    <s v="True"/>
    <s v="True"/>
    <s v="False"/>
    <n v="2000"/>
    <x v="0"/>
    <x v="1"/>
    <x v="2"/>
    <x v="0"/>
    <x v="1"/>
    <x v="0"/>
  </r>
  <r>
    <n v="35558"/>
    <x v="0"/>
    <s v="Lakeland"/>
    <s v="33803"/>
    <x v="4"/>
    <s v="True"/>
    <s v="False"/>
    <s v="False"/>
    <n v="2000"/>
    <x v="0"/>
    <x v="4"/>
    <x v="6"/>
    <x v="0"/>
    <x v="0"/>
    <x v="0"/>
  </r>
  <r>
    <n v="35570"/>
    <x v="0"/>
    <s v="lakeland"/>
    <s v="33801"/>
    <x v="18"/>
    <s v="False"/>
    <s v="False"/>
    <s v="False"/>
    <n v="5000"/>
    <x v="1"/>
    <x v="4"/>
    <x v="13"/>
    <x v="1"/>
    <x v="0"/>
    <x v="0"/>
  </r>
  <r>
    <n v="35583"/>
    <x v="0"/>
    <s v="winter haven "/>
    <s v="33880"/>
    <x v="0"/>
    <s v="False"/>
    <s v="False"/>
    <s v="False"/>
    <n v="5000"/>
    <x v="1"/>
    <x v="1"/>
    <x v="2"/>
    <x v="1"/>
    <x v="0"/>
    <x v="0"/>
  </r>
  <r>
    <n v="35588"/>
    <x v="0"/>
    <s v="HAINES CITY"/>
    <s v="33844"/>
    <x v="12"/>
    <s v="False"/>
    <s v="False"/>
    <s v="False"/>
    <n v="2000"/>
    <x v="0"/>
    <x v="9"/>
    <x v="18"/>
    <x v="1"/>
    <x v="0"/>
    <x v="0"/>
  </r>
  <r>
    <n v="35593"/>
    <x v="0"/>
    <s v="Lakeland"/>
    <s v="33809"/>
    <x v="7"/>
    <s v="False"/>
    <s v="False"/>
    <s v="False"/>
    <n v="2000"/>
    <x v="0"/>
    <x v="4"/>
    <x v="14"/>
    <x v="1"/>
    <x v="0"/>
    <x v="0"/>
  </r>
  <r>
    <n v="35685"/>
    <x v="0"/>
    <s v="Winter Haven"/>
    <s v="33880"/>
    <x v="0"/>
    <s v="True"/>
    <s v="False"/>
    <s v="False"/>
    <n v="5000"/>
    <x v="1"/>
    <x v="1"/>
    <x v="2"/>
    <x v="0"/>
    <x v="0"/>
    <x v="0"/>
  </r>
  <r>
    <n v="35727"/>
    <x v="0"/>
    <s v="Lakeland"/>
    <s v="33809"/>
    <x v="18"/>
    <s v="True"/>
    <s v="False"/>
    <s v="False"/>
    <n v="10000"/>
    <x v="2"/>
    <x v="4"/>
    <x v="14"/>
    <x v="0"/>
    <x v="0"/>
    <x v="0"/>
  </r>
  <r>
    <n v="35833"/>
    <x v="0"/>
    <s v="DAVENPORT"/>
    <s v="33897"/>
    <x v="8"/>
    <s v="False"/>
    <s v="False"/>
    <s v="False"/>
    <n v="2000"/>
    <x v="0"/>
    <x v="0"/>
    <x v="16"/>
    <x v="1"/>
    <x v="0"/>
    <x v="0"/>
  </r>
  <r>
    <n v="35846"/>
    <x v="0"/>
    <s v="winter haven "/>
    <s v="33881"/>
    <x v="0"/>
    <s v="False"/>
    <s v="True"/>
    <s v="False"/>
    <n v="2000"/>
    <x v="0"/>
    <x v="1"/>
    <x v="1"/>
    <x v="1"/>
    <x v="1"/>
    <x v="0"/>
  </r>
  <r>
    <n v="35851"/>
    <x v="0"/>
    <s v="Lakeland"/>
    <s v="33803"/>
    <x v="0"/>
    <s v="False"/>
    <s v="True"/>
    <s v="False"/>
    <n v="2000"/>
    <x v="0"/>
    <x v="4"/>
    <x v="6"/>
    <x v="1"/>
    <x v="1"/>
    <x v="0"/>
  </r>
  <r>
    <n v="35970"/>
    <x v="0"/>
    <s v="WINTER HAVEN"/>
    <s v="33884"/>
    <x v="18"/>
    <s v="True"/>
    <s v="False"/>
    <s v="False"/>
    <n v="2000"/>
    <x v="0"/>
    <x v="1"/>
    <x v="10"/>
    <x v="0"/>
    <x v="0"/>
    <x v="0"/>
  </r>
  <r>
    <n v="35978"/>
    <x v="0"/>
    <s v="WINTER HAVEN"/>
    <s v="33880"/>
    <x v="18"/>
    <s v="False"/>
    <s v="False"/>
    <s v="False"/>
    <n v="2000"/>
    <x v="0"/>
    <x v="1"/>
    <x v="2"/>
    <x v="1"/>
    <x v="0"/>
    <x v="0"/>
  </r>
  <r>
    <n v="36020"/>
    <x v="0"/>
    <s v="Winter Haven"/>
    <s v="33881"/>
    <x v="18"/>
    <s v="False"/>
    <s v="False"/>
    <s v="False"/>
    <n v="5000"/>
    <x v="1"/>
    <x v="1"/>
    <x v="1"/>
    <x v="1"/>
    <x v="0"/>
    <x v="0"/>
  </r>
  <r>
    <n v="36041"/>
    <x v="0"/>
    <s v="Lakeland"/>
    <s v="33803"/>
    <x v="18"/>
    <s v="True"/>
    <s v="False"/>
    <s v="False"/>
    <n v="2000"/>
    <x v="0"/>
    <x v="4"/>
    <x v="6"/>
    <x v="0"/>
    <x v="0"/>
    <x v="0"/>
  </r>
  <r>
    <n v="36042"/>
    <x v="0"/>
    <s v="Winter Haven "/>
    <s v="33880"/>
    <x v="18"/>
    <s v="False"/>
    <s v="True"/>
    <s v="False"/>
    <n v="2000"/>
    <x v="0"/>
    <x v="1"/>
    <x v="2"/>
    <x v="1"/>
    <x v="1"/>
    <x v="0"/>
  </r>
  <r>
    <n v="36045"/>
    <x v="0"/>
    <s v="Bartow"/>
    <s v="33830"/>
    <x v="18"/>
    <s v="True"/>
    <s v="True"/>
    <s v="False"/>
    <n v="2000"/>
    <x v="0"/>
    <x v="2"/>
    <x v="3"/>
    <x v="0"/>
    <x v="1"/>
    <x v="0"/>
  </r>
  <r>
    <n v="36123"/>
    <x v="0"/>
    <s v="Lake Wales"/>
    <s v="33853"/>
    <x v="19"/>
    <s v="False"/>
    <s v="True"/>
    <s v="False"/>
    <n v="2000"/>
    <x v="0"/>
    <x v="5"/>
    <x v="19"/>
    <x v="1"/>
    <x v="1"/>
    <x v="0"/>
  </r>
  <r>
    <n v="36138"/>
    <x v="0"/>
    <s v="Winter Haven"/>
    <s v="33884"/>
    <x v="7"/>
    <s v="False"/>
    <s v="False"/>
    <s v="False"/>
    <n v="2000"/>
    <x v="0"/>
    <x v="1"/>
    <x v="10"/>
    <x v="1"/>
    <x v="0"/>
    <x v="0"/>
  </r>
  <r>
    <n v="36160"/>
    <x v="0"/>
    <s v="Fort Meade"/>
    <s v="33841"/>
    <x v="6"/>
    <s v="False"/>
    <s v="True"/>
    <s v="False"/>
    <n v="2000"/>
    <x v="0"/>
    <x v="11"/>
    <x v="23"/>
    <x v="1"/>
    <x v="1"/>
    <x v="0"/>
  </r>
  <r>
    <n v="36169"/>
    <x v="0"/>
    <s v="Auburndale"/>
    <s v="33823"/>
    <x v="18"/>
    <s v="True"/>
    <s v="False"/>
    <s v="False"/>
    <n v="2000"/>
    <x v="0"/>
    <x v="8"/>
    <x v="15"/>
    <x v="0"/>
    <x v="0"/>
    <x v="0"/>
  </r>
  <r>
    <n v="36225"/>
    <x v="0"/>
    <s v="Winter Haven"/>
    <s v="33880"/>
    <x v="9"/>
    <s v="True"/>
    <s v="False"/>
    <s v="False"/>
    <n v="5000"/>
    <x v="1"/>
    <x v="1"/>
    <x v="2"/>
    <x v="0"/>
    <x v="0"/>
    <x v="0"/>
  </r>
  <r>
    <n v="36242"/>
    <x v="0"/>
    <s v="Auburndale"/>
    <s v="33823"/>
    <x v="6"/>
    <s v="True"/>
    <s v="True"/>
    <s v="False"/>
    <n v="2000"/>
    <x v="0"/>
    <x v="8"/>
    <x v="15"/>
    <x v="0"/>
    <x v="1"/>
    <x v="0"/>
  </r>
  <r>
    <n v="36268"/>
    <x v="0"/>
    <s v="LAKELAND"/>
    <s v="33812"/>
    <x v="15"/>
    <s v="True"/>
    <s v="True"/>
    <s v="False"/>
    <n v="2000"/>
    <x v="0"/>
    <x v="4"/>
    <x v="12"/>
    <x v="0"/>
    <x v="1"/>
    <x v="0"/>
  </r>
  <r>
    <n v="36331"/>
    <x v="0"/>
    <s v="Bartow"/>
    <s v="33830"/>
    <x v="18"/>
    <s v="False"/>
    <s v="False"/>
    <s v="False"/>
    <n v="10000"/>
    <x v="2"/>
    <x v="2"/>
    <x v="3"/>
    <x v="1"/>
    <x v="0"/>
    <x v="0"/>
  </r>
  <r>
    <n v="36368"/>
    <x v="0"/>
    <s v="Auburndale"/>
    <s v="33823"/>
    <x v="18"/>
    <s v="False"/>
    <s v="False"/>
    <s v="False"/>
    <n v="2000"/>
    <x v="0"/>
    <x v="8"/>
    <x v="15"/>
    <x v="1"/>
    <x v="0"/>
    <x v="0"/>
  </r>
  <r>
    <n v="36378"/>
    <x v="0"/>
    <s v="Lakeland"/>
    <s v="33805"/>
    <x v="18"/>
    <s v="False"/>
    <s v="True"/>
    <s v="False"/>
    <n v="2000"/>
    <x v="0"/>
    <x v="4"/>
    <x v="20"/>
    <x v="1"/>
    <x v="1"/>
    <x v="0"/>
  </r>
  <r>
    <n v="36391"/>
    <x v="0"/>
    <s v="Davenport"/>
    <s v="33897"/>
    <x v="8"/>
    <s v="False"/>
    <s v="False"/>
    <s v="False"/>
    <n v="2000"/>
    <x v="0"/>
    <x v="0"/>
    <x v="16"/>
    <x v="1"/>
    <x v="0"/>
    <x v="0"/>
  </r>
  <r>
    <n v="36436"/>
    <x v="0"/>
    <s v="Haines City"/>
    <s v="33844"/>
    <x v="6"/>
    <s v="False"/>
    <s v="True"/>
    <s v="False"/>
    <n v="2000"/>
    <x v="0"/>
    <x v="9"/>
    <x v="18"/>
    <x v="1"/>
    <x v="1"/>
    <x v="0"/>
  </r>
  <r>
    <n v="36491"/>
    <x v="0"/>
    <s v="BARTOW"/>
    <s v="33830"/>
    <x v="16"/>
    <s v="False"/>
    <s v="True"/>
    <s v="False"/>
    <n v="2000"/>
    <x v="0"/>
    <x v="2"/>
    <x v="3"/>
    <x v="1"/>
    <x v="1"/>
    <x v="0"/>
  </r>
  <r>
    <n v="36535"/>
    <x v="0"/>
    <s v="Haines City"/>
    <s v="33844"/>
    <x v="18"/>
    <s v="True"/>
    <s v="True"/>
    <s v="False"/>
    <n v="2000"/>
    <x v="0"/>
    <x v="9"/>
    <x v="18"/>
    <x v="0"/>
    <x v="1"/>
    <x v="0"/>
  </r>
  <r>
    <n v="36549"/>
    <x v="0"/>
    <s v="Winter Haven "/>
    <s v="33884"/>
    <x v="0"/>
    <s v="False"/>
    <s v="False"/>
    <s v="False"/>
    <n v="2000"/>
    <x v="0"/>
    <x v="1"/>
    <x v="10"/>
    <x v="1"/>
    <x v="0"/>
    <x v="0"/>
  </r>
  <r>
    <n v="36551"/>
    <x v="0"/>
    <s v="Lakeland"/>
    <s v="33811"/>
    <x v="18"/>
    <s v="True"/>
    <s v="False"/>
    <s v="False"/>
    <n v="2000"/>
    <x v="0"/>
    <x v="4"/>
    <x v="21"/>
    <x v="0"/>
    <x v="0"/>
    <x v="0"/>
  </r>
  <r>
    <n v="36564"/>
    <x v="0"/>
    <s v="Lakeland "/>
    <s v="33803"/>
    <x v="0"/>
    <s v="False"/>
    <s v="False"/>
    <s v="False"/>
    <n v="10000"/>
    <x v="2"/>
    <x v="4"/>
    <x v="6"/>
    <x v="1"/>
    <x v="0"/>
    <x v="0"/>
  </r>
  <r>
    <n v="36593"/>
    <x v="0"/>
    <s v="Bartow "/>
    <s v="33830"/>
    <x v="10"/>
    <s v="False"/>
    <s v="True"/>
    <s v="False"/>
    <n v="5000"/>
    <x v="1"/>
    <x v="2"/>
    <x v="3"/>
    <x v="1"/>
    <x v="1"/>
    <x v="0"/>
  </r>
  <r>
    <n v="36613"/>
    <x v="0"/>
    <s v="Mulberry"/>
    <s v="33860"/>
    <x v="7"/>
    <s v="False"/>
    <s v="False"/>
    <s v="False"/>
    <n v="10000"/>
    <x v="2"/>
    <x v="10"/>
    <x v="22"/>
    <x v="1"/>
    <x v="0"/>
    <x v="0"/>
  </r>
  <r>
    <n v="36637"/>
    <x v="0"/>
    <s v="Lakeland"/>
    <s v="33810"/>
    <x v="0"/>
    <s v="False"/>
    <s v="True"/>
    <s v="False"/>
    <n v="5000"/>
    <x v="1"/>
    <x v="4"/>
    <x v="17"/>
    <x v="1"/>
    <x v="1"/>
    <x v="0"/>
  </r>
  <r>
    <n v="36657"/>
    <x v="0"/>
    <s v="Lake Wales"/>
    <s v="33853"/>
    <x v="5"/>
    <s v="False"/>
    <s v="True"/>
    <s v="False"/>
    <n v="5000"/>
    <x v="1"/>
    <x v="5"/>
    <x v="19"/>
    <x v="1"/>
    <x v="1"/>
    <x v="0"/>
  </r>
  <r>
    <n v="36669"/>
    <x v="0"/>
    <s v="Davenport"/>
    <s v="33897"/>
    <x v="8"/>
    <s v="False"/>
    <s v="True"/>
    <s v="False"/>
    <n v="2000"/>
    <x v="0"/>
    <x v="0"/>
    <x v="16"/>
    <x v="1"/>
    <x v="1"/>
    <x v="0"/>
  </r>
  <r>
    <n v="36685"/>
    <x v="0"/>
    <s v="Lakeland"/>
    <s v="33801"/>
    <x v="18"/>
    <s v="False"/>
    <s v="True"/>
    <s v="False"/>
    <n v="2000"/>
    <x v="0"/>
    <x v="4"/>
    <x v="13"/>
    <x v="1"/>
    <x v="1"/>
    <x v="0"/>
  </r>
  <r>
    <n v="36699"/>
    <x v="0"/>
    <s v="Lakeland"/>
    <s v="33810"/>
    <x v="7"/>
    <s v="False"/>
    <s v="False"/>
    <s v="False"/>
    <n v="2000"/>
    <x v="0"/>
    <x v="4"/>
    <x v="17"/>
    <x v="1"/>
    <x v="0"/>
    <x v="0"/>
  </r>
  <r>
    <n v="36724"/>
    <x v="0"/>
    <s v="Lakeland"/>
    <s v="33810"/>
    <x v="7"/>
    <s v="False"/>
    <s v="False"/>
    <s v="False"/>
    <n v="2000"/>
    <x v="0"/>
    <x v="4"/>
    <x v="17"/>
    <x v="1"/>
    <x v="0"/>
    <x v="0"/>
  </r>
  <r>
    <n v="36739"/>
    <x v="0"/>
    <s v="Bartow"/>
    <s v="33830"/>
    <x v="6"/>
    <s v="True"/>
    <s v="False"/>
    <s v="False"/>
    <n v="2000"/>
    <x v="0"/>
    <x v="2"/>
    <x v="3"/>
    <x v="0"/>
    <x v="0"/>
    <x v="0"/>
  </r>
  <r>
    <n v="36765"/>
    <x v="0"/>
    <s v="Winter Haven"/>
    <s v="33884"/>
    <x v="10"/>
    <s v="True"/>
    <s v="True"/>
    <s v="False"/>
    <n v="2000"/>
    <x v="0"/>
    <x v="1"/>
    <x v="10"/>
    <x v="0"/>
    <x v="1"/>
    <x v="0"/>
  </r>
  <r>
    <n v="36777"/>
    <x v="0"/>
    <s v="WINTER HAVEN "/>
    <s v="33884"/>
    <x v="18"/>
    <s v="True"/>
    <s v="True"/>
    <s v="False"/>
    <n v="2000"/>
    <x v="0"/>
    <x v="1"/>
    <x v="10"/>
    <x v="0"/>
    <x v="1"/>
    <x v="0"/>
  </r>
  <r>
    <n v="36786"/>
    <x v="0"/>
    <s v="davenport"/>
    <s v="33897"/>
    <x v="8"/>
    <s v="False"/>
    <s v="False"/>
    <s v="False"/>
    <n v="2000"/>
    <x v="0"/>
    <x v="0"/>
    <x v="16"/>
    <x v="1"/>
    <x v="0"/>
    <x v="0"/>
  </r>
  <r>
    <n v="36805"/>
    <x v="0"/>
    <s v="Haines City"/>
    <s v="33844"/>
    <x v="2"/>
    <s v="False"/>
    <s v="True"/>
    <s v="False"/>
    <n v="2000"/>
    <x v="0"/>
    <x v="9"/>
    <x v="18"/>
    <x v="1"/>
    <x v="1"/>
    <x v="0"/>
  </r>
  <r>
    <n v="36817"/>
    <x v="0"/>
    <s v="LAKELAND"/>
    <s v="33803"/>
    <x v="6"/>
    <s v="True"/>
    <s v="True"/>
    <s v="False"/>
    <n v="2000"/>
    <x v="0"/>
    <x v="4"/>
    <x v="6"/>
    <x v="0"/>
    <x v="1"/>
    <x v="0"/>
  </r>
  <r>
    <n v="36833"/>
    <x v="0"/>
    <s v="Winter Haven"/>
    <s v="33881"/>
    <x v="2"/>
    <s v="True"/>
    <s v="True"/>
    <s v="False"/>
    <n v="2000"/>
    <x v="0"/>
    <x v="1"/>
    <x v="1"/>
    <x v="0"/>
    <x v="1"/>
    <x v="0"/>
  </r>
  <r>
    <n v="36964"/>
    <x v="0"/>
    <s v="Lakeland"/>
    <s v="33801"/>
    <x v="18"/>
    <s v="False"/>
    <s v="True"/>
    <s v="False"/>
    <n v="2000"/>
    <x v="0"/>
    <x v="4"/>
    <x v="13"/>
    <x v="1"/>
    <x v="1"/>
    <x v="0"/>
  </r>
  <r>
    <n v="36983"/>
    <x v="0"/>
    <s v="Auburndale "/>
    <s v="33823"/>
    <x v="16"/>
    <s v="False"/>
    <s v="False"/>
    <s v="True"/>
    <n v="2000"/>
    <x v="0"/>
    <x v="8"/>
    <x v="15"/>
    <x v="1"/>
    <x v="0"/>
    <x v="1"/>
  </r>
  <r>
    <n v="37023"/>
    <x v="0"/>
    <s v="WINTER HAVEN"/>
    <s v="33880"/>
    <x v="0"/>
    <s v="False"/>
    <s v="False"/>
    <s v="False"/>
    <n v="10000"/>
    <x v="2"/>
    <x v="1"/>
    <x v="2"/>
    <x v="1"/>
    <x v="0"/>
    <x v="0"/>
  </r>
  <r>
    <n v="37035"/>
    <x v="0"/>
    <s v="Davenport"/>
    <s v="338966"/>
    <x v="8"/>
    <s v="True"/>
    <s v="False"/>
    <s v="False"/>
    <n v="2000"/>
    <x v="0"/>
    <x v="3"/>
    <x v="4"/>
    <x v="0"/>
    <x v="0"/>
    <x v="0"/>
  </r>
  <r>
    <n v="37054"/>
    <x v="0"/>
    <s v="Lakeland"/>
    <s v="33810"/>
    <x v="18"/>
    <s v="False"/>
    <s v="True"/>
    <s v="False"/>
    <n v="2000"/>
    <x v="0"/>
    <x v="4"/>
    <x v="17"/>
    <x v="1"/>
    <x v="1"/>
    <x v="0"/>
  </r>
  <r>
    <n v="37069"/>
    <x v="0"/>
    <s v="Lakeland"/>
    <s v="33803"/>
    <x v="9"/>
    <s v="True"/>
    <s v="True"/>
    <s v="False"/>
    <n v="10000"/>
    <x v="2"/>
    <x v="4"/>
    <x v="6"/>
    <x v="0"/>
    <x v="1"/>
    <x v="0"/>
  </r>
  <r>
    <n v="37095"/>
    <x v="0"/>
    <s v="Fort Meade"/>
    <s v="33841"/>
    <x v="18"/>
    <s v="False"/>
    <s v="False"/>
    <s v="True"/>
    <n v="2000"/>
    <x v="0"/>
    <x v="11"/>
    <x v="23"/>
    <x v="1"/>
    <x v="0"/>
    <x v="1"/>
  </r>
  <r>
    <n v="37105"/>
    <x v="0"/>
    <s v="Lake Alfred"/>
    <s v="33850"/>
    <x v="18"/>
    <s v="False"/>
    <s v="False"/>
    <s v="False"/>
    <n v="2000"/>
    <x v="0"/>
    <x v="13"/>
    <x v="27"/>
    <x v="1"/>
    <x v="0"/>
    <x v="0"/>
  </r>
  <r>
    <n v="37147"/>
    <x v="0"/>
    <s v="Lakeland"/>
    <s v="33801"/>
    <x v="0"/>
    <s v="True"/>
    <s v="True"/>
    <s v="False"/>
    <n v="10000"/>
    <x v="2"/>
    <x v="4"/>
    <x v="13"/>
    <x v="0"/>
    <x v="1"/>
    <x v="0"/>
  </r>
  <r>
    <n v="37196"/>
    <x v="0"/>
    <s v="Winter Haven "/>
    <s v="33844"/>
    <x v="2"/>
    <s v="True"/>
    <s v="True"/>
    <s v="False"/>
    <n v="2000"/>
    <x v="0"/>
    <x v="9"/>
    <x v="18"/>
    <x v="0"/>
    <x v="1"/>
    <x v="0"/>
  </r>
  <r>
    <n v="37203"/>
    <x v="0"/>
    <s v="Dundee"/>
    <s v="33838"/>
    <x v="10"/>
    <s v="False"/>
    <s v="False"/>
    <s v="False"/>
    <n v="5000"/>
    <x v="1"/>
    <x v="12"/>
    <x v="26"/>
    <x v="1"/>
    <x v="0"/>
    <x v="0"/>
  </r>
  <r>
    <n v="37205"/>
    <x v="0"/>
    <s v="Kissimmee"/>
    <s v="34759"/>
    <x v="5"/>
    <s v="False"/>
    <s v="True"/>
    <s v="False"/>
    <n v="2000"/>
    <x v="0"/>
    <x v="16"/>
    <x v="31"/>
    <x v="1"/>
    <x v="1"/>
    <x v="0"/>
  </r>
  <r>
    <n v="37213"/>
    <x v="0"/>
    <s v="Lakeland"/>
    <s v="33809"/>
    <x v="18"/>
    <s v="True"/>
    <s v="True"/>
    <s v="False"/>
    <n v="2000"/>
    <x v="0"/>
    <x v="4"/>
    <x v="14"/>
    <x v="0"/>
    <x v="1"/>
    <x v="0"/>
  </r>
  <r>
    <n v="37219"/>
    <x v="0"/>
    <s v="Lakeland "/>
    <s v="33803"/>
    <x v="18"/>
    <s v="True"/>
    <s v="False"/>
    <s v="False"/>
    <n v="2000"/>
    <x v="0"/>
    <x v="4"/>
    <x v="6"/>
    <x v="0"/>
    <x v="0"/>
    <x v="0"/>
  </r>
  <r>
    <n v="37239"/>
    <x v="0"/>
    <s v="DAVENPORT"/>
    <s v="33897"/>
    <x v="2"/>
    <s v="True"/>
    <s v="True"/>
    <s v="False"/>
    <n v="2000"/>
    <x v="0"/>
    <x v="0"/>
    <x v="16"/>
    <x v="0"/>
    <x v="1"/>
    <x v="0"/>
  </r>
  <r>
    <n v="37261"/>
    <x v="0"/>
    <s v="Lakeland "/>
    <s v="33810"/>
    <x v="18"/>
    <s v="True"/>
    <s v="True"/>
    <s v="False"/>
    <n v="2000"/>
    <x v="0"/>
    <x v="4"/>
    <x v="17"/>
    <x v="0"/>
    <x v="1"/>
    <x v="0"/>
  </r>
  <r>
    <n v="37281"/>
    <x v="0"/>
    <s v="Auburndale"/>
    <s v="33823"/>
    <x v="18"/>
    <s v="False"/>
    <s v="False"/>
    <s v="True"/>
    <n v="2000"/>
    <x v="0"/>
    <x v="8"/>
    <x v="15"/>
    <x v="1"/>
    <x v="0"/>
    <x v="1"/>
  </r>
  <r>
    <n v="37292"/>
    <x v="0"/>
    <s v="Lakeland"/>
    <s v="33803"/>
    <x v="18"/>
    <s v="False"/>
    <s v="False"/>
    <s v="False"/>
    <n v="10000"/>
    <x v="2"/>
    <x v="4"/>
    <x v="6"/>
    <x v="1"/>
    <x v="0"/>
    <x v="0"/>
  </r>
  <r>
    <n v="37315"/>
    <x v="0"/>
    <s v="Winter Haven"/>
    <s v="33884"/>
    <x v="8"/>
    <s v="True"/>
    <s v="False"/>
    <s v="True"/>
    <n v="2000"/>
    <x v="0"/>
    <x v="1"/>
    <x v="10"/>
    <x v="0"/>
    <x v="0"/>
    <x v="1"/>
  </r>
  <r>
    <n v="37317"/>
    <x v="0"/>
    <s v="Kissimmee"/>
    <s v="34759"/>
    <x v="7"/>
    <s v="False"/>
    <s v="True"/>
    <s v="False"/>
    <n v="2000"/>
    <x v="0"/>
    <x v="16"/>
    <x v="31"/>
    <x v="1"/>
    <x v="1"/>
    <x v="0"/>
  </r>
  <r>
    <n v="37369"/>
    <x v="0"/>
    <s v="Lakeland"/>
    <s v="33801"/>
    <x v="8"/>
    <s v="True"/>
    <s v="False"/>
    <s v="False"/>
    <n v="5000"/>
    <x v="1"/>
    <x v="4"/>
    <x v="13"/>
    <x v="0"/>
    <x v="0"/>
    <x v="0"/>
  </r>
  <r>
    <n v="37381"/>
    <x v="0"/>
    <s v="DAVENPORT"/>
    <s v="33837-7657"/>
    <x v="7"/>
    <s v="False"/>
    <s v="True"/>
    <s v="False"/>
    <n v="5000"/>
    <x v="1"/>
    <x v="3"/>
    <x v="4"/>
    <x v="1"/>
    <x v="1"/>
    <x v="0"/>
  </r>
  <r>
    <n v="37385"/>
    <x v="0"/>
    <s v="Haines City "/>
    <s v="33844"/>
    <x v="4"/>
    <s v="True"/>
    <s v="True"/>
    <s v="False"/>
    <n v="2000"/>
    <x v="0"/>
    <x v="9"/>
    <x v="18"/>
    <x v="0"/>
    <x v="1"/>
    <x v="0"/>
  </r>
  <r>
    <n v="37397"/>
    <x v="0"/>
    <s v="Haines city "/>
    <s v="33844"/>
    <x v="5"/>
    <s v="False"/>
    <s v="False"/>
    <s v="False"/>
    <n v="2000"/>
    <x v="0"/>
    <x v="9"/>
    <x v="18"/>
    <x v="1"/>
    <x v="0"/>
    <x v="0"/>
  </r>
  <r>
    <n v="37431"/>
    <x v="0"/>
    <s v="Lakeland"/>
    <s v="33813"/>
    <x v="4"/>
    <s v="False"/>
    <s v="False"/>
    <s v="False"/>
    <n v="5000"/>
    <x v="1"/>
    <x v="4"/>
    <x v="5"/>
    <x v="1"/>
    <x v="0"/>
    <x v="0"/>
  </r>
  <r>
    <n v="37433"/>
    <x v="0"/>
    <s v="Lake Wales"/>
    <s v="33859"/>
    <x v="4"/>
    <s v="False"/>
    <s v="False"/>
    <s v="False"/>
    <n v="2000"/>
    <x v="0"/>
    <x v="5"/>
    <x v="25"/>
    <x v="1"/>
    <x v="0"/>
    <x v="0"/>
  </r>
  <r>
    <n v="37467"/>
    <x v="0"/>
    <s v="winter haven"/>
    <s v="33880"/>
    <x v="0"/>
    <s v="False"/>
    <s v="False"/>
    <s v="False"/>
    <n v="10000"/>
    <x v="2"/>
    <x v="1"/>
    <x v="2"/>
    <x v="1"/>
    <x v="0"/>
    <x v="0"/>
  </r>
  <r>
    <n v="37471"/>
    <x v="0"/>
    <s v="Lakeland"/>
    <s v="33813"/>
    <x v="2"/>
    <s v="True"/>
    <s v="False"/>
    <s v="False"/>
    <n v="2000"/>
    <x v="0"/>
    <x v="4"/>
    <x v="5"/>
    <x v="0"/>
    <x v="0"/>
    <x v="0"/>
  </r>
  <r>
    <n v="37485"/>
    <x v="0"/>
    <s v="winter haven"/>
    <s v="33880"/>
    <x v="18"/>
    <s v="False"/>
    <s v="False"/>
    <s v="True"/>
    <n v="5000"/>
    <x v="1"/>
    <x v="1"/>
    <x v="2"/>
    <x v="1"/>
    <x v="0"/>
    <x v="1"/>
  </r>
  <r>
    <n v="37489"/>
    <x v="0"/>
    <s v="Lake Wales"/>
    <s v="33898"/>
    <x v="4"/>
    <s v="False"/>
    <s v="False"/>
    <s v="True"/>
    <n v="5000"/>
    <x v="1"/>
    <x v="5"/>
    <x v="8"/>
    <x v="1"/>
    <x v="0"/>
    <x v="1"/>
  </r>
  <r>
    <n v="37491"/>
    <x v="0"/>
    <s v="Winter Haven  "/>
    <s v="33884"/>
    <x v="18"/>
    <s v="False"/>
    <s v="False"/>
    <s v="False"/>
    <n v="2000"/>
    <x v="0"/>
    <x v="1"/>
    <x v="10"/>
    <x v="1"/>
    <x v="0"/>
    <x v="0"/>
  </r>
  <r>
    <n v="37502"/>
    <x v="0"/>
    <s v="Winter Haven"/>
    <s v="33884"/>
    <x v="18"/>
    <s v="True"/>
    <s v="True"/>
    <s v="False"/>
    <n v="2000"/>
    <x v="0"/>
    <x v="1"/>
    <x v="10"/>
    <x v="0"/>
    <x v="1"/>
    <x v="0"/>
  </r>
  <r>
    <n v="37510"/>
    <x v="0"/>
    <s v="Lakeland "/>
    <s v="33803"/>
    <x v="18"/>
    <s v="False"/>
    <s v="False"/>
    <s v="False"/>
    <n v="2000"/>
    <x v="0"/>
    <x v="4"/>
    <x v="6"/>
    <x v="1"/>
    <x v="0"/>
    <x v="0"/>
  </r>
  <r>
    <n v="37516"/>
    <x v="0"/>
    <s v="LAKELAND"/>
    <s v="33801"/>
    <x v="2"/>
    <s v="True"/>
    <s v="True"/>
    <s v="False"/>
    <n v="2000"/>
    <x v="0"/>
    <x v="4"/>
    <x v="13"/>
    <x v="0"/>
    <x v="1"/>
    <x v="0"/>
  </r>
  <r>
    <n v="37557"/>
    <x v="0"/>
    <s v="LAKELAND"/>
    <s v="33813"/>
    <x v="4"/>
    <s v="False"/>
    <s v="False"/>
    <s v="False"/>
    <n v="5000"/>
    <x v="1"/>
    <x v="4"/>
    <x v="5"/>
    <x v="1"/>
    <x v="0"/>
    <x v="0"/>
  </r>
  <r>
    <n v="37563"/>
    <x v="0"/>
    <s v="Haines City"/>
    <s v="33844"/>
    <x v="4"/>
    <s v="True"/>
    <s v="False"/>
    <s v="False"/>
    <n v="2000"/>
    <x v="0"/>
    <x v="9"/>
    <x v="18"/>
    <x v="0"/>
    <x v="0"/>
    <x v="0"/>
  </r>
  <r>
    <n v="37572"/>
    <x v="0"/>
    <s v="davenport fl"/>
    <s v="33897"/>
    <x v="8"/>
    <s v="False"/>
    <s v="False"/>
    <s v="False"/>
    <n v="2000"/>
    <x v="0"/>
    <x v="0"/>
    <x v="16"/>
    <x v="1"/>
    <x v="0"/>
    <x v="0"/>
  </r>
  <r>
    <n v="37574"/>
    <x v="0"/>
    <s v="Mulberry"/>
    <s v="33860"/>
    <x v="18"/>
    <s v="False"/>
    <s v="False"/>
    <s v="True"/>
    <n v="2000"/>
    <x v="0"/>
    <x v="10"/>
    <x v="22"/>
    <x v="1"/>
    <x v="0"/>
    <x v="1"/>
  </r>
  <r>
    <n v="37591"/>
    <x v="0"/>
    <s v="Haines City"/>
    <s v="33844"/>
    <x v="18"/>
    <s v="False"/>
    <s v="False"/>
    <s v="True"/>
    <n v="2000"/>
    <x v="0"/>
    <x v="9"/>
    <x v="18"/>
    <x v="1"/>
    <x v="0"/>
    <x v="1"/>
  </r>
  <r>
    <n v="37604"/>
    <x v="0"/>
    <s v="Winter Haven "/>
    <s v="33881"/>
    <x v="7"/>
    <s v="False"/>
    <s v="True"/>
    <s v="False"/>
    <n v="2000"/>
    <x v="0"/>
    <x v="1"/>
    <x v="1"/>
    <x v="1"/>
    <x v="1"/>
    <x v="0"/>
  </r>
  <r>
    <n v="37612"/>
    <x v="0"/>
    <s v="Lake Wales"/>
    <s v="33853"/>
    <x v="4"/>
    <s v="False"/>
    <s v="True"/>
    <s v="False"/>
    <n v="2000"/>
    <x v="0"/>
    <x v="5"/>
    <x v="19"/>
    <x v="1"/>
    <x v="1"/>
    <x v="0"/>
  </r>
  <r>
    <n v="37665"/>
    <x v="0"/>
    <s v="Fort Meade"/>
    <s v="33841"/>
    <x v="6"/>
    <s v="True"/>
    <s v="True"/>
    <s v="True"/>
    <n v="2000"/>
    <x v="0"/>
    <x v="11"/>
    <x v="23"/>
    <x v="0"/>
    <x v="1"/>
    <x v="1"/>
  </r>
  <r>
    <n v="37684"/>
    <x v="0"/>
    <s v="Winter Haven"/>
    <s v="33881"/>
    <x v="4"/>
    <s v="True"/>
    <s v="False"/>
    <s v="True"/>
    <n v="2000"/>
    <x v="0"/>
    <x v="1"/>
    <x v="1"/>
    <x v="0"/>
    <x v="0"/>
    <x v="1"/>
  </r>
  <r>
    <n v="37687"/>
    <x v="0"/>
    <s v="Winter Haven"/>
    <s v="33880"/>
    <x v="18"/>
    <s v="True"/>
    <s v="True"/>
    <s v="False"/>
    <n v="2000"/>
    <x v="0"/>
    <x v="1"/>
    <x v="2"/>
    <x v="0"/>
    <x v="1"/>
    <x v="0"/>
  </r>
  <r>
    <n v="37696"/>
    <x v="0"/>
    <s v="Haines city"/>
    <s v="33844"/>
    <x v="4"/>
    <s v="True"/>
    <s v="False"/>
    <s v="False"/>
    <n v="2000"/>
    <x v="0"/>
    <x v="9"/>
    <x v="18"/>
    <x v="0"/>
    <x v="0"/>
    <x v="0"/>
  </r>
  <r>
    <n v="37731"/>
    <x v="0"/>
    <s v="Lakeland"/>
    <s v="33801"/>
    <x v="5"/>
    <s v="False"/>
    <s v="True"/>
    <s v="False"/>
    <n v="2000"/>
    <x v="0"/>
    <x v="4"/>
    <x v="13"/>
    <x v="1"/>
    <x v="1"/>
    <x v="0"/>
  </r>
  <r>
    <n v="37734"/>
    <x v="0"/>
    <s v="Lakeland"/>
    <s v="33813"/>
    <x v="8"/>
    <s v="True"/>
    <s v="False"/>
    <s v="False"/>
    <n v="2000"/>
    <x v="0"/>
    <x v="4"/>
    <x v="5"/>
    <x v="0"/>
    <x v="0"/>
    <x v="0"/>
  </r>
  <r>
    <n v="37753"/>
    <x v="0"/>
    <s v="Lake Wales"/>
    <s v="33853"/>
    <x v="0"/>
    <s v="True"/>
    <s v="False"/>
    <s v="False"/>
    <n v="5000"/>
    <x v="1"/>
    <x v="5"/>
    <x v="19"/>
    <x v="0"/>
    <x v="0"/>
    <x v="0"/>
  </r>
  <r>
    <n v="37758"/>
    <x v="0"/>
    <s v="Davenport"/>
    <s v="33897"/>
    <x v="8"/>
    <s v="False"/>
    <s v="True"/>
    <s v="False"/>
    <n v="2000"/>
    <x v="0"/>
    <x v="0"/>
    <x v="16"/>
    <x v="1"/>
    <x v="1"/>
    <x v="0"/>
  </r>
  <r>
    <n v="37765"/>
    <x v="0"/>
    <s v="Lakeland "/>
    <s v="33805"/>
    <x v="11"/>
    <s v="False"/>
    <s v="False"/>
    <s v="False"/>
    <n v="2000"/>
    <x v="0"/>
    <x v="4"/>
    <x v="20"/>
    <x v="1"/>
    <x v="0"/>
    <x v="0"/>
  </r>
  <r>
    <n v="37776"/>
    <x v="0"/>
    <s v="Winter Haven "/>
    <s v="33880"/>
    <x v="0"/>
    <s v="False"/>
    <s v="False"/>
    <s v="False"/>
    <n v="5000"/>
    <x v="1"/>
    <x v="1"/>
    <x v="2"/>
    <x v="1"/>
    <x v="0"/>
    <x v="0"/>
  </r>
  <r>
    <n v="37799"/>
    <x v="0"/>
    <s v="Davenport"/>
    <s v="33897"/>
    <x v="2"/>
    <s v="True"/>
    <s v="False"/>
    <s v="False"/>
    <n v="5000"/>
    <x v="1"/>
    <x v="0"/>
    <x v="16"/>
    <x v="0"/>
    <x v="0"/>
    <x v="0"/>
  </r>
  <r>
    <n v="37800"/>
    <x v="0"/>
    <s v="Davenport"/>
    <s v="33837"/>
    <x v="9"/>
    <s v="False"/>
    <s v="True"/>
    <s v="False"/>
    <n v="2000"/>
    <x v="0"/>
    <x v="7"/>
    <x v="11"/>
    <x v="1"/>
    <x v="1"/>
    <x v="0"/>
  </r>
  <r>
    <n v="37801"/>
    <x v="0"/>
    <s v="WINTER HAVEN"/>
    <s v="33884"/>
    <x v="10"/>
    <s v="True"/>
    <s v="False"/>
    <s v="False"/>
    <n v="2000"/>
    <x v="0"/>
    <x v="1"/>
    <x v="10"/>
    <x v="0"/>
    <x v="0"/>
    <x v="0"/>
  </r>
  <r>
    <n v="37808"/>
    <x v="0"/>
    <s v="Haines City"/>
    <s v="33844"/>
    <x v="18"/>
    <s v="True"/>
    <s v="False"/>
    <s v="False"/>
    <n v="2000"/>
    <x v="0"/>
    <x v="9"/>
    <x v="18"/>
    <x v="0"/>
    <x v="0"/>
    <x v="0"/>
  </r>
  <r>
    <n v="37830"/>
    <x v="0"/>
    <s v="DAVENPORT"/>
    <s v="33897"/>
    <x v="7"/>
    <s v="False"/>
    <s v="False"/>
    <s v="False"/>
    <n v="2000"/>
    <x v="0"/>
    <x v="0"/>
    <x v="16"/>
    <x v="1"/>
    <x v="0"/>
    <x v="0"/>
  </r>
  <r>
    <n v="37832"/>
    <x v="0"/>
    <s v="Winter haven "/>
    <s v="33880"/>
    <x v="18"/>
    <s v="True"/>
    <s v="False"/>
    <s v="False"/>
    <n v="2000"/>
    <x v="0"/>
    <x v="1"/>
    <x v="2"/>
    <x v="0"/>
    <x v="0"/>
    <x v="0"/>
  </r>
  <r>
    <n v="37856"/>
    <x v="0"/>
    <s v="Winter Haven"/>
    <s v="33881"/>
    <x v="18"/>
    <s v="True"/>
    <s v="True"/>
    <s v="True"/>
    <n v="2000"/>
    <x v="0"/>
    <x v="1"/>
    <x v="1"/>
    <x v="0"/>
    <x v="1"/>
    <x v="1"/>
  </r>
  <r>
    <n v="37860"/>
    <x v="0"/>
    <s v="Lakeland"/>
    <s v="33811"/>
    <x v="7"/>
    <s v="False"/>
    <s v="False"/>
    <s v="False"/>
    <n v="2000"/>
    <x v="0"/>
    <x v="4"/>
    <x v="21"/>
    <x v="1"/>
    <x v="0"/>
    <x v="0"/>
  </r>
  <r>
    <n v="37865"/>
    <x v="0"/>
    <s v="Winter Haven "/>
    <s v="33881"/>
    <x v="18"/>
    <s v="True"/>
    <s v="False"/>
    <s v="False"/>
    <n v="2000"/>
    <x v="0"/>
    <x v="1"/>
    <x v="1"/>
    <x v="0"/>
    <x v="0"/>
    <x v="0"/>
  </r>
  <r>
    <n v="37866"/>
    <x v="0"/>
    <s v="Winter haven"/>
    <s v="33880"/>
    <x v="3"/>
    <s v="False"/>
    <s v="False"/>
    <s v="False"/>
    <n v="2000"/>
    <x v="0"/>
    <x v="1"/>
    <x v="2"/>
    <x v="1"/>
    <x v="0"/>
    <x v="0"/>
  </r>
  <r>
    <n v="37869"/>
    <x v="0"/>
    <s v="Lakeland"/>
    <s v="33801"/>
    <x v="7"/>
    <s v="False"/>
    <s v="True"/>
    <s v="False"/>
    <n v="2000"/>
    <x v="0"/>
    <x v="4"/>
    <x v="13"/>
    <x v="1"/>
    <x v="1"/>
    <x v="0"/>
  </r>
  <r>
    <n v="37872"/>
    <x v="0"/>
    <s v="Lakeland"/>
    <s v="33830"/>
    <x v="10"/>
    <s v="False"/>
    <s v="True"/>
    <s v="False"/>
    <n v="2000"/>
    <x v="0"/>
    <x v="2"/>
    <x v="3"/>
    <x v="1"/>
    <x v="1"/>
    <x v="0"/>
  </r>
  <r>
    <n v="37877"/>
    <x v="0"/>
    <s v="Lakeland"/>
    <s v="33813"/>
    <x v="2"/>
    <s v="True"/>
    <s v="False"/>
    <s v="False"/>
    <n v="2000"/>
    <x v="0"/>
    <x v="4"/>
    <x v="5"/>
    <x v="0"/>
    <x v="0"/>
    <x v="0"/>
  </r>
  <r>
    <n v="37883"/>
    <x v="0"/>
    <s v="WINTER HAVEN"/>
    <s v="33880"/>
    <x v="1"/>
    <s v="False"/>
    <s v="True"/>
    <s v="False"/>
    <n v="2000"/>
    <x v="0"/>
    <x v="1"/>
    <x v="2"/>
    <x v="1"/>
    <x v="1"/>
    <x v="0"/>
  </r>
  <r>
    <n v="37896"/>
    <x v="0"/>
    <s v="Winter Haven"/>
    <s v="33881"/>
    <x v="18"/>
    <s v="False"/>
    <s v="False"/>
    <s v="True"/>
    <n v="2000"/>
    <x v="0"/>
    <x v="1"/>
    <x v="1"/>
    <x v="1"/>
    <x v="0"/>
    <x v="1"/>
  </r>
  <r>
    <n v="37902"/>
    <x v="0"/>
    <s v="Lake Wales"/>
    <s v="33853"/>
    <x v="18"/>
    <s v="True"/>
    <s v="False"/>
    <s v="False"/>
    <n v="2000"/>
    <x v="0"/>
    <x v="5"/>
    <x v="19"/>
    <x v="0"/>
    <x v="0"/>
    <x v="0"/>
  </r>
  <r>
    <n v="37904"/>
    <x v="0"/>
    <s v="Davenport"/>
    <s v="33897"/>
    <x v="8"/>
    <s v="False"/>
    <s v="False"/>
    <s v="True"/>
    <n v="2000"/>
    <x v="0"/>
    <x v="0"/>
    <x v="16"/>
    <x v="1"/>
    <x v="0"/>
    <x v="1"/>
  </r>
  <r>
    <n v="37905"/>
    <x v="0"/>
    <s v="WINTER HAVEN"/>
    <s v="33880"/>
    <x v="18"/>
    <s v="True"/>
    <s v="True"/>
    <s v="False"/>
    <n v="2000"/>
    <x v="0"/>
    <x v="1"/>
    <x v="2"/>
    <x v="0"/>
    <x v="1"/>
    <x v="0"/>
  </r>
  <r>
    <n v="37907"/>
    <x v="0"/>
    <s v="Lakeland"/>
    <s v="33803"/>
    <x v="12"/>
    <s v="False"/>
    <s v="False"/>
    <s v="False"/>
    <n v="2000"/>
    <x v="0"/>
    <x v="4"/>
    <x v="6"/>
    <x v="1"/>
    <x v="0"/>
    <x v="0"/>
  </r>
  <r>
    <n v="37910"/>
    <x v="0"/>
    <s v="Mulberry"/>
    <s v="33860"/>
    <x v="2"/>
    <s v="True"/>
    <s v="False"/>
    <s v="False"/>
    <n v="10000"/>
    <x v="2"/>
    <x v="10"/>
    <x v="22"/>
    <x v="0"/>
    <x v="0"/>
    <x v="0"/>
  </r>
  <r>
    <n v="37911"/>
    <x v="0"/>
    <s v="Lakeland"/>
    <s v="33805"/>
    <x v="18"/>
    <s v="True"/>
    <s v="True"/>
    <s v="False"/>
    <n v="5000"/>
    <x v="1"/>
    <x v="4"/>
    <x v="20"/>
    <x v="0"/>
    <x v="1"/>
    <x v="0"/>
  </r>
  <r>
    <n v="37923"/>
    <x v="0"/>
    <s v="WINTER HAVEN"/>
    <s v="33884"/>
    <x v="9"/>
    <s v="True"/>
    <s v="False"/>
    <s v="False"/>
    <n v="2000"/>
    <x v="0"/>
    <x v="1"/>
    <x v="10"/>
    <x v="0"/>
    <x v="0"/>
    <x v="0"/>
  </r>
  <r>
    <n v="37928"/>
    <x v="0"/>
    <s v="LAKELAND"/>
    <s v="33810"/>
    <x v="7"/>
    <s v="False"/>
    <s v="False"/>
    <s v="False"/>
    <n v="2000"/>
    <x v="0"/>
    <x v="4"/>
    <x v="17"/>
    <x v="1"/>
    <x v="0"/>
    <x v="0"/>
  </r>
  <r>
    <n v="37932"/>
    <x v="0"/>
    <s v="auburndale"/>
    <s v="33823"/>
    <x v="7"/>
    <s v="False"/>
    <s v="True"/>
    <s v="False"/>
    <n v="5000"/>
    <x v="1"/>
    <x v="8"/>
    <x v="15"/>
    <x v="1"/>
    <x v="1"/>
    <x v="0"/>
  </r>
  <r>
    <n v="37933"/>
    <x v="0"/>
    <s v="WINTER HAVEN"/>
    <s v="33880"/>
    <x v="5"/>
    <s v="False"/>
    <s v="True"/>
    <s v="False"/>
    <n v="2000"/>
    <x v="0"/>
    <x v="1"/>
    <x v="2"/>
    <x v="1"/>
    <x v="1"/>
    <x v="0"/>
  </r>
  <r>
    <n v="37937"/>
    <x v="0"/>
    <s v="Lakeland "/>
    <s v="33801"/>
    <x v="14"/>
    <s v="True"/>
    <s v="False"/>
    <s v="False"/>
    <n v="10000"/>
    <x v="2"/>
    <x v="4"/>
    <x v="13"/>
    <x v="0"/>
    <x v="0"/>
    <x v="0"/>
  </r>
  <r>
    <n v="37952"/>
    <x v="0"/>
    <s v="Lakeland"/>
    <s v="33805"/>
    <x v="2"/>
    <s v="False"/>
    <s v="False"/>
    <s v="False"/>
    <n v="2000"/>
    <x v="0"/>
    <x v="4"/>
    <x v="20"/>
    <x v="1"/>
    <x v="0"/>
    <x v="0"/>
  </r>
  <r>
    <n v="37960"/>
    <x v="0"/>
    <s v="Lakeland"/>
    <s v="33801"/>
    <x v="18"/>
    <s v="True"/>
    <s v="False"/>
    <s v="False"/>
    <n v="2000"/>
    <x v="0"/>
    <x v="4"/>
    <x v="13"/>
    <x v="0"/>
    <x v="0"/>
    <x v="0"/>
  </r>
  <r>
    <n v="37976"/>
    <x v="0"/>
    <s v="LAKELAND"/>
    <s v="33803"/>
    <x v="10"/>
    <s v="False"/>
    <s v="False"/>
    <s v="False"/>
    <n v="10000"/>
    <x v="2"/>
    <x v="4"/>
    <x v="6"/>
    <x v="1"/>
    <x v="0"/>
    <x v="0"/>
  </r>
  <r>
    <n v="37986"/>
    <x v="0"/>
    <s v="mulberry"/>
    <s v="33860"/>
    <x v="2"/>
    <s v="False"/>
    <s v="False"/>
    <s v="False"/>
    <n v="5000"/>
    <x v="1"/>
    <x v="10"/>
    <x v="22"/>
    <x v="1"/>
    <x v="0"/>
    <x v="0"/>
  </r>
  <r>
    <n v="38013"/>
    <x v="0"/>
    <s v="Haines City"/>
    <s v="33844"/>
    <x v="5"/>
    <s v="True"/>
    <s v="False"/>
    <s v="False"/>
    <n v="2000"/>
    <x v="0"/>
    <x v="9"/>
    <x v="18"/>
    <x v="0"/>
    <x v="0"/>
    <x v="0"/>
  </r>
  <r>
    <n v="38019"/>
    <x v="0"/>
    <s v="WINTER HAVEN"/>
    <s v="33880"/>
    <x v="2"/>
    <s v="False"/>
    <s v="True"/>
    <s v="False"/>
    <n v="2000"/>
    <x v="0"/>
    <x v="1"/>
    <x v="2"/>
    <x v="1"/>
    <x v="1"/>
    <x v="0"/>
  </r>
  <r>
    <n v="38020"/>
    <x v="0"/>
    <s v="Lakeland "/>
    <s v="33809"/>
    <x v="18"/>
    <s v="False"/>
    <s v="False"/>
    <s v="False"/>
    <n v="2000"/>
    <x v="0"/>
    <x v="4"/>
    <x v="14"/>
    <x v="1"/>
    <x v="0"/>
    <x v="0"/>
  </r>
  <r>
    <n v="38021"/>
    <x v="0"/>
    <s v="Haines City "/>
    <s v="33844"/>
    <x v="18"/>
    <s v="True"/>
    <s v="False"/>
    <s v="False"/>
    <n v="2000"/>
    <x v="0"/>
    <x v="9"/>
    <x v="18"/>
    <x v="0"/>
    <x v="0"/>
    <x v="0"/>
  </r>
  <r>
    <n v="38027"/>
    <x v="0"/>
    <s v="Bartow"/>
    <s v="33830"/>
    <x v="5"/>
    <s v="False"/>
    <s v="False"/>
    <s v="False"/>
    <n v="2000"/>
    <x v="0"/>
    <x v="2"/>
    <x v="3"/>
    <x v="1"/>
    <x v="0"/>
    <x v="0"/>
  </r>
  <r>
    <n v="38029"/>
    <x v="0"/>
    <s v="Lakeland"/>
    <s v="33810"/>
    <x v="4"/>
    <s v="True"/>
    <s v="False"/>
    <s v="False"/>
    <n v="2000"/>
    <x v="0"/>
    <x v="4"/>
    <x v="17"/>
    <x v="0"/>
    <x v="0"/>
    <x v="0"/>
  </r>
  <r>
    <n v="38032"/>
    <x v="0"/>
    <s v="Lakeland"/>
    <s v="33813"/>
    <x v="2"/>
    <s v="False"/>
    <s v="True"/>
    <s v="False"/>
    <n v="5000"/>
    <x v="1"/>
    <x v="4"/>
    <x v="5"/>
    <x v="1"/>
    <x v="1"/>
    <x v="0"/>
  </r>
  <r>
    <n v="38035"/>
    <x v="0"/>
    <s v="Lakeland"/>
    <s v="33809"/>
    <x v="10"/>
    <s v="True"/>
    <s v="False"/>
    <s v="False"/>
    <n v="2000"/>
    <x v="0"/>
    <x v="4"/>
    <x v="14"/>
    <x v="0"/>
    <x v="0"/>
    <x v="0"/>
  </r>
  <r>
    <n v="38041"/>
    <x v="0"/>
    <s v="Winter Haven"/>
    <s v="33884"/>
    <x v="10"/>
    <s v="True"/>
    <s v="False"/>
    <s v="False"/>
    <n v="2000"/>
    <x v="0"/>
    <x v="1"/>
    <x v="10"/>
    <x v="0"/>
    <x v="0"/>
    <x v="0"/>
  </r>
  <r>
    <n v="38044"/>
    <x v="0"/>
    <s v="Polk city "/>
    <s v="33868"/>
    <x v="4"/>
    <s v="True"/>
    <s v="False"/>
    <s v="False"/>
    <n v="2000"/>
    <x v="0"/>
    <x v="17"/>
    <x v="32"/>
    <x v="0"/>
    <x v="0"/>
    <x v="0"/>
  </r>
  <r>
    <n v="38045"/>
    <x v="0"/>
    <s v="Bartow"/>
    <s v="33830"/>
    <x v="7"/>
    <s v="False"/>
    <s v="True"/>
    <s v="False"/>
    <n v="2000"/>
    <x v="0"/>
    <x v="2"/>
    <x v="3"/>
    <x v="1"/>
    <x v="1"/>
    <x v="0"/>
  </r>
  <r>
    <n v="38051"/>
    <x v="0"/>
    <s v="Lakeland"/>
    <s v="33803"/>
    <x v="2"/>
    <s v="False"/>
    <s v="False"/>
    <s v="False"/>
    <n v="2000"/>
    <x v="0"/>
    <x v="4"/>
    <x v="6"/>
    <x v="1"/>
    <x v="0"/>
    <x v="0"/>
  </r>
  <r>
    <n v="38054"/>
    <x v="0"/>
    <s v="Lakeland"/>
    <s v="33813"/>
    <x v="6"/>
    <s v="False"/>
    <s v="False"/>
    <s v="False"/>
    <n v="5000"/>
    <x v="1"/>
    <x v="4"/>
    <x v="5"/>
    <x v="1"/>
    <x v="0"/>
    <x v="0"/>
  </r>
  <r>
    <n v="40821"/>
    <x v="0"/>
    <s v="Auburndale"/>
    <s v="33823"/>
    <x v="4"/>
    <s v="True"/>
    <s v="False"/>
    <s v="False"/>
    <n v="10000"/>
    <x v="2"/>
    <x v="8"/>
    <x v="15"/>
    <x v="0"/>
    <x v="0"/>
    <x v="0"/>
  </r>
  <r>
    <n v="40835"/>
    <x v="0"/>
    <s v="Lakelandnd"/>
    <s v="33801"/>
    <x v="2"/>
    <s v="False"/>
    <s v="False"/>
    <s v="False"/>
    <n v="2000"/>
    <x v="0"/>
    <x v="4"/>
    <x v="13"/>
    <x v="1"/>
    <x v="0"/>
    <x v="0"/>
  </r>
  <r>
    <n v="40836"/>
    <x v="0"/>
    <s v="WINTER HAVEN"/>
    <s v="33880"/>
    <x v="4"/>
    <s v="True"/>
    <s v="False"/>
    <s v="False"/>
    <n v="2000"/>
    <x v="0"/>
    <x v="1"/>
    <x v="2"/>
    <x v="0"/>
    <x v="0"/>
    <x v="0"/>
  </r>
  <r>
    <n v="40857"/>
    <x v="0"/>
    <s v="LAKELAND"/>
    <s v="33809"/>
    <x v="18"/>
    <s v="False"/>
    <s v="True"/>
    <s v="False"/>
    <n v="10000"/>
    <x v="2"/>
    <x v="4"/>
    <x v="14"/>
    <x v="1"/>
    <x v="1"/>
    <x v="0"/>
  </r>
  <r>
    <n v="40884"/>
    <x v="0"/>
    <s v="Winter Haven"/>
    <s v="33881"/>
    <x v="18"/>
    <s v="False"/>
    <s v="False"/>
    <s v="False"/>
    <n v="2000"/>
    <x v="0"/>
    <x v="1"/>
    <x v="1"/>
    <x v="1"/>
    <x v="0"/>
    <x v="0"/>
  </r>
  <r>
    <n v="40932"/>
    <x v="0"/>
    <s v="Haines City"/>
    <s v="33844"/>
    <x v="6"/>
    <s v="False"/>
    <s v="False"/>
    <s v="False"/>
    <n v="10000"/>
    <x v="2"/>
    <x v="9"/>
    <x v="18"/>
    <x v="1"/>
    <x v="0"/>
    <x v="0"/>
  </r>
  <r>
    <n v="40962"/>
    <x v="0"/>
    <s v="Winter Haven"/>
    <s v="33884"/>
    <x v="9"/>
    <s v="True"/>
    <s v="True"/>
    <s v="False"/>
    <n v="5000"/>
    <x v="1"/>
    <x v="1"/>
    <x v="10"/>
    <x v="0"/>
    <x v="1"/>
    <x v="0"/>
  </r>
  <r>
    <n v="41050"/>
    <x v="0"/>
    <s v="WINTER HAVEN"/>
    <s v="33884"/>
    <x v="18"/>
    <s v="True"/>
    <s v="False"/>
    <s v="False"/>
    <n v="2000"/>
    <x v="0"/>
    <x v="1"/>
    <x v="10"/>
    <x v="0"/>
    <x v="0"/>
    <x v="0"/>
  </r>
  <r>
    <n v="41222"/>
    <x v="0"/>
    <s v="WINTER HAVEN "/>
    <s v="33884"/>
    <x v="6"/>
    <s v="False"/>
    <s v="True"/>
    <s v="False"/>
    <n v="2000"/>
    <x v="0"/>
    <x v="1"/>
    <x v="10"/>
    <x v="1"/>
    <x v="1"/>
    <x v="0"/>
  </r>
  <r>
    <n v="38374"/>
    <x v="0"/>
    <s v="lake alfred"/>
    <s v="33850"/>
    <x v="13"/>
    <s v="True"/>
    <s v="False"/>
    <s v="False"/>
    <n v="2000"/>
    <x v="0"/>
    <x v="13"/>
    <x v="27"/>
    <x v="0"/>
    <x v="0"/>
    <x v="0"/>
  </r>
  <r>
    <n v="38385"/>
    <x v="0"/>
    <s v="Winter Haven"/>
    <s v="33881"/>
    <x v="8"/>
    <s v="False"/>
    <s v="False"/>
    <s v="False"/>
    <n v="2000"/>
    <x v="0"/>
    <x v="1"/>
    <x v="1"/>
    <x v="1"/>
    <x v="0"/>
    <x v="0"/>
  </r>
  <r>
    <n v="41295"/>
    <x v="0"/>
    <s v="MULBERRY"/>
    <s v="33860"/>
    <x v="12"/>
    <s v="False"/>
    <s v="True"/>
    <s v="False"/>
    <n v="2000"/>
    <x v="0"/>
    <x v="10"/>
    <x v="22"/>
    <x v="1"/>
    <x v="1"/>
    <x v="0"/>
  </r>
  <r>
    <n v="38387"/>
    <x v="0"/>
    <s v="Davenport"/>
    <s v="33837"/>
    <x v="6"/>
    <s v="True"/>
    <s v="False"/>
    <s v="False"/>
    <n v="2000"/>
    <x v="0"/>
    <x v="7"/>
    <x v="11"/>
    <x v="0"/>
    <x v="0"/>
    <x v="0"/>
  </r>
  <r>
    <n v="41764"/>
    <x v="0"/>
    <s v="HAINES CITY"/>
    <s v="33844"/>
    <x v="18"/>
    <s v="False"/>
    <s v="True"/>
    <s v="False"/>
    <n v="10000"/>
    <x v="2"/>
    <x v="9"/>
    <x v="18"/>
    <x v="1"/>
    <x v="1"/>
    <x v="0"/>
  </r>
  <r>
    <n v="41972"/>
    <x v="0"/>
    <s v="Lakeland"/>
    <s v="33813"/>
    <x v="10"/>
    <s v="False"/>
    <s v="False"/>
    <s v="False"/>
    <n v="10000"/>
    <x v="2"/>
    <x v="4"/>
    <x v="5"/>
    <x v="1"/>
    <x v="0"/>
    <x v="0"/>
  </r>
  <r>
    <n v="38394"/>
    <x v="0"/>
    <s v="Lakeland"/>
    <s v="33803"/>
    <x v="18"/>
    <s v="True"/>
    <s v="False"/>
    <s v="False"/>
    <n v="2000"/>
    <x v="0"/>
    <x v="4"/>
    <x v="6"/>
    <x v="0"/>
    <x v="0"/>
    <x v="0"/>
  </r>
  <r>
    <n v="42009"/>
    <x v="0"/>
    <s v="Winter haven"/>
    <s v="33881"/>
    <x v="18"/>
    <s v="False"/>
    <s v="True"/>
    <s v="False"/>
    <n v="2000"/>
    <x v="0"/>
    <x v="1"/>
    <x v="1"/>
    <x v="1"/>
    <x v="1"/>
    <x v="0"/>
  </r>
  <r>
    <n v="38398"/>
    <x v="0"/>
    <s v="davenport"/>
    <s v="33837"/>
    <x v="5"/>
    <s v="False"/>
    <s v="False"/>
    <s v="False"/>
    <n v="2000"/>
    <x v="0"/>
    <x v="7"/>
    <x v="11"/>
    <x v="1"/>
    <x v="0"/>
    <x v="0"/>
  </r>
  <r>
    <n v="42185"/>
    <x v="0"/>
    <s v="Winter Haven "/>
    <s v="33884"/>
    <x v="18"/>
    <s v="True"/>
    <s v="False"/>
    <s v="False"/>
    <n v="2000"/>
    <x v="0"/>
    <x v="1"/>
    <x v="10"/>
    <x v="0"/>
    <x v="0"/>
    <x v="0"/>
  </r>
  <r>
    <n v="38399"/>
    <x v="0"/>
    <s v="Lakeland"/>
    <s v="33811"/>
    <x v="18"/>
    <s v="True"/>
    <s v="False"/>
    <s v="False"/>
    <n v="5000"/>
    <x v="1"/>
    <x v="4"/>
    <x v="21"/>
    <x v="0"/>
    <x v="0"/>
    <x v="0"/>
  </r>
  <r>
    <n v="38056"/>
    <x v="0"/>
    <s v="Davenport "/>
    <s v="33897"/>
    <x v="8"/>
    <s v="True"/>
    <s v="False"/>
    <s v="False"/>
    <n v="2000"/>
    <x v="0"/>
    <x v="0"/>
    <x v="16"/>
    <x v="0"/>
    <x v="0"/>
    <x v="0"/>
  </r>
  <r>
    <n v="38057"/>
    <x v="0"/>
    <s v="Lakeland"/>
    <s v="33803"/>
    <x v="7"/>
    <s v="False"/>
    <s v="False"/>
    <s v="False"/>
    <n v="5000"/>
    <x v="1"/>
    <x v="4"/>
    <x v="6"/>
    <x v="1"/>
    <x v="0"/>
    <x v="0"/>
  </r>
  <r>
    <n v="38061"/>
    <x v="0"/>
    <s v="Haines City"/>
    <s v="33844"/>
    <x v="7"/>
    <s v="False"/>
    <s v="False"/>
    <s v="False"/>
    <n v="2000"/>
    <x v="0"/>
    <x v="9"/>
    <x v="18"/>
    <x v="1"/>
    <x v="0"/>
    <x v="0"/>
  </r>
  <r>
    <n v="38402"/>
    <x v="0"/>
    <s v="WINTER HAVEN"/>
    <s v="33881"/>
    <x v="18"/>
    <s v="True"/>
    <s v="False"/>
    <s v="False"/>
    <n v="10000"/>
    <x v="2"/>
    <x v="1"/>
    <x v="1"/>
    <x v="0"/>
    <x v="0"/>
    <x v="0"/>
  </r>
  <r>
    <n v="38075"/>
    <x v="0"/>
    <s v="Winter Haven"/>
    <s v="33880"/>
    <x v="7"/>
    <s v="False"/>
    <s v="False"/>
    <s v="False"/>
    <n v="2000"/>
    <x v="0"/>
    <x v="1"/>
    <x v="2"/>
    <x v="1"/>
    <x v="0"/>
    <x v="0"/>
  </r>
  <r>
    <n v="38422"/>
    <x v="0"/>
    <s v="Lakeland "/>
    <s v="33805"/>
    <x v="7"/>
    <s v="False"/>
    <s v="True"/>
    <s v="False"/>
    <n v="2000"/>
    <x v="0"/>
    <x v="4"/>
    <x v="20"/>
    <x v="1"/>
    <x v="1"/>
    <x v="0"/>
  </r>
  <r>
    <n v="38077"/>
    <x v="0"/>
    <s v="Lakeland"/>
    <s v="33809"/>
    <x v="8"/>
    <s v="False"/>
    <s v="False"/>
    <s v="False"/>
    <n v="2000"/>
    <x v="0"/>
    <x v="4"/>
    <x v="14"/>
    <x v="1"/>
    <x v="0"/>
    <x v="0"/>
  </r>
  <r>
    <n v="38424"/>
    <x v="0"/>
    <s v="Winter Haven"/>
    <s v="33880"/>
    <x v="4"/>
    <s v="False"/>
    <s v="False"/>
    <s v="False"/>
    <n v="2000"/>
    <x v="0"/>
    <x v="1"/>
    <x v="2"/>
    <x v="1"/>
    <x v="0"/>
    <x v="0"/>
  </r>
  <r>
    <n v="38081"/>
    <x v="0"/>
    <s v="Lakeland"/>
    <s v="33803"/>
    <x v="6"/>
    <s v="False"/>
    <s v="False"/>
    <s v="False"/>
    <n v="2000"/>
    <x v="0"/>
    <x v="4"/>
    <x v="6"/>
    <x v="1"/>
    <x v="0"/>
    <x v="0"/>
  </r>
  <r>
    <n v="38437"/>
    <x v="0"/>
    <s v="Lakeland"/>
    <s v="33803"/>
    <x v="4"/>
    <s v="True"/>
    <s v="False"/>
    <s v="False"/>
    <n v="10000"/>
    <x v="2"/>
    <x v="4"/>
    <x v="6"/>
    <x v="0"/>
    <x v="0"/>
    <x v="0"/>
  </r>
  <r>
    <n v="38094"/>
    <x v="0"/>
    <s v="Lakeland "/>
    <s v="33811"/>
    <x v="18"/>
    <s v="True"/>
    <s v="False"/>
    <s v="False"/>
    <n v="2000"/>
    <x v="0"/>
    <x v="4"/>
    <x v="21"/>
    <x v="0"/>
    <x v="0"/>
    <x v="0"/>
  </r>
  <r>
    <n v="38441"/>
    <x v="0"/>
    <s v="Davenport"/>
    <s v="33896"/>
    <x v="2"/>
    <s v="True"/>
    <s v="False"/>
    <s v="False"/>
    <n v="2000"/>
    <x v="0"/>
    <x v="0"/>
    <x v="0"/>
    <x v="0"/>
    <x v="0"/>
    <x v="0"/>
  </r>
  <r>
    <n v="38100"/>
    <x v="0"/>
    <s v="Lakeland"/>
    <s v="33809"/>
    <x v="7"/>
    <s v="True"/>
    <s v="False"/>
    <s v="False"/>
    <n v="2000"/>
    <x v="0"/>
    <x v="4"/>
    <x v="14"/>
    <x v="0"/>
    <x v="0"/>
    <x v="0"/>
  </r>
  <r>
    <n v="38444"/>
    <x v="0"/>
    <s v="Davenport"/>
    <s v="33837"/>
    <x v="4"/>
    <s v="False"/>
    <s v="True"/>
    <s v="False"/>
    <n v="2000"/>
    <x v="0"/>
    <x v="7"/>
    <x v="11"/>
    <x v="1"/>
    <x v="1"/>
    <x v="0"/>
  </r>
  <r>
    <n v="38102"/>
    <x v="0"/>
    <s v="Winter Haven"/>
    <s v="33881"/>
    <x v="18"/>
    <s v="False"/>
    <s v="True"/>
    <s v="False"/>
    <n v="2000"/>
    <x v="0"/>
    <x v="1"/>
    <x v="1"/>
    <x v="1"/>
    <x v="1"/>
    <x v="0"/>
  </r>
  <r>
    <n v="38105"/>
    <x v="0"/>
    <s v="Dundee"/>
    <s v="33838"/>
    <x v="10"/>
    <s v="True"/>
    <s v="True"/>
    <s v="False"/>
    <n v="10000"/>
    <x v="2"/>
    <x v="12"/>
    <x v="26"/>
    <x v="0"/>
    <x v="1"/>
    <x v="0"/>
  </r>
  <r>
    <n v="38445"/>
    <x v="0"/>
    <s v="Winter haven "/>
    <s v="33880"/>
    <x v="18"/>
    <s v="False"/>
    <s v="False"/>
    <s v="False"/>
    <n v="2000"/>
    <x v="0"/>
    <x v="1"/>
    <x v="2"/>
    <x v="1"/>
    <x v="0"/>
    <x v="0"/>
  </r>
  <r>
    <n v="38108"/>
    <x v="0"/>
    <s v="lakeland"/>
    <s v="33803"/>
    <x v="18"/>
    <s v="True"/>
    <s v="True"/>
    <s v="False"/>
    <n v="2000"/>
    <x v="0"/>
    <x v="4"/>
    <x v="6"/>
    <x v="0"/>
    <x v="1"/>
    <x v="0"/>
  </r>
  <r>
    <n v="38457"/>
    <x v="0"/>
    <s v="Lakeland"/>
    <s v="33803"/>
    <x v="6"/>
    <s v="True"/>
    <s v="False"/>
    <s v="False"/>
    <n v="2000"/>
    <x v="0"/>
    <x v="4"/>
    <x v="6"/>
    <x v="0"/>
    <x v="0"/>
    <x v="0"/>
  </r>
  <r>
    <n v="38116"/>
    <x v="0"/>
    <s v="Winter Haven"/>
    <s v="33881"/>
    <x v="4"/>
    <s v="True"/>
    <s v="True"/>
    <s v="False"/>
    <n v="2000"/>
    <x v="0"/>
    <x v="1"/>
    <x v="1"/>
    <x v="0"/>
    <x v="1"/>
    <x v="0"/>
  </r>
  <r>
    <n v="38473"/>
    <x v="0"/>
    <s v="Lakeland "/>
    <s v="33815"/>
    <x v="18"/>
    <s v="False"/>
    <s v="False"/>
    <s v="False"/>
    <n v="2000"/>
    <x v="0"/>
    <x v="4"/>
    <x v="24"/>
    <x v="1"/>
    <x v="0"/>
    <x v="0"/>
  </r>
  <r>
    <n v="38120"/>
    <x v="0"/>
    <s v="Bartow "/>
    <s v="33830"/>
    <x v="4"/>
    <s v="False"/>
    <s v="True"/>
    <s v="False"/>
    <n v="10000"/>
    <x v="2"/>
    <x v="2"/>
    <x v="3"/>
    <x v="1"/>
    <x v="1"/>
    <x v="0"/>
  </r>
  <r>
    <n v="38130"/>
    <x v="0"/>
    <s v="FROSTPROOF"/>
    <s v="33843"/>
    <x v="16"/>
    <s v="False"/>
    <s v="False"/>
    <s v="False"/>
    <n v="2000"/>
    <x v="0"/>
    <x v="20"/>
    <x v="35"/>
    <x v="1"/>
    <x v="0"/>
    <x v="0"/>
  </r>
  <r>
    <n v="38475"/>
    <x v="0"/>
    <s v="DAVENPORT"/>
    <s v="33897"/>
    <x v="6"/>
    <s v="False"/>
    <s v="True"/>
    <s v="False"/>
    <n v="2000"/>
    <x v="0"/>
    <x v="0"/>
    <x v="16"/>
    <x v="1"/>
    <x v="1"/>
    <x v="0"/>
  </r>
  <r>
    <n v="38131"/>
    <x v="0"/>
    <s v="Lakeland"/>
    <s v="33815"/>
    <x v="18"/>
    <s v="True"/>
    <s v="False"/>
    <s v="False"/>
    <n v="2000"/>
    <x v="0"/>
    <x v="4"/>
    <x v="24"/>
    <x v="0"/>
    <x v="0"/>
    <x v="0"/>
  </r>
  <r>
    <n v="38477"/>
    <x v="0"/>
    <s v="Lakeland"/>
    <s v="33803"/>
    <x v="5"/>
    <s v="False"/>
    <s v="True"/>
    <s v="False"/>
    <n v="2000"/>
    <x v="0"/>
    <x v="4"/>
    <x v="6"/>
    <x v="1"/>
    <x v="1"/>
    <x v="0"/>
  </r>
  <r>
    <n v="38146"/>
    <x v="0"/>
    <s v="Lakeland"/>
    <s v=" 33811"/>
    <x v="18"/>
    <s v="False"/>
    <s v="False"/>
    <s v="False"/>
    <n v="2000"/>
    <x v="0"/>
    <x v="4"/>
    <x v="21"/>
    <x v="1"/>
    <x v="0"/>
    <x v="0"/>
  </r>
  <r>
    <n v="38151"/>
    <x v="0"/>
    <s v="Lakeland"/>
    <s v="33805"/>
    <x v="10"/>
    <s v="False"/>
    <s v="True"/>
    <s v="False"/>
    <n v="2000"/>
    <x v="0"/>
    <x v="4"/>
    <x v="20"/>
    <x v="1"/>
    <x v="1"/>
    <x v="0"/>
  </r>
  <r>
    <n v="38487"/>
    <x v="0"/>
    <s v="Lakeland"/>
    <s v="33803"/>
    <x v="2"/>
    <s v="False"/>
    <s v="False"/>
    <s v="False"/>
    <n v="2000"/>
    <x v="0"/>
    <x v="4"/>
    <x v="6"/>
    <x v="1"/>
    <x v="0"/>
    <x v="0"/>
  </r>
  <r>
    <n v="38154"/>
    <x v="0"/>
    <s v="Lakeland"/>
    <s v="33812"/>
    <x v="7"/>
    <s v="False"/>
    <s v="False"/>
    <s v="False"/>
    <n v="2000"/>
    <x v="0"/>
    <x v="4"/>
    <x v="12"/>
    <x v="1"/>
    <x v="0"/>
    <x v="0"/>
  </r>
  <r>
    <n v="38492"/>
    <x v="0"/>
    <s v="kissimmee "/>
    <s v="34759"/>
    <x v="18"/>
    <s v="False"/>
    <s v="False"/>
    <s v="False"/>
    <n v="2000"/>
    <x v="0"/>
    <x v="16"/>
    <x v="31"/>
    <x v="1"/>
    <x v="0"/>
    <x v="0"/>
  </r>
  <r>
    <n v="38181"/>
    <x v="0"/>
    <s v="Winter Haven"/>
    <s v="33884"/>
    <x v="8"/>
    <s v="False"/>
    <s v="False"/>
    <s v="False"/>
    <n v="2000"/>
    <x v="0"/>
    <x v="1"/>
    <x v="10"/>
    <x v="1"/>
    <x v="0"/>
    <x v="0"/>
  </r>
  <r>
    <n v="38186"/>
    <x v="0"/>
    <s v="Davenport "/>
    <s v="33897"/>
    <x v="8"/>
    <s v="True"/>
    <s v="False"/>
    <s v="False"/>
    <n v="2000"/>
    <x v="0"/>
    <x v="0"/>
    <x v="16"/>
    <x v="0"/>
    <x v="0"/>
    <x v="0"/>
  </r>
  <r>
    <n v="38193"/>
    <x v="0"/>
    <s v="Davenport"/>
    <s v="33837"/>
    <x v="18"/>
    <s v="False"/>
    <s v="False"/>
    <s v="False"/>
    <n v="2000"/>
    <x v="0"/>
    <x v="7"/>
    <x v="11"/>
    <x v="1"/>
    <x v="0"/>
    <x v="0"/>
  </r>
  <r>
    <n v="38513"/>
    <x v="0"/>
    <s v="Lakeland"/>
    <s v="33801"/>
    <x v="4"/>
    <s v="True"/>
    <s v="True"/>
    <s v="False"/>
    <n v="2000"/>
    <x v="0"/>
    <x v="4"/>
    <x v="13"/>
    <x v="0"/>
    <x v="1"/>
    <x v="0"/>
  </r>
  <r>
    <n v="38194"/>
    <x v="0"/>
    <s v="Auburndale"/>
    <s v="33823"/>
    <x v="6"/>
    <s v="False"/>
    <s v="False"/>
    <s v="False"/>
    <n v="2000"/>
    <x v="0"/>
    <x v="8"/>
    <x v="15"/>
    <x v="1"/>
    <x v="0"/>
    <x v="0"/>
  </r>
  <r>
    <n v="38196"/>
    <x v="0"/>
    <s v="Davenport"/>
    <s v="33896"/>
    <x v="8"/>
    <s v="False"/>
    <s v="False"/>
    <s v="False"/>
    <n v="2000"/>
    <x v="0"/>
    <x v="0"/>
    <x v="0"/>
    <x v="1"/>
    <x v="0"/>
    <x v="0"/>
  </r>
  <r>
    <n v="38571"/>
    <x v="0"/>
    <s v="winter haven"/>
    <s v="33881"/>
    <x v="5"/>
    <s v="False"/>
    <s v="True"/>
    <s v="True"/>
    <n v="2000"/>
    <x v="0"/>
    <x v="1"/>
    <x v="1"/>
    <x v="1"/>
    <x v="1"/>
    <x v="1"/>
  </r>
  <r>
    <n v="38204"/>
    <x v="0"/>
    <s v="WINTER HAVEN"/>
    <s v="33880"/>
    <x v="7"/>
    <s v="True"/>
    <s v="False"/>
    <s v="False"/>
    <n v="2000"/>
    <x v="0"/>
    <x v="1"/>
    <x v="2"/>
    <x v="0"/>
    <x v="0"/>
    <x v="0"/>
  </r>
  <r>
    <n v="38576"/>
    <x v="0"/>
    <s v="Lakeland"/>
    <s v="33809"/>
    <x v="0"/>
    <s v="False"/>
    <s v="True"/>
    <s v="False"/>
    <n v="10000"/>
    <x v="2"/>
    <x v="4"/>
    <x v="14"/>
    <x v="1"/>
    <x v="1"/>
    <x v="0"/>
  </r>
  <r>
    <n v="38205"/>
    <x v="0"/>
    <s v="Davenport"/>
    <s v="33837"/>
    <x v="9"/>
    <s v="False"/>
    <s v="True"/>
    <s v="True"/>
    <n v="2000"/>
    <x v="0"/>
    <x v="7"/>
    <x v="11"/>
    <x v="1"/>
    <x v="1"/>
    <x v="1"/>
  </r>
  <r>
    <n v="38207"/>
    <x v="0"/>
    <s v="WINTER HAVEN"/>
    <s v="33880"/>
    <x v="18"/>
    <s v="False"/>
    <s v="False"/>
    <s v="False"/>
    <n v="2000"/>
    <x v="0"/>
    <x v="1"/>
    <x v="2"/>
    <x v="1"/>
    <x v="0"/>
    <x v="0"/>
  </r>
  <r>
    <n v="38602"/>
    <x v="0"/>
    <s v="Lakeland"/>
    <s v="33813"/>
    <x v="18"/>
    <s v="False"/>
    <s v="False"/>
    <s v="False"/>
    <n v="5000"/>
    <x v="1"/>
    <x v="4"/>
    <x v="5"/>
    <x v="1"/>
    <x v="0"/>
    <x v="0"/>
  </r>
  <r>
    <n v="38211"/>
    <x v="0"/>
    <s v="Auburndale"/>
    <s v="33823"/>
    <x v="18"/>
    <s v="False"/>
    <s v="False"/>
    <s v="False"/>
    <n v="5000"/>
    <x v="1"/>
    <x v="8"/>
    <x v="15"/>
    <x v="1"/>
    <x v="0"/>
    <x v="0"/>
  </r>
  <r>
    <n v="38612"/>
    <x v="0"/>
    <s v="Lake Wales"/>
    <s v="33853"/>
    <x v="9"/>
    <s v="True"/>
    <s v="False"/>
    <s v="False"/>
    <n v="2000"/>
    <x v="0"/>
    <x v="5"/>
    <x v="19"/>
    <x v="0"/>
    <x v="0"/>
    <x v="0"/>
  </r>
  <r>
    <n v="38216"/>
    <x v="0"/>
    <s v="EAGLE LAKE"/>
    <s v="33839"/>
    <x v="7"/>
    <s v="False"/>
    <s v="False"/>
    <s v="False"/>
    <n v="2000"/>
    <x v="0"/>
    <x v="6"/>
    <x v="9"/>
    <x v="1"/>
    <x v="0"/>
    <x v="0"/>
  </r>
  <r>
    <n v="38622"/>
    <x v="0"/>
    <s v="LAKELAND"/>
    <s v="33813"/>
    <x v="0"/>
    <s v="False"/>
    <s v="False"/>
    <s v="False"/>
    <n v="5000"/>
    <x v="1"/>
    <x v="4"/>
    <x v="5"/>
    <x v="1"/>
    <x v="0"/>
    <x v="0"/>
  </r>
  <r>
    <n v="38233"/>
    <x v="0"/>
    <s v="Lakeland"/>
    <s v="33803"/>
    <x v="12"/>
    <s v="False"/>
    <s v="False"/>
    <s v="False"/>
    <n v="2000"/>
    <x v="0"/>
    <x v="4"/>
    <x v="6"/>
    <x v="1"/>
    <x v="0"/>
    <x v="0"/>
  </r>
  <r>
    <n v="38254"/>
    <x v="0"/>
    <s v="Lake Wales "/>
    <s v="33898"/>
    <x v="18"/>
    <s v="False"/>
    <s v="True"/>
    <s v="False"/>
    <n v="10000"/>
    <x v="2"/>
    <x v="5"/>
    <x v="8"/>
    <x v="1"/>
    <x v="1"/>
    <x v="0"/>
  </r>
  <r>
    <n v="38648"/>
    <x v="0"/>
    <s v="winter haven "/>
    <s v="33881"/>
    <x v="12"/>
    <s v="True"/>
    <s v="False"/>
    <s v="False"/>
    <n v="5000"/>
    <x v="1"/>
    <x v="1"/>
    <x v="1"/>
    <x v="0"/>
    <x v="0"/>
    <x v="0"/>
  </r>
  <r>
    <n v="38264"/>
    <x v="0"/>
    <s v="Winter Haven"/>
    <s v="33880"/>
    <x v="7"/>
    <s v="False"/>
    <s v="False"/>
    <s v="False"/>
    <n v="2000"/>
    <x v="0"/>
    <x v="1"/>
    <x v="2"/>
    <x v="1"/>
    <x v="0"/>
    <x v="0"/>
  </r>
  <r>
    <n v="38270"/>
    <x v="0"/>
    <s v="Lakeland "/>
    <s v="33811"/>
    <x v="2"/>
    <s v="True"/>
    <s v="False"/>
    <s v="False"/>
    <n v="2000"/>
    <x v="0"/>
    <x v="4"/>
    <x v="21"/>
    <x v="0"/>
    <x v="0"/>
    <x v="0"/>
  </r>
  <r>
    <n v="38654"/>
    <x v="0"/>
    <s v="Auburndale"/>
    <s v="33823"/>
    <x v="2"/>
    <s v="True"/>
    <s v="False"/>
    <s v="False"/>
    <n v="2000"/>
    <x v="0"/>
    <x v="8"/>
    <x v="15"/>
    <x v="0"/>
    <x v="0"/>
    <x v="0"/>
  </r>
  <r>
    <n v="38289"/>
    <x v="0"/>
    <s v="Kissimmee "/>
    <s v="34759"/>
    <x v="18"/>
    <s v="False"/>
    <s v="False"/>
    <s v="False"/>
    <n v="2000"/>
    <x v="0"/>
    <x v="16"/>
    <x v="31"/>
    <x v="1"/>
    <x v="0"/>
    <x v="0"/>
  </r>
  <r>
    <n v="38667"/>
    <x v="0"/>
    <s v="Winter Haven"/>
    <s v="33884"/>
    <x v="11"/>
    <s v="True"/>
    <s v="False"/>
    <s v="False"/>
    <n v="2000"/>
    <x v="0"/>
    <x v="1"/>
    <x v="10"/>
    <x v="0"/>
    <x v="0"/>
    <x v="0"/>
  </r>
  <r>
    <n v="38295"/>
    <x v="0"/>
    <s v="winter haven"/>
    <s v="33884"/>
    <x v="7"/>
    <s v="False"/>
    <s v="False"/>
    <s v="False"/>
    <n v="2000"/>
    <x v="0"/>
    <x v="1"/>
    <x v="10"/>
    <x v="1"/>
    <x v="0"/>
    <x v="0"/>
  </r>
  <r>
    <n v="38300"/>
    <x v="0"/>
    <s v="LAKELAND"/>
    <s v="33810"/>
    <x v="18"/>
    <s v="True"/>
    <s v="True"/>
    <s v="False"/>
    <n v="2000"/>
    <x v="0"/>
    <x v="4"/>
    <x v="17"/>
    <x v="0"/>
    <x v="1"/>
    <x v="0"/>
  </r>
  <r>
    <n v="38668"/>
    <x v="0"/>
    <s v="BARTOW"/>
    <s v="33830"/>
    <x v="0"/>
    <s v="True"/>
    <s v="False"/>
    <s v="False"/>
    <n v="2000"/>
    <x v="0"/>
    <x v="2"/>
    <x v="3"/>
    <x v="0"/>
    <x v="0"/>
    <x v="0"/>
  </r>
  <r>
    <n v="38301"/>
    <x v="0"/>
    <s v="Winter Haven"/>
    <s v="33880"/>
    <x v="0"/>
    <s v="False"/>
    <s v="True"/>
    <s v="False"/>
    <n v="10000"/>
    <x v="2"/>
    <x v="1"/>
    <x v="2"/>
    <x v="1"/>
    <x v="1"/>
    <x v="0"/>
  </r>
  <r>
    <n v="40682"/>
    <x v="0"/>
    <s v="Winter Haven"/>
    <s v="33881"/>
    <x v="6"/>
    <s v="False"/>
    <s v="False"/>
    <s v="False"/>
    <n v="2000"/>
    <x v="0"/>
    <x v="1"/>
    <x v="1"/>
    <x v="1"/>
    <x v="0"/>
    <x v="0"/>
  </r>
  <r>
    <n v="38312"/>
    <x v="0"/>
    <s v="Winter Haven"/>
    <s v="33880"/>
    <x v="10"/>
    <s v="False"/>
    <s v="False"/>
    <s v="False"/>
    <n v="5000"/>
    <x v="1"/>
    <x v="1"/>
    <x v="2"/>
    <x v="1"/>
    <x v="0"/>
    <x v="0"/>
  </r>
  <r>
    <n v="40684"/>
    <x v="0"/>
    <s v="Lakeland"/>
    <s v="33811"/>
    <x v="18"/>
    <s v="True"/>
    <s v="False"/>
    <s v="False"/>
    <n v="2000"/>
    <x v="0"/>
    <x v="4"/>
    <x v="21"/>
    <x v="0"/>
    <x v="0"/>
    <x v="0"/>
  </r>
  <r>
    <n v="38317"/>
    <x v="0"/>
    <s v="Babson park"/>
    <s v="33827"/>
    <x v="5"/>
    <s v="False"/>
    <s v="True"/>
    <s v="False"/>
    <n v="2000"/>
    <x v="0"/>
    <x v="19"/>
    <x v="34"/>
    <x v="1"/>
    <x v="1"/>
    <x v="0"/>
  </r>
  <r>
    <n v="38322"/>
    <x v="0"/>
    <s v="Fort Meade"/>
    <s v="33841"/>
    <x v="18"/>
    <s v="True"/>
    <s v="True"/>
    <s v="False"/>
    <n v="2000"/>
    <x v="0"/>
    <x v="11"/>
    <x v="23"/>
    <x v="0"/>
    <x v="1"/>
    <x v="0"/>
  </r>
  <r>
    <n v="40694"/>
    <x v="0"/>
    <s v="Winter Haven"/>
    <s v="33881"/>
    <x v="6"/>
    <s v="True"/>
    <s v="False"/>
    <s v="False"/>
    <n v="2000"/>
    <x v="0"/>
    <x v="1"/>
    <x v="1"/>
    <x v="0"/>
    <x v="0"/>
    <x v="0"/>
  </r>
  <r>
    <n v="38337"/>
    <x v="0"/>
    <s v="Davenport"/>
    <s v="33897"/>
    <x v="0"/>
    <s v="True"/>
    <s v="False"/>
    <s v="False"/>
    <n v="2000"/>
    <x v="0"/>
    <x v="0"/>
    <x v="16"/>
    <x v="0"/>
    <x v="0"/>
    <x v="0"/>
  </r>
  <r>
    <n v="40695"/>
    <x v="0"/>
    <s v="Lakeland "/>
    <s v="33812"/>
    <x v="7"/>
    <s v="False"/>
    <s v="True"/>
    <s v="False"/>
    <n v="2000"/>
    <x v="0"/>
    <x v="4"/>
    <x v="12"/>
    <x v="1"/>
    <x v="1"/>
    <x v="0"/>
  </r>
  <r>
    <n v="38338"/>
    <x v="0"/>
    <s v="Winter Haven"/>
    <s v="33881"/>
    <x v="18"/>
    <s v="False"/>
    <s v="True"/>
    <s v="False"/>
    <n v="5000"/>
    <x v="1"/>
    <x v="1"/>
    <x v="1"/>
    <x v="1"/>
    <x v="1"/>
    <x v="0"/>
  </r>
  <r>
    <n v="40704"/>
    <x v="0"/>
    <s v="Lakeland"/>
    <s v="33813"/>
    <x v="8"/>
    <s v="True"/>
    <s v="False"/>
    <s v="False"/>
    <n v="2000"/>
    <x v="0"/>
    <x v="4"/>
    <x v="5"/>
    <x v="0"/>
    <x v="0"/>
    <x v="0"/>
  </r>
  <r>
    <n v="38363"/>
    <x v="0"/>
    <s v="winter haven"/>
    <s v="33880"/>
    <x v="2"/>
    <s v="True"/>
    <s v="False"/>
    <s v="False"/>
    <n v="2000"/>
    <x v="0"/>
    <x v="1"/>
    <x v="2"/>
    <x v="0"/>
    <x v="0"/>
    <x v="0"/>
  </r>
  <r>
    <n v="40711"/>
    <x v="0"/>
    <s v="Winter Haven "/>
    <s v="33880"/>
    <x v="2"/>
    <s v="False"/>
    <s v="False"/>
    <s v="False"/>
    <n v="2000"/>
    <x v="0"/>
    <x v="1"/>
    <x v="2"/>
    <x v="1"/>
    <x v="0"/>
    <x v="0"/>
  </r>
  <r>
    <n v="38364"/>
    <x v="0"/>
    <s v="LAKELAND"/>
    <s v="33809"/>
    <x v="12"/>
    <s v="True"/>
    <s v="True"/>
    <s v="False"/>
    <n v="2000"/>
    <x v="0"/>
    <x v="4"/>
    <x v="14"/>
    <x v="0"/>
    <x v="1"/>
    <x v="0"/>
  </r>
  <r>
    <n v="40712"/>
    <x v="0"/>
    <s v="Davenport"/>
    <s v="33837"/>
    <x v="10"/>
    <s v="False"/>
    <s v="True"/>
    <s v="False"/>
    <n v="5000"/>
    <x v="1"/>
    <x v="7"/>
    <x v="11"/>
    <x v="1"/>
    <x v="1"/>
    <x v="0"/>
  </r>
  <r>
    <n v="40721"/>
    <x v="0"/>
    <s v="Lakeland"/>
    <s v="33811"/>
    <x v="18"/>
    <s v="False"/>
    <s v="False"/>
    <s v="False"/>
    <n v="2000"/>
    <x v="0"/>
    <x v="4"/>
    <x v="21"/>
    <x v="1"/>
    <x v="0"/>
    <x v="0"/>
  </r>
  <r>
    <n v="40748"/>
    <x v="0"/>
    <s v="Lakeland"/>
    <s v="33803"/>
    <x v="18"/>
    <s v="True"/>
    <s v="False"/>
    <s v="False"/>
    <n v="2000"/>
    <x v="0"/>
    <x v="4"/>
    <x v="6"/>
    <x v="0"/>
    <x v="0"/>
    <x v="0"/>
  </r>
  <r>
    <n v="40773"/>
    <x v="0"/>
    <s v="Lakeland"/>
    <s v="33811"/>
    <x v="7"/>
    <s v="False"/>
    <s v="False"/>
    <s v="False"/>
    <n v="2000"/>
    <x v="0"/>
    <x v="4"/>
    <x v="21"/>
    <x v="1"/>
    <x v="0"/>
    <x v="0"/>
  </r>
  <r>
    <n v="40777"/>
    <x v="0"/>
    <s v="lakeland"/>
    <s v="33803"/>
    <x v="10"/>
    <s v="False"/>
    <s v="False"/>
    <s v="False"/>
    <n v="10000"/>
    <x v="2"/>
    <x v="4"/>
    <x v="6"/>
    <x v="1"/>
    <x v="0"/>
    <x v="0"/>
  </r>
  <r>
    <n v="40785"/>
    <x v="0"/>
    <s v="Davenport"/>
    <s v="33896"/>
    <x v="2"/>
    <s v="False"/>
    <s v="True"/>
    <s v="False"/>
    <n v="2000"/>
    <x v="0"/>
    <x v="0"/>
    <x v="0"/>
    <x v="1"/>
    <x v="1"/>
    <x v="0"/>
  </r>
  <r>
    <n v="40799"/>
    <x v="0"/>
    <s v="LAKELAND"/>
    <s v="33813"/>
    <x v="12"/>
    <s v="False"/>
    <s v="True"/>
    <s v="False"/>
    <n v="2000"/>
    <x v="0"/>
    <x v="4"/>
    <x v="5"/>
    <x v="1"/>
    <x v="1"/>
    <x v="0"/>
  </r>
  <r>
    <n v="37943"/>
    <x v="0"/>
    <s v="Winter haven "/>
    <s v="33880"/>
    <x v="4"/>
    <s v="True"/>
    <s v="True"/>
    <s v="False"/>
    <n v="2000"/>
    <x v="0"/>
    <x v="1"/>
    <x v="2"/>
    <x v="0"/>
    <x v="1"/>
    <x v="0"/>
  </r>
  <r>
    <n v="38498"/>
    <x v="0"/>
    <s v="Lakeland"/>
    <s v="33805"/>
    <x v="18"/>
    <s v="False"/>
    <s v="False"/>
    <s v="False"/>
    <n v="5000"/>
    <x v="1"/>
    <x v="4"/>
    <x v="20"/>
    <x v="1"/>
    <x v="0"/>
    <x v="0"/>
  </r>
  <r>
    <n v="30619"/>
    <x v="1"/>
    <s v="Winter Haven"/>
    <s v="33881"/>
    <x v="2"/>
    <s v="True"/>
    <s v="False"/>
    <s v="False"/>
    <n v="0"/>
    <x v="0"/>
    <x v="1"/>
    <x v="1"/>
    <x v="0"/>
    <x v="0"/>
    <x v="0"/>
  </r>
  <r>
    <n v="35242"/>
    <x v="0"/>
    <s v="Lakeland "/>
    <s v="33801"/>
    <x v="14"/>
    <s v="True"/>
    <s v="False"/>
    <s v="False"/>
    <n v="2000"/>
    <x v="0"/>
    <x v="4"/>
    <x v="13"/>
    <x v="0"/>
    <x v="0"/>
    <x v="0"/>
  </r>
  <r>
    <n v="36794"/>
    <x v="0"/>
    <s v="Lakeland"/>
    <s v="33813"/>
    <x v="10"/>
    <s v="True"/>
    <s v="False"/>
    <s v="False"/>
    <n v="2000"/>
    <x v="0"/>
    <x v="4"/>
    <x v="5"/>
    <x v="0"/>
    <x v="0"/>
    <x v="0"/>
  </r>
  <r>
    <n v="36850"/>
    <x v="0"/>
    <s v="Polk city"/>
    <s v="33968"/>
    <x v="2"/>
    <s v="True"/>
    <s v="False"/>
    <s v="False"/>
    <n v="2000"/>
    <x v="0"/>
    <x v="3"/>
    <x v="4"/>
    <x v="0"/>
    <x v="0"/>
    <x v="0"/>
  </r>
  <r>
    <n v="36899"/>
    <x v="0"/>
    <s v="lakeland"/>
    <s v="33810"/>
    <x v="0"/>
    <s v="False"/>
    <s v="False"/>
    <s v="False"/>
    <n v="2000"/>
    <x v="0"/>
    <x v="4"/>
    <x v="17"/>
    <x v="1"/>
    <x v="0"/>
    <x v="0"/>
  </r>
  <r>
    <n v="37533"/>
    <x v="0"/>
    <s v="Winter haven"/>
    <s v="33880"/>
    <x v="18"/>
    <s v="False"/>
    <s v="False"/>
    <s v="False"/>
    <n v="2000"/>
    <x v="0"/>
    <x v="1"/>
    <x v="2"/>
    <x v="1"/>
    <x v="0"/>
    <x v="0"/>
  </r>
  <r>
    <n v="37849"/>
    <x v="0"/>
    <s v="winter haven"/>
    <s v="33880"/>
    <x v="0"/>
    <s v="True"/>
    <s v="False"/>
    <s v="False"/>
    <n v="2000"/>
    <x v="0"/>
    <x v="1"/>
    <x v="2"/>
    <x v="0"/>
    <x v="0"/>
    <x v="0"/>
  </r>
  <r>
    <n v="37917"/>
    <x v="0"/>
    <s v="Mulberry"/>
    <s v="33860"/>
    <x v="5"/>
    <s v="True"/>
    <s v="False"/>
    <s v="False"/>
    <n v="0"/>
    <x v="2"/>
    <x v="10"/>
    <x v="22"/>
    <x v="0"/>
    <x v="0"/>
    <x v="0"/>
  </r>
  <r>
    <n v="37924"/>
    <x v="0"/>
    <s v="Lakeland"/>
    <s v="33805"/>
    <x v="18"/>
    <s v="False"/>
    <s v="True"/>
    <s v="False"/>
    <n v="5000"/>
    <x v="1"/>
    <x v="4"/>
    <x v="20"/>
    <x v="1"/>
    <x v="1"/>
    <x v="0"/>
  </r>
  <r>
    <n v="37931"/>
    <x v="0"/>
    <s v="Winter Haven"/>
    <s v="33880"/>
    <x v="18"/>
    <s v="True"/>
    <s v="False"/>
    <s v="False"/>
    <n v="2000"/>
    <x v="0"/>
    <x v="1"/>
    <x v="2"/>
    <x v="0"/>
    <x v="0"/>
    <x v="0"/>
  </r>
  <r>
    <n v="38078"/>
    <x v="0"/>
    <s v="Lakeland "/>
    <s v="33809 "/>
    <x v="16"/>
    <s v="False"/>
    <s v="False"/>
    <s v="False"/>
    <n v="5000"/>
    <x v="1"/>
    <x v="4"/>
    <x v="14"/>
    <x v="1"/>
    <x v="0"/>
    <x v="0"/>
  </r>
  <r>
    <n v="38134"/>
    <x v="0"/>
    <s v="POLK CITY"/>
    <s v="33868"/>
    <x v="10"/>
    <s v="True"/>
    <s v="True"/>
    <s v="False"/>
    <n v="5000"/>
    <x v="1"/>
    <x v="17"/>
    <x v="32"/>
    <x v="0"/>
    <x v="1"/>
    <x v="0"/>
  </r>
  <r>
    <n v="38279"/>
    <x v="0"/>
    <s v="Winter Haven"/>
    <s v="33881"/>
    <x v="18"/>
    <s v="False"/>
    <s v="True"/>
    <s v="False"/>
    <n v="2000"/>
    <x v="0"/>
    <x v="1"/>
    <x v="1"/>
    <x v="1"/>
    <x v="1"/>
    <x v="0"/>
  </r>
  <r>
    <n v="38357"/>
    <x v="0"/>
    <s v="Lakeland "/>
    <s v="33812"/>
    <x v="18"/>
    <s v="True"/>
    <s v="False"/>
    <s v="False"/>
    <n v="2000"/>
    <x v="0"/>
    <x v="4"/>
    <x v="12"/>
    <x v="0"/>
    <x v="0"/>
    <x v="0"/>
  </r>
  <r>
    <n v="41689"/>
    <x v="0"/>
    <s v="Lakeland"/>
    <s v="33811"/>
    <x v="6"/>
    <s v="False"/>
    <s v="False"/>
    <s v="False"/>
    <n v="2000"/>
    <x v="0"/>
    <x v="4"/>
    <x v="21"/>
    <x v="1"/>
    <x v="0"/>
    <x v="0"/>
  </r>
  <r>
    <n v="35295"/>
    <x v="1"/>
    <s v="Davenport"/>
    <s v="33837"/>
    <x v="0"/>
    <s v="False"/>
    <s v="True"/>
    <s v="False"/>
    <n v="0"/>
    <x v="1"/>
    <x v="7"/>
    <x v="11"/>
    <x v="1"/>
    <x v="1"/>
    <x v="0"/>
  </r>
  <r>
    <n v="35533"/>
    <x v="1"/>
    <s v="Fort Meade "/>
    <s v="33841"/>
    <x v="4"/>
    <s v="True"/>
    <s v="True"/>
    <s v="False"/>
    <n v="0"/>
    <x v="2"/>
    <x v="11"/>
    <x v="23"/>
    <x v="0"/>
    <x v="1"/>
    <x v="0"/>
  </r>
  <r>
    <n v="36414"/>
    <x v="1"/>
    <s v="Lake Wales"/>
    <s v="33853"/>
    <x v="8"/>
    <s v="False"/>
    <s v="False"/>
    <s v="False"/>
    <n v="0"/>
    <x v="0"/>
    <x v="5"/>
    <x v="19"/>
    <x v="1"/>
    <x v="0"/>
    <x v="0"/>
  </r>
  <r>
    <n v="37447"/>
    <x v="1"/>
    <s v="lakeland"/>
    <s v="33811"/>
    <x v="5"/>
    <s v="False"/>
    <s v="True"/>
    <s v="False"/>
    <n v="0"/>
    <x v="0"/>
    <x v="4"/>
    <x v="21"/>
    <x v="1"/>
    <x v="1"/>
    <x v="0"/>
  </r>
  <r>
    <n v="37710"/>
    <x v="1"/>
    <s v="Davenport"/>
    <s v="33897"/>
    <x v="0"/>
    <s v="False"/>
    <s v="True"/>
    <s v="False"/>
    <n v="0"/>
    <x v="0"/>
    <x v="0"/>
    <x v="16"/>
    <x v="1"/>
    <x v="1"/>
    <x v="0"/>
  </r>
  <r>
    <n v="37726"/>
    <x v="1"/>
    <s v="Lakeland"/>
    <s v="33809"/>
    <x v="11"/>
    <s v="False"/>
    <s v="True"/>
    <s v="False"/>
    <n v="0"/>
    <x v="0"/>
    <x v="4"/>
    <x v="14"/>
    <x v="1"/>
    <x v="1"/>
    <x v="0"/>
  </r>
  <r>
    <n v="37867"/>
    <x v="1"/>
    <s v="Lakeland"/>
    <s v="33801"/>
    <x v="7"/>
    <s v="False"/>
    <s v="True"/>
    <s v="False"/>
    <n v="0"/>
    <x v="0"/>
    <x v="4"/>
    <x v="13"/>
    <x v="1"/>
    <x v="1"/>
    <x v="0"/>
  </r>
  <r>
    <n v="38063"/>
    <x v="1"/>
    <s v="Lakeland"/>
    <s v="33805"/>
    <x v="12"/>
    <s v="False"/>
    <s v="True"/>
    <s v="False"/>
    <n v="0"/>
    <x v="2"/>
    <x v="4"/>
    <x v="20"/>
    <x v="1"/>
    <x v="1"/>
    <x v="0"/>
  </r>
  <r>
    <n v="38101"/>
    <x v="1"/>
    <s v="Kissimmee "/>
    <s v="34759"/>
    <x v="14"/>
    <s v="False"/>
    <s v="True"/>
    <s v="False"/>
    <n v="0"/>
    <x v="0"/>
    <x v="16"/>
    <x v="31"/>
    <x v="1"/>
    <x v="1"/>
    <x v="0"/>
  </r>
  <r>
    <n v="41572"/>
    <x v="1"/>
    <s v="Davenport"/>
    <s v="33837"/>
    <x v="18"/>
    <s v="False"/>
    <s v="True"/>
    <s v="False"/>
    <n v="0"/>
    <x v="0"/>
    <x v="7"/>
    <x v="11"/>
    <x v="1"/>
    <x v="1"/>
    <x v="0"/>
  </r>
  <r>
    <n v="38494"/>
    <x v="1"/>
    <s v="Lakeland"/>
    <s v="33811"/>
    <x v="18"/>
    <s v="False"/>
    <s v="True"/>
    <s v="False"/>
    <n v="0"/>
    <x v="0"/>
    <x v="4"/>
    <x v="21"/>
    <x v="1"/>
    <x v="1"/>
    <x v="0"/>
  </r>
  <r>
    <n v="40696"/>
    <x v="1"/>
    <s v="lakeland"/>
    <s v="33803"/>
    <x v="2"/>
    <s v="False"/>
    <s v="True"/>
    <s v="False"/>
    <n v="0"/>
    <x v="1"/>
    <x v="4"/>
    <x v="6"/>
    <x v="1"/>
    <x v="1"/>
    <x v="0"/>
  </r>
  <r>
    <n v="40917"/>
    <x v="1"/>
    <s v="Bartow"/>
    <s v="33830"/>
    <x v="18"/>
    <s v="True"/>
    <s v="False"/>
    <s v="False"/>
    <n v="0"/>
    <x v="0"/>
    <x v="2"/>
    <x v="3"/>
    <x v="0"/>
    <x v="0"/>
    <x v="0"/>
  </r>
  <r>
    <n v="37593"/>
    <x v="1"/>
    <s v="Winter Haven"/>
    <s v="33884"/>
    <x v="18"/>
    <s v="False"/>
    <s v="False"/>
    <s v="False"/>
    <n v="0"/>
    <x v="0"/>
    <x v="1"/>
    <x v="10"/>
    <x v="1"/>
    <x v="0"/>
    <x v="0"/>
  </r>
  <r>
    <n v="37305"/>
    <x v="1"/>
    <s v="Lake Wales"/>
    <s v="33853"/>
    <x v="4"/>
    <s v="True"/>
    <s v="False"/>
    <s v="False"/>
    <n v="0"/>
    <x v="0"/>
    <x v="5"/>
    <x v="19"/>
    <x v="0"/>
    <x v="0"/>
    <x v="0"/>
  </r>
  <r>
    <n v="37359"/>
    <x v="1"/>
    <s v="Davenport "/>
    <s v="33896"/>
    <x v="6"/>
    <s v="True"/>
    <s v="True"/>
    <s v="False"/>
    <n v="0"/>
    <x v="1"/>
    <x v="0"/>
    <x v="0"/>
    <x v="0"/>
    <x v="1"/>
    <x v="0"/>
  </r>
  <r>
    <n v="38266"/>
    <x v="1"/>
    <s v="Riverview"/>
    <s v="33578"/>
    <x v="18"/>
    <s v="True"/>
    <s v="True"/>
    <s v="False"/>
    <n v="0"/>
    <x v="0"/>
    <x v="3"/>
    <x v="4"/>
    <x v="0"/>
    <x v="1"/>
    <x v="0"/>
  </r>
  <r>
    <n v="38465"/>
    <x v="1"/>
    <s v="Champions Gate"/>
    <s v="33896"/>
    <x v="8"/>
    <s v="False"/>
    <s v="False"/>
    <s v="False"/>
    <n v="0"/>
    <x v="0"/>
    <x v="0"/>
    <x v="0"/>
    <x v="1"/>
    <x v="0"/>
    <x v="0"/>
  </r>
  <r>
    <n v="38479"/>
    <x v="1"/>
    <s v="Championsgate"/>
    <s v="33896"/>
    <x v="5"/>
    <s v="True"/>
    <s v="True"/>
    <s v="False"/>
    <n v="0"/>
    <x v="2"/>
    <x v="0"/>
    <x v="0"/>
    <x v="0"/>
    <x v="1"/>
    <x v="0"/>
  </r>
  <r>
    <n v="41036"/>
    <x v="1"/>
    <s v="Lakeland"/>
    <s v="33812"/>
    <x v="18"/>
    <s v="True"/>
    <s v="False"/>
    <s v="False"/>
    <n v="0"/>
    <x v="0"/>
    <x v="4"/>
    <x v="12"/>
    <x v="0"/>
    <x v="0"/>
    <x v="0"/>
  </r>
  <r>
    <n v="41099"/>
    <x v="1"/>
    <s v="Tallahassee "/>
    <s v="32314"/>
    <x v="6"/>
    <s v="True"/>
    <s v="True"/>
    <s v="False"/>
    <n v="0"/>
    <x v="0"/>
    <x v="3"/>
    <x v="4"/>
    <x v="0"/>
    <x v="1"/>
    <x v="0"/>
  </r>
  <r>
    <n v="41701"/>
    <x v="1"/>
    <s v="Clermont"/>
    <s v="34711"/>
    <x v="11"/>
    <s v="False"/>
    <s v="False"/>
    <s v="False"/>
    <n v="0"/>
    <x v="0"/>
    <x v="3"/>
    <x v="4"/>
    <x v="1"/>
    <x v="0"/>
    <x v="0"/>
  </r>
  <r>
    <n v="32210"/>
    <x v="1"/>
    <s v="Bartow"/>
    <s v="33830"/>
    <x v="9"/>
    <s v="True"/>
    <s v="True"/>
    <s v="False"/>
    <n v="0"/>
    <x v="1"/>
    <x v="2"/>
    <x v="3"/>
    <x v="0"/>
    <x v="1"/>
    <x v="0"/>
  </r>
  <r>
    <n v="34029"/>
    <x v="1"/>
    <s v="Haines City"/>
    <s v="33844"/>
    <x v="5"/>
    <s v="False"/>
    <s v="False"/>
    <s v="False"/>
    <n v="0"/>
    <x v="0"/>
    <x v="9"/>
    <x v="18"/>
    <x v="1"/>
    <x v="0"/>
    <x v="0"/>
  </r>
  <r>
    <n v="35386"/>
    <x v="1"/>
    <s v="Winter Haven"/>
    <s v="33881"/>
    <x v="4"/>
    <s v="True"/>
    <s v="True"/>
    <s v="False"/>
    <n v="0"/>
    <x v="0"/>
    <x v="1"/>
    <x v="1"/>
    <x v="0"/>
    <x v="1"/>
    <x v="0"/>
  </r>
  <r>
    <n v="37688"/>
    <x v="1"/>
    <s v="Davenport"/>
    <s v="33897"/>
    <x v="0"/>
    <s v="True"/>
    <s v="False"/>
    <s v="False"/>
    <n v="0"/>
    <x v="0"/>
    <x v="0"/>
    <x v="16"/>
    <x v="0"/>
    <x v="0"/>
    <x v="0"/>
  </r>
  <r>
    <n v="37749"/>
    <x v="1"/>
    <s v="Mulberry"/>
    <s v="33860"/>
    <x v="12"/>
    <s v="False"/>
    <s v="True"/>
    <s v="False"/>
    <n v="0"/>
    <x v="0"/>
    <x v="10"/>
    <x v="22"/>
    <x v="1"/>
    <x v="1"/>
    <x v="0"/>
  </r>
  <r>
    <n v="37757"/>
    <x v="1"/>
    <s v="Lakeland "/>
    <s v="33809"/>
    <x v="18"/>
    <s v="True"/>
    <s v="True"/>
    <s v="False"/>
    <n v="0"/>
    <x v="0"/>
    <x v="4"/>
    <x v="14"/>
    <x v="0"/>
    <x v="1"/>
    <x v="0"/>
  </r>
  <r>
    <n v="38138"/>
    <x v="1"/>
    <s v="Winter  Haven"/>
    <s v="33880"/>
    <x v="18"/>
    <s v="True"/>
    <s v="False"/>
    <s v="False"/>
    <n v="0"/>
    <x v="1"/>
    <x v="1"/>
    <x v="2"/>
    <x v="0"/>
    <x v="0"/>
    <x v="0"/>
  </r>
  <r>
    <n v="33659"/>
    <x v="1"/>
    <s v="Lake wales"/>
    <s v="33859"/>
    <x v="16"/>
    <s v="False"/>
    <s v="True"/>
    <s v="False"/>
    <n v="0"/>
    <x v="0"/>
    <x v="5"/>
    <x v="25"/>
    <x v="1"/>
    <x v="1"/>
    <x v="0"/>
  </r>
  <r>
    <n v="35017"/>
    <x v="1"/>
    <s v="Winter Haven"/>
    <s v="33881"/>
    <x v="10"/>
    <s v="True"/>
    <s v="False"/>
    <s v="False"/>
    <n v="0"/>
    <x v="0"/>
    <x v="1"/>
    <x v="1"/>
    <x v="0"/>
    <x v="0"/>
    <x v="0"/>
  </r>
  <r>
    <n v="35844"/>
    <x v="1"/>
    <s v="Haines City"/>
    <s v="33845"/>
    <x v="7"/>
    <s v="False"/>
    <s v="True"/>
    <s v="False"/>
    <n v="0"/>
    <x v="0"/>
    <x v="9"/>
    <x v="45"/>
    <x v="1"/>
    <x v="1"/>
    <x v="0"/>
  </r>
  <r>
    <n v="35872"/>
    <x v="1"/>
    <s v="Lake Wales"/>
    <s v="33859"/>
    <x v="8"/>
    <s v="False"/>
    <s v="False"/>
    <s v="False"/>
    <n v="0"/>
    <x v="2"/>
    <x v="5"/>
    <x v="25"/>
    <x v="1"/>
    <x v="0"/>
    <x v="0"/>
  </r>
  <r>
    <n v="37803"/>
    <x v="1"/>
    <s v="San Antonio"/>
    <s v="78229"/>
    <x v="5"/>
    <s v="False"/>
    <s v="True"/>
    <s v="False"/>
    <n v="0"/>
    <x v="0"/>
    <x v="3"/>
    <x v="4"/>
    <x v="1"/>
    <x v="1"/>
    <x v="0"/>
  </r>
  <r>
    <n v="37845"/>
    <x v="1"/>
    <s v="WINTER HAVEN"/>
    <s v="33880"/>
    <x v="18"/>
    <s v="False"/>
    <s v="True"/>
    <s v="False"/>
    <n v="0"/>
    <x v="0"/>
    <x v="1"/>
    <x v="2"/>
    <x v="1"/>
    <x v="1"/>
    <x v="0"/>
  </r>
  <r>
    <n v="40787"/>
    <x v="1"/>
    <s v="Haines City"/>
    <s v="33844"/>
    <x v="0"/>
    <s v="True"/>
    <s v="True"/>
    <s v="False"/>
    <n v="0"/>
    <x v="0"/>
    <x v="9"/>
    <x v="18"/>
    <x v="0"/>
    <x v="1"/>
    <x v="0"/>
  </r>
  <r>
    <n v="41867"/>
    <x v="1"/>
    <s v="LAKE WALES"/>
    <s v="33898"/>
    <x v="7"/>
    <s v="False"/>
    <s v="False"/>
    <s v="False"/>
    <n v="0"/>
    <x v="0"/>
    <x v="5"/>
    <x v="8"/>
    <x v="1"/>
    <x v="0"/>
    <x v="0"/>
  </r>
  <r>
    <n v="41988"/>
    <x v="1"/>
    <s v="DAVENPORT"/>
    <s v="33837"/>
    <x v="18"/>
    <s v="True"/>
    <s v="False"/>
    <s v="False"/>
    <n v="0"/>
    <x v="0"/>
    <x v="7"/>
    <x v="11"/>
    <x v="0"/>
    <x v="0"/>
    <x v="0"/>
  </r>
  <r>
    <n v="41004"/>
    <x v="1"/>
    <s v="winter haven"/>
    <s v="33884"/>
    <x v="8"/>
    <s v="False"/>
    <s v="True"/>
    <s v="False"/>
    <n v="0"/>
    <x v="0"/>
    <x v="1"/>
    <x v="10"/>
    <x v="1"/>
    <x v="1"/>
    <x v="0"/>
  </r>
  <r>
    <n v="41202"/>
    <x v="1"/>
    <s v="WINTER HAVEN "/>
    <s v="33884"/>
    <x v="4"/>
    <s v="False"/>
    <s v="False"/>
    <s v="False"/>
    <n v="0"/>
    <x v="1"/>
    <x v="1"/>
    <x v="10"/>
    <x v="1"/>
    <x v="0"/>
    <x v="0"/>
  </r>
  <r>
    <n v="41364"/>
    <x v="1"/>
    <s v="Lakeland "/>
    <s v="33801"/>
    <x v="18"/>
    <s v="False"/>
    <s v="True"/>
    <s v="False"/>
    <n v="0"/>
    <x v="0"/>
    <x v="4"/>
    <x v="13"/>
    <x v="1"/>
    <x v="1"/>
    <x v="0"/>
  </r>
  <r>
    <n v="41919"/>
    <x v="1"/>
    <s v="Tampa "/>
    <s v="33602"/>
    <x v="18"/>
    <s v="True"/>
    <s v="False"/>
    <s v="False"/>
    <n v="0"/>
    <x v="0"/>
    <x v="3"/>
    <x v="4"/>
    <x v="0"/>
    <x v="0"/>
    <x v="0"/>
  </r>
  <r>
    <n v="36747"/>
    <x v="1"/>
    <s v="Winter Haven"/>
    <s v="33884"/>
    <x v="9"/>
    <s v="True"/>
    <s v="True"/>
    <s v="False"/>
    <n v="0"/>
    <x v="1"/>
    <x v="1"/>
    <x v="10"/>
    <x v="0"/>
    <x v="1"/>
    <x v="0"/>
  </r>
  <r>
    <n v="41991"/>
    <x v="0"/>
    <s v="Haines City"/>
    <s v="33844"/>
    <x v="8"/>
    <s v="True"/>
    <s v="True"/>
    <s v="False"/>
    <n v="2000"/>
    <x v="0"/>
    <x v="9"/>
    <x v="18"/>
    <x v="0"/>
    <x v="1"/>
    <x v="0"/>
  </r>
  <r>
    <n v="34129"/>
    <x v="1"/>
    <s v="Lakeland"/>
    <s v="33813"/>
    <x v="18"/>
    <s v="True"/>
    <s v="False"/>
    <s v="False"/>
    <n v="0"/>
    <x v="0"/>
    <x v="4"/>
    <x v="5"/>
    <x v="0"/>
    <x v="0"/>
    <x v="0"/>
  </r>
  <r>
    <n v="35923"/>
    <x v="1"/>
    <s v="LAKE WALES"/>
    <s v="33898"/>
    <x v="0"/>
    <s v="False"/>
    <s v="True"/>
    <s v="False"/>
    <n v="0"/>
    <x v="1"/>
    <x v="5"/>
    <x v="8"/>
    <x v="1"/>
    <x v="1"/>
    <x v="0"/>
  </r>
  <r>
    <n v="36484"/>
    <x v="1"/>
    <s v="Winter Haven"/>
    <s v="33884"/>
    <x v="7"/>
    <s v="False"/>
    <s v="False"/>
    <s v="False"/>
    <n v="0"/>
    <x v="0"/>
    <x v="1"/>
    <x v="10"/>
    <x v="1"/>
    <x v="0"/>
    <x v="0"/>
  </r>
  <r>
    <n v="33082"/>
    <x v="1"/>
    <s v="Auburndale"/>
    <s v="33823"/>
    <x v="5"/>
    <s v="False"/>
    <s v="True"/>
    <s v="False"/>
    <n v="0"/>
    <x v="1"/>
    <x v="8"/>
    <x v="15"/>
    <x v="1"/>
    <x v="1"/>
    <x v="0"/>
  </r>
  <r>
    <n v="41043"/>
    <x v="1"/>
    <s v="Davenport"/>
    <s v="33837"/>
    <x v="7"/>
    <s v="False"/>
    <s v="True"/>
    <s v="False"/>
    <n v="0"/>
    <x v="0"/>
    <x v="7"/>
    <x v="11"/>
    <x v="1"/>
    <x v="1"/>
    <x v="0"/>
  </r>
  <r>
    <n v="37825"/>
    <x v="1"/>
    <s v="Lakeland"/>
    <s v="33805"/>
    <x v="18"/>
    <s v="False"/>
    <s v="False"/>
    <s v="False"/>
    <n v="0"/>
    <x v="0"/>
    <x v="4"/>
    <x v="20"/>
    <x v="1"/>
    <x v="0"/>
    <x v="0"/>
  </r>
  <r>
    <n v="34629"/>
    <x v="1"/>
    <s v="Lakeland "/>
    <s v="33803"/>
    <x v="2"/>
    <s v="True"/>
    <s v="False"/>
    <s v="False"/>
    <n v="0"/>
    <x v="0"/>
    <x v="4"/>
    <x v="6"/>
    <x v="0"/>
    <x v="0"/>
    <x v="0"/>
  </r>
  <r>
    <n v="32993"/>
    <x v="1"/>
    <s v="Winter Haven"/>
    <s v="33880"/>
    <x v="0"/>
    <s v="True"/>
    <s v="True"/>
    <s v="False"/>
    <n v="0"/>
    <x v="0"/>
    <x v="1"/>
    <x v="2"/>
    <x v="0"/>
    <x v="1"/>
    <x v="0"/>
  </r>
  <r>
    <n v="42163"/>
    <x v="1"/>
    <s v="Davenport"/>
    <s v="33897"/>
    <x v="8"/>
    <s v="False"/>
    <s v="True"/>
    <s v="False"/>
    <n v="0"/>
    <x v="0"/>
    <x v="0"/>
    <x v="16"/>
    <x v="1"/>
    <x v="1"/>
    <x v="0"/>
  </r>
  <r>
    <n v="36585"/>
    <x v="1"/>
    <s v="HAINES CITY"/>
    <s v="33844"/>
    <x v="14"/>
    <s v="False"/>
    <s v="True"/>
    <s v="False"/>
    <n v="0"/>
    <x v="0"/>
    <x v="9"/>
    <x v="18"/>
    <x v="1"/>
    <x v="1"/>
    <x v="0"/>
  </r>
  <r>
    <n v="36748"/>
    <x v="1"/>
    <s v="AUBURNDALE"/>
    <s v="33823-2708"/>
    <x v="18"/>
    <s v="False"/>
    <s v="False"/>
    <s v="False"/>
    <n v="0"/>
    <x v="0"/>
    <x v="3"/>
    <x v="4"/>
    <x v="1"/>
    <x v="0"/>
    <x v="0"/>
  </r>
  <r>
    <n v="36790"/>
    <x v="1"/>
    <s v="Davenport"/>
    <s v="33837"/>
    <x v="18"/>
    <s v="True"/>
    <s v="False"/>
    <s v="False"/>
    <n v="0"/>
    <x v="0"/>
    <x v="7"/>
    <x v="11"/>
    <x v="0"/>
    <x v="0"/>
    <x v="0"/>
  </r>
  <r>
    <n v="37228"/>
    <x v="1"/>
    <s v="Winter Haven"/>
    <s v="33884"/>
    <x v="6"/>
    <s v="False"/>
    <s v="True"/>
    <s v="False"/>
    <n v="0"/>
    <x v="0"/>
    <x v="1"/>
    <x v="10"/>
    <x v="1"/>
    <x v="1"/>
    <x v="0"/>
  </r>
  <r>
    <n v="37426"/>
    <x v="1"/>
    <s v="Fort Meade"/>
    <s v="33841"/>
    <x v="18"/>
    <s v="False"/>
    <s v="False"/>
    <s v="False"/>
    <n v="0"/>
    <x v="0"/>
    <x v="11"/>
    <x v="23"/>
    <x v="1"/>
    <x v="0"/>
    <x v="0"/>
  </r>
  <r>
    <n v="37651"/>
    <x v="1"/>
    <s v="Polk City"/>
    <s v="33868"/>
    <x v="18"/>
    <s v="True"/>
    <s v="False"/>
    <s v="False"/>
    <n v="0"/>
    <x v="0"/>
    <x v="17"/>
    <x v="32"/>
    <x v="0"/>
    <x v="0"/>
    <x v="0"/>
  </r>
  <r>
    <n v="37711"/>
    <x v="1"/>
    <s v="Lakeland"/>
    <s v="33810"/>
    <x v="13"/>
    <s v="False"/>
    <s v="True"/>
    <s v="False"/>
    <n v="0"/>
    <x v="0"/>
    <x v="4"/>
    <x v="17"/>
    <x v="1"/>
    <x v="1"/>
    <x v="0"/>
  </r>
  <r>
    <n v="37975"/>
    <x v="1"/>
    <s v="Winter Haven "/>
    <s v="33880"/>
    <x v="4"/>
    <s v="True"/>
    <s v="True"/>
    <s v="False"/>
    <n v="0"/>
    <x v="0"/>
    <x v="1"/>
    <x v="2"/>
    <x v="0"/>
    <x v="1"/>
    <x v="0"/>
  </r>
  <r>
    <n v="38080"/>
    <x v="1"/>
    <s v="winter haven"/>
    <s v="33881"/>
    <x v="18"/>
    <s v="False"/>
    <s v="True"/>
    <s v="False"/>
    <n v="0"/>
    <x v="1"/>
    <x v="1"/>
    <x v="1"/>
    <x v="1"/>
    <x v="1"/>
    <x v="0"/>
  </r>
  <r>
    <n v="38231"/>
    <x v="1"/>
    <s v="Winter Haven "/>
    <s v="33880"/>
    <x v="18"/>
    <s v="True"/>
    <s v="False"/>
    <s v="False"/>
    <n v="0"/>
    <x v="0"/>
    <x v="1"/>
    <x v="2"/>
    <x v="0"/>
    <x v="0"/>
    <x v="0"/>
  </r>
  <r>
    <n v="38416"/>
    <x v="1"/>
    <s v="Lakeland"/>
    <s v="33805"/>
    <x v="5"/>
    <s v="False"/>
    <s v="False"/>
    <s v="False"/>
    <n v="0"/>
    <x v="0"/>
    <x v="4"/>
    <x v="20"/>
    <x v="1"/>
    <x v="0"/>
    <x v="0"/>
  </r>
  <r>
    <n v="38604"/>
    <x v="1"/>
    <s v="Eagle Lake"/>
    <s v="33839"/>
    <x v="18"/>
    <s v="False"/>
    <s v="False"/>
    <s v="False"/>
    <n v="0"/>
    <x v="0"/>
    <x v="6"/>
    <x v="9"/>
    <x v="1"/>
    <x v="0"/>
    <x v="0"/>
  </r>
  <r>
    <n v="40751"/>
    <x v="1"/>
    <s v="winter haven"/>
    <s v="33881"/>
    <x v="18"/>
    <s v="True"/>
    <s v="True"/>
    <s v="False"/>
    <n v="0"/>
    <x v="0"/>
    <x v="1"/>
    <x v="1"/>
    <x v="0"/>
    <x v="1"/>
    <x v="0"/>
  </r>
  <r>
    <n v="40943"/>
    <x v="1"/>
    <s v="Lakeland "/>
    <s v="33811"/>
    <x v="16"/>
    <s v="False"/>
    <s v="False"/>
    <s v="True"/>
    <n v="0"/>
    <x v="0"/>
    <x v="4"/>
    <x v="21"/>
    <x v="1"/>
    <x v="0"/>
    <x v="1"/>
  </r>
  <r>
    <n v="41011"/>
    <x v="1"/>
    <s v="lakeland"/>
    <s v="33810"/>
    <x v="18"/>
    <s v="False"/>
    <s v="True"/>
    <s v="False"/>
    <n v="0"/>
    <x v="0"/>
    <x v="4"/>
    <x v="17"/>
    <x v="1"/>
    <x v="1"/>
    <x v="0"/>
  </r>
  <r>
    <n v="41083"/>
    <x v="1"/>
    <s v="Winter Haven"/>
    <s v="33881"/>
    <x v="18"/>
    <s v="False"/>
    <s v="True"/>
    <s v="False"/>
    <n v="0"/>
    <x v="0"/>
    <x v="1"/>
    <x v="1"/>
    <x v="1"/>
    <x v="1"/>
    <x v="0"/>
  </r>
  <r>
    <n v="41518"/>
    <x v="1"/>
    <s v="Kissimmee "/>
    <s v="34746"/>
    <x v="8"/>
    <s v="True"/>
    <s v="True"/>
    <s v="False"/>
    <n v="0"/>
    <x v="1"/>
    <x v="3"/>
    <x v="4"/>
    <x v="0"/>
    <x v="1"/>
    <x v="0"/>
  </r>
  <r>
    <n v="40842"/>
    <x v="1"/>
    <s v="Mulberry"/>
    <s v="33860"/>
    <x v="0"/>
    <s v="True"/>
    <s v="False"/>
    <s v="False"/>
    <n v="0"/>
    <x v="0"/>
    <x v="10"/>
    <x v="22"/>
    <x v="0"/>
    <x v="0"/>
    <x v="0"/>
  </r>
  <r>
    <n v="41800"/>
    <x v="1"/>
    <s v="Davenport"/>
    <s v="33844"/>
    <x v="3"/>
    <s v="False"/>
    <s v="True"/>
    <s v="True"/>
    <n v="0"/>
    <x v="0"/>
    <x v="9"/>
    <x v="18"/>
    <x v="1"/>
    <x v="1"/>
    <x v="1"/>
  </r>
  <r>
    <n v="41973"/>
    <x v="1"/>
    <s v="HAINES CITY"/>
    <s v="33844"/>
    <x v="6"/>
    <s v="False"/>
    <s v="False"/>
    <s v="False"/>
    <n v="0"/>
    <x v="0"/>
    <x v="9"/>
    <x v="18"/>
    <x v="1"/>
    <x v="0"/>
    <x v="0"/>
  </r>
  <r>
    <n v="42150"/>
    <x v="1"/>
    <s v="Lake Wales "/>
    <s v="33853"/>
    <x v="0"/>
    <s v="False"/>
    <s v="True"/>
    <s v="False"/>
    <n v="0"/>
    <x v="0"/>
    <x v="5"/>
    <x v="19"/>
    <x v="1"/>
    <x v="1"/>
    <x v="0"/>
  </r>
  <r>
    <n v="34294"/>
    <x v="1"/>
    <s v="LAKELAND"/>
    <s v="33810"/>
    <x v="2"/>
    <s v="True"/>
    <s v="False"/>
    <s v="False"/>
    <n v="0"/>
    <x v="1"/>
    <x v="4"/>
    <x v="17"/>
    <x v="0"/>
    <x v="0"/>
    <x v="0"/>
  </r>
  <r>
    <n v="41074"/>
    <x v="1"/>
    <s v="WINTER HAVEN "/>
    <s v="33880"/>
    <x v="6"/>
    <s v="True"/>
    <s v="True"/>
    <s v="False"/>
    <n v="0"/>
    <x v="0"/>
    <x v="1"/>
    <x v="2"/>
    <x v="0"/>
    <x v="1"/>
    <x v="0"/>
  </r>
  <r>
    <n v="41795"/>
    <x v="1"/>
    <s v="Plant City"/>
    <s v="33563"/>
    <x v="9"/>
    <s v="True"/>
    <s v="False"/>
    <s v="False"/>
    <n v="0"/>
    <x v="0"/>
    <x v="3"/>
    <x v="4"/>
    <x v="0"/>
    <x v="0"/>
    <x v="0"/>
  </r>
  <r>
    <n v="30738"/>
    <x v="0"/>
    <s v="Davenport"/>
    <s v="33897"/>
    <x v="8"/>
    <s v="False"/>
    <s v="False"/>
    <s v="False"/>
    <n v="2000"/>
    <x v="0"/>
    <x v="0"/>
    <x v="16"/>
    <x v="1"/>
    <x v="0"/>
    <x v="0"/>
  </r>
  <r>
    <n v="30933"/>
    <x v="0"/>
    <s v="Haines city "/>
    <s v="33844"/>
    <x v="18"/>
    <s v="False"/>
    <s v="False"/>
    <s v="False"/>
    <n v="2000"/>
    <x v="0"/>
    <x v="9"/>
    <x v="18"/>
    <x v="1"/>
    <x v="0"/>
    <x v="0"/>
  </r>
  <r>
    <n v="38671"/>
    <x v="0"/>
    <s v="Haines city"/>
    <s v="33844"/>
    <x v="18"/>
    <s v="False"/>
    <s v="True"/>
    <s v="False"/>
    <n v="2000"/>
    <x v="0"/>
    <x v="9"/>
    <x v="18"/>
    <x v="1"/>
    <x v="1"/>
    <x v="0"/>
  </r>
  <r>
    <n v="38672"/>
    <x v="0"/>
    <s v="Lakeland"/>
    <s v="33815"/>
    <x v="4"/>
    <s v="True"/>
    <s v="True"/>
    <s v="False"/>
    <n v="2000"/>
    <x v="0"/>
    <x v="4"/>
    <x v="24"/>
    <x v="0"/>
    <x v="1"/>
    <x v="0"/>
  </r>
  <r>
    <n v="38676"/>
    <x v="0"/>
    <s v="Haines City"/>
    <s v="33844"/>
    <x v="5"/>
    <s v="True"/>
    <s v="False"/>
    <s v="False"/>
    <n v="2000"/>
    <x v="0"/>
    <x v="9"/>
    <x v="18"/>
    <x v="0"/>
    <x v="0"/>
    <x v="0"/>
  </r>
  <r>
    <n v="39677"/>
    <x v="0"/>
    <s v="lake alfred"/>
    <s v="33850"/>
    <x v="0"/>
    <s v="False"/>
    <s v="True"/>
    <s v="False"/>
    <n v="10000"/>
    <x v="2"/>
    <x v="13"/>
    <x v="27"/>
    <x v="1"/>
    <x v="1"/>
    <x v="0"/>
  </r>
  <r>
    <n v="30953"/>
    <x v="0"/>
    <s v="Auburndale"/>
    <s v="33823"/>
    <x v="9"/>
    <s v="True"/>
    <s v="True"/>
    <s v="False"/>
    <n v="2000"/>
    <x v="0"/>
    <x v="8"/>
    <x v="15"/>
    <x v="0"/>
    <x v="1"/>
    <x v="0"/>
  </r>
  <r>
    <n v="40680"/>
    <x v="0"/>
    <s v="Winter haven "/>
    <s v="33884"/>
    <x v="2"/>
    <s v="True"/>
    <s v="False"/>
    <s v="False"/>
    <n v="2000"/>
    <x v="0"/>
    <x v="1"/>
    <x v="10"/>
    <x v="0"/>
    <x v="0"/>
    <x v="0"/>
  </r>
  <r>
    <n v="40686"/>
    <x v="0"/>
    <s v="Winter Haven"/>
    <s v="33880"/>
    <x v="2"/>
    <s v="True"/>
    <s v="False"/>
    <s v="False"/>
    <n v="2000"/>
    <x v="0"/>
    <x v="1"/>
    <x v="2"/>
    <x v="0"/>
    <x v="0"/>
    <x v="0"/>
  </r>
  <r>
    <n v="40692"/>
    <x v="0"/>
    <s v="Davenport"/>
    <s v="33896"/>
    <x v="2"/>
    <s v="False"/>
    <s v="True"/>
    <s v="False"/>
    <n v="5000"/>
    <x v="1"/>
    <x v="0"/>
    <x v="0"/>
    <x v="1"/>
    <x v="1"/>
    <x v="0"/>
  </r>
  <r>
    <n v="40700"/>
    <x v="0"/>
    <s v="bartow"/>
    <s v="33830"/>
    <x v="12"/>
    <s v="False"/>
    <s v="True"/>
    <s v="True"/>
    <n v="5000"/>
    <x v="1"/>
    <x v="2"/>
    <x v="3"/>
    <x v="1"/>
    <x v="1"/>
    <x v="1"/>
  </r>
  <r>
    <n v="31784"/>
    <x v="0"/>
    <s v="Lakeland"/>
    <s v="33809"/>
    <x v="4"/>
    <s v="True"/>
    <s v="False"/>
    <s v="False"/>
    <n v="2000"/>
    <x v="0"/>
    <x v="4"/>
    <x v="14"/>
    <x v="0"/>
    <x v="0"/>
    <x v="0"/>
  </r>
  <r>
    <n v="40708"/>
    <x v="0"/>
    <s v="Winter Haven"/>
    <s v="33882"/>
    <x v="8"/>
    <s v="False"/>
    <s v="False"/>
    <s v="False"/>
    <n v="2000"/>
    <x v="0"/>
    <x v="1"/>
    <x v="40"/>
    <x v="1"/>
    <x v="0"/>
    <x v="0"/>
  </r>
  <r>
    <n v="32104"/>
    <x v="0"/>
    <s v="Lake wales"/>
    <s v="33853"/>
    <x v="2"/>
    <s v="True"/>
    <s v="False"/>
    <s v="False"/>
    <n v="2000"/>
    <x v="0"/>
    <x v="5"/>
    <x v="19"/>
    <x v="0"/>
    <x v="0"/>
    <x v="0"/>
  </r>
  <r>
    <n v="40709"/>
    <x v="0"/>
    <s v="Lakeland"/>
    <s v="33811"/>
    <x v="18"/>
    <s v="False"/>
    <s v="False"/>
    <s v="False"/>
    <n v="2000"/>
    <x v="0"/>
    <x v="4"/>
    <x v="21"/>
    <x v="1"/>
    <x v="0"/>
    <x v="0"/>
  </r>
  <r>
    <n v="32630"/>
    <x v="0"/>
    <s v="Lakeland"/>
    <s v="33803"/>
    <x v="7"/>
    <s v="False"/>
    <s v="False"/>
    <s v="False"/>
    <n v="5000"/>
    <x v="1"/>
    <x v="4"/>
    <x v="6"/>
    <x v="1"/>
    <x v="0"/>
    <x v="0"/>
  </r>
  <r>
    <n v="32820"/>
    <x v="0"/>
    <s v="Winter Haven"/>
    <s v="33881"/>
    <x v="4"/>
    <s v="True"/>
    <s v="True"/>
    <s v="False"/>
    <n v="2000"/>
    <x v="0"/>
    <x v="1"/>
    <x v="1"/>
    <x v="0"/>
    <x v="1"/>
    <x v="0"/>
  </r>
  <r>
    <n v="32843"/>
    <x v="0"/>
    <s v="Lakeland"/>
    <s v="33813"/>
    <x v="10"/>
    <s v="True"/>
    <s v="False"/>
    <s v="False"/>
    <n v="2000"/>
    <x v="0"/>
    <x v="4"/>
    <x v="5"/>
    <x v="0"/>
    <x v="0"/>
    <x v="0"/>
  </r>
  <r>
    <n v="32857"/>
    <x v="0"/>
    <s v="Davenport "/>
    <s v="33837"/>
    <x v="5"/>
    <s v="True"/>
    <s v="False"/>
    <s v="False"/>
    <n v="2000"/>
    <x v="0"/>
    <x v="7"/>
    <x v="11"/>
    <x v="0"/>
    <x v="0"/>
    <x v="0"/>
  </r>
  <r>
    <n v="40720"/>
    <x v="0"/>
    <s v="Lakeland"/>
    <s v="33811"/>
    <x v="18"/>
    <s v="True"/>
    <s v="True"/>
    <s v="False"/>
    <n v="2000"/>
    <x v="0"/>
    <x v="4"/>
    <x v="21"/>
    <x v="0"/>
    <x v="1"/>
    <x v="0"/>
  </r>
  <r>
    <n v="33438"/>
    <x v="0"/>
    <s v="Lakeland "/>
    <s v="33812"/>
    <x v="12"/>
    <s v="True"/>
    <s v="False"/>
    <s v="False"/>
    <n v="2000"/>
    <x v="0"/>
    <x v="4"/>
    <x v="12"/>
    <x v="0"/>
    <x v="0"/>
    <x v="0"/>
  </r>
  <r>
    <n v="40728"/>
    <x v="0"/>
    <s v="Lakeland"/>
    <s v="33813"/>
    <x v="18"/>
    <s v="False"/>
    <s v="False"/>
    <s v="False"/>
    <n v="2000"/>
    <x v="0"/>
    <x v="4"/>
    <x v="5"/>
    <x v="1"/>
    <x v="0"/>
    <x v="0"/>
  </r>
  <r>
    <n v="33639"/>
    <x v="0"/>
    <s v="Lakeland"/>
    <s v="33803"/>
    <x v="2"/>
    <s v="False"/>
    <s v="False"/>
    <s v="True"/>
    <n v="5000"/>
    <x v="1"/>
    <x v="4"/>
    <x v="6"/>
    <x v="1"/>
    <x v="0"/>
    <x v="1"/>
  </r>
  <r>
    <n v="40733"/>
    <x v="0"/>
    <s v="Winter Haven"/>
    <s v="33881"/>
    <x v="10"/>
    <s v="True"/>
    <s v="True"/>
    <s v="False"/>
    <n v="2000"/>
    <x v="0"/>
    <x v="1"/>
    <x v="1"/>
    <x v="0"/>
    <x v="1"/>
    <x v="0"/>
  </r>
  <r>
    <n v="40738"/>
    <x v="0"/>
    <s v="Lakland"/>
    <s v="33810"/>
    <x v="18"/>
    <s v="False"/>
    <s v="True"/>
    <s v="False"/>
    <n v="2000"/>
    <x v="0"/>
    <x v="4"/>
    <x v="17"/>
    <x v="1"/>
    <x v="1"/>
    <x v="0"/>
  </r>
  <r>
    <n v="33649"/>
    <x v="0"/>
    <s v="davenport"/>
    <s v="33837"/>
    <x v="16"/>
    <s v="False"/>
    <s v="False"/>
    <s v="False"/>
    <n v="2000"/>
    <x v="0"/>
    <x v="7"/>
    <x v="11"/>
    <x v="1"/>
    <x v="0"/>
    <x v="0"/>
  </r>
  <r>
    <n v="33873"/>
    <x v="0"/>
    <s v="Winter Haven FL"/>
    <s v="33880"/>
    <x v="4"/>
    <s v="True"/>
    <s v="False"/>
    <s v="False"/>
    <n v="2000"/>
    <x v="0"/>
    <x v="1"/>
    <x v="2"/>
    <x v="0"/>
    <x v="0"/>
    <x v="0"/>
  </r>
  <r>
    <n v="40747"/>
    <x v="0"/>
    <s v="Winter Haven"/>
    <s v="33884"/>
    <x v="18"/>
    <s v="True"/>
    <s v="False"/>
    <s v="False"/>
    <n v="2000"/>
    <x v="0"/>
    <x v="1"/>
    <x v="10"/>
    <x v="0"/>
    <x v="0"/>
    <x v="0"/>
  </r>
  <r>
    <n v="40756"/>
    <x v="0"/>
    <s v="winter haven"/>
    <s v="33880"/>
    <x v="2"/>
    <s v="False"/>
    <s v="True"/>
    <s v="False"/>
    <n v="2000"/>
    <x v="0"/>
    <x v="1"/>
    <x v="2"/>
    <x v="1"/>
    <x v="1"/>
    <x v="0"/>
  </r>
  <r>
    <n v="40784"/>
    <x v="0"/>
    <s v="Davenport"/>
    <s v="33837"/>
    <x v="7"/>
    <s v="False"/>
    <s v="True"/>
    <s v="False"/>
    <n v="2000"/>
    <x v="0"/>
    <x v="7"/>
    <x v="11"/>
    <x v="1"/>
    <x v="1"/>
    <x v="0"/>
  </r>
  <r>
    <n v="40789"/>
    <x v="0"/>
    <s v="Lakeland"/>
    <s v="33803"/>
    <x v="0"/>
    <s v="False"/>
    <s v="False"/>
    <s v="False"/>
    <n v="10000"/>
    <x v="2"/>
    <x v="4"/>
    <x v="6"/>
    <x v="1"/>
    <x v="0"/>
    <x v="0"/>
  </r>
  <r>
    <n v="40791"/>
    <x v="0"/>
    <s v="Lakeland"/>
    <s v="33809"/>
    <x v="6"/>
    <s v="False"/>
    <s v="False"/>
    <s v="False"/>
    <n v="2000"/>
    <x v="0"/>
    <x v="4"/>
    <x v="14"/>
    <x v="1"/>
    <x v="0"/>
    <x v="0"/>
  </r>
  <r>
    <n v="40800"/>
    <x v="0"/>
    <s v="Haines City"/>
    <s v="33844"/>
    <x v="5"/>
    <s v="False"/>
    <s v="True"/>
    <s v="False"/>
    <n v="2000"/>
    <x v="0"/>
    <x v="9"/>
    <x v="18"/>
    <x v="1"/>
    <x v="1"/>
    <x v="0"/>
  </r>
  <r>
    <n v="40809"/>
    <x v="0"/>
    <s v="Auburndale"/>
    <s v="33823"/>
    <x v="12"/>
    <s v="True"/>
    <s v="True"/>
    <s v="False"/>
    <n v="2000"/>
    <x v="0"/>
    <x v="8"/>
    <x v="15"/>
    <x v="0"/>
    <x v="1"/>
    <x v="0"/>
  </r>
  <r>
    <n v="40802"/>
    <x v="0"/>
    <s v="Davenport "/>
    <s v="33897"/>
    <x v="2"/>
    <s v="False"/>
    <s v="True"/>
    <s v="False"/>
    <n v="2000"/>
    <x v="0"/>
    <x v="0"/>
    <x v="16"/>
    <x v="1"/>
    <x v="1"/>
    <x v="0"/>
  </r>
  <r>
    <n v="40811"/>
    <x v="0"/>
    <s v="Winter Haven"/>
    <s v="33880"/>
    <x v="18"/>
    <s v="False"/>
    <s v="False"/>
    <s v="False"/>
    <n v="5000"/>
    <x v="1"/>
    <x v="1"/>
    <x v="2"/>
    <x v="1"/>
    <x v="0"/>
    <x v="0"/>
  </r>
  <r>
    <n v="40824"/>
    <x v="0"/>
    <s v="Lake Wales"/>
    <s v="33898"/>
    <x v="18"/>
    <s v="True"/>
    <s v="False"/>
    <s v="False"/>
    <n v="2000"/>
    <x v="0"/>
    <x v="5"/>
    <x v="8"/>
    <x v="0"/>
    <x v="0"/>
    <x v="0"/>
  </r>
  <r>
    <n v="40832"/>
    <x v="0"/>
    <s v="Auburndale"/>
    <s v="33823"/>
    <x v="18"/>
    <s v="False"/>
    <s v="False"/>
    <s v="False"/>
    <n v="2000"/>
    <x v="0"/>
    <x v="8"/>
    <x v="15"/>
    <x v="1"/>
    <x v="0"/>
    <x v="0"/>
  </r>
  <r>
    <n v="40855"/>
    <x v="0"/>
    <s v="MULBERRY"/>
    <s v="33860-2407"/>
    <x v="2"/>
    <s v="False"/>
    <s v="False"/>
    <s v="False"/>
    <n v="2000"/>
    <x v="0"/>
    <x v="3"/>
    <x v="4"/>
    <x v="1"/>
    <x v="0"/>
    <x v="0"/>
  </r>
  <r>
    <n v="40854"/>
    <x v="0"/>
    <s v="Lakeland"/>
    <s v="33810"/>
    <x v="5"/>
    <s v="True"/>
    <s v="True"/>
    <s v="False"/>
    <n v="2000"/>
    <x v="0"/>
    <x v="4"/>
    <x v="17"/>
    <x v="0"/>
    <x v="1"/>
    <x v="0"/>
  </r>
  <r>
    <n v="33896"/>
    <x v="0"/>
    <s v="davenport"/>
    <s v="33896"/>
    <x v="8"/>
    <s v="False"/>
    <s v="False"/>
    <s v="False"/>
    <n v="2000"/>
    <x v="0"/>
    <x v="0"/>
    <x v="0"/>
    <x v="1"/>
    <x v="0"/>
    <x v="0"/>
  </r>
  <r>
    <n v="40858"/>
    <x v="0"/>
    <s v="Winter Haven"/>
    <s v="33880"/>
    <x v="7"/>
    <s v="False"/>
    <s v="False"/>
    <s v="False"/>
    <n v="10000"/>
    <x v="2"/>
    <x v="1"/>
    <x v="2"/>
    <x v="1"/>
    <x v="0"/>
    <x v="0"/>
  </r>
  <r>
    <n v="40859"/>
    <x v="0"/>
    <s v="Lakeland"/>
    <s v="33812"/>
    <x v="8"/>
    <s v="True"/>
    <s v="True"/>
    <s v="False"/>
    <n v="2000"/>
    <x v="0"/>
    <x v="4"/>
    <x v="12"/>
    <x v="0"/>
    <x v="1"/>
    <x v="0"/>
  </r>
  <r>
    <n v="40862"/>
    <x v="0"/>
    <s v="Lakeland"/>
    <s v="33803"/>
    <x v="18"/>
    <s v="False"/>
    <s v="True"/>
    <s v="False"/>
    <n v="10000"/>
    <x v="2"/>
    <x v="4"/>
    <x v="6"/>
    <x v="1"/>
    <x v="1"/>
    <x v="0"/>
  </r>
  <r>
    <n v="40863"/>
    <x v="0"/>
    <s v="Eagle Lake"/>
    <s v="33839"/>
    <x v="2"/>
    <s v="True"/>
    <s v="True"/>
    <s v="False"/>
    <n v="2000"/>
    <x v="0"/>
    <x v="6"/>
    <x v="9"/>
    <x v="0"/>
    <x v="1"/>
    <x v="0"/>
  </r>
  <r>
    <n v="40864"/>
    <x v="0"/>
    <s v="Lakeland"/>
    <s v="33805"/>
    <x v="4"/>
    <s v="True"/>
    <s v="True"/>
    <s v="False"/>
    <n v="2000"/>
    <x v="0"/>
    <x v="4"/>
    <x v="20"/>
    <x v="0"/>
    <x v="1"/>
    <x v="0"/>
  </r>
  <r>
    <n v="34133"/>
    <x v="0"/>
    <s v="Lakeland"/>
    <s v="33801"/>
    <x v="18"/>
    <s v="True"/>
    <s v="False"/>
    <s v="False"/>
    <n v="2000"/>
    <x v="0"/>
    <x v="4"/>
    <x v="13"/>
    <x v="0"/>
    <x v="0"/>
    <x v="0"/>
  </r>
  <r>
    <n v="40878"/>
    <x v="0"/>
    <s v="Bartow"/>
    <s v="33830"/>
    <x v="18"/>
    <s v="True"/>
    <s v="False"/>
    <s v="False"/>
    <n v="2000"/>
    <x v="0"/>
    <x v="2"/>
    <x v="3"/>
    <x v="0"/>
    <x v="0"/>
    <x v="0"/>
  </r>
  <r>
    <n v="40886"/>
    <x v="0"/>
    <s v="Winter Haven"/>
    <s v="33881"/>
    <x v="4"/>
    <s v="True"/>
    <s v="True"/>
    <s v="False"/>
    <n v="2000"/>
    <x v="0"/>
    <x v="1"/>
    <x v="1"/>
    <x v="0"/>
    <x v="1"/>
    <x v="0"/>
  </r>
  <r>
    <n v="34322"/>
    <x v="0"/>
    <s v="Lakeland"/>
    <s v="33811-2216"/>
    <x v="2"/>
    <s v="True"/>
    <s v="False"/>
    <s v="False"/>
    <n v="2000"/>
    <x v="0"/>
    <x v="3"/>
    <x v="4"/>
    <x v="0"/>
    <x v="0"/>
    <x v="0"/>
  </r>
  <r>
    <n v="40880"/>
    <x v="0"/>
    <s v="LAKELAND"/>
    <s v="33813"/>
    <x v="7"/>
    <s v="False"/>
    <s v="True"/>
    <s v="False"/>
    <n v="2000"/>
    <x v="0"/>
    <x v="4"/>
    <x v="5"/>
    <x v="1"/>
    <x v="1"/>
    <x v="0"/>
  </r>
  <r>
    <n v="34456"/>
    <x v="0"/>
    <s v="Lakeland"/>
    <s v="33810"/>
    <x v="7"/>
    <s v="False"/>
    <s v="False"/>
    <s v="False"/>
    <n v="2000"/>
    <x v="0"/>
    <x v="4"/>
    <x v="17"/>
    <x v="1"/>
    <x v="0"/>
    <x v="0"/>
  </r>
  <r>
    <n v="40898"/>
    <x v="0"/>
    <s v="Lakeland"/>
    <s v="33811"/>
    <x v="4"/>
    <s v="False"/>
    <s v="True"/>
    <s v="False"/>
    <n v="2000"/>
    <x v="0"/>
    <x v="4"/>
    <x v="21"/>
    <x v="1"/>
    <x v="1"/>
    <x v="0"/>
  </r>
  <r>
    <n v="40903"/>
    <x v="0"/>
    <s v="Winter Haven"/>
    <s v="33884"/>
    <x v="5"/>
    <s v="False"/>
    <s v="False"/>
    <s v="True"/>
    <n v="2000"/>
    <x v="0"/>
    <x v="1"/>
    <x v="10"/>
    <x v="1"/>
    <x v="0"/>
    <x v="1"/>
  </r>
  <r>
    <n v="40901"/>
    <x v="0"/>
    <s v="Lakeland"/>
    <s v="33809"/>
    <x v="5"/>
    <s v="False"/>
    <s v="False"/>
    <s v="False"/>
    <n v="2000"/>
    <x v="0"/>
    <x v="4"/>
    <x v="14"/>
    <x v="1"/>
    <x v="0"/>
    <x v="0"/>
  </r>
  <r>
    <n v="40904"/>
    <x v="0"/>
    <s v="Davenport"/>
    <s v="33896"/>
    <x v="8"/>
    <s v="False"/>
    <s v="False"/>
    <s v="False"/>
    <n v="2000"/>
    <x v="0"/>
    <x v="0"/>
    <x v="0"/>
    <x v="1"/>
    <x v="0"/>
    <x v="0"/>
  </r>
  <r>
    <n v="40908"/>
    <x v="0"/>
    <s v="Lakeland"/>
    <s v="33809"/>
    <x v="8"/>
    <s v="False"/>
    <s v="False"/>
    <s v="False"/>
    <n v="2000"/>
    <x v="0"/>
    <x v="4"/>
    <x v="14"/>
    <x v="1"/>
    <x v="0"/>
    <x v="0"/>
  </r>
  <r>
    <n v="34830"/>
    <x v="0"/>
    <s v="Lakeland"/>
    <s v="33803"/>
    <x v="2"/>
    <s v="True"/>
    <s v="False"/>
    <s v="False"/>
    <n v="2000"/>
    <x v="0"/>
    <x v="4"/>
    <x v="6"/>
    <x v="0"/>
    <x v="0"/>
    <x v="0"/>
  </r>
  <r>
    <n v="34834"/>
    <x v="0"/>
    <s v="Winter haven"/>
    <s v="33881"/>
    <x v="2"/>
    <s v="False"/>
    <s v="True"/>
    <s v="False"/>
    <n v="2000"/>
    <x v="0"/>
    <x v="1"/>
    <x v="1"/>
    <x v="1"/>
    <x v="1"/>
    <x v="0"/>
  </r>
  <r>
    <n v="40914"/>
    <x v="0"/>
    <s v="Davenport"/>
    <s v="33897"/>
    <x v="8"/>
    <s v="False"/>
    <s v="True"/>
    <s v="False"/>
    <n v="2000"/>
    <x v="0"/>
    <x v="0"/>
    <x v="16"/>
    <x v="1"/>
    <x v="1"/>
    <x v="0"/>
  </r>
  <r>
    <n v="34955"/>
    <x v="0"/>
    <s v="Winter Haven"/>
    <s v="33880"/>
    <x v="10"/>
    <s v="False"/>
    <s v="True"/>
    <s v="False"/>
    <n v="10000"/>
    <x v="2"/>
    <x v="1"/>
    <x v="2"/>
    <x v="1"/>
    <x v="1"/>
    <x v="0"/>
  </r>
  <r>
    <n v="40926"/>
    <x v="0"/>
    <s v="Bartow "/>
    <s v="33830"/>
    <x v="6"/>
    <s v="True"/>
    <s v="True"/>
    <s v="False"/>
    <n v="2000"/>
    <x v="0"/>
    <x v="2"/>
    <x v="3"/>
    <x v="0"/>
    <x v="1"/>
    <x v="0"/>
  </r>
  <r>
    <n v="40944"/>
    <x v="0"/>
    <s v="HAINES CITY "/>
    <s v="33844"/>
    <x v="5"/>
    <s v="False"/>
    <s v="False"/>
    <s v="False"/>
    <n v="2000"/>
    <x v="0"/>
    <x v="9"/>
    <x v="18"/>
    <x v="1"/>
    <x v="0"/>
    <x v="0"/>
  </r>
  <r>
    <n v="40947"/>
    <x v="0"/>
    <s v="Winter Haven"/>
    <s v="33880"/>
    <x v="7"/>
    <s v="False"/>
    <s v="False"/>
    <s v="False"/>
    <n v="2000"/>
    <x v="0"/>
    <x v="1"/>
    <x v="2"/>
    <x v="1"/>
    <x v="0"/>
    <x v="0"/>
  </r>
  <r>
    <n v="40956"/>
    <x v="0"/>
    <s v="Lakeland "/>
    <s v="33809"/>
    <x v="4"/>
    <s v="False"/>
    <s v="False"/>
    <s v="False"/>
    <n v="2000"/>
    <x v="0"/>
    <x v="4"/>
    <x v="14"/>
    <x v="1"/>
    <x v="0"/>
    <x v="0"/>
  </r>
  <r>
    <n v="34997"/>
    <x v="0"/>
    <s v="Lakeland"/>
    <s v="33803"/>
    <x v="18"/>
    <s v="True"/>
    <s v="False"/>
    <s v="False"/>
    <n v="2000"/>
    <x v="0"/>
    <x v="4"/>
    <x v="6"/>
    <x v="0"/>
    <x v="0"/>
    <x v="0"/>
  </r>
  <r>
    <n v="40970"/>
    <x v="0"/>
    <s v="Lakeland"/>
    <s v="33811"/>
    <x v="7"/>
    <s v="False"/>
    <s v="False"/>
    <s v="False"/>
    <n v="2000"/>
    <x v="0"/>
    <x v="4"/>
    <x v="21"/>
    <x v="1"/>
    <x v="0"/>
    <x v="0"/>
  </r>
  <r>
    <n v="35004"/>
    <x v="0"/>
    <s v="Davenport"/>
    <s v="33897"/>
    <x v="6"/>
    <s v="True"/>
    <s v="False"/>
    <s v="False"/>
    <n v="2000"/>
    <x v="0"/>
    <x v="0"/>
    <x v="16"/>
    <x v="0"/>
    <x v="0"/>
    <x v="0"/>
  </r>
  <r>
    <n v="35138"/>
    <x v="0"/>
    <s v="Lakeland"/>
    <s v="33803"/>
    <x v="6"/>
    <s v="False"/>
    <s v="False"/>
    <s v="False"/>
    <n v="2000"/>
    <x v="0"/>
    <x v="4"/>
    <x v="6"/>
    <x v="1"/>
    <x v="0"/>
    <x v="0"/>
  </r>
  <r>
    <n v="35143"/>
    <x v="0"/>
    <s v="Davenport"/>
    <s v="33897"/>
    <x v="8"/>
    <s v="True"/>
    <s v="False"/>
    <s v="False"/>
    <n v="2000"/>
    <x v="0"/>
    <x v="0"/>
    <x v="16"/>
    <x v="0"/>
    <x v="0"/>
    <x v="0"/>
  </r>
  <r>
    <n v="35159"/>
    <x v="0"/>
    <s v="Mulberry"/>
    <s v="33860"/>
    <x v="5"/>
    <s v="False"/>
    <s v="True"/>
    <s v="False"/>
    <n v="2000"/>
    <x v="0"/>
    <x v="10"/>
    <x v="22"/>
    <x v="1"/>
    <x v="1"/>
    <x v="0"/>
  </r>
  <r>
    <n v="35327"/>
    <x v="0"/>
    <s v="Lakeland"/>
    <s v="33815"/>
    <x v="18"/>
    <s v="True"/>
    <s v="True"/>
    <s v="False"/>
    <n v="2000"/>
    <x v="0"/>
    <x v="4"/>
    <x v="24"/>
    <x v="0"/>
    <x v="1"/>
    <x v="0"/>
  </r>
  <r>
    <n v="35371"/>
    <x v="0"/>
    <s v="Lakeland "/>
    <s v="33815"/>
    <x v="18"/>
    <s v="False"/>
    <s v="True"/>
    <s v="False"/>
    <n v="2000"/>
    <x v="0"/>
    <x v="4"/>
    <x v="24"/>
    <x v="1"/>
    <x v="1"/>
    <x v="0"/>
  </r>
  <r>
    <n v="40973"/>
    <x v="0"/>
    <s v="Lakeland"/>
    <s v="33802-1131"/>
    <x v="18"/>
    <s v="False"/>
    <s v="True"/>
    <s v="False"/>
    <n v="2000"/>
    <x v="0"/>
    <x v="3"/>
    <x v="4"/>
    <x v="1"/>
    <x v="1"/>
    <x v="0"/>
  </r>
  <r>
    <n v="35399"/>
    <x v="0"/>
    <s v="Bartow"/>
    <s v="33830"/>
    <x v="18"/>
    <s v="False"/>
    <s v="True"/>
    <s v="False"/>
    <n v="2000"/>
    <x v="1"/>
    <x v="2"/>
    <x v="3"/>
    <x v="1"/>
    <x v="1"/>
    <x v="0"/>
  </r>
  <r>
    <n v="40981"/>
    <x v="0"/>
    <s v="LAKELAND"/>
    <s v="33810"/>
    <x v="6"/>
    <s v="True"/>
    <s v="True"/>
    <s v="False"/>
    <n v="2000"/>
    <x v="0"/>
    <x v="4"/>
    <x v="17"/>
    <x v="0"/>
    <x v="1"/>
    <x v="0"/>
  </r>
  <r>
    <n v="40985"/>
    <x v="0"/>
    <s v="Lakeland"/>
    <s v="33805"/>
    <x v="18"/>
    <s v="False"/>
    <s v="False"/>
    <s v="False"/>
    <n v="2000"/>
    <x v="0"/>
    <x v="4"/>
    <x v="20"/>
    <x v="1"/>
    <x v="0"/>
    <x v="0"/>
  </r>
  <r>
    <n v="40989"/>
    <x v="0"/>
    <s v="Auburndale"/>
    <s v="33823"/>
    <x v="10"/>
    <s v="False"/>
    <s v="False"/>
    <s v="False"/>
    <n v="10000"/>
    <x v="2"/>
    <x v="8"/>
    <x v="15"/>
    <x v="1"/>
    <x v="0"/>
    <x v="0"/>
  </r>
  <r>
    <n v="40991"/>
    <x v="0"/>
    <s v="Lakeland "/>
    <s v="33801"/>
    <x v="18"/>
    <s v="True"/>
    <s v="False"/>
    <s v="False"/>
    <n v="2000"/>
    <x v="0"/>
    <x v="4"/>
    <x v="13"/>
    <x v="0"/>
    <x v="0"/>
    <x v="0"/>
  </r>
  <r>
    <n v="40997"/>
    <x v="0"/>
    <s v="Lakeland"/>
    <s v="33815"/>
    <x v="4"/>
    <s v="False"/>
    <s v="False"/>
    <s v="False"/>
    <n v="5000"/>
    <x v="1"/>
    <x v="4"/>
    <x v="24"/>
    <x v="1"/>
    <x v="0"/>
    <x v="0"/>
  </r>
  <r>
    <n v="40999"/>
    <x v="0"/>
    <s v="Lakeland"/>
    <s v="33805"/>
    <x v="7"/>
    <s v="False"/>
    <s v="True"/>
    <s v="False"/>
    <n v="2000"/>
    <x v="0"/>
    <x v="4"/>
    <x v="20"/>
    <x v="1"/>
    <x v="1"/>
    <x v="0"/>
  </r>
  <r>
    <n v="35439"/>
    <x v="0"/>
    <s v="Davenport "/>
    <s v="33896"/>
    <x v="0"/>
    <s v="False"/>
    <s v="True"/>
    <s v="False"/>
    <n v="5000"/>
    <x v="1"/>
    <x v="0"/>
    <x v="0"/>
    <x v="1"/>
    <x v="1"/>
    <x v="0"/>
  </r>
  <r>
    <n v="35460"/>
    <x v="0"/>
    <s v="Frostproof"/>
    <s v="33843"/>
    <x v="0"/>
    <s v="False"/>
    <s v="True"/>
    <s v="False"/>
    <n v="10000"/>
    <x v="2"/>
    <x v="20"/>
    <x v="35"/>
    <x v="1"/>
    <x v="1"/>
    <x v="0"/>
  </r>
  <r>
    <n v="35519"/>
    <x v="0"/>
    <s v="haines City"/>
    <s v="33844"/>
    <x v="18"/>
    <s v="False"/>
    <s v="True"/>
    <s v="False"/>
    <n v="2000"/>
    <x v="0"/>
    <x v="9"/>
    <x v="18"/>
    <x v="1"/>
    <x v="1"/>
    <x v="0"/>
  </r>
  <r>
    <n v="35573"/>
    <x v="0"/>
    <s v="LAKELAND"/>
    <s v="33813"/>
    <x v="18"/>
    <s v="False"/>
    <s v="False"/>
    <s v="False"/>
    <n v="2000"/>
    <x v="0"/>
    <x v="4"/>
    <x v="5"/>
    <x v="1"/>
    <x v="0"/>
    <x v="0"/>
  </r>
  <r>
    <n v="35606"/>
    <x v="0"/>
    <s v="Lakeland"/>
    <s v="33810"/>
    <x v="7"/>
    <s v="True"/>
    <s v="False"/>
    <s v="False"/>
    <n v="2000"/>
    <x v="0"/>
    <x v="4"/>
    <x v="17"/>
    <x v="0"/>
    <x v="0"/>
    <x v="0"/>
  </r>
  <r>
    <n v="35608"/>
    <x v="0"/>
    <s v="Winter Haven"/>
    <s v="33880"/>
    <x v="18"/>
    <s v="False"/>
    <s v="False"/>
    <s v="False"/>
    <n v="2000"/>
    <x v="0"/>
    <x v="1"/>
    <x v="2"/>
    <x v="1"/>
    <x v="0"/>
    <x v="0"/>
  </r>
  <r>
    <n v="35667"/>
    <x v="0"/>
    <s v="auburndale"/>
    <s v="33823"/>
    <x v="0"/>
    <s v="False"/>
    <s v="False"/>
    <s v="False"/>
    <n v="10000"/>
    <x v="2"/>
    <x v="8"/>
    <x v="15"/>
    <x v="1"/>
    <x v="0"/>
    <x v="0"/>
  </r>
  <r>
    <n v="35688"/>
    <x v="0"/>
    <s v="WINTER HAVEN"/>
    <s v="33881"/>
    <x v="9"/>
    <s v="False"/>
    <s v="True"/>
    <s v="True"/>
    <n v="5000"/>
    <x v="1"/>
    <x v="1"/>
    <x v="1"/>
    <x v="1"/>
    <x v="1"/>
    <x v="1"/>
  </r>
  <r>
    <n v="35800"/>
    <x v="0"/>
    <s v="Winter Haven"/>
    <s v="33884"/>
    <x v="2"/>
    <s v="True"/>
    <s v="False"/>
    <s v="False"/>
    <n v="2000"/>
    <x v="0"/>
    <x v="1"/>
    <x v="10"/>
    <x v="0"/>
    <x v="0"/>
    <x v="0"/>
  </r>
  <r>
    <n v="35868"/>
    <x v="0"/>
    <s v="Lakeland"/>
    <s v="33803"/>
    <x v="6"/>
    <s v="False"/>
    <s v="False"/>
    <s v="False"/>
    <n v="5000"/>
    <x v="1"/>
    <x v="4"/>
    <x v="6"/>
    <x v="1"/>
    <x v="0"/>
    <x v="0"/>
  </r>
  <r>
    <n v="35939"/>
    <x v="0"/>
    <s v="Lakeland"/>
    <s v="33812"/>
    <x v="2"/>
    <s v="True"/>
    <s v="False"/>
    <s v="False"/>
    <n v="2000"/>
    <x v="0"/>
    <x v="4"/>
    <x v="12"/>
    <x v="0"/>
    <x v="0"/>
    <x v="0"/>
  </r>
  <r>
    <n v="35969"/>
    <x v="0"/>
    <s v="Lakeland"/>
    <s v="33803"/>
    <x v="18"/>
    <s v="True"/>
    <s v="False"/>
    <s v="False"/>
    <n v="2000"/>
    <x v="0"/>
    <x v="4"/>
    <x v="6"/>
    <x v="0"/>
    <x v="0"/>
    <x v="0"/>
  </r>
  <r>
    <n v="35984"/>
    <x v="0"/>
    <s v="Lakeland"/>
    <s v="33813"/>
    <x v="18"/>
    <s v="True"/>
    <s v="False"/>
    <s v="False"/>
    <n v="2000"/>
    <x v="0"/>
    <x v="4"/>
    <x v="5"/>
    <x v="0"/>
    <x v="0"/>
    <x v="0"/>
  </r>
  <r>
    <n v="36035"/>
    <x v="0"/>
    <s v="Fort Meade"/>
    <s v="33841"/>
    <x v="16"/>
    <s v="False"/>
    <s v="True"/>
    <s v="False"/>
    <n v="2000"/>
    <x v="0"/>
    <x v="11"/>
    <x v="23"/>
    <x v="1"/>
    <x v="1"/>
    <x v="0"/>
  </r>
  <r>
    <n v="36050"/>
    <x v="0"/>
    <s v="Winter Haven"/>
    <s v="33881"/>
    <x v="6"/>
    <s v="True"/>
    <s v="False"/>
    <s v="False"/>
    <n v="2000"/>
    <x v="0"/>
    <x v="1"/>
    <x v="1"/>
    <x v="0"/>
    <x v="0"/>
    <x v="0"/>
  </r>
  <r>
    <n v="36053"/>
    <x v="0"/>
    <s v="DAVENPORT"/>
    <s v="33897"/>
    <x v="18"/>
    <s v="True"/>
    <s v="True"/>
    <s v="False"/>
    <n v="2000"/>
    <x v="0"/>
    <x v="0"/>
    <x v="16"/>
    <x v="0"/>
    <x v="1"/>
    <x v="0"/>
  </r>
  <r>
    <n v="36064"/>
    <x v="0"/>
    <s v="Lakeland"/>
    <s v="33801"/>
    <x v="2"/>
    <s v="False"/>
    <s v="False"/>
    <s v="False"/>
    <n v="2000"/>
    <x v="0"/>
    <x v="4"/>
    <x v="13"/>
    <x v="1"/>
    <x v="0"/>
    <x v="0"/>
  </r>
  <r>
    <n v="36127"/>
    <x v="0"/>
    <s v="Davenport"/>
    <s v="33896"/>
    <x v="8"/>
    <s v="False"/>
    <s v="False"/>
    <s v="False"/>
    <n v="2000"/>
    <x v="0"/>
    <x v="0"/>
    <x v="0"/>
    <x v="1"/>
    <x v="0"/>
    <x v="0"/>
  </r>
  <r>
    <n v="36257"/>
    <x v="0"/>
    <s v="Lakeland"/>
    <s v="33815"/>
    <x v="8"/>
    <s v="False"/>
    <s v="False"/>
    <s v="False"/>
    <n v="5000"/>
    <x v="1"/>
    <x v="4"/>
    <x v="24"/>
    <x v="1"/>
    <x v="0"/>
    <x v="0"/>
  </r>
  <r>
    <n v="36271"/>
    <x v="0"/>
    <s v="Davenport"/>
    <s v="33896"/>
    <x v="7"/>
    <s v="False"/>
    <s v="True"/>
    <s v="True"/>
    <n v="2000"/>
    <x v="0"/>
    <x v="0"/>
    <x v="0"/>
    <x v="1"/>
    <x v="1"/>
    <x v="1"/>
  </r>
  <r>
    <n v="36305"/>
    <x v="0"/>
    <s v="Bartow "/>
    <s v="33830"/>
    <x v="5"/>
    <s v="False"/>
    <s v="True"/>
    <s v="False"/>
    <n v="2000"/>
    <x v="0"/>
    <x v="2"/>
    <x v="3"/>
    <x v="1"/>
    <x v="1"/>
    <x v="0"/>
  </r>
  <r>
    <n v="41003"/>
    <x v="0"/>
    <s v="LAKELAND"/>
    <s v="33813"/>
    <x v="2"/>
    <s v="True"/>
    <s v="False"/>
    <s v="False"/>
    <n v="2000"/>
    <x v="0"/>
    <x v="4"/>
    <x v="5"/>
    <x v="0"/>
    <x v="0"/>
    <x v="0"/>
  </r>
  <r>
    <n v="36342"/>
    <x v="0"/>
    <s v="lakeland"/>
    <s v="33815"/>
    <x v="2"/>
    <s v="False"/>
    <s v="False"/>
    <s v="False"/>
    <n v="5000"/>
    <x v="1"/>
    <x v="4"/>
    <x v="24"/>
    <x v="1"/>
    <x v="0"/>
    <x v="0"/>
  </r>
  <r>
    <n v="41010"/>
    <x v="0"/>
    <s v="Dundee"/>
    <s v="33838"/>
    <x v="12"/>
    <s v="False"/>
    <s v="True"/>
    <s v="False"/>
    <n v="2000"/>
    <x v="0"/>
    <x v="12"/>
    <x v="26"/>
    <x v="1"/>
    <x v="1"/>
    <x v="0"/>
  </r>
  <r>
    <n v="36373"/>
    <x v="0"/>
    <s v="lakeland"/>
    <s v="33810"/>
    <x v="18"/>
    <s v="True"/>
    <s v="True"/>
    <s v="False"/>
    <n v="5000"/>
    <x v="1"/>
    <x v="4"/>
    <x v="17"/>
    <x v="0"/>
    <x v="1"/>
    <x v="0"/>
  </r>
  <r>
    <n v="41012"/>
    <x v="0"/>
    <s v="Winter Have "/>
    <s v="33884"/>
    <x v="2"/>
    <s v="False"/>
    <s v="True"/>
    <s v="False"/>
    <n v="2000"/>
    <x v="0"/>
    <x v="1"/>
    <x v="10"/>
    <x v="1"/>
    <x v="1"/>
    <x v="0"/>
  </r>
  <r>
    <n v="41014"/>
    <x v="0"/>
    <s v="Haines City"/>
    <s v="33844"/>
    <x v="11"/>
    <s v="False"/>
    <s v="False"/>
    <s v="False"/>
    <n v="2000"/>
    <x v="0"/>
    <x v="9"/>
    <x v="18"/>
    <x v="1"/>
    <x v="0"/>
    <x v="0"/>
  </r>
  <r>
    <n v="36374"/>
    <x v="0"/>
    <s v="lakeland"/>
    <s v="33810"/>
    <x v="18"/>
    <s v="False"/>
    <s v="True"/>
    <s v="False"/>
    <n v="2000"/>
    <x v="0"/>
    <x v="4"/>
    <x v="17"/>
    <x v="1"/>
    <x v="1"/>
    <x v="0"/>
  </r>
  <r>
    <n v="36494"/>
    <x v="0"/>
    <s v="Lakeland"/>
    <s v="33809"/>
    <x v="18"/>
    <s v="False"/>
    <s v="True"/>
    <s v="False"/>
    <n v="2000"/>
    <x v="0"/>
    <x v="4"/>
    <x v="14"/>
    <x v="1"/>
    <x v="1"/>
    <x v="0"/>
  </r>
  <r>
    <n v="41021"/>
    <x v="0"/>
    <s v="Mulberry"/>
    <s v="33860"/>
    <x v="13"/>
    <s v="False"/>
    <s v="False"/>
    <s v="True"/>
    <n v="5000"/>
    <x v="1"/>
    <x v="10"/>
    <x v="22"/>
    <x v="1"/>
    <x v="0"/>
    <x v="1"/>
  </r>
  <r>
    <n v="41026"/>
    <x v="0"/>
    <s v="Lakeland"/>
    <s v="33805"/>
    <x v="10"/>
    <s v="True"/>
    <s v="False"/>
    <s v="False"/>
    <n v="10000"/>
    <x v="2"/>
    <x v="4"/>
    <x v="20"/>
    <x v="0"/>
    <x v="0"/>
    <x v="0"/>
  </r>
  <r>
    <n v="41033"/>
    <x v="0"/>
    <s v="lakeland"/>
    <s v="33809"/>
    <x v="18"/>
    <s v="False"/>
    <s v="False"/>
    <s v="False"/>
    <n v="2000"/>
    <x v="0"/>
    <x v="4"/>
    <x v="14"/>
    <x v="1"/>
    <x v="0"/>
    <x v="0"/>
  </r>
  <r>
    <n v="41034"/>
    <x v="0"/>
    <s v="Lakeland"/>
    <s v="33812"/>
    <x v="8"/>
    <s v="False"/>
    <s v="False"/>
    <s v="False"/>
    <n v="2000"/>
    <x v="0"/>
    <x v="4"/>
    <x v="12"/>
    <x v="1"/>
    <x v="0"/>
    <x v="0"/>
  </r>
  <r>
    <n v="36502"/>
    <x v="0"/>
    <s v="Lakeland"/>
    <s v="33809"/>
    <x v="3"/>
    <s v="True"/>
    <s v="True"/>
    <s v="False"/>
    <n v="2000"/>
    <x v="0"/>
    <x v="4"/>
    <x v="14"/>
    <x v="0"/>
    <x v="1"/>
    <x v="0"/>
  </r>
  <r>
    <n v="41044"/>
    <x v="0"/>
    <s v="Winter Haven"/>
    <s v="33880"/>
    <x v="18"/>
    <s v="True"/>
    <s v="True"/>
    <s v="False"/>
    <n v="2000"/>
    <x v="0"/>
    <x v="1"/>
    <x v="2"/>
    <x v="0"/>
    <x v="1"/>
    <x v="0"/>
  </r>
  <r>
    <n v="41038"/>
    <x v="0"/>
    <s v="Lakeland"/>
    <s v="33801"/>
    <x v="7"/>
    <s v="True"/>
    <s v="True"/>
    <s v="False"/>
    <n v="2000"/>
    <x v="0"/>
    <x v="4"/>
    <x v="13"/>
    <x v="0"/>
    <x v="1"/>
    <x v="0"/>
  </r>
  <r>
    <n v="41056"/>
    <x v="0"/>
    <s v="Lakeland "/>
    <s v="33810"/>
    <x v="2"/>
    <s v="False"/>
    <s v="False"/>
    <s v="False"/>
    <n v="2000"/>
    <x v="0"/>
    <x v="4"/>
    <x v="17"/>
    <x v="1"/>
    <x v="0"/>
    <x v="0"/>
  </r>
  <r>
    <n v="41062"/>
    <x v="0"/>
    <s v="AUBURNDALE"/>
    <s v="33823"/>
    <x v="5"/>
    <s v="True"/>
    <s v="True"/>
    <s v="False"/>
    <n v="2000"/>
    <x v="0"/>
    <x v="8"/>
    <x v="15"/>
    <x v="0"/>
    <x v="1"/>
    <x v="0"/>
  </r>
  <r>
    <n v="41063"/>
    <x v="0"/>
    <s v="HAINES CITY"/>
    <s v="33844"/>
    <x v="18"/>
    <s v="False"/>
    <s v="False"/>
    <s v="True"/>
    <n v="2000"/>
    <x v="0"/>
    <x v="9"/>
    <x v="18"/>
    <x v="1"/>
    <x v="0"/>
    <x v="1"/>
  </r>
  <r>
    <n v="41081"/>
    <x v="0"/>
    <s v="Winter Haven "/>
    <s v="33880"/>
    <x v="2"/>
    <s v="True"/>
    <s v="True"/>
    <s v="False"/>
    <n v="2000"/>
    <x v="0"/>
    <x v="1"/>
    <x v="2"/>
    <x v="0"/>
    <x v="1"/>
    <x v="0"/>
  </r>
  <r>
    <n v="41086"/>
    <x v="0"/>
    <s v="Lakeland"/>
    <s v="33809"/>
    <x v="5"/>
    <s v="False"/>
    <s v="True"/>
    <s v="True"/>
    <n v="2000"/>
    <x v="0"/>
    <x v="4"/>
    <x v="14"/>
    <x v="1"/>
    <x v="1"/>
    <x v="1"/>
  </r>
  <r>
    <n v="41087"/>
    <x v="0"/>
    <s v="Lakeland"/>
    <s v="33803"/>
    <x v="2"/>
    <s v="False"/>
    <s v="False"/>
    <s v="False"/>
    <n v="5000"/>
    <x v="1"/>
    <x v="4"/>
    <x v="6"/>
    <x v="1"/>
    <x v="0"/>
    <x v="0"/>
  </r>
  <r>
    <n v="41094"/>
    <x v="0"/>
    <s v="winter haven "/>
    <s v="33881"/>
    <x v="18"/>
    <s v="False"/>
    <s v="False"/>
    <s v="False"/>
    <n v="10000"/>
    <x v="2"/>
    <x v="1"/>
    <x v="1"/>
    <x v="1"/>
    <x v="0"/>
    <x v="0"/>
  </r>
  <r>
    <n v="36507"/>
    <x v="0"/>
    <s v="Lakeland"/>
    <s v="33813"/>
    <x v="7"/>
    <s v="True"/>
    <s v="False"/>
    <s v="False"/>
    <n v="2000"/>
    <x v="0"/>
    <x v="4"/>
    <x v="5"/>
    <x v="0"/>
    <x v="0"/>
    <x v="0"/>
  </r>
  <r>
    <n v="41105"/>
    <x v="0"/>
    <s v="winter haven "/>
    <s v="33880"/>
    <x v="2"/>
    <s v="False"/>
    <s v="True"/>
    <s v="False"/>
    <n v="2000"/>
    <x v="0"/>
    <x v="1"/>
    <x v="2"/>
    <x v="1"/>
    <x v="1"/>
    <x v="0"/>
  </r>
  <r>
    <n v="41107"/>
    <x v="0"/>
    <s v="LAKELAND"/>
    <s v="33811"/>
    <x v="7"/>
    <s v="False"/>
    <s v="False"/>
    <s v="False"/>
    <n v="2000"/>
    <x v="0"/>
    <x v="4"/>
    <x v="21"/>
    <x v="1"/>
    <x v="0"/>
    <x v="0"/>
  </r>
  <r>
    <n v="36553"/>
    <x v="0"/>
    <s v="Auburndale"/>
    <s v="33823"/>
    <x v="4"/>
    <s v="False"/>
    <s v="False"/>
    <s v="False"/>
    <n v="2000"/>
    <x v="0"/>
    <x v="8"/>
    <x v="15"/>
    <x v="1"/>
    <x v="0"/>
    <x v="0"/>
  </r>
  <r>
    <n v="41113"/>
    <x v="0"/>
    <s v="LAKELAND "/>
    <s v="33810"/>
    <x v="4"/>
    <s v="True"/>
    <s v="True"/>
    <s v="False"/>
    <n v="2000"/>
    <x v="0"/>
    <x v="4"/>
    <x v="17"/>
    <x v="0"/>
    <x v="1"/>
    <x v="0"/>
  </r>
  <r>
    <n v="41111"/>
    <x v="0"/>
    <s v="Lakeland"/>
    <s v="33810"/>
    <x v="18"/>
    <s v="False"/>
    <s v="True"/>
    <s v="True"/>
    <n v="2000"/>
    <x v="0"/>
    <x v="4"/>
    <x v="17"/>
    <x v="1"/>
    <x v="1"/>
    <x v="1"/>
  </r>
  <r>
    <n v="36634"/>
    <x v="0"/>
    <s v="Winter haven"/>
    <s v="33884"/>
    <x v="4"/>
    <s v="False"/>
    <s v="False"/>
    <s v="False"/>
    <n v="10000"/>
    <x v="2"/>
    <x v="1"/>
    <x v="10"/>
    <x v="1"/>
    <x v="0"/>
    <x v="0"/>
  </r>
  <r>
    <n v="41118"/>
    <x v="0"/>
    <s v="Auburndale,"/>
    <s v="33823"/>
    <x v="8"/>
    <s v="False"/>
    <s v="False"/>
    <s v="True"/>
    <n v="2000"/>
    <x v="0"/>
    <x v="8"/>
    <x v="15"/>
    <x v="1"/>
    <x v="0"/>
    <x v="1"/>
  </r>
  <r>
    <n v="41114"/>
    <x v="0"/>
    <s v="Davenport"/>
    <s v="33837"/>
    <x v="18"/>
    <s v="True"/>
    <s v="False"/>
    <s v="False"/>
    <n v="2000"/>
    <x v="0"/>
    <x v="7"/>
    <x v="11"/>
    <x v="0"/>
    <x v="0"/>
    <x v="0"/>
  </r>
  <r>
    <n v="36665"/>
    <x v="0"/>
    <s v="WINTER HAVEN"/>
    <s v="33880"/>
    <x v="4"/>
    <s v="False"/>
    <s v="True"/>
    <s v="False"/>
    <n v="2000"/>
    <x v="0"/>
    <x v="1"/>
    <x v="2"/>
    <x v="1"/>
    <x v="1"/>
    <x v="0"/>
  </r>
  <r>
    <n v="41124"/>
    <x v="0"/>
    <s v="Winter Haven"/>
    <s v="33881"/>
    <x v="10"/>
    <s v="True"/>
    <s v="False"/>
    <s v="False"/>
    <n v="2000"/>
    <x v="0"/>
    <x v="1"/>
    <x v="1"/>
    <x v="0"/>
    <x v="0"/>
    <x v="0"/>
  </r>
  <r>
    <n v="41126"/>
    <x v="0"/>
    <s v="Bartow"/>
    <s v="33830"/>
    <x v="16"/>
    <s v="False"/>
    <s v="False"/>
    <s v="False"/>
    <n v="2000"/>
    <x v="0"/>
    <x v="2"/>
    <x v="3"/>
    <x v="1"/>
    <x v="0"/>
    <x v="0"/>
  </r>
  <r>
    <n v="41129"/>
    <x v="0"/>
    <s v="WINTER HAVEN"/>
    <s v="33880"/>
    <x v="4"/>
    <s v="False"/>
    <s v="True"/>
    <s v="False"/>
    <n v="2000"/>
    <x v="0"/>
    <x v="1"/>
    <x v="2"/>
    <x v="1"/>
    <x v="1"/>
    <x v="0"/>
  </r>
  <r>
    <n v="36783"/>
    <x v="0"/>
    <s v="Poinciana "/>
    <s v="34759"/>
    <x v="0"/>
    <s v="True"/>
    <s v="True"/>
    <s v="False"/>
    <n v="2000"/>
    <x v="0"/>
    <x v="16"/>
    <x v="31"/>
    <x v="0"/>
    <x v="1"/>
    <x v="0"/>
  </r>
  <r>
    <n v="41127"/>
    <x v="0"/>
    <s v="Lakeland"/>
    <s v="33803"/>
    <x v="2"/>
    <s v="False"/>
    <s v="False"/>
    <s v="False"/>
    <n v="2000"/>
    <x v="0"/>
    <x v="4"/>
    <x v="6"/>
    <x v="1"/>
    <x v="0"/>
    <x v="0"/>
  </r>
  <r>
    <n v="36837"/>
    <x v="0"/>
    <s v="Lakeland"/>
    <s v="33811"/>
    <x v="2"/>
    <s v="False"/>
    <s v="True"/>
    <s v="False"/>
    <n v="2000"/>
    <x v="0"/>
    <x v="4"/>
    <x v="21"/>
    <x v="1"/>
    <x v="1"/>
    <x v="0"/>
  </r>
  <r>
    <n v="41139"/>
    <x v="0"/>
    <s v="Lakeland"/>
    <s v="33805"/>
    <x v="0"/>
    <s v="False"/>
    <s v="True"/>
    <s v="False"/>
    <n v="2000"/>
    <x v="0"/>
    <x v="4"/>
    <x v="20"/>
    <x v="1"/>
    <x v="1"/>
    <x v="0"/>
  </r>
  <r>
    <n v="41143"/>
    <x v="0"/>
    <s v="Winter Haven"/>
    <s v="33881"/>
    <x v="2"/>
    <s v="False"/>
    <s v="True"/>
    <s v="True"/>
    <n v="2000"/>
    <x v="0"/>
    <x v="1"/>
    <x v="1"/>
    <x v="1"/>
    <x v="1"/>
    <x v="1"/>
  </r>
  <r>
    <n v="41140"/>
    <x v="0"/>
    <s v="Lakeland"/>
    <s v="33801"/>
    <x v="8"/>
    <s v="False"/>
    <s v="False"/>
    <s v="False"/>
    <n v="2000"/>
    <x v="0"/>
    <x v="4"/>
    <x v="13"/>
    <x v="1"/>
    <x v="0"/>
    <x v="0"/>
  </r>
  <r>
    <n v="41163"/>
    <x v="0"/>
    <s v="Davenport"/>
    <s v="33897"/>
    <x v="8"/>
    <s v="True"/>
    <s v="False"/>
    <s v="False"/>
    <n v="2000"/>
    <x v="0"/>
    <x v="0"/>
    <x v="16"/>
    <x v="0"/>
    <x v="0"/>
    <x v="0"/>
  </r>
  <r>
    <n v="41145"/>
    <x v="0"/>
    <s v="Winter Haven"/>
    <s v="33884"/>
    <x v="9"/>
    <s v="True"/>
    <s v="False"/>
    <s v="False"/>
    <n v="2000"/>
    <x v="0"/>
    <x v="1"/>
    <x v="10"/>
    <x v="0"/>
    <x v="0"/>
    <x v="0"/>
  </r>
  <r>
    <n v="41168"/>
    <x v="0"/>
    <s v="Auburndale"/>
    <s v="33823"/>
    <x v="18"/>
    <s v="False"/>
    <s v="False"/>
    <s v="False"/>
    <n v="2000"/>
    <x v="0"/>
    <x v="8"/>
    <x v="15"/>
    <x v="1"/>
    <x v="0"/>
    <x v="0"/>
  </r>
  <r>
    <n v="41170"/>
    <x v="0"/>
    <s v="LAKELAND"/>
    <s v="33805"/>
    <x v="2"/>
    <s v="True"/>
    <s v="True"/>
    <s v="False"/>
    <n v="5000"/>
    <x v="1"/>
    <x v="4"/>
    <x v="20"/>
    <x v="0"/>
    <x v="1"/>
    <x v="0"/>
  </r>
  <r>
    <n v="36860"/>
    <x v="0"/>
    <s v="Haines City"/>
    <s v="33844"/>
    <x v="1"/>
    <s v="False"/>
    <s v="True"/>
    <s v="False"/>
    <n v="5000"/>
    <x v="1"/>
    <x v="9"/>
    <x v="18"/>
    <x v="1"/>
    <x v="1"/>
    <x v="0"/>
  </r>
  <r>
    <n v="41176"/>
    <x v="0"/>
    <s v="LAKELAND"/>
    <s v="33810"/>
    <x v="18"/>
    <s v="True"/>
    <s v="True"/>
    <s v="False"/>
    <n v="2000"/>
    <x v="0"/>
    <x v="4"/>
    <x v="17"/>
    <x v="0"/>
    <x v="1"/>
    <x v="0"/>
  </r>
  <r>
    <n v="41171"/>
    <x v="0"/>
    <s v="Lakeland"/>
    <s v="33805"/>
    <x v="2"/>
    <s v="False"/>
    <s v="False"/>
    <s v="True"/>
    <n v="2000"/>
    <x v="0"/>
    <x v="4"/>
    <x v="20"/>
    <x v="1"/>
    <x v="0"/>
    <x v="1"/>
  </r>
  <r>
    <n v="36895"/>
    <x v="0"/>
    <s v="Winter Haven"/>
    <s v="33880"/>
    <x v="2"/>
    <s v="False"/>
    <s v="False"/>
    <s v="False"/>
    <n v="5000"/>
    <x v="1"/>
    <x v="1"/>
    <x v="2"/>
    <x v="1"/>
    <x v="0"/>
    <x v="0"/>
  </r>
  <r>
    <n v="41192"/>
    <x v="0"/>
    <s v="Lakeland"/>
    <s v="33811"/>
    <x v="0"/>
    <s v="True"/>
    <s v="True"/>
    <s v="True"/>
    <n v="2000"/>
    <x v="0"/>
    <x v="4"/>
    <x v="21"/>
    <x v="0"/>
    <x v="1"/>
    <x v="1"/>
  </r>
  <r>
    <n v="41183"/>
    <x v="0"/>
    <s v="Winter Haven "/>
    <s v="33880"/>
    <x v="5"/>
    <s v="True"/>
    <s v="True"/>
    <s v="False"/>
    <n v="2000"/>
    <x v="0"/>
    <x v="1"/>
    <x v="2"/>
    <x v="0"/>
    <x v="1"/>
    <x v="0"/>
  </r>
  <r>
    <n v="41194"/>
    <x v="0"/>
    <s v="WINTER HAVEN"/>
    <s v="33884"/>
    <x v="18"/>
    <s v="True"/>
    <s v="False"/>
    <s v="False"/>
    <n v="5000"/>
    <x v="1"/>
    <x v="1"/>
    <x v="10"/>
    <x v="0"/>
    <x v="0"/>
    <x v="0"/>
  </r>
  <r>
    <n v="41200"/>
    <x v="0"/>
    <s v="bartow"/>
    <s v="33830"/>
    <x v="18"/>
    <s v="False"/>
    <s v="True"/>
    <s v="False"/>
    <n v="2000"/>
    <x v="0"/>
    <x v="2"/>
    <x v="3"/>
    <x v="1"/>
    <x v="1"/>
    <x v="0"/>
  </r>
  <r>
    <n v="41205"/>
    <x v="0"/>
    <s v="Lakeland"/>
    <s v="33809"/>
    <x v="0"/>
    <s v="False"/>
    <s v="True"/>
    <s v="False"/>
    <n v="2000"/>
    <x v="0"/>
    <x v="4"/>
    <x v="14"/>
    <x v="1"/>
    <x v="1"/>
    <x v="0"/>
  </r>
  <r>
    <n v="41206"/>
    <x v="0"/>
    <s v="lakeland"/>
    <s v="33811"/>
    <x v="4"/>
    <s v="False"/>
    <s v="False"/>
    <s v="False"/>
    <n v="5000"/>
    <x v="1"/>
    <x v="4"/>
    <x v="21"/>
    <x v="1"/>
    <x v="0"/>
    <x v="0"/>
  </r>
  <r>
    <n v="41236"/>
    <x v="0"/>
    <s v="Kissimmee"/>
    <s v="34759"/>
    <x v="18"/>
    <s v="True"/>
    <s v="True"/>
    <s v="False"/>
    <n v="2000"/>
    <x v="0"/>
    <x v="16"/>
    <x v="31"/>
    <x v="0"/>
    <x v="1"/>
    <x v="0"/>
  </r>
  <r>
    <n v="41235"/>
    <x v="0"/>
    <s v="Lakeland"/>
    <s v="33815"/>
    <x v="13"/>
    <s v="False"/>
    <s v="False"/>
    <s v="False"/>
    <n v="10000"/>
    <x v="2"/>
    <x v="4"/>
    <x v="24"/>
    <x v="1"/>
    <x v="0"/>
    <x v="0"/>
  </r>
  <r>
    <n v="36920"/>
    <x v="0"/>
    <s v="bartow"/>
    <s v="33830"/>
    <x v="5"/>
    <s v="False"/>
    <s v="False"/>
    <s v="False"/>
    <n v="2000"/>
    <x v="0"/>
    <x v="2"/>
    <x v="3"/>
    <x v="1"/>
    <x v="0"/>
    <x v="0"/>
  </r>
  <r>
    <n v="41242"/>
    <x v="0"/>
    <s v="Lake Alfred"/>
    <s v="33850"/>
    <x v="7"/>
    <s v="False"/>
    <s v="False"/>
    <s v="False"/>
    <n v="2000"/>
    <x v="0"/>
    <x v="13"/>
    <x v="27"/>
    <x v="1"/>
    <x v="0"/>
    <x v="0"/>
  </r>
  <r>
    <n v="41266"/>
    <x v="0"/>
    <s v="Fort Meade"/>
    <s v="33841"/>
    <x v="6"/>
    <s v="True"/>
    <s v="True"/>
    <s v="False"/>
    <n v="2000"/>
    <x v="0"/>
    <x v="11"/>
    <x v="23"/>
    <x v="0"/>
    <x v="1"/>
    <x v="0"/>
  </r>
  <r>
    <n v="36937"/>
    <x v="0"/>
    <s v="auburndale"/>
    <s v="33823"/>
    <x v="18"/>
    <s v="True"/>
    <s v="False"/>
    <s v="False"/>
    <n v="2000"/>
    <x v="0"/>
    <x v="8"/>
    <x v="15"/>
    <x v="0"/>
    <x v="0"/>
    <x v="0"/>
  </r>
  <r>
    <n v="41279"/>
    <x v="0"/>
    <s v="DAVENPORT"/>
    <s v="33837"/>
    <x v="18"/>
    <s v="False"/>
    <s v="False"/>
    <s v="False"/>
    <n v="2000"/>
    <x v="0"/>
    <x v="7"/>
    <x v="11"/>
    <x v="1"/>
    <x v="0"/>
    <x v="0"/>
  </r>
  <r>
    <n v="41282"/>
    <x v="0"/>
    <s v="LAKELAND"/>
    <s v="33801"/>
    <x v="2"/>
    <s v="True"/>
    <s v="False"/>
    <s v="False"/>
    <n v="2000"/>
    <x v="0"/>
    <x v="4"/>
    <x v="13"/>
    <x v="0"/>
    <x v="0"/>
    <x v="0"/>
  </r>
  <r>
    <n v="41290"/>
    <x v="0"/>
    <s v="Winter Haven"/>
    <s v="33884"/>
    <x v="2"/>
    <s v="False"/>
    <s v="True"/>
    <s v="False"/>
    <n v="2000"/>
    <x v="0"/>
    <x v="1"/>
    <x v="10"/>
    <x v="1"/>
    <x v="1"/>
    <x v="0"/>
  </r>
  <r>
    <n v="41289"/>
    <x v="0"/>
    <s v="Dundee"/>
    <s v="33838"/>
    <x v="7"/>
    <s v="False"/>
    <s v="False"/>
    <s v="False"/>
    <n v="2000"/>
    <x v="0"/>
    <x v="12"/>
    <x v="26"/>
    <x v="1"/>
    <x v="0"/>
    <x v="0"/>
  </r>
  <r>
    <n v="41293"/>
    <x v="0"/>
    <s v="Lakeland"/>
    <s v="33812"/>
    <x v="5"/>
    <s v="False"/>
    <s v="True"/>
    <s v="False"/>
    <n v="2000"/>
    <x v="0"/>
    <x v="4"/>
    <x v="12"/>
    <x v="1"/>
    <x v="1"/>
    <x v="0"/>
  </r>
  <r>
    <n v="41297"/>
    <x v="0"/>
    <s v="Davenport"/>
    <s v="33897"/>
    <x v="0"/>
    <s v="False"/>
    <s v="False"/>
    <s v="False"/>
    <n v="2000"/>
    <x v="0"/>
    <x v="0"/>
    <x v="16"/>
    <x v="1"/>
    <x v="0"/>
    <x v="0"/>
  </r>
  <r>
    <n v="36940"/>
    <x v="0"/>
    <s v="Fort Meade"/>
    <s v="33841"/>
    <x v="19"/>
    <s v="True"/>
    <s v="True"/>
    <s v="False"/>
    <n v="2000"/>
    <x v="0"/>
    <x v="11"/>
    <x v="23"/>
    <x v="0"/>
    <x v="1"/>
    <x v="0"/>
  </r>
  <r>
    <n v="41311"/>
    <x v="0"/>
    <s v="Haines City"/>
    <s v="33844"/>
    <x v="4"/>
    <s v="False"/>
    <s v="False"/>
    <s v="False"/>
    <n v="5000"/>
    <x v="1"/>
    <x v="9"/>
    <x v="18"/>
    <x v="1"/>
    <x v="0"/>
    <x v="0"/>
  </r>
  <r>
    <n v="41300"/>
    <x v="0"/>
    <s v="Fort Meade"/>
    <s v="33841"/>
    <x v="18"/>
    <s v="True"/>
    <s v="False"/>
    <s v="False"/>
    <n v="2000"/>
    <x v="0"/>
    <x v="11"/>
    <x v="23"/>
    <x v="0"/>
    <x v="0"/>
    <x v="0"/>
  </r>
  <r>
    <n v="36979"/>
    <x v="0"/>
    <s v="Lakeland"/>
    <s v="33810"/>
    <x v="2"/>
    <s v="True"/>
    <s v="True"/>
    <s v="False"/>
    <n v="2000"/>
    <x v="0"/>
    <x v="4"/>
    <x v="17"/>
    <x v="0"/>
    <x v="1"/>
    <x v="0"/>
  </r>
  <r>
    <n v="37005"/>
    <x v="0"/>
    <s v="Fort Meade"/>
    <s v="33841"/>
    <x v="7"/>
    <s v="True"/>
    <s v="False"/>
    <s v="False"/>
    <n v="2000"/>
    <x v="0"/>
    <x v="11"/>
    <x v="23"/>
    <x v="0"/>
    <x v="0"/>
    <x v="0"/>
  </r>
  <r>
    <n v="41315"/>
    <x v="0"/>
    <s v="Winter Haven"/>
    <s v="33880"/>
    <x v="3"/>
    <s v="True"/>
    <s v="False"/>
    <s v="False"/>
    <n v="2000"/>
    <x v="0"/>
    <x v="1"/>
    <x v="2"/>
    <x v="0"/>
    <x v="0"/>
    <x v="0"/>
  </r>
  <r>
    <n v="41318"/>
    <x v="0"/>
    <s v="Winter Haven"/>
    <s v="33884"/>
    <x v="4"/>
    <s v="False"/>
    <s v="False"/>
    <s v="True"/>
    <n v="2000"/>
    <x v="0"/>
    <x v="1"/>
    <x v="10"/>
    <x v="1"/>
    <x v="0"/>
    <x v="1"/>
  </r>
  <r>
    <n v="41323"/>
    <x v="0"/>
    <s v="Winter Haven "/>
    <s v="33881"/>
    <x v="4"/>
    <s v="True"/>
    <s v="False"/>
    <s v="False"/>
    <n v="2000"/>
    <x v="0"/>
    <x v="1"/>
    <x v="1"/>
    <x v="0"/>
    <x v="0"/>
    <x v="0"/>
  </r>
  <r>
    <n v="41344"/>
    <x v="0"/>
    <s v="Lakeland"/>
    <s v="33813"/>
    <x v="2"/>
    <s v="True"/>
    <s v="False"/>
    <s v="False"/>
    <n v="5000"/>
    <x v="1"/>
    <x v="4"/>
    <x v="5"/>
    <x v="0"/>
    <x v="0"/>
    <x v="0"/>
  </r>
  <r>
    <n v="41358"/>
    <x v="0"/>
    <s v="Lakeland"/>
    <s v="33813"/>
    <x v="0"/>
    <s v="False"/>
    <s v="False"/>
    <s v="False"/>
    <n v="10000"/>
    <x v="2"/>
    <x v="4"/>
    <x v="5"/>
    <x v="1"/>
    <x v="0"/>
    <x v="0"/>
  </r>
  <r>
    <n v="41361"/>
    <x v="0"/>
    <s v="Auburndale"/>
    <s v="33823"/>
    <x v="5"/>
    <s v="False"/>
    <s v="False"/>
    <s v="True"/>
    <n v="2000"/>
    <x v="0"/>
    <x v="8"/>
    <x v="15"/>
    <x v="1"/>
    <x v="0"/>
    <x v="1"/>
  </r>
  <r>
    <n v="41368"/>
    <x v="0"/>
    <s v="Auburndale "/>
    <s v="33823"/>
    <x v="10"/>
    <s v="False"/>
    <s v="False"/>
    <s v="True"/>
    <n v="5000"/>
    <x v="1"/>
    <x v="8"/>
    <x v="15"/>
    <x v="1"/>
    <x v="0"/>
    <x v="1"/>
  </r>
  <r>
    <n v="41380"/>
    <x v="0"/>
    <s v="Lake Alfred"/>
    <s v="33850"/>
    <x v="2"/>
    <s v="False"/>
    <s v="True"/>
    <s v="False"/>
    <n v="2000"/>
    <x v="0"/>
    <x v="13"/>
    <x v="27"/>
    <x v="1"/>
    <x v="1"/>
    <x v="0"/>
  </r>
  <r>
    <n v="37013"/>
    <x v="0"/>
    <s v="Lakeland"/>
    <s v="33810"/>
    <x v="18"/>
    <s v="True"/>
    <s v="False"/>
    <s v="False"/>
    <n v="2000"/>
    <x v="0"/>
    <x v="4"/>
    <x v="17"/>
    <x v="0"/>
    <x v="0"/>
    <x v="0"/>
  </r>
  <r>
    <n v="41389"/>
    <x v="0"/>
    <s v="Lake wales"/>
    <s v="33859"/>
    <x v="18"/>
    <s v="False"/>
    <s v="False"/>
    <s v="False"/>
    <n v="2000"/>
    <x v="0"/>
    <x v="5"/>
    <x v="25"/>
    <x v="1"/>
    <x v="0"/>
    <x v="0"/>
  </r>
  <r>
    <n v="37055"/>
    <x v="0"/>
    <s v="Lakeland"/>
    <s v="33813"/>
    <x v="18"/>
    <s v="True"/>
    <s v="False"/>
    <s v="False"/>
    <n v="2000"/>
    <x v="0"/>
    <x v="4"/>
    <x v="5"/>
    <x v="0"/>
    <x v="0"/>
    <x v="0"/>
  </r>
  <r>
    <n v="37058"/>
    <x v="0"/>
    <s v="Lakeland "/>
    <s v="33811"/>
    <x v="18"/>
    <s v="False"/>
    <s v="False"/>
    <s v="False"/>
    <n v="2000"/>
    <x v="0"/>
    <x v="4"/>
    <x v="21"/>
    <x v="1"/>
    <x v="0"/>
    <x v="0"/>
  </r>
  <r>
    <n v="41413"/>
    <x v="0"/>
    <s v="Lakeland "/>
    <s v="33803"/>
    <x v="0"/>
    <s v="False"/>
    <s v="True"/>
    <s v="False"/>
    <n v="2000"/>
    <x v="0"/>
    <x v="4"/>
    <x v="6"/>
    <x v="1"/>
    <x v="1"/>
    <x v="0"/>
  </r>
  <r>
    <n v="41421"/>
    <x v="0"/>
    <s v="Lakeland"/>
    <s v="33803"/>
    <x v="0"/>
    <s v="False"/>
    <s v="True"/>
    <s v="False"/>
    <n v="2000"/>
    <x v="0"/>
    <x v="4"/>
    <x v="6"/>
    <x v="1"/>
    <x v="1"/>
    <x v="0"/>
  </r>
  <r>
    <n v="41423"/>
    <x v="0"/>
    <s v="lakeland"/>
    <s v="33803"/>
    <x v="0"/>
    <s v="False"/>
    <s v="True"/>
    <s v="False"/>
    <n v="2000"/>
    <x v="0"/>
    <x v="4"/>
    <x v="6"/>
    <x v="1"/>
    <x v="1"/>
    <x v="0"/>
  </r>
  <r>
    <n v="41435"/>
    <x v="0"/>
    <s v="LAKELAND"/>
    <s v="33801"/>
    <x v="18"/>
    <s v="False"/>
    <s v="True"/>
    <s v="False"/>
    <n v="2000"/>
    <x v="0"/>
    <x v="4"/>
    <x v="13"/>
    <x v="1"/>
    <x v="1"/>
    <x v="0"/>
  </r>
  <r>
    <n v="37081"/>
    <x v="0"/>
    <s v="WAverly"/>
    <s v="33877"/>
    <x v="5"/>
    <s v="True"/>
    <s v="True"/>
    <s v="False"/>
    <n v="2000"/>
    <x v="0"/>
    <x v="27"/>
    <x v="49"/>
    <x v="0"/>
    <x v="1"/>
    <x v="0"/>
  </r>
  <r>
    <n v="41449"/>
    <x v="0"/>
    <s v="Lakeland"/>
    <s v="33809"/>
    <x v="18"/>
    <s v="True"/>
    <s v="False"/>
    <s v="True"/>
    <n v="2000"/>
    <x v="0"/>
    <x v="4"/>
    <x v="14"/>
    <x v="0"/>
    <x v="0"/>
    <x v="1"/>
  </r>
  <r>
    <n v="37100"/>
    <x v="0"/>
    <s v="Davenport"/>
    <s v="33897"/>
    <x v="8"/>
    <s v="False"/>
    <s v="False"/>
    <s v="False"/>
    <n v="2000"/>
    <x v="0"/>
    <x v="0"/>
    <x v="16"/>
    <x v="1"/>
    <x v="0"/>
    <x v="0"/>
  </r>
  <r>
    <n v="41450"/>
    <x v="0"/>
    <s v="lakeland"/>
    <s v="33809"/>
    <x v="7"/>
    <s v="False"/>
    <s v="False"/>
    <s v="False"/>
    <n v="2000"/>
    <x v="0"/>
    <x v="4"/>
    <x v="14"/>
    <x v="1"/>
    <x v="0"/>
    <x v="0"/>
  </r>
  <r>
    <n v="41469"/>
    <x v="0"/>
    <s v="Lakeland"/>
    <s v="33801"/>
    <x v="10"/>
    <s v="True"/>
    <s v="True"/>
    <s v="False"/>
    <n v="5000"/>
    <x v="1"/>
    <x v="4"/>
    <x v="13"/>
    <x v="0"/>
    <x v="1"/>
    <x v="0"/>
  </r>
  <r>
    <n v="41473"/>
    <x v="0"/>
    <s v="Winter Haven"/>
    <s v="33884"/>
    <x v="18"/>
    <s v="True"/>
    <s v="False"/>
    <s v="False"/>
    <n v="2000"/>
    <x v="0"/>
    <x v="1"/>
    <x v="10"/>
    <x v="0"/>
    <x v="0"/>
    <x v="0"/>
  </r>
  <r>
    <n v="41476"/>
    <x v="0"/>
    <s v="Lakeland"/>
    <s v="33803"/>
    <x v="8"/>
    <s v="False"/>
    <s v="False"/>
    <s v="False"/>
    <n v="2000"/>
    <x v="0"/>
    <x v="4"/>
    <x v="6"/>
    <x v="1"/>
    <x v="0"/>
    <x v="0"/>
  </r>
  <r>
    <n v="37137"/>
    <x v="0"/>
    <s v="Winter Haven "/>
    <s v="33880"/>
    <x v="4"/>
    <s v="True"/>
    <s v="True"/>
    <s v="False"/>
    <n v="2000"/>
    <x v="0"/>
    <x v="1"/>
    <x v="2"/>
    <x v="0"/>
    <x v="1"/>
    <x v="0"/>
  </r>
  <r>
    <n v="41509"/>
    <x v="0"/>
    <s v="Lakeland"/>
    <s v="33811"/>
    <x v="4"/>
    <s v="False"/>
    <s v="False"/>
    <s v="False"/>
    <n v="2000"/>
    <x v="0"/>
    <x v="4"/>
    <x v="21"/>
    <x v="1"/>
    <x v="0"/>
    <x v="0"/>
  </r>
  <r>
    <n v="41529"/>
    <x v="0"/>
    <s v="Lakeland"/>
    <s v="33813"/>
    <x v="10"/>
    <s v="False"/>
    <s v="True"/>
    <s v="False"/>
    <n v="10000"/>
    <x v="2"/>
    <x v="4"/>
    <x v="5"/>
    <x v="1"/>
    <x v="1"/>
    <x v="0"/>
  </r>
  <r>
    <n v="41538"/>
    <x v="0"/>
    <s v="Winter Haven"/>
    <s v="33884"/>
    <x v="2"/>
    <s v="False"/>
    <s v="False"/>
    <s v="False"/>
    <n v="2000"/>
    <x v="0"/>
    <x v="1"/>
    <x v="10"/>
    <x v="1"/>
    <x v="0"/>
    <x v="0"/>
  </r>
  <r>
    <n v="37152"/>
    <x v="0"/>
    <s v="Lake Alfred"/>
    <s v="33850"/>
    <x v="8"/>
    <s v="True"/>
    <s v="False"/>
    <s v="False"/>
    <n v="2000"/>
    <x v="0"/>
    <x v="13"/>
    <x v="27"/>
    <x v="0"/>
    <x v="0"/>
    <x v="0"/>
  </r>
  <r>
    <n v="41554"/>
    <x v="0"/>
    <s v="LAKELAND"/>
    <s v="33811"/>
    <x v="9"/>
    <s v="True"/>
    <s v="False"/>
    <s v="False"/>
    <n v="2000"/>
    <x v="0"/>
    <x v="4"/>
    <x v="21"/>
    <x v="0"/>
    <x v="0"/>
    <x v="0"/>
  </r>
  <r>
    <n v="41598"/>
    <x v="0"/>
    <s v="Lake Wales"/>
    <s v="33853"/>
    <x v="7"/>
    <s v="False"/>
    <s v="False"/>
    <s v="False"/>
    <n v="5000"/>
    <x v="1"/>
    <x v="5"/>
    <x v="19"/>
    <x v="1"/>
    <x v="0"/>
    <x v="0"/>
  </r>
  <r>
    <n v="37156"/>
    <x v="0"/>
    <s v="Lakeland"/>
    <s v="33813"/>
    <x v="4"/>
    <s v="False"/>
    <s v="False"/>
    <s v="True"/>
    <n v="2000"/>
    <x v="0"/>
    <x v="4"/>
    <x v="5"/>
    <x v="1"/>
    <x v="0"/>
    <x v="1"/>
  </r>
  <r>
    <n v="41617"/>
    <x v="0"/>
    <s v="LAKELAND"/>
    <s v="33813"/>
    <x v="18"/>
    <s v="True"/>
    <s v="True"/>
    <s v="False"/>
    <n v="2000"/>
    <x v="0"/>
    <x v="4"/>
    <x v="5"/>
    <x v="0"/>
    <x v="1"/>
    <x v="0"/>
  </r>
  <r>
    <n v="41631"/>
    <x v="0"/>
    <s v="Lakeland"/>
    <s v="33803"/>
    <x v="8"/>
    <s v="False"/>
    <s v="True"/>
    <s v="False"/>
    <n v="2000"/>
    <x v="0"/>
    <x v="4"/>
    <x v="6"/>
    <x v="1"/>
    <x v="1"/>
    <x v="0"/>
  </r>
  <r>
    <n v="37168"/>
    <x v="0"/>
    <s v="Auburndale"/>
    <s v="33823"/>
    <x v="7"/>
    <s v="False"/>
    <s v="False"/>
    <s v="False"/>
    <n v="5000"/>
    <x v="1"/>
    <x v="8"/>
    <x v="15"/>
    <x v="1"/>
    <x v="0"/>
    <x v="0"/>
  </r>
  <r>
    <n v="41632"/>
    <x v="0"/>
    <s v="Lakeland"/>
    <s v="33801"/>
    <x v="8"/>
    <s v="True"/>
    <s v="False"/>
    <s v="False"/>
    <n v="2000"/>
    <x v="0"/>
    <x v="4"/>
    <x v="13"/>
    <x v="0"/>
    <x v="0"/>
    <x v="0"/>
  </r>
  <r>
    <n v="37171"/>
    <x v="0"/>
    <s v="Lakeland "/>
    <s v="33815"/>
    <x v="18"/>
    <s v="False"/>
    <s v="True"/>
    <s v="False"/>
    <n v="2000"/>
    <x v="0"/>
    <x v="4"/>
    <x v="24"/>
    <x v="1"/>
    <x v="1"/>
    <x v="0"/>
  </r>
  <r>
    <n v="41636"/>
    <x v="0"/>
    <s v="LAKELAND"/>
    <s v="33803"/>
    <x v="7"/>
    <s v="False"/>
    <s v="True"/>
    <s v="False"/>
    <n v="2000"/>
    <x v="0"/>
    <x v="4"/>
    <x v="6"/>
    <x v="1"/>
    <x v="1"/>
    <x v="0"/>
  </r>
  <r>
    <n v="41639"/>
    <x v="0"/>
    <s v="Lake Wales"/>
    <s v="33859"/>
    <x v="4"/>
    <s v="False"/>
    <s v="False"/>
    <s v="False"/>
    <n v="0"/>
    <x v="2"/>
    <x v="5"/>
    <x v="25"/>
    <x v="1"/>
    <x v="0"/>
    <x v="0"/>
  </r>
  <r>
    <n v="37179"/>
    <x v="0"/>
    <s v="Lakeland "/>
    <s v="33809"/>
    <x v="4"/>
    <s v="True"/>
    <s v="True"/>
    <s v="False"/>
    <n v="2000"/>
    <x v="0"/>
    <x v="4"/>
    <x v="14"/>
    <x v="0"/>
    <x v="1"/>
    <x v="0"/>
  </r>
  <r>
    <n v="41643"/>
    <x v="0"/>
    <s v="Bartow"/>
    <s v="33830"/>
    <x v="9"/>
    <s v="False"/>
    <s v="True"/>
    <s v="False"/>
    <n v="2000"/>
    <x v="0"/>
    <x v="2"/>
    <x v="3"/>
    <x v="1"/>
    <x v="1"/>
    <x v="0"/>
  </r>
  <r>
    <n v="37181"/>
    <x v="0"/>
    <s v="Winter Haven"/>
    <s v="33880"/>
    <x v="18"/>
    <s v="False"/>
    <s v="True"/>
    <s v="False"/>
    <n v="2000"/>
    <x v="0"/>
    <x v="1"/>
    <x v="2"/>
    <x v="1"/>
    <x v="1"/>
    <x v="0"/>
  </r>
  <r>
    <n v="41676"/>
    <x v="0"/>
    <s v="Mulberry"/>
    <s v="33860"/>
    <x v="16"/>
    <s v="False"/>
    <s v="False"/>
    <s v="False"/>
    <n v="2000"/>
    <x v="0"/>
    <x v="10"/>
    <x v="22"/>
    <x v="1"/>
    <x v="0"/>
    <x v="0"/>
  </r>
  <r>
    <n v="41686"/>
    <x v="0"/>
    <s v="Bartow"/>
    <s v="33830"/>
    <x v="2"/>
    <s v="True"/>
    <s v="False"/>
    <s v="False"/>
    <n v="2000"/>
    <x v="0"/>
    <x v="2"/>
    <x v="3"/>
    <x v="0"/>
    <x v="0"/>
    <x v="0"/>
  </r>
  <r>
    <n v="37202"/>
    <x v="0"/>
    <s v="Auburndale"/>
    <s v="33823"/>
    <x v="7"/>
    <s v="False"/>
    <s v="False"/>
    <s v="False"/>
    <n v="2000"/>
    <x v="0"/>
    <x v="8"/>
    <x v="15"/>
    <x v="1"/>
    <x v="0"/>
    <x v="0"/>
  </r>
  <r>
    <n v="41709"/>
    <x v="0"/>
    <s v="Lakeland"/>
    <s v="33805"/>
    <x v="0"/>
    <s v="True"/>
    <s v="False"/>
    <s v="False"/>
    <n v="2000"/>
    <x v="0"/>
    <x v="4"/>
    <x v="20"/>
    <x v="0"/>
    <x v="0"/>
    <x v="0"/>
  </r>
  <r>
    <n v="41720"/>
    <x v="0"/>
    <s v="Lakeland"/>
    <s v="33803"/>
    <x v="12"/>
    <s v="False"/>
    <s v="False"/>
    <s v="False"/>
    <n v="2000"/>
    <x v="0"/>
    <x v="4"/>
    <x v="6"/>
    <x v="1"/>
    <x v="0"/>
    <x v="0"/>
  </r>
  <r>
    <n v="37244"/>
    <x v="0"/>
    <s v="Mulberry"/>
    <s v="33860"/>
    <x v="14"/>
    <s v="False"/>
    <s v="True"/>
    <s v="False"/>
    <n v="2000"/>
    <x v="0"/>
    <x v="10"/>
    <x v="22"/>
    <x v="1"/>
    <x v="1"/>
    <x v="0"/>
  </r>
  <r>
    <n v="41743"/>
    <x v="0"/>
    <s v="Winter Haven"/>
    <s v="33880"/>
    <x v="10"/>
    <s v="True"/>
    <s v="True"/>
    <s v="True"/>
    <n v="2000"/>
    <x v="0"/>
    <x v="1"/>
    <x v="2"/>
    <x v="0"/>
    <x v="1"/>
    <x v="1"/>
  </r>
  <r>
    <n v="41874"/>
    <x v="0"/>
    <s v="Frostproof"/>
    <s v="33843"/>
    <x v="7"/>
    <s v="False"/>
    <s v="False"/>
    <s v="False"/>
    <n v="10000"/>
    <x v="2"/>
    <x v="20"/>
    <x v="35"/>
    <x v="1"/>
    <x v="0"/>
    <x v="0"/>
  </r>
  <r>
    <n v="37245"/>
    <x v="0"/>
    <s v="Lakeland"/>
    <s v="33810"/>
    <x v="10"/>
    <s v="True"/>
    <s v="True"/>
    <s v="False"/>
    <n v="5000"/>
    <x v="1"/>
    <x v="4"/>
    <x v="17"/>
    <x v="0"/>
    <x v="1"/>
    <x v="0"/>
  </r>
  <r>
    <n v="42010"/>
    <x v="0"/>
    <s v="LAKELAND"/>
    <s v="33815"/>
    <x v="18"/>
    <s v="False"/>
    <s v="True"/>
    <s v="False"/>
    <n v="2000"/>
    <x v="0"/>
    <x v="4"/>
    <x v="24"/>
    <x v="1"/>
    <x v="1"/>
    <x v="0"/>
  </r>
  <r>
    <n v="37250"/>
    <x v="0"/>
    <s v="Lakeland"/>
    <s v="33803"/>
    <x v="0"/>
    <s v="False"/>
    <s v="True"/>
    <s v="False"/>
    <n v="2000"/>
    <x v="0"/>
    <x v="4"/>
    <x v="6"/>
    <x v="1"/>
    <x v="1"/>
    <x v="0"/>
  </r>
  <r>
    <n v="42045"/>
    <x v="0"/>
    <s v="lakeland"/>
    <s v="33810"/>
    <x v="18"/>
    <s v="True"/>
    <s v="True"/>
    <s v="False"/>
    <n v="2000"/>
    <x v="0"/>
    <x v="4"/>
    <x v="17"/>
    <x v="0"/>
    <x v="1"/>
    <x v="0"/>
  </r>
  <r>
    <n v="42092"/>
    <x v="0"/>
    <s v="Winter Haven"/>
    <s v="33884"/>
    <x v="18"/>
    <s v="True"/>
    <s v="False"/>
    <s v="False"/>
    <n v="2000"/>
    <x v="0"/>
    <x v="1"/>
    <x v="10"/>
    <x v="0"/>
    <x v="0"/>
    <x v="0"/>
  </r>
  <r>
    <n v="37256"/>
    <x v="0"/>
    <s v="Lakeland"/>
    <s v="33815"/>
    <x v="9"/>
    <s v="True"/>
    <s v="True"/>
    <s v="False"/>
    <n v="2000"/>
    <x v="0"/>
    <x v="4"/>
    <x v="24"/>
    <x v="0"/>
    <x v="1"/>
    <x v="0"/>
  </r>
  <r>
    <n v="42093"/>
    <x v="0"/>
    <s v="Lake Wales"/>
    <s v="33853"/>
    <x v="4"/>
    <s v="False"/>
    <s v="False"/>
    <s v="False"/>
    <n v="10000"/>
    <x v="2"/>
    <x v="5"/>
    <x v="19"/>
    <x v="1"/>
    <x v="0"/>
    <x v="0"/>
  </r>
  <r>
    <n v="42117"/>
    <x v="0"/>
    <s v="Winter Haven"/>
    <s v="33881"/>
    <x v="4"/>
    <s v="False"/>
    <s v="False"/>
    <s v="False"/>
    <n v="10000"/>
    <x v="2"/>
    <x v="1"/>
    <x v="1"/>
    <x v="1"/>
    <x v="0"/>
    <x v="0"/>
  </r>
  <r>
    <n v="37287"/>
    <x v="0"/>
    <s v="Haines city "/>
    <s v="33844"/>
    <x v="2"/>
    <s v="True"/>
    <s v="False"/>
    <s v="False"/>
    <n v="2000"/>
    <x v="0"/>
    <x v="9"/>
    <x v="18"/>
    <x v="0"/>
    <x v="0"/>
    <x v="0"/>
  </r>
  <r>
    <n v="42119"/>
    <x v="0"/>
    <s v="Winter Haven"/>
    <s v="33884"/>
    <x v="0"/>
    <s v="False"/>
    <s v="True"/>
    <s v="False"/>
    <n v="10000"/>
    <x v="2"/>
    <x v="1"/>
    <x v="10"/>
    <x v="1"/>
    <x v="1"/>
    <x v="0"/>
  </r>
  <r>
    <n v="42296"/>
    <x v="0"/>
    <s v="Lakeland"/>
    <s v="33801"/>
    <x v="18"/>
    <s v="True"/>
    <s v="True"/>
    <s v="True"/>
    <n v="2000"/>
    <x v="0"/>
    <x v="4"/>
    <x v="13"/>
    <x v="0"/>
    <x v="1"/>
    <x v="1"/>
  </r>
  <r>
    <n v="42297"/>
    <x v="0"/>
    <s v="Auburndale"/>
    <s v="33823"/>
    <x v="7"/>
    <s v="False"/>
    <s v="False"/>
    <s v="False"/>
    <n v="2000"/>
    <x v="0"/>
    <x v="8"/>
    <x v="15"/>
    <x v="1"/>
    <x v="0"/>
    <x v="0"/>
  </r>
  <r>
    <n v="37285"/>
    <x v="0"/>
    <s v="Lakeland"/>
    <s v="33801"/>
    <x v="10"/>
    <s v="False"/>
    <s v="False"/>
    <s v="False"/>
    <n v="2000"/>
    <x v="0"/>
    <x v="4"/>
    <x v="13"/>
    <x v="1"/>
    <x v="0"/>
    <x v="0"/>
  </r>
  <r>
    <n v="37293"/>
    <x v="0"/>
    <s v="Lakeland"/>
    <s v="33805"/>
    <x v="18"/>
    <s v="True"/>
    <s v="True"/>
    <s v="False"/>
    <n v="2000"/>
    <x v="0"/>
    <x v="4"/>
    <x v="20"/>
    <x v="0"/>
    <x v="1"/>
    <x v="0"/>
  </r>
  <r>
    <n v="37294"/>
    <x v="0"/>
    <s v="Lakeland"/>
    <s v="33812"/>
    <x v="10"/>
    <s v="True"/>
    <s v="False"/>
    <s v="False"/>
    <n v="2000"/>
    <x v="0"/>
    <x v="4"/>
    <x v="12"/>
    <x v="0"/>
    <x v="0"/>
    <x v="0"/>
  </r>
  <r>
    <n v="37301"/>
    <x v="0"/>
    <s v="Winter Haven"/>
    <s v="33885"/>
    <x v="7"/>
    <s v="True"/>
    <s v="True"/>
    <s v="False"/>
    <n v="5000"/>
    <x v="1"/>
    <x v="1"/>
    <x v="30"/>
    <x v="0"/>
    <x v="1"/>
    <x v="0"/>
  </r>
  <r>
    <n v="37343"/>
    <x v="0"/>
    <s v="Lakeland"/>
    <s v="33810"/>
    <x v="8"/>
    <s v="False"/>
    <s v="False"/>
    <s v="False"/>
    <n v="2000"/>
    <x v="0"/>
    <x v="4"/>
    <x v="17"/>
    <x v="1"/>
    <x v="0"/>
    <x v="0"/>
  </r>
  <r>
    <n v="37350"/>
    <x v="0"/>
    <s v="Haines City"/>
    <s v="33844"/>
    <x v="15"/>
    <s v="False"/>
    <s v="True"/>
    <s v="False"/>
    <n v="2000"/>
    <x v="0"/>
    <x v="9"/>
    <x v="18"/>
    <x v="1"/>
    <x v="1"/>
    <x v="0"/>
  </r>
  <r>
    <n v="37353"/>
    <x v="0"/>
    <s v="Lakeland"/>
    <s v="33813"/>
    <x v="18"/>
    <s v="False"/>
    <s v="False"/>
    <s v="False"/>
    <n v="2000"/>
    <x v="0"/>
    <x v="4"/>
    <x v="5"/>
    <x v="1"/>
    <x v="0"/>
    <x v="0"/>
  </r>
  <r>
    <n v="37365"/>
    <x v="0"/>
    <s v="Frostproof "/>
    <s v="33843"/>
    <x v="0"/>
    <s v="False"/>
    <s v="False"/>
    <s v="False"/>
    <n v="10000"/>
    <x v="2"/>
    <x v="20"/>
    <x v="35"/>
    <x v="1"/>
    <x v="0"/>
    <x v="0"/>
  </r>
  <r>
    <n v="37373"/>
    <x v="0"/>
    <s v="LAKE WALES"/>
    <s v="33859"/>
    <x v="6"/>
    <s v="True"/>
    <s v="True"/>
    <s v="False"/>
    <n v="2000"/>
    <x v="0"/>
    <x v="5"/>
    <x v="25"/>
    <x v="0"/>
    <x v="1"/>
    <x v="0"/>
  </r>
  <r>
    <n v="37387"/>
    <x v="0"/>
    <s v="Auburndale "/>
    <s v="33881"/>
    <x v="10"/>
    <s v="True"/>
    <s v="False"/>
    <s v="False"/>
    <n v="2000"/>
    <x v="0"/>
    <x v="1"/>
    <x v="1"/>
    <x v="0"/>
    <x v="0"/>
    <x v="0"/>
  </r>
  <r>
    <n v="37389"/>
    <x v="0"/>
    <s v="Winter Have "/>
    <s v="33880"/>
    <x v="8"/>
    <s v="False"/>
    <s v="True"/>
    <s v="False"/>
    <n v="2000"/>
    <x v="0"/>
    <x v="1"/>
    <x v="2"/>
    <x v="1"/>
    <x v="1"/>
    <x v="0"/>
  </r>
  <r>
    <n v="37392"/>
    <x v="0"/>
    <s v="Lakeland"/>
    <s v="33809"/>
    <x v="8"/>
    <s v="False"/>
    <s v="False"/>
    <s v="False"/>
    <n v="2000"/>
    <x v="0"/>
    <x v="4"/>
    <x v="14"/>
    <x v="1"/>
    <x v="0"/>
    <x v="0"/>
  </r>
  <r>
    <n v="37415"/>
    <x v="0"/>
    <s v="Lakeland"/>
    <s v="33803"/>
    <x v="9"/>
    <s v="False"/>
    <s v="False"/>
    <s v="False"/>
    <n v="5000"/>
    <x v="1"/>
    <x v="4"/>
    <x v="6"/>
    <x v="1"/>
    <x v="0"/>
    <x v="0"/>
  </r>
  <r>
    <n v="37421"/>
    <x v="0"/>
    <s v="Kissimmee "/>
    <s v="34759"/>
    <x v="5"/>
    <s v="True"/>
    <s v="False"/>
    <s v="False"/>
    <n v="2000"/>
    <x v="0"/>
    <x v="16"/>
    <x v="31"/>
    <x v="0"/>
    <x v="0"/>
    <x v="0"/>
  </r>
  <r>
    <n v="37424"/>
    <x v="0"/>
    <s v="lakeland "/>
    <s v="33801"/>
    <x v="18"/>
    <s v="False"/>
    <s v="False"/>
    <s v="False"/>
    <n v="5000"/>
    <x v="1"/>
    <x v="4"/>
    <x v="13"/>
    <x v="1"/>
    <x v="0"/>
    <x v="0"/>
  </r>
  <r>
    <n v="37444"/>
    <x v="0"/>
    <s v="WINTER HAVEN"/>
    <s v="33880"/>
    <x v="18"/>
    <s v="False"/>
    <s v="False"/>
    <s v="False"/>
    <n v="2000"/>
    <x v="0"/>
    <x v="1"/>
    <x v="2"/>
    <x v="1"/>
    <x v="0"/>
    <x v="0"/>
  </r>
  <r>
    <n v="37459"/>
    <x v="0"/>
    <s v="AUBURNDALE"/>
    <s v="33823"/>
    <x v="1"/>
    <s v="True"/>
    <s v="False"/>
    <s v="False"/>
    <n v="2000"/>
    <x v="0"/>
    <x v="8"/>
    <x v="15"/>
    <x v="0"/>
    <x v="0"/>
    <x v="0"/>
  </r>
  <r>
    <n v="37465"/>
    <x v="0"/>
    <s v="Lakeland"/>
    <s v="33813"/>
    <x v="2"/>
    <s v="False"/>
    <s v="False"/>
    <s v="False"/>
    <n v="10000"/>
    <x v="2"/>
    <x v="4"/>
    <x v="5"/>
    <x v="1"/>
    <x v="0"/>
    <x v="0"/>
  </r>
  <r>
    <n v="37492"/>
    <x v="0"/>
    <s v="Lakeland"/>
    <s v="33811"/>
    <x v="4"/>
    <s v="True"/>
    <s v="False"/>
    <s v="False"/>
    <n v="2000"/>
    <x v="0"/>
    <x v="4"/>
    <x v="21"/>
    <x v="0"/>
    <x v="0"/>
    <x v="0"/>
  </r>
  <r>
    <n v="37514"/>
    <x v="0"/>
    <s v="LAKELAND"/>
    <s v="33805"/>
    <x v="7"/>
    <s v="False"/>
    <s v="True"/>
    <s v="False"/>
    <n v="5000"/>
    <x v="1"/>
    <x v="4"/>
    <x v="20"/>
    <x v="1"/>
    <x v="1"/>
    <x v="0"/>
  </r>
  <r>
    <n v="37523"/>
    <x v="0"/>
    <s v="Davenport "/>
    <s v="33837"/>
    <x v="10"/>
    <s v="True"/>
    <s v="False"/>
    <s v="False"/>
    <n v="5000"/>
    <x v="1"/>
    <x v="7"/>
    <x v="11"/>
    <x v="0"/>
    <x v="0"/>
    <x v="0"/>
  </r>
  <r>
    <n v="37527"/>
    <x v="0"/>
    <s v="Lakeland "/>
    <s v="33801"/>
    <x v="18"/>
    <s v="False"/>
    <s v="True"/>
    <s v="False"/>
    <n v="2000"/>
    <x v="0"/>
    <x v="4"/>
    <x v="13"/>
    <x v="1"/>
    <x v="1"/>
    <x v="0"/>
  </r>
  <r>
    <n v="37539"/>
    <x v="0"/>
    <s v="Haines city "/>
    <s v="33844"/>
    <x v="18"/>
    <s v="False"/>
    <s v="False"/>
    <s v="False"/>
    <n v="2000"/>
    <x v="0"/>
    <x v="9"/>
    <x v="18"/>
    <x v="1"/>
    <x v="0"/>
    <x v="0"/>
  </r>
  <r>
    <n v="37541"/>
    <x v="0"/>
    <s v="Davenport"/>
    <s v="33897"/>
    <x v="4"/>
    <s v="False"/>
    <s v="False"/>
    <s v="False"/>
    <n v="5000"/>
    <x v="1"/>
    <x v="0"/>
    <x v="16"/>
    <x v="1"/>
    <x v="0"/>
    <x v="0"/>
  </r>
  <r>
    <n v="37551"/>
    <x v="0"/>
    <s v="Lakeland"/>
    <s v="33813"/>
    <x v="4"/>
    <s v="False"/>
    <s v="False"/>
    <s v="False"/>
    <n v="2000"/>
    <x v="0"/>
    <x v="4"/>
    <x v="5"/>
    <x v="1"/>
    <x v="0"/>
    <x v="0"/>
  </r>
  <r>
    <n v="37564"/>
    <x v="0"/>
    <s v="Haines City"/>
    <s v="33844"/>
    <x v="6"/>
    <s v="True"/>
    <s v="True"/>
    <s v="False"/>
    <n v="2000"/>
    <x v="0"/>
    <x v="9"/>
    <x v="18"/>
    <x v="0"/>
    <x v="1"/>
    <x v="0"/>
  </r>
  <r>
    <n v="37588"/>
    <x v="0"/>
    <s v="Winter Haven"/>
    <s v="33881"/>
    <x v="18"/>
    <s v="True"/>
    <s v="False"/>
    <s v="False"/>
    <n v="2000"/>
    <x v="0"/>
    <x v="1"/>
    <x v="1"/>
    <x v="0"/>
    <x v="0"/>
    <x v="0"/>
  </r>
  <r>
    <n v="37614"/>
    <x v="0"/>
    <s v="Lakeland "/>
    <s v="33803"/>
    <x v="18"/>
    <s v="True"/>
    <s v="False"/>
    <s v="False"/>
    <n v="2000"/>
    <x v="0"/>
    <x v="4"/>
    <x v="6"/>
    <x v="0"/>
    <x v="0"/>
    <x v="0"/>
  </r>
  <r>
    <n v="37616"/>
    <x v="0"/>
    <s v="Lakeland "/>
    <s v="33810"/>
    <x v="18"/>
    <s v="True"/>
    <s v="False"/>
    <s v="False"/>
    <n v="2000"/>
    <x v="0"/>
    <x v="4"/>
    <x v="17"/>
    <x v="0"/>
    <x v="0"/>
    <x v="0"/>
  </r>
  <r>
    <n v="37622"/>
    <x v="0"/>
    <s v="Lakeland"/>
    <s v="33803"/>
    <x v="18"/>
    <s v="False"/>
    <s v="False"/>
    <s v="False"/>
    <n v="2000"/>
    <x v="0"/>
    <x v="4"/>
    <x v="6"/>
    <x v="1"/>
    <x v="0"/>
    <x v="0"/>
  </r>
  <r>
    <n v="37630"/>
    <x v="0"/>
    <s v="Lakeland "/>
    <s v="33813"/>
    <x v="18"/>
    <s v="True"/>
    <s v="False"/>
    <s v="False"/>
    <n v="2000"/>
    <x v="0"/>
    <x v="4"/>
    <x v="5"/>
    <x v="0"/>
    <x v="0"/>
    <x v="0"/>
  </r>
  <r>
    <n v="37655"/>
    <x v="0"/>
    <s v="Davenport"/>
    <s v="33897"/>
    <x v="8"/>
    <s v="False"/>
    <s v="True"/>
    <s v="False"/>
    <n v="2000"/>
    <x v="0"/>
    <x v="0"/>
    <x v="16"/>
    <x v="1"/>
    <x v="1"/>
    <x v="0"/>
  </r>
  <r>
    <n v="37656"/>
    <x v="0"/>
    <s v="Davenport"/>
    <s v="33897"/>
    <x v="5"/>
    <s v="False"/>
    <s v="False"/>
    <s v="False"/>
    <n v="2000"/>
    <x v="0"/>
    <x v="0"/>
    <x v="16"/>
    <x v="1"/>
    <x v="0"/>
    <x v="0"/>
  </r>
  <r>
    <n v="37658"/>
    <x v="0"/>
    <s v="Dundee"/>
    <s v="33838"/>
    <x v="15"/>
    <s v="False"/>
    <s v="True"/>
    <s v="False"/>
    <n v="2000"/>
    <x v="0"/>
    <x v="12"/>
    <x v="26"/>
    <x v="1"/>
    <x v="1"/>
    <x v="0"/>
  </r>
  <r>
    <n v="37670"/>
    <x v="0"/>
    <s v="Winter Haven "/>
    <s v="33881"/>
    <x v="18"/>
    <s v="False"/>
    <s v="True"/>
    <s v="False"/>
    <n v="0"/>
    <x v="0"/>
    <x v="1"/>
    <x v="1"/>
    <x v="1"/>
    <x v="1"/>
    <x v="0"/>
  </r>
  <r>
    <n v="37671"/>
    <x v="0"/>
    <s v="Winter Haven"/>
    <s v="33880"/>
    <x v="12"/>
    <s v="False"/>
    <s v="False"/>
    <s v="False"/>
    <n v="5000"/>
    <x v="1"/>
    <x v="1"/>
    <x v="2"/>
    <x v="1"/>
    <x v="0"/>
    <x v="0"/>
  </r>
  <r>
    <n v="37673"/>
    <x v="0"/>
    <s v="Davenport"/>
    <s v="33896"/>
    <x v="8"/>
    <s v="True"/>
    <s v="False"/>
    <s v="False"/>
    <n v="0"/>
    <x v="0"/>
    <x v="0"/>
    <x v="0"/>
    <x v="0"/>
    <x v="0"/>
    <x v="0"/>
  </r>
  <r>
    <n v="37686"/>
    <x v="0"/>
    <s v="Lakeland"/>
    <s v="33813"/>
    <x v="15"/>
    <s v="False"/>
    <s v="False"/>
    <s v="False"/>
    <n v="2000"/>
    <x v="0"/>
    <x v="4"/>
    <x v="5"/>
    <x v="1"/>
    <x v="0"/>
    <x v="0"/>
  </r>
  <r>
    <n v="37695"/>
    <x v="0"/>
    <s v="davenport"/>
    <s v="33897"/>
    <x v="8"/>
    <s v="False"/>
    <s v="False"/>
    <s v="False"/>
    <n v="2000"/>
    <x v="0"/>
    <x v="0"/>
    <x v="16"/>
    <x v="1"/>
    <x v="0"/>
    <x v="0"/>
  </r>
  <r>
    <n v="37701"/>
    <x v="0"/>
    <s v="Winter Haven"/>
    <s v="33880"/>
    <x v="18"/>
    <s v="True"/>
    <s v="False"/>
    <s v="False"/>
    <n v="2000"/>
    <x v="0"/>
    <x v="1"/>
    <x v="2"/>
    <x v="0"/>
    <x v="0"/>
    <x v="0"/>
  </r>
  <r>
    <n v="37706"/>
    <x v="0"/>
    <s v="Lake Wales"/>
    <s v="33898"/>
    <x v="0"/>
    <s v="False"/>
    <s v="False"/>
    <s v="False"/>
    <n v="2000"/>
    <x v="0"/>
    <x v="5"/>
    <x v="8"/>
    <x v="1"/>
    <x v="0"/>
    <x v="0"/>
  </r>
  <r>
    <n v="37715"/>
    <x v="0"/>
    <s v="Winter haven "/>
    <s v="33880"/>
    <x v="18"/>
    <s v="False"/>
    <s v="True"/>
    <s v="False"/>
    <n v="2000"/>
    <x v="0"/>
    <x v="1"/>
    <x v="2"/>
    <x v="1"/>
    <x v="1"/>
    <x v="0"/>
  </r>
  <r>
    <n v="37732"/>
    <x v="0"/>
    <s v="Davenport"/>
    <s v="33896"/>
    <x v="18"/>
    <s v="True"/>
    <s v="False"/>
    <s v="False"/>
    <n v="2000"/>
    <x v="0"/>
    <x v="0"/>
    <x v="0"/>
    <x v="0"/>
    <x v="0"/>
    <x v="0"/>
  </r>
  <r>
    <n v="37736"/>
    <x v="0"/>
    <s v="Haines City"/>
    <s v="33844"/>
    <x v="7"/>
    <s v="False"/>
    <s v="False"/>
    <s v="False"/>
    <n v="2000"/>
    <x v="0"/>
    <x v="9"/>
    <x v="18"/>
    <x v="1"/>
    <x v="0"/>
    <x v="0"/>
  </r>
  <r>
    <n v="37745"/>
    <x v="0"/>
    <s v="Davenport"/>
    <s v="33837"/>
    <x v="18"/>
    <s v="True"/>
    <s v="False"/>
    <s v="False"/>
    <n v="2000"/>
    <x v="0"/>
    <x v="7"/>
    <x v="11"/>
    <x v="0"/>
    <x v="0"/>
    <x v="0"/>
  </r>
  <r>
    <n v="37746"/>
    <x v="0"/>
    <s v="Lakeland "/>
    <s v="33803"/>
    <x v="2"/>
    <s v="True"/>
    <s v="False"/>
    <s v="False"/>
    <n v="2000"/>
    <x v="0"/>
    <x v="4"/>
    <x v="6"/>
    <x v="0"/>
    <x v="0"/>
    <x v="0"/>
  </r>
  <r>
    <n v="37751"/>
    <x v="0"/>
    <s v="Auburndale"/>
    <s v="33823"/>
    <x v="0"/>
    <s v="False"/>
    <s v="False"/>
    <s v="False"/>
    <n v="2000"/>
    <x v="0"/>
    <x v="8"/>
    <x v="15"/>
    <x v="1"/>
    <x v="0"/>
    <x v="0"/>
  </r>
  <r>
    <n v="37806"/>
    <x v="0"/>
    <s v="Winter Haven"/>
    <s v="33880"/>
    <x v="13"/>
    <s v="False"/>
    <s v="False"/>
    <s v="False"/>
    <n v="2000"/>
    <x v="0"/>
    <x v="1"/>
    <x v="2"/>
    <x v="1"/>
    <x v="0"/>
    <x v="0"/>
  </r>
  <r>
    <n v="37814"/>
    <x v="0"/>
    <s v="Lakewales"/>
    <s v="33853"/>
    <x v="5"/>
    <s v="False"/>
    <s v="True"/>
    <s v="False"/>
    <n v="2000"/>
    <x v="0"/>
    <x v="5"/>
    <x v="19"/>
    <x v="1"/>
    <x v="1"/>
    <x v="0"/>
  </r>
  <r>
    <n v="37819"/>
    <x v="0"/>
    <s v="Mulberry "/>
    <s v="33860"/>
    <x v="7"/>
    <s v="False"/>
    <s v="False"/>
    <s v="True"/>
    <n v="2000"/>
    <x v="0"/>
    <x v="10"/>
    <x v="22"/>
    <x v="1"/>
    <x v="0"/>
    <x v="1"/>
  </r>
  <r>
    <n v="37828"/>
    <x v="0"/>
    <s v="Lakeland "/>
    <s v="33805"/>
    <x v="18"/>
    <s v="True"/>
    <s v="True"/>
    <s v="False"/>
    <n v="2000"/>
    <x v="0"/>
    <x v="4"/>
    <x v="20"/>
    <x v="0"/>
    <x v="1"/>
    <x v="0"/>
  </r>
  <r>
    <n v="37840"/>
    <x v="0"/>
    <s v="Lakeland "/>
    <s v="33813"/>
    <x v="18"/>
    <s v="True"/>
    <s v="True"/>
    <s v="False"/>
    <n v="5000"/>
    <x v="1"/>
    <x v="4"/>
    <x v="5"/>
    <x v="0"/>
    <x v="1"/>
    <x v="0"/>
  </r>
  <r>
    <n v="37862"/>
    <x v="0"/>
    <s v="HAINES CITY"/>
    <s v="33844"/>
    <x v="18"/>
    <s v="False"/>
    <s v="False"/>
    <s v="False"/>
    <n v="2000"/>
    <x v="0"/>
    <x v="9"/>
    <x v="18"/>
    <x v="1"/>
    <x v="0"/>
    <x v="0"/>
  </r>
  <r>
    <n v="37915"/>
    <x v="0"/>
    <s v="Lakeland"/>
    <s v="33801"/>
    <x v="0"/>
    <s v="False"/>
    <s v="True"/>
    <s v="False"/>
    <n v="5000"/>
    <x v="1"/>
    <x v="4"/>
    <x v="13"/>
    <x v="1"/>
    <x v="1"/>
    <x v="0"/>
  </r>
  <r>
    <n v="37966"/>
    <x v="0"/>
    <s v="Lakeland"/>
    <s v="33813"/>
    <x v="18"/>
    <s v="True"/>
    <s v="False"/>
    <s v="False"/>
    <n v="2000"/>
    <x v="0"/>
    <x v="4"/>
    <x v="5"/>
    <x v="0"/>
    <x v="0"/>
    <x v="0"/>
  </r>
  <r>
    <n v="37967"/>
    <x v="0"/>
    <s v="Lakeland "/>
    <s v="33805"/>
    <x v="18"/>
    <s v="False"/>
    <s v="True"/>
    <s v="False"/>
    <n v="2000"/>
    <x v="0"/>
    <x v="4"/>
    <x v="20"/>
    <x v="1"/>
    <x v="1"/>
    <x v="0"/>
  </r>
  <r>
    <n v="37968"/>
    <x v="0"/>
    <s v="Lakeland"/>
    <s v="33815"/>
    <x v="16"/>
    <s v="False"/>
    <s v="True"/>
    <s v="False"/>
    <n v="2000"/>
    <x v="0"/>
    <x v="4"/>
    <x v="24"/>
    <x v="1"/>
    <x v="1"/>
    <x v="0"/>
  </r>
  <r>
    <n v="37977"/>
    <x v="0"/>
    <s v="mulberry"/>
    <s v="33860"/>
    <x v="11"/>
    <s v="True"/>
    <s v="False"/>
    <s v="False"/>
    <n v="2000"/>
    <x v="0"/>
    <x v="10"/>
    <x v="22"/>
    <x v="0"/>
    <x v="0"/>
    <x v="0"/>
  </r>
  <r>
    <n v="37978"/>
    <x v="0"/>
    <s v="Davenport"/>
    <s v="33897"/>
    <x v="5"/>
    <s v="False"/>
    <s v="False"/>
    <s v="False"/>
    <n v="2000"/>
    <x v="0"/>
    <x v="0"/>
    <x v="16"/>
    <x v="1"/>
    <x v="0"/>
    <x v="0"/>
  </r>
  <r>
    <n v="37980"/>
    <x v="0"/>
    <s v="Lakeland "/>
    <s v="33803"/>
    <x v="18"/>
    <s v="False"/>
    <s v="False"/>
    <s v="False"/>
    <n v="2000"/>
    <x v="0"/>
    <x v="4"/>
    <x v="6"/>
    <x v="1"/>
    <x v="0"/>
    <x v="0"/>
  </r>
  <r>
    <n v="37985"/>
    <x v="0"/>
    <s v="Kissimmee "/>
    <s v="34759"/>
    <x v="6"/>
    <s v="True"/>
    <s v="False"/>
    <s v="False"/>
    <n v="2000"/>
    <x v="0"/>
    <x v="16"/>
    <x v="31"/>
    <x v="0"/>
    <x v="0"/>
    <x v="0"/>
  </r>
  <r>
    <n v="37999"/>
    <x v="0"/>
    <s v="lakeland"/>
    <s v="33813"/>
    <x v="10"/>
    <s v="True"/>
    <s v="False"/>
    <s v="False"/>
    <n v="2000"/>
    <x v="0"/>
    <x v="4"/>
    <x v="5"/>
    <x v="0"/>
    <x v="0"/>
    <x v="0"/>
  </r>
  <r>
    <n v="38069"/>
    <x v="0"/>
    <s v="Lakeland"/>
    <s v="33801"/>
    <x v="13"/>
    <s v="False"/>
    <s v="False"/>
    <s v="False"/>
    <n v="5000"/>
    <x v="1"/>
    <x v="4"/>
    <x v="13"/>
    <x v="1"/>
    <x v="0"/>
    <x v="0"/>
  </r>
  <r>
    <n v="38073"/>
    <x v="0"/>
    <s v="dundee"/>
    <s v="33838"/>
    <x v="7"/>
    <s v="False"/>
    <s v="True"/>
    <s v="False"/>
    <n v="2000"/>
    <x v="0"/>
    <x v="12"/>
    <x v="26"/>
    <x v="1"/>
    <x v="1"/>
    <x v="0"/>
  </r>
  <r>
    <n v="38087"/>
    <x v="0"/>
    <s v="Lakeland"/>
    <s v="33813"/>
    <x v="2"/>
    <s v="True"/>
    <s v="False"/>
    <s v="False"/>
    <n v="2000"/>
    <x v="0"/>
    <x v="4"/>
    <x v="5"/>
    <x v="0"/>
    <x v="0"/>
    <x v="0"/>
  </r>
  <r>
    <n v="38093"/>
    <x v="0"/>
    <s v="BARTOW"/>
    <s v="33830"/>
    <x v="12"/>
    <s v="True"/>
    <s v="True"/>
    <s v="False"/>
    <n v="2000"/>
    <x v="0"/>
    <x v="2"/>
    <x v="3"/>
    <x v="0"/>
    <x v="1"/>
    <x v="0"/>
  </r>
  <r>
    <n v="38122"/>
    <x v="0"/>
    <s v="Winter Haven"/>
    <s v="33881"/>
    <x v="2"/>
    <s v="True"/>
    <s v="False"/>
    <s v="False"/>
    <n v="2000"/>
    <x v="0"/>
    <x v="1"/>
    <x v="1"/>
    <x v="0"/>
    <x v="0"/>
    <x v="0"/>
  </r>
  <r>
    <n v="38139"/>
    <x v="0"/>
    <s v="Winter Haven"/>
    <s v="33884"/>
    <x v="18"/>
    <s v="False"/>
    <s v="False"/>
    <s v="False"/>
    <n v="2000"/>
    <x v="0"/>
    <x v="1"/>
    <x v="10"/>
    <x v="1"/>
    <x v="0"/>
    <x v="0"/>
  </r>
  <r>
    <n v="38141"/>
    <x v="0"/>
    <s v="Lakewales "/>
    <s v="33898"/>
    <x v="9"/>
    <s v="False"/>
    <s v="False"/>
    <s v="False"/>
    <n v="2000"/>
    <x v="0"/>
    <x v="5"/>
    <x v="8"/>
    <x v="1"/>
    <x v="0"/>
    <x v="0"/>
  </r>
  <r>
    <n v="38145"/>
    <x v="0"/>
    <s v="Polk City"/>
    <s v="33868"/>
    <x v="7"/>
    <s v="False"/>
    <s v="False"/>
    <s v="False"/>
    <n v="2000"/>
    <x v="0"/>
    <x v="17"/>
    <x v="32"/>
    <x v="1"/>
    <x v="0"/>
    <x v="0"/>
  </r>
  <r>
    <n v="38162"/>
    <x v="0"/>
    <s v="Kissimmee"/>
    <s v="34759"/>
    <x v="8"/>
    <s v="True"/>
    <s v="False"/>
    <s v="False"/>
    <n v="2000"/>
    <x v="0"/>
    <x v="16"/>
    <x v="31"/>
    <x v="0"/>
    <x v="0"/>
    <x v="0"/>
  </r>
  <r>
    <n v="38192"/>
    <x v="0"/>
    <s v="Lake Wales"/>
    <s v="33859"/>
    <x v="18"/>
    <s v="True"/>
    <s v="False"/>
    <s v="False"/>
    <n v="2000"/>
    <x v="0"/>
    <x v="5"/>
    <x v="25"/>
    <x v="0"/>
    <x v="0"/>
    <x v="0"/>
  </r>
  <r>
    <n v="38210"/>
    <x v="0"/>
    <s v="Auburndale "/>
    <s v="33823"/>
    <x v="7"/>
    <s v="False"/>
    <s v="False"/>
    <s v="False"/>
    <n v="2000"/>
    <x v="0"/>
    <x v="8"/>
    <x v="15"/>
    <x v="1"/>
    <x v="0"/>
    <x v="0"/>
  </r>
  <r>
    <n v="38219"/>
    <x v="0"/>
    <s v="Davenport"/>
    <s v="33837"/>
    <x v="2"/>
    <s v="True"/>
    <s v="False"/>
    <s v="False"/>
    <n v="2000"/>
    <x v="0"/>
    <x v="7"/>
    <x v="11"/>
    <x v="0"/>
    <x v="0"/>
    <x v="0"/>
  </r>
  <r>
    <n v="38230"/>
    <x v="0"/>
    <s v="Winter Haven"/>
    <s v="33881"/>
    <x v="18"/>
    <s v="False"/>
    <s v="True"/>
    <s v="False"/>
    <n v="5000"/>
    <x v="1"/>
    <x v="1"/>
    <x v="1"/>
    <x v="1"/>
    <x v="1"/>
    <x v="0"/>
  </r>
  <r>
    <n v="38240"/>
    <x v="0"/>
    <s v="Lakeland"/>
    <s v="33809"/>
    <x v="7"/>
    <s v="True"/>
    <s v="False"/>
    <s v="True"/>
    <n v="5000"/>
    <x v="1"/>
    <x v="4"/>
    <x v="14"/>
    <x v="0"/>
    <x v="0"/>
    <x v="1"/>
  </r>
  <r>
    <n v="38247"/>
    <x v="0"/>
    <s v="Lakeland"/>
    <s v="33815"/>
    <x v="2"/>
    <s v="False"/>
    <s v="False"/>
    <s v="False"/>
    <n v="5000"/>
    <x v="1"/>
    <x v="4"/>
    <x v="24"/>
    <x v="1"/>
    <x v="0"/>
    <x v="0"/>
  </r>
  <r>
    <n v="38253"/>
    <x v="0"/>
    <s v="Lakeland"/>
    <s v="33811"/>
    <x v="18"/>
    <s v="False"/>
    <s v="False"/>
    <s v="False"/>
    <n v="2000"/>
    <x v="0"/>
    <x v="4"/>
    <x v="21"/>
    <x v="1"/>
    <x v="0"/>
    <x v="0"/>
  </r>
  <r>
    <n v="38259"/>
    <x v="0"/>
    <s v="LAKELAND"/>
    <s v="33805"/>
    <x v="18"/>
    <s v="False"/>
    <s v="True"/>
    <s v="False"/>
    <n v="2000"/>
    <x v="0"/>
    <x v="4"/>
    <x v="20"/>
    <x v="1"/>
    <x v="1"/>
    <x v="0"/>
  </r>
  <r>
    <n v="38267"/>
    <x v="0"/>
    <s v="Winter Haven"/>
    <s v="33881"/>
    <x v="5"/>
    <s v="False"/>
    <s v="False"/>
    <s v="False"/>
    <n v="2000"/>
    <x v="0"/>
    <x v="1"/>
    <x v="1"/>
    <x v="1"/>
    <x v="0"/>
    <x v="0"/>
  </r>
  <r>
    <n v="38276"/>
    <x v="0"/>
    <s v="Lakeland"/>
    <s v="33801"/>
    <x v="7"/>
    <s v="False"/>
    <s v="True"/>
    <s v="False"/>
    <n v="2000"/>
    <x v="0"/>
    <x v="4"/>
    <x v="13"/>
    <x v="1"/>
    <x v="1"/>
    <x v="0"/>
  </r>
  <r>
    <n v="38287"/>
    <x v="0"/>
    <s v="Lake Wales"/>
    <s v="33853"/>
    <x v="10"/>
    <s v="False"/>
    <s v="True"/>
    <s v="False"/>
    <n v="5000"/>
    <x v="1"/>
    <x v="5"/>
    <x v="19"/>
    <x v="1"/>
    <x v="1"/>
    <x v="0"/>
  </r>
  <r>
    <n v="38288"/>
    <x v="0"/>
    <s v="Winter Haven"/>
    <s v="33881"/>
    <x v="18"/>
    <s v="True"/>
    <s v="True"/>
    <s v="False"/>
    <n v="2000"/>
    <x v="0"/>
    <x v="1"/>
    <x v="1"/>
    <x v="0"/>
    <x v="1"/>
    <x v="0"/>
  </r>
  <r>
    <n v="38290"/>
    <x v="0"/>
    <s v="Winter Haven"/>
    <s v="33881"/>
    <x v="2"/>
    <s v="False"/>
    <s v="False"/>
    <s v="False"/>
    <n v="2000"/>
    <x v="0"/>
    <x v="1"/>
    <x v="1"/>
    <x v="1"/>
    <x v="0"/>
    <x v="0"/>
  </r>
  <r>
    <n v="38306"/>
    <x v="0"/>
    <s v="Lakeland"/>
    <s v="33803"/>
    <x v="4"/>
    <s v="True"/>
    <s v="False"/>
    <s v="False"/>
    <n v="2000"/>
    <x v="0"/>
    <x v="4"/>
    <x v="6"/>
    <x v="0"/>
    <x v="0"/>
    <x v="0"/>
  </r>
  <r>
    <n v="38318"/>
    <x v="0"/>
    <s v="LAKELAND"/>
    <s v="33815"/>
    <x v="6"/>
    <s v="False"/>
    <s v="False"/>
    <s v="False"/>
    <n v="2000"/>
    <x v="0"/>
    <x v="4"/>
    <x v="24"/>
    <x v="1"/>
    <x v="0"/>
    <x v="0"/>
  </r>
  <r>
    <n v="38327"/>
    <x v="0"/>
    <s v="Davenport"/>
    <s v="33837"/>
    <x v="0"/>
    <s v="False"/>
    <s v="False"/>
    <s v="False"/>
    <n v="2000"/>
    <x v="0"/>
    <x v="7"/>
    <x v="11"/>
    <x v="1"/>
    <x v="0"/>
    <x v="0"/>
  </r>
  <r>
    <n v="38340"/>
    <x v="0"/>
    <s v="Lakeland"/>
    <s v="33811"/>
    <x v="13"/>
    <s v="False"/>
    <s v="False"/>
    <s v="False"/>
    <n v="10000"/>
    <x v="2"/>
    <x v="4"/>
    <x v="21"/>
    <x v="1"/>
    <x v="0"/>
    <x v="0"/>
  </r>
  <r>
    <n v="38343"/>
    <x v="0"/>
    <s v="Mulberry"/>
    <s v="33811"/>
    <x v="2"/>
    <s v="True"/>
    <s v="False"/>
    <s v="False"/>
    <n v="2000"/>
    <x v="0"/>
    <x v="4"/>
    <x v="21"/>
    <x v="0"/>
    <x v="0"/>
    <x v="0"/>
  </r>
  <r>
    <n v="38355"/>
    <x v="0"/>
    <s v="Lakeland"/>
    <s v="33803"/>
    <x v="18"/>
    <s v="True"/>
    <s v="True"/>
    <s v="False"/>
    <n v="2000"/>
    <x v="0"/>
    <x v="4"/>
    <x v="6"/>
    <x v="0"/>
    <x v="1"/>
    <x v="0"/>
  </r>
  <r>
    <n v="38358"/>
    <x v="0"/>
    <s v="Kissimmee"/>
    <s v="34759"/>
    <x v="18"/>
    <s v="False"/>
    <s v="False"/>
    <s v="False"/>
    <n v="2000"/>
    <x v="0"/>
    <x v="16"/>
    <x v="31"/>
    <x v="1"/>
    <x v="0"/>
    <x v="0"/>
  </r>
  <r>
    <n v="38369"/>
    <x v="0"/>
    <s v="Lakeland"/>
    <s v="33815"/>
    <x v="18"/>
    <s v="False"/>
    <s v="True"/>
    <s v="False"/>
    <n v="2000"/>
    <x v="0"/>
    <x v="4"/>
    <x v="24"/>
    <x v="1"/>
    <x v="1"/>
    <x v="0"/>
  </r>
  <r>
    <n v="38375"/>
    <x v="0"/>
    <s v="Winter Haven"/>
    <s v="33880"/>
    <x v="5"/>
    <s v="False"/>
    <s v="True"/>
    <s v="False"/>
    <n v="2000"/>
    <x v="0"/>
    <x v="1"/>
    <x v="2"/>
    <x v="1"/>
    <x v="1"/>
    <x v="0"/>
  </r>
  <r>
    <n v="38379"/>
    <x v="0"/>
    <s v="LAKE WALES"/>
    <s v="33853"/>
    <x v="10"/>
    <s v="True"/>
    <s v="True"/>
    <s v="False"/>
    <n v="2000"/>
    <x v="0"/>
    <x v="5"/>
    <x v="19"/>
    <x v="0"/>
    <x v="1"/>
    <x v="0"/>
  </r>
  <r>
    <n v="38406"/>
    <x v="0"/>
    <s v="Lakeland"/>
    <s v="33810"/>
    <x v="8"/>
    <s v="False"/>
    <s v="False"/>
    <s v="False"/>
    <n v="2000"/>
    <x v="0"/>
    <x v="4"/>
    <x v="17"/>
    <x v="1"/>
    <x v="0"/>
    <x v="0"/>
  </r>
  <r>
    <n v="38408"/>
    <x v="0"/>
    <s v="Winter haven"/>
    <s v="33881"/>
    <x v="4"/>
    <s v="True"/>
    <s v="False"/>
    <s v="False"/>
    <n v="2000"/>
    <x v="0"/>
    <x v="1"/>
    <x v="1"/>
    <x v="0"/>
    <x v="0"/>
    <x v="0"/>
  </r>
  <r>
    <n v="38414"/>
    <x v="0"/>
    <s v="Bartow "/>
    <s v="33830"/>
    <x v="18"/>
    <s v="False"/>
    <s v="True"/>
    <s v="False"/>
    <n v="2000"/>
    <x v="0"/>
    <x v="2"/>
    <x v="3"/>
    <x v="1"/>
    <x v="1"/>
    <x v="0"/>
  </r>
  <r>
    <n v="38417"/>
    <x v="0"/>
    <s v="Polk City"/>
    <s v="33868"/>
    <x v="4"/>
    <s v="True"/>
    <s v="False"/>
    <s v="False"/>
    <n v="2000"/>
    <x v="0"/>
    <x v="17"/>
    <x v="32"/>
    <x v="0"/>
    <x v="0"/>
    <x v="0"/>
  </r>
  <r>
    <n v="38420"/>
    <x v="0"/>
    <s v="Lakeland"/>
    <s v="33813"/>
    <x v="4"/>
    <s v="True"/>
    <s v="False"/>
    <s v="False"/>
    <n v="2000"/>
    <x v="0"/>
    <x v="4"/>
    <x v="5"/>
    <x v="0"/>
    <x v="0"/>
    <x v="0"/>
  </r>
  <r>
    <n v="38421"/>
    <x v="0"/>
    <s v="lakeland"/>
    <s v="33813"/>
    <x v="18"/>
    <s v="True"/>
    <s v="False"/>
    <s v="False"/>
    <n v="2000"/>
    <x v="0"/>
    <x v="4"/>
    <x v="5"/>
    <x v="0"/>
    <x v="0"/>
    <x v="0"/>
  </r>
  <r>
    <n v="38426"/>
    <x v="0"/>
    <s v="Auburndale "/>
    <s v="33823"/>
    <x v="18"/>
    <s v="False"/>
    <s v="True"/>
    <s v="False"/>
    <n v="2000"/>
    <x v="0"/>
    <x v="8"/>
    <x v="15"/>
    <x v="1"/>
    <x v="1"/>
    <x v="0"/>
  </r>
  <r>
    <n v="38434"/>
    <x v="0"/>
    <s v="Lakeland "/>
    <s v="33809"/>
    <x v="18"/>
    <s v="True"/>
    <s v="True"/>
    <s v="False"/>
    <n v="2000"/>
    <x v="0"/>
    <x v="4"/>
    <x v="14"/>
    <x v="0"/>
    <x v="1"/>
    <x v="0"/>
  </r>
  <r>
    <n v="38456"/>
    <x v="0"/>
    <s v="Lakeland"/>
    <s v="33626"/>
    <x v="0"/>
    <s v="False"/>
    <s v="False"/>
    <s v="False"/>
    <n v="10000"/>
    <x v="2"/>
    <x v="3"/>
    <x v="4"/>
    <x v="1"/>
    <x v="0"/>
    <x v="0"/>
  </r>
  <r>
    <n v="38458"/>
    <x v="0"/>
    <s v="bartow"/>
    <s v="33830"/>
    <x v="6"/>
    <s v="False"/>
    <s v="True"/>
    <s v="False"/>
    <n v="2000"/>
    <x v="0"/>
    <x v="2"/>
    <x v="3"/>
    <x v="1"/>
    <x v="1"/>
    <x v="0"/>
  </r>
  <r>
    <n v="38463"/>
    <x v="0"/>
    <s v="Lakeland"/>
    <s v="33803"/>
    <x v="18"/>
    <s v="True"/>
    <s v="True"/>
    <s v="False"/>
    <n v="2000"/>
    <x v="0"/>
    <x v="4"/>
    <x v="6"/>
    <x v="0"/>
    <x v="1"/>
    <x v="0"/>
  </r>
  <r>
    <n v="38468"/>
    <x v="0"/>
    <s v="kissimmee"/>
    <s v="34759"/>
    <x v="12"/>
    <s v="False"/>
    <s v="False"/>
    <s v="False"/>
    <n v="2000"/>
    <x v="0"/>
    <x v="16"/>
    <x v="31"/>
    <x v="1"/>
    <x v="0"/>
    <x v="0"/>
  </r>
  <r>
    <n v="38471"/>
    <x v="0"/>
    <s v="Davenport"/>
    <s v="33897"/>
    <x v="8"/>
    <s v="True"/>
    <s v="False"/>
    <s v="False"/>
    <n v="2000"/>
    <x v="0"/>
    <x v="0"/>
    <x v="16"/>
    <x v="0"/>
    <x v="0"/>
    <x v="0"/>
  </r>
  <r>
    <n v="38472"/>
    <x v="0"/>
    <s v="Babson Park"/>
    <s v="33827"/>
    <x v="18"/>
    <s v="False"/>
    <s v="False"/>
    <s v="False"/>
    <n v="2000"/>
    <x v="0"/>
    <x v="19"/>
    <x v="34"/>
    <x v="1"/>
    <x v="0"/>
    <x v="0"/>
  </r>
  <r>
    <n v="38489"/>
    <x v="0"/>
    <s v="Polk city"/>
    <s v="33868"/>
    <x v="18"/>
    <s v="True"/>
    <s v="True"/>
    <s v="False"/>
    <n v="2000"/>
    <x v="0"/>
    <x v="17"/>
    <x v="32"/>
    <x v="0"/>
    <x v="1"/>
    <x v="0"/>
  </r>
  <r>
    <n v="38493"/>
    <x v="0"/>
    <s v="Lakeland"/>
    <s v="33803"/>
    <x v="7"/>
    <s v="False"/>
    <s v="True"/>
    <s v="False"/>
    <n v="2000"/>
    <x v="0"/>
    <x v="4"/>
    <x v="6"/>
    <x v="1"/>
    <x v="1"/>
    <x v="0"/>
  </r>
  <r>
    <n v="38499"/>
    <x v="0"/>
    <s v="Lakeland"/>
    <s v="33805"/>
    <x v="8"/>
    <s v="False"/>
    <s v="True"/>
    <s v="False"/>
    <n v="2000"/>
    <x v="0"/>
    <x v="4"/>
    <x v="20"/>
    <x v="1"/>
    <x v="1"/>
    <x v="0"/>
  </r>
  <r>
    <n v="38500"/>
    <x v="0"/>
    <s v="Lakeland"/>
    <s v="33810"/>
    <x v="8"/>
    <s v="True"/>
    <s v="False"/>
    <s v="False"/>
    <n v="2000"/>
    <x v="0"/>
    <x v="4"/>
    <x v="17"/>
    <x v="0"/>
    <x v="0"/>
    <x v="0"/>
  </r>
  <r>
    <n v="38502"/>
    <x v="0"/>
    <s v="LAKELAND"/>
    <s v="33809"/>
    <x v="18"/>
    <s v="True"/>
    <s v="True"/>
    <s v="False"/>
    <n v="2000"/>
    <x v="0"/>
    <x v="4"/>
    <x v="14"/>
    <x v="0"/>
    <x v="1"/>
    <x v="0"/>
  </r>
  <r>
    <n v="38504"/>
    <x v="0"/>
    <s v="Lakeland"/>
    <s v="33803"/>
    <x v="8"/>
    <s v="False"/>
    <s v="True"/>
    <s v="False"/>
    <n v="2000"/>
    <x v="0"/>
    <x v="4"/>
    <x v="6"/>
    <x v="1"/>
    <x v="1"/>
    <x v="0"/>
  </r>
  <r>
    <n v="38506"/>
    <x v="0"/>
    <s v="LAKE WALES"/>
    <s v="33898"/>
    <x v="18"/>
    <s v="False"/>
    <s v="False"/>
    <s v="False"/>
    <n v="2000"/>
    <x v="0"/>
    <x v="5"/>
    <x v="8"/>
    <x v="1"/>
    <x v="0"/>
    <x v="0"/>
  </r>
  <r>
    <n v="38530"/>
    <x v="0"/>
    <s v="WINTER HAVEN "/>
    <s v="33881"/>
    <x v="18"/>
    <s v="False"/>
    <s v="False"/>
    <s v="False"/>
    <n v="2000"/>
    <x v="0"/>
    <x v="1"/>
    <x v="1"/>
    <x v="1"/>
    <x v="0"/>
    <x v="0"/>
  </r>
  <r>
    <n v="38535"/>
    <x v="0"/>
    <s v="Haines City"/>
    <s v="33844"/>
    <x v="4"/>
    <s v="True"/>
    <s v="False"/>
    <s v="False"/>
    <n v="2000"/>
    <x v="0"/>
    <x v="9"/>
    <x v="18"/>
    <x v="0"/>
    <x v="0"/>
    <x v="0"/>
  </r>
  <r>
    <n v="38541"/>
    <x v="0"/>
    <s v="Lakeland"/>
    <s v="33801"/>
    <x v="2"/>
    <s v="True"/>
    <s v="False"/>
    <s v="False"/>
    <n v="2000"/>
    <x v="0"/>
    <x v="4"/>
    <x v="13"/>
    <x v="0"/>
    <x v="0"/>
    <x v="0"/>
  </r>
  <r>
    <n v="38547"/>
    <x v="0"/>
    <s v="Lakeland "/>
    <s v="33803"/>
    <x v="8"/>
    <s v="False"/>
    <s v="False"/>
    <s v="False"/>
    <n v="2000"/>
    <x v="0"/>
    <x v="4"/>
    <x v="6"/>
    <x v="1"/>
    <x v="0"/>
    <x v="0"/>
  </r>
  <r>
    <n v="38556"/>
    <x v="0"/>
    <s v="Lakeland"/>
    <s v="33803"/>
    <x v="8"/>
    <s v="True"/>
    <s v="True"/>
    <s v="False"/>
    <n v="2000"/>
    <x v="1"/>
    <x v="4"/>
    <x v="6"/>
    <x v="0"/>
    <x v="1"/>
    <x v="0"/>
  </r>
  <r>
    <n v="38557"/>
    <x v="0"/>
    <s v="Davenport"/>
    <s v="33837"/>
    <x v="18"/>
    <s v="False"/>
    <s v="False"/>
    <s v="False"/>
    <n v="0"/>
    <x v="0"/>
    <x v="7"/>
    <x v="11"/>
    <x v="1"/>
    <x v="0"/>
    <x v="0"/>
  </r>
  <r>
    <n v="38558"/>
    <x v="0"/>
    <s v="Lakeland"/>
    <s v="33801"/>
    <x v="2"/>
    <s v="False"/>
    <s v="False"/>
    <s v="False"/>
    <n v="5000"/>
    <x v="1"/>
    <x v="4"/>
    <x v="13"/>
    <x v="1"/>
    <x v="0"/>
    <x v="0"/>
  </r>
  <r>
    <n v="38560"/>
    <x v="0"/>
    <s v="Lakeland"/>
    <s v="33809"/>
    <x v="6"/>
    <s v="False"/>
    <s v="True"/>
    <s v="False"/>
    <n v="2000"/>
    <x v="0"/>
    <x v="4"/>
    <x v="14"/>
    <x v="1"/>
    <x v="1"/>
    <x v="0"/>
  </r>
  <r>
    <n v="38566"/>
    <x v="0"/>
    <s v="Winter Haven"/>
    <s v="33884"/>
    <x v="10"/>
    <s v="True"/>
    <s v="False"/>
    <s v="False"/>
    <n v="2000"/>
    <x v="0"/>
    <x v="1"/>
    <x v="10"/>
    <x v="0"/>
    <x v="0"/>
    <x v="0"/>
  </r>
  <r>
    <n v="38567"/>
    <x v="0"/>
    <s v="Lakeland"/>
    <s v="33811"/>
    <x v="10"/>
    <s v="True"/>
    <s v="False"/>
    <s v="False"/>
    <n v="10000"/>
    <x v="2"/>
    <x v="4"/>
    <x v="21"/>
    <x v="0"/>
    <x v="0"/>
    <x v="0"/>
  </r>
  <r>
    <n v="38577"/>
    <x v="0"/>
    <s v="winter haven "/>
    <s v="33884"/>
    <x v="7"/>
    <s v="False"/>
    <s v="True"/>
    <s v="False"/>
    <n v="2000"/>
    <x v="0"/>
    <x v="1"/>
    <x v="10"/>
    <x v="1"/>
    <x v="1"/>
    <x v="0"/>
  </r>
  <r>
    <n v="38590"/>
    <x v="0"/>
    <s v="Bartow"/>
    <s v="33830"/>
    <x v="6"/>
    <s v="False"/>
    <s v="False"/>
    <s v="False"/>
    <n v="2000"/>
    <x v="0"/>
    <x v="2"/>
    <x v="3"/>
    <x v="1"/>
    <x v="0"/>
    <x v="0"/>
  </r>
  <r>
    <n v="38600"/>
    <x v="0"/>
    <s v="Davenport"/>
    <s v="33837"/>
    <x v="8"/>
    <s v="True"/>
    <s v="False"/>
    <s v="False"/>
    <n v="2000"/>
    <x v="0"/>
    <x v="7"/>
    <x v="11"/>
    <x v="0"/>
    <x v="0"/>
    <x v="0"/>
  </r>
  <r>
    <n v="38606"/>
    <x v="0"/>
    <s v="Lakeland"/>
    <s v="33805"/>
    <x v="7"/>
    <s v="False"/>
    <s v="False"/>
    <s v="False"/>
    <n v="2000"/>
    <x v="0"/>
    <x v="4"/>
    <x v="20"/>
    <x v="1"/>
    <x v="0"/>
    <x v="0"/>
  </r>
  <r>
    <n v="38609"/>
    <x v="0"/>
    <s v="Winter Haven"/>
    <s v="33881"/>
    <x v="18"/>
    <s v="True"/>
    <s v="True"/>
    <s v="True"/>
    <n v="2000"/>
    <x v="0"/>
    <x v="1"/>
    <x v="1"/>
    <x v="0"/>
    <x v="1"/>
    <x v="1"/>
  </r>
  <r>
    <n v="38611"/>
    <x v="0"/>
    <s v="DAVENPORT"/>
    <s v="33896"/>
    <x v="3"/>
    <s v="True"/>
    <s v="True"/>
    <s v="False"/>
    <n v="2000"/>
    <x v="0"/>
    <x v="0"/>
    <x v="0"/>
    <x v="0"/>
    <x v="1"/>
    <x v="0"/>
  </r>
  <r>
    <n v="38613"/>
    <x v="0"/>
    <s v="Haines City "/>
    <s v="33844"/>
    <x v="6"/>
    <s v="True"/>
    <s v="True"/>
    <s v="False"/>
    <n v="2000"/>
    <x v="0"/>
    <x v="9"/>
    <x v="18"/>
    <x v="0"/>
    <x v="1"/>
    <x v="0"/>
  </r>
  <r>
    <n v="38616"/>
    <x v="0"/>
    <s v="Davenport"/>
    <s v="33837"/>
    <x v="8"/>
    <s v="False"/>
    <s v="True"/>
    <s v="False"/>
    <n v="2000"/>
    <x v="0"/>
    <x v="7"/>
    <x v="11"/>
    <x v="1"/>
    <x v="1"/>
    <x v="0"/>
  </r>
  <r>
    <n v="38617"/>
    <x v="0"/>
    <s v="Lakeland"/>
    <s v="33813"/>
    <x v="18"/>
    <s v="True"/>
    <s v="False"/>
    <s v="False"/>
    <n v="2000"/>
    <x v="0"/>
    <x v="4"/>
    <x v="5"/>
    <x v="0"/>
    <x v="0"/>
    <x v="0"/>
  </r>
  <r>
    <n v="38618"/>
    <x v="0"/>
    <s v="Davenport"/>
    <s v="33837"/>
    <x v="8"/>
    <s v="False"/>
    <s v="True"/>
    <s v="False"/>
    <n v="2000"/>
    <x v="0"/>
    <x v="7"/>
    <x v="11"/>
    <x v="1"/>
    <x v="1"/>
    <x v="0"/>
  </r>
  <r>
    <n v="38620"/>
    <x v="0"/>
    <s v="lakeland"/>
    <s v="33811"/>
    <x v="4"/>
    <s v="False"/>
    <s v="False"/>
    <s v="False"/>
    <n v="2000"/>
    <x v="0"/>
    <x v="4"/>
    <x v="21"/>
    <x v="1"/>
    <x v="0"/>
    <x v="0"/>
  </r>
  <r>
    <n v="38637"/>
    <x v="0"/>
    <s v="Lakeland"/>
    <s v="33813"/>
    <x v="2"/>
    <s v="True"/>
    <s v="False"/>
    <s v="False"/>
    <n v="2000"/>
    <x v="0"/>
    <x v="4"/>
    <x v="5"/>
    <x v="0"/>
    <x v="0"/>
    <x v="0"/>
  </r>
  <r>
    <n v="38640"/>
    <x v="0"/>
    <s v="Lakeland"/>
    <s v="33811"/>
    <x v="15"/>
    <s v="False"/>
    <s v="False"/>
    <s v="True"/>
    <n v="2000"/>
    <x v="0"/>
    <x v="4"/>
    <x v="21"/>
    <x v="1"/>
    <x v="0"/>
    <x v="1"/>
  </r>
  <r>
    <n v="38652"/>
    <x v="0"/>
    <s v="Lake Wales"/>
    <s v="33853"/>
    <x v="6"/>
    <s v="True"/>
    <s v="False"/>
    <s v="False"/>
    <n v="2000"/>
    <x v="0"/>
    <x v="5"/>
    <x v="19"/>
    <x v="0"/>
    <x v="0"/>
    <x v="0"/>
  </r>
  <r>
    <n v="38656"/>
    <x v="0"/>
    <s v="Lakeland"/>
    <s v="33813"/>
    <x v="2"/>
    <s v="False"/>
    <s v="False"/>
    <s v="False"/>
    <n v="5000"/>
    <x v="1"/>
    <x v="4"/>
    <x v="5"/>
    <x v="1"/>
    <x v="0"/>
    <x v="0"/>
  </r>
  <r>
    <n v="38657"/>
    <x v="0"/>
    <s v="lake hamilton"/>
    <s v="33851"/>
    <x v="4"/>
    <s v="True"/>
    <s v="False"/>
    <s v="False"/>
    <n v="2000"/>
    <x v="0"/>
    <x v="22"/>
    <x v="41"/>
    <x v="0"/>
    <x v="0"/>
    <x v="0"/>
  </r>
  <r>
    <n v="38664"/>
    <x v="0"/>
    <s v="LAKELAND"/>
    <s v="33810"/>
    <x v="18"/>
    <s v="False"/>
    <s v="False"/>
    <s v="False"/>
    <n v="2000"/>
    <x v="0"/>
    <x v="4"/>
    <x v="17"/>
    <x v="1"/>
    <x v="0"/>
    <x v="0"/>
  </r>
  <r>
    <n v="38669"/>
    <x v="0"/>
    <s v="Lake wales"/>
    <s v="33853"/>
    <x v="18"/>
    <s v="True"/>
    <s v="False"/>
    <s v="False"/>
    <n v="2000"/>
    <x v="0"/>
    <x v="5"/>
    <x v="19"/>
    <x v="0"/>
    <x v="0"/>
    <x v="0"/>
  </r>
  <r>
    <n v="41308"/>
    <x v="1"/>
    <s v="Lakeland"/>
    <s v="33810"/>
    <x v="10"/>
    <s v="False"/>
    <s v="False"/>
    <s v="False"/>
    <n v="0"/>
    <x v="0"/>
    <x v="4"/>
    <x v="17"/>
    <x v="1"/>
    <x v="0"/>
    <x v="0"/>
  </r>
  <r>
    <n v="41328"/>
    <x v="1"/>
    <s v="Lakeland"/>
    <s v="33810"/>
    <x v="5"/>
    <s v="False"/>
    <s v="False"/>
    <s v="True"/>
    <n v="0"/>
    <x v="3"/>
    <x v="4"/>
    <x v="17"/>
    <x v="1"/>
    <x v="0"/>
    <x v="1"/>
  </r>
  <r>
    <n v="38633"/>
    <x v="1"/>
    <s v="LAKELAND"/>
    <s v="33803"/>
    <x v="2"/>
    <s v="False"/>
    <s v="False"/>
    <s v="False"/>
    <n v="0"/>
    <x v="1"/>
    <x v="4"/>
    <x v="6"/>
    <x v="1"/>
    <x v="0"/>
    <x v="0"/>
  </r>
  <r>
    <n v="40982"/>
    <x v="1"/>
    <s v="Lakeland"/>
    <s v="33803"/>
    <x v="9"/>
    <s v="True"/>
    <s v="False"/>
    <s v="False"/>
    <n v="0"/>
    <x v="0"/>
    <x v="4"/>
    <x v="6"/>
    <x v="0"/>
    <x v="0"/>
    <x v="0"/>
  </r>
  <r>
    <n v="41329"/>
    <x v="1"/>
    <s v="Winter Haven"/>
    <s v="33880"/>
    <x v="7"/>
    <s v="True"/>
    <s v="False"/>
    <s v="False"/>
    <n v="0"/>
    <x v="1"/>
    <x v="1"/>
    <x v="2"/>
    <x v="0"/>
    <x v="0"/>
    <x v="0"/>
  </r>
  <r>
    <n v="41524"/>
    <x v="1"/>
    <s v="Lakeland "/>
    <s v="33813"/>
    <x v="18"/>
    <s v="False"/>
    <s v="True"/>
    <s v="False"/>
    <n v="0"/>
    <x v="0"/>
    <x v="4"/>
    <x v="5"/>
    <x v="1"/>
    <x v="1"/>
    <x v="0"/>
  </r>
  <r>
    <n v="41835"/>
    <x v="1"/>
    <s v="Winter Haven "/>
    <s v="33880"/>
    <x v="2"/>
    <s v="False"/>
    <s v="True"/>
    <s v="False"/>
    <n v="0"/>
    <x v="0"/>
    <x v="1"/>
    <x v="2"/>
    <x v="1"/>
    <x v="1"/>
    <x v="0"/>
  </r>
  <r>
    <n v="41838"/>
    <x v="1"/>
    <s v="Winter Haven "/>
    <s v="33880"/>
    <x v="2"/>
    <s v="False"/>
    <s v="True"/>
    <s v="False"/>
    <n v="0"/>
    <x v="0"/>
    <x v="1"/>
    <x v="2"/>
    <x v="1"/>
    <x v="1"/>
    <x v="0"/>
  </r>
  <r>
    <n v="42199"/>
    <x v="1"/>
    <s v="LAKELAND"/>
    <s v="33810"/>
    <x v="18"/>
    <s v="False"/>
    <s v="True"/>
    <s v="False"/>
    <n v="0"/>
    <x v="0"/>
    <x v="4"/>
    <x v="17"/>
    <x v="1"/>
    <x v="1"/>
    <x v="0"/>
  </r>
  <r>
    <n v="42243"/>
    <x v="1"/>
    <s v="winter haven"/>
    <s v="33884"/>
    <x v="18"/>
    <s v="True"/>
    <s v="False"/>
    <s v="False"/>
    <n v="0"/>
    <x v="3"/>
    <x v="1"/>
    <x v="10"/>
    <x v="0"/>
    <x v="0"/>
    <x v="0"/>
  </r>
  <r>
    <n v="40851"/>
    <x v="0"/>
    <s v="Lake Wales"/>
    <s v="33859"/>
    <x v="4"/>
    <s v="False"/>
    <s v="True"/>
    <s v="False"/>
    <n v="2000"/>
    <x v="0"/>
    <x v="5"/>
    <x v="25"/>
    <x v="1"/>
    <x v="1"/>
    <x v="0"/>
  </r>
  <r>
    <n v="35251"/>
    <x v="1"/>
    <s v="Davenport"/>
    <s v="33897"/>
    <x v="8"/>
    <s v="False"/>
    <s v="False"/>
    <s v="False"/>
    <n v="0"/>
    <x v="0"/>
    <x v="0"/>
    <x v="16"/>
    <x v="1"/>
    <x v="0"/>
    <x v="0"/>
  </r>
  <r>
    <n v="41967"/>
    <x v="1"/>
    <s v="KISSIMMEE"/>
    <s v="34759"/>
    <x v="5"/>
    <s v="False"/>
    <s v="False"/>
    <s v="False"/>
    <n v="0"/>
    <x v="0"/>
    <x v="16"/>
    <x v="31"/>
    <x v="1"/>
    <x v="0"/>
    <x v="0"/>
  </r>
  <r>
    <n v="34687"/>
    <x v="0"/>
    <s v="Lakeland"/>
    <s v="33812"/>
    <x v="10"/>
    <s v="True"/>
    <s v="True"/>
    <s v="True"/>
    <n v="2000"/>
    <x v="0"/>
    <x v="4"/>
    <x v="12"/>
    <x v="0"/>
    <x v="1"/>
    <x v="1"/>
  </r>
  <r>
    <n v="37140"/>
    <x v="0"/>
    <s v="Auburndale"/>
    <s v="33823"/>
    <x v="4"/>
    <s v="True"/>
    <s v="True"/>
    <s v="False"/>
    <n v="2000"/>
    <x v="0"/>
    <x v="8"/>
    <x v="15"/>
    <x v="0"/>
    <x v="1"/>
    <x v="0"/>
  </r>
  <r>
    <n v="37748"/>
    <x v="0"/>
    <s v="Lakeland"/>
    <s v="33811"/>
    <x v="7"/>
    <s v="False"/>
    <s v="False"/>
    <s v="False"/>
    <n v="2000"/>
    <x v="0"/>
    <x v="4"/>
    <x v="21"/>
    <x v="1"/>
    <x v="0"/>
    <x v="0"/>
  </r>
  <r>
    <n v="38090"/>
    <x v="0"/>
    <s v="Lakeland"/>
    <s v="33813"/>
    <x v="10"/>
    <s v="True"/>
    <s v="True"/>
    <s v="False"/>
    <n v="5000"/>
    <x v="1"/>
    <x v="4"/>
    <x v="5"/>
    <x v="0"/>
    <x v="1"/>
    <x v="0"/>
  </r>
  <r>
    <n v="38543"/>
    <x v="0"/>
    <s v="Frostproof "/>
    <s v="33843"/>
    <x v="18"/>
    <s v="False"/>
    <s v="False"/>
    <s v="False"/>
    <n v="2000"/>
    <x v="0"/>
    <x v="20"/>
    <x v="35"/>
    <x v="1"/>
    <x v="0"/>
    <x v="0"/>
  </r>
  <r>
    <n v="40996"/>
    <x v="0"/>
    <s v="bartow"/>
    <s v="33830"/>
    <x v="0"/>
    <s v="False"/>
    <s v="True"/>
    <s v="False"/>
    <n v="10000"/>
    <x v="2"/>
    <x v="2"/>
    <x v="3"/>
    <x v="1"/>
    <x v="1"/>
    <x v="0"/>
  </r>
  <r>
    <n v="41013"/>
    <x v="0"/>
    <s v="Lakeland "/>
    <s v="33805"/>
    <x v="5"/>
    <s v="False"/>
    <s v="True"/>
    <s v="False"/>
    <n v="2000"/>
    <x v="0"/>
    <x v="4"/>
    <x v="20"/>
    <x v="1"/>
    <x v="1"/>
    <x v="0"/>
  </r>
  <r>
    <n v="41313"/>
    <x v="0"/>
    <s v="LAKELAND"/>
    <s v="33805"/>
    <x v="10"/>
    <s v="True"/>
    <s v="False"/>
    <s v="False"/>
    <n v="5000"/>
    <x v="1"/>
    <x v="4"/>
    <x v="20"/>
    <x v="0"/>
    <x v="0"/>
    <x v="0"/>
  </r>
  <r>
    <n v="38630"/>
    <x v="0"/>
    <s v="Lakeland"/>
    <s v="33804"/>
    <x v="18"/>
    <s v="False"/>
    <s v="False"/>
    <s v="False"/>
    <n v="5000"/>
    <x v="1"/>
    <x v="4"/>
    <x v="7"/>
    <x v="1"/>
    <x v="0"/>
    <x v="0"/>
  </r>
  <r>
    <n v="38010"/>
    <x v="0"/>
    <s v="Lakeland "/>
    <s v="33809"/>
    <x v="18"/>
    <s v="False"/>
    <s v="False"/>
    <s v="False"/>
    <n v="2000"/>
    <x v="0"/>
    <x v="4"/>
    <x v="14"/>
    <x v="1"/>
    <x v="0"/>
    <x v="0"/>
  </r>
  <r>
    <n v="36875"/>
    <x v="1"/>
    <s v="Winter haven"/>
    <s v="33880"/>
    <x v="2"/>
    <s v="True"/>
    <s v="False"/>
    <s v="False"/>
    <n v="2000"/>
    <x v="0"/>
    <x v="1"/>
    <x v="2"/>
    <x v="0"/>
    <x v="0"/>
    <x v="0"/>
  </r>
  <r>
    <n v="42097"/>
    <x v="1"/>
    <s v="Lakeland "/>
    <s v="33809"/>
    <x v="2"/>
    <s v="True"/>
    <s v="False"/>
    <s v="False"/>
    <n v="0"/>
    <x v="0"/>
    <x v="4"/>
    <x v="14"/>
    <x v="0"/>
    <x v="0"/>
    <x v="0"/>
  </r>
  <r>
    <n v="42220"/>
    <x v="1"/>
    <s v="Lakeland"/>
    <s v="33801"/>
    <x v="4"/>
    <s v="False"/>
    <s v="True"/>
    <s v="False"/>
    <n v="0"/>
    <x v="1"/>
    <x v="4"/>
    <x v="13"/>
    <x v="1"/>
    <x v="1"/>
    <x v="0"/>
  </r>
  <r>
    <n v="41408"/>
    <x v="1"/>
    <s v="DAVENPORT"/>
    <s v="33837"/>
    <x v="7"/>
    <s v="True"/>
    <s v="True"/>
    <s v="False"/>
    <n v="0"/>
    <x v="0"/>
    <x v="7"/>
    <x v="11"/>
    <x v="0"/>
    <x v="1"/>
    <x v="0"/>
  </r>
  <r>
    <n v="40833"/>
    <x v="1"/>
    <s v="Haines City "/>
    <s v="33844"/>
    <x v="1"/>
    <s v="True"/>
    <s v="True"/>
    <s v="False"/>
    <n v="0"/>
    <x v="0"/>
    <x v="9"/>
    <x v="18"/>
    <x v="0"/>
    <x v="1"/>
    <x v="0"/>
  </r>
  <r>
    <n v="35089"/>
    <x v="1"/>
    <s v="Davenport"/>
    <s v="33897"/>
    <x v="8"/>
    <s v="True"/>
    <s v="True"/>
    <s v="False"/>
    <n v="0"/>
    <x v="0"/>
    <x v="0"/>
    <x v="16"/>
    <x v="0"/>
    <x v="1"/>
    <x v="0"/>
  </r>
  <r>
    <n v="41442"/>
    <x v="1"/>
    <s v="Haines City"/>
    <s v="33844"/>
    <x v="11"/>
    <s v="False"/>
    <s v="False"/>
    <s v="False"/>
    <n v="0"/>
    <x v="0"/>
    <x v="9"/>
    <x v="18"/>
    <x v="1"/>
    <x v="0"/>
    <x v="0"/>
  </r>
  <r>
    <n v="36578"/>
    <x v="1"/>
    <s v="Lakeland "/>
    <s v="33805"/>
    <x v="2"/>
    <s v="True"/>
    <s v="False"/>
    <s v="False"/>
    <n v="0"/>
    <x v="0"/>
    <x v="4"/>
    <x v="20"/>
    <x v="0"/>
    <x v="0"/>
    <x v="0"/>
  </r>
  <r>
    <n v="41606"/>
    <x v="1"/>
    <s v="Winter Haven "/>
    <s v="33881"/>
    <x v="18"/>
    <s v="True"/>
    <s v="False"/>
    <s v="False"/>
    <n v="0"/>
    <x v="0"/>
    <x v="1"/>
    <x v="1"/>
    <x v="0"/>
    <x v="0"/>
    <x v="0"/>
  </r>
  <r>
    <n v="31298"/>
    <x v="1"/>
    <s v="davenport"/>
    <s v="33837"/>
    <x v="0"/>
    <s v="False"/>
    <s v="False"/>
    <s v="False"/>
    <n v="0"/>
    <x v="0"/>
    <x v="7"/>
    <x v="11"/>
    <x v="1"/>
    <x v="0"/>
    <x v="0"/>
  </r>
  <r>
    <n v="37223"/>
    <x v="1"/>
    <s v="Winter Haven"/>
    <s v="33881"/>
    <x v="6"/>
    <s v="False"/>
    <s v="False"/>
    <s v="False"/>
    <n v="0"/>
    <x v="2"/>
    <x v="1"/>
    <x v="1"/>
    <x v="1"/>
    <x v="0"/>
    <x v="0"/>
  </r>
  <r>
    <n v="37351"/>
    <x v="1"/>
    <s v="Davenport"/>
    <s v="33837"/>
    <x v="10"/>
    <s v="True"/>
    <s v="True"/>
    <s v="True"/>
    <n v="0"/>
    <x v="0"/>
    <x v="7"/>
    <x v="11"/>
    <x v="0"/>
    <x v="1"/>
    <x v="1"/>
  </r>
  <r>
    <n v="37550"/>
    <x v="1"/>
    <s v="Lakeland"/>
    <s v="33810"/>
    <x v="0"/>
    <s v="False"/>
    <s v="True"/>
    <s v="False"/>
    <n v="0"/>
    <x v="1"/>
    <x v="4"/>
    <x v="17"/>
    <x v="1"/>
    <x v="1"/>
    <x v="0"/>
  </r>
  <r>
    <n v="37694"/>
    <x v="1"/>
    <s v="WINTER HAVEN"/>
    <s v="33880"/>
    <x v="18"/>
    <s v="False"/>
    <s v="False"/>
    <s v="False"/>
    <n v="0"/>
    <x v="2"/>
    <x v="1"/>
    <x v="2"/>
    <x v="1"/>
    <x v="0"/>
    <x v="0"/>
  </r>
  <r>
    <n v="38454"/>
    <x v="1"/>
    <s v="Lakeland7862815219"/>
    <s v="33801-6587"/>
    <x v="5"/>
    <s v="False"/>
    <s v="False"/>
    <s v="False"/>
    <n v="0"/>
    <x v="0"/>
    <x v="3"/>
    <x v="4"/>
    <x v="1"/>
    <x v="0"/>
    <x v="0"/>
  </r>
  <r>
    <n v="41463"/>
    <x v="1"/>
    <s v="lakeland"/>
    <s v="33805"/>
    <x v="18"/>
    <s v="False"/>
    <s v="True"/>
    <s v="False"/>
    <n v="0"/>
    <x v="0"/>
    <x v="4"/>
    <x v="20"/>
    <x v="1"/>
    <x v="1"/>
    <x v="0"/>
  </r>
  <r>
    <n v="41641"/>
    <x v="1"/>
    <s v="Lakeland"/>
    <s v="33805"/>
    <x v="5"/>
    <s v="True"/>
    <s v="True"/>
    <s v="False"/>
    <n v="0"/>
    <x v="0"/>
    <x v="4"/>
    <x v="20"/>
    <x v="0"/>
    <x v="1"/>
    <x v="0"/>
  </r>
  <r>
    <n v="41677"/>
    <x v="1"/>
    <s v="WINTER HAVEN"/>
    <s v="33881"/>
    <x v="18"/>
    <s v="True"/>
    <s v="True"/>
    <s v="False"/>
    <n v="0"/>
    <x v="0"/>
    <x v="1"/>
    <x v="1"/>
    <x v="0"/>
    <x v="1"/>
    <x v="0"/>
  </r>
  <r>
    <n v="41869"/>
    <x v="1"/>
    <s v="F"/>
    <s v="3"/>
    <x v="11"/>
    <s v="True"/>
    <s v="True"/>
    <s v="False"/>
    <n v="0"/>
    <x v="1"/>
    <x v="3"/>
    <x v="4"/>
    <x v="0"/>
    <x v="1"/>
    <x v="0"/>
  </r>
  <r>
    <n v="41953"/>
    <x v="1"/>
    <s v="Winter Haven"/>
    <s v="33880"/>
    <x v="2"/>
    <s v="True"/>
    <s v="False"/>
    <s v="False"/>
    <n v="0"/>
    <x v="0"/>
    <x v="1"/>
    <x v="2"/>
    <x v="0"/>
    <x v="0"/>
    <x v="0"/>
  </r>
  <r>
    <n v="41999"/>
    <x v="1"/>
    <s v="Davenport"/>
    <s v="33837"/>
    <x v="4"/>
    <s v="True"/>
    <s v="False"/>
    <s v="False"/>
    <n v="0"/>
    <x v="0"/>
    <x v="7"/>
    <x v="11"/>
    <x v="0"/>
    <x v="0"/>
    <x v="0"/>
  </r>
  <r>
    <n v="42194"/>
    <x v="1"/>
    <s v="Lakeland "/>
    <s v="33813"/>
    <x v="18"/>
    <s v="True"/>
    <s v="False"/>
    <s v="False"/>
    <n v="0"/>
    <x v="0"/>
    <x v="4"/>
    <x v="5"/>
    <x v="0"/>
    <x v="0"/>
    <x v="0"/>
  </r>
  <r>
    <n v="30463"/>
    <x v="1"/>
    <s v="Davenport"/>
    <s v="33897"/>
    <x v="0"/>
    <s v="False"/>
    <s v="False"/>
    <s v="False"/>
    <n v="0"/>
    <x v="0"/>
    <x v="0"/>
    <x v="16"/>
    <x v="1"/>
    <x v="0"/>
    <x v="0"/>
  </r>
  <r>
    <n v="30281"/>
    <x v="1"/>
    <s v="Davenport"/>
    <s v="33896"/>
    <x v="8"/>
    <s v="False"/>
    <s v="False"/>
    <s v="False"/>
    <n v="0"/>
    <x v="0"/>
    <x v="0"/>
    <x v="0"/>
    <x v="1"/>
    <x v="0"/>
    <x v="0"/>
  </r>
  <r>
    <n v="31320"/>
    <x v="1"/>
    <s v="Davenport"/>
    <s v="33896"/>
    <x v="0"/>
    <s v="False"/>
    <s v="False"/>
    <s v="False"/>
    <n v="0"/>
    <x v="0"/>
    <x v="0"/>
    <x v="0"/>
    <x v="1"/>
    <x v="0"/>
    <x v="0"/>
  </r>
  <r>
    <n v="31367"/>
    <x v="1"/>
    <s v="Davenport "/>
    <s v="33897"/>
    <x v="0"/>
    <s v="False"/>
    <s v="False"/>
    <s v="False"/>
    <n v="0"/>
    <x v="0"/>
    <x v="0"/>
    <x v="16"/>
    <x v="1"/>
    <x v="0"/>
    <x v="0"/>
  </r>
  <r>
    <n v="31369"/>
    <x v="1"/>
    <s v="Davenport"/>
    <s v="33897"/>
    <x v="0"/>
    <s v="False"/>
    <s v="False"/>
    <s v="False"/>
    <n v="0"/>
    <x v="0"/>
    <x v="0"/>
    <x v="16"/>
    <x v="1"/>
    <x v="0"/>
    <x v="0"/>
  </r>
  <r>
    <n v="31392"/>
    <x v="1"/>
    <s v="ABERDEEN"/>
    <s v="AB22 8DB"/>
    <x v="0"/>
    <s v="False"/>
    <s v="False"/>
    <s v="False"/>
    <n v="0"/>
    <x v="0"/>
    <x v="3"/>
    <x v="4"/>
    <x v="1"/>
    <x v="0"/>
    <x v="0"/>
  </r>
  <r>
    <n v="31472"/>
    <x v="1"/>
    <s v="Davenport"/>
    <s v="33896"/>
    <x v="0"/>
    <s v="False"/>
    <s v="False"/>
    <s v="False"/>
    <n v="0"/>
    <x v="0"/>
    <x v="0"/>
    <x v="0"/>
    <x v="1"/>
    <x v="0"/>
    <x v="0"/>
  </r>
  <r>
    <n v="31505"/>
    <x v="1"/>
    <s v="Davenport"/>
    <s v="33896"/>
    <x v="0"/>
    <s v="False"/>
    <s v="False"/>
    <s v="False"/>
    <n v="0"/>
    <x v="0"/>
    <x v="0"/>
    <x v="0"/>
    <x v="1"/>
    <x v="0"/>
    <x v="0"/>
  </r>
  <r>
    <n v="31560"/>
    <x v="1"/>
    <s v="Davenport"/>
    <s v="33897"/>
    <x v="8"/>
    <s v="False"/>
    <s v="False"/>
    <s v="False"/>
    <n v="0"/>
    <x v="0"/>
    <x v="0"/>
    <x v="16"/>
    <x v="1"/>
    <x v="0"/>
    <x v="0"/>
  </r>
  <r>
    <n v="31594"/>
    <x v="1"/>
    <s v="Davenport"/>
    <s v="33896"/>
    <x v="8"/>
    <s v="True"/>
    <s v="False"/>
    <s v="False"/>
    <n v="0"/>
    <x v="0"/>
    <x v="0"/>
    <x v="0"/>
    <x v="0"/>
    <x v="0"/>
    <x v="0"/>
  </r>
  <r>
    <n v="31644"/>
    <x v="1"/>
    <s v="Orlando "/>
    <s v="33896"/>
    <x v="0"/>
    <s v="True"/>
    <s v="False"/>
    <s v="False"/>
    <n v="0"/>
    <x v="0"/>
    <x v="0"/>
    <x v="0"/>
    <x v="0"/>
    <x v="0"/>
    <x v="0"/>
  </r>
  <r>
    <n v="31831"/>
    <x v="1"/>
    <s v="Haines City"/>
    <s v="33844"/>
    <x v="8"/>
    <s v="False"/>
    <s v="False"/>
    <s v="False"/>
    <n v="0"/>
    <x v="0"/>
    <x v="9"/>
    <x v="18"/>
    <x v="1"/>
    <x v="0"/>
    <x v="0"/>
  </r>
  <r>
    <n v="31835"/>
    <x v="1"/>
    <s v="Davenport"/>
    <s v="33897"/>
    <x v="0"/>
    <s v="False"/>
    <s v="False"/>
    <s v="False"/>
    <n v="0"/>
    <x v="0"/>
    <x v="0"/>
    <x v="16"/>
    <x v="1"/>
    <x v="0"/>
    <x v="0"/>
  </r>
  <r>
    <n v="31839"/>
    <x v="1"/>
    <s v="Davenport"/>
    <s v="33897"/>
    <x v="8"/>
    <s v="False"/>
    <s v="False"/>
    <s v="False"/>
    <n v="0"/>
    <x v="0"/>
    <x v="0"/>
    <x v="16"/>
    <x v="1"/>
    <x v="0"/>
    <x v="0"/>
  </r>
  <r>
    <n v="31841"/>
    <x v="1"/>
    <s v="Davenport"/>
    <s v="33897"/>
    <x v="0"/>
    <s v="False"/>
    <s v="False"/>
    <s v="False"/>
    <n v="0"/>
    <x v="0"/>
    <x v="0"/>
    <x v="16"/>
    <x v="1"/>
    <x v="0"/>
    <x v="0"/>
  </r>
  <r>
    <n v="31851"/>
    <x v="1"/>
    <s v="Davenport"/>
    <s v="33837"/>
    <x v="0"/>
    <s v="False"/>
    <s v="False"/>
    <s v="False"/>
    <n v="0"/>
    <x v="0"/>
    <x v="7"/>
    <x v="11"/>
    <x v="1"/>
    <x v="0"/>
    <x v="0"/>
  </r>
  <r>
    <n v="31861"/>
    <x v="1"/>
    <s v="Davenport "/>
    <s v="33897"/>
    <x v="0"/>
    <s v="False"/>
    <s v="False"/>
    <s v="False"/>
    <n v="0"/>
    <x v="0"/>
    <x v="0"/>
    <x v="16"/>
    <x v="1"/>
    <x v="0"/>
    <x v="0"/>
  </r>
  <r>
    <n v="31870"/>
    <x v="1"/>
    <s v="Davenport"/>
    <s v="33897"/>
    <x v="0"/>
    <s v="False"/>
    <s v="False"/>
    <s v="False"/>
    <n v="0"/>
    <x v="0"/>
    <x v="0"/>
    <x v="16"/>
    <x v="1"/>
    <x v="0"/>
    <x v="0"/>
  </r>
  <r>
    <n v="31874"/>
    <x v="1"/>
    <s v="Davenport"/>
    <s v="33896"/>
    <x v="8"/>
    <s v="False"/>
    <s v="False"/>
    <s v="False"/>
    <n v="0"/>
    <x v="0"/>
    <x v="0"/>
    <x v="0"/>
    <x v="1"/>
    <x v="0"/>
    <x v="0"/>
  </r>
  <r>
    <n v="31890"/>
    <x v="1"/>
    <s v="Davenport"/>
    <s v="33896"/>
    <x v="8"/>
    <s v="False"/>
    <s v="False"/>
    <s v="False"/>
    <n v="0"/>
    <x v="0"/>
    <x v="0"/>
    <x v="0"/>
    <x v="1"/>
    <x v="0"/>
    <x v="0"/>
  </r>
  <r>
    <n v="31891"/>
    <x v="1"/>
    <s v="Haines City"/>
    <s v="33844"/>
    <x v="8"/>
    <s v="False"/>
    <s v="False"/>
    <s v="False"/>
    <n v="0"/>
    <x v="0"/>
    <x v="9"/>
    <x v="18"/>
    <x v="1"/>
    <x v="0"/>
    <x v="0"/>
  </r>
  <r>
    <n v="31900"/>
    <x v="1"/>
    <s v="Davenport"/>
    <s v="33897"/>
    <x v="0"/>
    <s v="False"/>
    <s v="False"/>
    <s v="False"/>
    <n v="0"/>
    <x v="0"/>
    <x v="0"/>
    <x v="16"/>
    <x v="1"/>
    <x v="0"/>
    <x v="0"/>
  </r>
  <r>
    <n v="31908"/>
    <x v="1"/>
    <s v="Davenport"/>
    <s v="33897"/>
    <x v="0"/>
    <s v="True"/>
    <s v="False"/>
    <s v="False"/>
    <n v="0"/>
    <x v="0"/>
    <x v="0"/>
    <x v="16"/>
    <x v="0"/>
    <x v="0"/>
    <x v="0"/>
  </r>
  <r>
    <n v="31920"/>
    <x v="1"/>
    <s v="Davenport"/>
    <s v="33837"/>
    <x v="8"/>
    <s v="False"/>
    <s v="False"/>
    <s v="False"/>
    <n v="0"/>
    <x v="0"/>
    <x v="7"/>
    <x v="11"/>
    <x v="1"/>
    <x v="0"/>
    <x v="0"/>
  </r>
  <r>
    <n v="31950"/>
    <x v="1"/>
    <s v="Davenport"/>
    <s v="33837"/>
    <x v="8"/>
    <s v="False"/>
    <s v="True"/>
    <s v="False"/>
    <n v="0"/>
    <x v="0"/>
    <x v="7"/>
    <x v="11"/>
    <x v="1"/>
    <x v="1"/>
    <x v="0"/>
  </r>
  <r>
    <n v="31965"/>
    <x v="1"/>
    <s v="HAINES"/>
    <s v="33844"/>
    <x v="0"/>
    <s v="False"/>
    <s v="False"/>
    <s v="False"/>
    <n v="0"/>
    <x v="0"/>
    <x v="9"/>
    <x v="18"/>
    <x v="1"/>
    <x v="0"/>
    <x v="0"/>
  </r>
  <r>
    <n v="31969"/>
    <x v="1"/>
    <s v="Davenport "/>
    <s v="33837"/>
    <x v="0"/>
    <s v="False"/>
    <s v="False"/>
    <s v="False"/>
    <n v="0"/>
    <x v="0"/>
    <x v="7"/>
    <x v="11"/>
    <x v="1"/>
    <x v="0"/>
    <x v="0"/>
  </r>
  <r>
    <n v="31976"/>
    <x v="1"/>
    <s v="florida"/>
    <s v="33896"/>
    <x v="0"/>
    <s v="False"/>
    <s v="False"/>
    <s v="False"/>
    <n v="0"/>
    <x v="0"/>
    <x v="0"/>
    <x v="0"/>
    <x v="1"/>
    <x v="0"/>
    <x v="0"/>
  </r>
  <r>
    <n v="31981"/>
    <x v="1"/>
    <s v="Davenport"/>
    <s v="33897"/>
    <x v="0"/>
    <s v="True"/>
    <s v="False"/>
    <s v="False"/>
    <n v="0"/>
    <x v="0"/>
    <x v="0"/>
    <x v="16"/>
    <x v="0"/>
    <x v="0"/>
    <x v="0"/>
  </r>
  <r>
    <n v="31982"/>
    <x v="1"/>
    <s v="Davenport"/>
    <s v="33897"/>
    <x v="0"/>
    <s v="False"/>
    <s v="False"/>
    <s v="False"/>
    <n v="0"/>
    <x v="0"/>
    <x v="0"/>
    <x v="16"/>
    <x v="1"/>
    <x v="0"/>
    <x v="0"/>
  </r>
  <r>
    <n v="31991"/>
    <x v="1"/>
    <s v="Davenport"/>
    <s v="33837"/>
    <x v="8"/>
    <s v="False"/>
    <s v="False"/>
    <s v="False"/>
    <n v="0"/>
    <x v="0"/>
    <x v="7"/>
    <x v="11"/>
    <x v="1"/>
    <x v="0"/>
    <x v="0"/>
  </r>
  <r>
    <n v="31992"/>
    <x v="1"/>
    <s v="Davenport"/>
    <s v="33897"/>
    <x v="0"/>
    <s v="False"/>
    <s v="False"/>
    <s v="False"/>
    <n v="0"/>
    <x v="0"/>
    <x v="0"/>
    <x v="16"/>
    <x v="1"/>
    <x v="0"/>
    <x v="0"/>
  </r>
  <r>
    <n v="32001"/>
    <x v="1"/>
    <s v="Davenport"/>
    <s v="33837"/>
    <x v="8"/>
    <s v="True"/>
    <s v="False"/>
    <s v="False"/>
    <n v="0"/>
    <x v="0"/>
    <x v="7"/>
    <x v="11"/>
    <x v="0"/>
    <x v="0"/>
    <x v="0"/>
  </r>
  <r>
    <n v="32002"/>
    <x v="1"/>
    <s v="Davenport"/>
    <s v="33897"/>
    <x v="0"/>
    <s v="False"/>
    <s v="False"/>
    <s v="False"/>
    <n v="0"/>
    <x v="0"/>
    <x v="0"/>
    <x v="16"/>
    <x v="1"/>
    <x v="0"/>
    <x v="0"/>
  </r>
  <r>
    <n v="32007"/>
    <x v="1"/>
    <s v="Davenport"/>
    <s v="33896"/>
    <x v="8"/>
    <s v="False"/>
    <s v="False"/>
    <s v="False"/>
    <n v="0"/>
    <x v="0"/>
    <x v="0"/>
    <x v="0"/>
    <x v="1"/>
    <x v="0"/>
    <x v="0"/>
  </r>
  <r>
    <n v="32048"/>
    <x v="1"/>
    <s v="Davenport"/>
    <s v="33896"/>
    <x v="8"/>
    <s v="True"/>
    <s v="False"/>
    <s v="False"/>
    <n v="0"/>
    <x v="0"/>
    <x v="0"/>
    <x v="0"/>
    <x v="0"/>
    <x v="0"/>
    <x v="0"/>
  </r>
  <r>
    <n v="32082"/>
    <x v="1"/>
    <s v="Davenport "/>
    <s v="33897"/>
    <x v="8"/>
    <s v="False"/>
    <s v="False"/>
    <s v="False"/>
    <n v="0"/>
    <x v="0"/>
    <x v="0"/>
    <x v="16"/>
    <x v="1"/>
    <x v="0"/>
    <x v="0"/>
  </r>
  <r>
    <n v="32105"/>
    <x v="1"/>
    <s v="Davenport"/>
    <s v="33897"/>
    <x v="8"/>
    <s v="False"/>
    <s v="False"/>
    <s v="False"/>
    <n v="0"/>
    <x v="0"/>
    <x v="0"/>
    <x v="16"/>
    <x v="1"/>
    <x v="0"/>
    <x v="0"/>
  </r>
  <r>
    <n v="32108"/>
    <x v="1"/>
    <s v="Davenport"/>
    <s v="33897"/>
    <x v="8"/>
    <s v="False"/>
    <s v="False"/>
    <s v="False"/>
    <n v="0"/>
    <x v="0"/>
    <x v="0"/>
    <x v="16"/>
    <x v="1"/>
    <x v="0"/>
    <x v="0"/>
  </r>
  <r>
    <n v="32116"/>
    <x v="1"/>
    <s v="Davenport"/>
    <s v="33897"/>
    <x v="11"/>
    <s v="False"/>
    <s v="False"/>
    <s v="False"/>
    <n v="0"/>
    <x v="0"/>
    <x v="0"/>
    <x v="16"/>
    <x v="1"/>
    <x v="0"/>
    <x v="0"/>
  </r>
  <r>
    <n v="32118"/>
    <x v="1"/>
    <s v="Davenport "/>
    <s v="33837 "/>
    <x v="0"/>
    <s v="False"/>
    <s v="False"/>
    <s v="False"/>
    <n v="0"/>
    <x v="0"/>
    <x v="7"/>
    <x v="11"/>
    <x v="1"/>
    <x v="0"/>
    <x v="0"/>
  </r>
  <r>
    <n v="32123"/>
    <x v="1"/>
    <s v="Davenport"/>
    <s v="33896"/>
    <x v="0"/>
    <s v="False"/>
    <s v="False"/>
    <s v="False"/>
    <n v="0"/>
    <x v="0"/>
    <x v="0"/>
    <x v="0"/>
    <x v="1"/>
    <x v="0"/>
    <x v="0"/>
  </r>
  <r>
    <n v="32137"/>
    <x v="1"/>
    <s v="davenport"/>
    <s v="33897"/>
    <x v="8"/>
    <s v="False"/>
    <s v="False"/>
    <s v="False"/>
    <n v="0"/>
    <x v="0"/>
    <x v="0"/>
    <x v="16"/>
    <x v="1"/>
    <x v="0"/>
    <x v="0"/>
  </r>
  <r>
    <n v="32142"/>
    <x v="1"/>
    <s v="Davenport"/>
    <s v="33897"/>
    <x v="8"/>
    <s v="False"/>
    <s v="False"/>
    <s v="False"/>
    <n v="0"/>
    <x v="0"/>
    <x v="0"/>
    <x v="16"/>
    <x v="1"/>
    <x v="0"/>
    <x v="0"/>
  </r>
  <r>
    <n v="32170"/>
    <x v="1"/>
    <s v="Davenport"/>
    <s v="33837"/>
    <x v="8"/>
    <s v="False"/>
    <s v="False"/>
    <s v="False"/>
    <n v="0"/>
    <x v="0"/>
    <x v="7"/>
    <x v="11"/>
    <x v="1"/>
    <x v="0"/>
    <x v="0"/>
  </r>
  <r>
    <n v="32184"/>
    <x v="1"/>
    <s v="Davenport"/>
    <s v="33896"/>
    <x v="0"/>
    <s v="False"/>
    <s v="False"/>
    <s v="False"/>
    <n v="0"/>
    <x v="0"/>
    <x v="0"/>
    <x v="0"/>
    <x v="1"/>
    <x v="0"/>
    <x v="0"/>
  </r>
  <r>
    <n v="32193"/>
    <x v="1"/>
    <s v="Davenport"/>
    <s v="33896"/>
    <x v="8"/>
    <s v="False"/>
    <s v="False"/>
    <s v="False"/>
    <n v="0"/>
    <x v="0"/>
    <x v="0"/>
    <x v="0"/>
    <x v="1"/>
    <x v="0"/>
    <x v="0"/>
  </r>
  <r>
    <n v="32236"/>
    <x v="1"/>
    <s v="Davenport "/>
    <s v="33897"/>
    <x v="8"/>
    <s v="True"/>
    <s v="False"/>
    <s v="False"/>
    <n v="0"/>
    <x v="0"/>
    <x v="0"/>
    <x v="16"/>
    <x v="0"/>
    <x v="0"/>
    <x v="0"/>
  </r>
  <r>
    <n v="32257"/>
    <x v="1"/>
    <s v="Haines City"/>
    <s v="33844"/>
    <x v="0"/>
    <s v="False"/>
    <s v="True"/>
    <s v="False"/>
    <n v="0"/>
    <x v="0"/>
    <x v="9"/>
    <x v="18"/>
    <x v="1"/>
    <x v="1"/>
    <x v="0"/>
  </r>
  <r>
    <n v="32448"/>
    <x v="1"/>
    <s v="Davenport"/>
    <s v="33897"/>
    <x v="8"/>
    <s v="False"/>
    <s v="False"/>
    <s v="False"/>
    <n v="0"/>
    <x v="0"/>
    <x v="0"/>
    <x v="16"/>
    <x v="1"/>
    <x v="0"/>
    <x v="0"/>
  </r>
  <r>
    <n v="32408"/>
    <x v="1"/>
    <s v="davenport"/>
    <s v="33896"/>
    <x v="8"/>
    <s v="False"/>
    <s v="False"/>
    <s v="False"/>
    <n v="0"/>
    <x v="0"/>
    <x v="0"/>
    <x v="0"/>
    <x v="1"/>
    <x v="0"/>
    <x v="0"/>
  </r>
  <r>
    <n v="32343"/>
    <x v="1"/>
    <s v="Davenport"/>
    <s v="33897"/>
    <x v="8"/>
    <s v="False"/>
    <s v="False"/>
    <s v="False"/>
    <n v="0"/>
    <x v="0"/>
    <x v="0"/>
    <x v="16"/>
    <x v="1"/>
    <x v="0"/>
    <x v="0"/>
  </r>
  <r>
    <n v="32342"/>
    <x v="1"/>
    <s v="Florida"/>
    <s v="33897"/>
    <x v="8"/>
    <s v="True"/>
    <s v="False"/>
    <s v="False"/>
    <n v="0"/>
    <x v="0"/>
    <x v="0"/>
    <x v="16"/>
    <x v="0"/>
    <x v="0"/>
    <x v="0"/>
  </r>
  <r>
    <n v="32332"/>
    <x v="1"/>
    <s v="Davenport"/>
    <s v="33897-4490"/>
    <x v="8"/>
    <s v="False"/>
    <s v="False"/>
    <s v="False"/>
    <n v="0"/>
    <x v="0"/>
    <x v="3"/>
    <x v="4"/>
    <x v="1"/>
    <x v="0"/>
    <x v="0"/>
  </r>
  <r>
    <n v="32327"/>
    <x v="1"/>
    <s v="Haines City"/>
    <s v="33844"/>
    <x v="8"/>
    <s v="False"/>
    <s v="False"/>
    <s v="False"/>
    <n v="0"/>
    <x v="0"/>
    <x v="9"/>
    <x v="18"/>
    <x v="1"/>
    <x v="0"/>
    <x v="0"/>
  </r>
  <r>
    <n v="32318"/>
    <x v="1"/>
    <s v="Davenport"/>
    <s v="33897"/>
    <x v="0"/>
    <s v="False"/>
    <s v="False"/>
    <s v="False"/>
    <n v="0"/>
    <x v="0"/>
    <x v="0"/>
    <x v="16"/>
    <x v="1"/>
    <x v="0"/>
    <x v="0"/>
  </r>
  <r>
    <n v="32311"/>
    <x v="1"/>
    <s v="Davenport"/>
    <s v="33837"/>
    <x v="8"/>
    <s v="False"/>
    <s v="False"/>
    <s v="False"/>
    <n v="0"/>
    <x v="0"/>
    <x v="7"/>
    <x v="11"/>
    <x v="1"/>
    <x v="0"/>
    <x v="0"/>
  </r>
  <r>
    <n v="32295"/>
    <x v="1"/>
    <s v="Davenport"/>
    <s v="33897"/>
    <x v="8"/>
    <s v="False"/>
    <s v="False"/>
    <s v="False"/>
    <n v="0"/>
    <x v="0"/>
    <x v="0"/>
    <x v="16"/>
    <x v="1"/>
    <x v="0"/>
    <x v="0"/>
  </r>
  <r>
    <n v="32271"/>
    <x v="1"/>
    <s v="Davenport"/>
    <s v="33837"/>
    <x v="0"/>
    <s v="True"/>
    <s v="False"/>
    <s v="False"/>
    <n v="0"/>
    <x v="0"/>
    <x v="7"/>
    <x v="11"/>
    <x v="0"/>
    <x v="0"/>
    <x v="0"/>
  </r>
  <r>
    <n v="32270"/>
    <x v="1"/>
    <s v="Davenport"/>
    <s v="33897"/>
    <x v="8"/>
    <s v="False"/>
    <s v="False"/>
    <s v="False"/>
    <n v="0"/>
    <x v="0"/>
    <x v="0"/>
    <x v="16"/>
    <x v="1"/>
    <x v="0"/>
    <x v="0"/>
  </r>
  <r>
    <n v="32268"/>
    <x v="1"/>
    <s v="Davenport"/>
    <s v="33897-1435"/>
    <x v="8"/>
    <s v="False"/>
    <s v="False"/>
    <s v="False"/>
    <n v="0"/>
    <x v="0"/>
    <x v="3"/>
    <x v="4"/>
    <x v="1"/>
    <x v="0"/>
    <x v="0"/>
  </r>
  <r>
    <n v="35342"/>
    <x v="1"/>
    <s v="LAKELAND"/>
    <s v="33805"/>
    <x v="12"/>
    <s v="False"/>
    <s v="True"/>
    <s v="True"/>
    <n v="0"/>
    <x v="0"/>
    <x v="4"/>
    <x v="20"/>
    <x v="1"/>
    <x v="1"/>
    <x v="1"/>
  </r>
  <r>
    <n v="35457"/>
    <x v="1"/>
    <s v="Winter haven "/>
    <s v="33880"/>
    <x v="2"/>
    <s v="True"/>
    <s v="False"/>
    <s v="False"/>
    <n v="0"/>
    <x v="0"/>
    <x v="1"/>
    <x v="2"/>
    <x v="0"/>
    <x v="0"/>
    <x v="0"/>
  </r>
  <r>
    <n v="35658"/>
    <x v="1"/>
    <s v="WINTER HAVEN"/>
    <s v="33881"/>
    <x v="9"/>
    <s v="False"/>
    <s v="True"/>
    <s v="True"/>
    <n v="0"/>
    <x v="1"/>
    <x v="1"/>
    <x v="1"/>
    <x v="1"/>
    <x v="1"/>
    <x v="1"/>
  </r>
  <r>
    <n v="35734"/>
    <x v="1"/>
    <s v="Winter Haven"/>
    <s v="33884"/>
    <x v="8"/>
    <s v="True"/>
    <s v="False"/>
    <s v="False"/>
    <n v="0"/>
    <x v="0"/>
    <x v="1"/>
    <x v="10"/>
    <x v="0"/>
    <x v="0"/>
    <x v="0"/>
  </r>
  <r>
    <n v="36194"/>
    <x v="1"/>
    <s v="haines city"/>
    <s v="33844"/>
    <x v="2"/>
    <s v="True"/>
    <s v="False"/>
    <s v="False"/>
    <n v="0"/>
    <x v="0"/>
    <x v="9"/>
    <x v="18"/>
    <x v="0"/>
    <x v="0"/>
    <x v="0"/>
  </r>
  <r>
    <n v="36402"/>
    <x v="1"/>
    <s v="auburndale"/>
    <s v="33823"/>
    <x v="6"/>
    <s v="False"/>
    <s v="True"/>
    <s v="False"/>
    <n v="0"/>
    <x v="0"/>
    <x v="8"/>
    <x v="15"/>
    <x v="1"/>
    <x v="1"/>
    <x v="0"/>
  </r>
  <r>
    <n v="36563"/>
    <x v="1"/>
    <s v="Davenport"/>
    <s v="33837"/>
    <x v="18"/>
    <s v="True"/>
    <s v="False"/>
    <s v="False"/>
    <n v="0"/>
    <x v="0"/>
    <x v="7"/>
    <x v="11"/>
    <x v="0"/>
    <x v="0"/>
    <x v="0"/>
  </r>
  <r>
    <n v="36736"/>
    <x v="1"/>
    <s v="Winter haven"/>
    <s v="33880"/>
    <x v="8"/>
    <s v="False"/>
    <s v="False"/>
    <s v="False"/>
    <n v="0"/>
    <x v="0"/>
    <x v="1"/>
    <x v="2"/>
    <x v="1"/>
    <x v="0"/>
    <x v="0"/>
  </r>
  <r>
    <n v="37363"/>
    <x v="1"/>
    <s v="Lake Wales"/>
    <s v="33859"/>
    <x v="18"/>
    <s v="False"/>
    <s v="False"/>
    <s v="False"/>
    <n v="0"/>
    <x v="0"/>
    <x v="5"/>
    <x v="25"/>
    <x v="1"/>
    <x v="0"/>
    <x v="0"/>
  </r>
  <r>
    <n v="37399"/>
    <x v="1"/>
    <s v="Lake Wales"/>
    <s v="33859"/>
    <x v="4"/>
    <s v="False"/>
    <s v="True"/>
    <s v="False"/>
    <n v="0"/>
    <x v="1"/>
    <x v="5"/>
    <x v="25"/>
    <x v="1"/>
    <x v="1"/>
    <x v="0"/>
  </r>
  <r>
    <n v="37507"/>
    <x v="1"/>
    <s v="Polk City"/>
    <s v="33868"/>
    <x v="7"/>
    <s v="False"/>
    <s v="True"/>
    <s v="False"/>
    <n v="0"/>
    <x v="0"/>
    <x v="17"/>
    <x v="32"/>
    <x v="1"/>
    <x v="1"/>
    <x v="0"/>
  </r>
  <r>
    <n v="37897"/>
    <x v="1"/>
    <s v="Lakeland"/>
    <s v="33815"/>
    <x v="18"/>
    <s v="False"/>
    <s v="True"/>
    <s v="False"/>
    <n v="0"/>
    <x v="0"/>
    <x v="4"/>
    <x v="24"/>
    <x v="1"/>
    <x v="1"/>
    <x v="0"/>
  </r>
  <r>
    <n v="37901"/>
    <x v="1"/>
    <s v="Bartow"/>
    <s v="33830"/>
    <x v="18"/>
    <s v="True"/>
    <s v="True"/>
    <s v="False"/>
    <n v="0"/>
    <x v="0"/>
    <x v="2"/>
    <x v="3"/>
    <x v="0"/>
    <x v="1"/>
    <x v="0"/>
  </r>
  <r>
    <n v="38030"/>
    <x v="1"/>
    <s v="Haines City"/>
    <s v="33844"/>
    <x v="18"/>
    <s v="True"/>
    <s v="True"/>
    <s v="False"/>
    <n v="0"/>
    <x v="0"/>
    <x v="9"/>
    <x v="18"/>
    <x v="0"/>
    <x v="1"/>
    <x v="0"/>
  </r>
  <r>
    <n v="38349"/>
    <x v="1"/>
    <s v="Winter Haven"/>
    <s v="33880"/>
    <x v="18"/>
    <s v="False"/>
    <s v="False"/>
    <s v="False"/>
    <n v="0"/>
    <x v="1"/>
    <x v="1"/>
    <x v="2"/>
    <x v="1"/>
    <x v="0"/>
    <x v="0"/>
  </r>
  <r>
    <n v="38400"/>
    <x v="1"/>
    <s v="Lakeland"/>
    <s v="33811"/>
    <x v="7"/>
    <s v="False"/>
    <s v="False"/>
    <s v="False"/>
    <n v="0"/>
    <x v="0"/>
    <x v="4"/>
    <x v="21"/>
    <x v="1"/>
    <x v="0"/>
    <x v="0"/>
  </r>
  <r>
    <n v="38495"/>
    <x v="1"/>
    <s v="Lakeland"/>
    <s v="33809"/>
    <x v="18"/>
    <s v="True"/>
    <s v="False"/>
    <s v="False"/>
    <n v="0"/>
    <x v="0"/>
    <x v="4"/>
    <x v="14"/>
    <x v="0"/>
    <x v="0"/>
    <x v="0"/>
  </r>
  <r>
    <n v="38562"/>
    <x v="1"/>
    <s v="Lakeland "/>
    <s v="33805"/>
    <x v="18"/>
    <s v="False"/>
    <s v="False"/>
    <s v="False"/>
    <n v="0"/>
    <x v="0"/>
    <x v="4"/>
    <x v="20"/>
    <x v="1"/>
    <x v="0"/>
    <x v="0"/>
  </r>
  <r>
    <n v="38614"/>
    <x v="1"/>
    <s v="Winter haven"/>
    <s v="33884"/>
    <x v="6"/>
    <s v="True"/>
    <s v="True"/>
    <s v="False"/>
    <n v="0"/>
    <x v="0"/>
    <x v="1"/>
    <x v="10"/>
    <x v="0"/>
    <x v="1"/>
    <x v="0"/>
  </r>
  <r>
    <n v="38649"/>
    <x v="1"/>
    <s v="WinterHaven"/>
    <s v="33880"/>
    <x v="6"/>
    <s v="True"/>
    <s v="False"/>
    <s v="False"/>
    <n v="0"/>
    <x v="0"/>
    <x v="1"/>
    <x v="2"/>
    <x v="0"/>
    <x v="0"/>
    <x v="0"/>
  </r>
  <r>
    <n v="40691"/>
    <x v="1"/>
    <s v="Haines City"/>
    <s v="33844"/>
    <x v="6"/>
    <s v="True"/>
    <s v="False"/>
    <s v="False"/>
    <n v="0"/>
    <x v="0"/>
    <x v="9"/>
    <x v="18"/>
    <x v="0"/>
    <x v="0"/>
    <x v="0"/>
  </r>
  <r>
    <n v="40865"/>
    <x v="1"/>
    <s v="BARTOW"/>
    <s v="33830"/>
    <x v="18"/>
    <s v="True"/>
    <s v="True"/>
    <s v="False"/>
    <n v="0"/>
    <x v="0"/>
    <x v="2"/>
    <x v="3"/>
    <x v="0"/>
    <x v="1"/>
    <x v="0"/>
  </r>
  <r>
    <n v="40964"/>
    <x v="1"/>
    <s v="Winter haven"/>
    <s v="33884"/>
    <x v="4"/>
    <s v="False"/>
    <s v="True"/>
    <s v="False"/>
    <n v="0"/>
    <x v="1"/>
    <x v="1"/>
    <x v="10"/>
    <x v="1"/>
    <x v="1"/>
    <x v="0"/>
  </r>
  <r>
    <n v="41052"/>
    <x v="1"/>
    <s v="Auburndale"/>
    <s v="33823"/>
    <x v="8"/>
    <s v="False"/>
    <s v="False"/>
    <s v="False"/>
    <n v="0"/>
    <x v="0"/>
    <x v="8"/>
    <x v="15"/>
    <x v="1"/>
    <x v="0"/>
    <x v="0"/>
  </r>
  <r>
    <n v="41742"/>
    <x v="1"/>
    <s v="Lakeland "/>
    <s v="33803"/>
    <x v="11"/>
    <s v="False"/>
    <s v="False"/>
    <s v="False"/>
    <n v="0"/>
    <x v="0"/>
    <x v="4"/>
    <x v="6"/>
    <x v="1"/>
    <x v="0"/>
    <x v="0"/>
  </r>
  <r>
    <n v="41115"/>
    <x v="1"/>
    <s v="LAKELAND"/>
    <s v="33805"/>
    <x v="18"/>
    <s v="True"/>
    <s v="True"/>
    <s v="False"/>
    <n v="0"/>
    <x v="0"/>
    <x v="4"/>
    <x v="20"/>
    <x v="0"/>
    <x v="1"/>
    <x v="0"/>
  </r>
  <r>
    <n v="41148"/>
    <x v="1"/>
    <s v="Lakeland"/>
    <s v="33801"/>
    <x v="13"/>
    <s v="False"/>
    <s v="False"/>
    <s v="False"/>
    <n v="0"/>
    <x v="0"/>
    <x v="4"/>
    <x v="13"/>
    <x v="1"/>
    <x v="0"/>
    <x v="0"/>
  </r>
  <r>
    <n v="41285"/>
    <x v="1"/>
    <s v="Davenport"/>
    <s v="33837"/>
    <x v="4"/>
    <s v="False"/>
    <s v="False"/>
    <s v="False"/>
    <n v="0"/>
    <x v="0"/>
    <x v="7"/>
    <x v="11"/>
    <x v="1"/>
    <x v="0"/>
    <x v="0"/>
  </r>
  <r>
    <n v="41376"/>
    <x v="1"/>
    <s v="LAKELAND"/>
    <s v="33801"/>
    <x v="5"/>
    <s v="False"/>
    <s v="True"/>
    <s v="False"/>
    <n v="0"/>
    <x v="0"/>
    <x v="4"/>
    <x v="13"/>
    <x v="1"/>
    <x v="1"/>
    <x v="0"/>
  </r>
  <r>
    <n v="41407"/>
    <x v="1"/>
    <s v="Bartow"/>
    <s v="33830"/>
    <x v="8"/>
    <s v="False"/>
    <s v="False"/>
    <s v="False"/>
    <n v="0"/>
    <x v="0"/>
    <x v="2"/>
    <x v="3"/>
    <x v="1"/>
    <x v="0"/>
    <x v="0"/>
  </r>
  <r>
    <n v="41461"/>
    <x v="1"/>
    <s v="Auburndale"/>
    <s v="33823"/>
    <x v="18"/>
    <s v="True"/>
    <s v="False"/>
    <s v="False"/>
    <n v="0"/>
    <x v="0"/>
    <x v="8"/>
    <x v="15"/>
    <x v="0"/>
    <x v="0"/>
    <x v="0"/>
  </r>
  <r>
    <n v="41472"/>
    <x v="1"/>
    <s v="Haines City"/>
    <s v="33884"/>
    <x v="18"/>
    <s v="False"/>
    <s v="False"/>
    <s v="True"/>
    <n v="0"/>
    <x v="0"/>
    <x v="1"/>
    <x v="10"/>
    <x v="1"/>
    <x v="0"/>
    <x v="1"/>
  </r>
  <r>
    <n v="41513"/>
    <x v="1"/>
    <s v="davenport"/>
    <s v="33837"/>
    <x v="7"/>
    <s v="False"/>
    <s v="True"/>
    <s v="False"/>
    <n v="0"/>
    <x v="1"/>
    <x v="7"/>
    <x v="11"/>
    <x v="1"/>
    <x v="1"/>
    <x v="0"/>
  </r>
  <r>
    <n v="41740"/>
    <x v="1"/>
    <s v="Lakeland"/>
    <s v="33811"/>
    <x v="3"/>
    <s v="False"/>
    <s v="False"/>
    <s v="False"/>
    <n v="0"/>
    <x v="0"/>
    <x v="4"/>
    <x v="21"/>
    <x v="1"/>
    <x v="0"/>
    <x v="0"/>
  </r>
  <r>
    <n v="41749"/>
    <x v="1"/>
    <s v="Lakeland"/>
    <s v="33815"/>
    <x v="2"/>
    <s v="False"/>
    <s v="True"/>
    <s v="False"/>
    <n v="0"/>
    <x v="0"/>
    <x v="4"/>
    <x v="24"/>
    <x v="1"/>
    <x v="1"/>
    <x v="0"/>
  </r>
  <r>
    <n v="41774"/>
    <x v="1"/>
    <s v="Haines City"/>
    <s v="33844"/>
    <x v="19"/>
    <s v="False"/>
    <s v="True"/>
    <s v="True"/>
    <n v="0"/>
    <x v="1"/>
    <x v="9"/>
    <x v="18"/>
    <x v="1"/>
    <x v="1"/>
    <x v="1"/>
  </r>
  <r>
    <n v="41847"/>
    <x v="1"/>
    <s v="Davenport"/>
    <s v="33837"/>
    <x v="18"/>
    <s v="False"/>
    <s v="True"/>
    <s v="False"/>
    <n v="0"/>
    <x v="0"/>
    <x v="7"/>
    <x v="11"/>
    <x v="1"/>
    <x v="1"/>
    <x v="0"/>
  </r>
  <r>
    <n v="41848"/>
    <x v="1"/>
    <s v="Haines City"/>
    <s v="33844"/>
    <x v="19"/>
    <s v="False"/>
    <s v="True"/>
    <s v="False"/>
    <n v="0"/>
    <x v="1"/>
    <x v="9"/>
    <x v="18"/>
    <x v="1"/>
    <x v="1"/>
    <x v="0"/>
  </r>
  <r>
    <n v="41871"/>
    <x v="1"/>
    <s v="Lakeland"/>
    <s v="33803"/>
    <x v="4"/>
    <s v="False"/>
    <s v="True"/>
    <s v="False"/>
    <n v="0"/>
    <x v="1"/>
    <x v="4"/>
    <x v="6"/>
    <x v="1"/>
    <x v="1"/>
    <x v="0"/>
  </r>
  <r>
    <n v="41935"/>
    <x v="1"/>
    <s v="Lake Alfred "/>
    <s v="33850"/>
    <x v="4"/>
    <s v="True"/>
    <s v="False"/>
    <s v="False"/>
    <n v="0"/>
    <x v="0"/>
    <x v="13"/>
    <x v="27"/>
    <x v="0"/>
    <x v="0"/>
    <x v="0"/>
  </r>
  <r>
    <n v="41939"/>
    <x v="1"/>
    <s v="Lakeland"/>
    <s v="33801"/>
    <x v="13"/>
    <s v="False"/>
    <s v="True"/>
    <s v="False"/>
    <n v="0"/>
    <x v="0"/>
    <x v="4"/>
    <x v="13"/>
    <x v="1"/>
    <x v="1"/>
    <x v="0"/>
  </r>
  <r>
    <n v="42048"/>
    <x v="1"/>
    <s v="Lakeland"/>
    <s v="33805"/>
    <x v="18"/>
    <s v="True"/>
    <s v="True"/>
    <s v="False"/>
    <n v="0"/>
    <x v="1"/>
    <x v="4"/>
    <x v="20"/>
    <x v="0"/>
    <x v="1"/>
    <x v="0"/>
  </r>
  <r>
    <n v="42186"/>
    <x v="1"/>
    <s v="Lakeland"/>
    <s v="33809"/>
    <x v="2"/>
    <s v="True"/>
    <s v="True"/>
    <s v="False"/>
    <n v="0"/>
    <x v="0"/>
    <x v="4"/>
    <x v="14"/>
    <x v="0"/>
    <x v="1"/>
    <x v="0"/>
  </r>
  <r>
    <n v="42207"/>
    <x v="1"/>
    <s v="Davenport"/>
    <s v="33897"/>
    <x v="6"/>
    <s v="False"/>
    <s v="False"/>
    <s v="False"/>
    <n v="0"/>
    <x v="0"/>
    <x v="0"/>
    <x v="16"/>
    <x v="1"/>
    <x v="0"/>
    <x v="0"/>
  </r>
  <r>
    <n v="42285"/>
    <x v="1"/>
    <s v="lake wales"/>
    <s v="33859"/>
    <x v="18"/>
    <s v="True"/>
    <s v="False"/>
    <s v="False"/>
    <n v="0"/>
    <x v="0"/>
    <x v="5"/>
    <x v="25"/>
    <x v="0"/>
    <x v="0"/>
    <x v="0"/>
  </r>
  <r>
    <n v="42294"/>
    <x v="1"/>
    <s v="Winter Haven"/>
    <s v="33880"/>
    <x v="18"/>
    <s v="False"/>
    <s v="False"/>
    <s v="False"/>
    <n v="0"/>
    <x v="2"/>
    <x v="1"/>
    <x v="2"/>
    <x v="1"/>
    <x v="0"/>
    <x v="0"/>
  </r>
  <r>
    <n v="42295"/>
    <x v="1"/>
    <s v="Winter Haven"/>
    <s v="33880"/>
    <x v="8"/>
    <s v="False"/>
    <s v="False"/>
    <s v="True"/>
    <n v="2000"/>
    <x v="0"/>
    <x v="1"/>
    <x v="2"/>
    <x v="1"/>
    <x v="0"/>
    <x v="1"/>
  </r>
  <r>
    <n v="36938"/>
    <x v="1"/>
    <s v="winter haven"/>
    <s v="33880"/>
    <x v="18"/>
    <s v="False"/>
    <s v="True"/>
    <s v="False"/>
    <n v="0"/>
    <x v="0"/>
    <x v="1"/>
    <x v="2"/>
    <x v="1"/>
    <x v="1"/>
    <x v="0"/>
  </r>
  <r>
    <n v="42059"/>
    <x v="1"/>
    <s v="Lakeland"/>
    <s v="33812"/>
    <x v="18"/>
    <s v="False"/>
    <s v="False"/>
    <s v="False"/>
    <n v="0"/>
    <x v="1"/>
    <x v="4"/>
    <x v="12"/>
    <x v="1"/>
    <x v="0"/>
    <x v="0"/>
  </r>
  <r>
    <n v="40887"/>
    <x v="1"/>
    <s v="Lakeland"/>
    <s v="33803"/>
    <x v="2"/>
    <s v="False"/>
    <s v="False"/>
    <s v="False"/>
    <n v="0"/>
    <x v="0"/>
    <x v="4"/>
    <x v="6"/>
    <x v="1"/>
    <x v="0"/>
    <x v="0"/>
  </r>
  <r>
    <n v="36496"/>
    <x v="0"/>
    <s v="Lakeland"/>
    <s v="33812"/>
    <x v="6"/>
    <s v="True"/>
    <s v="False"/>
    <s v="False"/>
    <n v="2000"/>
    <x v="0"/>
    <x v="4"/>
    <x v="12"/>
    <x v="0"/>
    <x v="0"/>
    <x v="0"/>
  </r>
  <r>
    <n v="33856"/>
    <x v="0"/>
    <s v="Lakeland"/>
    <s v="33803"/>
    <x v="6"/>
    <s v="True"/>
    <s v="False"/>
    <s v="False"/>
    <n v="2000"/>
    <x v="0"/>
    <x v="4"/>
    <x v="6"/>
    <x v="0"/>
    <x v="0"/>
    <x v="0"/>
  </r>
  <r>
    <n v="36506"/>
    <x v="1"/>
    <s v="Lakeland"/>
    <s v="33810"/>
    <x v="2"/>
    <s v="False"/>
    <s v="False"/>
    <s v="False"/>
    <n v="0"/>
    <x v="0"/>
    <x v="4"/>
    <x v="17"/>
    <x v="1"/>
    <x v="0"/>
    <x v="0"/>
  </r>
  <r>
    <n v="36779"/>
    <x v="1"/>
    <s v="winter haven"/>
    <s v="33881"/>
    <x v="13"/>
    <s v="False"/>
    <s v="True"/>
    <s v="False"/>
    <n v="0"/>
    <x v="0"/>
    <x v="1"/>
    <x v="1"/>
    <x v="1"/>
    <x v="1"/>
    <x v="0"/>
  </r>
  <r>
    <n v="38281"/>
    <x v="1"/>
    <s v="Winter Haven"/>
    <s v="33881"/>
    <x v="18"/>
    <s v="True"/>
    <s v="True"/>
    <s v="False"/>
    <n v="0"/>
    <x v="1"/>
    <x v="1"/>
    <x v="1"/>
    <x v="0"/>
    <x v="1"/>
    <x v="0"/>
  </r>
  <r>
    <n v="38642"/>
    <x v="1"/>
    <s v="Lake Wales"/>
    <s v="33853"/>
    <x v="10"/>
    <s v="False"/>
    <s v="False"/>
    <s v="False"/>
    <n v="0"/>
    <x v="0"/>
    <x v="5"/>
    <x v="19"/>
    <x v="1"/>
    <x v="0"/>
    <x v="0"/>
  </r>
  <r>
    <n v="41409"/>
    <x v="1"/>
    <s v="Lakeland "/>
    <s v="33801"/>
    <x v="18"/>
    <s v="True"/>
    <s v="True"/>
    <s v="False"/>
    <n v="2000"/>
    <x v="0"/>
    <x v="4"/>
    <x v="13"/>
    <x v="0"/>
    <x v="1"/>
    <x v="0"/>
  </r>
  <r>
    <n v="41411"/>
    <x v="1"/>
    <s v="Kissimmee "/>
    <s v="34759"/>
    <x v="7"/>
    <s v="False"/>
    <s v="False"/>
    <s v="False"/>
    <n v="0"/>
    <x v="0"/>
    <x v="16"/>
    <x v="31"/>
    <x v="1"/>
    <x v="0"/>
    <x v="0"/>
  </r>
  <r>
    <n v="41696"/>
    <x v="1"/>
    <s v="AUBURNDALE"/>
    <s v="33823"/>
    <x v="18"/>
    <s v="False"/>
    <s v="False"/>
    <s v="False"/>
    <n v="0"/>
    <x v="0"/>
    <x v="8"/>
    <x v="15"/>
    <x v="1"/>
    <x v="0"/>
    <x v="0"/>
  </r>
  <r>
    <n v="41744"/>
    <x v="1"/>
    <s v="Lakeland"/>
    <s v="33810"/>
    <x v="5"/>
    <s v="False"/>
    <s v="False"/>
    <s v="False"/>
    <n v="2000"/>
    <x v="0"/>
    <x v="4"/>
    <x v="17"/>
    <x v="1"/>
    <x v="0"/>
    <x v="0"/>
  </r>
  <r>
    <n v="41775"/>
    <x v="1"/>
    <s v="Lakeland"/>
    <s v="33811"/>
    <x v="2"/>
    <s v="False"/>
    <s v="False"/>
    <s v="False"/>
    <n v="2000"/>
    <x v="0"/>
    <x v="4"/>
    <x v="21"/>
    <x v="1"/>
    <x v="0"/>
    <x v="0"/>
  </r>
  <r>
    <n v="41804"/>
    <x v="1"/>
    <s v="WINTER HAVEN"/>
    <s v="33881"/>
    <x v="18"/>
    <s v="False"/>
    <s v="True"/>
    <s v="False"/>
    <n v="2000"/>
    <x v="0"/>
    <x v="1"/>
    <x v="1"/>
    <x v="1"/>
    <x v="1"/>
    <x v="0"/>
  </r>
  <r>
    <n v="41820"/>
    <x v="1"/>
    <s v="LAKELAND"/>
    <s v="33812"/>
    <x v="18"/>
    <s v="True"/>
    <s v="False"/>
    <s v="False"/>
    <n v="0"/>
    <x v="0"/>
    <x v="4"/>
    <x v="12"/>
    <x v="0"/>
    <x v="0"/>
    <x v="0"/>
  </r>
  <r>
    <n v="41852"/>
    <x v="1"/>
    <s v="Lake Wales"/>
    <s v="33853"/>
    <x v="18"/>
    <s v="True"/>
    <s v="False"/>
    <s v="False"/>
    <n v="0"/>
    <x v="2"/>
    <x v="5"/>
    <x v="19"/>
    <x v="0"/>
    <x v="0"/>
    <x v="0"/>
  </r>
  <r>
    <n v="41563"/>
    <x v="1"/>
    <s v="Lakeland"/>
    <s v="33805"/>
    <x v="18"/>
    <s v="False"/>
    <s v="True"/>
    <s v="True"/>
    <n v="0"/>
    <x v="2"/>
    <x v="4"/>
    <x v="20"/>
    <x v="1"/>
    <x v="1"/>
    <x v="1"/>
  </r>
  <r>
    <n v="36178"/>
    <x v="1"/>
    <s v="Lakeland"/>
    <s v="33815"/>
    <x v="18"/>
    <s v="True"/>
    <s v="True"/>
    <s v="False"/>
    <n v="0"/>
    <x v="2"/>
    <x v="4"/>
    <x v="24"/>
    <x v="0"/>
    <x v="1"/>
    <x v="0"/>
  </r>
  <r>
    <n v="38086"/>
    <x v="1"/>
    <s v="Lakeland"/>
    <s v="33805"/>
    <x v="18"/>
    <s v="True"/>
    <s v="True"/>
    <s v="False"/>
    <n v="0"/>
    <x v="0"/>
    <x v="4"/>
    <x v="20"/>
    <x v="0"/>
    <x v="1"/>
    <x v="0"/>
  </r>
  <r>
    <n v="38103"/>
    <x v="1"/>
    <s v="Lakeland"/>
    <s v="33813"/>
    <x v="18"/>
    <s v="True"/>
    <s v="False"/>
    <s v="False"/>
    <n v="0"/>
    <x v="0"/>
    <x v="4"/>
    <x v="5"/>
    <x v="0"/>
    <x v="0"/>
    <x v="0"/>
  </r>
  <r>
    <n v="41076"/>
    <x v="1"/>
    <s v="Lakeland"/>
    <s v="33805"/>
    <x v="18"/>
    <s v="False"/>
    <s v="True"/>
    <s v="False"/>
    <n v="0"/>
    <x v="0"/>
    <x v="4"/>
    <x v="20"/>
    <x v="1"/>
    <x v="1"/>
    <x v="0"/>
  </r>
  <r>
    <n v="41565"/>
    <x v="1"/>
    <s v="Lake wales "/>
    <s v="33853"/>
    <x v="11"/>
    <s v="False"/>
    <s v="False"/>
    <s v="False"/>
    <n v="0"/>
    <x v="0"/>
    <x v="5"/>
    <x v="19"/>
    <x v="1"/>
    <x v="0"/>
    <x v="0"/>
  </r>
  <r>
    <n v="41917"/>
    <x v="1"/>
    <s v="lakeland"/>
    <s v="33801"/>
    <x v="6"/>
    <s v="False"/>
    <s v="True"/>
    <s v="True"/>
    <n v="0"/>
    <x v="0"/>
    <x v="4"/>
    <x v="13"/>
    <x v="1"/>
    <x v="1"/>
    <x v="1"/>
  </r>
  <r>
    <n v="42054"/>
    <x v="1"/>
    <s v="winter haven"/>
    <s v="33880"/>
    <x v="10"/>
    <s v="True"/>
    <s v="True"/>
    <s v="False"/>
    <n v="0"/>
    <x v="0"/>
    <x v="1"/>
    <x v="2"/>
    <x v="0"/>
    <x v="1"/>
    <x v="0"/>
  </r>
  <r>
    <n v="42081"/>
    <x v="1"/>
    <s v="EAGLE LAKE"/>
    <s v="33839"/>
    <x v="18"/>
    <s v="False"/>
    <s v="True"/>
    <s v="False"/>
    <n v="0"/>
    <x v="1"/>
    <x v="6"/>
    <x v="9"/>
    <x v="1"/>
    <x v="1"/>
    <x v="0"/>
  </r>
  <r>
    <n v="30337"/>
    <x v="0"/>
    <s v="Winter haven "/>
    <s v="33880"/>
    <x v="9"/>
    <s v="True"/>
    <s v="False"/>
    <s v="False"/>
    <n v="2000"/>
    <x v="0"/>
    <x v="1"/>
    <x v="2"/>
    <x v="0"/>
    <x v="0"/>
    <x v="0"/>
  </r>
  <r>
    <n v="30779"/>
    <x v="0"/>
    <s v="Kissimmee"/>
    <s v="34759"/>
    <x v="1"/>
    <s v="False"/>
    <s v="False"/>
    <s v="False"/>
    <n v="2000"/>
    <x v="0"/>
    <x v="16"/>
    <x v="31"/>
    <x v="1"/>
    <x v="0"/>
    <x v="0"/>
  </r>
  <r>
    <n v="31288"/>
    <x v="0"/>
    <s v="Auburndale"/>
    <s v="33823"/>
    <x v="9"/>
    <s v="True"/>
    <s v="False"/>
    <s v="False"/>
    <n v="2000"/>
    <x v="0"/>
    <x v="8"/>
    <x v="15"/>
    <x v="0"/>
    <x v="0"/>
    <x v="0"/>
  </r>
  <r>
    <n v="31327"/>
    <x v="0"/>
    <s v="Davenport "/>
    <s v="33897"/>
    <x v="0"/>
    <s v="False"/>
    <s v="True"/>
    <s v="False"/>
    <n v="2000"/>
    <x v="0"/>
    <x v="0"/>
    <x v="16"/>
    <x v="1"/>
    <x v="1"/>
    <x v="0"/>
  </r>
  <r>
    <n v="32437"/>
    <x v="0"/>
    <s v="Winter Haven"/>
    <s v="33884"/>
    <x v="8"/>
    <s v="False"/>
    <s v="False"/>
    <s v="False"/>
    <n v="2000"/>
    <x v="0"/>
    <x v="1"/>
    <x v="10"/>
    <x v="1"/>
    <x v="0"/>
    <x v="0"/>
  </r>
  <r>
    <n v="32492"/>
    <x v="0"/>
    <s v="Lakeland"/>
    <s v="33810"/>
    <x v="4"/>
    <s v="False"/>
    <s v="False"/>
    <s v="False"/>
    <n v="2000"/>
    <x v="0"/>
    <x v="4"/>
    <x v="17"/>
    <x v="1"/>
    <x v="0"/>
    <x v="0"/>
  </r>
  <r>
    <n v="32961"/>
    <x v="0"/>
    <s v="Haines City"/>
    <s v="33844"/>
    <x v="2"/>
    <s v="False"/>
    <s v="True"/>
    <s v="False"/>
    <n v="2000"/>
    <x v="0"/>
    <x v="9"/>
    <x v="18"/>
    <x v="1"/>
    <x v="1"/>
    <x v="0"/>
  </r>
  <r>
    <n v="33200"/>
    <x v="0"/>
    <s v="Lakeland"/>
    <s v="33812"/>
    <x v="10"/>
    <s v="False"/>
    <s v="False"/>
    <s v="False"/>
    <n v="5000"/>
    <x v="1"/>
    <x v="4"/>
    <x v="12"/>
    <x v="1"/>
    <x v="0"/>
    <x v="0"/>
  </r>
  <r>
    <n v="34216"/>
    <x v="0"/>
    <s v="LAKELAND"/>
    <s v="33815"/>
    <x v="10"/>
    <s v="True"/>
    <s v="True"/>
    <s v="False"/>
    <n v="10000"/>
    <x v="2"/>
    <x v="4"/>
    <x v="24"/>
    <x v="0"/>
    <x v="1"/>
    <x v="0"/>
  </r>
  <r>
    <n v="34255"/>
    <x v="0"/>
    <s v="Davenport"/>
    <s v="33837"/>
    <x v="8"/>
    <s v="False"/>
    <s v="False"/>
    <s v="False"/>
    <n v="2000"/>
    <x v="0"/>
    <x v="7"/>
    <x v="11"/>
    <x v="1"/>
    <x v="0"/>
    <x v="0"/>
  </r>
  <r>
    <n v="33950"/>
    <x v="0"/>
    <s v="HAINES CITY"/>
    <s v="33844"/>
    <x v="2"/>
    <s v="False"/>
    <s v="False"/>
    <s v="False"/>
    <n v="5000"/>
    <x v="1"/>
    <x v="9"/>
    <x v="18"/>
    <x v="1"/>
    <x v="0"/>
    <x v="0"/>
  </r>
  <r>
    <n v="34341"/>
    <x v="0"/>
    <s v="Lake land"/>
    <s v="33801"/>
    <x v="18"/>
    <s v="True"/>
    <s v="True"/>
    <s v="False"/>
    <n v="2000"/>
    <x v="0"/>
    <x v="4"/>
    <x v="13"/>
    <x v="0"/>
    <x v="1"/>
    <x v="0"/>
  </r>
  <r>
    <n v="34461"/>
    <x v="0"/>
    <s v="Lakeland "/>
    <s v="33813"/>
    <x v="4"/>
    <s v="False"/>
    <s v="True"/>
    <s v="False"/>
    <n v="2000"/>
    <x v="0"/>
    <x v="4"/>
    <x v="5"/>
    <x v="1"/>
    <x v="1"/>
    <x v="0"/>
  </r>
  <r>
    <n v="34469"/>
    <x v="0"/>
    <s v="Winter Haven"/>
    <s v="33884"/>
    <x v="2"/>
    <s v="False"/>
    <s v="True"/>
    <s v="False"/>
    <n v="2000"/>
    <x v="0"/>
    <x v="1"/>
    <x v="10"/>
    <x v="1"/>
    <x v="1"/>
    <x v="0"/>
  </r>
  <r>
    <n v="34517"/>
    <x v="0"/>
    <s v="Winter Haven"/>
    <s v="33880"/>
    <x v="9"/>
    <s v="False"/>
    <s v="True"/>
    <s v="True"/>
    <n v="2000"/>
    <x v="0"/>
    <x v="1"/>
    <x v="2"/>
    <x v="1"/>
    <x v="1"/>
    <x v="1"/>
  </r>
  <r>
    <n v="34676"/>
    <x v="0"/>
    <s v="LAKELAND"/>
    <s v="33811"/>
    <x v="12"/>
    <s v="False"/>
    <s v="False"/>
    <s v="True"/>
    <n v="5000"/>
    <x v="1"/>
    <x v="4"/>
    <x v="21"/>
    <x v="1"/>
    <x v="0"/>
    <x v="1"/>
  </r>
  <r>
    <n v="34805"/>
    <x v="0"/>
    <s v="Lake Wales"/>
    <s v="33853"/>
    <x v="18"/>
    <s v="True"/>
    <s v="False"/>
    <s v="False"/>
    <n v="10000"/>
    <x v="2"/>
    <x v="5"/>
    <x v="19"/>
    <x v="0"/>
    <x v="0"/>
    <x v="0"/>
  </r>
  <r>
    <n v="34808"/>
    <x v="0"/>
    <s v="Lake Wales "/>
    <s v="33853"/>
    <x v="12"/>
    <s v="True"/>
    <s v="False"/>
    <s v="False"/>
    <n v="2000"/>
    <x v="0"/>
    <x v="5"/>
    <x v="19"/>
    <x v="0"/>
    <x v="0"/>
    <x v="0"/>
  </r>
  <r>
    <n v="34922"/>
    <x v="0"/>
    <s v="Lakeland"/>
    <s v="33813"/>
    <x v="2"/>
    <s v="False"/>
    <s v="True"/>
    <s v="False"/>
    <n v="5000"/>
    <x v="1"/>
    <x v="4"/>
    <x v="5"/>
    <x v="1"/>
    <x v="1"/>
    <x v="0"/>
  </r>
  <r>
    <n v="34943"/>
    <x v="0"/>
    <s v="davenport "/>
    <s v="33897"/>
    <x v="0"/>
    <s v="True"/>
    <s v="True"/>
    <s v="True"/>
    <n v="2000"/>
    <x v="0"/>
    <x v="0"/>
    <x v="16"/>
    <x v="0"/>
    <x v="1"/>
    <x v="1"/>
  </r>
  <r>
    <n v="34999"/>
    <x v="0"/>
    <s v="Lakeland"/>
    <s v="33810"/>
    <x v="1"/>
    <s v="True"/>
    <s v="False"/>
    <s v="False"/>
    <n v="2000"/>
    <x v="0"/>
    <x v="4"/>
    <x v="17"/>
    <x v="0"/>
    <x v="0"/>
    <x v="0"/>
  </r>
  <r>
    <n v="35046"/>
    <x v="0"/>
    <s v="LAKELAND"/>
    <s v="33805"/>
    <x v="12"/>
    <s v="True"/>
    <s v="True"/>
    <s v="False"/>
    <n v="2000"/>
    <x v="0"/>
    <x v="4"/>
    <x v="20"/>
    <x v="0"/>
    <x v="1"/>
    <x v="0"/>
  </r>
  <r>
    <n v="35073"/>
    <x v="0"/>
    <s v="Lakeland"/>
    <s v="33803"/>
    <x v="4"/>
    <s v="False"/>
    <s v="False"/>
    <s v="False"/>
    <n v="10000"/>
    <x v="2"/>
    <x v="4"/>
    <x v="6"/>
    <x v="1"/>
    <x v="0"/>
    <x v="0"/>
  </r>
  <r>
    <n v="35100"/>
    <x v="0"/>
    <s v="Davenport"/>
    <s v="33896"/>
    <x v="15"/>
    <s v="False"/>
    <s v="False"/>
    <s v="False"/>
    <n v="2000"/>
    <x v="0"/>
    <x v="0"/>
    <x v="0"/>
    <x v="1"/>
    <x v="0"/>
    <x v="0"/>
  </r>
  <r>
    <n v="35105"/>
    <x v="0"/>
    <s v="Haines City "/>
    <s v="33844"/>
    <x v="1"/>
    <s v="False"/>
    <s v="True"/>
    <s v="False"/>
    <n v="2000"/>
    <x v="0"/>
    <x v="9"/>
    <x v="18"/>
    <x v="1"/>
    <x v="1"/>
    <x v="0"/>
  </r>
  <r>
    <n v="35213"/>
    <x v="0"/>
    <s v="Lake wales "/>
    <s v="33853"/>
    <x v="18"/>
    <s v="False"/>
    <s v="False"/>
    <s v="False"/>
    <n v="2000"/>
    <x v="0"/>
    <x v="5"/>
    <x v="19"/>
    <x v="1"/>
    <x v="0"/>
    <x v="0"/>
  </r>
  <r>
    <n v="35283"/>
    <x v="0"/>
    <s v="Lakeland"/>
    <s v="33811"/>
    <x v="10"/>
    <s v="True"/>
    <s v="False"/>
    <s v="False"/>
    <n v="2000"/>
    <x v="0"/>
    <x v="4"/>
    <x v="21"/>
    <x v="0"/>
    <x v="0"/>
    <x v="0"/>
  </r>
  <r>
    <n v="35297"/>
    <x v="0"/>
    <s v="Davenport"/>
    <s v="33837"/>
    <x v="4"/>
    <s v="True"/>
    <s v="False"/>
    <s v="False"/>
    <n v="2000"/>
    <x v="0"/>
    <x v="7"/>
    <x v="11"/>
    <x v="0"/>
    <x v="0"/>
    <x v="0"/>
  </r>
  <r>
    <n v="35449"/>
    <x v="0"/>
    <s v="Winter Haven"/>
    <s v="33881"/>
    <x v="6"/>
    <s v="False"/>
    <s v="True"/>
    <s v="False"/>
    <n v="2000"/>
    <x v="0"/>
    <x v="1"/>
    <x v="1"/>
    <x v="1"/>
    <x v="1"/>
    <x v="0"/>
  </r>
  <r>
    <n v="35597"/>
    <x v="0"/>
    <s v="Haines City"/>
    <s v="33844"/>
    <x v="2"/>
    <s v="True"/>
    <s v="False"/>
    <s v="False"/>
    <n v="2000"/>
    <x v="0"/>
    <x v="9"/>
    <x v="18"/>
    <x v="0"/>
    <x v="0"/>
    <x v="0"/>
  </r>
  <r>
    <n v="35599"/>
    <x v="0"/>
    <s v="Lakeland"/>
    <s v="33813"/>
    <x v="9"/>
    <s v="True"/>
    <s v="False"/>
    <s v="False"/>
    <n v="2000"/>
    <x v="0"/>
    <x v="4"/>
    <x v="5"/>
    <x v="0"/>
    <x v="0"/>
    <x v="0"/>
  </r>
  <r>
    <n v="35948"/>
    <x v="0"/>
    <s v="Lakeland"/>
    <s v="33811"/>
    <x v="18"/>
    <s v="True"/>
    <s v="False"/>
    <s v="False"/>
    <n v="2000"/>
    <x v="0"/>
    <x v="4"/>
    <x v="21"/>
    <x v="0"/>
    <x v="0"/>
    <x v="0"/>
  </r>
  <r>
    <n v="36070"/>
    <x v="0"/>
    <s v="Polk City"/>
    <s v="33868"/>
    <x v="18"/>
    <s v="True"/>
    <s v="True"/>
    <s v="False"/>
    <n v="2000"/>
    <x v="0"/>
    <x v="17"/>
    <x v="32"/>
    <x v="0"/>
    <x v="1"/>
    <x v="0"/>
  </r>
  <r>
    <n v="41587"/>
    <x v="0"/>
    <s v="Winter Haven"/>
    <s v="33880"/>
    <x v="18"/>
    <s v="True"/>
    <s v="False"/>
    <s v="False"/>
    <n v="2000"/>
    <x v="0"/>
    <x v="1"/>
    <x v="2"/>
    <x v="0"/>
    <x v="0"/>
    <x v="0"/>
  </r>
  <r>
    <n v="36075"/>
    <x v="0"/>
    <s v="Lake Alfred "/>
    <s v="33850"/>
    <x v="7"/>
    <s v="False"/>
    <s v="False"/>
    <s v="False"/>
    <n v="2000"/>
    <x v="0"/>
    <x v="13"/>
    <x v="27"/>
    <x v="1"/>
    <x v="0"/>
    <x v="0"/>
  </r>
  <r>
    <n v="36097"/>
    <x v="0"/>
    <s v="Poinciana"/>
    <s v="34759"/>
    <x v="10"/>
    <s v="False"/>
    <s v="True"/>
    <s v="False"/>
    <n v="10000"/>
    <x v="2"/>
    <x v="16"/>
    <x v="31"/>
    <x v="1"/>
    <x v="1"/>
    <x v="0"/>
  </r>
  <r>
    <n v="36165"/>
    <x v="0"/>
    <s v="Lake Alfred"/>
    <s v="33850"/>
    <x v="8"/>
    <s v="True"/>
    <s v="False"/>
    <s v="False"/>
    <n v="2000"/>
    <x v="0"/>
    <x v="13"/>
    <x v="27"/>
    <x v="0"/>
    <x v="0"/>
    <x v="0"/>
  </r>
  <r>
    <n v="36210"/>
    <x v="0"/>
    <s v="Winter Haven"/>
    <s v="33881"/>
    <x v="18"/>
    <s v="False"/>
    <s v="False"/>
    <s v="False"/>
    <n v="5000"/>
    <x v="1"/>
    <x v="1"/>
    <x v="1"/>
    <x v="1"/>
    <x v="0"/>
    <x v="0"/>
  </r>
  <r>
    <n v="36297"/>
    <x v="0"/>
    <s v="Lakeland"/>
    <s v="33801"/>
    <x v="18"/>
    <s v="False"/>
    <s v="False"/>
    <s v="False"/>
    <n v="5000"/>
    <x v="1"/>
    <x v="4"/>
    <x v="13"/>
    <x v="1"/>
    <x v="0"/>
    <x v="0"/>
  </r>
  <r>
    <n v="41588"/>
    <x v="0"/>
    <s v="lakeland"/>
    <s v="33803"/>
    <x v="4"/>
    <s v="False"/>
    <s v="True"/>
    <s v="False"/>
    <n v="2000"/>
    <x v="0"/>
    <x v="4"/>
    <x v="6"/>
    <x v="1"/>
    <x v="1"/>
    <x v="0"/>
  </r>
  <r>
    <n v="36453"/>
    <x v="0"/>
    <s v="Lakeland"/>
    <s v="33813"/>
    <x v="18"/>
    <s v="False"/>
    <s v="False"/>
    <s v="False"/>
    <n v="2000"/>
    <x v="0"/>
    <x v="4"/>
    <x v="5"/>
    <x v="1"/>
    <x v="0"/>
    <x v="0"/>
  </r>
  <r>
    <n v="36531"/>
    <x v="0"/>
    <s v="Lakeland"/>
    <s v="33813"/>
    <x v="5"/>
    <s v="False"/>
    <s v="True"/>
    <s v="False"/>
    <n v="2000"/>
    <x v="0"/>
    <x v="4"/>
    <x v="5"/>
    <x v="1"/>
    <x v="1"/>
    <x v="0"/>
  </r>
  <r>
    <n v="41590"/>
    <x v="0"/>
    <s v="Haines CIty"/>
    <s v="33844"/>
    <x v="0"/>
    <s v="False"/>
    <s v="True"/>
    <s v="False"/>
    <n v="5000"/>
    <x v="1"/>
    <x v="9"/>
    <x v="18"/>
    <x v="1"/>
    <x v="1"/>
    <x v="0"/>
  </r>
  <r>
    <n v="36566"/>
    <x v="0"/>
    <s v="lakeland"/>
    <s v="33810"/>
    <x v="8"/>
    <s v="False"/>
    <s v="True"/>
    <s v="False"/>
    <n v="2000"/>
    <x v="0"/>
    <x v="4"/>
    <x v="17"/>
    <x v="1"/>
    <x v="1"/>
    <x v="0"/>
  </r>
  <r>
    <n v="41596"/>
    <x v="0"/>
    <s v="Lake Wales"/>
    <s v="33859"/>
    <x v="18"/>
    <s v="True"/>
    <s v="True"/>
    <s v="False"/>
    <n v="2000"/>
    <x v="0"/>
    <x v="5"/>
    <x v="25"/>
    <x v="0"/>
    <x v="1"/>
    <x v="0"/>
  </r>
  <r>
    <n v="41600"/>
    <x v="0"/>
    <s v="Davenport"/>
    <s v="33897"/>
    <x v="2"/>
    <s v="True"/>
    <s v="False"/>
    <s v="False"/>
    <n v="2000"/>
    <x v="0"/>
    <x v="0"/>
    <x v="16"/>
    <x v="0"/>
    <x v="0"/>
    <x v="0"/>
  </r>
  <r>
    <n v="41605"/>
    <x v="0"/>
    <s v="Winter Haven "/>
    <s v="33880"/>
    <x v="6"/>
    <s v="False"/>
    <s v="True"/>
    <s v="False"/>
    <n v="2000"/>
    <x v="0"/>
    <x v="1"/>
    <x v="2"/>
    <x v="1"/>
    <x v="1"/>
    <x v="0"/>
  </r>
  <r>
    <n v="36666"/>
    <x v="0"/>
    <s v="Lakeland"/>
    <s v="33810"/>
    <x v="6"/>
    <s v="True"/>
    <s v="False"/>
    <s v="False"/>
    <n v="2000"/>
    <x v="0"/>
    <x v="4"/>
    <x v="17"/>
    <x v="0"/>
    <x v="0"/>
    <x v="0"/>
  </r>
  <r>
    <n v="41608"/>
    <x v="0"/>
    <s v="Bartow"/>
    <s v="33830"/>
    <x v="18"/>
    <s v="True"/>
    <s v="True"/>
    <s v="False"/>
    <n v="2000"/>
    <x v="0"/>
    <x v="2"/>
    <x v="3"/>
    <x v="0"/>
    <x v="1"/>
    <x v="0"/>
  </r>
  <r>
    <n v="36775"/>
    <x v="0"/>
    <s v="winter haven"/>
    <s v="33884"/>
    <x v="18"/>
    <s v="False"/>
    <s v="False"/>
    <s v="False"/>
    <n v="2000"/>
    <x v="0"/>
    <x v="1"/>
    <x v="10"/>
    <x v="1"/>
    <x v="0"/>
    <x v="0"/>
  </r>
  <r>
    <n v="41609"/>
    <x v="0"/>
    <s v="DAVENPORT"/>
    <s v="33897"/>
    <x v="5"/>
    <s v="False"/>
    <s v="True"/>
    <s v="False"/>
    <n v="2000"/>
    <x v="0"/>
    <x v="0"/>
    <x v="16"/>
    <x v="1"/>
    <x v="1"/>
    <x v="0"/>
  </r>
  <r>
    <n v="36921"/>
    <x v="0"/>
    <s v="Lake Wales"/>
    <s v="33898"/>
    <x v="7"/>
    <s v="False"/>
    <s v="False"/>
    <s v="False"/>
    <n v="2000"/>
    <x v="0"/>
    <x v="5"/>
    <x v="8"/>
    <x v="1"/>
    <x v="0"/>
    <x v="0"/>
  </r>
  <r>
    <n v="36977"/>
    <x v="0"/>
    <s v="Lakeland"/>
    <s v="33801"/>
    <x v="0"/>
    <s v="False"/>
    <s v="False"/>
    <s v="False"/>
    <n v="10000"/>
    <x v="2"/>
    <x v="4"/>
    <x v="13"/>
    <x v="1"/>
    <x v="0"/>
    <x v="0"/>
  </r>
  <r>
    <n v="41612"/>
    <x v="0"/>
    <s v="LAKELAND"/>
    <s v="33813"/>
    <x v="7"/>
    <s v="False"/>
    <s v="False"/>
    <s v="True"/>
    <n v="5000"/>
    <x v="1"/>
    <x v="4"/>
    <x v="5"/>
    <x v="1"/>
    <x v="0"/>
    <x v="1"/>
  </r>
  <r>
    <n v="36986"/>
    <x v="0"/>
    <s v="Winter Haven"/>
    <s v="33880"/>
    <x v="2"/>
    <s v="False"/>
    <s v="False"/>
    <s v="False"/>
    <n v="2000"/>
    <x v="0"/>
    <x v="1"/>
    <x v="2"/>
    <x v="1"/>
    <x v="0"/>
    <x v="0"/>
  </r>
  <r>
    <n v="41613"/>
    <x v="0"/>
    <s v="Lakeland"/>
    <s v="33810"/>
    <x v="8"/>
    <s v="True"/>
    <s v="True"/>
    <s v="False"/>
    <n v="2000"/>
    <x v="0"/>
    <x v="4"/>
    <x v="17"/>
    <x v="0"/>
    <x v="1"/>
    <x v="0"/>
  </r>
  <r>
    <n v="36995"/>
    <x v="0"/>
    <s v="Lakeland"/>
    <s v="33811"/>
    <x v="18"/>
    <s v="True"/>
    <s v="False"/>
    <s v="False"/>
    <n v="5000"/>
    <x v="1"/>
    <x v="4"/>
    <x v="21"/>
    <x v="0"/>
    <x v="0"/>
    <x v="0"/>
  </r>
  <r>
    <n v="37116"/>
    <x v="0"/>
    <s v="Polk City"/>
    <s v="33868"/>
    <x v="18"/>
    <s v="False"/>
    <s v="True"/>
    <s v="False"/>
    <n v="2000"/>
    <x v="0"/>
    <x v="17"/>
    <x v="32"/>
    <x v="1"/>
    <x v="1"/>
    <x v="0"/>
  </r>
  <r>
    <n v="41616"/>
    <x v="0"/>
    <s v="LAKE WALES"/>
    <s v="33898"/>
    <x v="18"/>
    <s v="True"/>
    <s v="False"/>
    <s v="False"/>
    <n v="2000"/>
    <x v="0"/>
    <x v="5"/>
    <x v="8"/>
    <x v="0"/>
    <x v="0"/>
    <x v="0"/>
  </r>
  <r>
    <n v="37178"/>
    <x v="0"/>
    <s v="lakeland"/>
    <s v="33810"/>
    <x v="18"/>
    <s v="True"/>
    <s v="True"/>
    <s v="False"/>
    <n v="2000"/>
    <x v="0"/>
    <x v="4"/>
    <x v="17"/>
    <x v="0"/>
    <x v="1"/>
    <x v="0"/>
  </r>
  <r>
    <n v="41620"/>
    <x v="0"/>
    <s v="Winter Haven"/>
    <s v="33884"/>
    <x v="0"/>
    <s v="False"/>
    <s v="False"/>
    <s v="False"/>
    <n v="2000"/>
    <x v="0"/>
    <x v="1"/>
    <x v="10"/>
    <x v="1"/>
    <x v="0"/>
    <x v="0"/>
  </r>
  <r>
    <n v="41624"/>
    <x v="0"/>
    <s v="Winter Haven"/>
    <s v="33884"/>
    <x v="2"/>
    <s v="False"/>
    <s v="True"/>
    <s v="False"/>
    <n v="2000"/>
    <x v="0"/>
    <x v="1"/>
    <x v="10"/>
    <x v="1"/>
    <x v="1"/>
    <x v="0"/>
  </r>
  <r>
    <n v="37252"/>
    <x v="0"/>
    <s v="DUNDEE"/>
    <s v="33838"/>
    <x v="10"/>
    <s v="True"/>
    <s v="True"/>
    <s v="False"/>
    <n v="2000"/>
    <x v="0"/>
    <x v="12"/>
    <x v="26"/>
    <x v="0"/>
    <x v="1"/>
    <x v="0"/>
  </r>
  <r>
    <n v="41625"/>
    <x v="0"/>
    <s v="Lakeland"/>
    <s v="33805"/>
    <x v="2"/>
    <s v="True"/>
    <s v="False"/>
    <s v="False"/>
    <n v="2000"/>
    <x v="0"/>
    <x v="4"/>
    <x v="20"/>
    <x v="0"/>
    <x v="0"/>
    <x v="0"/>
  </r>
  <r>
    <n v="37308"/>
    <x v="0"/>
    <s v="DAVENPORT"/>
    <s v="33837"/>
    <x v="18"/>
    <s v="True"/>
    <s v="False"/>
    <s v="False"/>
    <n v="2000"/>
    <x v="0"/>
    <x v="7"/>
    <x v="11"/>
    <x v="0"/>
    <x v="0"/>
    <x v="0"/>
  </r>
  <r>
    <n v="41626"/>
    <x v="0"/>
    <s v="Lakeland "/>
    <s v="33809"/>
    <x v="10"/>
    <s v="True"/>
    <s v="True"/>
    <s v="False"/>
    <n v="2000"/>
    <x v="0"/>
    <x v="4"/>
    <x v="14"/>
    <x v="0"/>
    <x v="1"/>
    <x v="0"/>
  </r>
  <r>
    <n v="37344"/>
    <x v="0"/>
    <s v="Mulberry"/>
    <s v="33860"/>
    <x v="2"/>
    <s v="True"/>
    <s v="False"/>
    <s v="False"/>
    <n v="2000"/>
    <x v="0"/>
    <x v="10"/>
    <x v="22"/>
    <x v="0"/>
    <x v="0"/>
    <x v="0"/>
  </r>
  <r>
    <n v="37364"/>
    <x v="0"/>
    <s v="Polk city"/>
    <s v="33868"/>
    <x v="7"/>
    <s v="False"/>
    <s v="False"/>
    <s v="False"/>
    <n v="2000"/>
    <x v="0"/>
    <x v="17"/>
    <x v="32"/>
    <x v="1"/>
    <x v="0"/>
    <x v="0"/>
  </r>
  <r>
    <n v="37382"/>
    <x v="0"/>
    <s v="Lakeland"/>
    <s v="33801"/>
    <x v="5"/>
    <s v="False"/>
    <s v="True"/>
    <s v="False"/>
    <n v="2000"/>
    <x v="0"/>
    <x v="4"/>
    <x v="13"/>
    <x v="1"/>
    <x v="1"/>
    <x v="0"/>
  </r>
  <r>
    <n v="37432"/>
    <x v="0"/>
    <s v="WINTER HAVEN"/>
    <s v="33880"/>
    <x v="18"/>
    <s v="True"/>
    <s v="False"/>
    <s v="False"/>
    <n v="2000"/>
    <x v="0"/>
    <x v="1"/>
    <x v="2"/>
    <x v="0"/>
    <x v="0"/>
    <x v="0"/>
  </r>
  <r>
    <n v="37436"/>
    <x v="0"/>
    <s v="Lakeland"/>
    <s v="33803"/>
    <x v="18"/>
    <s v="True"/>
    <s v="False"/>
    <s v="False"/>
    <n v="2000"/>
    <x v="0"/>
    <x v="4"/>
    <x v="6"/>
    <x v="0"/>
    <x v="0"/>
    <x v="0"/>
  </r>
  <r>
    <n v="41628"/>
    <x v="0"/>
    <s v="Lakeland"/>
    <s v="33815"/>
    <x v="8"/>
    <s v="False"/>
    <s v="False"/>
    <s v="False"/>
    <n v="2000"/>
    <x v="0"/>
    <x v="4"/>
    <x v="24"/>
    <x v="1"/>
    <x v="0"/>
    <x v="0"/>
  </r>
  <r>
    <n v="41630"/>
    <x v="0"/>
    <s v="Winter Haven"/>
    <s v="33880"/>
    <x v="4"/>
    <s v="False"/>
    <s v="False"/>
    <s v="False"/>
    <n v="5000"/>
    <x v="1"/>
    <x v="1"/>
    <x v="2"/>
    <x v="1"/>
    <x v="0"/>
    <x v="0"/>
  </r>
  <r>
    <n v="41634"/>
    <x v="0"/>
    <s v="Winter Haven"/>
    <s v="33880"/>
    <x v="5"/>
    <s v="False"/>
    <s v="True"/>
    <s v="False"/>
    <n v="2000"/>
    <x v="0"/>
    <x v="1"/>
    <x v="2"/>
    <x v="1"/>
    <x v="1"/>
    <x v="0"/>
  </r>
  <r>
    <n v="37460"/>
    <x v="0"/>
    <s v="Winter Haven"/>
    <s v="33881"/>
    <x v="2"/>
    <s v="False"/>
    <s v="False"/>
    <s v="True"/>
    <n v="2000"/>
    <x v="0"/>
    <x v="1"/>
    <x v="1"/>
    <x v="1"/>
    <x v="0"/>
    <x v="1"/>
  </r>
  <r>
    <n v="41638"/>
    <x v="0"/>
    <s v="haines city"/>
    <s v="33844"/>
    <x v="18"/>
    <s v="True"/>
    <s v="False"/>
    <s v="False"/>
    <n v="2000"/>
    <x v="0"/>
    <x v="9"/>
    <x v="18"/>
    <x v="0"/>
    <x v="0"/>
    <x v="0"/>
  </r>
  <r>
    <n v="37450"/>
    <x v="0"/>
    <s v="Winter haven"/>
    <s v="33881"/>
    <x v="18"/>
    <s v="True"/>
    <s v="False"/>
    <s v="False"/>
    <n v="2000"/>
    <x v="0"/>
    <x v="1"/>
    <x v="1"/>
    <x v="0"/>
    <x v="0"/>
    <x v="0"/>
  </r>
  <r>
    <n v="41645"/>
    <x v="0"/>
    <s v="Lakeland"/>
    <s v="33810"/>
    <x v="18"/>
    <s v="False"/>
    <s v="False"/>
    <s v="False"/>
    <n v="2000"/>
    <x v="0"/>
    <x v="4"/>
    <x v="17"/>
    <x v="1"/>
    <x v="0"/>
    <x v="0"/>
  </r>
  <r>
    <n v="37486"/>
    <x v="0"/>
    <s v="Babson Park"/>
    <s v="33827"/>
    <x v="8"/>
    <s v="True"/>
    <s v="False"/>
    <s v="False"/>
    <n v="2000"/>
    <x v="0"/>
    <x v="19"/>
    <x v="34"/>
    <x v="0"/>
    <x v="0"/>
    <x v="0"/>
  </r>
  <r>
    <n v="41652"/>
    <x v="0"/>
    <s v="Lake Wales"/>
    <s v="33898"/>
    <x v="16"/>
    <s v="False"/>
    <s v="True"/>
    <s v="False"/>
    <n v="2000"/>
    <x v="0"/>
    <x v="5"/>
    <x v="8"/>
    <x v="1"/>
    <x v="1"/>
    <x v="0"/>
  </r>
  <r>
    <n v="37490"/>
    <x v="0"/>
    <s v="Lakeland "/>
    <s v="33812"/>
    <x v="4"/>
    <s v="False"/>
    <s v="False"/>
    <s v="False"/>
    <n v="2000"/>
    <x v="0"/>
    <x v="4"/>
    <x v="12"/>
    <x v="1"/>
    <x v="0"/>
    <x v="0"/>
  </r>
  <r>
    <n v="41662"/>
    <x v="0"/>
    <s v="Lakeland"/>
    <s v="33813"/>
    <x v="8"/>
    <s v="False"/>
    <s v="False"/>
    <s v="True"/>
    <n v="2000"/>
    <x v="0"/>
    <x v="4"/>
    <x v="5"/>
    <x v="1"/>
    <x v="0"/>
    <x v="1"/>
  </r>
  <r>
    <n v="41664"/>
    <x v="0"/>
    <s v="Winter Haven"/>
    <s v="33880"/>
    <x v="1"/>
    <s v="True"/>
    <s v="True"/>
    <s v="False"/>
    <n v="2000"/>
    <x v="0"/>
    <x v="1"/>
    <x v="2"/>
    <x v="0"/>
    <x v="1"/>
    <x v="0"/>
  </r>
  <r>
    <n v="41665"/>
    <x v="0"/>
    <s v="winter haven"/>
    <s v="33884"/>
    <x v="7"/>
    <s v="False"/>
    <s v="False"/>
    <s v="False"/>
    <n v="2000"/>
    <x v="0"/>
    <x v="1"/>
    <x v="10"/>
    <x v="1"/>
    <x v="0"/>
    <x v="0"/>
  </r>
  <r>
    <n v="37552"/>
    <x v="0"/>
    <s v="Kissimmee "/>
    <s v="34759"/>
    <x v="5"/>
    <s v="False"/>
    <s v="True"/>
    <s v="False"/>
    <n v="2000"/>
    <x v="0"/>
    <x v="16"/>
    <x v="31"/>
    <x v="1"/>
    <x v="1"/>
    <x v="0"/>
  </r>
  <r>
    <n v="37561"/>
    <x v="0"/>
    <s v="Poinciana"/>
    <s v="34759"/>
    <x v="4"/>
    <s v="True"/>
    <s v="True"/>
    <s v="False"/>
    <n v="2000"/>
    <x v="0"/>
    <x v="16"/>
    <x v="31"/>
    <x v="0"/>
    <x v="1"/>
    <x v="0"/>
  </r>
  <r>
    <n v="41667"/>
    <x v="0"/>
    <s v="Winter Haven"/>
    <s v="33880"/>
    <x v="2"/>
    <s v="False"/>
    <s v="False"/>
    <s v="False"/>
    <n v="5000"/>
    <x v="1"/>
    <x v="1"/>
    <x v="2"/>
    <x v="1"/>
    <x v="0"/>
    <x v="0"/>
  </r>
  <r>
    <n v="37608"/>
    <x v="0"/>
    <s v="WINTER HAVEN"/>
    <s v="338814001"/>
    <x v="4"/>
    <s v="True"/>
    <s v="True"/>
    <s v="False"/>
    <n v="2000"/>
    <x v="0"/>
    <x v="3"/>
    <x v="4"/>
    <x v="0"/>
    <x v="1"/>
    <x v="0"/>
  </r>
  <r>
    <n v="41668"/>
    <x v="0"/>
    <s v="LAKELAND"/>
    <s v="33813"/>
    <x v="0"/>
    <s v="False"/>
    <s v="True"/>
    <s v="False"/>
    <n v="2000"/>
    <x v="0"/>
    <x v="4"/>
    <x v="5"/>
    <x v="1"/>
    <x v="1"/>
    <x v="0"/>
  </r>
  <r>
    <n v="37620"/>
    <x v="0"/>
    <s v="Lake Wales"/>
    <s v="33859"/>
    <x v="4"/>
    <s v="False"/>
    <s v="True"/>
    <s v="False"/>
    <n v="5000"/>
    <x v="1"/>
    <x v="5"/>
    <x v="25"/>
    <x v="1"/>
    <x v="1"/>
    <x v="0"/>
  </r>
  <r>
    <n v="41669"/>
    <x v="0"/>
    <s v="haines city"/>
    <s v="33844"/>
    <x v="10"/>
    <s v="True"/>
    <s v="True"/>
    <s v="False"/>
    <n v="2000"/>
    <x v="0"/>
    <x v="9"/>
    <x v="18"/>
    <x v="0"/>
    <x v="1"/>
    <x v="0"/>
  </r>
  <r>
    <n v="37625"/>
    <x v="0"/>
    <s v="Lakeland "/>
    <s v="33805"/>
    <x v="18"/>
    <s v="True"/>
    <s v="True"/>
    <s v="False"/>
    <n v="2000"/>
    <x v="0"/>
    <x v="4"/>
    <x v="20"/>
    <x v="0"/>
    <x v="1"/>
    <x v="0"/>
  </r>
  <r>
    <n v="41674"/>
    <x v="0"/>
    <s v="Lake Alfred"/>
    <s v="33850"/>
    <x v="0"/>
    <s v="True"/>
    <s v="False"/>
    <s v="False"/>
    <n v="2000"/>
    <x v="0"/>
    <x v="13"/>
    <x v="27"/>
    <x v="0"/>
    <x v="0"/>
    <x v="0"/>
  </r>
  <r>
    <n v="37629"/>
    <x v="0"/>
    <s v="Winter Haven"/>
    <s v="33880"/>
    <x v="18"/>
    <s v="False"/>
    <s v="True"/>
    <s v="False"/>
    <n v="2000"/>
    <x v="0"/>
    <x v="1"/>
    <x v="2"/>
    <x v="1"/>
    <x v="1"/>
    <x v="0"/>
  </r>
  <r>
    <n v="41680"/>
    <x v="0"/>
    <s v="Davenport"/>
    <s v="33837"/>
    <x v="8"/>
    <s v="True"/>
    <s v="True"/>
    <s v="False"/>
    <n v="2000"/>
    <x v="0"/>
    <x v="7"/>
    <x v="11"/>
    <x v="0"/>
    <x v="1"/>
    <x v="0"/>
  </r>
  <r>
    <n v="37659"/>
    <x v="0"/>
    <s v="davenport"/>
    <s v="33897"/>
    <x v="0"/>
    <s v="False"/>
    <s v="True"/>
    <s v="False"/>
    <n v="2000"/>
    <x v="0"/>
    <x v="0"/>
    <x v="16"/>
    <x v="1"/>
    <x v="1"/>
    <x v="0"/>
  </r>
  <r>
    <n v="41681"/>
    <x v="0"/>
    <s v="Lakeland"/>
    <s v="33812"/>
    <x v="10"/>
    <s v="False"/>
    <s v="False"/>
    <s v="False"/>
    <n v="5000"/>
    <x v="1"/>
    <x v="4"/>
    <x v="12"/>
    <x v="1"/>
    <x v="0"/>
    <x v="0"/>
  </r>
  <r>
    <n v="41690"/>
    <x v="0"/>
    <s v="Auburndale"/>
    <s v="33823"/>
    <x v="6"/>
    <s v="True"/>
    <s v="True"/>
    <s v="False"/>
    <n v="2000"/>
    <x v="0"/>
    <x v="8"/>
    <x v="15"/>
    <x v="0"/>
    <x v="1"/>
    <x v="0"/>
  </r>
  <r>
    <n v="41695"/>
    <x v="0"/>
    <s v="Davenport"/>
    <s v="33837"/>
    <x v="8"/>
    <s v="False"/>
    <s v="False"/>
    <s v="False"/>
    <n v="2000"/>
    <x v="0"/>
    <x v="7"/>
    <x v="11"/>
    <x v="1"/>
    <x v="0"/>
    <x v="0"/>
  </r>
  <r>
    <n v="41700"/>
    <x v="0"/>
    <s v="Auburndale"/>
    <s v="33823"/>
    <x v="18"/>
    <s v="False"/>
    <s v="False"/>
    <s v="False"/>
    <n v="5000"/>
    <x v="1"/>
    <x v="8"/>
    <x v="15"/>
    <x v="1"/>
    <x v="0"/>
    <x v="0"/>
  </r>
  <r>
    <n v="41717"/>
    <x v="0"/>
    <s v="Haines City"/>
    <s v="33844"/>
    <x v="18"/>
    <s v="True"/>
    <s v="False"/>
    <s v="False"/>
    <n v="2000"/>
    <x v="0"/>
    <x v="9"/>
    <x v="18"/>
    <x v="0"/>
    <x v="0"/>
    <x v="0"/>
  </r>
  <r>
    <n v="41718"/>
    <x v="0"/>
    <s v="LAKELAND"/>
    <s v="33505"/>
    <x v="10"/>
    <s v="True"/>
    <s v="True"/>
    <s v="False"/>
    <n v="2000"/>
    <x v="0"/>
    <x v="3"/>
    <x v="4"/>
    <x v="0"/>
    <x v="1"/>
    <x v="0"/>
  </r>
  <r>
    <n v="41721"/>
    <x v="0"/>
    <s v="Lakeland"/>
    <s v="33810"/>
    <x v="18"/>
    <s v="True"/>
    <s v="True"/>
    <s v="False"/>
    <n v="2000"/>
    <x v="0"/>
    <x v="4"/>
    <x v="17"/>
    <x v="0"/>
    <x v="1"/>
    <x v="0"/>
  </r>
  <r>
    <n v="41723"/>
    <x v="0"/>
    <s v="Fort Meade"/>
    <s v="33841"/>
    <x v="18"/>
    <s v="True"/>
    <s v="False"/>
    <s v="False"/>
    <n v="5000"/>
    <x v="1"/>
    <x v="11"/>
    <x v="23"/>
    <x v="0"/>
    <x v="0"/>
    <x v="0"/>
  </r>
  <r>
    <n v="41725"/>
    <x v="0"/>
    <s v="Davenport"/>
    <s v="33896"/>
    <x v="4"/>
    <s v="True"/>
    <s v="False"/>
    <s v="False"/>
    <n v="2000"/>
    <x v="0"/>
    <x v="0"/>
    <x v="0"/>
    <x v="0"/>
    <x v="0"/>
    <x v="0"/>
  </r>
  <r>
    <n v="41736"/>
    <x v="0"/>
    <s v="Lakeland"/>
    <s v="33809"/>
    <x v="0"/>
    <s v="True"/>
    <s v="False"/>
    <s v="False"/>
    <n v="10000"/>
    <x v="2"/>
    <x v="4"/>
    <x v="14"/>
    <x v="0"/>
    <x v="0"/>
    <x v="0"/>
  </r>
  <r>
    <n v="41737"/>
    <x v="0"/>
    <s v="Bartow"/>
    <s v="33830"/>
    <x v="7"/>
    <s v="False"/>
    <s v="False"/>
    <s v="True"/>
    <n v="2000"/>
    <x v="0"/>
    <x v="2"/>
    <x v="3"/>
    <x v="1"/>
    <x v="0"/>
    <x v="1"/>
  </r>
  <r>
    <n v="41739"/>
    <x v="0"/>
    <s v="Lakeland"/>
    <s v="33801"/>
    <x v="18"/>
    <s v="False"/>
    <s v="False"/>
    <s v="False"/>
    <n v="2000"/>
    <x v="0"/>
    <x v="4"/>
    <x v="13"/>
    <x v="1"/>
    <x v="0"/>
    <x v="0"/>
  </r>
  <r>
    <n v="41741"/>
    <x v="0"/>
    <s v="Auburndale"/>
    <s v="33823"/>
    <x v="4"/>
    <s v="False"/>
    <s v="True"/>
    <s v="False"/>
    <n v="2000"/>
    <x v="0"/>
    <x v="8"/>
    <x v="15"/>
    <x v="1"/>
    <x v="1"/>
    <x v="0"/>
  </r>
  <r>
    <n v="41746"/>
    <x v="0"/>
    <s v="Lakeland "/>
    <s v="33803"/>
    <x v="10"/>
    <s v="False"/>
    <s v="True"/>
    <s v="False"/>
    <n v="2000"/>
    <x v="0"/>
    <x v="4"/>
    <x v="6"/>
    <x v="1"/>
    <x v="1"/>
    <x v="0"/>
  </r>
  <r>
    <n v="41747"/>
    <x v="0"/>
    <s v="WINTER HAVEN"/>
    <s v="33880"/>
    <x v="5"/>
    <s v="False"/>
    <s v="True"/>
    <s v="False"/>
    <n v="2000"/>
    <x v="0"/>
    <x v="1"/>
    <x v="2"/>
    <x v="1"/>
    <x v="1"/>
    <x v="0"/>
  </r>
  <r>
    <n v="41752"/>
    <x v="0"/>
    <s v="HAINES CITY "/>
    <s v="33844"/>
    <x v="8"/>
    <s v="True"/>
    <s v="False"/>
    <s v="False"/>
    <n v="5000"/>
    <x v="1"/>
    <x v="9"/>
    <x v="18"/>
    <x v="0"/>
    <x v="0"/>
    <x v="0"/>
  </r>
  <r>
    <n v="41753"/>
    <x v="0"/>
    <s v="Lakeland"/>
    <s v="33810"/>
    <x v="7"/>
    <s v="False"/>
    <s v="False"/>
    <s v="False"/>
    <n v="2000"/>
    <x v="0"/>
    <x v="4"/>
    <x v="17"/>
    <x v="1"/>
    <x v="0"/>
    <x v="0"/>
  </r>
  <r>
    <n v="41759"/>
    <x v="0"/>
    <s v="Babson Park"/>
    <s v="33827"/>
    <x v="18"/>
    <s v="False"/>
    <s v="True"/>
    <s v="False"/>
    <n v="2000"/>
    <x v="0"/>
    <x v="19"/>
    <x v="34"/>
    <x v="1"/>
    <x v="1"/>
    <x v="0"/>
  </r>
  <r>
    <n v="41765"/>
    <x v="0"/>
    <s v="Lakeland"/>
    <s v="33801"/>
    <x v="8"/>
    <s v="False"/>
    <s v="False"/>
    <s v="False"/>
    <n v="2000"/>
    <x v="0"/>
    <x v="4"/>
    <x v="13"/>
    <x v="1"/>
    <x v="0"/>
    <x v="0"/>
  </r>
  <r>
    <n v="41766"/>
    <x v="0"/>
    <s v="Lakeland"/>
    <s v="33813"/>
    <x v="3"/>
    <s v="False"/>
    <s v="False"/>
    <s v="False"/>
    <n v="2000"/>
    <x v="0"/>
    <x v="4"/>
    <x v="5"/>
    <x v="1"/>
    <x v="0"/>
    <x v="0"/>
  </r>
  <r>
    <n v="41768"/>
    <x v="0"/>
    <s v="Winter Haven"/>
    <s v="33881"/>
    <x v="10"/>
    <s v="True"/>
    <s v="True"/>
    <s v="False"/>
    <n v="5000"/>
    <x v="1"/>
    <x v="1"/>
    <x v="1"/>
    <x v="0"/>
    <x v="1"/>
    <x v="0"/>
  </r>
  <r>
    <n v="41773"/>
    <x v="0"/>
    <s v="WINTER HAVEN"/>
    <s v="33884"/>
    <x v="4"/>
    <s v="False"/>
    <s v="False"/>
    <s v="False"/>
    <n v="2000"/>
    <x v="0"/>
    <x v="1"/>
    <x v="10"/>
    <x v="1"/>
    <x v="0"/>
    <x v="0"/>
  </r>
  <r>
    <n v="41777"/>
    <x v="0"/>
    <s v="Lakeland"/>
    <s v="33803"/>
    <x v="7"/>
    <s v="False"/>
    <s v="False"/>
    <s v="True"/>
    <n v="5000"/>
    <x v="1"/>
    <x v="4"/>
    <x v="6"/>
    <x v="1"/>
    <x v="0"/>
    <x v="1"/>
  </r>
  <r>
    <n v="41782"/>
    <x v="0"/>
    <s v="Lakeland"/>
    <s v="33813"/>
    <x v="6"/>
    <s v="False"/>
    <s v="True"/>
    <s v="False"/>
    <n v="2000"/>
    <x v="0"/>
    <x v="4"/>
    <x v="5"/>
    <x v="1"/>
    <x v="1"/>
    <x v="0"/>
  </r>
  <r>
    <n v="41789"/>
    <x v="0"/>
    <s v="Lake Wales"/>
    <s v="33898"/>
    <x v="7"/>
    <s v="False"/>
    <s v="False"/>
    <s v="False"/>
    <n v="2000"/>
    <x v="0"/>
    <x v="5"/>
    <x v="8"/>
    <x v="1"/>
    <x v="0"/>
    <x v="0"/>
  </r>
  <r>
    <n v="41792"/>
    <x v="0"/>
    <s v="WINTER HAVEN"/>
    <s v="33881"/>
    <x v="18"/>
    <s v="False"/>
    <s v="True"/>
    <s v="False"/>
    <n v="2000"/>
    <x v="0"/>
    <x v="1"/>
    <x v="1"/>
    <x v="1"/>
    <x v="1"/>
    <x v="0"/>
  </r>
  <r>
    <n v="41793"/>
    <x v="0"/>
    <s v="lakeland"/>
    <s v="33810"/>
    <x v="6"/>
    <s v="True"/>
    <s v="True"/>
    <s v="False"/>
    <n v="2000"/>
    <x v="0"/>
    <x v="4"/>
    <x v="17"/>
    <x v="0"/>
    <x v="1"/>
    <x v="0"/>
  </r>
  <r>
    <n v="41797"/>
    <x v="0"/>
    <s v="Davenport"/>
    <s v="33897"/>
    <x v="2"/>
    <s v="True"/>
    <s v="False"/>
    <s v="False"/>
    <n v="2000"/>
    <x v="0"/>
    <x v="0"/>
    <x v="16"/>
    <x v="0"/>
    <x v="0"/>
    <x v="0"/>
  </r>
  <r>
    <n v="41798"/>
    <x v="0"/>
    <s v="DAVENPORT"/>
    <s v="88896"/>
    <x v="5"/>
    <s v="False"/>
    <s v="True"/>
    <s v="False"/>
    <n v="2000"/>
    <x v="0"/>
    <x v="3"/>
    <x v="4"/>
    <x v="1"/>
    <x v="1"/>
    <x v="0"/>
  </r>
  <r>
    <n v="41805"/>
    <x v="0"/>
    <s v="Lake  Alfred"/>
    <s v="33850"/>
    <x v="18"/>
    <s v="False"/>
    <s v="True"/>
    <s v="False"/>
    <n v="2000"/>
    <x v="0"/>
    <x v="13"/>
    <x v="27"/>
    <x v="1"/>
    <x v="1"/>
    <x v="0"/>
  </r>
  <r>
    <n v="41806"/>
    <x v="0"/>
    <s v="Winter haven "/>
    <s v="33881"/>
    <x v="7"/>
    <s v="False"/>
    <s v="True"/>
    <s v="False"/>
    <n v="2000"/>
    <x v="0"/>
    <x v="1"/>
    <x v="1"/>
    <x v="1"/>
    <x v="1"/>
    <x v="0"/>
  </r>
  <r>
    <n v="41809"/>
    <x v="0"/>
    <s v="Winter Haven"/>
    <s v="33880"/>
    <x v="18"/>
    <s v="False"/>
    <s v="False"/>
    <s v="True"/>
    <n v="10000"/>
    <x v="2"/>
    <x v="1"/>
    <x v="2"/>
    <x v="1"/>
    <x v="0"/>
    <x v="1"/>
  </r>
  <r>
    <n v="41814"/>
    <x v="0"/>
    <s v="Lakeland "/>
    <s v="33813"/>
    <x v="2"/>
    <s v="False"/>
    <s v="False"/>
    <s v="False"/>
    <n v="2000"/>
    <x v="0"/>
    <x v="4"/>
    <x v="5"/>
    <x v="1"/>
    <x v="0"/>
    <x v="0"/>
  </r>
  <r>
    <n v="41822"/>
    <x v="0"/>
    <s v="Lakeland"/>
    <s v="33801"/>
    <x v="7"/>
    <s v="True"/>
    <s v="True"/>
    <s v="False"/>
    <n v="2000"/>
    <x v="0"/>
    <x v="4"/>
    <x v="13"/>
    <x v="0"/>
    <x v="1"/>
    <x v="0"/>
  </r>
  <r>
    <n v="41831"/>
    <x v="0"/>
    <s v="Haines City"/>
    <s v="33844"/>
    <x v="18"/>
    <s v="False"/>
    <s v="False"/>
    <s v="False"/>
    <n v="2000"/>
    <x v="0"/>
    <x v="9"/>
    <x v="18"/>
    <x v="1"/>
    <x v="0"/>
    <x v="0"/>
  </r>
  <r>
    <n v="41832"/>
    <x v="0"/>
    <s v="Lakeland"/>
    <s v="33805"/>
    <x v="7"/>
    <s v="False"/>
    <s v="False"/>
    <s v="False"/>
    <n v="2000"/>
    <x v="0"/>
    <x v="4"/>
    <x v="20"/>
    <x v="1"/>
    <x v="0"/>
    <x v="0"/>
  </r>
  <r>
    <n v="41840"/>
    <x v="0"/>
    <s v="Lakelands"/>
    <s v="33803"/>
    <x v="15"/>
    <s v="True"/>
    <s v="False"/>
    <s v="False"/>
    <n v="2000"/>
    <x v="0"/>
    <x v="4"/>
    <x v="6"/>
    <x v="0"/>
    <x v="0"/>
    <x v="0"/>
  </r>
  <r>
    <n v="41842"/>
    <x v="0"/>
    <s v="Davenport"/>
    <s v="33837"/>
    <x v="18"/>
    <s v="False"/>
    <s v="True"/>
    <s v="False"/>
    <n v="2000"/>
    <x v="0"/>
    <x v="7"/>
    <x v="11"/>
    <x v="1"/>
    <x v="1"/>
    <x v="0"/>
  </r>
  <r>
    <n v="41846"/>
    <x v="0"/>
    <s v="Winter Haven"/>
    <s v="33880"/>
    <x v="10"/>
    <s v="False"/>
    <s v="False"/>
    <s v="False"/>
    <n v="5000"/>
    <x v="1"/>
    <x v="1"/>
    <x v="2"/>
    <x v="1"/>
    <x v="0"/>
    <x v="0"/>
  </r>
  <r>
    <n v="41849"/>
    <x v="0"/>
    <s v="Lakeland"/>
    <s v="33813"/>
    <x v="7"/>
    <s v="False"/>
    <s v="False"/>
    <s v="False"/>
    <n v="2000"/>
    <x v="0"/>
    <x v="4"/>
    <x v="5"/>
    <x v="1"/>
    <x v="0"/>
    <x v="0"/>
  </r>
  <r>
    <n v="41850"/>
    <x v="0"/>
    <s v="lakeland"/>
    <s v="33803"/>
    <x v="0"/>
    <s v="False"/>
    <s v="True"/>
    <s v="False"/>
    <n v="2000"/>
    <x v="0"/>
    <x v="4"/>
    <x v="6"/>
    <x v="1"/>
    <x v="1"/>
    <x v="0"/>
  </r>
  <r>
    <n v="41853"/>
    <x v="0"/>
    <s v="Lakeland"/>
    <s v="33801"/>
    <x v="15"/>
    <s v="False"/>
    <s v="False"/>
    <s v="False"/>
    <n v="2000"/>
    <x v="0"/>
    <x v="4"/>
    <x v="13"/>
    <x v="1"/>
    <x v="0"/>
    <x v="0"/>
  </r>
  <r>
    <n v="40707"/>
    <x v="0"/>
    <s v="Davenport"/>
    <s v="33837"/>
    <x v="7"/>
    <s v="False"/>
    <s v="True"/>
    <s v="False"/>
    <n v="2000"/>
    <x v="0"/>
    <x v="7"/>
    <x v="11"/>
    <x v="1"/>
    <x v="1"/>
    <x v="0"/>
  </r>
  <r>
    <n v="40714"/>
    <x v="0"/>
    <s v="LAKELAND"/>
    <s v="33809"/>
    <x v="18"/>
    <s v="False"/>
    <s v="True"/>
    <s v="False"/>
    <n v="5000"/>
    <x v="1"/>
    <x v="4"/>
    <x v="14"/>
    <x v="1"/>
    <x v="1"/>
    <x v="0"/>
  </r>
  <r>
    <n v="41854"/>
    <x v="0"/>
    <s v="Lakeland"/>
    <s v="33803"/>
    <x v="18"/>
    <s v="False"/>
    <s v="False"/>
    <s v="False"/>
    <n v="2000"/>
    <x v="0"/>
    <x v="4"/>
    <x v="6"/>
    <x v="1"/>
    <x v="0"/>
    <x v="0"/>
  </r>
  <r>
    <n v="41857"/>
    <x v="0"/>
    <s v="Lakeland"/>
    <s v="33803"/>
    <x v="9"/>
    <s v="False"/>
    <s v="False"/>
    <s v="False"/>
    <n v="5000"/>
    <x v="1"/>
    <x v="4"/>
    <x v="6"/>
    <x v="1"/>
    <x v="0"/>
    <x v="0"/>
  </r>
  <r>
    <n v="40716"/>
    <x v="0"/>
    <s v="Auburndale"/>
    <s v="33823"/>
    <x v="2"/>
    <s v="False"/>
    <s v="False"/>
    <s v="False"/>
    <n v="2000"/>
    <x v="0"/>
    <x v="8"/>
    <x v="15"/>
    <x v="1"/>
    <x v="0"/>
    <x v="0"/>
  </r>
  <r>
    <n v="41861"/>
    <x v="0"/>
    <s v="Lakeland"/>
    <s v="33813"/>
    <x v="5"/>
    <s v="True"/>
    <s v="False"/>
    <s v="False"/>
    <n v="2000"/>
    <x v="0"/>
    <x v="4"/>
    <x v="5"/>
    <x v="0"/>
    <x v="0"/>
    <x v="0"/>
  </r>
  <r>
    <n v="41864"/>
    <x v="0"/>
    <s v="Auburndale"/>
    <s v="33823"/>
    <x v="18"/>
    <s v="False"/>
    <s v="False"/>
    <s v="False"/>
    <n v="2000"/>
    <x v="0"/>
    <x v="8"/>
    <x v="15"/>
    <x v="1"/>
    <x v="0"/>
    <x v="0"/>
  </r>
  <r>
    <n v="41866"/>
    <x v="0"/>
    <s v="Lakeland "/>
    <s v="33809"/>
    <x v="5"/>
    <s v="False"/>
    <s v="True"/>
    <s v="False"/>
    <n v="2000"/>
    <x v="0"/>
    <x v="4"/>
    <x v="14"/>
    <x v="1"/>
    <x v="1"/>
    <x v="0"/>
  </r>
  <r>
    <n v="41868"/>
    <x v="0"/>
    <s v="Auburndale"/>
    <s v="33823"/>
    <x v="4"/>
    <s v="False"/>
    <s v="False"/>
    <s v="False"/>
    <n v="10000"/>
    <x v="2"/>
    <x v="8"/>
    <x v="15"/>
    <x v="1"/>
    <x v="0"/>
    <x v="0"/>
  </r>
  <r>
    <n v="41870"/>
    <x v="0"/>
    <s v="Haines City"/>
    <s v="33844"/>
    <x v="18"/>
    <s v="False"/>
    <s v="True"/>
    <s v="False"/>
    <n v="2000"/>
    <x v="0"/>
    <x v="9"/>
    <x v="18"/>
    <x v="1"/>
    <x v="1"/>
    <x v="0"/>
  </r>
  <r>
    <n v="41875"/>
    <x v="0"/>
    <s v="Lake Wales"/>
    <s v="33859"/>
    <x v="0"/>
    <s v="False"/>
    <s v="False"/>
    <s v="False"/>
    <n v="10000"/>
    <x v="2"/>
    <x v="5"/>
    <x v="25"/>
    <x v="1"/>
    <x v="0"/>
    <x v="0"/>
  </r>
  <r>
    <n v="41878"/>
    <x v="0"/>
    <s v="LAKELAND"/>
    <s v="33801"/>
    <x v="4"/>
    <s v="False"/>
    <s v="True"/>
    <s v="False"/>
    <n v="5000"/>
    <x v="1"/>
    <x v="4"/>
    <x v="13"/>
    <x v="1"/>
    <x v="1"/>
    <x v="0"/>
  </r>
  <r>
    <n v="41879"/>
    <x v="0"/>
    <s v="Bartow"/>
    <s v="33830"/>
    <x v="15"/>
    <s v="False"/>
    <s v="False"/>
    <s v="False"/>
    <n v="5000"/>
    <x v="1"/>
    <x v="2"/>
    <x v="3"/>
    <x v="1"/>
    <x v="0"/>
    <x v="0"/>
  </r>
  <r>
    <n v="41880"/>
    <x v="0"/>
    <s v="Lakeland"/>
    <s v="33813"/>
    <x v="12"/>
    <s v="False"/>
    <s v="False"/>
    <s v="False"/>
    <n v="2000"/>
    <x v="0"/>
    <x v="4"/>
    <x v="5"/>
    <x v="1"/>
    <x v="0"/>
    <x v="0"/>
  </r>
  <r>
    <n v="41884"/>
    <x v="0"/>
    <s v="Lakeland"/>
    <s v="33809"/>
    <x v="9"/>
    <s v="True"/>
    <s v="True"/>
    <s v="False"/>
    <n v="5000"/>
    <x v="1"/>
    <x v="4"/>
    <x v="14"/>
    <x v="0"/>
    <x v="1"/>
    <x v="0"/>
  </r>
  <r>
    <n v="41885"/>
    <x v="0"/>
    <s v="Haines City"/>
    <s v="33844"/>
    <x v="5"/>
    <s v="False"/>
    <s v="False"/>
    <s v="False"/>
    <n v="2000"/>
    <x v="0"/>
    <x v="9"/>
    <x v="18"/>
    <x v="1"/>
    <x v="0"/>
    <x v="0"/>
  </r>
  <r>
    <n v="40724"/>
    <x v="0"/>
    <s v="Winter haven"/>
    <s v="33884"/>
    <x v="18"/>
    <s v="False"/>
    <s v="True"/>
    <s v="False"/>
    <n v="2000"/>
    <x v="0"/>
    <x v="1"/>
    <x v="10"/>
    <x v="1"/>
    <x v="1"/>
    <x v="0"/>
  </r>
  <r>
    <n v="41886"/>
    <x v="0"/>
    <s v="Haines City"/>
    <s v="33844"/>
    <x v="18"/>
    <s v="False"/>
    <s v="False"/>
    <s v="False"/>
    <n v="2000"/>
    <x v="0"/>
    <x v="9"/>
    <x v="18"/>
    <x v="1"/>
    <x v="0"/>
    <x v="0"/>
  </r>
  <r>
    <n v="41888"/>
    <x v="0"/>
    <s v="Davenport"/>
    <s v="33896"/>
    <x v="4"/>
    <s v="True"/>
    <s v="False"/>
    <s v="False"/>
    <n v="2000"/>
    <x v="0"/>
    <x v="0"/>
    <x v="0"/>
    <x v="0"/>
    <x v="0"/>
    <x v="0"/>
  </r>
  <r>
    <n v="41889"/>
    <x v="0"/>
    <s v="davenport "/>
    <s v="33837"/>
    <x v="0"/>
    <s v="False"/>
    <s v="False"/>
    <s v="False"/>
    <n v="5000"/>
    <x v="1"/>
    <x v="7"/>
    <x v="11"/>
    <x v="1"/>
    <x v="0"/>
    <x v="0"/>
  </r>
  <r>
    <n v="41896"/>
    <x v="0"/>
    <s v="Bartow"/>
    <s v="33830"/>
    <x v="7"/>
    <s v="False"/>
    <s v="False"/>
    <s v="False"/>
    <n v="5000"/>
    <x v="1"/>
    <x v="2"/>
    <x v="3"/>
    <x v="1"/>
    <x v="0"/>
    <x v="0"/>
  </r>
  <r>
    <n v="41897"/>
    <x v="0"/>
    <s v="WINTER HAVEN"/>
    <s v="33881"/>
    <x v="7"/>
    <s v="False"/>
    <s v="False"/>
    <s v="False"/>
    <n v="2000"/>
    <x v="0"/>
    <x v="1"/>
    <x v="1"/>
    <x v="1"/>
    <x v="0"/>
    <x v="0"/>
  </r>
  <r>
    <n v="41904"/>
    <x v="0"/>
    <s v="Lakeland"/>
    <s v="33813"/>
    <x v="18"/>
    <s v="False"/>
    <s v="False"/>
    <s v="False"/>
    <n v="2000"/>
    <x v="0"/>
    <x v="4"/>
    <x v="5"/>
    <x v="1"/>
    <x v="0"/>
    <x v="0"/>
  </r>
  <r>
    <n v="41905"/>
    <x v="0"/>
    <s v="Lakeland"/>
    <s v="33811"/>
    <x v="13"/>
    <s v="False"/>
    <s v="False"/>
    <s v="False"/>
    <n v="2000"/>
    <x v="0"/>
    <x v="4"/>
    <x v="21"/>
    <x v="1"/>
    <x v="0"/>
    <x v="0"/>
  </r>
  <r>
    <n v="41911"/>
    <x v="0"/>
    <s v="Bartow "/>
    <s v="33830"/>
    <x v="18"/>
    <s v="False"/>
    <s v="False"/>
    <s v="False"/>
    <n v="2000"/>
    <x v="0"/>
    <x v="2"/>
    <x v="3"/>
    <x v="1"/>
    <x v="0"/>
    <x v="0"/>
  </r>
  <r>
    <n v="41916"/>
    <x v="0"/>
    <s v="Lakeland "/>
    <s v="33813"/>
    <x v="5"/>
    <s v="False"/>
    <s v="False"/>
    <s v="False"/>
    <n v="2000"/>
    <x v="0"/>
    <x v="4"/>
    <x v="5"/>
    <x v="1"/>
    <x v="0"/>
    <x v="0"/>
  </r>
  <r>
    <n v="41924"/>
    <x v="0"/>
    <s v="Lakeland"/>
    <s v="33810"/>
    <x v="18"/>
    <s v="False"/>
    <s v="False"/>
    <s v="False"/>
    <n v="2000"/>
    <x v="0"/>
    <x v="4"/>
    <x v="17"/>
    <x v="1"/>
    <x v="0"/>
    <x v="0"/>
  </r>
  <r>
    <n v="41927"/>
    <x v="0"/>
    <s v="LAKE ALFRED"/>
    <s v="33850"/>
    <x v="18"/>
    <s v="True"/>
    <s v="False"/>
    <s v="False"/>
    <n v="2000"/>
    <x v="0"/>
    <x v="13"/>
    <x v="27"/>
    <x v="0"/>
    <x v="0"/>
    <x v="0"/>
  </r>
  <r>
    <n v="41928"/>
    <x v="0"/>
    <s v="Mulberry"/>
    <s v="33860"/>
    <x v="18"/>
    <s v="True"/>
    <s v="True"/>
    <s v="False"/>
    <n v="2000"/>
    <x v="0"/>
    <x v="10"/>
    <x v="22"/>
    <x v="0"/>
    <x v="1"/>
    <x v="0"/>
  </r>
  <r>
    <n v="40729"/>
    <x v="0"/>
    <s v="LKLD"/>
    <s v="33805"/>
    <x v="9"/>
    <s v="True"/>
    <s v="True"/>
    <s v="False"/>
    <n v="2000"/>
    <x v="0"/>
    <x v="4"/>
    <x v="20"/>
    <x v="0"/>
    <x v="1"/>
    <x v="0"/>
  </r>
  <r>
    <n v="40736"/>
    <x v="0"/>
    <s v="Auburndale"/>
    <s v="33823"/>
    <x v="18"/>
    <s v="False"/>
    <s v="False"/>
    <s v="False"/>
    <n v="2000"/>
    <x v="0"/>
    <x v="8"/>
    <x v="15"/>
    <x v="1"/>
    <x v="0"/>
    <x v="0"/>
  </r>
  <r>
    <n v="40740"/>
    <x v="0"/>
    <s v="Winter Haven "/>
    <s v="33881"/>
    <x v="9"/>
    <s v="True"/>
    <s v="True"/>
    <s v="False"/>
    <n v="2000"/>
    <x v="0"/>
    <x v="1"/>
    <x v="1"/>
    <x v="0"/>
    <x v="1"/>
    <x v="0"/>
  </r>
  <r>
    <n v="41929"/>
    <x v="0"/>
    <s v="Winter Haven"/>
    <s v="33884"/>
    <x v="18"/>
    <s v="True"/>
    <s v="False"/>
    <s v="False"/>
    <n v="2000"/>
    <x v="0"/>
    <x v="1"/>
    <x v="10"/>
    <x v="0"/>
    <x v="0"/>
    <x v="0"/>
  </r>
  <r>
    <n v="41930"/>
    <x v="0"/>
    <s v="Winter Haven"/>
    <s v="33881"/>
    <x v="18"/>
    <s v="False"/>
    <s v="False"/>
    <s v="False"/>
    <n v="5000"/>
    <x v="1"/>
    <x v="1"/>
    <x v="1"/>
    <x v="1"/>
    <x v="0"/>
    <x v="0"/>
  </r>
  <r>
    <n v="41931"/>
    <x v="0"/>
    <s v="Lakeland"/>
    <s v="33801"/>
    <x v="4"/>
    <s v="True"/>
    <s v="True"/>
    <s v="False"/>
    <n v="5000"/>
    <x v="1"/>
    <x v="4"/>
    <x v="13"/>
    <x v="0"/>
    <x v="1"/>
    <x v="0"/>
  </r>
  <r>
    <n v="41934"/>
    <x v="0"/>
    <s v="Lake Wales"/>
    <s v="33898"/>
    <x v="7"/>
    <s v="False"/>
    <s v="False"/>
    <s v="False"/>
    <n v="2000"/>
    <x v="0"/>
    <x v="5"/>
    <x v="8"/>
    <x v="1"/>
    <x v="0"/>
    <x v="0"/>
  </r>
  <r>
    <n v="41937"/>
    <x v="0"/>
    <s v="Lakeland"/>
    <s v="33812"/>
    <x v="8"/>
    <s v="True"/>
    <s v="False"/>
    <s v="False"/>
    <n v="2000"/>
    <x v="0"/>
    <x v="4"/>
    <x v="12"/>
    <x v="0"/>
    <x v="0"/>
    <x v="0"/>
  </r>
  <r>
    <n v="40741"/>
    <x v="0"/>
    <s v="Davenport"/>
    <s v="33897"/>
    <x v="8"/>
    <s v="True"/>
    <s v="False"/>
    <s v="False"/>
    <n v="2000"/>
    <x v="0"/>
    <x v="0"/>
    <x v="16"/>
    <x v="0"/>
    <x v="0"/>
    <x v="0"/>
  </r>
  <r>
    <n v="41942"/>
    <x v="0"/>
    <s v="LAKELAND"/>
    <s v="33809"/>
    <x v="12"/>
    <s v="True"/>
    <s v="False"/>
    <s v="False"/>
    <n v="5000"/>
    <x v="1"/>
    <x v="4"/>
    <x v="14"/>
    <x v="0"/>
    <x v="0"/>
    <x v="0"/>
  </r>
  <r>
    <n v="41945"/>
    <x v="0"/>
    <s v="WINTER HAVEN"/>
    <s v="33880"/>
    <x v="18"/>
    <s v="False"/>
    <s v="True"/>
    <s v="False"/>
    <n v="2000"/>
    <x v="0"/>
    <x v="1"/>
    <x v="2"/>
    <x v="1"/>
    <x v="1"/>
    <x v="0"/>
  </r>
  <r>
    <n v="40742"/>
    <x v="0"/>
    <s v="Winter Haven"/>
    <s v="33884"/>
    <x v="18"/>
    <s v="True"/>
    <s v="False"/>
    <s v="False"/>
    <n v="2000"/>
    <x v="0"/>
    <x v="1"/>
    <x v="10"/>
    <x v="0"/>
    <x v="0"/>
    <x v="0"/>
  </r>
  <r>
    <n v="40745"/>
    <x v="0"/>
    <s v="Lakeland"/>
    <s v="33801"/>
    <x v="18"/>
    <s v="False"/>
    <s v="True"/>
    <s v="False"/>
    <n v="2000"/>
    <x v="0"/>
    <x v="4"/>
    <x v="13"/>
    <x v="1"/>
    <x v="1"/>
    <x v="0"/>
  </r>
  <r>
    <n v="41954"/>
    <x v="0"/>
    <s v="Lake Wales "/>
    <s v="33853"/>
    <x v="7"/>
    <s v="False"/>
    <s v="False"/>
    <s v="False"/>
    <n v="2000"/>
    <x v="0"/>
    <x v="5"/>
    <x v="19"/>
    <x v="1"/>
    <x v="0"/>
    <x v="0"/>
  </r>
  <r>
    <n v="41960"/>
    <x v="0"/>
    <s v="Lakeland"/>
    <s v="33809"/>
    <x v="18"/>
    <s v="False"/>
    <s v="False"/>
    <s v="False"/>
    <n v="2000"/>
    <x v="0"/>
    <x v="4"/>
    <x v="14"/>
    <x v="1"/>
    <x v="0"/>
    <x v="0"/>
  </r>
  <r>
    <n v="41965"/>
    <x v="0"/>
    <s v="Lakeland "/>
    <s v="33815"/>
    <x v="7"/>
    <s v="False"/>
    <s v="False"/>
    <s v="False"/>
    <n v="2000"/>
    <x v="0"/>
    <x v="4"/>
    <x v="24"/>
    <x v="1"/>
    <x v="0"/>
    <x v="0"/>
  </r>
  <r>
    <n v="41969"/>
    <x v="0"/>
    <s v="Lakeland"/>
    <s v="33809"/>
    <x v="18"/>
    <s v="True"/>
    <s v="False"/>
    <s v="False"/>
    <n v="2000"/>
    <x v="0"/>
    <x v="4"/>
    <x v="14"/>
    <x v="0"/>
    <x v="0"/>
    <x v="0"/>
  </r>
  <r>
    <n v="40765"/>
    <x v="0"/>
    <s v="Haines City"/>
    <s v="33844"/>
    <x v="5"/>
    <s v="False"/>
    <s v="False"/>
    <s v="False"/>
    <n v="2000"/>
    <x v="0"/>
    <x v="9"/>
    <x v="18"/>
    <x v="1"/>
    <x v="0"/>
    <x v="0"/>
  </r>
  <r>
    <n v="41983"/>
    <x v="0"/>
    <s v="Lakeland"/>
    <s v="33812"/>
    <x v="2"/>
    <s v="True"/>
    <s v="False"/>
    <s v="False"/>
    <n v="2000"/>
    <x v="0"/>
    <x v="4"/>
    <x v="12"/>
    <x v="0"/>
    <x v="0"/>
    <x v="0"/>
  </r>
  <r>
    <n v="41984"/>
    <x v="0"/>
    <s v="Haines City "/>
    <s v="33844"/>
    <x v="18"/>
    <s v="False"/>
    <s v="True"/>
    <s v="False"/>
    <n v="2000"/>
    <x v="0"/>
    <x v="9"/>
    <x v="18"/>
    <x v="1"/>
    <x v="1"/>
    <x v="0"/>
  </r>
  <r>
    <n v="40780"/>
    <x v="0"/>
    <s v="Lakeland"/>
    <s v="33813"/>
    <x v="4"/>
    <s v="True"/>
    <s v="False"/>
    <s v="False"/>
    <n v="2000"/>
    <x v="0"/>
    <x v="4"/>
    <x v="5"/>
    <x v="0"/>
    <x v="0"/>
    <x v="0"/>
  </r>
  <r>
    <n v="41985"/>
    <x v="0"/>
    <s v="Bartow"/>
    <s v="33830"/>
    <x v="7"/>
    <s v="True"/>
    <s v="True"/>
    <s v="False"/>
    <n v="5000"/>
    <x v="1"/>
    <x v="2"/>
    <x v="3"/>
    <x v="0"/>
    <x v="1"/>
    <x v="0"/>
  </r>
  <r>
    <n v="41986"/>
    <x v="0"/>
    <s v="Davenport"/>
    <s v="33837"/>
    <x v="18"/>
    <s v="False"/>
    <s v="True"/>
    <s v="True"/>
    <n v="2000"/>
    <x v="0"/>
    <x v="7"/>
    <x v="11"/>
    <x v="1"/>
    <x v="1"/>
    <x v="1"/>
  </r>
  <r>
    <n v="41989"/>
    <x v="0"/>
    <s v="Lakewales"/>
    <s v="33853"/>
    <x v="18"/>
    <s v="False"/>
    <s v="False"/>
    <s v="False"/>
    <n v="2000"/>
    <x v="0"/>
    <x v="5"/>
    <x v="19"/>
    <x v="1"/>
    <x v="0"/>
    <x v="0"/>
  </r>
  <r>
    <n v="40782"/>
    <x v="0"/>
    <s v="lakeland"/>
    <s v="33801"/>
    <x v="5"/>
    <s v="True"/>
    <s v="False"/>
    <s v="False"/>
    <n v="2000"/>
    <x v="0"/>
    <x v="4"/>
    <x v="13"/>
    <x v="0"/>
    <x v="0"/>
    <x v="0"/>
  </r>
  <r>
    <n v="41990"/>
    <x v="0"/>
    <s v="Lakeland"/>
    <s v="33812"/>
    <x v="10"/>
    <s v="True"/>
    <s v="False"/>
    <s v="False"/>
    <n v="2000"/>
    <x v="0"/>
    <x v="4"/>
    <x v="12"/>
    <x v="0"/>
    <x v="0"/>
    <x v="0"/>
  </r>
  <r>
    <n v="41992"/>
    <x v="0"/>
    <s v="LAKELAND"/>
    <s v="33815"/>
    <x v="4"/>
    <s v="True"/>
    <s v="True"/>
    <s v="False"/>
    <n v="2000"/>
    <x v="0"/>
    <x v="4"/>
    <x v="24"/>
    <x v="0"/>
    <x v="1"/>
    <x v="0"/>
  </r>
  <r>
    <n v="40783"/>
    <x v="0"/>
    <s v="winter haven"/>
    <s v="33884"/>
    <x v="4"/>
    <s v="False"/>
    <s v="False"/>
    <s v="False"/>
    <n v="5000"/>
    <x v="1"/>
    <x v="1"/>
    <x v="10"/>
    <x v="1"/>
    <x v="0"/>
    <x v="0"/>
  </r>
  <r>
    <n v="41995"/>
    <x v="0"/>
    <s v="LAKE WALES"/>
    <s v="33898"/>
    <x v="7"/>
    <s v="False"/>
    <s v="True"/>
    <s v="False"/>
    <n v="2000"/>
    <x v="0"/>
    <x v="5"/>
    <x v="8"/>
    <x v="1"/>
    <x v="1"/>
    <x v="0"/>
  </r>
  <r>
    <n v="40794"/>
    <x v="0"/>
    <s v="BARTOW"/>
    <s v="33830"/>
    <x v="4"/>
    <s v="False"/>
    <s v="False"/>
    <s v="False"/>
    <n v="10000"/>
    <x v="2"/>
    <x v="2"/>
    <x v="3"/>
    <x v="1"/>
    <x v="0"/>
    <x v="0"/>
  </r>
  <r>
    <n v="42004"/>
    <x v="0"/>
    <s v="Lakeland"/>
    <s v="33801"/>
    <x v="7"/>
    <s v="False"/>
    <s v="False"/>
    <s v="False"/>
    <n v="10000"/>
    <x v="2"/>
    <x v="4"/>
    <x v="13"/>
    <x v="1"/>
    <x v="0"/>
    <x v="0"/>
  </r>
  <r>
    <n v="42011"/>
    <x v="0"/>
    <s v="Haines City"/>
    <s v="33844"/>
    <x v="18"/>
    <s v="False"/>
    <s v="True"/>
    <s v="False"/>
    <n v="2000"/>
    <x v="0"/>
    <x v="9"/>
    <x v="18"/>
    <x v="1"/>
    <x v="1"/>
    <x v="0"/>
  </r>
  <r>
    <n v="42013"/>
    <x v="0"/>
    <s v="LAKELAND"/>
    <s v="33813"/>
    <x v="6"/>
    <s v="False"/>
    <s v="False"/>
    <s v="False"/>
    <n v="2000"/>
    <x v="0"/>
    <x v="4"/>
    <x v="5"/>
    <x v="1"/>
    <x v="0"/>
    <x v="0"/>
  </r>
  <r>
    <n v="40795"/>
    <x v="0"/>
    <s v="BARTOW"/>
    <s v="33830"/>
    <x v="0"/>
    <s v="False"/>
    <s v="False"/>
    <s v="False"/>
    <n v="10000"/>
    <x v="2"/>
    <x v="2"/>
    <x v="3"/>
    <x v="1"/>
    <x v="0"/>
    <x v="0"/>
  </r>
  <r>
    <n v="42015"/>
    <x v="0"/>
    <s v="Lakeland"/>
    <s v="33803"/>
    <x v="10"/>
    <s v="False"/>
    <s v="True"/>
    <s v="False"/>
    <n v="5000"/>
    <x v="1"/>
    <x v="4"/>
    <x v="6"/>
    <x v="1"/>
    <x v="1"/>
    <x v="0"/>
  </r>
  <r>
    <n v="42016"/>
    <x v="0"/>
    <s v="Lakeland"/>
    <s v="33801"/>
    <x v="18"/>
    <s v="False"/>
    <s v="False"/>
    <s v="False"/>
    <n v="2000"/>
    <x v="0"/>
    <x v="4"/>
    <x v="13"/>
    <x v="1"/>
    <x v="0"/>
    <x v="0"/>
  </r>
  <r>
    <n v="40796"/>
    <x v="0"/>
    <s v="lakeland"/>
    <s v="33809"/>
    <x v="18"/>
    <s v="False"/>
    <s v="True"/>
    <s v="False"/>
    <n v="2000"/>
    <x v="0"/>
    <x v="4"/>
    <x v="14"/>
    <x v="1"/>
    <x v="1"/>
    <x v="0"/>
  </r>
  <r>
    <n v="42020"/>
    <x v="0"/>
    <s v="LAKELAND"/>
    <s v="33805"/>
    <x v="10"/>
    <s v="False"/>
    <s v="True"/>
    <s v="False"/>
    <n v="5000"/>
    <x v="1"/>
    <x v="4"/>
    <x v="20"/>
    <x v="1"/>
    <x v="1"/>
    <x v="0"/>
  </r>
  <r>
    <n v="40797"/>
    <x v="0"/>
    <s v="Mulberry"/>
    <s v="33860"/>
    <x v="5"/>
    <s v="False"/>
    <s v="False"/>
    <s v="False"/>
    <n v="10000"/>
    <x v="2"/>
    <x v="10"/>
    <x v="22"/>
    <x v="1"/>
    <x v="0"/>
    <x v="0"/>
  </r>
  <r>
    <n v="42022"/>
    <x v="0"/>
    <s v="Lakeland"/>
    <s v="33813"/>
    <x v="18"/>
    <s v="False"/>
    <s v="False"/>
    <s v="False"/>
    <n v="10000"/>
    <x v="2"/>
    <x v="4"/>
    <x v="5"/>
    <x v="1"/>
    <x v="0"/>
    <x v="0"/>
  </r>
  <r>
    <n v="40813"/>
    <x v="0"/>
    <s v="LAKELAND "/>
    <s v="33805"/>
    <x v="18"/>
    <s v="True"/>
    <s v="True"/>
    <s v="False"/>
    <n v="2000"/>
    <x v="0"/>
    <x v="4"/>
    <x v="20"/>
    <x v="0"/>
    <x v="1"/>
    <x v="0"/>
  </r>
  <r>
    <n v="42023"/>
    <x v="0"/>
    <s v="lakeland"/>
    <s v="33815"/>
    <x v="4"/>
    <s v="True"/>
    <s v="False"/>
    <s v="False"/>
    <n v="2000"/>
    <x v="0"/>
    <x v="4"/>
    <x v="24"/>
    <x v="0"/>
    <x v="0"/>
    <x v="0"/>
  </r>
  <r>
    <n v="42024"/>
    <x v="0"/>
    <s v="lakeland"/>
    <s v="33809"/>
    <x v="7"/>
    <s v="False"/>
    <s v="False"/>
    <s v="False"/>
    <n v="2000"/>
    <x v="0"/>
    <x v="4"/>
    <x v="14"/>
    <x v="1"/>
    <x v="0"/>
    <x v="0"/>
  </r>
  <r>
    <n v="40816"/>
    <x v="0"/>
    <s v="Kissimmee "/>
    <s v="34759"/>
    <x v="18"/>
    <s v="False"/>
    <s v="True"/>
    <s v="False"/>
    <n v="2000"/>
    <x v="0"/>
    <x v="16"/>
    <x v="31"/>
    <x v="1"/>
    <x v="1"/>
    <x v="0"/>
  </r>
  <r>
    <n v="42030"/>
    <x v="0"/>
    <s v="Lake Wales"/>
    <s v="33859"/>
    <x v="18"/>
    <s v="True"/>
    <s v="False"/>
    <s v="False"/>
    <n v="2000"/>
    <x v="0"/>
    <x v="5"/>
    <x v="25"/>
    <x v="0"/>
    <x v="0"/>
    <x v="0"/>
  </r>
  <r>
    <n v="42034"/>
    <x v="0"/>
    <s v="Lake Wales"/>
    <s v="33853"/>
    <x v="4"/>
    <s v="False"/>
    <s v="False"/>
    <s v="False"/>
    <n v="2000"/>
    <x v="0"/>
    <x v="5"/>
    <x v="19"/>
    <x v="1"/>
    <x v="0"/>
    <x v="0"/>
  </r>
  <r>
    <n v="42039"/>
    <x v="0"/>
    <s v="Davenport"/>
    <s v="33837"/>
    <x v="8"/>
    <s v="True"/>
    <s v="False"/>
    <s v="False"/>
    <n v="2000"/>
    <x v="0"/>
    <x v="7"/>
    <x v="11"/>
    <x v="0"/>
    <x v="0"/>
    <x v="0"/>
  </r>
  <r>
    <n v="40827"/>
    <x v="0"/>
    <s v="LAKELAND"/>
    <s v="33805"/>
    <x v="7"/>
    <s v="False"/>
    <s v="True"/>
    <s v="False"/>
    <n v="5000"/>
    <x v="1"/>
    <x v="4"/>
    <x v="20"/>
    <x v="1"/>
    <x v="1"/>
    <x v="0"/>
  </r>
  <r>
    <n v="42044"/>
    <x v="0"/>
    <s v="Lakeland"/>
    <s v="33813"/>
    <x v="8"/>
    <s v="True"/>
    <s v="False"/>
    <s v="False"/>
    <n v="2000"/>
    <x v="0"/>
    <x v="4"/>
    <x v="5"/>
    <x v="0"/>
    <x v="0"/>
    <x v="0"/>
  </r>
  <r>
    <n v="42060"/>
    <x v="0"/>
    <s v="Winter Haven "/>
    <s v="33881"/>
    <x v="2"/>
    <s v="True"/>
    <s v="False"/>
    <s v="False"/>
    <n v="2000"/>
    <x v="0"/>
    <x v="1"/>
    <x v="1"/>
    <x v="0"/>
    <x v="0"/>
    <x v="0"/>
  </r>
  <r>
    <n v="40831"/>
    <x v="0"/>
    <s v="DavenPort"/>
    <s v="33897"/>
    <x v="18"/>
    <s v="True"/>
    <s v="True"/>
    <s v="False"/>
    <n v="2000"/>
    <x v="0"/>
    <x v="0"/>
    <x v="16"/>
    <x v="0"/>
    <x v="1"/>
    <x v="0"/>
  </r>
  <r>
    <n v="42064"/>
    <x v="0"/>
    <s v="Winter Haven"/>
    <s v="33881"/>
    <x v="18"/>
    <s v="True"/>
    <s v="False"/>
    <s v="False"/>
    <n v="2000"/>
    <x v="0"/>
    <x v="1"/>
    <x v="1"/>
    <x v="0"/>
    <x v="0"/>
    <x v="0"/>
  </r>
  <r>
    <n v="42072"/>
    <x v="0"/>
    <s v="Bartow"/>
    <s v="33830"/>
    <x v="7"/>
    <s v="False"/>
    <s v="True"/>
    <s v="False"/>
    <n v="2000"/>
    <x v="0"/>
    <x v="2"/>
    <x v="3"/>
    <x v="1"/>
    <x v="1"/>
    <x v="0"/>
  </r>
  <r>
    <n v="42075"/>
    <x v="0"/>
    <s v="Haines City"/>
    <s v="33823"/>
    <x v="2"/>
    <s v="False"/>
    <s v="False"/>
    <s v="False"/>
    <n v="5000"/>
    <x v="1"/>
    <x v="8"/>
    <x v="15"/>
    <x v="1"/>
    <x v="0"/>
    <x v="0"/>
  </r>
  <r>
    <n v="42078"/>
    <x v="0"/>
    <s v="DAVENPORT"/>
    <s v="33837"/>
    <x v="7"/>
    <s v="False"/>
    <s v="False"/>
    <s v="False"/>
    <n v="2000"/>
    <x v="0"/>
    <x v="7"/>
    <x v="11"/>
    <x v="1"/>
    <x v="0"/>
    <x v="0"/>
  </r>
  <r>
    <n v="42082"/>
    <x v="0"/>
    <s v="Lakeland"/>
    <s v="33805"/>
    <x v="4"/>
    <s v="False"/>
    <s v="True"/>
    <s v="False"/>
    <n v="5000"/>
    <x v="1"/>
    <x v="4"/>
    <x v="20"/>
    <x v="1"/>
    <x v="1"/>
    <x v="0"/>
  </r>
  <r>
    <n v="42085"/>
    <x v="0"/>
    <s v="Lakeland"/>
    <s v="33813"/>
    <x v="8"/>
    <s v="False"/>
    <s v="False"/>
    <s v="False"/>
    <n v="2000"/>
    <x v="0"/>
    <x v="4"/>
    <x v="5"/>
    <x v="1"/>
    <x v="0"/>
    <x v="0"/>
  </r>
  <r>
    <n v="42086"/>
    <x v="0"/>
    <s v="Lake Wales"/>
    <s v="33898-7215"/>
    <x v="8"/>
    <s v="True"/>
    <s v="True"/>
    <s v="False"/>
    <n v="2000"/>
    <x v="0"/>
    <x v="3"/>
    <x v="4"/>
    <x v="0"/>
    <x v="1"/>
    <x v="0"/>
  </r>
  <r>
    <n v="40870"/>
    <x v="0"/>
    <s v="Haines City"/>
    <s v="33844"/>
    <x v="4"/>
    <s v="False"/>
    <s v="False"/>
    <s v="False"/>
    <n v="5000"/>
    <x v="1"/>
    <x v="9"/>
    <x v="18"/>
    <x v="1"/>
    <x v="0"/>
    <x v="0"/>
  </r>
  <r>
    <n v="42088"/>
    <x v="0"/>
    <s v="Lakeland"/>
    <s v="33813"/>
    <x v="8"/>
    <s v="True"/>
    <s v="False"/>
    <s v="False"/>
    <n v="2000"/>
    <x v="0"/>
    <x v="4"/>
    <x v="5"/>
    <x v="0"/>
    <x v="0"/>
    <x v="0"/>
  </r>
  <r>
    <n v="40875"/>
    <x v="0"/>
    <s v="Lakeland"/>
    <s v="33805"/>
    <x v="7"/>
    <s v="True"/>
    <s v="True"/>
    <s v="False"/>
    <n v="2000"/>
    <x v="0"/>
    <x v="4"/>
    <x v="20"/>
    <x v="0"/>
    <x v="1"/>
    <x v="0"/>
  </r>
  <r>
    <n v="40876"/>
    <x v="0"/>
    <s v="LAKE WALES"/>
    <s v="33853"/>
    <x v="2"/>
    <s v="False"/>
    <s v="True"/>
    <s v="False"/>
    <n v="2000"/>
    <x v="0"/>
    <x v="5"/>
    <x v="19"/>
    <x v="1"/>
    <x v="1"/>
    <x v="0"/>
  </r>
  <r>
    <n v="40899"/>
    <x v="0"/>
    <s v="Winter Haven"/>
    <s v="33880"/>
    <x v="18"/>
    <s v="True"/>
    <s v="True"/>
    <s v="False"/>
    <n v="2000"/>
    <x v="0"/>
    <x v="1"/>
    <x v="2"/>
    <x v="0"/>
    <x v="1"/>
    <x v="0"/>
  </r>
  <r>
    <n v="40902"/>
    <x v="0"/>
    <s v="Lakeland"/>
    <s v="33811"/>
    <x v="7"/>
    <s v="False"/>
    <s v="False"/>
    <s v="False"/>
    <n v="2000"/>
    <x v="0"/>
    <x v="4"/>
    <x v="21"/>
    <x v="1"/>
    <x v="0"/>
    <x v="0"/>
  </r>
  <r>
    <n v="40907"/>
    <x v="0"/>
    <s v="lake Wales"/>
    <s v="33859"/>
    <x v="0"/>
    <s v="True"/>
    <s v="True"/>
    <s v="False"/>
    <n v="5000"/>
    <x v="1"/>
    <x v="5"/>
    <x v="25"/>
    <x v="0"/>
    <x v="1"/>
    <x v="0"/>
  </r>
  <r>
    <n v="42096"/>
    <x v="0"/>
    <s v="Lakeland"/>
    <s v="33813"/>
    <x v="7"/>
    <s v="False"/>
    <s v="False"/>
    <s v="False"/>
    <n v="5000"/>
    <x v="1"/>
    <x v="4"/>
    <x v="5"/>
    <x v="1"/>
    <x v="0"/>
    <x v="0"/>
  </r>
  <r>
    <n v="40912"/>
    <x v="0"/>
    <s v="Winter haven "/>
    <s v="33880"/>
    <x v="2"/>
    <s v="True"/>
    <s v="False"/>
    <s v="False"/>
    <n v="2000"/>
    <x v="0"/>
    <x v="1"/>
    <x v="2"/>
    <x v="0"/>
    <x v="0"/>
    <x v="0"/>
  </r>
  <r>
    <n v="42107"/>
    <x v="0"/>
    <s v="LAKELAND"/>
    <s v="33812"/>
    <x v="5"/>
    <s v="False"/>
    <s v="False"/>
    <s v="False"/>
    <n v="2000"/>
    <x v="0"/>
    <x v="4"/>
    <x v="12"/>
    <x v="1"/>
    <x v="0"/>
    <x v="0"/>
  </r>
  <r>
    <n v="42109"/>
    <x v="0"/>
    <s v="Winter Haven"/>
    <s v="33881"/>
    <x v="18"/>
    <s v="True"/>
    <s v="False"/>
    <s v="False"/>
    <n v="2000"/>
    <x v="0"/>
    <x v="1"/>
    <x v="1"/>
    <x v="0"/>
    <x v="0"/>
    <x v="0"/>
  </r>
  <r>
    <n v="42110"/>
    <x v="0"/>
    <s v="Dundee"/>
    <s v="33838"/>
    <x v="18"/>
    <s v="False"/>
    <s v="False"/>
    <s v="False"/>
    <n v="5000"/>
    <x v="1"/>
    <x v="12"/>
    <x v="26"/>
    <x v="1"/>
    <x v="0"/>
    <x v="0"/>
  </r>
  <r>
    <n v="40916"/>
    <x v="0"/>
    <s v="Auburndale"/>
    <s v="33823"/>
    <x v="18"/>
    <s v="False"/>
    <s v="False"/>
    <s v="False"/>
    <n v="2000"/>
    <x v="0"/>
    <x v="8"/>
    <x v="15"/>
    <x v="1"/>
    <x v="0"/>
    <x v="0"/>
  </r>
  <r>
    <n v="42111"/>
    <x v="0"/>
    <s v="DAVENPORT"/>
    <s v="33897"/>
    <x v="8"/>
    <s v="False"/>
    <s v="False"/>
    <s v="False"/>
    <n v="2000"/>
    <x v="0"/>
    <x v="0"/>
    <x v="16"/>
    <x v="1"/>
    <x v="0"/>
    <x v="0"/>
  </r>
  <r>
    <n v="42126"/>
    <x v="0"/>
    <s v="LAKE WALES"/>
    <s v="33853"/>
    <x v="18"/>
    <s v="False"/>
    <s v="True"/>
    <s v="False"/>
    <n v="2000"/>
    <x v="0"/>
    <x v="5"/>
    <x v="19"/>
    <x v="1"/>
    <x v="1"/>
    <x v="0"/>
  </r>
  <r>
    <n v="40924"/>
    <x v="0"/>
    <s v="Lakeland"/>
    <s v="33801"/>
    <x v="2"/>
    <s v="False"/>
    <s v="False"/>
    <s v="False"/>
    <n v="2000"/>
    <x v="0"/>
    <x v="4"/>
    <x v="13"/>
    <x v="1"/>
    <x v="0"/>
    <x v="0"/>
  </r>
  <r>
    <n v="42127"/>
    <x v="0"/>
    <s v="Winter Haven"/>
    <s v="33880"/>
    <x v="8"/>
    <s v="True"/>
    <s v="False"/>
    <s v="False"/>
    <n v="2000"/>
    <x v="0"/>
    <x v="1"/>
    <x v="2"/>
    <x v="0"/>
    <x v="0"/>
    <x v="0"/>
  </r>
  <r>
    <n v="42132"/>
    <x v="0"/>
    <s v="LAKELAND"/>
    <s v="33803-5924"/>
    <x v="8"/>
    <s v="True"/>
    <s v="False"/>
    <s v="False"/>
    <n v="2000"/>
    <x v="0"/>
    <x v="3"/>
    <x v="4"/>
    <x v="0"/>
    <x v="0"/>
    <x v="0"/>
  </r>
  <r>
    <n v="42139"/>
    <x v="0"/>
    <s v="lakeland"/>
    <s v="33803"/>
    <x v="18"/>
    <s v="False"/>
    <s v="True"/>
    <s v="False"/>
    <n v="2000"/>
    <x v="0"/>
    <x v="4"/>
    <x v="6"/>
    <x v="1"/>
    <x v="1"/>
    <x v="0"/>
  </r>
  <r>
    <n v="40928"/>
    <x v="0"/>
    <s v="Mulberry"/>
    <s v="33860"/>
    <x v="0"/>
    <s v="False"/>
    <s v="False"/>
    <s v="False"/>
    <n v="10000"/>
    <x v="2"/>
    <x v="10"/>
    <x v="22"/>
    <x v="1"/>
    <x v="0"/>
    <x v="0"/>
  </r>
  <r>
    <n v="42146"/>
    <x v="0"/>
    <s v="Bartow"/>
    <s v="33831"/>
    <x v="18"/>
    <s v="False"/>
    <s v="True"/>
    <s v="False"/>
    <n v="2000"/>
    <x v="0"/>
    <x v="2"/>
    <x v="46"/>
    <x v="1"/>
    <x v="1"/>
    <x v="0"/>
  </r>
  <r>
    <n v="42162"/>
    <x v="0"/>
    <s v="Lakeland "/>
    <s v="33810"/>
    <x v="18"/>
    <s v="True"/>
    <s v="False"/>
    <s v="False"/>
    <n v="2000"/>
    <x v="0"/>
    <x v="4"/>
    <x v="17"/>
    <x v="0"/>
    <x v="0"/>
    <x v="0"/>
  </r>
  <r>
    <n v="40929"/>
    <x v="0"/>
    <s v="Lakeland"/>
    <s v="33815"/>
    <x v="18"/>
    <s v="True"/>
    <s v="False"/>
    <s v="False"/>
    <n v="2000"/>
    <x v="0"/>
    <x v="4"/>
    <x v="24"/>
    <x v="0"/>
    <x v="0"/>
    <x v="0"/>
  </r>
  <r>
    <n v="42165"/>
    <x v="0"/>
    <s v="LAKELAND"/>
    <s v="33813"/>
    <x v="2"/>
    <s v="False"/>
    <s v="False"/>
    <s v="False"/>
    <n v="2000"/>
    <x v="0"/>
    <x v="4"/>
    <x v="5"/>
    <x v="1"/>
    <x v="0"/>
    <x v="0"/>
  </r>
  <r>
    <n v="40937"/>
    <x v="0"/>
    <s v="Auburndale"/>
    <s v="33823"/>
    <x v="18"/>
    <s v="True"/>
    <s v="True"/>
    <s v="False"/>
    <n v="2000"/>
    <x v="0"/>
    <x v="8"/>
    <x v="15"/>
    <x v="0"/>
    <x v="1"/>
    <x v="0"/>
  </r>
  <r>
    <n v="37347"/>
    <x v="0"/>
    <s v="Davenport"/>
    <s v="33897"/>
    <x v="8"/>
    <s v="True"/>
    <s v="True"/>
    <s v="False"/>
    <n v="2000"/>
    <x v="0"/>
    <x v="0"/>
    <x v="16"/>
    <x v="0"/>
    <x v="1"/>
    <x v="0"/>
  </r>
  <r>
    <n v="42166"/>
    <x v="0"/>
    <s v="Lakeland"/>
    <s v="33813"/>
    <x v="18"/>
    <s v="False"/>
    <s v="True"/>
    <s v="False"/>
    <n v="2000"/>
    <x v="0"/>
    <x v="4"/>
    <x v="5"/>
    <x v="1"/>
    <x v="1"/>
    <x v="0"/>
  </r>
  <r>
    <n v="42179"/>
    <x v="0"/>
    <s v="LAKELAND"/>
    <s v="33810"/>
    <x v="9"/>
    <s v="True"/>
    <s v="True"/>
    <s v="False"/>
    <n v="2000"/>
    <x v="0"/>
    <x v="4"/>
    <x v="17"/>
    <x v="0"/>
    <x v="1"/>
    <x v="0"/>
  </r>
  <r>
    <n v="42197"/>
    <x v="0"/>
    <s v="Winter Haven"/>
    <s v="33880"/>
    <x v="7"/>
    <s v="False"/>
    <s v="False"/>
    <s v="False"/>
    <n v="10000"/>
    <x v="2"/>
    <x v="1"/>
    <x v="2"/>
    <x v="1"/>
    <x v="0"/>
    <x v="0"/>
  </r>
  <r>
    <n v="40938"/>
    <x v="0"/>
    <s v="Bartow "/>
    <s v="33830"/>
    <x v="5"/>
    <s v="True"/>
    <s v="False"/>
    <s v="False"/>
    <n v="2000"/>
    <x v="0"/>
    <x v="2"/>
    <x v="3"/>
    <x v="0"/>
    <x v="0"/>
    <x v="0"/>
  </r>
  <r>
    <n v="42204"/>
    <x v="0"/>
    <s v="lakeland"/>
    <s v="33813"/>
    <x v="17"/>
    <s v="False"/>
    <s v="False"/>
    <s v="False"/>
    <n v="2000"/>
    <x v="0"/>
    <x v="4"/>
    <x v="5"/>
    <x v="1"/>
    <x v="0"/>
    <x v="0"/>
  </r>
  <r>
    <n v="42205"/>
    <x v="0"/>
    <s v="Winter Haven"/>
    <s v="33881"/>
    <x v="18"/>
    <s v="True"/>
    <s v="False"/>
    <s v="False"/>
    <n v="5000"/>
    <x v="1"/>
    <x v="1"/>
    <x v="1"/>
    <x v="0"/>
    <x v="0"/>
    <x v="0"/>
  </r>
  <r>
    <n v="42206"/>
    <x v="0"/>
    <s v="Lakeland"/>
    <s v="33805"/>
    <x v="12"/>
    <s v="False"/>
    <s v="True"/>
    <s v="False"/>
    <n v="2000"/>
    <x v="0"/>
    <x v="4"/>
    <x v="20"/>
    <x v="1"/>
    <x v="1"/>
    <x v="0"/>
  </r>
  <r>
    <n v="40961"/>
    <x v="0"/>
    <s v="Lakeland"/>
    <s v="33810"/>
    <x v="15"/>
    <s v="False"/>
    <s v="True"/>
    <s v="False"/>
    <n v="2000"/>
    <x v="0"/>
    <x v="4"/>
    <x v="17"/>
    <x v="1"/>
    <x v="1"/>
    <x v="0"/>
  </r>
  <r>
    <n v="42208"/>
    <x v="0"/>
    <s v="WINTER HAVEN"/>
    <s v="33884"/>
    <x v="18"/>
    <s v="False"/>
    <s v="False"/>
    <s v="False"/>
    <n v="2000"/>
    <x v="0"/>
    <x v="1"/>
    <x v="10"/>
    <x v="1"/>
    <x v="0"/>
    <x v="0"/>
  </r>
  <r>
    <n v="42209"/>
    <x v="0"/>
    <s v="Davenport"/>
    <s v="33897"/>
    <x v="0"/>
    <s v="True"/>
    <s v="False"/>
    <s v="False"/>
    <n v="2000"/>
    <x v="0"/>
    <x v="0"/>
    <x v="16"/>
    <x v="0"/>
    <x v="0"/>
    <x v="0"/>
  </r>
  <r>
    <n v="42211"/>
    <x v="0"/>
    <s v="Lakeland"/>
    <s v="33801"/>
    <x v="4"/>
    <s v="False"/>
    <s v="False"/>
    <s v="False"/>
    <n v="2000"/>
    <x v="0"/>
    <x v="4"/>
    <x v="13"/>
    <x v="1"/>
    <x v="0"/>
    <x v="0"/>
  </r>
  <r>
    <n v="40995"/>
    <x v="0"/>
    <s v="Dundee"/>
    <s v="33838"/>
    <x v="18"/>
    <s v="True"/>
    <s v="False"/>
    <s v="False"/>
    <n v="2000"/>
    <x v="0"/>
    <x v="12"/>
    <x v="26"/>
    <x v="0"/>
    <x v="0"/>
    <x v="0"/>
  </r>
  <r>
    <n v="42213"/>
    <x v="0"/>
    <s v="Lake Wales "/>
    <s v="33853"/>
    <x v="4"/>
    <s v="True"/>
    <s v="False"/>
    <s v="False"/>
    <n v="2000"/>
    <x v="0"/>
    <x v="5"/>
    <x v="19"/>
    <x v="0"/>
    <x v="0"/>
    <x v="0"/>
  </r>
  <r>
    <n v="42215"/>
    <x v="0"/>
    <s v="Lakeland"/>
    <s v="33805"/>
    <x v="4"/>
    <s v="False"/>
    <s v="False"/>
    <s v="False"/>
    <n v="10000"/>
    <x v="2"/>
    <x v="4"/>
    <x v="20"/>
    <x v="1"/>
    <x v="0"/>
    <x v="0"/>
  </r>
  <r>
    <n v="42217"/>
    <x v="0"/>
    <s v="MULBERRY"/>
    <s v="33860"/>
    <x v="7"/>
    <s v="False"/>
    <s v="False"/>
    <s v="False"/>
    <n v="10000"/>
    <x v="2"/>
    <x v="10"/>
    <x v="22"/>
    <x v="1"/>
    <x v="0"/>
    <x v="0"/>
  </r>
  <r>
    <n v="42219"/>
    <x v="0"/>
    <s v="Lakeland"/>
    <s v="33803"/>
    <x v="4"/>
    <s v="False"/>
    <s v="False"/>
    <s v="False"/>
    <n v="2000"/>
    <x v="0"/>
    <x v="4"/>
    <x v="6"/>
    <x v="1"/>
    <x v="0"/>
    <x v="0"/>
  </r>
  <r>
    <n v="42224"/>
    <x v="0"/>
    <s v="winterhaven"/>
    <s v="33880"/>
    <x v="18"/>
    <s v="False"/>
    <s v="True"/>
    <s v="False"/>
    <n v="2000"/>
    <x v="0"/>
    <x v="1"/>
    <x v="2"/>
    <x v="1"/>
    <x v="1"/>
    <x v="0"/>
  </r>
  <r>
    <n v="41006"/>
    <x v="0"/>
    <s v="WINTER HAVEN"/>
    <s v="33880"/>
    <x v="0"/>
    <s v="False"/>
    <s v="False"/>
    <s v="False"/>
    <n v="5000"/>
    <x v="1"/>
    <x v="1"/>
    <x v="2"/>
    <x v="1"/>
    <x v="0"/>
    <x v="0"/>
  </r>
  <r>
    <n v="42225"/>
    <x v="0"/>
    <s v="Lake Wales "/>
    <s v="33853"/>
    <x v="16"/>
    <s v="False"/>
    <s v="True"/>
    <s v="False"/>
    <n v="2000"/>
    <x v="0"/>
    <x v="5"/>
    <x v="19"/>
    <x v="1"/>
    <x v="1"/>
    <x v="0"/>
  </r>
  <r>
    <n v="42238"/>
    <x v="0"/>
    <s v="Eagle Lake"/>
    <s v="33839"/>
    <x v="4"/>
    <s v="False"/>
    <s v="False"/>
    <s v="False"/>
    <n v="2000"/>
    <x v="0"/>
    <x v="6"/>
    <x v="9"/>
    <x v="1"/>
    <x v="0"/>
    <x v="0"/>
  </r>
  <r>
    <n v="42244"/>
    <x v="0"/>
    <s v="MULBERRY"/>
    <s v="33860"/>
    <x v="18"/>
    <s v="False"/>
    <s v="True"/>
    <s v="False"/>
    <n v="2000"/>
    <x v="0"/>
    <x v="10"/>
    <x v="22"/>
    <x v="1"/>
    <x v="1"/>
    <x v="0"/>
  </r>
  <r>
    <n v="41029"/>
    <x v="0"/>
    <s v="LAKELAND"/>
    <s v="33813"/>
    <x v="18"/>
    <s v="False"/>
    <s v="False"/>
    <s v="False"/>
    <n v="2000"/>
    <x v="0"/>
    <x v="4"/>
    <x v="5"/>
    <x v="1"/>
    <x v="0"/>
    <x v="0"/>
  </r>
  <r>
    <n v="42245"/>
    <x v="0"/>
    <s v="Bridgeview"/>
    <s v="60455"/>
    <x v="0"/>
    <s v="False"/>
    <s v="False"/>
    <s v="False"/>
    <n v="2000"/>
    <x v="0"/>
    <x v="3"/>
    <x v="4"/>
    <x v="1"/>
    <x v="0"/>
    <x v="0"/>
  </r>
  <r>
    <n v="42253"/>
    <x v="0"/>
    <s v="Bartow"/>
    <s v="33830"/>
    <x v="2"/>
    <s v="True"/>
    <s v="False"/>
    <s v="False"/>
    <n v="2000"/>
    <x v="0"/>
    <x v="2"/>
    <x v="3"/>
    <x v="0"/>
    <x v="0"/>
    <x v="0"/>
  </r>
  <r>
    <n v="42254"/>
    <x v="0"/>
    <s v="Winter Haven"/>
    <s v="33884"/>
    <x v="10"/>
    <s v="True"/>
    <s v="False"/>
    <s v="False"/>
    <n v="5000"/>
    <x v="1"/>
    <x v="1"/>
    <x v="10"/>
    <x v="0"/>
    <x v="0"/>
    <x v="0"/>
  </r>
  <r>
    <n v="41035"/>
    <x v="0"/>
    <s v="Lakeland"/>
    <s v="33813"/>
    <x v="18"/>
    <s v="True"/>
    <s v="False"/>
    <s v="False"/>
    <n v="2000"/>
    <x v="0"/>
    <x v="4"/>
    <x v="5"/>
    <x v="0"/>
    <x v="0"/>
    <x v="0"/>
  </r>
  <r>
    <n v="42258"/>
    <x v="0"/>
    <s v="Auburndale"/>
    <s v="33823"/>
    <x v="2"/>
    <s v="True"/>
    <s v="False"/>
    <s v="False"/>
    <n v="2000"/>
    <x v="0"/>
    <x v="8"/>
    <x v="15"/>
    <x v="0"/>
    <x v="0"/>
    <x v="0"/>
  </r>
  <r>
    <n v="42260"/>
    <x v="0"/>
    <s v="Poinciana"/>
    <s v="34759"/>
    <x v="8"/>
    <s v="False"/>
    <s v="False"/>
    <s v="False"/>
    <n v="2000"/>
    <x v="0"/>
    <x v="16"/>
    <x v="31"/>
    <x v="1"/>
    <x v="0"/>
    <x v="0"/>
  </r>
  <r>
    <n v="42267"/>
    <x v="0"/>
    <s v="Winter Haven"/>
    <s v="33884-3162"/>
    <x v="7"/>
    <s v="False"/>
    <s v="True"/>
    <s v="False"/>
    <n v="2000"/>
    <x v="0"/>
    <x v="3"/>
    <x v="4"/>
    <x v="1"/>
    <x v="1"/>
    <x v="0"/>
  </r>
  <r>
    <n v="41040"/>
    <x v="0"/>
    <s v="Lakeland"/>
    <s v="33860"/>
    <x v="18"/>
    <s v="False"/>
    <s v="False"/>
    <s v="False"/>
    <n v="5000"/>
    <x v="1"/>
    <x v="10"/>
    <x v="22"/>
    <x v="1"/>
    <x v="0"/>
    <x v="0"/>
  </r>
  <r>
    <n v="42291"/>
    <x v="0"/>
    <s v="LAKELAND"/>
    <s v="33801"/>
    <x v="7"/>
    <s v="False"/>
    <s v="True"/>
    <s v="False"/>
    <n v="2000"/>
    <x v="0"/>
    <x v="4"/>
    <x v="13"/>
    <x v="1"/>
    <x v="1"/>
    <x v="0"/>
  </r>
  <r>
    <n v="41042"/>
    <x v="0"/>
    <s v="LAKELAND"/>
    <s v="33801"/>
    <x v="18"/>
    <s v="False"/>
    <s v="False"/>
    <s v="False"/>
    <n v="10000"/>
    <x v="2"/>
    <x v="4"/>
    <x v="13"/>
    <x v="1"/>
    <x v="0"/>
    <x v="0"/>
  </r>
  <r>
    <n v="42293"/>
    <x v="0"/>
    <s v="LAKELAND"/>
    <s v="33812"/>
    <x v="8"/>
    <s v="False"/>
    <s v="False"/>
    <s v="False"/>
    <n v="2000"/>
    <x v="0"/>
    <x v="4"/>
    <x v="12"/>
    <x v="1"/>
    <x v="0"/>
    <x v="0"/>
  </r>
  <r>
    <n v="41046"/>
    <x v="0"/>
    <s v="Bartow"/>
    <s v="33830"/>
    <x v="18"/>
    <s v="True"/>
    <s v="False"/>
    <s v="False"/>
    <n v="5000"/>
    <x v="1"/>
    <x v="2"/>
    <x v="3"/>
    <x v="0"/>
    <x v="0"/>
    <x v="0"/>
  </r>
  <r>
    <n v="42299"/>
    <x v="0"/>
    <s v="Poinciana"/>
    <s v="34579"/>
    <x v="7"/>
    <s v="False"/>
    <s v="False"/>
    <s v="True"/>
    <n v="2000"/>
    <x v="0"/>
    <x v="3"/>
    <x v="4"/>
    <x v="1"/>
    <x v="0"/>
    <x v="1"/>
  </r>
  <r>
    <n v="42303"/>
    <x v="0"/>
    <s v="Lakeland"/>
    <s v="33803"/>
    <x v="7"/>
    <s v="False"/>
    <s v="False"/>
    <s v="False"/>
    <n v="2000"/>
    <x v="0"/>
    <x v="4"/>
    <x v="6"/>
    <x v="1"/>
    <x v="0"/>
    <x v="0"/>
  </r>
  <r>
    <n v="41053"/>
    <x v="0"/>
    <s v="Auburndale"/>
    <s v="33823"/>
    <x v="13"/>
    <s v="False"/>
    <s v="False"/>
    <s v="False"/>
    <n v="5000"/>
    <x v="1"/>
    <x v="8"/>
    <x v="15"/>
    <x v="1"/>
    <x v="0"/>
    <x v="0"/>
  </r>
  <r>
    <n v="42309"/>
    <x v="0"/>
    <s v="Lakeland"/>
    <s v="33813"/>
    <x v="2"/>
    <s v="False"/>
    <s v="False"/>
    <s v="False"/>
    <n v="5000"/>
    <x v="1"/>
    <x v="4"/>
    <x v="5"/>
    <x v="1"/>
    <x v="0"/>
    <x v="0"/>
  </r>
  <r>
    <n v="42313"/>
    <x v="0"/>
    <s v="Lake Alfred"/>
    <s v="33850"/>
    <x v="18"/>
    <s v="True"/>
    <s v="False"/>
    <s v="False"/>
    <n v="2000"/>
    <x v="0"/>
    <x v="13"/>
    <x v="27"/>
    <x v="0"/>
    <x v="0"/>
    <x v="0"/>
  </r>
  <r>
    <n v="42325"/>
    <x v="0"/>
    <s v="LAKELAND"/>
    <s v="33801"/>
    <x v="18"/>
    <s v="True"/>
    <s v="False"/>
    <s v="False"/>
    <n v="2000"/>
    <x v="0"/>
    <x v="4"/>
    <x v="13"/>
    <x v="0"/>
    <x v="0"/>
    <x v="0"/>
  </r>
  <r>
    <n v="41060"/>
    <x v="0"/>
    <s v="Lakeland"/>
    <s v="33805"/>
    <x v="8"/>
    <s v="True"/>
    <s v="False"/>
    <s v="False"/>
    <n v="2000"/>
    <x v="0"/>
    <x v="4"/>
    <x v="20"/>
    <x v="0"/>
    <x v="0"/>
    <x v="0"/>
  </r>
  <r>
    <n v="42336"/>
    <x v="0"/>
    <s v="LAKELAND"/>
    <s v="33805"/>
    <x v="18"/>
    <s v="True"/>
    <s v="True"/>
    <s v="False"/>
    <n v="2000"/>
    <x v="0"/>
    <x v="4"/>
    <x v="20"/>
    <x v="0"/>
    <x v="1"/>
    <x v="0"/>
  </r>
  <r>
    <n v="42337"/>
    <x v="0"/>
    <s v="auburndale"/>
    <s v="33823"/>
    <x v="7"/>
    <s v="False"/>
    <s v="False"/>
    <s v="False"/>
    <n v="2000"/>
    <x v="0"/>
    <x v="8"/>
    <x v="15"/>
    <x v="1"/>
    <x v="0"/>
    <x v="0"/>
  </r>
  <r>
    <n v="42346"/>
    <x v="0"/>
    <s v="Winter Haven"/>
    <s v="33884"/>
    <x v="13"/>
    <s v="False"/>
    <s v="True"/>
    <s v="False"/>
    <n v="2000"/>
    <x v="0"/>
    <x v="1"/>
    <x v="10"/>
    <x v="1"/>
    <x v="1"/>
    <x v="0"/>
  </r>
  <r>
    <n v="41064"/>
    <x v="0"/>
    <s v="LAKELAND"/>
    <s v="33801"/>
    <x v="18"/>
    <s v="True"/>
    <s v="False"/>
    <s v="False"/>
    <n v="2000"/>
    <x v="0"/>
    <x v="4"/>
    <x v="13"/>
    <x v="0"/>
    <x v="0"/>
    <x v="0"/>
  </r>
  <r>
    <n v="42381"/>
    <x v="0"/>
    <s v="Lakeland"/>
    <s v="33813"/>
    <x v="6"/>
    <s v="False"/>
    <s v="False"/>
    <s v="False"/>
    <n v="2000"/>
    <x v="0"/>
    <x v="4"/>
    <x v="5"/>
    <x v="1"/>
    <x v="0"/>
    <x v="0"/>
  </r>
  <r>
    <n v="41078"/>
    <x v="0"/>
    <s v="Lakeland"/>
    <s v="33801"/>
    <x v="2"/>
    <s v="False"/>
    <s v="True"/>
    <s v="False"/>
    <n v="2000"/>
    <x v="0"/>
    <x v="4"/>
    <x v="13"/>
    <x v="1"/>
    <x v="1"/>
    <x v="0"/>
  </r>
  <r>
    <n v="42386"/>
    <x v="0"/>
    <s v="WINTER HAVEN"/>
    <s v="33880"/>
    <x v="9"/>
    <s v="True"/>
    <s v="True"/>
    <s v="False"/>
    <n v="2000"/>
    <x v="0"/>
    <x v="1"/>
    <x v="2"/>
    <x v="0"/>
    <x v="1"/>
    <x v="0"/>
  </r>
  <r>
    <n v="42387"/>
    <x v="0"/>
    <s v="Winter Haven"/>
    <s v="33880"/>
    <x v="8"/>
    <s v="False"/>
    <s v="False"/>
    <s v="False"/>
    <n v="2000"/>
    <x v="0"/>
    <x v="1"/>
    <x v="2"/>
    <x v="1"/>
    <x v="0"/>
    <x v="0"/>
  </r>
  <r>
    <n v="41079"/>
    <x v="0"/>
    <s v="Dundee"/>
    <s v="33838"/>
    <x v="18"/>
    <s v="True"/>
    <s v="True"/>
    <s v="False"/>
    <n v="2000"/>
    <x v="0"/>
    <x v="12"/>
    <x v="26"/>
    <x v="0"/>
    <x v="1"/>
    <x v="0"/>
  </r>
  <r>
    <n v="37668"/>
    <x v="0"/>
    <s v="lakeland"/>
    <s v="33811"/>
    <x v="18"/>
    <s v="False"/>
    <s v="True"/>
    <s v="False"/>
    <n v="2000"/>
    <x v="0"/>
    <x v="4"/>
    <x v="21"/>
    <x v="1"/>
    <x v="1"/>
    <x v="0"/>
  </r>
  <r>
    <n v="37744"/>
    <x v="0"/>
    <s v="winter haven"/>
    <s v="33881"/>
    <x v="4"/>
    <s v="True"/>
    <s v="False"/>
    <s v="False"/>
    <n v="2000"/>
    <x v="0"/>
    <x v="1"/>
    <x v="1"/>
    <x v="0"/>
    <x v="0"/>
    <x v="0"/>
  </r>
  <r>
    <n v="37787"/>
    <x v="0"/>
    <s v="Winter Haven"/>
    <s v="33881"/>
    <x v="0"/>
    <s v="True"/>
    <s v="True"/>
    <s v="False"/>
    <n v="2000"/>
    <x v="0"/>
    <x v="1"/>
    <x v="1"/>
    <x v="0"/>
    <x v="1"/>
    <x v="0"/>
  </r>
  <r>
    <n v="41084"/>
    <x v="0"/>
    <s v="Lakeland"/>
    <s v="33811"/>
    <x v="13"/>
    <s v="False"/>
    <s v="False"/>
    <s v="False"/>
    <n v="2000"/>
    <x v="0"/>
    <x v="4"/>
    <x v="21"/>
    <x v="1"/>
    <x v="0"/>
    <x v="0"/>
  </r>
  <r>
    <n v="37805"/>
    <x v="0"/>
    <s v="Davenport"/>
    <s v="33837"/>
    <x v="18"/>
    <s v="True"/>
    <s v="False"/>
    <s v="False"/>
    <n v="2000"/>
    <x v="0"/>
    <x v="7"/>
    <x v="11"/>
    <x v="0"/>
    <x v="0"/>
    <x v="0"/>
  </r>
  <r>
    <n v="37815"/>
    <x v="0"/>
    <s v="Lakeland "/>
    <s v="33810"/>
    <x v="0"/>
    <s v="False"/>
    <s v="True"/>
    <s v="False"/>
    <n v="2000"/>
    <x v="0"/>
    <x v="4"/>
    <x v="17"/>
    <x v="1"/>
    <x v="1"/>
    <x v="0"/>
  </r>
  <r>
    <n v="37858"/>
    <x v="0"/>
    <s v="Haines City"/>
    <s v="33844"/>
    <x v="18"/>
    <s v="True"/>
    <s v="True"/>
    <s v="False"/>
    <n v="2000"/>
    <x v="0"/>
    <x v="9"/>
    <x v="18"/>
    <x v="0"/>
    <x v="1"/>
    <x v="0"/>
  </r>
  <r>
    <n v="41082"/>
    <x v="0"/>
    <s v="Haines City "/>
    <s v="33844"/>
    <x v="5"/>
    <s v="True"/>
    <s v="False"/>
    <s v="False"/>
    <n v="2000"/>
    <x v="0"/>
    <x v="9"/>
    <x v="18"/>
    <x v="0"/>
    <x v="0"/>
    <x v="0"/>
  </r>
  <r>
    <n v="42392"/>
    <x v="0"/>
    <s v="Lakeland"/>
    <s v="33813"/>
    <x v="18"/>
    <s v="True"/>
    <s v="False"/>
    <s v="False"/>
    <n v="2000"/>
    <x v="0"/>
    <x v="4"/>
    <x v="5"/>
    <x v="0"/>
    <x v="0"/>
    <x v="0"/>
  </r>
  <r>
    <n v="42398"/>
    <x v="0"/>
    <s v="Winter Haven"/>
    <s v="33880"/>
    <x v="7"/>
    <s v="True"/>
    <s v="True"/>
    <s v="False"/>
    <n v="2000"/>
    <x v="0"/>
    <x v="1"/>
    <x v="2"/>
    <x v="0"/>
    <x v="1"/>
    <x v="0"/>
  </r>
  <r>
    <n v="42400"/>
    <x v="0"/>
    <s v="Winter Haven"/>
    <s v="33884"/>
    <x v="4"/>
    <s v="False"/>
    <s v="False"/>
    <s v="False"/>
    <n v="2000"/>
    <x v="0"/>
    <x v="1"/>
    <x v="10"/>
    <x v="1"/>
    <x v="0"/>
    <x v="0"/>
  </r>
  <r>
    <n v="42401"/>
    <x v="0"/>
    <s v="Bartow"/>
    <s v="33830"/>
    <x v="2"/>
    <s v="True"/>
    <s v="False"/>
    <s v="False"/>
    <n v="2000"/>
    <x v="0"/>
    <x v="2"/>
    <x v="3"/>
    <x v="0"/>
    <x v="0"/>
    <x v="0"/>
  </r>
  <r>
    <n v="38244"/>
    <x v="0"/>
    <s v="Lakeland"/>
    <s v="33813"/>
    <x v="2"/>
    <s v="False"/>
    <s v="False"/>
    <s v="True"/>
    <n v="2000"/>
    <x v="0"/>
    <x v="4"/>
    <x v="5"/>
    <x v="1"/>
    <x v="0"/>
    <x v="1"/>
  </r>
  <r>
    <n v="37868"/>
    <x v="0"/>
    <s v="Lakeland"/>
    <s v="33813"/>
    <x v="16"/>
    <s v="False"/>
    <s v="False"/>
    <s v="False"/>
    <n v="2000"/>
    <x v="0"/>
    <x v="4"/>
    <x v="5"/>
    <x v="1"/>
    <x v="0"/>
    <x v="0"/>
  </r>
  <r>
    <n v="37879"/>
    <x v="0"/>
    <s v="Polk City"/>
    <s v="33868"/>
    <x v="10"/>
    <s v="True"/>
    <s v="True"/>
    <s v="False"/>
    <n v="10000"/>
    <x v="2"/>
    <x v="17"/>
    <x v="32"/>
    <x v="0"/>
    <x v="1"/>
    <x v="0"/>
  </r>
  <r>
    <n v="42407"/>
    <x v="0"/>
    <s v="Lakeland"/>
    <s v="33801"/>
    <x v="4"/>
    <s v="True"/>
    <s v="True"/>
    <s v="False"/>
    <n v="2000"/>
    <x v="0"/>
    <x v="4"/>
    <x v="13"/>
    <x v="0"/>
    <x v="1"/>
    <x v="0"/>
  </r>
  <r>
    <n v="38258"/>
    <x v="0"/>
    <s v="Winter Haven"/>
    <s v="33880"/>
    <x v="5"/>
    <s v="True"/>
    <s v="False"/>
    <s v="False"/>
    <n v="2000"/>
    <x v="0"/>
    <x v="1"/>
    <x v="2"/>
    <x v="0"/>
    <x v="0"/>
    <x v="0"/>
  </r>
  <r>
    <n v="37880"/>
    <x v="0"/>
    <s v="Winter Haven"/>
    <s v="33881 "/>
    <x v="2"/>
    <s v="True"/>
    <s v="False"/>
    <s v="False"/>
    <n v="2000"/>
    <x v="0"/>
    <x v="1"/>
    <x v="1"/>
    <x v="0"/>
    <x v="0"/>
    <x v="0"/>
  </r>
  <r>
    <n v="42413"/>
    <x v="0"/>
    <s v="Davenport"/>
    <s v="33837"/>
    <x v="19"/>
    <s v="False"/>
    <s v="True"/>
    <s v="False"/>
    <n v="2000"/>
    <x v="0"/>
    <x v="7"/>
    <x v="11"/>
    <x v="1"/>
    <x v="1"/>
    <x v="0"/>
  </r>
  <r>
    <n v="37890"/>
    <x v="0"/>
    <s v="Lakeland "/>
    <s v="33811"/>
    <x v="19"/>
    <s v="True"/>
    <s v="False"/>
    <s v="False"/>
    <n v="2000"/>
    <x v="0"/>
    <x v="4"/>
    <x v="21"/>
    <x v="0"/>
    <x v="0"/>
    <x v="0"/>
  </r>
  <r>
    <n v="42414"/>
    <x v="0"/>
    <s v="LAKELAND"/>
    <s v="33801"/>
    <x v="4"/>
    <s v="False"/>
    <s v="True"/>
    <s v="False"/>
    <n v="2000"/>
    <x v="0"/>
    <x v="4"/>
    <x v="13"/>
    <x v="1"/>
    <x v="1"/>
    <x v="0"/>
  </r>
  <r>
    <n v="38272"/>
    <x v="0"/>
    <s v="Davenport"/>
    <s v="33837"/>
    <x v="17"/>
    <s v="True"/>
    <s v="True"/>
    <s v="False"/>
    <n v="2000"/>
    <x v="0"/>
    <x v="7"/>
    <x v="11"/>
    <x v="0"/>
    <x v="1"/>
    <x v="0"/>
  </r>
  <r>
    <n v="37899"/>
    <x v="0"/>
    <s v="Lakeland"/>
    <s v="33815"/>
    <x v="18"/>
    <s v="False"/>
    <s v="True"/>
    <s v="False"/>
    <n v="2000"/>
    <x v="0"/>
    <x v="4"/>
    <x v="24"/>
    <x v="1"/>
    <x v="1"/>
    <x v="0"/>
  </r>
  <r>
    <n v="38274"/>
    <x v="0"/>
    <s v="EAGLE LAKE"/>
    <s v="33839"/>
    <x v="2"/>
    <s v="False"/>
    <s v="False"/>
    <s v="False"/>
    <n v="2000"/>
    <x v="0"/>
    <x v="6"/>
    <x v="9"/>
    <x v="1"/>
    <x v="0"/>
    <x v="0"/>
  </r>
  <r>
    <n v="37920"/>
    <x v="0"/>
    <s v="LAKELAND"/>
    <s v="33809"/>
    <x v="4"/>
    <s v="False"/>
    <s v="False"/>
    <s v="False"/>
    <n v="10000"/>
    <x v="2"/>
    <x v="4"/>
    <x v="14"/>
    <x v="1"/>
    <x v="0"/>
    <x v="0"/>
  </r>
  <r>
    <n v="42423"/>
    <x v="0"/>
    <s v="POLK CITYFL"/>
    <s v="33868"/>
    <x v="18"/>
    <s v="False"/>
    <s v="True"/>
    <s v="False"/>
    <n v="2000"/>
    <x v="0"/>
    <x v="17"/>
    <x v="32"/>
    <x v="1"/>
    <x v="1"/>
    <x v="0"/>
  </r>
  <r>
    <n v="38275"/>
    <x v="0"/>
    <s v="lake alfred"/>
    <s v="33850"/>
    <x v="15"/>
    <s v="False"/>
    <s v="False"/>
    <s v="False"/>
    <n v="2000"/>
    <x v="0"/>
    <x v="13"/>
    <x v="27"/>
    <x v="1"/>
    <x v="0"/>
    <x v="0"/>
  </r>
  <r>
    <n v="37935"/>
    <x v="0"/>
    <s v="Lakeland"/>
    <s v="33801"/>
    <x v="16"/>
    <s v="True"/>
    <s v="True"/>
    <s v="False"/>
    <n v="5000"/>
    <x v="1"/>
    <x v="4"/>
    <x v="13"/>
    <x v="0"/>
    <x v="1"/>
    <x v="0"/>
  </r>
  <r>
    <n v="42426"/>
    <x v="0"/>
    <s v="Winter Haven"/>
    <s v="33880"/>
    <x v="7"/>
    <s v="False"/>
    <s v="True"/>
    <s v="False"/>
    <n v="2000"/>
    <x v="0"/>
    <x v="1"/>
    <x v="2"/>
    <x v="1"/>
    <x v="1"/>
    <x v="0"/>
  </r>
  <r>
    <n v="37949"/>
    <x v="0"/>
    <s v="lake wales"/>
    <s v="33853863"/>
    <x v="10"/>
    <s v="True"/>
    <s v="False"/>
    <s v="False"/>
    <n v="2000"/>
    <x v="0"/>
    <x v="3"/>
    <x v="4"/>
    <x v="0"/>
    <x v="0"/>
    <x v="0"/>
  </r>
  <r>
    <n v="38283"/>
    <x v="0"/>
    <s v="Lakeland"/>
    <s v="33813"/>
    <x v="4"/>
    <s v="False"/>
    <s v="False"/>
    <s v="False"/>
    <n v="2000"/>
    <x v="0"/>
    <x v="4"/>
    <x v="5"/>
    <x v="1"/>
    <x v="0"/>
    <x v="0"/>
  </r>
  <r>
    <n v="37984"/>
    <x v="0"/>
    <s v="Lakeland"/>
    <s v="33810"/>
    <x v="18"/>
    <s v="False"/>
    <s v="True"/>
    <s v="False"/>
    <n v="2000"/>
    <x v="0"/>
    <x v="4"/>
    <x v="17"/>
    <x v="1"/>
    <x v="1"/>
    <x v="0"/>
  </r>
  <r>
    <n v="42427"/>
    <x v="0"/>
    <s v="Lakeland"/>
    <s v="33813"/>
    <x v="18"/>
    <s v="False"/>
    <s v="True"/>
    <s v="False"/>
    <n v="2000"/>
    <x v="0"/>
    <x v="4"/>
    <x v="5"/>
    <x v="1"/>
    <x v="1"/>
    <x v="0"/>
  </r>
  <r>
    <n v="38309"/>
    <x v="0"/>
    <s v="Winter Haven"/>
    <s v="33880"/>
    <x v="4"/>
    <s v="False"/>
    <s v="False"/>
    <s v="False"/>
    <n v="5000"/>
    <x v="1"/>
    <x v="1"/>
    <x v="2"/>
    <x v="1"/>
    <x v="0"/>
    <x v="0"/>
  </r>
  <r>
    <n v="38009"/>
    <x v="0"/>
    <s v="lake wales"/>
    <s v="33853"/>
    <x v="0"/>
    <s v="False"/>
    <s v="False"/>
    <s v="False"/>
    <n v="5000"/>
    <x v="1"/>
    <x v="5"/>
    <x v="19"/>
    <x v="1"/>
    <x v="0"/>
    <x v="0"/>
  </r>
  <r>
    <n v="42434"/>
    <x v="0"/>
    <s v="AUBURNDALE"/>
    <s v="33823"/>
    <x v="18"/>
    <s v="True"/>
    <s v="True"/>
    <s v="False"/>
    <n v="2000"/>
    <x v="0"/>
    <x v="8"/>
    <x v="15"/>
    <x v="0"/>
    <x v="1"/>
    <x v="0"/>
  </r>
  <r>
    <n v="38329"/>
    <x v="0"/>
    <s v="winter haven"/>
    <s v="33881"/>
    <x v="18"/>
    <s v="False"/>
    <s v="True"/>
    <s v="False"/>
    <n v="2000"/>
    <x v="0"/>
    <x v="1"/>
    <x v="1"/>
    <x v="1"/>
    <x v="1"/>
    <x v="0"/>
  </r>
  <r>
    <n v="38022"/>
    <x v="0"/>
    <s v="Eagle Lake"/>
    <s v="33839"/>
    <x v="18"/>
    <s v="True"/>
    <s v="False"/>
    <s v="False"/>
    <n v="2000"/>
    <x v="0"/>
    <x v="6"/>
    <x v="9"/>
    <x v="0"/>
    <x v="0"/>
    <x v="0"/>
  </r>
  <r>
    <n v="38042"/>
    <x v="0"/>
    <s v="Winter Haven"/>
    <s v="33880"/>
    <x v="18"/>
    <s v="False"/>
    <s v="True"/>
    <s v="False"/>
    <n v="2000"/>
    <x v="0"/>
    <x v="1"/>
    <x v="2"/>
    <x v="1"/>
    <x v="1"/>
    <x v="0"/>
  </r>
  <r>
    <n v="42439"/>
    <x v="0"/>
    <s v="Auburndale"/>
    <s v="33823"/>
    <x v="4"/>
    <s v="False"/>
    <s v="False"/>
    <s v="False"/>
    <n v="2000"/>
    <x v="0"/>
    <x v="8"/>
    <x v="15"/>
    <x v="1"/>
    <x v="0"/>
    <x v="0"/>
  </r>
  <r>
    <n v="38043"/>
    <x v="0"/>
    <s v="Winter haven"/>
    <s v="33881"/>
    <x v="7"/>
    <s v="False"/>
    <s v="True"/>
    <s v="False"/>
    <n v="2000"/>
    <x v="0"/>
    <x v="1"/>
    <x v="1"/>
    <x v="1"/>
    <x v="1"/>
    <x v="0"/>
  </r>
  <r>
    <n v="42442"/>
    <x v="0"/>
    <s v="Lakeland "/>
    <s v="33809"/>
    <x v="18"/>
    <s v="True"/>
    <s v="True"/>
    <s v="False"/>
    <n v="2000"/>
    <x v="0"/>
    <x v="4"/>
    <x v="14"/>
    <x v="0"/>
    <x v="1"/>
    <x v="0"/>
  </r>
  <r>
    <n v="38048"/>
    <x v="0"/>
    <s v="LAKE WALES"/>
    <s v="33898"/>
    <x v="7"/>
    <s v="False"/>
    <s v="False"/>
    <s v="False"/>
    <n v="2000"/>
    <x v="0"/>
    <x v="5"/>
    <x v="8"/>
    <x v="1"/>
    <x v="0"/>
    <x v="0"/>
  </r>
  <r>
    <n v="38064"/>
    <x v="0"/>
    <s v="Championsgate"/>
    <s v="33896"/>
    <x v="2"/>
    <s v="True"/>
    <s v="True"/>
    <s v="False"/>
    <n v="2000"/>
    <x v="0"/>
    <x v="0"/>
    <x v="0"/>
    <x v="0"/>
    <x v="1"/>
    <x v="0"/>
  </r>
  <r>
    <n v="38084"/>
    <x v="0"/>
    <s v="Lake Wales"/>
    <s v="33859"/>
    <x v="5"/>
    <s v="False"/>
    <s v="False"/>
    <s v="False"/>
    <n v="2000"/>
    <x v="0"/>
    <x v="5"/>
    <x v="25"/>
    <x v="1"/>
    <x v="0"/>
    <x v="0"/>
  </r>
  <r>
    <n v="38356"/>
    <x v="0"/>
    <s v="WINTER HAVEN"/>
    <s v="33881"/>
    <x v="8"/>
    <s v="False"/>
    <s v="False"/>
    <s v="True"/>
    <n v="2000"/>
    <x v="0"/>
    <x v="1"/>
    <x v="1"/>
    <x v="1"/>
    <x v="0"/>
    <x v="1"/>
  </r>
  <r>
    <n v="38085"/>
    <x v="0"/>
    <s v="Winter Haven"/>
    <s v="33884"/>
    <x v="6"/>
    <s v="False"/>
    <s v="False"/>
    <s v="False"/>
    <n v="2000"/>
    <x v="0"/>
    <x v="1"/>
    <x v="10"/>
    <x v="1"/>
    <x v="0"/>
    <x v="0"/>
  </r>
  <r>
    <n v="38365"/>
    <x v="0"/>
    <s v="Lakeland "/>
    <s v="33584"/>
    <x v="10"/>
    <s v="True"/>
    <s v="True"/>
    <s v="False"/>
    <n v="2000"/>
    <x v="0"/>
    <x v="3"/>
    <x v="4"/>
    <x v="0"/>
    <x v="1"/>
    <x v="0"/>
  </r>
  <r>
    <n v="38366"/>
    <x v="0"/>
    <s v="Bartow"/>
    <s v="33830"/>
    <x v="18"/>
    <s v="True"/>
    <s v="False"/>
    <s v="False"/>
    <n v="2000"/>
    <x v="0"/>
    <x v="2"/>
    <x v="3"/>
    <x v="0"/>
    <x v="0"/>
    <x v="0"/>
  </r>
  <r>
    <n v="38368"/>
    <x v="0"/>
    <s v="HAINES CITY"/>
    <s v="33844"/>
    <x v="17"/>
    <s v="False"/>
    <s v="False"/>
    <s v="False"/>
    <n v="5000"/>
    <x v="1"/>
    <x v="9"/>
    <x v="18"/>
    <x v="1"/>
    <x v="0"/>
    <x v="0"/>
  </r>
  <r>
    <n v="38371"/>
    <x v="0"/>
    <s v="Lakeland"/>
    <s v="33811"/>
    <x v="4"/>
    <s v="False"/>
    <s v="False"/>
    <s v="False"/>
    <n v="2000"/>
    <x v="0"/>
    <x v="4"/>
    <x v="21"/>
    <x v="1"/>
    <x v="0"/>
    <x v="0"/>
  </r>
  <r>
    <n v="38372"/>
    <x v="0"/>
    <s v="LAKELAND"/>
    <s v="33813"/>
    <x v="10"/>
    <s v="True"/>
    <s v="True"/>
    <s v="False"/>
    <n v="2000"/>
    <x v="0"/>
    <x v="4"/>
    <x v="5"/>
    <x v="0"/>
    <x v="1"/>
    <x v="0"/>
  </r>
  <r>
    <n v="38373"/>
    <x v="0"/>
    <s v="Lakeland"/>
    <s v="33813"/>
    <x v="18"/>
    <s v="False"/>
    <s v="False"/>
    <s v="False"/>
    <n v="2000"/>
    <x v="0"/>
    <x v="4"/>
    <x v="5"/>
    <x v="1"/>
    <x v="0"/>
    <x v="0"/>
  </r>
  <r>
    <n v="38382"/>
    <x v="0"/>
    <s v="Winter Haven"/>
    <s v="33884"/>
    <x v="10"/>
    <s v="False"/>
    <s v="False"/>
    <s v="False"/>
    <n v="2000"/>
    <x v="0"/>
    <x v="1"/>
    <x v="10"/>
    <x v="1"/>
    <x v="0"/>
    <x v="0"/>
  </r>
  <r>
    <n v="38388"/>
    <x v="0"/>
    <s v="Lakeland"/>
    <s v="33813"/>
    <x v="6"/>
    <s v="False"/>
    <s v="True"/>
    <s v="False"/>
    <n v="2000"/>
    <x v="0"/>
    <x v="4"/>
    <x v="5"/>
    <x v="1"/>
    <x v="1"/>
    <x v="0"/>
  </r>
  <r>
    <n v="38404"/>
    <x v="0"/>
    <s v="Lakeland"/>
    <s v="33804"/>
    <x v="2"/>
    <s v="False"/>
    <s v="False"/>
    <s v="False"/>
    <n v="2000"/>
    <x v="0"/>
    <x v="4"/>
    <x v="7"/>
    <x v="1"/>
    <x v="0"/>
    <x v="0"/>
  </r>
  <r>
    <n v="38436"/>
    <x v="0"/>
    <s v="Winter Haven"/>
    <s v="33880"/>
    <x v="18"/>
    <s v="True"/>
    <s v="False"/>
    <s v="False"/>
    <n v="2000"/>
    <x v="0"/>
    <x v="1"/>
    <x v="2"/>
    <x v="0"/>
    <x v="0"/>
    <x v="0"/>
  </r>
  <r>
    <n v="38449"/>
    <x v="0"/>
    <s v="Davenport"/>
    <s v="33897703-364-9854"/>
    <x v="8"/>
    <s v="True"/>
    <s v="False"/>
    <s v="False"/>
    <n v="2000"/>
    <x v="0"/>
    <x v="3"/>
    <x v="4"/>
    <x v="0"/>
    <x v="0"/>
    <x v="0"/>
  </r>
  <r>
    <n v="38452"/>
    <x v="0"/>
    <s v="Auburndale"/>
    <s v="33823"/>
    <x v="2"/>
    <s v="True"/>
    <s v="False"/>
    <s v="False"/>
    <n v="2000"/>
    <x v="0"/>
    <x v="8"/>
    <x v="15"/>
    <x v="0"/>
    <x v="0"/>
    <x v="0"/>
  </r>
  <r>
    <n v="38466"/>
    <x v="0"/>
    <s v="LAKELAND"/>
    <s v="33805"/>
    <x v="7"/>
    <s v="False"/>
    <s v="True"/>
    <s v="False"/>
    <n v="2000"/>
    <x v="0"/>
    <x v="4"/>
    <x v="20"/>
    <x v="1"/>
    <x v="1"/>
    <x v="0"/>
  </r>
  <r>
    <n v="38470"/>
    <x v="0"/>
    <s v="Davenport"/>
    <s v="33987"/>
    <x v="8"/>
    <s v="True"/>
    <s v="False"/>
    <s v="False"/>
    <n v="2000"/>
    <x v="0"/>
    <x v="3"/>
    <x v="4"/>
    <x v="0"/>
    <x v="0"/>
    <x v="0"/>
  </r>
  <r>
    <n v="38486"/>
    <x v="0"/>
    <s v="Dundee"/>
    <s v="33838"/>
    <x v="18"/>
    <s v="False"/>
    <s v="True"/>
    <s v="False"/>
    <n v="2000"/>
    <x v="0"/>
    <x v="12"/>
    <x v="26"/>
    <x v="1"/>
    <x v="1"/>
    <x v="0"/>
  </r>
  <r>
    <n v="38503"/>
    <x v="0"/>
    <s v="DAVENPORT"/>
    <s v="33837"/>
    <x v="18"/>
    <s v="False"/>
    <s v="True"/>
    <s v="False"/>
    <n v="2000"/>
    <x v="0"/>
    <x v="7"/>
    <x v="11"/>
    <x v="1"/>
    <x v="1"/>
    <x v="0"/>
  </r>
  <r>
    <n v="38514"/>
    <x v="0"/>
    <s v="winter haven"/>
    <s v="33880"/>
    <x v="7"/>
    <s v="False"/>
    <s v="False"/>
    <s v="False"/>
    <n v="2000"/>
    <x v="0"/>
    <x v="1"/>
    <x v="2"/>
    <x v="1"/>
    <x v="0"/>
    <x v="0"/>
  </r>
  <r>
    <n v="38516"/>
    <x v="0"/>
    <s v="Lakeland"/>
    <s v="33810"/>
    <x v="18"/>
    <s v="True"/>
    <s v="False"/>
    <s v="False"/>
    <n v="2000"/>
    <x v="0"/>
    <x v="4"/>
    <x v="17"/>
    <x v="0"/>
    <x v="0"/>
    <x v="0"/>
  </r>
  <r>
    <n v="38521"/>
    <x v="0"/>
    <s v="Lakeland"/>
    <s v="33801"/>
    <x v="12"/>
    <s v="False"/>
    <s v="False"/>
    <s v="True"/>
    <n v="5000"/>
    <x v="1"/>
    <x v="4"/>
    <x v="13"/>
    <x v="1"/>
    <x v="0"/>
    <x v="1"/>
  </r>
  <r>
    <n v="38523"/>
    <x v="0"/>
    <s v="Davenport"/>
    <s v="33837"/>
    <x v="5"/>
    <s v="True"/>
    <s v="True"/>
    <s v="False"/>
    <n v="2000"/>
    <x v="0"/>
    <x v="7"/>
    <x v="11"/>
    <x v="0"/>
    <x v="1"/>
    <x v="0"/>
  </r>
  <r>
    <n v="38527"/>
    <x v="0"/>
    <s v="Kissimmee"/>
    <s v="34746"/>
    <x v="5"/>
    <s v="True"/>
    <s v="False"/>
    <s v="False"/>
    <n v="2000"/>
    <x v="0"/>
    <x v="3"/>
    <x v="4"/>
    <x v="0"/>
    <x v="0"/>
    <x v="0"/>
  </r>
  <r>
    <n v="38536"/>
    <x v="0"/>
    <s v="Bartow"/>
    <s v="33830"/>
    <x v="2"/>
    <s v="True"/>
    <s v="False"/>
    <s v="False"/>
    <n v="2000"/>
    <x v="0"/>
    <x v="2"/>
    <x v="3"/>
    <x v="0"/>
    <x v="0"/>
    <x v="0"/>
  </r>
  <r>
    <n v="38542"/>
    <x v="0"/>
    <s v="Davenport"/>
    <s v="33897"/>
    <x v="4"/>
    <s v="True"/>
    <s v="False"/>
    <s v="False"/>
    <n v="2000"/>
    <x v="0"/>
    <x v="0"/>
    <x v="16"/>
    <x v="0"/>
    <x v="0"/>
    <x v="0"/>
  </r>
  <r>
    <n v="38545"/>
    <x v="0"/>
    <s v="Lakeland"/>
    <s v="33813"/>
    <x v="2"/>
    <s v="True"/>
    <s v="False"/>
    <s v="False"/>
    <n v="2000"/>
    <x v="0"/>
    <x v="4"/>
    <x v="5"/>
    <x v="0"/>
    <x v="0"/>
    <x v="0"/>
  </r>
  <r>
    <n v="38569"/>
    <x v="0"/>
    <s v="Davenport"/>
    <s v="33897"/>
    <x v="7"/>
    <s v="False"/>
    <s v="True"/>
    <s v="True"/>
    <n v="2000"/>
    <x v="0"/>
    <x v="0"/>
    <x v="16"/>
    <x v="1"/>
    <x v="1"/>
    <x v="1"/>
  </r>
  <r>
    <n v="38578"/>
    <x v="0"/>
    <s v="Lakeland"/>
    <s v="33811"/>
    <x v="2"/>
    <s v="False"/>
    <s v="False"/>
    <s v="False"/>
    <n v="2000"/>
    <x v="0"/>
    <x v="4"/>
    <x v="21"/>
    <x v="1"/>
    <x v="0"/>
    <x v="0"/>
  </r>
  <r>
    <n v="38583"/>
    <x v="0"/>
    <s v="Winter Haven"/>
    <s v="33884"/>
    <x v="7"/>
    <s v="False"/>
    <s v="False"/>
    <s v="False"/>
    <n v="5000"/>
    <x v="1"/>
    <x v="1"/>
    <x v="10"/>
    <x v="1"/>
    <x v="0"/>
    <x v="0"/>
  </r>
  <r>
    <n v="38587"/>
    <x v="0"/>
    <s v="Davenport "/>
    <s v="33837"/>
    <x v="17"/>
    <s v="True"/>
    <s v="False"/>
    <s v="False"/>
    <n v="2000"/>
    <x v="0"/>
    <x v="7"/>
    <x v="11"/>
    <x v="0"/>
    <x v="0"/>
    <x v="0"/>
  </r>
  <r>
    <n v="38595"/>
    <x v="0"/>
    <s v="Haines City"/>
    <s v="33844"/>
    <x v="6"/>
    <s v="False"/>
    <s v="True"/>
    <s v="True"/>
    <n v="2000"/>
    <x v="0"/>
    <x v="9"/>
    <x v="18"/>
    <x v="1"/>
    <x v="1"/>
    <x v="1"/>
  </r>
  <r>
    <n v="38631"/>
    <x v="0"/>
    <s v="Lakeland"/>
    <s v="33805"/>
    <x v="6"/>
    <s v="False"/>
    <s v="False"/>
    <s v="False"/>
    <n v="2000"/>
    <x v="0"/>
    <x v="4"/>
    <x v="20"/>
    <x v="1"/>
    <x v="0"/>
    <x v="0"/>
  </r>
  <r>
    <n v="38632"/>
    <x v="0"/>
    <s v="Winter Haven"/>
    <s v="33881"/>
    <x v="18"/>
    <s v="False"/>
    <s v="False"/>
    <s v="False"/>
    <n v="5000"/>
    <x v="1"/>
    <x v="1"/>
    <x v="1"/>
    <x v="1"/>
    <x v="0"/>
    <x v="0"/>
  </r>
  <r>
    <n v="38639"/>
    <x v="0"/>
    <s v="Dundee"/>
    <s v="33838"/>
    <x v="18"/>
    <s v="True"/>
    <s v="True"/>
    <s v="False"/>
    <n v="2000"/>
    <x v="0"/>
    <x v="12"/>
    <x v="26"/>
    <x v="0"/>
    <x v="1"/>
    <x v="0"/>
  </r>
  <r>
    <n v="38641"/>
    <x v="0"/>
    <s v="mulberry"/>
    <s v="33860"/>
    <x v="2"/>
    <s v="True"/>
    <s v="True"/>
    <s v="False"/>
    <n v="2000"/>
    <x v="0"/>
    <x v="10"/>
    <x v="22"/>
    <x v="0"/>
    <x v="1"/>
    <x v="0"/>
  </r>
  <r>
    <n v="38644"/>
    <x v="0"/>
    <s v="Lakeland"/>
    <s v="33803"/>
    <x v="6"/>
    <s v="False"/>
    <s v="False"/>
    <s v="False"/>
    <n v="2000"/>
    <x v="0"/>
    <x v="4"/>
    <x v="6"/>
    <x v="1"/>
    <x v="0"/>
    <x v="0"/>
  </r>
  <r>
    <n v="38645"/>
    <x v="0"/>
    <s v="Lakeland"/>
    <s v="33809"/>
    <x v="0"/>
    <s v="True"/>
    <s v="True"/>
    <s v="False"/>
    <n v="2000"/>
    <x v="0"/>
    <x v="4"/>
    <x v="14"/>
    <x v="0"/>
    <x v="1"/>
    <x v="0"/>
  </r>
  <r>
    <n v="38129"/>
    <x v="0"/>
    <s v="Davenport"/>
    <s v="33896"/>
    <x v="0"/>
    <s v="False"/>
    <s v="False"/>
    <s v="False"/>
    <n v="2000"/>
    <x v="0"/>
    <x v="0"/>
    <x v="0"/>
    <x v="1"/>
    <x v="0"/>
    <x v="0"/>
  </r>
  <r>
    <n v="38653"/>
    <x v="0"/>
    <s v="Polk City"/>
    <s v="33868"/>
    <x v="7"/>
    <s v="False"/>
    <s v="False"/>
    <s v="False"/>
    <n v="2000"/>
    <x v="0"/>
    <x v="17"/>
    <x v="32"/>
    <x v="1"/>
    <x v="0"/>
    <x v="0"/>
  </r>
  <r>
    <n v="38136"/>
    <x v="0"/>
    <s v="Lake Alfred"/>
    <s v="33850"/>
    <x v="4"/>
    <s v="True"/>
    <s v="False"/>
    <s v="False"/>
    <n v="2000"/>
    <x v="0"/>
    <x v="13"/>
    <x v="27"/>
    <x v="0"/>
    <x v="0"/>
    <x v="0"/>
  </r>
  <r>
    <n v="38674"/>
    <x v="0"/>
    <s v="Winter Haven"/>
    <s v="33880"/>
    <x v="18"/>
    <s v="False"/>
    <s v="True"/>
    <s v="False"/>
    <n v="2000"/>
    <x v="0"/>
    <x v="1"/>
    <x v="2"/>
    <x v="1"/>
    <x v="1"/>
    <x v="0"/>
  </r>
  <r>
    <n v="38144"/>
    <x v="0"/>
    <s v="Auburndale"/>
    <s v="33823"/>
    <x v="2"/>
    <s v="True"/>
    <s v="False"/>
    <s v="False"/>
    <n v="5000"/>
    <x v="1"/>
    <x v="8"/>
    <x v="15"/>
    <x v="0"/>
    <x v="0"/>
    <x v="0"/>
  </r>
  <r>
    <n v="40697"/>
    <x v="0"/>
    <s v="Auburndale"/>
    <s v="33823"/>
    <x v="4"/>
    <s v="False"/>
    <s v="False"/>
    <s v="False"/>
    <n v="10000"/>
    <x v="2"/>
    <x v="8"/>
    <x v="15"/>
    <x v="1"/>
    <x v="0"/>
    <x v="0"/>
  </r>
  <r>
    <n v="38159"/>
    <x v="0"/>
    <s v="Haines city "/>
    <s v="33844"/>
    <x v="6"/>
    <s v="True"/>
    <s v="True"/>
    <s v="False"/>
    <n v="2000"/>
    <x v="0"/>
    <x v="9"/>
    <x v="18"/>
    <x v="0"/>
    <x v="1"/>
    <x v="0"/>
  </r>
  <r>
    <n v="40698"/>
    <x v="0"/>
    <s v="Lake Wales"/>
    <s v="33859"/>
    <x v="18"/>
    <s v="False"/>
    <s v="False"/>
    <s v="False"/>
    <n v="2000"/>
    <x v="0"/>
    <x v="5"/>
    <x v="25"/>
    <x v="1"/>
    <x v="0"/>
    <x v="0"/>
  </r>
  <r>
    <n v="40701"/>
    <x v="0"/>
    <s v="Winter Haven"/>
    <s v="33884"/>
    <x v="12"/>
    <s v="False"/>
    <s v="False"/>
    <s v="False"/>
    <n v="2000"/>
    <x v="0"/>
    <x v="1"/>
    <x v="10"/>
    <x v="1"/>
    <x v="0"/>
    <x v="0"/>
  </r>
  <r>
    <n v="41101"/>
    <x v="0"/>
    <s v="HAINES CITY"/>
    <s v="33844"/>
    <x v="18"/>
    <s v="False"/>
    <s v="True"/>
    <s v="False"/>
    <n v="2000"/>
    <x v="0"/>
    <x v="9"/>
    <x v="18"/>
    <x v="1"/>
    <x v="1"/>
    <x v="0"/>
  </r>
  <r>
    <n v="38165"/>
    <x v="0"/>
    <s v="Lakeland"/>
    <s v="33813"/>
    <x v="9"/>
    <s v="False"/>
    <s v="False"/>
    <s v="False"/>
    <n v="2000"/>
    <x v="0"/>
    <x v="4"/>
    <x v="5"/>
    <x v="1"/>
    <x v="0"/>
    <x v="0"/>
  </r>
  <r>
    <n v="40702"/>
    <x v="0"/>
    <s v="lakeland"/>
    <s v="33803"/>
    <x v="2"/>
    <s v="True"/>
    <s v="True"/>
    <s v="False"/>
    <n v="2000"/>
    <x v="0"/>
    <x v="4"/>
    <x v="6"/>
    <x v="0"/>
    <x v="1"/>
    <x v="0"/>
  </r>
  <r>
    <n v="38198"/>
    <x v="0"/>
    <s v="Winter Haven "/>
    <s v="33881"/>
    <x v="18"/>
    <s v="True"/>
    <s v="False"/>
    <s v="False"/>
    <n v="2000"/>
    <x v="0"/>
    <x v="1"/>
    <x v="1"/>
    <x v="0"/>
    <x v="0"/>
    <x v="0"/>
  </r>
  <r>
    <n v="38208"/>
    <x v="0"/>
    <s v="Lakeland"/>
    <s v="33815"/>
    <x v="13"/>
    <s v="False"/>
    <s v="False"/>
    <s v="False"/>
    <n v="10000"/>
    <x v="2"/>
    <x v="4"/>
    <x v="24"/>
    <x v="1"/>
    <x v="0"/>
    <x v="0"/>
  </r>
  <r>
    <n v="38217"/>
    <x v="0"/>
    <s v="Auburndale"/>
    <s v="33823"/>
    <x v="6"/>
    <s v="True"/>
    <s v="False"/>
    <s v="False"/>
    <n v="2000"/>
    <x v="0"/>
    <x v="8"/>
    <x v="15"/>
    <x v="0"/>
    <x v="0"/>
    <x v="0"/>
  </r>
  <r>
    <n v="41120"/>
    <x v="0"/>
    <s v="LAKELAND"/>
    <s v="33813"/>
    <x v="5"/>
    <s v="False"/>
    <s v="True"/>
    <s v="False"/>
    <n v="10000"/>
    <x v="2"/>
    <x v="4"/>
    <x v="5"/>
    <x v="1"/>
    <x v="1"/>
    <x v="0"/>
  </r>
  <r>
    <n v="41130"/>
    <x v="0"/>
    <s v="Bartow "/>
    <s v="33830"/>
    <x v="18"/>
    <s v="False"/>
    <s v="True"/>
    <s v="False"/>
    <n v="2000"/>
    <x v="0"/>
    <x v="2"/>
    <x v="3"/>
    <x v="1"/>
    <x v="1"/>
    <x v="0"/>
  </r>
  <r>
    <n v="41131"/>
    <x v="0"/>
    <s v="Lakeland"/>
    <s v="33803"/>
    <x v="0"/>
    <s v="True"/>
    <s v="False"/>
    <s v="True"/>
    <n v="2000"/>
    <x v="0"/>
    <x v="4"/>
    <x v="6"/>
    <x v="0"/>
    <x v="0"/>
    <x v="1"/>
  </r>
  <r>
    <n v="41133"/>
    <x v="0"/>
    <s v="LAKELAND "/>
    <s v="33803"/>
    <x v="4"/>
    <s v="False"/>
    <s v="False"/>
    <s v="False"/>
    <n v="5000"/>
    <x v="1"/>
    <x v="4"/>
    <x v="6"/>
    <x v="1"/>
    <x v="0"/>
    <x v="0"/>
  </r>
  <r>
    <n v="41135"/>
    <x v="0"/>
    <s v="Lakeland"/>
    <s v="33810"/>
    <x v="2"/>
    <s v="False"/>
    <s v="True"/>
    <s v="False"/>
    <n v="2000"/>
    <x v="0"/>
    <x v="4"/>
    <x v="17"/>
    <x v="1"/>
    <x v="1"/>
    <x v="0"/>
  </r>
  <r>
    <n v="41136"/>
    <x v="0"/>
    <s v="FORT MEADE "/>
    <s v="33841"/>
    <x v="18"/>
    <s v="False"/>
    <s v="False"/>
    <s v="False"/>
    <n v="10000"/>
    <x v="2"/>
    <x v="11"/>
    <x v="23"/>
    <x v="1"/>
    <x v="0"/>
    <x v="0"/>
  </r>
  <r>
    <n v="41138"/>
    <x v="0"/>
    <s v="Auburndale"/>
    <s v="33823"/>
    <x v="4"/>
    <s v="False"/>
    <s v="True"/>
    <s v="False"/>
    <n v="2000"/>
    <x v="0"/>
    <x v="8"/>
    <x v="15"/>
    <x v="1"/>
    <x v="1"/>
    <x v="0"/>
  </r>
  <r>
    <n v="41147"/>
    <x v="0"/>
    <s v="Lakeland"/>
    <s v="33811"/>
    <x v="4"/>
    <s v="False"/>
    <s v="False"/>
    <s v="False"/>
    <n v="2000"/>
    <x v="0"/>
    <x v="4"/>
    <x v="21"/>
    <x v="1"/>
    <x v="0"/>
    <x v="0"/>
  </r>
  <r>
    <n v="41151"/>
    <x v="0"/>
    <s v="Lakeland"/>
    <s v="33810"/>
    <x v="7"/>
    <s v="False"/>
    <s v="False"/>
    <s v="False"/>
    <n v="2000"/>
    <x v="0"/>
    <x v="4"/>
    <x v="17"/>
    <x v="1"/>
    <x v="0"/>
    <x v="0"/>
  </r>
  <r>
    <n v="41330"/>
    <x v="0"/>
    <s v="Auburndale"/>
    <s v="33823"/>
    <x v="10"/>
    <s v="True"/>
    <s v="True"/>
    <s v="False"/>
    <n v="2000"/>
    <x v="0"/>
    <x v="8"/>
    <x v="15"/>
    <x v="0"/>
    <x v="1"/>
    <x v="0"/>
  </r>
  <r>
    <n v="41331"/>
    <x v="0"/>
    <s v="Winter Haven"/>
    <s v="33884"/>
    <x v="13"/>
    <s v="False"/>
    <s v="False"/>
    <s v="False"/>
    <n v="2000"/>
    <x v="0"/>
    <x v="1"/>
    <x v="10"/>
    <x v="1"/>
    <x v="0"/>
    <x v="0"/>
  </r>
  <r>
    <n v="41340"/>
    <x v="0"/>
    <s v="Winter Haven"/>
    <s v="33881"/>
    <x v="18"/>
    <s v="True"/>
    <s v="False"/>
    <s v="False"/>
    <n v="2000"/>
    <x v="0"/>
    <x v="1"/>
    <x v="1"/>
    <x v="0"/>
    <x v="0"/>
    <x v="0"/>
  </r>
  <r>
    <n v="41343"/>
    <x v="0"/>
    <s v="Lakeland"/>
    <s v="33803"/>
    <x v="7"/>
    <s v="False"/>
    <s v="False"/>
    <s v="False"/>
    <n v="2000"/>
    <x v="0"/>
    <x v="4"/>
    <x v="6"/>
    <x v="1"/>
    <x v="0"/>
    <x v="0"/>
  </r>
  <r>
    <n v="41345"/>
    <x v="0"/>
    <s v="Davenport "/>
    <s v="33837"/>
    <x v="18"/>
    <s v="False"/>
    <s v="True"/>
    <s v="False"/>
    <n v="10000"/>
    <x v="2"/>
    <x v="7"/>
    <x v="11"/>
    <x v="1"/>
    <x v="1"/>
    <x v="0"/>
  </r>
  <r>
    <n v="41347"/>
    <x v="0"/>
    <s v="Lakeland"/>
    <s v="33813"/>
    <x v="12"/>
    <s v="False"/>
    <s v="False"/>
    <s v="False"/>
    <n v="2000"/>
    <x v="0"/>
    <x v="4"/>
    <x v="5"/>
    <x v="1"/>
    <x v="0"/>
    <x v="0"/>
  </r>
  <r>
    <n v="41357"/>
    <x v="0"/>
    <s v="Winter Haven"/>
    <s v="33881"/>
    <x v="2"/>
    <s v="True"/>
    <s v="False"/>
    <s v="False"/>
    <n v="2000"/>
    <x v="0"/>
    <x v="1"/>
    <x v="1"/>
    <x v="0"/>
    <x v="0"/>
    <x v="0"/>
  </r>
  <r>
    <n v="41359"/>
    <x v="0"/>
    <s v="Lakeland"/>
    <s v="33803"/>
    <x v="6"/>
    <s v="False"/>
    <s v="False"/>
    <s v="False"/>
    <n v="10000"/>
    <x v="2"/>
    <x v="4"/>
    <x v="6"/>
    <x v="1"/>
    <x v="0"/>
    <x v="0"/>
  </r>
  <r>
    <n v="41366"/>
    <x v="0"/>
    <s v="winter Haven"/>
    <s v="33881"/>
    <x v="9"/>
    <s v="False"/>
    <s v="True"/>
    <s v="False"/>
    <n v="2000"/>
    <x v="0"/>
    <x v="1"/>
    <x v="1"/>
    <x v="1"/>
    <x v="1"/>
    <x v="0"/>
  </r>
  <r>
    <n v="41370"/>
    <x v="0"/>
    <s v="Lakeland"/>
    <s v="33811"/>
    <x v="18"/>
    <s v="False"/>
    <s v="False"/>
    <s v="False"/>
    <n v="2000"/>
    <x v="0"/>
    <x v="4"/>
    <x v="21"/>
    <x v="1"/>
    <x v="0"/>
    <x v="0"/>
  </r>
  <r>
    <n v="41374"/>
    <x v="0"/>
    <s v="Mulberry"/>
    <s v="33860"/>
    <x v="18"/>
    <s v="True"/>
    <s v="True"/>
    <s v="False"/>
    <n v="2000"/>
    <x v="0"/>
    <x v="10"/>
    <x v="22"/>
    <x v="0"/>
    <x v="1"/>
    <x v="0"/>
  </r>
  <r>
    <n v="41386"/>
    <x v="0"/>
    <s v="Winter Haven"/>
    <s v="33880"/>
    <x v="2"/>
    <s v="True"/>
    <s v="False"/>
    <s v="False"/>
    <n v="2000"/>
    <x v="0"/>
    <x v="1"/>
    <x v="2"/>
    <x v="0"/>
    <x v="0"/>
    <x v="0"/>
  </r>
  <r>
    <n v="41398"/>
    <x v="0"/>
    <s v="Davenport"/>
    <s v="33896"/>
    <x v="0"/>
    <s v="False"/>
    <s v="True"/>
    <s v="False"/>
    <n v="2000"/>
    <x v="0"/>
    <x v="0"/>
    <x v="0"/>
    <x v="1"/>
    <x v="1"/>
    <x v="0"/>
  </r>
  <r>
    <n v="41399"/>
    <x v="0"/>
    <s v="Lakeland"/>
    <s v="33809"/>
    <x v="2"/>
    <s v="False"/>
    <s v="False"/>
    <s v="False"/>
    <n v="2000"/>
    <x v="0"/>
    <x v="4"/>
    <x v="14"/>
    <x v="1"/>
    <x v="0"/>
    <x v="0"/>
  </r>
  <r>
    <n v="41401"/>
    <x v="0"/>
    <s v="Lakeland"/>
    <s v="33809"/>
    <x v="12"/>
    <s v="True"/>
    <s v="False"/>
    <s v="False"/>
    <n v="2000"/>
    <x v="0"/>
    <x v="4"/>
    <x v="14"/>
    <x v="0"/>
    <x v="0"/>
    <x v="0"/>
  </r>
  <r>
    <n v="41402"/>
    <x v="0"/>
    <s v="winter haven"/>
    <s v="33884"/>
    <x v="6"/>
    <s v="False"/>
    <s v="False"/>
    <s v="False"/>
    <n v="2000"/>
    <x v="0"/>
    <x v="1"/>
    <x v="10"/>
    <x v="1"/>
    <x v="0"/>
    <x v="0"/>
  </r>
  <r>
    <n v="41410"/>
    <x v="0"/>
    <s v="Lakeland"/>
    <s v="33803"/>
    <x v="18"/>
    <s v="True"/>
    <s v="False"/>
    <s v="False"/>
    <n v="2000"/>
    <x v="0"/>
    <x v="4"/>
    <x v="6"/>
    <x v="0"/>
    <x v="0"/>
    <x v="0"/>
  </r>
  <r>
    <n v="41418"/>
    <x v="0"/>
    <s v="Davenport"/>
    <s v="33837"/>
    <x v="18"/>
    <s v="False"/>
    <s v="True"/>
    <s v="False"/>
    <n v="2000"/>
    <x v="0"/>
    <x v="7"/>
    <x v="11"/>
    <x v="1"/>
    <x v="1"/>
    <x v="0"/>
  </r>
  <r>
    <n v="41426"/>
    <x v="0"/>
    <s v="Lakeland"/>
    <s v="33803"/>
    <x v="0"/>
    <s v="False"/>
    <s v="True"/>
    <s v="False"/>
    <n v="2000"/>
    <x v="0"/>
    <x v="4"/>
    <x v="6"/>
    <x v="1"/>
    <x v="1"/>
    <x v="0"/>
  </r>
  <r>
    <n v="41441"/>
    <x v="0"/>
    <s v="Lakeland "/>
    <s v="33801"/>
    <x v="2"/>
    <s v="True"/>
    <s v="False"/>
    <s v="False"/>
    <n v="10000"/>
    <x v="2"/>
    <x v="4"/>
    <x v="13"/>
    <x v="0"/>
    <x v="0"/>
    <x v="0"/>
  </r>
  <r>
    <n v="41443"/>
    <x v="0"/>
    <s v="Lakeland"/>
    <s v="33803"/>
    <x v="10"/>
    <s v="False"/>
    <s v="True"/>
    <s v="True"/>
    <n v="5000"/>
    <x v="1"/>
    <x v="4"/>
    <x v="6"/>
    <x v="1"/>
    <x v="1"/>
    <x v="1"/>
  </r>
  <r>
    <n v="41444"/>
    <x v="0"/>
    <s v="Lakeland"/>
    <s v="33815"/>
    <x v="8"/>
    <s v="False"/>
    <s v="False"/>
    <s v="False"/>
    <n v="2000"/>
    <x v="0"/>
    <x v="4"/>
    <x v="24"/>
    <x v="1"/>
    <x v="0"/>
    <x v="0"/>
  </r>
  <r>
    <n v="41447"/>
    <x v="0"/>
    <s v="LAKELAND"/>
    <s v="33813"/>
    <x v="8"/>
    <s v="False"/>
    <s v="True"/>
    <s v="False"/>
    <n v="2000"/>
    <x v="0"/>
    <x v="4"/>
    <x v="5"/>
    <x v="1"/>
    <x v="1"/>
    <x v="0"/>
  </r>
  <r>
    <n v="41451"/>
    <x v="0"/>
    <s v="Bartow"/>
    <s v="33830"/>
    <x v="18"/>
    <s v="False"/>
    <s v="False"/>
    <s v="False"/>
    <n v="2000"/>
    <x v="0"/>
    <x v="2"/>
    <x v="3"/>
    <x v="1"/>
    <x v="0"/>
    <x v="0"/>
  </r>
  <r>
    <n v="41459"/>
    <x v="0"/>
    <s v="Lakeland"/>
    <s v="33809"/>
    <x v="18"/>
    <s v="True"/>
    <s v="False"/>
    <s v="False"/>
    <n v="2000"/>
    <x v="0"/>
    <x v="4"/>
    <x v="14"/>
    <x v="0"/>
    <x v="0"/>
    <x v="0"/>
  </r>
  <r>
    <n v="41465"/>
    <x v="0"/>
    <s v="Lakeland"/>
    <s v="33801"/>
    <x v="18"/>
    <s v="False"/>
    <s v="True"/>
    <s v="False"/>
    <n v="2000"/>
    <x v="0"/>
    <x v="4"/>
    <x v="13"/>
    <x v="1"/>
    <x v="1"/>
    <x v="0"/>
  </r>
  <r>
    <n v="41474"/>
    <x v="0"/>
    <s v="Lakeland"/>
    <s v="33803"/>
    <x v="0"/>
    <s v="False"/>
    <s v="True"/>
    <s v="False"/>
    <n v="2000"/>
    <x v="0"/>
    <x v="4"/>
    <x v="6"/>
    <x v="1"/>
    <x v="1"/>
    <x v="0"/>
  </r>
  <r>
    <n v="41478"/>
    <x v="0"/>
    <s v="Haines City"/>
    <s v="33844"/>
    <x v="1"/>
    <s v="True"/>
    <s v="True"/>
    <s v="False"/>
    <n v="2000"/>
    <x v="0"/>
    <x v="9"/>
    <x v="18"/>
    <x v="0"/>
    <x v="1"/>
    <x v="0"/>
  </r>
  <r>
    <n v="41479"/>
    <x v="0"/>
    <s v="Lake wales "/>
    <s v="33859"/>
    <x v="0"/>
    <s v="True"/>
    <s v="False"/>
    <s v="False"/>
    <n v="2000"/>
    <x v="0"/>
    <x v="5"/>
    <x v="25"/>
    <x v="0"/>
    <x v="0"/>
    <x v="0"/>
  </r>
  <r>
    <n v="41484"/>
    <x v="0"/>
    <s v="Fort Meade"/>
    <s v="33841"/>
    <x v="4"/>
    <s v="False"/>
    <s v="False"/>
    <s v="False"/>
    <n v="2000"/>
    <x v="0"/>
    <x v="11"/>
    <x v="23"/>
    <x v="1"/>
    <x v="0"/>
    <x v="0"/>
  </r>
  <r>
    <n v="41485"/>
    <x v="0"/>
    <s v="Lakeland"/>
    <s v="33830"/>
    <x v="4"/>
    <s v="False"/>
    <s v="False"/>
    <s v="False"/>
    <n v="2000"/>
    <x v="0"/>
    <x v="2"/>
    <x v="3"/>
    <x v="1"/>
    <x v="0"/>
    <x v="0"/>
  </r>
  <r>
    <n v="41493"/>
    <x v="0"/>
    <s v="Winter Haven"/>
    <s v="33881"/>
    <x v="6"/>
    <s v="True"/>
    <s v="False"/>
    <s v="False"/>
    <n v="2000"/>
    <x v="0"/>
    <x v="1"/>
    <x v="1"/>
    <x v="0"/>
    <x v="0"/>
    <x v="0"/>
  </r>
  <r>
    <n v="41494"/>
    <x v="0"/>
    <s v="Lakeland"/>
    <s v="33809"/>
    <x v="0"/>
    <s v="True"/>
    <s v="True"/>
    <s v="False"/>
    <n v="2000"/>
    <x v="0"/>
    <x v="4"/>
    <x v="14"/>
    <x v="0"/>
    <x v="1"/>
    <x v="0"/>
  </r>
  <r>
    <n v="41498"/>
    <x v="0"/>
    <s v="LAKELAND"/>
    <s v="33810"/>
    <x v="5"/>
    <s v="False"/>
    <s v="True"/>
    <s v="False"/>
    <n v="2000"/>
    <x v="0"/>
    <x v="4"/>
    <x v="17"/>
    <x v="1"/>
    <x v="1"/>
    <x v="0"/>
  </r>
  <r>
    <n v="41500"/>
    <x v="0"/>
    <s v="Bartow"/>
    <s v="33830"/>
    <x v="18"/>
    <s v="False"/>
    <s v="False"/>
    <s v="False"/>
    <n v="2000"/>
    <x v="0"/>
    <x v="2"/>
    <x v="3"/>
    <x v="1"/>
    <x v="0"/>
    <x v="0"/>
  </r>
  <r>
    <n v="41503"/>
    <x v="0"/>
    <s v="Lakeland"/>
    <s v="33809"/>
    <x v="2"/>
    <s v="False"/>
    <s v="True"/>
    <s v="False"/>
    <n v="2000"/>
    <x v="0"/>
    <x v="4"/>
    <x v="14"/>
    <x v="1"/>
    <x v="1"/>
    <x v="0"/>
  </r>
  <r>
    <n v="41507"/>
    <x v="0"/>
    <s v="LAKELAND"/>
    <s v="33813"/>
    <x v="5"/>
    <s v="False"/>
    <s v="False"/>
    <s v="False"/>
    <n v="2000"/>
    <x v="0"/>
    <x v="4"/>
    <x v="5"/>
    <x v="1"/>
    <x v="0"/>
    <x v="0"/>
  </r>
  <r>
    <n v="41508"/>
    <x v="0"/>
    <s v="Lakeland"/>
    <s v="33803"/>
    <x v="0"/>
    <s v="False"/>
    <s v="True"/>
    <s v="False"/>
    <n v="10000"/>
    <x v="2"/>
    <x v="4"/>
    <x v="6"/>
    <x v="1"/>
    <x v="1"/>
    <x v="0"/>
  </r>
  <r>
    <n v="41519"/>
    <x v="0"/>
    <s v="Lakeland"/>
    <s v="33801"/>
    <x v="10"/>
    <s v="True"/>
    <s v="True"/>
    <s v="False"/>
    <n v="2000"/>
    <x v="0"/>
    <x v="4"/>
    <x v="13"/>
    <x v="0"/>
    <x v="1"/>
    <x v="0"/>
  </r>
  <r>
    <n v="41521"/>
    <x v="0"/>
    <s v="Lake Wales"/>
    <s v="33853-3307"/>
    <x v="10"/>
    <s v="True"/>
    <s v="True"/>
    <s v="False"/>
    <n v="2000"/>
    <x v="0"/>
    <x v="3"/>
    <x v="4"/>
    <x v="0"/>
    <x v="1"/>
    <x v="0"/>
  </r>
  <r>
    <n v="41540"/>
    <x v="0"/>
    <s v="Lake Wales"/>
    <s v="33859"/>
    <x v="10"/>
    <s v="True"/>
    <s v="False"/>
    <s v="False"/>
    <n v="2000"/>
    <x v="0"/>
    <x v="5"/>
    <x v="25"/>
    <x v="0"/>
    <x v="0"/>
    <x v="0"/>
  </r>
  <r>
    <n v="41543"/>
    <x v="0"/>
    <s v="lake hamilton"/>
    <s v="33851"/>
    <x v="7"/>
    <s v="True"/>
    <s v="False"/>
    <s v="False"/>
    <n v="5000"/>
    <x v="1"/>
    <x v="22"/>
    <x v="41"/>
    <x v="0"/>
    <x v="0"/>
    <x v="0"/>
  </r>
  <r>
    <n v="41547"/>
    <x v="0"/>
    <s v="Winter Haven"/>
    <s v="33880"/>
    <x v="2"/>
    <s v="False"/>
    <s v="True"/>
    <s v="False"/>
    <n v="2000"/>
    <x v="0"/>
    <x v="1"/>
    <x v="2"/>
    <x v="1"/>
    <x v="1"/>
    <x v="0"/>
  </r>
  <r>
    <n v="41549"/>
    <x v="0"/>
    <s v="Winter Haven "/>
    <s v="33881"/>
    <x v="18"/>
    <s v="True"/>
    <s v="False"/>
    <s v="False"/>
    <n v="2000"/>
    <x v="0"/>
    <x v="1"/>
    <x v="1"/>
    <x v="0"/>
    <x v="0"/>
    <x v="0"/>
  </r>
  <r>
    <n v="41551"/>
    <x v="0"/>
    <s v="Fort Meade"/>
    <s v="33841"/>
    <x v="16"/>
    <s v="False"/>
    <s v="True"/>
    <s v="False"/>
    <n v="2000"/>
    <x v="0"/>
    <x v="11"/>
    <x v="23"/>
    <x v="1"/>
    <x v="1"/>
    <x v="0"/>
  </r>
  <r>
    <n v="41568"/>
    <x v="0"/>
    <s v="AUBURNDALE"/>
    <s v="33823"/>
    <x v="18"/>
    <s v="False"/>
    <s v="False"/>
    <s v="False"/>
    <n v="5000"/>
    <x v="1"/>
    <x v="8"/>
    <x v="15"/>
    <x v="1"/>
    <x v="0"/>
    <x v="0"/>
  </r>
  <r>
    <n v="41574"/>
    <x v="0"/>
    <s v="bartow"/>
    <s v="33830"/>
    <x v="2"/>
    <s v="True"/>
    <s v="True"/>
    <s v="False"/>
    <n v="2000"/>
    <x v="0"/>
    <x v="2"/>
    <x v="3"/>
    <x v="0"/>
    <x v="1"/>
    <x v="0"/>
  </r>
  <r>
    <n v="41576"/>
    <x v="0"/>
    <s v="Lakeland "/>
    <s v="33813"/>
    <x v="2"/>
    <s v="False"/>
    <s v="False"/>
    <s v="False"/>
    <n v="2000"/>
    <x v="0"/>
    <x v="4"/>
    <x v="5"/>
    <x v="1"/>
    <x v="0"/>
    <x v="0"/>
  </r>
  <r>
    <n v="41582"/>
    <x v="0"/>
    <s v="Winter Haven"/>
    <s v="33880"/>
    <x v="18"/>
    <s v="True"/>
    <s v="False"/>
    <s v="False"/>
    <n v="5000"/>
    <x v="1"/>
    <x v="1"/>
    <x v="2"/>
    <x v="0"/>
    <x v="0"/>
    <x v="0"/>
  </r>
  <r>
    <n v="41154"/>
    <x v="0"/>
    <s v="Winter Haven"/>
    <s v="33881"/>
    <x v="13"/>
    <s v="False"/>
    <s v="False"/>
    <s v="False"/>
    <n v="10000"/>
    <x v="2"/>
    <x v="1"/>
    <x v="1"/>
    <x v="1"/>
    <x v="0"/>
    <x v="0"/>
  </r>
  <r>
    <n v="41156"/>
    <x v="0"/>
    <s v="Lakeland"/>
    <s v="33801"/>
    <x v="13"/>
    <s v="False"/>
    <s v="False"/>
    <s v="False"/>
    <n v="2000"/>
    <x v="0"/>
    <x v="4"/>
    <x v="13"/>
    <x v="1"/>
    <x v="0"/>
    <x v="0"/>
  </r>
  <r>
    <n v="41157"/>
    <x v="0"/>
    <s v="Winter Haven"/>
    <s v="33881"/>
    <x v="3"/>
    <s v="False"/>
    <s v="False"/>
    <s v="False"/>
    <n v="2000"/>
    <x v="0"/>
    <x v="1"/>
    <x v="1"/>
    <x v="1"/>
    <x v="0"/>
    <x v="0"/>
  </r>
  <r>
    <n v="41160"/>
    <x v="0"/>
    <s v="Lake Wales"/>
    <s v="33853"/>
    <x v="18"/>
    <s v="False"/>
    <s v="False"/>
    <s v="False"/>
    <n v="5000"/>
    <x v="1"/>
    <x v="5"/>
    <x v="19"/>
    <x v="1"/>
    <x v="0"/>
    <x v="0"/>
  </r>
  <r>
    <n v="41162"/>
    <x v="0"/>
    <s v="Lakeland"/>
    <s v="33815"/>
    <x v="13"/>
    <s v="False"/>
    <s v="False"/>
    <s v="True"/>
    <n v="2000"/>
    <x v="0"/>
    <x v="4"/>
    <x v="24"/>
    <x v="1"/>
    <x v="0"/>
    <x v="1"/>
  </r>
  <r>
    <n v="41172"/>
    <x v="0"/>
    <s v="Davenport "/>
    <s v="33897"/>
    <x v="18"/>
    <s v="True"/>
    <s v="False"/>
    <s v="False"/>
    <n v="2000"/>
    <x v="0"/>
    <x v="0"/>
    <x v="16"/>
    <x v="0"/>
    <x v="0"/>
    <x v="0"/>
  </r>
  <r>
    <n v="41186"/>
    <x v="0"/>
    <s v="Lakeland"/>
    <s v="33812"/>
    <x v="10"/>
    <s v="True"/>
    <s v="True"/>
    <s v="False"/>
    <n v="2000"/>
    <x v="0"/>
    <x v="4"/>
    <x v="12"/>
    <x v="0"/>
    <x v="1"/>
    <x v="0"/>
  </r>
  <r>
    <n v="41265"/>
    <x v="0"/>
    <s v="Lakeland"/>
    <s v="33813"/>
    <x v="18"/>
    <s v="False"/>
    <s v="False"/>
    <s v="False"/>
    <n v="2000"/>
    <x v="0"/>
    <x v="4"/>
    <x v="5"/>
    <x v="1"/>
    <x v="0"/>
    <x v="0"/>
  </r>
  <r>
    <n v="41191"/>
    <x v="0"/>
    <s v="LAKELAND"/>
    <s v="33801"/>
    <x v="18"/>
    <s v="False"/>
    <s v="True"/>
    <s v="False"/>
    <n v="2000"/>
    <x v="0"/>
    <x v="4"/>
    <x v="13"/>
    <x v="1"/>
    <x v="1"/>
    <x v="0"/>
  </r>
  <r>
    <n v="41199"/>
    <x v="0"/>
    <s v="Lake Alfred "/>
    <s v="33850 "/>
    <x v="5"/>
    <s v="False"/>
    <s v="False"/>
    <s v="False"/>
    <n v="2000"/>
    <x v="0"/>
    <x v="13"/>
    <x v="27"/>
    <x v="1"/>
    <x v="0"/>
    <x v="0"/>
  </r>
  <r>
    <n v="41201"/>
    <x v="0"/>
    <s v="Dundee"/>
    <s v="33838"/>
    <x v="5"/>
    <s v="True"/>
    <s v="False"/>
    <s v="False"/>
    <n v="2000"/>
    <x v="0"/>
    <x v="12"/>
    <x v="26"/>
    <x v="0"/>
    <x v="0"/>
    <x v="0"/>
  </r>
  <r>
    <n v="41203"/>
    <x v="0"/>
    <s v="Lake Wales "/>
    <s v="33853"/>
    <x v="6"/>
    <s v="True"/>
    <s v="False"/>
    <s v="False"/>
    <n v="2000"/>
    <x v="0"/>
    <x v="5"/>
    <x v="19"/>
    <x v="0"/>
    <x v="0"/>
    <x v="0"/>
  </r>
  <r>
    <n v="41218"/>
    <x v="0"/>
    <s v="Lakeland "/>
    <s v="33803"/>
    <x v="2"/>
    <s v="False"/>
    <s v="True"/>
    <s v="False"/>
    <n v="2000"/>
    <x v="0"/>
    <x v="4"/>
    <x v="6"/>
    <x v="1"/>
    <x v="1"/>
    <x v="0"/>
  </r>
  <r>
    <n v="41220"/>
    <x v="0"/>
    <s v="Haines City"/>
    <s v="33844"/>
    <x v="18"/>
    <s v="True"/>
    <s v="True"/>
    <s v="False"/>
    <n v="2000"/>
    <x v="0"/>
    <x v="9"/>
    <x v="18"/>
    <x v="0"/>
    <x v="1"/>
    <x v="0"/>
  </r>
  <r>
    <n v="41325"/>
    <x v="0"/>
    <s v="Haines City"/>
    <s v="33844"/>
    <x v="18"/>
    <s v="False"/>
    <s v="True"/>
    <s v="False"/>
    <n v="2000"/>
    <x v="0"/>
    <x v="9"/>
    <x v="18"/>
    <x v="1"/>
    <x v="1"/>
    <x v="0"/>
  </r>
  <r>
    <n v="41321"/>
    <x v="0"/>
    <s v="Lakeland"/>
    <s v="33805"/>
    <x v="13"/>
    <s v="False"/>
    <s v="False"/>
    <s v="True"/>
    <n v="2000"/>
    <x v="0"/>
    <x v="4"/>
    <x v="20"/>
    <x v="1"/>
    <x v="0"/>
    <x v="1"/>
  </r>
  <r>
    <n v="41223"/>
    <x v="0"/>
    <s v="WINTER Haven"/>
    <s v="33880"/>
    <x v="2"/>
    <s v="True"/>
    <s v="True"/>
    <s v="False"/>
    <n v="2000"/>
    <x v="0"/>
    <x v="1"/>
    <x v="2"/>
    <x v="0"/>
    <x v="1"/>
    <x v="0"/>
  </r>
  <r>
    <n v="41319"/>
    <x v="0"/>
    <s v="Lakeland"/>
    <s v="33801"/>
    <x v="8"/>
    <s v="True"/>
    <s v="True"/>
    <s v="False"/>
    <n v="2000"/>
    <x v="0"/>
    <x v="4"/>
    <x v="13"/>
    <x v="0"/>
    <x v="1"/>
    <x v="0"/>
  </r>
  <r>
    <n v="41317"/>
    <x v="0"/>
    <s v="Winter Haven"/>
    <s v="33880"/>
    <x v="7"/>
    <s v="False"/>
    <s v="False"/>
    <s v="False"/>
    <n v="2000"/>
    <x v="0"/>
    <x v="1"/>
    <x v="2"/>
    <x v="1"/>
    <x v="0"/>
    <x v="0"/>
  </r>
  <r>
    <n v="41224"/>
    <x v="0"/>
    <s v="Mulberry"/>
    <s v="33860"/>
    <x v="4"/>
    <s v="True"/>
    <s v="False"/>
    <s v="False"/>
    <n v="2000"/>
    <x v="0"/>
    <x v="10"/>
    <x v="22"/>
    <x v="0"/>
    <x v="0"/>
    <x v="0"/>
  </r>
  <r>
    <n v="41316"/>
    <x v="0"/>
    <s v="lakeland "/>
    <s v="33813"/>
    <x v="18"/>
    <s v="True"/>
    <s v="False"/>
    <s v="False"/>
    <n v="2000"/>
    <x v="0"/>
    <x v="4"/>
    <x v="5"/>
    <x v="0"/>
    <x v="0"/>
    <x v="0"/>
  </r>
  <r>
    <n v="41309"/>
    <x v="0"/>
    <s v="LAKELAND"/>
    <s v="33812"/>
    <x v="8"/>
    <s v="False"/>
    <s v="False"/>
    <s v="False"/>
    <n v="2000"/>
    <x v="0"/>
    <x v="4"/>
    <x v="12"/>
    <x v="1"/>
    <x v="0"/>
    <x v="0"/>
  </r>
  <r>
    <n v="41227"/>
    <x v="0"/>
    <s v="Winter Haven"/>
    <s v="33884"/>
    <x v="6"/>
    <s v="True"/>
    <s v="True"/>
    <s v="False"/>
    <n v="2000"/>
    <x v="0"/>
    <x v="1"/>
    <x v="10"/>
    <x v="0"/>
    <x v="1"/>
    <x v="0"/>
  </r>
  <r>
    <n v="41307"/>
    <x v="0"/>
    <s v="Lakeland"/>
    <s v="33803"/>
    <x v="8"/>
    <s v="False"/>
    <s v="False"/>
    <s v="False"/>
    <n v="2000"/>
    <x v="0"/>
    <x v="4"/>
    <x v="6"/>
    <x v="1"/>
    <x v="0"/>
    <x v="0"/>
  </r>
  <r>
    <n v="41306"/>
    <x v="0"/>
    <s v="Lakeland"/>
    <s v="33811"/>
    <x v="2"/>
    <s v="False"/>
    <s v="True"/>
    <s v="False"/>
    <n v="2000"/>
    <x v="0"/>
    <x v="4"/>
    <x v="21"/>
    <x v="1"/>
    <x v="1"/>
    <x v="0"/>
  </r>
  <r>
    <n v="41305"/>
    <x v="0"/>
    <s v="Bartow"/>
    <s v="33830"/>
    <x v="6"/>
    <s v="True"/>
    <s v="True"/>
    <s v="False"/>
    <n v="2000"/>
    <x v="0"/>
    <x v="2"/>
    <x v="3"/>
    <x v="0"/>
    <x v="1"/>
    <x v="0"/>
  </r>
  <r>
    <n v="41299"/>
    <x v="0"/>
    <s v="Winter Haven"/>
    <s v="33884"/>
    <x v="2"/>
    <s v="False"/>
    <s v="False"/>
    <s v="False"/>
    <n v="2000"/>
    <x v="0"/>
    <x v="1"/>
    <x v="10"/>
    <x v="1"/>
    <x v="0"/>
    <x v="0"/>
  </r>
  <r>
    <n v="41294"/>
    <x v="0"/>
    <s v="Lakeland"/>
    <s v="33805"/>
    <x v="0"/>
    <s v="False"/>
    <s v="True"/>
    <s v="False"/>
    <n v="2000"/>
    <x v="0"/>
    <x v="4"/>
    <x v="20"/>
    <x v="1"/>
    <x v="1"/>
    <x v="0"/>
  </r>
  <r>
    <n v="41288"/>
    <x v="0"/>
    <s v="Dundee"/>
    <s v="33838"/>
    <x v="9"/>
    <s v="True"/>
    <s v="True"/>
    <s v="False"/>
    <n v="2000"/>
    <x v="0"/>
    <x v="12"/>
    <x v="26"/>
    <x v="0"/>
    <x v="1"/>
    <x v="0"/>
  </r>
  <r>
    <n v="41287"/>
    <x v="0"/>
    <s v="Winter Haven"/>
    <s v="33880"/>
    <x v="2"/>
    <s v="False"/>
    <s v="False"/>
    <s v="False"/>
    <n v="5000"/>
    <x v="1"/>
    <x v="1"/>
    <x v="2"/>
    <x v="1"/>
    <x v="0"/>
    <x v="0"/>
  </r>
  <r>
    <n v="41278"/>
    <x v="0"/>
    <s v="LAKELAND"/>
    <s v="33811"/>
    <x v="7"/>
    <s v="False"/>
    <s v="True"/>
    <s v="False"/>
    <n v="2000"/>
    <x v="0"/>
    <x v="4"/>
    <x v="21"/>
    <x v="1"/>
    <x v="1"/>
    <x v="0"/>
  </r>
  <r>
    <n v="41276"/>
    <x v="0"/>
    <s v="Auburndale  "/>
    <s v="33823"/>
    <x v="4"/>
    <s v="True"/>
    <s v="True"/>
    <s v="False"/>
    <n v="2000"/>
    <x v="0"/>
    <x v="8"/>
    <x v="15"/>
    <x v="0"/>
    <x v="1"/>
    <x v="0"/>
  </r>
  <r>
    <n v="41273"/>
    <x v="0"/>
    <s v="Davenport"/>
    <s v="33897"/>
    <x v="0"/>
    <s v="True"/>
    <s v="True"/>
    <s v="False"/>
    <n v="2000"/>
    <x v="0"/>
    <x v="0"/>
    <x v="16"/>
    <x v="0"/>
    <x v="1"/>
    <x v="0"/>
  </r>
  <r>
    <n v="41240"/>
    <x v="0"/>
    <s v="Lakeland"/>
    <s v="33803"/>
    <x v="5"/>
    <s v="True"/>
    <s v="True"/>
    <s v="False"/>
    <n v="2000"/>
    <x v="0"/>
    <x v="4"/>
    <x v="6"/>
    <x v="0"/>
    <x v="1"/>
    <x v="0"/>
  </r>
  <r>
    <n v="41247"/>
    <x v="0"/>
    <s v="LAKELAND"/>
    <s v="33810"/>
    <x v="2"/>
    <s v="False"/>
    <s v="True"/>
    <s v="True"/>
    <n v="2000"/>
    <x v="0"/>
    <x v="4"/>
    <x v="17"/>
    <x v="1"/>
    <x v="1"/>
    <x v="1"/>
  </r>
  <r>
    <n v="41248"/>
    <x v="0"/>
    <s v="Lakeland"/>
    <s v="33810-5210"/>
    <x v="7"/>
    <s v="False"/>
    <s v="True"/>
    <s v="False"/>
    <n v="2000"/>
    <x v="0"/>
    <x v="3"/>
    <x v="4"/>
    <x v="1"/>
    <x v="1"/>
    <x v="0"/>
  </r>
  <r>
    <n v="41250"/>
    <x v="0"/>
    <s v="Lakeland"/>
    <s v="33813"/>
    <x v="7"/>
    <s v="False"/>
    <s v="False"/>
    <s v="False"/>
    <n v="2000"/>
    <x v="0"/>
    <x v="4"/>
    <x v="5"/>
    <x v="1"/>
    <x v="0"/>
    <x v="0"/>
  </r>
  <r>
    <n v="41255"/>
    <x v="0"/>
    <s v="Lakeland"/>
    <s v="33813"/>
    <x v="2"/>
    <s v="True"/>
    <s v="False"/>
    <s v="False"/>
    <n v="2000"/>
    <x v="0"/>
    <x v="4"/>
    <x v="5"/>
    <x v="0"/>
    <x v="0"/>
    <x v="0"/>
  </r>
  <r>
    <n v="41258"/>
    <x v="0"/>
    <s v="Haines City"/>
    <s v="33844"/>
    <x v="4"/>
    <s v="True"/>
    <s v="False"/>
    <s v="False"/>
    <n v="2000"/>
    <x v="0"/>
    <x v="9"/>
    <x v="18"/>
    <x v="0"/>
    <x v="0"/>
    <x v="0"/>
  </r>
  <r>
    <n v="41263"/>
    <x v="0"/>
    <s v="Bartow "/>
    <s v="33830"/>
    <x v="18"/>
    <s v="True"/>
    <s v="True"/>
    <s v="False"/>
    <n v="2000"/>
    <x v="0"/>
    <x v="2"/>
    <x v="3"/>
    <x v="0"/>
    <x v="1"/>
    <x v="0"/>
  </r>
  <r>
    <n v="41996"/>
    <x v="1"/>
    <s v="Kissimmee "/>
    <s v="34759"/>
    <x v="10"/>
    <s v="True"/>
    <s v="True"/>
    <s v="False"/>
    <n v="0"/>
    <x v="0"/>
    <x v="16"/>
    <x v="31"/>
    <x v="0"/>
    <x v="1"/>
    <x v="0"/>
  </r>
  <r>
    <n v="42191"/>
    <x v="1"/>
    <s v="Winter Haven"/>
    <s v="33880"/>
    <x v="7"/>
    <s v="False"/>
    <s v="False"/>
    <s v="False"/>
    <n v="0"/>
    <x v="0"/>
    <x v="1"/>
    <x v="2"/>
    <x v="1"/>
    <x v="0"/>
    <x v="0"/>
  </r>
  <r>
    <n v="40925"/>
    <x v="1"/>
    <s v="Haines City "/>
    <s v="33844"/>
    <x v="10"/>
    <s v="True"/>
    <s v="True"/>
    <s v="False"/>
    <n v="0"/>
    <x v="2"/>
    <x v="9"/>
    <x v="18"/>
    <x v="0"/>
    <x v="1"/>
    <x v="0"/>
  </r>
  <r>
    <n v="42261"/>
    <x v="1"/>
    <s v="Winter Haven"/>
    <s v="33884"/>
    <x v="6"/>
    <s v="False"/>
    <s v="False"/>
    <s v="False"/>
    <n v="0"/>
    <x v="0"/>
    <x v="1"/>
    <x v="10"/>
    <x v="1"/>
    <x v="0"/>
    <x v="0"/>
  </r>
  <r>
    <n v="41167"/>
    <x v="1"/>
    <s v="Winter haven "/>
    <s v="33881"/>
    <x v="18"/>
    <s v="True"/>
    <s v="False"/>
    <s v="False"/>
    <n v="0"/>
    <x v="0"/>
    <x v="1"/>
    <x v="1"/>
    <x v="0"/>
    <x v="0"/>
    <x v="0"/>
  </r>
  <r>
    <n v="41254"/>
    <x v="1"/>
    <s v="MULBERRY"/>
    <s v="33860-7511"/>
    <x v="18"/>
    <s v="False"/>
    <s v="False"/>
    <s v="False"/>
    <n v="0"/>
    <x v="0"/>
    <x v="3"/>
    <x v="4"/>
    <x v="1"/>
    <x v="0"/>
    <x v="0"/>
  </r>
  <r>
    <n v="41794"/>
    <x v="1"/>
    <s v="Bartow"/>
    <s v="33830"/>
    <x v="4"/>
    <s v="True"/>
    <s v="True"/>
    <s v="False"/>
    <n v="0"/>
    <x v="0"/>
    <x v="2"/>
    <x v="3"/>
    <x v="0"/>
    <x v="1"/>
    <x v="0"/>
  </r>
  <r>
    <n v="41941"/>
    <x v="1"/>
    <s v="Winter Haven"/>
    <s v="33880"/>
    <x v="6"/>
    <s v="False"/>
    <s v="True"/>
    <s v="False"/>
    <n v="0"/>
    <x v="0"/>
    <x v="1"/>
    <x v="2"/>
    <x v="1"/>
    <x v="1"/>
    <x v="0"/>
  </r>
  <r>
    <n v="41974"/>
    <x v="1"/>
    <s v="Winter Haven "/>
    <s v="33881"/>
    <x v="18"/>
    <s v="True"/>
    <s v="False"/>
    <s v="False"/>
    <n v="0"/>
    <x v="1"/>
    <x v="1"/>
    <x v="1"/>
    <x v="0"/>
    <x v="0"/>
    <x v="0"/>
  </r>
  <r>
    <n v="35187"/>
    <x v="1"/>
    <s v="Lakeland "/>
    <s v="33813"/>
    <x v="18"/>
    <s v="False"/>
    <s v="True"/>
    <s v="False"/>
    <n v="0"/>
    <x v="0"/>
    <x v="4"/>
    <x v="5"/>
    <x v="1"/>
    <x v="1"/>
    <x v="0"/>
  </r>
  <r>
    <n v="41233"/>
    <x v="1"/>
    <s v="Winter Haven"/>
    <s v="33881"/>
    <x v="18"/>
    <s v="True"/>
    <s v="True"/>
    <s v="False"/>
    <n v="0"/>
    <x v="0"/>
    <x v="1"/>
    <x v="1"/>
    <x v="0"/>
    <x v="1"/>
    <x v="0"/>
  </r>
  <r>
    <n v="41296"/>
    <x v="1"/>
    <s v="Haines city "/>
    <s v="33844"/>
    <x v="7"/>
    <s v="False"/>
    <s v="False"/>
    <s v="False"/>
    <n v="0"/>
    <x v="0"/>
    <x v="9"/>
    <x v="18"/>
    <x v="1"/>
    <x v="0"/>
    <x v="0"/>
  </r>
  <r>
    <n v="41640"/>
    <x v="1"/>
    <s v="lakeland"/>
    <s v="33803"/>
    <x v="10"/>
    <s v="True"/>
    <s v="True"/>
    <s v="False"/>
    <n v="0"/>
    <x v="0"/>
    <x v="4"/>
    <x v="6"/>
    <x v="0"/>
    <x v="1"/>
    <x v="0"/>
  </r>
  <r>
    <n v="42104"/>
    <x v="1"/>
    <s v="Bartow"/>
    <s v="33830"/>
    <x v="18"/>
    <s v="False"/>
    <s v="False"/>
    <s v="False"/>
    <n v="0"/>
    <x v="0"/>
    <x v="2"/>
    <x v="3"/>
    <x v="1"/>
    <x v="0"/>
    <x v="0"/>
  </r>
  <r>
    <n v="42376"/>
    <x v="1"/>
    <s v="Winter haven"/>
    <s v="33881"/>
    <x v="18"/>
    <s v="True"/>
    <s v="True"/>
    <s v="False"/>
    <n v="0"/>
    <x v="0"/>
    <x v="1"/>
    <x v="1"/>
    <x v="0"/>
    <x v="1"/>
    <x v="0"/>
  </r>
  <r>
    <n v="41799"/>
    <x v="1"/>
    <s v="Lakeland"/>
    <s v="33809"/>
    <x v="2"/>
    <s v="False"/>
    <s v="False"/>
    <s v="False"/>
    <n v="0"/>
    <x v="0"/>
    <x v="4"/>
    <x v="14"/>
    <x v="1"/>
    <x v="0"/>
    <x v="0"/>
  </r>
  <r>
    <n v="41085"/>
    <x v="1"/>
    <s v="LAKE WALES"/>
    <s v="33853"/>
    <x v="18"/>
    <s v="True"/>
    <s v="False"/>
    <s v="False"/>
    <n v="0"/>
    <x v="1"/>
    <x v="5"/>
    <x v="19"/>
    <x v="0"/>
    <x v="0"/>
    <x v="0"/>
  </r>
  <r>
    <n v="41998"/>
    <x v="1"/>
    <s v="Davenport"/>
    <s v="33837"/>
    <x v="4"/>
    <s v="False"/>
    <s v="True"/>
    <s v="False"/>
    <n v="0"/>
    <x v="0"/>
    <x v="7"/>
    <x v="11"/>
    <x v="1"/>
    <x v="1"/>
    <x v="0"/>
  </r>
  <r>
    <n v="41771"/>
    <x v="1"/>
    <s v="Lakeland"/>
    <s v="33810"/>
    <x v="7"/>
    <s v="False"/>
    <s v="False"/>
    <s v="False"/>
    <n v="0"/>
    <x v="1"/>
    <x v="4"/>
    <x v="17"/>
    <x v="1"/>
    <x v="0"/>
    <x v="0"/>
  </r>
  <r>
    <n v="42230"/>
    <x v="1"/>
    <s v="LAKELAND"/>
    <s v="33815"/>
    <x v="7"/>
    <s v="False"/>
    <s v="True"/>
    <s v="False"/>
    <n v="0"/>
    <x v="0"/>
    <x v="4"/>
    <x v="24"/>
    <x v="1"/>
    <x v="1"/>
    <x v="0"/>
  </r>
  <r>
    <n v="35634"/>
    <x v="1"/>
    <s v="Lake Wales "/>
    <s v="33859"/>
    <x v="4"/>
    <s v="True"/>
    <s v="True"/>
    <s v="False"/>
    <n v="0"/>
    <x v="0"/>
    <x v="5"/>
    <x v="25"/>
    <x v="0"/>
    <x v="1"/>
    <x v="0"/>
  </r>
  <r>
    <n v="41902"/>
    <x v="1"/>
    <s v="Lakeland"/>
    <s v="33813"/>
    <x v="10"/>
    <s v="True"/>
    <s v="False"/>
    <s v="False"/>
    <n v="0"/>
    <x v="0"/>
    <x v="4"/>
    <x v="5"/>
    <x v="0"/>
    <x v="0"/>
    <x v="0"/>
  </r>
  <r>
    <n v="37950"/>
    <x v="1"/>
    <s v="DAVENPORT"/>
    <s v="33897"/>
    <x v="8"/>
    <s v="False"/>
    <s v="False"/>
    <s v="False"/>
    <n v="0"/>
    <x v="0"/>
    <x v="0"/>
    <x v="16"/>
    <x v="1"/>
    <x v="0"/>
    <x v="0"/>
  </r>
  <r>
    <n v="36999"/>
    <x v="1"/>
    <s v="poinciana"/>
    <s v="34759"/>
    <x v="18"/>
    <s v="False"/>
    <s v="False"/>
    <s v="False"/>
    <n v="0"/>
    <x v="0"/>
    <x v="16"/>
    <x v="31"/>
    <x v="1"/>
    <x v="0"/>
    <x v="0"/>
  </r>
  <r>
    <n v="41979"/>
    <x v="1"/>
    <s v="Davenport "/>
    <s v="33896"/>
    <x v="18"/>
    <s v="False"/>
    <s v="False"/>
    <s v="False"/>
    <n v="0"/>
    <x v="0"/>
    <x v="0"/>
    <x v="0"/>
    <x v="1"/>
    <x v="0"/>
    <x v="0"/>
  </r>
  <r>
    <n v="42433"/>
    <x v="1"/>
    <s v="Lakeland"/>
    <s v="33813"/>
    <x v="4"/>
    <s v="False"/>
    <s v="False"/>
    <s v="True"/>
    <n v="0"/>
    <x v="0"/>
    <x v="4"/>
    <x v="5"/>
    <x v="1"/>
    <x v="0"/>
    <x v="1"/>
  </r>
  <r>
    <n v="34320"/>
    <x v="1"/>
    <s v="Kissimmee "/>
    <s v="34759"/>
    <x v="0"/>
    <s v="False"/>
    <s v="True"/>
    <s v="False"/>
    <n v="0"/>
    <x v="0"/>
    <x v="16"/>
    <x v="31"/>
    <x v="1"/>
    <x v="1"/>
    <x v="0"/>
  </r>
  <r>
    <n v="32289"/>
    <x v="1"/>
    <s v="Davenport"/>
    <s v="33897"/>
    <x v="8"/>
    <s v="False"/>
    <s v="False"/>
    <s v="False"/>
    <n v="0"/>
    <x v="0"/>
    <x v="0"/>
    <x v="16"/>
    <x v="1"/>
    <x v="0"/>
    <x v="0"/>
  </r>
  <r>
    <n v="41586"/>
    <x v="0"/>
    <s v="LAKELAND"/>
    <s v="33803"/>
    <x v="18"/>
    <s v="True"/>
    <s v="False"/>
    <s v="False"/>
    <n v="2000"/>
    <x v="0"/>
    <x v="4"/>
    <x v="6"/>
    <x v="0"/>
    <x v="0"/>
    <x v="0"/>
  </r>
  <r>
    <n v="37478"/>
    <x v="1"/>
    <s v="Davenport"/>
    <s v="33837"/>
    <x v="2"/>
    <s v="False"/>
    <s v="False"/>
    <s v="False"/>
    <n v="0"/>
    <x v="0"/>
    <x v="7"/>
    <x v="11"/>
    <x v="1"/>
    <x v="0"/>
    <x v="0"/>
  </r>
  <r>
    <n v="37938"/>
    <x v="1"/>
    <s v="Davenport"/>
    <s v="33897"/>
    <x v="2"/>
    <s v="False"/>
    <s v="False"/>
    <s v="False"/>
    <n v="0"/>
    <x v="0"/>
    <x v="0"/>
    <x v="16"/>
    <x v="1"/>
    <x v="0"/>
    <x v="0"/>
  </r>
  <r>
    <n v="41595"/>
    <x v="0"/>
    <s v="Winter Haven"/>
    <s v="33880"/>
    <x v="2"/>
    <s v="True"/>
    <s v="False"/>
    <s v="False"/>
    <n v="2000"/>
    <x v="0"/>
    <x v="1"/>
    <x v="2"/>
    <x v="0"/>
    <x v="0"/>
    <x v="0"/>
  </r>
  <r>
    <n v="41438"/>
    <x v="0"/>
    <s v="Lake  Wales"/>
    <s v="33853"/>
    <x v="4"/>
    <s v="True"/>
    <s v="False"/>
    <s v="False"/>
    <n v="2000"/>
    <x v="0"/>
    <x v="5"/>
    <x v="19"/>
    <x v="0"/>
    <x v="0"/>
    <x v="0"/>
  </r>
  <r>
    <n v="34684"/>
    <x v="1"/>
    <s v="Lakeland"/>
    <s v="33801"/>
    <x v="7"/>
    <s v="True"/>
    <s v="True"/>
    <s v="True"/>
    <n v="0"/>
    <x v="1"/>
    <x v="4"/>
    <x v="13"/>
    <x v="0"/>
    <x v="1"/>
    <x v="1"/>
  </r>
  <r>
    <n v="41649"/>
    <x v="1"/>
    <s v="Auburndale"/>
    <s v="33823"/>
    <x v="15"/>
    <s v="False"/>
    <s v="False"/>
    <s v="False"/>
    <n v="0"/>
    <x v="0"/>
    <x v="8"/>
    <x v="15"/>
    <x v="1"/>
    <x v="0"/>
    <x v="0"/>
  </r>
  <r>
    <n v="37114"/>
    <x v="1"/>
    <s v="KISSIMMEE"/>
    <s v="34759"/>
    <x v="18"/>
    <s v="True"/>
    <s v="False"/>
    <s v="False"/>
    <n v="0"/>
    <x v="0"/>
    <x v="16"/>
    <x v="31"/>
    <x v="0"/>
    <x v="0"/>
    <x v="0"/>
  </r>
  <r>
    <n v="42001"/>
    <x v="1"/>
    <s v="Winter Haven"/>
    <s v="33880"/>
    <x v="18"/>
    <s v="False"/>
    <s v="True"/>
    <s v="False"/>
    <n v="0"/>
    <x v="0"/>
    <x v="1"/>
    <x v="2"/>
    <x v="1"/>
    <x v="1"/>
    <x v="0"/>
  </r>
  <r>
    <n v="42380"/>
    <x v="1"/>
    <s v="Lakeland"/>
    <s v="33813"/>
    <x v="7"/>
    <s v="False"/>
    <s v="True"/>
    <s v="False"/>
    <n v="0"/>
    <x v="1"/>
    <x v="4"/>
    <x v="5"/>
    <x v="1"/>
    <x v="1"/>
    <x v="0"/>
  </r>
  <r>
    <n v="36111"/>
    <x v="1"/>
    <s v="Winter haven"/>
    <s v="33881"/>
    <x v="7"/>
    <s v="False"/>
    <s v="False"/>
    <s v="False"/>
    <n v="0"/>
    <x v="0"/>
    <x v="1"/>
    <x v="1"/>
    <x v="1"/>
    <x v="0"/>
    <x v="0"/>
  </r>
  <r>
    <n v="42418"/>
    <x v="1"/>
    <s v="lakeland"/>
    <s v="33810"/>
    <x v="11"/>
    <s v="False"/>
    <s v="True"/>
    <s v="False"/>
    <n v="0"/>
    <x v="0"/>
    <x v="4"/>
    <x v="17"/>
    <x v="1"/>
    <x v="1"/>
    <x v="0"/>
  </r>
  <r>
    <n v="37884"/>
    <x v="1"/>
    <s v="Lakeland"/>
    <s v="33809"/>
    <x v="4"/>
    <s v="False"/>
    <s v="True"/>
    <s v="False"/>
    <n v="0"/>
    <x v="0"/>
    <x v="4"/>
    <x v="14"/>
    <x v="1"/>
    <x v="1"/>
    <x v="0"/>
  </r>
  <r>
    <n v="40685"/>
    <x v="1"/>
    <s v="lakeland"/>
    <s v="33810"/>
    <x v="18"/>
    <s v="False"/>
    <s v="True"/>
    <s v="True"/>
    <n v="0"/>
    <x v="0"/>
    <x v="4"/>
    <x v="17"/>
    <x v="1"/>
    <x v="1"/>
    <x v="1"/>
  </r>
  <r>
    <n v="36745"/>
    <x v="1"/>
    <s v="Lakeland"/>
    <s v="33813"/>
    <x v="7"/>
    <s v="False"/>
    <s v="False"/>
    <s v="False"/>
    <n v="0"/>
    <x v="2"/>
    <x v="4"/>
    <x v="5"/>
    <x v="1"/>
    <x v="0"/>
    <x v="0"/>
  </r>
  <r>
    <n v="41751"/>
    <x v="1"/>
    <s v="Mulberry"/>
    <s v="33860"/>
    <x v="18"/>
    <s v="False"/>
    <s v="False"/>
    <s v="False"/>
    <n v="0"/>
    <x v="0"/>
    <x v="10"/>
    <x v="22"/>
    <x v="1"/>
    <x v="0"/>
    <x v="0"/>
  </r>
  <r>
    <n v="42255"/>
    <x v="1"/>
    <s v="winter haven"/>
    <s v="33880"/>
    <x v="11"/>
    <s v="True"/>
    <s v="False"/>
    <s v="False"/>
    <n v="0"/>
    <x v="0"/>
    <x v="1"/>
    <x v="2"/>
    <x v="0"/>
    <x v="0"/>
    <x v="0"/>
  </r>
  <r>
    <n v="42264"/>
    <x v="1"/>
    <s v="Lakeland"/>
    <s v="33805"/>
    <x v="7"/>
    <s v="False"/>
    <s v="True"/>
    <s v="False"/>
    <n v="0"/>
    <x v="0"/>
    <x v="4"/>
    <x v="20"/>
    <x v="1"/>
    <x v="1"/>
    <x v="0"/>
  </r>
  <r>
    <n v="42271"/>
    <x v="1"/>
    <s v="Lakeland"/>
    <s v="33803"/>
    <x v="18"/>
    <s v="True"/>
    <s v="True"/>
    <s v="False"/>
    <n v="0"/>
    <x v="0"/>
    <x v="4"/>
    <x v="6"/>
    <x v="0"/>
    <x v="1"/>
    <x v="0"/>
  </r>
  <r>
    <n v="42420"/>
    <x v="1"/>
    <s v="Lakeland"/>
    <s v="33811"/>
    <x v="18"/>
    <s v="False"/>
    <s v="False"/>
    <s v="True"/>
    <n v="0"/>
    <x v="0"/>
    <x v="4"/>
    <x v="21"/>
    <x v="1"/>
    <x v="0"/>
    <x v="1"/>
  </r>
  <r>
    <n v="41719"/>
    <x v="1"/>
    <s v="Haines City"/>
    <s v="33844"/>
    <x v="14"/>
    <s v="False"/>
    <s v="True"/>
    <s v="False"/>
    <n v="0"/>
    <x v="1"/>
    <x v="9"/>
    <x v="18"/>
    <x v="1"/>
    <x v="1"/>
    <x v="0"/>
  </r>
  <r>
    <n v="41024"/>
    <x v="1"/>
    <s v="WINTER HAVEN"/>
    <s v="33881"/>
    <x v="7"/>
    <s v="False"/>
    <s v="True"/>
    <s v="False"/>
    <n v="0"/>
    <x v="0"/>
    <x v="1"/>
    <x v="1"/>
    <x v="1"/>
    <x v="1"/>
    <x v="0"/>
  </r>
  <r>
    <n v="40844"/>
    <x v="1"/>
    <s v="LAKELAND"/>
    <s v="33811"/>
    <x v="2"/>
    <s v="False"/>
    <s v="False"/>
    <s v="True"/>
    <n v="0"/>
    <x v="0"/>
    <x v="4"/>
    <x v="21"/>
    <x v="1"/>
    <x v="0"/>
    <x v="1"/>
  </r>
  <r>
    <n v="41353"/>
    <x v="1"/>
    <s v="Davenport"/>
    <s v="33837"/>
    <x v="8"/>
    <s v="True"/>
    <s v="True"/>
    <s v="False"/>
    <n v="0"/>
    <x v="0"/>
    <x v="7"/>
    <x v="11"/>
    <x v="0"/>
    <x v="1"/>
    <x v="0"/>
  </r>
  <r>
    <n v="41791"/>
    <x v="1"/>
    <s v="Lakeland"/>
    <s v="33811"/>
    <x v="0"/>
    <s v="True"/>
    <s v="False"/>
    <s v="False"/>
    <n v="0"/>
    <x v="0"/>
    <x v="4"/>
    <x v="21"/>
    <x v="0"/>
    <x v="0"/>
    <x v="0"/>
  </r>
  <r>
    <n v="42128"/>
    <x v="1"/>
    <s v="Lake wales"/>
    <s v="33898"/>
    <x v="6"/>
    <s v="False"/>
    <s v="True"/>
    <s v="False"/>
    <n v="2000"/>
    <x v="0"/>
    <x v="5"/>
    <x v="8"/>
    <x v="1"/>
    <x v="1"/>
    <x v="0"/>
  </r>
  <r>
    <n v="41909"/>
    <x v="1"/>
    <s v="lakeland"/>
    <s v="33801"/>
    <x v="10"/>
    <s v="False"/>
    <s v="False"/>
    <s v="False"/>
    <n v="0"/>
    <x v="1"/>
    <x v="4"/>
    <x v="13"/>
    <x v="1"/>
    <x v="0"/>
    <x v="0"/>
  </r>
  <r>
    <n v="36677"/>
    <x v="1"/>
    <s v="Auburndale"/>
    <s v="33823"/>
    <x v="18"/>
    <s v="False"/>
    <s v="True"/>
    <s v="True"/>
    <n v="0"/>
    <x v="0"/>
    <x v="8"/>
    <x v="15"/>
    <x v="1"/>
    <x v="1"/>
    <x v="1"/>
  </r>
  <r>
    <n v="36652"/>
    <x v="1"/>
    <s v="Winter Haven"/>
    <s v="33884"/>
    <x v="18"/>
    <s v="True"/>
    <s v="False"/>
    <s v="False"/>
    <n v="0"/>
    <x v="0"/>
    <x v="1"/>
    <x v="10"/>
    <x v="0"/>
    <x v="0"/>
    <x v="0"/>
  </r>
  <r>
    <n v="42395"/>
    <x v="1"/>
    <s v="Winter Haven"/>
    <s v="33881"/>
    <x v="4"/>
    <s v="True"/>
    <s v="True"/>
    <s v="False"/>
    <n v="0"/>
    <x v="0"/>
    <x v="1"/>
    <x v="1"/>
    <x v="0"/>
    <x v="1"/>
    <x v="0"/>
  </r>
  <r>
    <n v="41527"/>
    <x v="1"/>
    <s v="Haines City"/>
    <s v="33844"/>
    <x v="10"/>
    <s v="True"/>
    <s v="True"/>
    <s v="False"/>
    <n v="0"/>
    <x v="2"/>
    <x v="9"/>
    <x v="18"/>
    <x v="0"/>
    <x v="1"/>
    <x v="0"/>
  </r>
  <r>
    <n v="41581"/>
    <x v="1"/>
    <s v="Lakeland"/>
    <s v="33803"/>
    <x v="5"/>
    <s v="False"/>
    <s v="True"/>
    <s v="False"/>
    <n v="0"/>
    <x v="0"/>
    <x v="4"/>
    <x v="6"/>
    <x v="1"/>
    <x v="1"/>
    <x v="0"/>
  </r>
  <r>
    <n v="42329"/>
    <x v="1"/>
    <s v="Winter Haven"/>
    <s v="33880"/>
    <x v="7"/>
    <s v="False"/>
    <s v="False"/>
    <s v="False"/>
    <n v="0"/>
    <x v="1"/>
    <x v="1"/>
    <x v="2"/>
    <x v="1"/>
    <x v="0"/>
    <x v="0"/>
  </r>
  <r>
    <n v="42339"/>
    <x v="1"/>
    <s v="Auburndale"/>
    <s v="33823 "/>
    <x v="2"/>
    <s v="True"/>
    <s v="False"/>
    <s v="False"/>
    <n v="2000"/>
    <x v="0"/>
    <x v="8"/>
    <x v="15"/>
    <x v="0"/>
    <x v="0"/>
    <x v="0"/>
  </r>
  <r>
    <n v="42066"/>
    <x v="1"/>
    <s v="Lake wales "/>
    <s v="33853"/>
    <x v="4"/>
    <s v="True"/>
    <s v="False"/>
    <s v="False"/>
    <n v="0"/>
    <x v="2"/>
    <x v="5"/>
    <x v="19"/>
    <x v="0"/>
    <x v="0"/>
    <x v="0"/>
  </r>
  <r>
    <n v="35664"/>
    <x v="1"/>
    <s v="winter haven"/>
    <s v="33881"/>
    <x v="18"/>
    <s v="True"/>
    <s v="False"/>
    <s v="False"/>
    <n v="0"/>
    <x v="0"/>
    <x v="1"/>
    <x v="1"/>
    <x v="0"/>
    <x v="0"/>
    <x v="0"/>
  </r>
  <r>
    <n v="42201"/>
    <x v="1"/>
    <s v="WINTER HAVEN"/>
    <s v="33881"/>
    <x v="18"/>
    <s v="True"/>
    <s v="True"/>
    <s v="False"/>
    <n v="0"/>
    <x v="0"/>
    <x v="1"/>
    <x v="1"/>
    <x v="0"/>
    <x v="1"/>
    <x v="0"/>
  </r>
  <r>
    <n v="41688"/>
    <x v="1"/>
    <s v="Winter haven"/>
    <s v="33884"/>
    <x v="0"/>
    <s v="False"/>
    <s v="True"/>
    <s v="False"/>
    <n v="0"/>
    <x v="0"/>
    <x v="1"/>
    <x v="10"/>
    <x v="1"/>
    <x v="1"/>
    <x v="0"/>
  </r>
  <r>
    <n v="42382"/>
    <x v="1"/>
    <s v="Lake wales "/>
    <s v="33859"/>
    <x v="18"/>
    <s v="True"/>
    <s v="False"/>
    <s v="False"/>
    <n v="0"/>
    <x v="0"/>
    <x v="5"/>
    <x v="25"/>
    <x v="0"/>
    <x v="0"/>
    <x v="0"/>
  </r>
  <r>
    <n v="42281"/>
    <x v="1"/>
    <s v="LAKELAND"/>
    <s v="33811"/>
    <x v="7"/>
    <s v="False"/>
    <s v="True"/>
    <s v="False"/>
    <n v="0"/>
    <x v="0"/>
    <x v="4"/>
    <x v="21"/>
    <x v="1"/>
    <x v="1"/>
    <x v="0"/>
  </r>
  <r>
    <n v="42250"/>
    <x v="1"/>
    <s v="Lake Wales "/>
    <s v="33853"/>
    <x v="15"/>
    <s v="False"/>
    <s v="False"/>
    <s v="False"/>
    <n v="0"/>
    <x v="2"/>
    <x v="5"/>
    <x v="19"/>
    <x v="1"/>
    <x v="0"/>
    <x v="0"/>
  </r>
  <r>
    <n v="41009"/>
    <x v="1"/>
    <s v="Lakeland "/>
    <s v="33803 "/>
    <x v="5"/>
    <s v="False"/>
    <s v="False"/>
    <s v="False"/>
    <n v="0"/>
    <x v="0"/>
    <x v="4"/>
    <x v="6"/>
    <x v="1"/>
    <x v="0"/>
    <x v="0"/>
  </r>
  <r>
    <n v="40895"/>
    <x v="1"/>
    <s v="Bartow"/>
    <s v="33830"/>
    <x v="2"/>
    <s v="False"/>
    <s v="True"/>
    <s v="False"/>
    <n v="0"/>
    <x v="0"/>
    <x v="2"/>
    <x v="3"/>
    <x v="1"/>
    <x v="1"/>
    <x v="0"/>
  </r>
  <r>
    <n v="42422"/>
    <x v="1"/>
    <s v="mulberry"/>
    <s v="33860"/>
    <x v="10"/>
    <s v="True"/>
    <s v="True"/>
    <s v="False"/>
    <n v="0"/>
    <x v="0"/>
    <x v="10"/>
    <x v="22"/>
    <x v="0"/>
    <x v="1"/>
    <x v="0"/>
  </r>
  <r>
    <n v="42167"/>
    <x v="1"/>
    <s v="Lake Wales"/>
    <s v="33859"/>
    <x v="18"/>
    <s v="False"/>
    <s v="True"/>
    <s v="False"/>
    <n v="0"/>
    <x v="0"/>
    <x v="5"/>
    <x v="25"/>
    <x v="1"/>
    <x v="1"/>
    <x v="0"/>
  </r>
  <r>
    <n v="42305"/>
    <x v="1"/>
    <s v="Winter Haven"/>
    <s v="33884"/>
    <x v="18"/>
    <s v="True"/>
    <s v="False"/>
    <s v="False"/>
    <n v="2000"/>
    <x v="0"/>
    <x v="1"/>
    <x v="10"/>
    <x v="0"/>
    <x v="0"/>
    <x v="0"/>
  </r>
  <r>
    <n v="38038"/>
    <x v="1"/>
    <s v="Lakeland"/>
    <s v="33803"/>
    <x v="7"/>
    <s v="False"/>
    <s v="False"/>
    <s v="False"/>
    <n v="0"/>
    <x v="1"/>
    <x v="4"/>
    <x v="6"/>
    <x v="1"/>
    <x v="0"/>
    <x v="0"/>
  </r>
  <r>
    <n v="41796"/>
    <x v="1"/>
    <s v="Bartow"/>
    <s v="33830"/>
    <x v="18"/>
    <s v="False"/>
    <s v="True"/>
    <s v="False"/>
    <n v="0"/>
    <x v="0"/>
    <x v="2"/>
    <x v="3"/>
    <x v="1"/>
    <x v="1"/>
    <x v="0"/>
  </r>
  <r>
    <n v="42334"/>
    <x v="1"/>
    <s v="Lake Wales"/>
    <s v="33853"/>
    <x v="18"/>
    <s v="False"/>
    <s v="True"/>
    <s v="False"/>
    <n v="0"/>
    <x v="0"/>
    <x v="5"/>
    <x v="19"/>
    <x v="1"/>
    <x v="1"/>
    <x v="0"/>
  </r>
  <r>
    <n v="42189"/>
    <x v="1"/>
    <s v="Auburndale "/>
    <s v="33823"/>
    <x v="18"/>
    <s v="False"/>
    <s v="True"/>
    <s v="False"/>
    <n v="0"/>
    <x v="1"/>
    <x v="8"/>
    <x v="15"/>
    <x v="1"/>
    <x v="1"/>
    <x v="0"/>
  </r>
  <r>
    <n v="42408"/>
    <x v="1"/>
    <s v="Lakeland "/>
    <s v="33805"/>
    <x v="18"/>
    <s v="False"/>
    <s v="False"/>
    <s v="False"/>
    <n v="0"/>
    <x v="0"/>
    <x v="4"/>
    <x v="20"/>
    <x v="1"/>
    <x v="0"/>
    <x v="0"/>
  </r>
  <r>
    <n v="37645"/>
    <x v="0"/>
    <s v="Lake Wales"/>
    <s v="33853"/>
    <x v="0"/>
    <s v="True"/>
    <s v="False"/>
    <s v="False"/>
    <n v="2000"/>
    <x v="0"/>
    <x v="5"/>
    <x v="19"/>
    <x v="0"/>
    <x v="0"/>
    <x v="0"/>
  </r>
  <r>
    <n v="36932"/>
    <x v="0"/>
    <s v="LAKE WALES"/>
    <s v="33853"/>
    <x v="4"/>
    <s v="True"/>
    <s v="True"/>
    <s v="False"/>
    <n v="2000"/>
    <x v="0"/>
    <x v="5"/>
    <x v="19"/>
    <x v="0"/>
    <x v="1"/>
    <x v="0"/>
  </r>
  <r>
    <n v="42351"/>
    <x v="1"/>
    <s v="LAKELAND"/>
    <s v="33807"/>
    <x v="2"/>
    <s v="False"/>
    <s v="False"/>
    <s v="False"/>
    <n v="0"/>
    <x v="0"/>
    <x v="4"/>
    <x v="38"/>
    <x v="1"/>
    <x v="0"/>
    <x v="0"/>
  </r>
  <r>
    <n v="42266"/>
    <x v="1"/>
    <s v="winter haven"/>
    <s v="33880"/>
    <x v="18"/>
    <s v="False"/>
    <s v="True"/>
    <s v="False"/>
    <n v="0"/>
    <x v="0"/>
    <x v="1"/>
    <x v="2"/>
    <x v="1"/>
    <x v="1"/>
    <x v="0"/>
  </r>
  <r>
    <n v="42424"/>
    <x v="1"/>
    <s v="lakeland"/>
    <s v="33805"/>
    <x v="18"/>
    <s v="True"/>
    <s v="False"/>
    <s v="False"/>
    <n v="0"/>
    <x v="0"/>
    <x v="4"/>
    <x v="20"/>
    <x v="0"/>
    <x v="0"/>
    <x v="0"/>
  </r>
  <r>
    <n v="42403"/>
    <x v="1"/>
    <s v="LAKELAND"/>
    <s v="33813"/>
    <x v="2"/>
    <s v="True"/>
    <s v="True"/>
    <s v="False"/>
    <n v="0"/>
    <x v="1"/>
    <x v="4"/>
    <x v="5"/>
    <x v="0"/>
    <x v="1"/>
    <x v="0"/>
  </r>
  <r>
    <n v="41760"/>
    <x v="0"/>
    <s v="Winter Haven "/>
    <s v="33881"/>
    <x v="18"/>
    <s v="True"/>
    <s v="False"/>
    <s v="False"/>
    <n v="2000"/>
    <x v="0"/>
    <x v="1"/>
    <x v="1"/>
    <x v="0"/>
    <x v="0"/>
    <x v="0"/>
  </r>
  <r>
    <n v="30728"/>
    <x v="0"/>
    <s v="Lakeland"/>
    <s v="33803"/>
    <x v="4"/>
    <s v="True"/>
    <s v="False"/>
    <s v="False"/>
    <n v="2000"/>
    <x v="0"/>
    <x v="4"/>
    <x v="6"/>
    <x v="0"/>
    <x v="0"/>
    <x v="0"/>
  </r>
  <r>
    <n v="31373"/>
    <x v="0"/>
    <s v="Lake Alfred"/>
    <s v="33850"/>
    <x v="7"/>
    <s v="False"/>
    <s v="True"/>
    <s v="False"/>
    <n v="2000"/>
    <x v="0"/>
    <x v="13"/>
    <x v="27"/>
    <x v="1"/>
    <x v="1"/>
    <x v="0"/>
  </r>
  <r>
    <n v="32348"/>
    <x v="0"/>
    <s v="Davenport "/>
    <s v="33896"/>
    <x v="0"/>
    <s v="False"/>
    <s v="True"/>
    <s v="True"/>
    <n v="0"/>
    <x v="0"/>
    <x v="0"/>
    <x v="0"/>
    <x v="1"/>
    <x v="1"/>
    <x v="1"/>
  </r>
  <r>
    <n v="33038"/>
    <x v="0"/>
    <s v="Winter Haven"/>
    <s v="33881"/>
    <x v="0"/>
    <s v="False"/>
    <s v="True"/>
    <s v="False"/>
    <n v="2000"/>
    <x v="0"/>
    <x v="1"/>
    <x v="1"/>
    <x v="1"/>
    <x v="1"/>
    <x v="0"/>
  </r>
  <r>
    <n v="33068"/>
    <x v="0"/>
    <s v="Lakeland "/>
    <s v="33809"/>
    <x v="2"/>
    <s v="True"/>
    <s v="True"/>
    <s v="True"/>
    <n v="2000"/>
    <x v="0"/>
    <x v="4"/>
    <x v="14"/>
    <x v="0"/>
    <x v="1"/>
    <x v="1"/>
  </r>
  <r>
    <n v="33343"/>
    <x v="0"/>
    <s v="Winter Haven"/>
    <s v="33884"/>
    <x v="7"/>
    <s v="False"/>
    <s v="False"/>
    <s v="False"/>
    <n v="2000"/>
    <x v="0"/>
    <x v="1"/>
    <x v="10"/>
    <x v="1"/>
    <x v="0"/>
    <x v="0"/>
  </r>
  <r>
    <n v="33766"/>
    <x v="0"/>
    <s v="Winter Haven "/>
    <s v="33884"/>
    <x v="0"/>
    <s v="False"/>
    <s v="True"/>
    <s v="False"/>
    <n v="5000"/>
    <x v="1"/>
    <x v="1"/>
    <x v="10"/>
    <x v="1"/>
    <x v="1"/>
    <x v="0"/>
  </r>
  <r>
    <n v="33946"/>
    <x v="0"/>
    <s v="Lakeland"/>
    <s v="33810"/>
    <x v="2"/>
    <s v="False"/>
    <s v="True"/>
    <s v="False"/>
    <n v="2000"/>
    <x v="0"/>
    <x v="4"/>
    <x v="17"/>
    <x v="1"/>
    <x v="1"/>
    <x v="0"/>
  </r>
  <r>
    <n v="34031"/>
    <x v="0"/>
    <s v="Fort Meade"/>
    <s v="33841"/>
    <x v="0"/>
    <s v="False"/>
    <s v="False"/>
    <s v="False"/>
    <n v="5000"/>
    <x v="1"/>
    <x v="11"/>
    <x v="23"/>
    <x v="1"/>
    <x v="0"/>
    <x v="0"/>
  </r>
  <r>
    <n v="34157"/>
    <x v="0"/>
    <s v="Winter Haven "/>
    <s v="33880"/>
    <x v="18"/>
    <s v="True"/>
    <s v="False"/>
    <s v="False"/>
    <n v="2000"/>
    <x v="0"/>
    <x v="1"/>
    <x v="2"/>
    <x v="0"/>
    <x v="0"/>
    <x v="0"/>
  </r>
  <r>
    <n v="34167"/>
    <x v="0"/>
    <s v="Lakeland"/>
    <s v="33813"/>
    <x v="3"/>
    <s v="True"/>
    <s v="False"/>
    <s v="False"/>
    <n v="2000"/>
    <x v="0"/>
    <x v="4"/>
    <x v="5"/>
    <x v="0"/>
    <x v="0"/>
    <x v="0"/>
  </r>
  <r>
    <n v="34449"/>
    <x v="0"/>
    <s v="HAINES CITY"/>
    <s v="33844"/>
    <x v="18"/>
    <s v="True"/>
    <s v="True"/>
    <s v="False"/>
    <n v="2000"/>
    <x v="0"/>
    <x v="9"/>
    <x v="18"/>
    <x v="0"/>
    <x v="1"/>
    <x v="0"/>
  </r>
  <r>
    <n v="34457"/>
    <x v="0"/>
    <s v="lakeland"/>
    <s v="33809"/>
    <x v="7"/>
    <s v="False"/>
    <s v="True"/>
    <s v="False"/>
    <n v="5000"/>
    <x v="1"/>
    <x v="4"/>
    <x v="14"/>
    <x v="1"/>
    <x v="1"/>
    <x v="0"/>
  </r>
  <r>
    <n v="34541"/>
    <x v="0"/>
    <s v="Davenport "/>
    <s v="33837"/>
    <x v="4"/>
    <s v="False"/>
    <s v="False"/>
    <s v="False"/>
    <n v="2000"/>
    <x v="0"/>
    <x v="7"/>
    <x v="11"/>
    <x v="1"/>
    <x v="0"/>
    <x v="0"/>
  </r>
  <r>
    <n v="34554"/>
    <x v="0"/>
    <s v="Winter Haven"/>
    <s v="33881"/>
    <x v="4"/>
    <s v="False"/>
    <s v="False"/>
    <s v="False"/>
    <n v="10000"/>
    <x v="2"/>
    <x v="1"/>
    <x v="1"/>
    <x v="1"/>
    <x v="0"/>
    <x v="0"/>
  </r>
  <r>
    <n v="34816"/>
    <x v="0"/>
    <s v="Winter Haven"/>
    <s v="33884"/>
    <x v="18"/>
    <s v="False"/>
    <s v="True"/>
    <s v="False"/>
    <n v="2000"/>
    <x v="0"/>
    <x v="1"/>
    <x v="10"/>
    <x v="1"/>
    <x v="1"/>
    <x v="0"/>
  </r>
  <r>
    <n v="34885"/>
    <x v="0"/>
    <s v="Haines City "/>
    <s v="33844"/>
    <x v="0"/>
    <s v="True"/>
    <s v="False"/>
    <s v="False"/>
    <n v="2000"/>
    <x v="0"/>
    <x v="9"/>
    <x v="18"/>
    <x v="0"/>
    <x v="0"/>
    <x v="0"/>
  </r>
  <r>
    <n v="35108"/>
    <x v="0"/>
    <s v="Lakeland "/>
    <s v="33812"/>
    <x v="15"/>
    <s v="True"/>
    <s v="True"/>
    <s v="False"/>
    <n v="2000"/>
    <x v="0"/>
    <x v="4"/>
    <x v="12"/>
    <x v="0"/>
    <x v="1"/>
    <x v="0"/>
  </r>
  <r>
    <n v="35116"/>
    <x v="0"/>
    <s v="Bartow"/>
    <s v="33830"/>
    <x v="2"/>
    <s v="True"/>
    <s v="True"/>
    <s v="False"/>
    <n v="2000"/>
    <x v="0"/>
    <x v="2"/>
    <x v="3"/>
    <x v="0"/>
    <x v="1"/>
    <x v="0"/>
  </r>
  <r>
    <n v="35169"/>
    <x v="0"/>
    <s v="Lakeland "/>
    <s v="33811"/>
    <x v="4"/>
    <s v="True"/>
    <s v="True"/>
    <s v="False"/>
    <n v="2000"/>
    <x v="0"/>
    <x v="4"/>
    <x v="21"/>
    <x v="0"/>
    <x v="1"/>
    <x v="0"/>
  </r>
  <r>
    <n v="35188"/>
    <x v="0"/>
    <s v="lakeland"/>
    <s v="33805"/>
    <x v="18"/>
    <s v="False"/>
    <s v="False"/>
    <s v="False"/>
    <n v="2000"/>
    <x v="0"/>
    <x v="4"/>
    <x v="20"/>
    <x v="1"/>
    <x v="0"/>
    <x v="0"/>
  </r>
  <r>
    <n v="35560"/>
    <x v="0"/>
    <s v="Auburndale"/>
    <s v="33823"/>
    <x v="7"/>
    <s v="False"/>
    <s v="False"/>
    <s v="False"/>
    <n v="2000"/>
    <x v="0"/>
    <x v="8"/>
    <x v="15"/>
    <x v="1"/>
    <x v="0"/>
    <x v="0"/>
  </r>
  <r>
    <n v="35600"/>
    <x v="0"/>
    <s v="Winter Haven"/>
    <s v="33884"/>
    <x v="18"/>
    <s v="True"/>
    <s v="True"/>
    <s v="False"/>
    <n v="2000"/>
    <x v="0"/>
    <x v="1"/>
    <x v="10"/>
    <x v="0"/>
    <x v="1"/>
    <x v="0"/>
  </r>
  <r>
    <n v="35704"/>
    <x v="0"/>
    <s v="Davenport"/>
    <s v="33897"/>
    <x v="8"/>
    <s v="False"/>
    <s v="False"/>
    <s v="False"/>
    <n v="2000"/>
    <x v="0"/>
    <x v="0"/>
    <x v="16"/>
    <x v="1"/>
    <x v="0"/>
    <x v="0"/>
  </r>
  <r>
    <n v="35801"/>
    <x v="0"/>
    <s v="Winter Haven"/>
    <s v="33884"/>
    <x v="9"/>
    <s v="True"/>
    <s v="True"/>
    <s v="False"/>
    <n v="2000"/>
    <x v="0"/>
    <x v="1"/>
    <x v="10"/>
    <x v="0"/>
    <x v="1"/>
    <x v="0"/>
  </r>
  <r>
    <n v="35810"/>
    <x v="0"/>
    <s v="Lakeland"/>
    <s v="33809"/>
    <x v="0"/>
    <s v="True"/>
    <s v="True"/>
    <s v="False"/>
    <n v="2000"/>
    <x v="0"/>
    <x v="4"/>
    <x v="14"/>
    <x v="0"/>
    <x v="1"/>
    <x v="0"/>
  </r>
  <r>
    <n v="35857"/>
    <x v="0"/>
    <s v="Winter haven"/>
    <s v="33880"/>
    <x v="18"/>
    <s v="False"/>
    <s v="True"/>
    <s v="False"/>
    <n v="2000"/>
    <x v="0"/>
    <x v="1"/>
    <x v="2"/>
    <x v="1"/>
    <x v="1"/>
    <x v="0"/>
  </r>
  <r>
    <n v="35921"/>
    <x v="0"/>
    <s v="Kissimmee"/>
    <s v="34759"/>
    <x v="18"/>
    <s v="True"/>
    <s v="True"/>
    <s v="False"/>
    <n v="2000"/>
    <x v="0"/>
    <x v="16"/>
    <x v="31"/>
    <x v="0"/>
    <x v="1"/>
    <x v="0"/>
  </r>
  <r>
    <n v="36191"/>
    <x v="0"/>
    <s v="Davenport"/>
    <s v="33896"/>
    <x v="8"/>
    <s v="True"/>
    <s v="False"/>
    <s v="False"/>
    <n v="2000"/>
    <x v="0"/>
    <x v="0"/>
    <x v="0"/>
    <x v="0"/>
    <x v="0"/>
    <x v="0"/>
  </r>
  <r>
    <n v="36526"/>
    <x v="0"/>
    <s v="WINTER HAVEN"/>
    <s v="33881"/>
    <x v="16"/>
    <s v="False"/>
    <s v="True"/>
    <s v="False"/>
    <n v="2000"/>
    <x v="0"/>
    <x v="1"/>
    <x v="1"/>
    <x v="1"/>
    <x v="1"/>
    <x v="0"/>
  </r>
  <r>
    <n v="36686"/>
    <x v="0"/>
    <s v="Lakeland "/>
    <s v="33805"/>
    <x v="18"/>
    <s v="False"/>
    <s v="True"/>
    <s v="False"/>
    <n v="2000"/>
    <x v="0"/>
    <x v="4"/>
    <x v="20"/>
    <x v="1"/>
    <x v="1"/>
    <x v="0"/>
  </r>
  <r>
    <n v="36905"/>
    <x v="0"/>
    <s v="Lakeland "/>
    <s v="33804"/>
    <x v="4"/>
    <s v="True"/>
    <s v="False"/>
    <s v="False"/>
    <n v="2000"/>
    <x v="0"/>
    <x v="4"/>
    <x v="7"/>
    <x v="0"/>
    <x v="0"/>
    <x v="0"/>
  </r>
  <r>
    <n v="36973"/>
    <x v="0"/>
    <s v="Bartow "/>
    <s v="33830"/>
    <x v="5"/>
    <s v="False"/>
    <s v="False"/>
    <s v="False"/>
    <n v="2000"/>
    <x v="0"/>
    <x v="2"/>
    <x v="3"/>
    <x v="1"/>
    <x v="0"/>
    <x v="0"/>
  </r>
  <r>
    <n v="36981"/>
    <x v="0"/>
    <s v="Lakeland"/>
    <s v="33810"/>
    <x v="7"/>
    <s v="False"/>
    <s v="True"/>
    <s v="False"/>
    <n v="5000"/>
    <x v="1"/>
    <x v="4"/>
    <x v="17"/>
    <x v="1"/>
    <x v="1"/>
    <x v="0"/>
  </r>
  <r>
    <n v="37066"/>
    <x v="0"/>
    <s v="Winter Haven "/>
    <s v="33881"/>
    <x v="18"/>
    <s v="False"/>
    <s v="True"/>
    <s v="False"/>
    <n v="2000"/>
    <x v="0"/>
    <x v="1"/>
    <x v="1"/>
    <x v="1"/>
    <x v="1"/>
    <x v="0"/>
  </r>
  <r>
    <n v="37126"/>
    <x v="0"/>
    <s v="Lakeland"/>
    <s v="33801"/>
    <x v="6"/>
    <s v="False"/>
    <s v="False"/>
    <s v="False"/>
    <n v="2000"/>
    <x v="0"/>
    <x v="4"/>
    <x v="13"/>
    <x v="1"/>
    <x v="0"/>
    <x v="0"/>
  </r>
  <r>
    <n v="37128"/>
    <x v="0"/>
    <s v="Winter Haven"/>
    <s v="33884"/>
    <x v="4"/>
    <s v="False"/>
    <s v="False"/>
    <s v="False"/>
    <n v="10000"/>
    <x v="2"/>
    <x v="1"/>
    <x v="10"/>
    <x v="1"/>
    <x v="0"/>
    <x v="0"/>
  </r>
  <r>
    <n v="37132"/>
    <x v="0"/>
    <s v="Lakeland"/>
    <s v="33813"/>
    <x v="18"/>
    <s v="True"/>
    <s v="False"/>
    <s v="False"/>
    <n v="2000"/>
    <x v="0"/>
    <x v="4"/>
    <x v="5"/>
    <x v="0"/>
    <x v="0"/>
    <x v="0"/>
  </r>
  <r>
    <n v="37154"/>
    <x v="0"/>
    <s v="lakeland"/>
    <s v="33801"/>
    <x v="7"/>
    <s v="False"/>
    <s v="False"/>
    <s v="True"/>
    <n v="5000"/>
    <x v="1"/>
    <x v="4"/>
    <x v="13"/>
    <x v="1"/>
    <x v="0"/>
    <x v="1"/>
  </r>
  <r>
    <n v="37187"/>
    <x v="0"/>
    <s v="KISSIMMEE"/>
    <s v="34759"/>
    <x v="5"/>
    <s v="True"/>
    <s v="False"/>
    <s v="False"/>
    <n v="5000"/>
    <x v="1"/>
    <x v="16"/>
    <x v="31"/>
    <x v="0"/>
    <x v="0"/>
    <x v="0"/>
  </r>
  <r>
    <n v="37189"/>
    <x v="0"/>
    <s v="Davenport"/>
    <s v="33896"/>
    <x v="5"/>
    <s v="True"/>
    <s v="True"/>
    <s v="False"/>
    <n v="2000"/>
    <x v="0"/>
    <x v="0"/>
    <x v="0"/>
    <x v="0"/>
    <x v="1"/>
    <x v="0"/>
  </r>
  <r>
    <n v="37200"/>
    <x v="0"/>
    <s v="LAKELAND"/>
    <s v="33801"/>
    <x v="4"/>
    <s v="False"/>
    <s v="False"/>
    <s v="False"/>
    <n v="2000"/>
    <x v="0"/>
    <x v="4"/>
    <x v="13"/>
    <x v="1"/>
    <x v="0"/>
    <x v="0"/>
  </r>
  <r>
    <n v="37217"/>
    <x v="0"/>
    <s v="MULBERRY"/>
    <s v="33860"/>
    <x v="18"/>
    <s v="True"/>
    <s v="True"/>
    <s v="False"/>
    <n v="2000"/>
    <x v="0"/>
    <x v="10"/>
    <x v="22"/>
    <x v="0"/>
    <x v="1"/>
    <x v="0"/>
  </r>
  <r>
    <n v="37248"/>
    <x v="0"/>
    <s v="Lakeland"/>
    <s v="33813"/>
    <x v="10"/>
    <s v="False"/>
    <s v="True"/>
    <s v="False"/>
    <n v="2000"/>
    <x v="0"/>
    <x v="4"/>
    <x v="5"/>
    <x v="1"/>
    <x v="1"/>
    <x v="0"/>
  </r>
  <r>
    <n v="37312"/>
    <x v="0"/>
    <s v="Davenport"/>
    <s v="33837"/>
    <x v="0"/>
    <s v="False"/>
    <s v="False"/>
    <s v="False"/>
    <n v="2000"/>
    <x v="0"/>
    <x v="7"/>
    <x v="11"/>
    <x v="1"/>
    <x v="0"/>
    <x v="0"/>
  </r>
  <r>
    <n v="37345"/>
    <x v="0"/>
    <s v="Lakeland "/>
    <s v="33801"/>
    <x v="0"/>
    <s v="False"/>
    <s v="True"/>
    <s v="False"/>
    <n v="5000"/>
    <x v="1"/>
    <x v="4"/>
    <x v="13"/>
    <x v="1"/>
    <x v="1"/>
    <x v="0"/>
  </r>
  <r>
    <n v="37458"/>
    <x v="0"/>
    <s v="Lakeland"/>
    <s v="33801"/>
    <x v="18"/>
    <s v="True"/>
    <s v="True"/>
    <s v="False"/>
    <n v="2000"/>
    <x v="0"/>
    <x v="4"/>
    <x v="13"/>
    <x v="0"/>
    <x v="1"/>
    <x v="0"/>
  </r>
  <r>
    <n v="37500"/>
    <x v="0"/>
    <s v="Davenport"/>
    <s v="33897"/>
    <x v="18"/>
    <s v="False"/>
    <s v="True"/>
    <s v="False"/>
    <n v="2000"/>
    <x v="0"/>
    <x v="0"/>
    <x v="16"/>
    <x v="1"/>
    <x v="1"/>
    <x v="0"/>
  </r>
  <r>
    <n v="37532"/>
    <x v="0"/>
    <s v="Winter Haven"/>
    <s v="33881"/>
    <x v="4"/>
    <s v="False"/>
    <s v="False"/>
    <s v="False"/>
    <n v="2000"/>
    <x v="0"/>
    <x v="1"/>
    <x v="1"/>
    <x v="1"/>
    <x v="0"/>
    <x v="0"/>
  </r>
  <r>
    <n v="37544"/>
    <x v="0"/>
    <s v="Lakeland"/>
    <s v="33803-5968"/>
    <x v="18"/>
    <s v="True"/>
    <s v="True"/>
    <s v="False"/>
    <n v="5000"/>
    <x v="1"/>
    <x v="3"/>
    <x v="4"/>
    <x v="0"/>
    <x v="1"/>
    <x v="0"/>
  </r>
  <r>
    <n v="37579"/>
    <x v="0"/>
    <s v="Lakeland "/>
    <s v="33809"/>
    <x v="4"/>
    <s v="True"/>
    <s v="False"/>
    <s v="False"/>
    <n v="2000"/>
    <x v="0"/>
    <x v="4"/>
    <x v="14"/>
    <x v="0"/>
    <x v="0"/>
    <x v="0"/>
  </r>
  <r>
    <n v="37624"/>
    <x v="0"/>
    <s v="Lake Wales"/>
    <s v="33853"/>
    <x v="18"/>
    <s v="True"/>
    <s v="False"/>
    <s v="False"/>
    <n v="2000"/>
    <x v="0"/>
    <x v="5"/>
    <x v="19"/>
    <x v="0"/>
    <x v="0"/>
    <x v="0"/>
  </r>
  <r>
    <n v="37660"/>
    <x v="0"/>
    <s v="LAKELAND"/>
    <s v="33810"/>
    <x v="5"/>
    <s v="False"/>
    <s v="False"/>
    <s v="False"/>
    <n v="2000"/>
    <x v="0"/>
    <x v="4"/>
    <x v="17"/>
    <x v="1"/>
    <x v="0"/>
    <x v="0"/>
  </r>
  <r>
    <n v="37797"/>
    <x v="0"/>
    <s v="Lake wales"/>
    <s v="33853"/>
    <x v="4"/>
    <s v="True"/>
    <s v="False"/>
    <s v="False"/>
    <n v="2000"/>
    <x v="0"/>
    <x v="5"/>
    <x v="19"/>
    <x v="0"/>
    <x v="0"/>
    <x v="0"/>
  </r>
  <r>
    <n v="37908"/>
    <x v="0"/>
    <s v="Lakeland"/>
    <s v="33809"/>
    <x v="18"/>
    <s v="False"/>
    <s v="False"/>
    <s v="False"/>
    <n v="5000"/>
    <x v="1"/>
    <x v="4"/>
    <x v="14"/>
    <x v="1"/>
    <x v="0"/>
    <x v="0"/>
  </r>
  <r>
    <n v="37916"/>
    <x v="0"/>
    <s v="AUBURNDALE"/>
    <s v="33823"/>
    <x v="16"/>
    <s v="False"/>
    <s v="False"/>
    <s v="False"/>
    <n v="5000"/>
    <x v="1"/>
    <x v="8"/>
    <x v="15"/>
    <x v="1"/>
    <x v="0"/>
    <x v="0"/>
  </r>
  <r>
    <n v="37944"/>
    <x v="0"/>
    <s v="Lake Alfred"/>
    <s v="33850"/>
    <x v="18"/>
    <s v="True"/>
    <s v="False"/>
    <s v="False"/>
    <n v="2000"/>
    <x v="0"/>
    <x v="13"/>
    <x v="27"/>
    <x v="0"/>
    <x v="0"/>
    <x v="0"/>
  </r>
  <r>
    <n v="37953"/>
    <x v="0"/>
    <s v="lakeland"/>
    <s v="33811"/>
    <x v="4"/>
    <s v="True"/>
    <s v="True"/>
    <s v="False"/>
    <n v="2000"/>
    <x v="0"/>
    <x v="4"/>
    <x v="21"/>
    <x v="0"/>
    <x v="1"/>
    <x v="0"/>
  </r>
  <r>
    <n v="37973"/>
    <x v="0"/>
    <s v="Lakeland "/>
    <s v="33815"/>
    <x v="2"/>
    <s v="False"/>
    <s v="False"/>
    <s v="False"/>
    <n v="2000"/>
    <x v="0"/>
    <x v="4"/>
    <x v="24"/>
    <x v="1"/>
    <x v="0"/>
    <x v="0"/>
  </r>
  <r>
    <n v="38033"/>
    <x v="0"/>
    <s v="lakeland"/>
    <s v="33802"/>
    <x v="6"/>
    <s v="False"/>
    <s v="False"/>
    <s v="False"/>
    <n v="2000"/>
    <x v="0"/>
    <x v="4"/>
    <x v="43"/>
    <x v="1"/>
    <x v="0"/>
    <x v="0"/>
  </r>
  <r>
    <n v="38110"/>
    <x v="0"/>
    <s v="Winter Haven"/>
    <s v="33885"/>
    <x v="6"/>
    <s v="False"/>
    <s v="True"/>
    <s v="False"/>
    <n v="2000"/>
    <x v="0"/>
    <x v="1"/>
    <x v="30"/>
    <x v="1"/>
    <x v="1"/>
    <x v="0"/>
  </r>
  <r>
    <n v="38170"/>
    <x v="0"/>
    <s v="Winter Haven "/>
    <s v="33881"/>
    <x v="18"/>
    <s v="False"/>
    <s v="True"/>
    <s v="False"/>
    <n v="5000"/>
    <x v="1"/>
    <x v="1"/>
    <x v="1"/>
    <x v="1"/>
    <x v="1"/>
    <x v="0"/>
  </r>
  <r>
    <n v="38241"/>
    <x v="0"/>
    <s v="Lakeland "/>
    <s v="33809"/>
    <x v="18"/>
    <s v="True"/>
    <s v="False"/>
    <s v="False"/>
    <n v="2000"/>
    <x v="0"/>
    <x v="4"/>
    <x v="14"/>
    <x v="0"/>
    <x v="0"/>
    <x v="0"/>
  </r>
  <r>
    <n v="38246"/>
    <x v="0"/>
    <s v="haines city"/>
    <s v="33844"/>
    <x v="18"/>
    <s v="False"/>
    <s v="False"/>
    <s v="False"/>
    <n v="2000"/>
    <x v="0"/>
    <x v="9"/>
    <x v="18"/>
    <x v="1"/>
    <x v="0"/>
    <x v="0"/>
  </r>
  <r>
    <n v="38350"/>
    <x v="0"/>
    <s v="Davenport "/>
    <s v="33896"/>
    <x v="5"/>
    <s v="True"/>
    <s v="False"/>
    <s v="False"/>
    <n v="2000"/>
    <x v="0"/>
    <x v="0"/>
    <x v="0"/>
    <x v="0"/>
    <x v="0"/>
    <x v="0"/>
  </r>
  <r>
    <n v="38378"/>
    <x v="0"/>
    <s v="Lake Wales"/>
    <s v="33898"/>
    <x v="7"/>
    <s v="False"/>
    <s v="False"/>
    <s v="False"/>
    <n v="2000"/>
    <x v="0"/>
    <x v="5"/>
    <x v="8"/>
    <x v="1"/>
    <x v="0"/>
    <x v="0"/>
  </r>
  <r>
    <n v="38413"/>
    <x v="0"/>
    <s v="Lakeland"/>
    <s v="33809"/>
    <x v="7"/>
    <s v="False"/>
    <s v="True"/>
    <s v="False"/>
    <n v="2000"/>
    <x v="0"/>
    <x v="4"/>
    <x v="14"/>
    <x v="1"/>
    <x v="1"/>
    <x v="0"/>
  </r>
  <r>
    <n v="38488"/>
    <x v="0"/>
    <s v="Davenport"/>
    <s v="33837"/>
    <x v="5"/>
    <s v="False"/>
    <s v="True"/>
    <s v="False"/>
    <n v="2000"/>
    <x v="0"/>
    <x v="7"/>
    <x v="11"/>
    <x v="1"/>
    <x v="1"/>
    <x v="0"/>
  </r>
  <r>
    <n v="38525"/>
    <x v="0"/>
    <s v="Davenport "/>
    <s v="33897"/>
    <x v="5"/>
    <s v="False"/>
    <s v="True"/>
    <s v="True"/>
    <n v="2000"/>
    <x v="0"/>
    <x v="0"/>
    <x v="16"/>
    <x v="1"/>
    <x v="1"/>
    <x v="1"/>
  </r>
  <r>
    <n v="38531"/>
    <x v="0"/>
    <s v="Haines city "/>
    <s v="33844"/>
    <x v="18"/>
    <s v="False"/>
    <s v="False"/>
    <s v="False"/>
    <n v="2000"/>
    <x v="0"/>
    <x v="9"/>
    <x v="18"/>
    <x v="1"/>
    <x v="0"/>
    <x v="0"/>
  </r>
  <r>
    <n v="38540"/>
    <x v="0"/>
    <s v="Lakeland"/>
    <s v="33810"/>
    <x v="8"/>
    <s v="False"/>
    <s v="False"/>
    <s v="False"/>
    <n v="2000"/>
    <x v="0"/>
    <x v="4"/>
    <x v="17"/>
    <x v="1"/>
    <x v="0"/>
    <x v="0"/>
  </r>
  <r>
    <n v="38593"/>
    <x v="0"/>
    <s v="Polk city"/>
    <s v="33868"/>
    <x v="7"/>
    <s v="False"/>
    <s v="True"/>
    <s v="False"/>
    <n v="2000"/>
    <x v="0"/>
    <x v="17"/>
    <x v="32"/>
    <x v="1"/>
    <x v="1"/>
    <x v="0"/>
  </r>
  <r>
    <n v="38597"/>
    <x v="0"/>
    <s v="Winter Haven"/>
    <s v="33881"/>
    <x v="7"/>
    <s v="False"/>
    <s v="True"/>
    <s v="False"/>
    <n v="2000"/>
    <x v="0"/>
    <x v="1"/>
    <x v="1"/>
    <x v="1"/>
    <x v="1"/>
    <x v="0"/>
  </r>
  <r>
    <n v="38621"/>
    <x v="0"/>
    <s v="Lake Wales"/>
    <s v="33859"/>
    <x v="9"/>
    <s v="True"/>
    <s v="False"/>
    <s v="False"/>
    <n v="2000"/>
    <x v="0"/>
    <x v="5"/>
    <x v="25"/>
    <x v="0"/>
    <x v="0"/>
    <x v="0"/>
  </r>
  <r>
    <n v="38647"/>
    <x v="0"/>
    <s v="Winter Haven"/>
    <s v="33884"/>
    <x v="6"/>
    <s v="False"/>
    <s v="False"/>
    <s v="False"/>
    <n v="5000"/>
    <x v="1"/>
    <x v="1"/>
    <x v="10"/>
    <x v="1"/>
    <x v="0"/>
    <x v="0"/>
  </r>
  <r>
    <n v="38658"/>
    <x v="0"/>
    <s v="Bartow"/>
    <s v="33830"/>
    <x v="18"/>
    <s v="False"/>
    <s v="False"/>
    <s v="False"/>
    <n v="2000"/>
    <x v="0"/>
    <x v="2"/>
    <x v="3"/>
    <x v="1"/>
    <x v="0"/>
    <x v="0"/>
  </r>
  <r>
    <n v="38673"/>
    <x v="0"/>
    <s v="Lakeland"/>
    <s v="33801"/>
    <x v="0"/>
    <s v="False"/>
    <s v="True"/>
    <s v="False"/>
    <n v="2000"/>
    <x v="0"/>
    <x v="4"/>
    <x v="13"/>
    <x v="1"/>
    <x v="1"/>
    <x v="0"/>
  </r>
  <r>
    <n v="40703"/>
    <x v="0"/>
    <s v="LAKELAND"/>
    <s v="33813"/>
    <x v="16"/>
    <s v="False"/>
    <s v="False"/>
    <s v="False"/>
    <n v="5000"/>
    <x v="1"/>
    <x v="4"/>
    <x v="5"/>
    <x v="1"/>
    <x v="0"/>
    <x v="0"/>
  </r>
  <r>
    <n v="40739"/>
    <x v="0"/>
    <s v="lakeland"/>
    <s v="33815"/>
    <x v="18"/>
    <s v="True"/>
    <s v="False"/>
    <s v="False"/>
    <n v="2000"/>
    <x v="0"/>
    <x v="4"/>
    <x v="24"/>
    <x v="0"/>
    <x v="0"/>
    <x v="0"/>
  </r>
  <r>
    <n v="40762"/>
    <x v="0"/>
    <s v="BARTOW "/>
    <s v="33830"/>
    <x v="18"/>
    <s v="True"/>
    <s v="False"/>
    <s v="False"/>
    <n v="2000"/>
    <x v="0"/>
    <x v="2"/>
    <x v="3"/>
    <x v="0"/>
    <x v="0"/>
    <x v="0"/>
  </r>
  <r>
    <n v="40768"/>
    <x v="0"/>
    <s v="Lakeland"/>
    <s v="33803"/>
    <x v="4"/>
    <s v="False"/>
    <s v="True"/>
    <s v="False"/>
    <n v="2000"/>
    <x v="0"/>
    <x v="4"/>
    <x v="6"/>
    <x v="1"/>
    <x v="1"/>
    <x v="0"/>
  </r>
  <r>
    <n v="40790"/>
    <x v="0"/>
    <s v="Dundee"/>
    <s v="33838"/>
    <x v="18"/>
    <s v="True"/>
    <s v="True"/>
    <s v="False"/>
    <n v="2000"/>
    <x v="0"/>
    <x v="12"/>
    <x v="26"/>
    <x v="0"/>
    <x v="1"/>
    <x v="0"/>
  </r>
  <r>
    <n v="40803"/>
    <x v="0"/>
    <s v="LAKELAND"/>
    <s v="33801"/>
    <x v="18"/>
    <s v="False"/>
    <s v="False"/>
    <s v="False"/>
    <n v="10000"/>
    <x v="2"/>
    <x v="4"/>
    <x v="13"/>
    <x v="1"/>
    <x v="0"/>
    <x v="0"/>
  </r>
  <r>
    <n v="40812"/>
    <x v="0"/>
    <s v="Davenport"/>
    <s v="3389712"/>
    <x v="8"/>
    <s v="True"/>
    <s v="False"/>
    <s v="False"/>
    <n v="2000"/>
    <x v="0"/>
    <x v="3"/>
    <x v="4"/>
    <x v="0"/>
    <x v="0"/>
    <x v="0"/>
  </r>
  <r>
    <n v="40822"/>
    <x v="0"/>
    <s v="Bartow"/>
    <s v="33830"/>
    <x v="13"/>
    <s v="True"/>
    <s v="True"/>
    <s v="False"/>
    <n v="10000"/>
    <x v="2"/>
    <x v="2"/>
    <x v="3"/>
    <x v="0"/>
    <x v="1"/>
    <x v="0"/>
  </r>
  <r>
    <n v="40829"/>
    <x v="0"/>
    <s v="Lakeland"/>
    <s v="33812"/>
    <x v="17"/>
    <s v="False"/>
    <s v="False"/>
    <s v="False"/>
    <n v="2000"/>
    <x v="0"/>
    <x v="4"/>
    <x v="12"/>
    <x v="1"/>
    <x v="0"/>
    <x v="0"/>
  </r>
  <r>
    <n v="40850"/>
    <x v="0"/>
    <s v="Lakeland "/>
    <s v="33809"/>
    <x v="0"/>
    <s v="False"/>
    <s v="False"/>
    <s v="False"/>
    <n v="5000"/>
    <x v="1"/>
    <x v="4"/>
    <x v="14"/>
    <x v="1"/>
    <x v="0"/>
    <x v="0"/>
  </r>
  <r>
    <n v="40890"/>
    <x v="0"/>
    <s v="LAKELAND"/>
    <s v="33803"/>
    <x v="14"/>
    <s v="False"/>
    <s v="False"/>
    <s v="False"/>
    <n v="2000"/>
    <x v="0"/>
    <x v="4"/>
    <x v="6"/>
    <x v="1"/>
    <x v="0"/>
    <x v="0"/>
  </r>
  <r>
    <n v="40922"/>
    <x v="0"/>
    <s v="lakeland"/>
    <s v="33801"/>
    <x v="9"/>
    <s v="True"/>
    <s v="True"/>
    <s v="False"/>
    <n v="2000"/>
    <x v="0"/>
    <x v="4"/>
    <x v="13"/>
    <x v="0"/>
    <x v="1"/>
    <x v="0"/>
  </r>
  <r>
    <n v="40955"/>
    <x v="0"/>
    <s v="Lakeland "/>
    <s v="33811"/>
    <x v="4"/>
    <s v="True"/>
    <s v="True"/>
    <s v="False"/>
    <n v="2000"/>
    <x v="0"/>
    <x v="4"/>
    <x v="21"/>
    <x v="0"/>
    <x v="1"/>
    <x v="0"/>
  </r>
  <r>
    <n v="40972"/>
    <x v="0"/>
    <s v="W inter Haven"/>
    <s v="33880"/>
    <x v="7"/>
    <s v="False"/>
    <s v="True"/>
    <s v="False"/>
    <n v="2000"/>
    <x v="0"/>
    <x v="1"/>
    <x v="2"/>
    <x v="1"/>
    <x v="1"/>
    <x v="0"/>
  </r>
  <r>
    <n v="40990"/>
    <x v="0"/>
    <s v="Bartow"/>
    <s v="33830"/>
    <x v="7"/>
    <s v="False"/>
    <s v="True"/>
    <s v="False"/>
    <n v="2000"/>
    <x v="0"/>
    <x v="2"/>
    <x v="3"/>
    <x v="1"/>
    <x v="1"/>
    <x v="0"/>
  </r>
  <r>
    <n v="40993"/>
    <x v="0"/>
    <s v="lakeland"/>
    <s v="33812"/>
    <x v="10"/>
    <s v="False"/>
    <s v="False"/>
    <s v="False"/>
    <n v="2000"/>
    <x v="0"/>
    <x v="4"/>
    <x v="12"/>
    <x v="1"/>
    <x v="0"/>
    <x v="0"/>
  </r>
  <r>
    <n v="41000"/>
    <x v="0"/>
    <s v="Lakeland"/>
    <s v="33801"/>
    <x v="7"/>
    <s v="False"/>
    <s v="False"/>
    <s v="False"/>
    <n v="5000"/>
    <x v="1"/>
    <x v="4"/>
    <x v="13"/>
    <x v="1"/>
    <x v="0"/>
    <x v="0"/>
  </r>
  <r>
    <n v="41057"/>
    <x v="0"/>
    <s v="winterhaven"/>
    <s v="33881"/>
    <x v="0"/>
    <s v="False"/>
    <s v="True"/>
    <s v="False"/>
    <n v="2000"/>
    <x v="0"/>
    <x v="1"/>
    <x v="1"/>
    <x v="1"/>
    <x v="1"/>
    <x v="0"/>
  </r>
  <r>
    <n v="41065"/>
    <x v="0"/>
    <s v="POLK CITY"/>
    <s v="33868"/>
    <x v="7"/>
    <s v="False"/>
    <s v="False"/>
    <s v="False"/>
    <n v="5000"/>
    <x v="1"/>
    <x v="17"/>
    <x v="32"/>
    <x v="1"/>
    <x v="0"/>
    <x v="0"/>
  </r>
  <r>
    <n v="41075"/>
    <x v="0"/>
    <s v="Lakeland "/>
    <s v="33801"/>
    <x v="18"/>
    <s v="False"/>
    <s v="True"/>
    <s v="False"/>
    <n v="2000"/>
    <x v="0"/>
    <x v="4"/>
    <x v="13"/>
    <x v="1"/>
    <x v="1"/>
    <x v="0"/>
  </r>
  <r>
    <n v="41089"/>
    <x v="0"/>
    <s v="Winter Haven"/>
    <s v="33880"/>
    <x v="2"/>
    <s v="True"/>
    <s v="True"/>
    <s v="False"/>
    <n v="5000"/>
    <x v="1"/>
    <x v="1"/>
    <x v="2"/>
    <x v="0"/>
    <x v="1"/>
    <x v="0"/>
  </r>
  <r>
    <n v="41092"/>
    <x v="0"/>
    <s v="Haines city"/>
    <s v="33844"/>
    <x v="18"/>
    <s v="False"/>
    <s v="True"/>
    <s v="False"/>
    <n v="2000"/>
    <x v="0"/>
    <x v="9"/>
    <x v="18"/>
    <x v="1"/>
    <x v="1"/>
    <x v="0"/>
  </r>
  <r>
    <n v="41100"/>
    <x v="0"/>
    <s v="lakeland"/>
    <s v="33810"/>
    <x v="18"/>
    <s v="True"/>
    <s v="True"/>
    <s v="False"/>
    <n v="2000"/>
    <x v="0"/>
    <x v="4"/>
    <x v="17"/>
    <x v="0"/>
    <x v="1"/>
    <x v="0"/>
  </r>
  <r>
    <n v="41116"/>
    <x v="0"/>
    <s v="lakeland"/>
    <s v="33801"/>
    <x v="4"/>
    <s v="True"/>
    <s v="False"/>
    <s v="False"/>
    <n v="2000"/>
    <x v="0"/>
    <x v="4"/>
    <x v="13"/>
    <x v="0"/>
    <x v="0"/>
    <x v="0"/>
  </r>
  <r>
    <n v="41149"/>
    <x v="0"/>
    <s v="Lakeland"/>
    <s v="33813"/>
    <x v="0"/>
    <s v="False"/>
    <s v="False"/>
    <s v="False"/>
    <n v="10000"/>
    <x v="2"/>
    <x v="4"/>
    <x v="5"/>
    <x v="1"/>
    <x v="0"/>
    <x v="0"/>
  </r>
  <r>
    <n v="41152"/>
    <x v="0"/>
    <s v="Lake Wales"/>
    <s v="33859"/>
    <x v="13"/>
    <s v="False"/>
    <s v="False"/>
    <s v="False"/>
    <n v="5000"/>
    <x v="1"/>
    <x v="5"/>
    <x v="25"/>
    <x v="1"/>
    <x v="0"/>
    <x v="0"/>
  </r>
  <r>
    <n v="41173"/>
    <x v="0"/>
    <s v="winter haven"/>
    <s v="33881"/>
    <x v="4"/>
    <s v="False"/>
    <s v="True"/>
    <s v="False"/>
    <n v="2000"/>
    <x v="0"/>
    <x v="1"/>
    <x v="1"/>
    <x v="1"/>
    <x v="1"/>
    <x v="0"/>
  </r>
  <r>
    <n v="41187"/>
    <x v="0"/>
    <s v="Lakeland "/>
    <s v="33810"/>
    <x v="3"/>
    <s v="False"/>
    <s v="True"/>
    <s v="False"/>
    <n v="2000"/>
    <x v="0"/>
    <x v="4"/>
    <x v="17"/>
    <x v="1"/>
    <x v="1"/>
    <x v="0"/>
  </r>
  <r>
    <n v="41213"/>
    <x v="0"/>
    <s v="Polk city"/>
    <s v="33868"/>
    <x v="5"/>
    <s v="False"/>
    <s v="False"/>
    <s v="False"/>
    <n v="2000"/>
    <x v="0"/>
    <x v="17"/>
    <x v="32"/>
    <x v="1"/>
    <x v="0"/>
    <x v="0"/>
  </r>
  <r>
    <n v="41217"/>
    <x v="0"/>
    <s v="polk city"/>
    <s v="33868"/>
    <x v="5"/>
    <s v="True"/>
    <s v="False"/>
    <s v="False"/>
    <n v="2000"/>
    <x v="0"/>
    <x v="17"/>
    <x v="32"/>
    <x v="0"/>
    <x v="0"/>
    <x v="0"/>
  </r>
  <r>
    <n v="41228"/>
    <x v="0"/>
    <s v="Winter Haven"/>
    <s v="33884"/>
    <x v="18"/>
    <s v="True"/>
    <s v="False"/>
    <s v="False"/>
    <n v="2000"/>
    <x v="0"/>
    <x v="1"/>
    <x v="10"/>
    <x v="0"/>
    <x v="0"/>
    <x v="0"/>
  </r>
  <r>
    <n v="41230"/>
    <x v="0"/>
    <s v="LAKE WALES"/>
    <s v="33853"/>
    <x v="18"/>
    <s v="False"/>
    <s v="False"/>
    <s v="False"/>
    <n v="5000"/>
    <x v="1"/>
    <x v="5"/>
    <x v="19"/>
    <x v="1"/>
    <x v="0"/>
    <x v="0"/>
  </r>
  <r>
    <n v="41249"/>
    <x v="0"/>
    <s v="Lakeland"/>
    <s v="33803"/>
    <x v="18"/>
    <s v="True"/>
    <s v="False"/>
    <s v="False"/>
    <n v="2000"/>
    <x v="0"/>
    <x v="4"/>
    <x v="6"/>
    <x v="0"/>
    <x v="0"/>
    <x v="0"/>
  </r>
  <r>
    <n v="41280"/>
    <x v="0"/>
    <s v="Lakeland"/>
    <s v="33801"/>
    <x v="8"/>
    <s v="False"/>
    <s v="False"/>
    <s v="False"/>
    <n v="5000"/>
    <x v="1"/>
    <x v="4"/>
    <x v="13"/>
    <x v="1"/>
    <x v="0"/>
    <x v="0"/>
  </r>
  <r>
    <n v="41322"/>
    <x v="0"/>
    <s v="Davenport"/>
    <s v="33837"/>
    <x v="5"/>
    <s v="False"/>
    <s v="True"/>
    <s v="False"/>
    <n v="2000"/>
    <x v="0"/>
    <x v="7"/>
    <x v="11"/>
    <x v="1"/>
    <x v="1"/>
    <x v="0"/>
  </r>
  <r>
    <n v="41335"/>
    <x v="0"/>
    <s v="Winter Haven"/>
    <s v="33880"/>
    <x v="5"/>
    <s v="False"/>
    <s v="True"/>
    <s v="False"/>
    <n v="2000"/>
    <x v="0"/>
    <x v="1"/>
    <x v="2"/>
    <x v="1"/>
    <x v="1"/>
    <x v="0"/>
  </r>
  <r>
    <n v="41339"/>
    <x v="0"/>
    <s v="winter haven"/>
    <s v="33881"/>
    <x v="4"/>
    <s v="False"/>
    <s v="True"/>
    <s v="False"/>
    <n v="5000"/>
    <x v="1"/>
    <x v="1"/>
    <x v="1"/>
    <x v="1"/>
    <x v="1"/>
    <x v="0"/>
  </r>
  <r>
    <n v="41351"/>
    <x v="0"/>
    <s v="LAKELAND"/>
    <s v="33813"/>
    <x v="18"/>
    <s v="False"/>
    <s v="True"/>
    <s v="False"/>
    <n v="2000"/>
    <x v="0"/>
    <x v="4"/>
    <x v="5"/>
    <x v="1"/>
    <x v="1"/>
    <x v="0"/>
  </r>
  <r>
    <n v="41355"/>
    <x v="0"/>
    <s v="Haines City"/>
    <s v="33896"/>
    <x v="5"/>
    <s v="True"/>
    <s v="True"/>
    <s v="False"/>
    <n v="2000"/>
    <x v="0"/>
    <x v="0"/>
    <x v="0"/>
    <x v="0"/>
    <x v="1"/>
    <x v="0"/>
  </r>
  <r>
    <n v="41365"/>
    <x v="0"/>
    <s v="Mulberry"/>
    <s v="33860"/>
    <x v="18"/>
    <s v="False"/>
    <s v="True"/>
    <s v="False"/>
    <n v="2000"/>
    <x v="0"/>
    <x v="10"/>
    <x v="22"/>
    <x v="1"/>
    <x v="1"/>
    <x v="0"/>
  </r>
  <r>
    <n v="41369"/>
    <x v="0"/>
    <s v="auburndale"/>
    <s v="33823"/>
    <x v="5"/>
    <s v="False"/>
    <s v="False"/>
    <s v="False"/>
    <n v="2000"/>
    <x v="0"/>
    <x v="8"/>
    <x v="15"/>
    <x v="1"/>
    <x v="0"/>
    <x v="0"/>
  </r>
  <r>
    <n v="41377"/>
    <x v="0"/>
    <s v="Lakeland"/>
    <s v="33805"/>
    <x v="2"/>
    <s v="True"/>
    <s v="False"/>
    <s v="False"/>
    <n v="2000"/>
    <x v="0"/>
    <x v="4"/>
    <x v="20"/>
    <x v="0"/>
    <x v="0"/>
    <x v="0"/>
  </r>
  <r>
    <n v="41387"/>
    <x v="0"/>
    <s v="Lakeland"/>
    <s v="33805"/>
    <x v="9"/>
    <s v="True"/>
    <s v="True"/>
    <s v="False"/>
    <n v="2000"/>
    <x v="0"/>
    <x v="4"/>
    <x v="20"/>
    <x v="0"/>
    <x v="1"/>
    <x v="0"/>
  </r>
  <r>
    <n v="41390"/>
    <x v="0"/>
    <s v="Haines City"/>
    <s v="33844"/>
    <x v="2"/>
    <s v="False"/>
    <s v="True"/>
    <s v="False"/>
    <n v="2000"/>
    <x v="0"/>
    <x v="9"/>
    <x v="18"/>
    <x v="1"/>
    <x v="1"/>
    <x v="0"/>
  </r>
  <r>
    <n v="41414"/>
    <x v="0"/>
    <s v="Lakeland"/>
    <s v="33801"/>
    <x v="5"/>
    <s v="False"/>
    <s v="False"/>
    <s v="False"/>
    <n v="2000"/>
    <x v="0"/>
    <x v="4"/>
    <x v="13"/>
    <x v="1"/>
    <x v="0"/>
    <x v="0"/>
  </r>
  <r>
    <n v="41430"/>
    <x v="0"/>
    <s v="Lakeland"/>
    <s v="33813"/>
    <x v="5"/>
    <s v="False"/>
    <s v="False"/>
    <s v="True"/>
    <n v="2000"/>
    <x v="0"/>
    <x v="4"/>
    <x v="5"/>
    <x v="1"/>
    <x v="0"/>
    <x v="1"/>
  </r>
  <r>
    <n v="41436"/>
    <x v="0"/>
    <s v="Lakeland "/>
    <s v="33803"/>
    <x v="18"/>
    <s v="True"/>
    <s v="False"/>
    <s v="False"/>
    <n v="2000"/>
    <x v="0"/>
    <x v="4"/>
    <x v="6"/>
    <x v="0"/>
    <x v="0"/>
    <x v="0"/>
  </r>
  <r>
    <n v="41440"/>
    <x v="0"/>
    <s v="Lakeland"/>
    <s v="33812"/>
    <x v="18"/>
    <s v="False"/>
    <s v="True"/>
    <s v="False"/>
    <n v="2000"/>
    <x v="0"/>
    <x v="4"/>
    <x v="12"/>
    <x v="1"/>
    <x v="1"/>
    <x v="0"/>
  </r>
  <r>
    <n v="41468"/>
    <x v="0"/>
    <s v="Lakeland"/>
    <s v="33803"/>
    <x v="4"/>
    <s v="False"/>
    <s v="False"/>
    <s v="False"/>
    <n v="5000"/>
    <x v="1"/>
    <x v="4"/>
    <x v="6"/>
    <x v="1"/>
    <x v="0"/>
    <x v="0"/>
  </r>
  <r>
    <n v="41480"/>
    <x v="0"/>
    <s v="Haines City"/>
    <s v="33844"/>
    <x v="10"/>
    <s v="False"/>
    <s v="True"/>
    <s v="False"/>
    <n v="5000"/>
    <x v="1"/>
    <x v="9"/>
    <x v="18"/>
    <x v="1"/>
    <x v="1"/>
    <x v="0"/>
  </r>
  <r>
    <n v="41488"/>
    <x v="0"/>
    <s v="Lake Wales"/>
    <s v="33898-5317"/>
    <x v="18"/>
    <s v="False"/>
    <s v="False"/>
    <s v="False"/>
    <n v="2000"/>
    <x v="0"/>
    <x v="3"/>
    <x v="4"/>
    <x v="1"/>
    <x v="0"/>
    <x v="0"/>
  </r>
  <r>
    <n v="41517"/>
    <x v="0"/>
    <s v="Highland City"/>
    <s v="33846"/>
    <x v="18"/>
    <s v="True"/>
    <s v="False"/>
    <s v="False"/>
    <n v="2000"/>
    <x v="0"/>
    <x v="18"/>
    <x v="33"/>
    <x v="0"/>
    <x v="0"/>
    <x v="0"/>
  </r>
  <r>
    <n v="41520"/>
    <x v="0"/>
    <s v="Lakeland"/>
    <s v="33809 "/>
    <x v="10"/>
    <s v="False"/>
    <s v="False"/>
    <s v="True"/>
    <n v="2000"/>
    <x v="0"/>
    <x v="4"/>
    <x v="14"/>
    <x v="1"/>
    <x v="0"/>
    <x v="1"/>
  </r>
  <r>
    <n v="41525"/>
    <x v="0"/>
    <s v="Winter Haven"/>
    <s v="33880"/>
    <x v="2"/>
    <s v="True"/>
    <s v="False"/>
    <s v="False"/>
    <n v="2000"/>
    <x v="0"/>
    <x v="1"/>
    <x v="2"/>
    <x v="0"/>
    <x v="0"/>
    <x v="0"/>
  </r>
  <r>
    <n v="41526"/>
    <x v="0"/>
    <s v="Lakeland"/>
    <s v="33813"/>
    <x v="2"/>
    <s v="False"/>
    <s v="False"/>
    <s v="False"/>
    <n v="2000"/>
    <x v="0"/>
    <x v="4"/>
    <x v="5"/>
    <x v="1"/>
    <x v="0"/>
    <x v="0"/>
  </r>
  <r>
    <n v="41534"/>
    <x v="0"/>
    <s v="Winter haven"/>
    <s v="33880"/>
    <x v="18"/>
    <s v="False"/>
    <s v="False"/>
    <s v="False"/>
    <n v="2000"/>
    <x v="0"/>
    <x v="1"/>
    <x v="2"/>
    <x v="1"/>
    <x v="0"/>
    <x v="0"/>
  </r>
  <r>
    <n v="41550"/>
    <x v="0"/>
    <s v="Lake wales"/>
    <s v="33859"/>
    <x v="18"/>
    <s v="True"/>
    <s v="True"/>
    <s v="False"/>
    <n v="2000"/>
    <x v="0"/>
    <x v="5"/>
    <x v="25"/>
    <x v="0"/>
    <x v="1"/>
    <x v="0"/>
  </r>
  <r>
    <n v="41557"/>
    <x v="0"/>
    <s v="AUBURNDALE"/>
    <s v="33823"/>
    <x v="5"/>
    <s v="True"/>
    <s v="False"/>
    <s v="False"/>
    <n v="2000"/>
    <x v="0"/>
    <x v="8"/>
    <x v="15"/>
    <x v="0"/>
    <x v="0"/>
    <x v="0"/>
  </r>
  <r>
    <n v="41558"/>
    <x v="0"/>
    <s v="Davenport"/>
    <s v="33896"/>
    <x v="8"/>
    <s v="False"/>
    <s v="False"/>
    <s v="False"/>
    <n v="2000"/>
    <x v="0"/>
    <x v="0"/>
    <x v="0"/>
    <x v="1"/>
    <x v="0"/>
    <x v="0"/>
  </r>
  <r>
    <n v="41561"/>
    <x v="0"/>
    <s v="Lakeland "/>
    <s v="33801"/>
    <x v="8"/>
    <s v="False"/>
    <s v="False"/>
    <s v="False"/>
    <n v="2000"/>
    <x v="0"/>
    <x v="4"/>
    <x v="13"/>
    <x v="1"/>
    <x v="0"/>
    <x v="0"/>
  </r>
  <r>
    <n v="41564"/>
    <x v="0"/>
    <s v="Lakeland"/>
    <s v="33803"/>
    <x v="18"/>
    <s v="False"/>
    <s v="False"/>
    <s v="False"/>
    <n v="10000"/>
    <x v="2"/>
    <x v="4"/>
    <x v="6"/>
    <x v="1"/>
    <x v="0"/>
    <x v="0"/>
  </r>
  <r>
    <n v="41567"/>
    <x v="0"/>
    <s v="Bartow "/>
    <s v="33830"/>
    <x v="18"/>
    <s v="False"/>
    <s v="True"/>
    <s v="False"/>
    <n v="2000"/>
    <x v="0"/>
    <x v="2"/>
    <x v="3"/>
    <x v="1"/>
    <x v="1"/>
    <x v="0"/>
  </r>
  <r>
    <n v="41575"/>
    <x v="0"/>
    <s v="Auburndale"/>
    <s v="33823"/>
    <x v="16"/>
    <s v="False"/>
    <s v="False"/>
    <s v="False"/>
    <n v="2000"/>
    <x v="0"/>
    <x v="8"/>
    <x v="15"/>
    <x v="1"/>
    <x v="0"/>
    <x v="0"/>
  </r>
  <r>
    <n v="41577"/>
    <x v="0"/>
    <s v="winter haven"/>
    <s v="33880"/>
    <x v="4"/>
    <s v="True"/>
    <s v="False"/>
    <s v="False"/>
    <n v="10000"/>
    <x v="2"/>
    <x v="1"/>
    <x v="2"/>
    <x v="0"/>
    <x v="0"/>
    <x v="0"/>
  </r>
  <r>
    <n v="41579"/>
    <x v="0"/>
    <s v="Lakeland"/>
    <s v="33803"/>
    <x v="9"/>
    <s v="False"/>
    <s v="True"/>
    <s v="False"/>
    <n v="2000"/>
    <x v="0"/>
    <x v="4"/>
    <x v="6"/>
    <x v="1"/>
    <x v="1"/>
    <x v="0"/>
  </r>
  <r>
    <n v="41580"/>
    <x v="0"/>
    <s v="Lakeland"/>
    <s v="33809"/>
    <x v="18"/>
    <s v="True"/>
    <s v="True"/>
    <s v="False"/>
    <n v="5000"/>
    <x v="1"/>
    <x v="4"/>
    <x v="14"/>
    <x v="0"/>
    <x v="1"/>
    <x v="0"/>
  </r>
  <r>
    <n v="41592"/>
    <x v="0"/>
    <s v="Lakeland"/>
    <s v="33813"/>
    <x v="12"/>
    <s v="True"/>
    <s v="True"/>
    <s v="False"/>
    <n v="2000"/>
    <x v="0"/>
    <x v="4"/>
    <x v="5"/>
    <x v="0"/>
    <x v="1"/>
    <x v="0"/>
  </r>
  <r>
    <n v="41610"/>
    <x v="0"/>
    <s v="Lakeland"/>
    <s v="33813"/>
    <x v="18"/>
    <s v="False"/>
    <s v="True"/>
    <s v="False"/>
    <n v="2000"/>
    <x v="0"/>
    <x v="4"/>
    <x v="5"/>
    <x v="1"/>
    <x v="1"/>
    <x v="0"/>
  </r>
  <r>
    <n v="41618"/>
    <x v="0"/>
    <s v="Lake Alfred"/>
    <s v="33850"/>
    <x v="6"/>
    <s v="False"/>
    <s v="True"/>
    <s v="False"/>
    <n v="2000"/>
    <x v="0"/>
    <x v="13"/>
    <x v="27"/>
    <x v="1"/>
    <x v="1"/>
    <x v="0"/>
  </r>
  <r>
    <n v="41619"/>
    <x v="0"/>
    <s v="Lake Wales"/>
    <s v="33898"/>
    <x v="0"/>
    <s v="True"/>
    <s v="False"/>
    <s v="False"/>
    <n v="2000"/>
    <x v="0"/>
    <x v="5"/>
    <x v="8"/>
    <x v="0"/>
    <x v="0"/>
    <x v="0"/>
  </r>
  <r>
    <n v="41622"/>
    <x v="0"/>
    <s v="Dundee"/>
    <s v="33838"/>
    <x v="7"/>
    <s v="False"/>
    <s v="False"/>
    <s v="False"/>
    <n v="2000"/>
    <x v="0"/>
    <x v="12"/>
    <x v="26"/>
    <x v="1"/>
    <x v="0"/>
    <x v="0"/>
  </r>
  <r>
    <n v="41657"/>
    <x v="0"/>
    <s v="Winter haven "/>
    <s v="33881"/>
    <x v="2"/>
    <s v="False"/>
    <s v="False"/>
    <s v="True"/>
    <n v="2000"/>
    <x v="0"/>
    <x v="1"/>
    <x v="1"/>
    <x v="1"/>
    <x v="0"/>
    <x v="1"/>
  </r>
  <r>
    <n v="41658"/>
    <x v="0"/>
    <s v="Frostproof "/>
    <s v="33843"/>
    <x v="5"/>
    <s v="False"/>
    <s v="False"/>
    <s v="False"/>
    <n v="2000"/>
    <x v="0"/>
    <x v="20"/>
    <x v="35"/>
    <x v="1"/>
    <x v="0"/>
    <x v="0"/>
  </r>
  <r>
    <n v="41659"/>
    <x v="0"/>
    <s v="LAKE WALES"/>
    <s v="33853"/>
    <x v="18"/>
    <s v="False"/>
    <s v="True"/>
    <s v="False"/>
    <n v="2000"/>
    <x v="0"/>
    <x v="5"/>
    <x v="19"/>
    <x v="1"/>
    <x v="1"/>
    <x v="0"/>
  </r>
  <r>
    <n v="41673"/>
    <x v="0"/>
    <s v="WINTER HAVEN"/>
    <s v="33880"/>
    <x v="7"/>
    <s v="False"/>
    <s v="False"/>
    <s v="True"/>
    <n v="2000"/>
    <x v="0"/>
    <x v="1"/>
    <x v="2"/>
    <x v="1"/>
    <x v="0"/>
    <x v="1"/>
  </r>
  <r>
    <n v="41703"/>
    <x v="0"/>
    <s v="Winter haven"/>
    <s v="33880"/>
    <x v="0"/>
    <s v="False"/>
    <s v="True"/>
    <s v="False"/>
    <n v="2000"/>
    <x v="0"/>
    <x v="1"/>
    <x v="2"/>
    <x v="1"/>
    <x v="1"/>
    <x v="0"/>
  </r>
  <r>
    <n v="41706"/>
    <x v="0"/>
    <s v="LAKE WALES"/>
    <s v="33853"/>
    <x v="7"/>
    <s v="False"/>
    <s v="False"/>
    <s v="False"/>
    <n v="5000"/>
    <x v="1"/>
    <x v="5"/>
    <x v="19"/>
    <x v="1"/>
    <x v="0"/>
    <x v="0"/>
  </r>
  <r>
    <n v="41710"/>
    <x v="0"/>
    <s v="Lake Wales"/>
    <s v="33853"/>
    <x v="7"/>
    <s v="False"/>
    <s v="False"/>
    <s v="False"/>
    <n v="5000"/>
    <x v="1"/>
    <x v="5"/>
    <x v="19"/>
    <x v="1"/>
    <x v="0"/>
    <x v="0"/>
  </r>
  <r>
    <n v="41722"/>
    <x v="0"/>
    <s v="Lakeland"/>
    <s v="33813"/>
    <x v="12"/>
    <s v="False"/>
    <s v="False"/>
    <s v="False"/>
    <n v="5000"/>
    <x v="1"/>
    <x v="4"/>
    <x v="5"/>
    <x v="1"/>
    <x v="0"/>
    <x v="0"/>
  </r>
  <r>
    <n v="41724"/>
    <x v="0"/>
    <s v="Winter Haven"/>
    <s v="33884"/>
    <x v="18"/>
    <s v="False"/>
    <s v="True"/>
    <s v="False"/>
    <n v="2000"/>
    <x v="0"/>
    <x v="1"/>
    <x v="10"/>
    <x v="1"/>
    <x v="1"/>
    <x v="0"/>
  </r>
  <r>
    <n v="41731"/>
    <x v="0"/>
    <s v="WINTER HAVEN"/>
    <s v="33881"/>
    <x v="2"/>
    <s v="True"/>
    <s v="True"/>
    <s v="False"/>
    <n v="2000"/>
    <x v="0"/>
    <x v="1"/>
    <x v="1"/>
    <x v="0"/>
    <x v="1"/>
    <x v="0"/>
  </r>
  <r>
    <n v="41738"/>
    <x v="0"/>
    <s v="Lake wales"/>
    <s v="338988"/>
    <x v="7"/>
    <s v="True"/>
    <s v="False"/>
    <s v="False"/>
    <n v="2000"/>
    <x v="0"/>
    <x v="3"/>
    <x v="4"/>
    <x v="0"/>
    <x v="0"/>
    <x v="0"/>
  </r>
  <r>
    <n v="41748"/>
    <x v="0"/>
    <s v="Davenport"/>
    <s v="33897"/>
    <x v="8"/>
    <s v="False"/>
    <s v="False"/>
    <s v="False"/>
    <n v="2000"/>
    <x v="0"/>
    <x v="0"/>
    <x v="16"/>
    <x v="1"/>
    <x v="0"/>
    <x v="0"/>
  </r>
  <r>
    <n v="41758"/>
    <x v="0"/>
    <s v="Fort Meade"/>
    <s v="33841"/>
    <x v="6"/>
    <s v="True"/>
    <s v="False"/>
    <s v="False"/>
    <n v="2000"/>
    <x v="0"/>
    <x v="11"/>
    <x v="23"/>
    <x v="0"/>
    <x v="0"/>
    <x v="0"/>
  </r>
  <r>
    <n v="41763"/>
    <x v="0"/>
    <s v="Davenport"/>
    <s v="33837"/>
    <x v="6"/>
    <s v="False"/>
    <s v="True"/>
    <s v="False"/>
    <n v="2000"/>
    <x v="0"/>
    <x v="7"/>
    <x v="11"/>
    <x v="1"/>
    <x v="1"/>
    <x v="0"/>
  </r>
  <r>
    <n v="41770"/>
    <x v="0"/>
    <s v="Lakeland"/>
    <s v="33813"/>
    <x v="8"/>
    <s v="True"/>
    <s v="False"/>
    <s v="False"/>
    <n v="2000"/>
    <x v="0"/>
    <x v="4"/>
    <x v="5"/>
    <x v="0"/>
    <x v="0"/>
    <x v="0"/>
  </r>
  <r>
    <n v="41776"/>
    <x v="0"/>
    <s v="Frostproof"/>
    <s v="33843"/>
    <x v="16"/>
    <s v="False"/>
    <s v="False"/>
    <s v="False"/>
    <n v="10000"/>
    <x v="2"/>
    <x v="20"/>
    <x v="35"/>
    <x v="1"/>
    <x v="0"/>
    <x v="0"/>
  </r>
  <r>
    <n v="41778"/>
    <x v="0"/>
    <s v="Winter Haven"/>
    <s v="33884"/>
    <x v="18"/>
    <s v="False"/>
    <s v="True"/>
    <s v="False"/>
    <n v="2000"/>
    <x v="0"/>
    <x v="1"/>
    <x v="10"/>
    <x v="1"/>
    <x v="1"/>
    <x v="0"/>
  </r>
  <r>
    <n v="41780"/>
    <x v="0"/>
    <s v="haines city"/>
    <s v="33844"/>
    <x v="4"/>
    <s v="False"/>
    <s v="False"/>
    <s v="False"/>
    <n v="5000"/>
    <x v="1"/>
    <x v="9"/>
    <x v="18"/>
    <x v="1"/>
    <x v="0"/>
    <x v="0"/>
  </r>
  <r>
    <n v="41781"/>
    <x v="0"/>
    <s v="Frostproof"/>
    <s v="33843"/>
    <x v="16"/>
    <s v="False"/>
    <s v="False"/>
    <s v="False"/>
    <n v="5000"/>
    <x v="1"/>
    <x v="20"/>
    <x v="35"/>
    <x v="1"/>
    <x v="0"/>
    <x v="0"/>
  </r>
  <r>
    <n v="41784"/>
    <x v="0"/>
    <s v="Lakeland"/>
    <s v="33815"/>
    <x v="9"/>
    <s v="True"/>
    <s v="False"/>
    <s v="False"/>
    <n v="5000"/>
    <x v="1"/>
    <x v="4"/>
    <x v="24"/>
    <x v="0"/>
    <x v="0"/>
    <x v="0"/>
  </r>
  <r>
    <n v="41785"/>
    <x v="0"/>
    <s v="Bartow"/>
    <s v="33830"/>
    <x v="2"/>
    <s v="False"/>
    <s v="False"/>
    <s v="False"/>
    <n v="5000"/>
    <x v="1"/>
    <x v="2"/>
    <x v="3"/>
    <x v="1"/>
    <x v="0"/>
    <x v="0"/>
  </r>
  <r>
    <n v="41790"/>
    <x v="0"/>
    <s v="Auburndale"/>
    <s v="33823"/>
    <x v="6"/>
    <s v="False"/>
    <s v="True"/>
    <s v="False"/>
    <n v="2000"/>
    <x v="0"/>
    <x v="8"/>
    <x v="15"/>
    <x v="1"/>
    <x v="1"/>
    <x v="0"/>
  </r>
  <r>
    <n v="41801"/>
    <x v="0"/>
    <s v="LAKELAND"/>
    <s v="33803"/>
    <x v="7"/>
    <s v="False"/>
    <s v="True"/>
    <s v="False"/>
    <n v="2000"/>
    <x v="0"/>
    <x v="4"/>
    <x v="6"/>
    <x v="1"/>
    <x v="1"/>
    <x v="0"/>
  </r>
  <r>
    <n v="41802"/>
    <x v="0"/>
    <s v="Bartow"/>
    <s v="33830"/>
    <x v="18"/>
    <s v="True"/>
    <s v="True"/>
    <s v="False"/>
    <n v="2000"/>
    <x v="0"/>
    <x v="2"/>
    <x v="3"/>
    <x v="0"/>
    <x v="1"/>
    <x v="0"/>
  </r>
  <r>
    <n v="41807"/>
    <x v="0"/>
    <s v="Lakeland"/>
    <s v="33801"/>
    <x v="18"/>
    <s v="False"/>
    <s v="False"/>
    <s v="False"/>
    <n v="2000"/>
    <x v="0"/>
    <x v="4"/>
    <x v="13"/>
    <x v="1"/>
    <x v="0"/>
    <x v="0"/>
  </r>
  <r>
    <n v="41813"/>
    <x v="0"/>
    <s v="FROSTPROOF"/>
    <s v="33843"/>
    <x v="16"/>
    <s v="False"/>
    <s v="True"/>
    <s v="False"/>
    <n v="10000"/>
    <x v="2"/>
    <x v="20"/>
    <x v="35"/>
    <x v="1"/>
    <x v="1"/>
    <x v="0"/>
  </r>
  <r>
    <n v="41815"/>
    <x v="0"/>
    <s v="LAKELAND"/>
    <s v="33815"/>
    <x v="6"/>
    <s v="True"/>
    <s v="True"/>
    <s v="False"/>
    <n v="2000"/>
    <x v="0"/>
    <x v="4"/>
    <x v="24"/>
    <x v="0"/>
    <x v="1"/>
    <x v="0"/>
  </r>
  <r>
    <n v="41816"/>
    <x v="0"/>
    <s v="Frostproof "/>
    <s v="33843"/>
    <x v="14"/>
    <s v="False"/>
    <s v="False"/>
    <s v="False"/>
    <n v="2000"/>
    <x v="0"/>
    <x v="20"/>
    <x v="35"/>
    <x v="1"/>
    <x v="0"/>
    <x v="0"/>
  </r>
  <r>
    <n v="41827"/>
    <x v="0"/>
    <s v="Lakeland"/>
    <s v="33803"/>
    <x v="2"/>
    <s v="False"/>
    <s v="False"/>
    <s v="False"/>
    <n v="2000"/>
    <x v="0"/>
    <x v="4"/>
    <x v="6"/>
    <x v="1"/>
    <x v="0"/>
    <x v="0"/>
  </r>
  <r>
    <n v="41830"/>
    <x v="0"/>
    <s v="Lakeland"/>
    <s v="33811"/>
    <x v="18"/>
    <s v="True"/>
    <s v="False"/>
    <s v="True"/>
    <n v="10000"/>
    <x v="2"/>
    <x v="4"/>
    <x v="21"/>
    <x v="0"/>
    <x v="0"/>
    <x v="1"/>
  </r>
  <r>
    <n v="41833"/>
    <x v="0"/>
    <s v="Lakeland"/>
    <s v="33801"/>
    <x v="7"/>
    <s v="False"/>
    <s v="False"/>
    <s v="False"/>
    <n v="2000"/>
    <x v="0"/>
    <x v="4"/>
    <x v="13"/>
    <x v="1"/>
    <x v="0"/>
    <x v="0"/>
  </r>
  <r>
    <n v="41839"/>
    <x v="0"/>
    <s v="BARTOW"/>
    <s v="33830"/>
    <x v="10"/>
    <s v="True"/>
    <s v="True"/>
    <s v="False"/>
    <n v="2000"/>
    <x v="0"/>
    <x v="2"/>
    <x v="3"/>
    <x v="0"/>
    <x v="1"/>
    <x v="0"/>
  </r>
  <r>
    <n v="41845"/>
    <x v="0"/>
    <s v="Lakeland"/>
    <s v="33813"/>
    <x v="12"/>
    <s v="False"/>
    <s v="False"/>
    <s v="False"/>
    <n v="2000"/>
    <x v="0"/>
    <x v="4"/>
    <x v="5"/>
    <x v="1"/>
    <x v="0"/>
    <x v="0"/>
  </r>
  <r>
    <n v="41851"/>
    <x v="0"/>
    <s v="Lakeland"/>
    <s v="33810"/>
    <x v="13"/>
    <s v="True"/>
    <s v="False"/>
    <s v="False"/>
    <n v="2000"/>
    <x v="0"/>
    <x v="4"/>
    <x v="17"/>
    <x v="0"/>
    <x v="0"/>
    <x v="0"/>
  </r>
  <r>
    <n v="41856"/>
    <x v="0"/>
    <s v="Lake Wales"/>
    <s v="33859"/>
    <x v="5"/>
    <s v="False"/>
    <s v="True"/>
    <s v="False"/>
    <n v="2000"/>
    <x v="0"/>
    <x v="5"/>
    <x v="25"/>
    <x v="1"/>
    <x v="1"/>
    <x v="0"/>
  </r>
  <r>
    <n v="41859"/>
    <x v="0"/>
    <s v="Lake Wales"/>
    <s v="33853"/>
    <x v="7"/>
    <s v="False"/>
    <s v="False"/>
    <s v="False"/>
    <n v="5000"/>
    <x v="1"/>
    <x v="5"/>
    <x v="19"/>
    <x v="1"/>
    <x v="0"/>
    <x v="0"/>
  </r>
  <r>
    <n v="41873"/>
    <x v="0"/>
    <s v="Winter Haven"/>
    <s v="33881"/>
    <x v="18"/>
    <s v="True"/>
    <s v="True"/>
    <s v="False"/>
    <n v="2000"/>
    <x v="0"/>
    <x v="1"/>
    <x v="1"/>
    <x v="0"/>
    <x v="1"/>
    <x v="0"/>
  </r>
  <r>
    <n v="41876"/>
    <x v="0"/>
    <s v="BARTOW"/>
    <s v="33830"/>
    <x v="4"/>
    <s v="True"/>
    <s v="False"/>
    <s v="False"/>
    <n v="2000"/>
    <x v="0"/>
    <x v="2"/>
    <x v="3"/>
    <x v="0"/>
    <x v="0"/>
    <x v="0"/>
  </r>
  <r>
    <n v="41881"/>
    <x v="0"/>
    <s v="Auburndale"/>
    <s v="33823"/>
    <x v="13"/>
    <s v="False"/>
    <s v="False"/>
    <s v="False"/>
    <n v="5000"/>
    <x v="1"/>
    <x v="8"/>
    <x v="15"/>
    <x v="1"/>
    <x v="0"/>
    <x v="0"/>
  </r>
  <r>
    <n v="41882"/>
    <x v="0"/>
    <s v="Winter Haven"/>
    <s v="33884"/>
    <x v="10"/>
    <s v="False"/>
    <s v="False"/>
    <s v="False"/>
    <n v="10000"/>
    <x v="2"/>
    <x v="1"/>
    <x v="10"/>
    <x v="1"/>
    <x v="0"/>
    <x v="0"/>
  </r>
  <r>
    <n v="41887"/>
    <x v="0"/>
    <s v="Fort Meade"/>
    <s v="33841"/>
    <x v="16"/>
    <s v="False"/>
    <s v="False"/>
    <s v="False"/>
    <n v="10000"/>
    <x v="2"/>
    <x v="11"/>
    <x v="23"/>
    <x v="1"/>
    <x v="0"/>
    <x v="0"/>
  </r>
  <r>
    <n v="41894"/>
    <x v="0"/>
    <s v="Frostproof"/>
    <s v="338438"/>
    <x v="5"/>
    <s v="False"/>
    <s v="True"/>
    <s v="False"/>
    <n v="2000"/>
    <x v="0"/>
    <x v="3"/>
    <x v="4"/>
    <x v="1"/>
    <x v="1"/>
    <x v="0"/>
  </r>
  <r>
    <n v="41900"/>
    <x v="0"/>
    <s v="Winter Haven"/>
    <s v="33881"/>
    <x v="18"/>
    <s v="False"/>
    <s v="True"/>
    <s v="False"/>
    <n v="0"/>
    <x v="0"/>
    <x v="1"/>
    <x v="1"/>
    <x v="1"/>
    <x v="1"/>
    <x v="0"/>
  </r>
  <r>
    <n v="41908"/>
    <x v="0"/>
    <s v="Winter Haven"/>
    <s v="33884"/>
    <x v="8"/>
    <s v="True"/>
    <s v="False"/>
    <s v="False"/>
    <n v="2000"/>
    <x v="0"/>
    <x v="1"/>
    <x v="10"/>
    <x v="0"/>
    <x v="0"/>
    <x v="0"/>
  </r>
  <r>
    <n v="41918"/>
    <x v="0"/>
    <s v="DAVENPORT"/>
    <s v="33897"/>
    <x v="0"/>
    <s v="False"/>
    <s v="False"/>
    <s v="False"/>
    <n v="2000"/>
    <x v="0"/>
    <x v="0"/>
    <x v="16"/>
    <x v="1"/>
    <x v="0"/>
    <x v="0"/>
  </r>
  <r>
    <n v="41923"/>
    <x v="0"/>
    <s v="Haines City"/>
    <s v="33844"/>
    <x v="0"/>
    <s v="True"/>
    <s v="True"/>
    <s v="False"/>
    <n v="2000"/>
    <x v="0"/>
    <x v="9"/>
    <x v="18"/>
    <x v="0"/>
    <x v="1"/>
    <x v="0"/>
  </r>
  <r>
    <n v="41925"/>
    <x v="0"/>
    <s v="Lakeland"/>
    <s v="33813"/>
    <x v="18"/>
    <s v="False"/>
    <s v="False"/>
    <s v="False"/>
    <n v="10000"/>
    <x v="2"/>
    <x v="4"/>
    <x v="5"/>
    <x v="1"/>
    <x v="0"/>
    <x v="0"/>
  </r>
  <r>
    <n v="41932"/>
    <x v="0"/>
    <s v="Lakeland"/>
    <s v="33811"/>
    <x v="5"/>
    <s v="False"/>
    <s v="True"/>
    <s v="False"/>
    <n v="10000"/>
    <x v="2"/>
    <x v="4"/>
    <x v="21"/>
    <x v="1"/>
    <x v="1"/>
    <x v="0"/>
  </r>
  <r>
    <n v="41933"/>
    <x v="0"/>
    <s v="Winter Haven"/>
    <s v="33880"/>
    <x v="2"/>
    <s v="False"/>
    <s v="False"/>
    <s v="False"/>
    <n v="2000"/>
    <x v="0"/>
    <x v="1"/>
    <x v="2"/>
    <x v="1"/>
    <x v="0"/>
    <x v="0"/>
  </r>
  <r>
    <n v="41946"/>
    <x v="0"/>
    <s v="Kissimmee"/>
    <s v="34759"/>
    <x v="18"/>
    <s v="True"/>
    <s v="True"/>
    <s v="False"/>
    <n v="2000"/>
    <x v="0"/>
    <x v="16"/>
    <x v="31"/>
    <x v="0"/>
    <x v="1"/>
    <x v="0"/>
  </r>
  <r>
    <n v="41947"/>
    <x v="0"/>
    <s v="Bartow"/>
    <s v="33830"/>
    <x v="10"/>
    <s v="False"/>
    <s v="False"/>
    <s v="False"/>
    <n v="10000"/>
    <x v="2"/>
    <x v="2"/>
    <x v="3"/>
    <x v="1"/>
    <x v="0"/>
    <x v="0"/>
  </r>
  <r>
    <n v="41948"/>
    <x v="0"/>
    <s v="Lake Wales"/>
    <s v="33859"/>
    <x v="4"/>
    <s v="False"/>
    <s v="False"/>
    <s v="True"/>
    <n v="2000"/>
    <x v="0"/>
    <x v="5"/>
    <x v="25"/>
    <x v="1"/>
    <x v="0"/>
    <x v="1"/>
  </r>
  <r>
    <n v="41963"/>
    <x v="0"/>
    <s v="Lakeland"/>
    <s v="33813"/>
    <x v="18"/>
    <s v="True"/>
    <s v="True"/>
    <s v="False"/>
    <n v="2000"/>
    <x v="0"/>
    <x v="4"/>
    <x v="5"/>
    <x v="0"/>
    <x v="1"/>
    <x v="0"/>
  </r>
  <r>
    <n v="41966"/>
    <x v="0"/>
    <s v="Lakeland"/>
    <s v="33801"/>
    <x v="9"/>
    <s v="True"/>
    <s v="False"/>
    <s v="False"/>
    <n v="2000"/>
    <x v="0"/>
    <x v="4"/>
    <x v="13"/>
    <x v="0"/>
    <x v="0"/>
    <x v="0"/>
  </r>
  <r>
    <n v="41968"/>
    <x v="0"/>
    <s v="Bartow"/>
    <s v="33830"/>
    <x v="6"/>
    <s v="False"/>
    <s v="False"/>
    <s v="True"/>
    <n v="2000"/>
    <x v="0"/>
    <x v="2"/>
    <x v="3"/>
    <x v="1"/>
    <x v="0"/>
    <x v="1"/>
  </r>
  <r>
    <n v="42007"/>
    <x v="0"/>
    <s v="Dundee"/>
    <s v="33838"/>
    <x v="9"/>
    <s v="True"/>
    <s v="False"/>
    <s v="False"/>
    <n v="2000"/>
    <x v="0"/>
    <x v="12"/>
    <x v="26"/>
    <x v="0"/>
    <x v="0"/>
    <x v="0"/>
  </r>
  <r>
    <n v="42012"/>
    <x v="0"/>
    <s v="Fort Meade"/>
    <s v="33841"/>
    <x v="16"/>
    <s v="False"/>
    <s v="False"/>
    <s v="False"/>
    <n v="2000"/>
    <x v="0"/>
    <x v="11"/>
    <x v="23"/>
    <x v="1"/>
    <x v="0"/>
    <x v="0"/>
  </r>
  <r>
    <n v="42025"/>
    <x v="0"/>
    <s v="Winter Haven"/>
    <s v="33884"/>
    <x v="0"/>
    <s v="False"/>
    <s v="True"/>
    <s v="False"/>
    <n v="2000"/>
    <x v="0"/>
    <x v="1"/>
    <x v="10"/>
    <x v="1"/>
    <x v="1"/>
    <x v="0"/>
  </r>
  <r>
    <n v="42027"/>
    <x v="0"/>
    <s v="Auburndale "/>
    <s v="33823"/>
    <x v="18"/>
    <s v="True"/>
    <s v="True"/>
    <s v="False"/>
    <n v="2000"/>
    <x v="0"/>
    <x v="8"/>
    <x v="15"/>
    <x v="0"/>
    <x v="1"/>
    <x v="0"/>
  </r>
  <r>
    <n v="42032"/>
    <x v="0"/>
    <s v="MULBERRY"/>
    <s v="33860"/>
    <x v="18"/>
    <s v="False"/>
    <s v="True"/>
    <s v="False"/>
    <n v="2000"/>
    <x v="0"/>
    <x v="10"/>
    <x v="22"/>
    <x v="1"/>
    <x v="1"/>
    <x v="0"/>
  </r>
  <r>
    <n v="42036"/>
    <x v="0"/>
    <s v="LAKELAND"/>
    <s v="33810"/>
    <x v="5"/>
    <s v="True"/>
    <s v="False"/>
    <s v="False"/>
    <n v="2000"/>
    <x v="0"/>
    <x v="4"/>
    <x v="17"/>
    <x v="0"/>
    <x v="0"/>
    <x v="0"/>
  </r>
  <r>
    <n v="42038"/>
    <x v="0"/>
    <s v="Lakeland"/>
    <s v="33809"/>
    <x v="18"/>
    <s v="False"/>
    <s v="False"/>
    <s v="False"/>
    <n v="2000"/>
    <x v="0"/>
    <x v="4"/>
    <x v="14"/>
    <x v="1"/>
    <x v="0"/>
    <x v="0"/>
  </r>
  <r>
    <n v="42042"/>
    <x v="0"/>
    <s v="BARTOW"/>
    <s v="33830-8604"/>
    <x v="8"/>
    <s v="True"/>
    <s v="True"/>
    <s v="False"/>
    <n v="2000"/>
    <x v="0"/>
    <x v="3"/>
    <x v="4"/>
    <x v="0"/>
    <x v="1"/>
    <x v="0"/>
  </r>
  <r>
    <n v="42043"/>
    <x v="0"/>
    <s v="Lakeland"/>
    <s v="33813"/>
    <x v="7"/>
    <s v="False"/>
    <s v="False"/>
    <s v="False"/>
    <n v="2000"/>
    <x v="0"/>
    <x v="4"/>
    <x v="5"/>
    <x v="1"/>
    <x v="0"/>
    <x v="0"/>
  </r>
  <r>
    <n v="42046"/>
    <x v="0"/>
    <s v="Lake Wales"/>
    <s v="33898"/>
    <x v="5"/>
    <s v="False"/>
    <s v="True"/>
    <s v="False"/>
    <n v="2000"/>
    <x v="0"/>
    <x v="5"/>
    <x v="8"/>
    <x v="1"/>
    <x v="1"/>
    <x v="0"/>
  </r>
  <r>
    <n v="42051"/>
    <x v="0"/>
    <s v="Davenport"/>
    <s v="33837"/>
    <x v="0"/>
    <s v="True"/>
    <s v="False"/>
    <s v="False"/>
    <n v="2000"/>
    <x v="0"/>
    <x v="7"/>
    <x v="11"/>
    <x v="0"/>
    <x v="0"/>
    <x v="0"/>
  </r>
  <r>
    <n v="42053"/>
    <x v="0"/>
    <s v="Winter Haven"/>
    <s v="33881"/>
    <x v="5"/>
    <s v="False"/>
    <s v="True"/>
    <s v="False"/>
    <n v="2000"/>
    <x v="0"/>
    <x v="1"/>
    <x v="1"/>
    <x v="1"/>
    <x v="1"/>
    <x v="0"/>
  </r>
  <r>
    <n v="42058"/>
    <x v="0"/>
    <s v="Dundee"/>
    <s v="33838"/>
    <x v="4"/>
    <s v="True"/>
    <s v="False"/>
    <s v="False"/>
    <n v="2000"/>
    <x v="0"/>
    <x v="12"/>
    <x v="26"/>
    <x v="0"/>
    <x v="0"/>
    <x v="0"/>
  </r>
  <r>
    <n v="42063"/>
    <x v="0"/>
    <s v="LAKELAND"/>
    <s v="33810"/>
    <x v="5"/>
    <s v="False"/>
    <s v="False"/>
    <s v="False"/>
    <n v="2000"/>
    <x v="0"/>
    <x v="4"/>
    <x v="17"/>
    <x v="1"/>
    <x v="0"/>
    <x v="0"/>
  </r>
  <r>
    <n v="42067"/>
    <x v="0"/>
    <s v="Lakeland"/>
    <s v="33805"/>
    <x v="18"/>
    <s v="False"/>
    <s v="True"/>
    <s v="False"/>
    <n v="5000"/>
    <x v="1"/>
    <x v="4"/>
    <x v="20"/>
    <x v="1"/>
    <x v="1"/>
    <x v="0"/>
  </r>
  <r>
    <n v="42068"/>
    <x v="0"/>
    <s v="LAKELAND"/>
    <s v="33801"/>
    <x v="2"/>
    <s v="False"/>
    <s v="True"/>
    <s v="False"/>
    <n v="2000"/>
    <x v="0"/>
    <x v="4"/>
    <x v="13"/>
    <x v="1"/>
    <x v="1"/>
    <x v="0"/>
  </r>
  <r>
    <n v="42070"/>
    <x v="0"/>
    <s v="bartow"/>
    <s v="33830"/>
    <x v="5"/>
    <s v="True"/>
    <s v="True"/>
    <s v="False"/>
    <n v="2000"/>
    <x v="0"/>
    <x v="2"/>
    <x v="3"/>
    <x v="0"/>
    <x v="1"/>
    <x v="0"/>
  </r>
  <r>
    <n v="42073"/>
    <x v="0"/>
    <s v="LAKELAND"/>
    <s v="33801"/>
    <x v="6"/>
    <s v="True"/>
    <s v="True"/>
    <s v="False"/>
    <n v="5000"/>
    <x v="1"/>
    <x v="4"/>
    <x v="13"/>
    <x v="0"/>
    <x v="1"/>
    <x v="0"/>
  </r>
  <r>
    <n v="42076"/>
    <x v="0"/>
    <s v="Bartow "/>
    <s v="33830"/>
    <x v="0"/>
    <s v="True"/>
    <s v="True"/>
    <s v="False"/>
    <n v="2000"/>
    <x v="0"/>
    <x v="2"/>
    <x v="3"/>
    <x v="0"/>
    <x v="1"/>
    <x v="0"/>
  </r>
  <r>
    <n v="42079"/>
    <x v="0"/>
    <s v="Lakeland"/>
    <s v="33813"/>
    <x v="18"/>
    <s v="False"/>
    <s v="False"/>
    <s v="False"/>
    <n v="5000"/>
    <x v="1"/>
    <x v="4"/>
    <x v="5"/>
    <x v="1"/>
    <x v="0"/>
    <x v="0"/>
  </r>
  <r>
    <n v="42080"/>
    <x v="0"/>
    <s v="winter haven"/>
    <s v="33881"/>
    <x v="18"/>
    <s v="False"/>
    <s v="False"/>
    <s v="False"/>
    <n v="10000"/>
    <x v="2"/>
    <x v="1"/>
    <x v="1"/>
    <x v="1"/>
    <x v="0"/>
    <x v="0"/>
  </r>
  <r>
    <n v="42087"/>
    <x v="0"/>
    <s v="Lake Alfred"/>
    <s v="33850"/>
    <x v="16"/>
    <s v="False"/>
    <s v="False"/>
    <s v="False"/>
    <n v="10000"/>
    <x v="2"/>
    <x v="13"/>
    <x v="27"/>
    <x v="1"/>
    <x v="0"/>
    <x v="0"/>
  </r>
  <r>
    <n v="42090"/>
    <x v="0"/>
    <s v="winter Haven"/>
    <s v="33884"/>
    <x v="10"/>
    <s v="True"/>
    <s v="True"/>
    <s v="False"/>
    <n v="2000"/>
    <x v="0"/>
    <x v="1"/>
    <x v="10"/>
    <x v="0"/>
    <x v="1"/>
    <x v="0"/>
  </r>
  <r>
    <n v="42095"/>
    <x v="0"/>
    <s v="Lakeland "/>
    <s v="33803"/>
    <x v="18"/>
    <s v="True"/>
    <s v="True"/>
    <s v="False"/>
    <n v="2000"/>
    <x v="0"/>
    <x v="4"/>
    <x v="6"/>
    <x v="0"/>
    <x v="1"/>
    <x v="0"/>
  </r>
  <r>
    <n v="42098"/>
    <x v="0"/>
    <s v="Davenport"/>
    <s v="33896"/>
    <x v="6"/>
    <s v="True"/>
    <s v="False"/>
    <s v="False"/>
    <n v="2000"/>
    <x v="0"/>
    <x v="0"/>
    <x v="0"/>
    <x v="0"/>
    <x v="0"/>
    <x v="0"/>
  </r>
  <r>
    <n v="42099"/>
    <x v="0"/>
    <s v="LAKE WALES"/>
    <s v="33853"/>
    <x v="7"/>
    <s v="True"/>
    <s v="True"/>
    <s v="True"/>
    <n v="2000"/>
    <x v="0"/>
    <x v="5"/>
    <x v="19"/>
    <x v="0"/>
    <x v="1"/>
    <x v="1"/>
  </r>
  <r>
    <n v="42101"/>
    <x v="0"/>
    <s v="Lake Wales"/>
    <s v="33898"/>
    <x v="6"/>
    <s v="False"/>
    <s v="False"/>
    <s v="False"/>
    <n v="5000"/>
    <x v="1"/>
    <x v="5"/>
    <x v="8"/>
    <x v="1"/>
    <x v="0"/>
    <x v="0"/>
  </r>
  <r>
    <n v="42102"/>
    <x v="0"/>
    <s v="Winter haven "/>
    <s v="33881"/>
    <x v="18"/>
    <s v="True"/>
    <s v="True"/>
    <s v="False"/>
    <n v="2000"/>
    <x v="0"/>
    <x v="1"/>
    <x v="1"/>
    <x v="0"/>
    <x v="1"/>
    <x v="0"/>
  </r>
  <r>
    <n v="42103"/>
    <x v="0"/>
    <s v="Lake Wales "/>
    <s v="33853"/>
    <x v="18"/>
    <s v="True"/>
    <s v="True"/>
    <s v="False"/>
    <n v="2000"/>
    <x v="0"/>
    <x v="5"/>
    <x v="19"/>
    <x v="0"/>
    <x v="1"/>
    <x v="0"/>
  </r>
  <r>
    <n v="42106"/>
    <x v="0"/>
    <s v="Lakeland"/>
    <s v="33805"/>
    <x v="7"/>
    <s v="False"/>
    <s v="False"/>
    <s v="False"/>
    <n v="2000"/>
    <x v="0"/>
    <x v="4"/>
    <x v="20"/>
    <x v="1"/>
    <x v="0"/>
    <x v="0"/>
  </r>
  <r>
    <n v="42112"/>
    <x v="0"/>
    <s v="Lakeland"/>
    <s v="33805"/>
    <x v="5"/>
    <s v="False"/>
    <s v="True"/>
    <s v="False"/>
    <n v="2000"/>
    <x v="0"/>
    <x v="4"/>
    <x v="20"/>
    <x v="1"/>
    <x v="1"/>
    <x v="0"/>
  </r>
  <r>
    <n v="42118"/>
    <x v="0"/>
    <s v="LAKE WALES"/>
    <s v="33898-6547"/>
    <x v="6"/>
    <s v="False"/>
    <s v="False"/>
    <s v="False"/>
    <n v="10000"/>
    <x v="2"/>
    <x v="3"/>
    <x v="4"/>
    <x v="1"/>
    <x v="0"/>
    <x v="0"/>
  </r>
  <r>
    <n v="42122"/>
    <x v="0"/>
    <s v="Mulberry"/>
    <s v="33860"/>
    <x v="2"/>
    <s v="False"/>
    <s v="True"/>
    <s v="False"/>
    <n v="2000"/>
    <x v="0"/>
    <x v="10"/>
    <x v="22"/>
    <x v="1"/>
    <x v="1"/>
    <x v="0"/>
  </r>
  <r>
    <n v="42123"/>
    <x v="0"/>
    <s v="Lakeland "/>
    <s v="33812"/>
    <x v="8"/>
    <s v="False"/>
    <s v="False"/>
    <s v="True"/>
    <n v="2000"/>
    <x v="0"/>
    <x v="4"/>
    <x v="12"/>
    <x v="1"/>
    <x v="0"/>
    <x v="1"/>
  </r>
  <r>
    <n v="42131"/>
    <x v="0"/>
    <s v="Bartow"/>
    <s v="33830"/>
    <x v="16"/>
    <s v="False"/>
    <s v="False"/>
    <s v="False"/>
    <n v="5000"/>
    <x v="1"/>
    <x v="2"/>
    <x v="3"/>
    <x v="1"/>
    <x v="0"/>
    <x v="0"/>
  </r>
  <r>
    <n v="42137"/>
    <x v="0"/>
    <s v="HAINES CITY"/>
    <s v="33844"/>
    <x v="19"/>
    <s v="False"/>
    <s v="True"/>
    <s v="False"/>
    <n v="2000"/>
    <x v="0"/>
    <x v="9"/>
    <x v="18"/>
    <x v="1"/>
    <x v="1"/>
    <x v="0"/>
  </r>
  <r>
    <n v="42140"/>
    <x v="0"/>
    <s v="lakeland"/>
    <s v="33813"/>
    <x v="18"/>
    <s v="False"/>
    <s v="True"/>
    <s v="False"/>
    <n v="2000"/>
    <x v="0"/>
    <x v="4"/>
    <x v="5"/>
    <x v="1"/>
    <x v="1"/>
    <x v="0"/>
  </r>
  <r>
    <n v="42143"/>
    <x v="0"/>
    <s v="Haines City"/>
    <s v="33844"/>
    <x v="5"/>
    <s v="True"/>
    <s v="False"/>
    <s v="False"/>
    <n v="2000"/>
    <x v="0"/>
    <x v="9"/>
    <x v="18"/>
    <x v="0"/>
    <x v="0"/>
    <x v="0"/>
  </r>
  <r>
    <n v="42148"/>
    <x v="0"/>
    <s v="Haines City"/>
    <s v="33844"/>
    <x v="7"/>
    <s v="False"/>
    <s v="False"/>
    <s v="False"/>
    <n v="2000"/>
    <x v="0"/>
    <x v="9"/>
    <x v="18"/>
    <x v="1"/>
    <x v="0"/>
    <x v="0"/>
  </r>
  <r>
    <n v="42151"/>
    <x v="0"/>
    <s v="Mulberry "/>
    <s v="33860"/>
    <x v="18"/>
    <s v="True"/>
    <s v="False"/>
    <s v="False"/>
    <n v="2000"/>
    <x v="0"/>
    <x v="10"/>
    <x v="22"/>
    <x v="0"/>
    <x v="0"/>
    <x v="0"/>
  </r>
  <r>
    <n v="42155"/>
    <x v="0"/>
    <s v="Lakeland"/>
    <s v="33810"/>
    <x v="18"/>
    <s v="False"/>
    <s v="False"/>
    <s v="True"/>
    <n v="2000"/>
    <x v="0"/>
    <x v="4"/>
    <x v="17"/>
    <x v="1"/>
    <x v="0"/>
    <x v="1"/>
  </r>
  <r>
    <n v="42157"/>
    <x v="0"/>
    <s v="Bartow"/>
    <s v="33830"/>
    <x v="18"/>
    <s v="True"/>
    <s v="True"/>
    <s v="False"/>
    <n v="2000"/>
    <x v="0"/>
    <x v="2"/>
    <x v="3"/>
    <x v="0"/>
    <x v="1"/>
    <x v="0"/>
  </r>
  <r>
    <n v="42158"/>
    <x v="0"/>
    <s v="EAGLE LAKE"/>
    <s v="33839"/>
    <x v="18"/>
    <s v="False"/>
    <s v="True"/>
    <s v="False"/>
    <n v="2000"/>
    <x v="0"/>
    <x v="6"/>
    <x v="9"/>
    <x v="1"/>
    <x v="1"/>
    <x v="0"/>
  </r>
  <r>
    <n v="42159"/>
    <x v="0"/>
    <s v="Lake Wales "/>
    <s v="33853"/>
    <x v="9"/>
    <s v="True"/>
    <s v="True"/>
    <s v="False"/>
    <n v="2000"/>
    <x v="0"/>
    <x v="5"/>
    <x v="19"/>
    <x v="0"/>
    <x v="1"/>
    <x v="0"/>
  </r>
  <r>
    <n v="42160"/>
    <x v="0"/>
    <s v="Lakeland"/>
    <s v="33801"/>
    <x v="18"/>
    <s v="False"/>
    <s v="True"/>
    <s v="False"/>
    <n v="2000"/>
    <x v="0"/>
    <x v="4"/>
    <x v="13"/>
    <x v="1"/>
    <x v="1"/>
    <x v="0"/>
  </r>
  <r>
    <n v="42168"/>
    <x v="0"/>
    <s v="winter haven"/>
    <s v="33880"/>
    <x v="18"/>
    <s v="False"/>
    <s v="False"/>
    <s v="False"/>
    <n v="2000"/>
    <x v="0"/>
    <x v="1"/>
    <x v="2"/>
    <x v="1"/>
    <x v="0"/>
    <x v="0"/>
  </r>
  <r>
    <n v="42170"/>
    <x v="0"/>
    <s v="LAKELAND"/>
    <s v="33813"/>
    <x v="5"/>
    <s v="True"/>
    <s v="True"/>
    <s v="False"/>
    <n v="2000"/>
    <x v="0"/>
    <x v="4"/>
    <x v="5"/>
    <x v="0"/>
    <x v="1"/>
    <x v="0"/>
  </r>
  <r>
    <n v="42172"/>
    <x v="0"/>
    <s v="Lakeland "/>
    <s v="33810"/>
    <x v="18"/>
    <s v="True"/>
    <s v="False"/>
    <s v="False"/>
    <n v="2000"/>
    <x v="0"/>
    <x v="4"/>
    <x v="17"/>
    <x v="0"/>
    <x v="0"/>
    <x v="0"/>
  </r>
  <r>
    <n v="42173"/>
    <x v="0"/>
    <s v="Ft meade "/>
    <s v="33841"/>
    <x v="16"/>
    <s v="False"/>
    <s v="False"/>
    <s v="False"/>
    <n v="2000"/>
    <x v="0"/>
    <x v="11"/>
    <x v="23"/>
    <x v="1"/>
    <x v="0"/>
    <x v="0"/>
  </r>
  <r>
    <n v="42175"/>
    <x v="0"/>
    <s v="Lakeland"/>
    <s v="33801"/>
    <x v="18"/>
    <s v="True"/>
    <s v="True"/>
    <s v="False"/>
    <n v="2000"/>
    <x v="0"/>
    <x v="4"/>
    <x v="13"/>
    <x v="0"/>
    <x v="1"/>
    <x v="0"/>
  </r>
  <r>
    <n v="42182"/>
    <x v="0"/>
    <s v="WINTER HAVEN"/>
    <s v="33881"/>
    <x v="18"/>
    <s v="False"/>
    <s v="True"/>
    <s v="False"/>
    <n v="2000"/>
    <x v="0"/>
    <x v="1"/>
    <x v="1"/>
    <x v="1"/>
    <x v="1"/>
    <x v="0"/>
  </r>
  <r>
    <n v="42190"/>
    <x v="0"/>
    <s v="Winter Haven"/>
    <s v="33884"/>
    <x v="7"/>
    <s v="False"/>
    <s v="False"/>
    <s v="False"/>
    <n v="5000"/>
    <x v="1"/>
    <x v="1"/>
    <x v="10"/>
    <x v="1"/>
    <x v="0"/>
    <x v="0"/>
  </r>
  <r>
    <n v="42195"/>
    <x v="0"/>
    <s v="LAKELAND"/>
    <s v="33801"/>
    <x v="9"/>
    <s v="False"/>
    <s v="True"/>
    <s v="False"/>
    <n v="2000"/>
    <x v="0"/>
    <x v="4"/>
    <x v="13"/>
    <x v="1"/>
    <x v="1"/>
    <x v="0"/>
  </r>
  <r>
    <n v="42196"/>
    <x v="0"/>
    <s v="Lakeland"/>
    <s v="33801"/>
    <x v="9"/>
    <s v="False"/>
    <s v="False"/>
    <s v="False"/>
    <n v="10000"/>
    <x v="2"/>
    <x v="4"/>
    <x v="13"/>
    <x v="1"/>
    <x v="0"/>
    <x v="0"/>
  </r>
  <r>
    <n v="42203"/>
    <x v="0"/>
    <s v="Lakeland"/>
    <s v="33801"/>
    <x v="18"/>
    <s v="True"/>
    <s v="True"/>
    <s v="False"/>
    <n v="2000"/>
    <x v="0"/>
    <x v="4"/>
    <x v="13"/>
    <x v="0"/>
    <x v="1"/>
    <x v="0"/>
  </r>
  <r>
    <n v="42210"/>
    <x v="0"/>
    <s v="Lakeland"/>
    <s v="33812"/>
    <x v="10"/>
    <s v="True"/>
    <s v="True"/>
    <s v="False"/>
    <n v="5000"/>
    <x v="1"/>
    <x v="4"/>
    <x v="12"/>
    <x v="0"/>
    <x v="1"/>
    <x v="0"/>
  </r>
  <r>
    <n v="42214"/>
    <x v="0"/>
    <s v="Haines City"/>
    <s v="33844"/>
    <x v="4"/>
    <s v="True"/>
    <s v="False"/>
    <s v="False"/>
    <n v="2000"/>
    <x v="0"/>
    <x v="9"/>
    <x v="18"/>
    <x v="0"/>
    <x v="0"/>
    <x v="0"/>
  </r>
  <r>
    <n v="42223"/>
    <x v="0"/>
    <s v="Lake Wales"/>
    <s v="33898"/>
    <x v="18"/>
    <s v="False"/>
    <s v="False"/>
    <s v="False"/>
    <n v="10000"/>
    <x v="2"/>
    <x v="5"/>
    <x v="8"/>
    <x v="1"/>
    <x v="0"/>
    <x v="0"/>
  </r>
  <r>
    <n v="42226"/>
    <x v="0"/>
    <s v="Lakeland"/>
    <s v="33809"/>
    <x v="10"/>
    <s v="True"/>
    <s v="False"/>
    <s v="False"/>
    <n v="5000"/>
    <x v="1"/>
    <x v="4"/>
    <x v="14"/>
    <x v="0"/>
    <x v="0"/>
    <x v="0"/>
  </r>
  <r>
    <n v="42228"/>
    <x v="0"/>
    <s v="Lakeland"/>
    <s v="33809"/>
    <x v="4"/>
    <s v="True"/>
    <s v="False"/>
    <s v="False"/>
    <n v="2000"/>
    <x v="0"/>
    <x v="4"/>
    <x v="14"/>
    <x v="0"/>
    <x v="0"/>
    <x v="0"/>
  </r>
  <r>
    <n v="42232"/>
    <x v="0"/>
    <s v="Lakeland"/>
    <s v="33810"/>
    <x v="5"/>
    <s v="False"/>
    <s v="False"/>
    <s v="False"/>
    <n v="2000"/>
    <x v="0"/>
    <x v="4"/>
    <x v="17"/>
    <x v="1"/>
    <x v="0"/>
    <x v="0"/>
  </r>
  <r>
    <n v="42234"/>
    <x v="0"/>
    <s v="Lakeland"/>
    <s v="33809"/>
    <x v="10"/>
    <s v="True"/>
    <s v="False"/>
    <s v="False"/>
    <n v="2000"/>
    <x v="0"/>
    <x v="4"/>
    <x v="14"/>
    <x v="0"/>
    <x v="0"/>
    <x v="0"/>
  </r>
  <r>
    <n v="42237"/>
    <x v="0"/>
    <s v="HAINES CITY"/>
    <s v="33844"/>
    <x v="18"/>
    <s v="False"/>
    <s v="False"/>
    <s v="False"/>
    <n v="2000"/>
    <x v="0"/>
    <x v="9"/>
    <x v="18"/>
    <x v="1"/>
    <x v="0"/>
    <x v="0"/>
  </r>
  <r>
    <n v="42246"/>
    <x v="0"/>
    <s v="Lakeland "/>
    <s v="33803"/>
    <x v="18"/>
    <s v="False"/>
    <s v="True"/>
    <s v="False"/>
    <n v="2000"/>
    <x v="0"/>
    <x v="4"/>
    <x v="6"/>
    <x v="1"/>
    <x v="1"/>
    <x v="0"/>
  </r>
  <r>
    <n v="42252"/>
    <x v="0"/>
    <s v="Lakeland "/>
    <s v="33810"/>
    <x v="4"/>
    <s v="True"/>
    <s v="True"/>
    <s v="False"/>
    <n v="2000"/>
    <x v="0"/>
    <x v="4"/>
    <x v="17"/>
    <x v="0"/>
    <x v="1"/>
    <x v="0"/>
  </r>
  <r>
    <n v="42270"/>
    <x v="0"/>
    <s v="Lakeland"/>
    <s v="33801"/>
    <x v="8"/>
    <s v="False"/>
    <s v="True"/>
    <s v="False"/>
    <n v="2000"/>
    <x v="0"/>
    <x v="4"/>
    <x v="13"/>
    <x v="1"/>
    <x v="1"/>
    <x v="0"/>
  </r>
  <r>
    <n v="42274"/>
    <x v="0"/>
    <s v="Bartow"/>
    <s v="33830"/>
    <x v="5"/>
    <s v="True"/>
    <s v="True"/>
    <s v="False"/>
    <n v="2000"/>
    <x v="0"/>
    <x v="2"/>
    <x v="3"/>
    <x v="0"/>
    <x v="1"/>
    <x v="0"/>
  </r>
  <r>
    <n v="42287"/>
    <x v="0"/>
    <s v="Winter Haven"/>
    <s v="33880"/>
    <x v="4"/>
    <s v="False"/>
    <s v="False"/>
    <s v="False"/>
    <n v="5000"/>
    <x v="1"/>
    <x v="1"/>
    <x v="2"/>
    <x v="1"/>
    <x v="0"/>
    <x v="0"/>
  </r>
  <r>
    <n v="42290"/>
    <x v="0"/>
    <s v="Lakeland"/>
    <s v="33803"/>
    <x v="18"/>
    <s v="True"/>
    <s v="True"/>
    <s v="False"/>
    <n v="2000"/>
    <x v="0"/>
    <x v="4"/>
    <x v="6"/>
    <x v="0"/>
    <x v="1"/>
    <x v="0"/>
  </r>
  <r>
    <n v="42292"/>
    <x v="0"/>
    <s v="Mulberry"/>
    <s v="33860"/>
    <x v="5"/>
    <s v="False"/>
    <s v="False"/>
    <s v="False"/>
    <n v="5000"/>
    <x v="1"/>
    <x v="10"/>
    <x v="22"/>
    <x v="1"/>
    <x v="0"/>
    <x v="0"/>
  </r>
  <r>
    <n v="42300"/>
    <x v="0"/>
    <s v="Mulberry"/>
    <s v="33860"/>
    <x v="18"/>
    <s v="False"/>
    <s v="False"/>
    <s v="False"/>
    <n v="10000"/>
    <x v="2"/>
    <x v="10"/>
    <x v="22"/>
    <x v="1"/>
    <x v="0"/>
    <x v="0"/>
  </r>
  <r>
    <n v="42301"/>
    <x v="0"/>
    <s v="Davenport"/>
    <s v="33897"/>
    <x v="4"/>
    <s v="False"/>
    <s v="True"/>
    <s v="False"/>
    <n v="5000"/>
    <x v="1"/>
    <x v="0"/>
    <x v="16"/>
    <x v="1"/>
    <x v="1"/>
    <x v="0"/>
  </r>
  <r>
    <n v="42310"/>
    <x v="0"/>
    <s v="Lakeland"/>
    <s v="33803"/>
    <x v="18"/>
    <s v="True"/>
    <s v="True"/>
    <s v="False"/>
    <n v="2000"/>
    <x v="0"/>
    <x v="4"/>
    <x v="6"/>
    <x v="0"/>
    <x v="1"/>
    <x v="0"/>
  </r>
  <r>
    <n v="42312"/>
    <x v="0"/>
    <s v="WINTER HAVEN"/>
    <s v="33881"/>
    <x v="5"/>
    <s v="False"/>
    <s v="True"/>
    <s v="False"/>
    <n v="2000"/>
    <x v="0"/>
    <x v="1"/>
    <x v="1"/>
    <x v="1"/>
    <x v="1"/>
    <x v="0"/>
  </r>
  <r>
    <n v="42314"/>
    <x v="0"/>
    <s v="winter haven"/>
    <s v="33884"/>
    <x v="4"/>
    <s v="True"/>
    <s v="False"/>
    <s v="False"/>
    <n v="2000"/>
    <x v="0"/>
    <x v="1"/>
    <x v="10"/>
    <x v="0"/>
    <x v="0"/>
    <x v="0"/>
  </r>
  <r>
    <n v="42315"/>
    <x v="0"/>
    <s v="Lakeland"/>
    <s v="33812"/>
    <x v="18"/>
    <s v="False"/>
    <s v="True"/>
    <s v="False"/>
    <n v="2000"/>
    <x v="0"/>
    <x v="4"/>
    <x v="12"/>
    <x v="1"/>
    <x v="1"/>
    <x v="0"/>
  </r>
  <r>
    <n v="42318"/>
    <x v="0"/>
    <s v="Lake Wales"/>
    <s v="33898"/>
    <x v="18"/>
    <s v="False"/>
    <s v="False"/>
    <s v="False"/>
    <n v="5000"/>
    <x v="1"/>
    <x v="5"/>
    <x v="8"/>
    <x v="1"/>
    <x v="0"/>
    <x v="0"/>
  </r>
  <r>
    <n v="42322"/>
    <x v="0"/>
    <s v="Lakland"/>
    <s v="33810"/>
    <x v="6"/>
    <s v="False"/>
    <s v="True"/>
    <s v="False"/>
    <n v="2000"/>
    <x v="0"/>
    <x v="4"/>
    <x v="17"/>
    <x v="1"/>
    <x v="1"/>
    <x v="0"/>
  </r>
  <r>
    <n v="42324"/>
    <x v="0"/>
    <s v="Lakeland"/>
    <s v="33803"/>
    <x v="18"/>
    <s v="True"/>
    <s v="True"/>
    <s v="False"/>
    <n v="2000"/>
    <x v="0"/>
    <x v="4"/>
    <x v="6"/>
    <x v="0"/>
    <x v="1"/>
    <x v="0"/>
  </r>
  <r>
    <n v="42327"/>
    <x v="0"/>
    <s v="Lake Wales"/>
    <s v="33859"/>
    <x v="18"/>
    <s v="False"/>
    <s v="False"/>
    <s v="False"/>
    <n v="5000"/>
    <x v="1"/>
    <x v="5"/>
    <x v="25"/>
    <x v="1"/>
    <x v="0"/>
    <x v="0"/>
  </r>
  <r>
    <n v="42330"/>
    <x v="0"/>
    <s v="Winter Haven"/>
    <s v="33880"/>
    <x v="2"/>
    <s v="False"/>
    <s v="True"/>
    <s v="False"/>
    <n v="2000"/>
    <x v="0"/>
    <x v="1"/>
    <x v="2"/>
    <x v="1"/>
    <x v="1"/>
    <x v="0"/>
  </r>
  <r>
    <n v="42331"/>
    <x v="0"/>
    <s v="Winter Haven"/>
    <s v="33881"/>
    <x v="10"/>
    <s v="True"/>
    <s v="False"/>
    <s v="False"/>
    <n v="2000"/>
    <x v="0"/>
    <x v="1"/>
    <x v="1"/>
    <x v="0"/>
    <x v="0"/>
    <x v="0"/>
  </r>
  <r>
    <n v="42333"/>
    <x v="0"/>
    <s v="Lakeland"/>
    <s v="33801"/>
    <x v="2"/>
    <s v="False"/>
    <s v="False"/>
    <s v="False"/>
    <n v="5000"/>
    <x v="1"/>
    <x v="4"/>
    <x v="13"/>
    <x v="1"/>
    <x v="0"/>
    <x v="0"/>
  </r>
  <r>
    <n v="42340"/>
    <x v="0"/>
    <s v="lakeland"/>
    <s v="33813"/>
    <x v="15"/>
    <s v="False"/>
    <s v="False"/>
    <s v="True"/>
    <n v="2000"/>
    <x v="0"/>
    <x v="4"/>
    <x v="5"/>
    <x v="1"/>
    <x v="0"/>
    <x v="1"/>
  </r>
  <r>
    <n v="42348"/>
    <x v="0"/>
    <s v="LAKELAND"/>
    <s v="33815"/>
    <x v="18"/>
    <s v="True"/>
    <s v="True"/>
    <s v="False"/>
    <n v="2000"/>
    <x v="0"/>
    <x v="4"/>
    <x v="24"/>
    <x v="0"/>
    <x v="1"/>
    <x v="0"/>
  </r>
  <r>
    <n v="42350"/>
    <x v="0"/>
    <s v="Davenport"/>
    <s v="33897"/>
    <x v="5"/>
    <s v="False"/>
    <s v="True"/>
    <s v="False"/>
    <n v="2000"/>
    <x v="0"/>
    <x v="0"/>
    <x v="16"/>
    <x v="1"/>
    <x v="1"/>
    <x v="0"/>
  </r>
  <r>
    <n v="42353"/>
    <x v="0"/>
    <s v="Lakeland"/>
    <s v="33803"/>
    <x v="7"/>
    <s v="False"/>
    <s v="False"/>
    <s v="False"/>
    <n v="2000"/>
    <x v="0"/>
    <x v="4"/>
    <x v="6"/>
    <x v="1"/>
    <x v="0"/>
    <x v="0"/>
  </r>
  <r>
    <n v="42355"/>
    <x v="0"/>
    <s v="Mulberry"/>
    <s v="33860"/>
    <x v="7"/>
    <s v="True"/>
    <s v="True"/>
    <s v="False"/>
    <n v="2000"/>
    <x v="0"/>
    <x v="10"/>
    <x v="22"/>
    <x v="0"/>
    <x v="1"/>
    <x v="0"/>
  </r>
  <r>
    <n v="42358"/>
    <x v="0"/>
    <s v="Lakeland "/>
    <s v="33815"/>
    <x v="18"/>
    <s v="False"/>
    <s v="True"/>
    <s v="False"/>
    <n v="2000"/>
    <x v="0"/>
    <x v="4"/>
    <x v="24"/>
    <x v="1"/>
    <x v="1"/>
    <x v="0"/>
  </r>
  <r>
    <n v="42361"/>
    <x v="0"/>
    <s v="Winter Haven"/>
    <s v="33881"/>
    <x v="0"/>
    <s v="False"/>
    <s v="False"/>
    <s v="False"/>
    <n v="10000"/>
    <x v="2"/>
    <x v="1"/>
    <x v="1"/>
    <x v="1"/>
    <x v="0"/>
    <x v="0"/>
  </r>
  <r>
    <n v="42362"/>
    <x v="0"/>
    <s v="HAINES CITY"/>
    <s v="33844"/>
    <x v="16"/>
    <s v="False"/>
    <s v="False"/>
    <s v="False"/>
    <n v="2000"/>
    <x v="0"/>
    <x v="9"/>
    <x v="18"/>
    <x v="1"/>
    <x v="0"/>
    <x v="0"/>
  </r>
  <r>
    <n v="42364"/>
    <x v="0"/>
    <s v="Lake Wales"/>
    <s v="33898"/>
    <x v="7"/>
    <s v="False"/>
    <s v="False"/>
    <s v="False"/>
    <n v="2000"/>
    <x v="0"/>
    <x v="5"/>
    <x v="8"/>
    <x v="1"/>
    <x v="0"/>
    <x v="0"/>
  </r>
  <r>
    <n v="42365"/>
    <x v="0"/>
    <s v="Eagle Lake"/>
    <s v="33839"/>
    <x v="8"/>
    <s v="False"/>
    <s v="False"/>
    <s v="False"/>
    <n v="2000"/>
    <x v="0"/>
    <x v="6"/>
    <x v="9"/>
    <x v="1"/>
    <x v="0"/>
    <x v="0"/>
  </r>
  <r>
    <n v="42366"/>
    <x v="0"/>
    <s v="Winter Haven"/>
    <s v="33884"/>
    <x v="6"/>
    <s v="False"/>
    <s v="False"/>
    <s v="False"/>
    <n v="2000"/>
    <x v="0"/>
    <x v="1"/>
    <x v="10"/>
    <x v="1"/>
    <x v="0"/>
    <x v="0"/>
  </r>
  <r>
    <n v="42369"/>
    <x v="0"/>
    <s v="Winter Haven"/>
    <s v="33884"/>
    <x v="8"/>
    <s v="False"/>
    <s v="True"/>
    <s v="False"/>
    <n v="2000"/>
    <x v="0"/>
    <x v="1"/>
    <x v="10"/>
    <x v="1"/>
    <x v="1"/>
    <x v="0"/>
  </r>
  <r>
    <n v="42370"/>
    <x v="0"/>
    <s v="Auburndale"/>
    <s v="33823"/>
    <x v="0"/>
    <s v="False"/>
    <s v="True"/>
    <s v="False"/>
    <n v="2000"/>
    <x v="0"/>
    <x v="8"/>
    <x v="15"/>
    <x v="1"/>
    <x v="1"/>
    <x v="0"/>
  </r>
  <r>
    <n v="42371"/>
    <x v="0"/>
    <s v="Mulberry"/>
    <s v="33860"/>
    <x v="5"/>
    <s v="False"/>
    <s v="False"/>
    <s v="False"/>
    <n v="5000"/>
    <x v="1"/>
    <x v="10"/>
    <x v="22"/>
    <x v="1"/>
    <x v="0"/>
    <x v="0"/>
  </r>
  <r>
    <n v="42372"/>
    <x v="0"/>
    <s v="Davenport"/>
    <s v="33896"/>
    <x v="5"/>
    <s v="False"/>
    <s v="False"/>
    <s v="False"/>
    <n v="2000"/>
    <x v="0"/>
    <x v="0"/>
    <x v="0"/>
    <x v="1"/>
    <x v="0"/>
    <x v="0"/>
  </r>
  <r>
    <n v="42374"/>
    <x v="0"/>
    <s v="Lakeland"/>
    <s v="33811"/>
    <x v="18"/>
    <s v="True"/>
    <s v="False"/>
    <s v="False"/>
    <n v="2000"/>
    <x v="0"/>
    <x v="4"/>
    <x v="21"/>
    <x v="0"/>
    <x v="0"/>
    <x v="0"/>
  </r>
  <r>
    <n v="42375"/>
    <x v="0"/>
    <s v="Lakeland"/>
    <s v="33803"/>
    <x v="7"/>
    <s v="False"/>
    <s v="False"/>
    <s v="False"/>
    <n v="5000"/>
    <x v="1"/>
    <x v="4"/>
    <x v="6"/>
    <x v="1"/>
    <x v="0"/>
    <x v="0"/>
  </r>
  <r>
    <n v="42377"/>
    <x v="0"/>
    <s v="FORT MEADE"/>
    <s v="33841-8545"/>
    <x v="16"/>
    <s v="False"/>
    <s v="False"/>
    <s v="False"/>
    <n v="2000"/>
    <x v="0"/>
    <x v="3"/>
    <x v="4"/>
    <x v="1"/>
    <x v="0"/>
    <x v="0"/>
  </r>
  <r>
    <n v="42379"/>
    <x v="0"/>
    <s v="Lakeland"/>
    <s v="3381133810"/>
    <x v="9"/>
    <s v="True"/>
    <s v="True"/>
    <s v="False"/>
    <n v="2000"/>
    <x v="0"/>
    <x v="3"/>
    <x v="4"/>
    <x v="0"/>
    <x v="1"/>
    <x v="0"/>
  </r>
  <r>
    <n v="42384"/>
    <x v="0"/>
    <s v="Davenport"/>
    <s v="33897"/>
    <x v="8"/>
    <s v="False"/>
    <s v="False"/>
    <s v="False"/>
    <n v="2000"/>
    <x v="0"/>
    <x v="0"/>
    <x v="16"/>
    <x v="1"/>
    <x v="0"/>
    <x v="0"/>
  </r>
  <r>
    <n v="42388"/>
    <x v="0"/>
    <s v="Winter Haven"/>
    <s v="33880"/>
    <x v="8"/>
    <s v="True"/>
    <s v="False"/>
    <s v="False"/>
    <n v="2000"/>
    <x v="0"/>
    <x v="1"/>
    <x v="2"/>
    <x v="0"/>
    <x v="0"/>
    <x v="0"/>
  </r>
  <r>
    <n v="42396"/>
    <x v="0"/>
    <s v="Winter Haven"/>
    <s v="33880"/>
    <x v="18"/>
    <s v="True"/>
    <s v="True"/>
    <s v="False"/>
    <n v="0"/>
    <x v="0"/>
    <x v="1"/>
    <x v="2"/>
    <x v="0"/>
    <x v="1"/>
    <x v="0"/>
  </r>
  <r>
    <n v="42404"/>
    <x v="0"/>
    <s v="Lake Alfred"/>
    <s v="33850"/>
    <x v="18"/>
    <s v="False"/>
    <s v="False"/>
    <s v="False"/>
    <n v="2000"/>
    <x v="0"/>
    <x v="13"/>
    <x v="27"/>
    <x v="1"/>
    <x v="0"/>
    <x v="0"/>
  </r>
  <r>
    <n v="42405"/>
    <x v="0"/>
    <s v="winter haven"/>
    <s v="33880"/>
    <x v="18"/>
    <s v="True"/>
    <s v="True"/>
    <s v="False"/>
    <n v="0"/>
    <x v="0"/>
    <x v="1"/>
    <x v="2"/>
    <x v="0"/>
    <x v="1"/>
    <x v="0"/>
  </r>
  <r>
    <n v="42406"/>
    <x v="0"/>
    <s v="Davenport "/>
    <s v="33896"/>
    <x v="7"/>
    <s v="True"/>
    <s v="True"/>
    <s v="False"/>
    <n v="2000"/>
    <x v="0"/>
    <x v="0"/>
    <x v="0"/>
    <x v="0"/>
    <x v="1"/>
    <x v="0"/>
  </r>
  <r>
    <n v="42410"/>
    <x v="0"/>
    <s v="AUBURNDALE"/>
    <s v="33823"/>
    <x v="18"/>
    <s v="True"/>
    <s v="True"/>
    <s v="False"/>
    <n v="2000"/>
    <x v="0"/>
    <x v="8"/>
    <x v="15"/>
    <x v="0"/>
    <x v="1"/>
    <x v="0"/>
  </r>
  <r>
    <n v="42412"/>
    <x v="0"/>
    <s v="aubrundale"/>
    <s v="33823"/>
    <x v="18"/>
    <s v="False"/>
    <s v="True"/>
    <s v="False"/>
    <n v="2000"/>
    <x v="0"/>
    <x v="8"/>
    <x v="15"/>
    <x v="1"/>
    <x v="1"/>
    <x v="0"/>
  </r>
  <r>
    <n v="42415"/>
    <x v="0"/>
    <s v="Lakeland"/>
    <s v="33813"/>
    <x v="4"/>
    <s v="False"/>
    <s v="False"/>
    <s v="True"/>
    <n v="2000"/>
    <x v="0"/>
    <x v="4"/>
    <x v="5"/>
    <x v="1"/>
    <x v="0"/>
    <x v="1"/>
  </r>
  <r>
    <n v="42417"/>
    <x v="0"/>
    <s v="Auburndale "/>
    <s v="33823"/>
    <x v="18"/>
    <s v="True"/>
    <s v="True"/>
    <s v="False"/>
    <n v="2000"/>
    <x v="0"/>
    <x v="8"/>
    <x v="15"/>
    <x v="0"/>
    <x v="1"/>
    <x v="0"/>
  </r>
  <r>
    <n v="42419"/>
    <x v="0"/>
    <s v="Davenport"/>
    <s v="33837"/>
    <x v="2"/>
    <s v="False"/>
    <s v="True"/>
    <s v="False"/>
    <n v="2000"/>
    <x v="0"/>
    <x v="7"/>
    <x v="11"/>
    <x v="1"/>
    <x v="1"/>
    <x v="0"/>
  </r>
  <r>
    <n v="42436"/>
    <x v="0"/>
    <s v="Lakeland"/>
    <s v="33801"/>
    <x v="5"/>
    <s v="False"/>
    <s v="True"/>
    <s v="False"/>
    <n v="2000"/>
    <x v="0"/>
    <x v="4"/>
    <x v="13"/>
    <x v="1"/>
    <x v="1"/>
    <x v="0"/>
  </r>
  <r>
    <n v="42437"/>
    <x v="0"/>
    <s v="Haines City"/>
    <s v="33844"/>
    <x v="18"/>
    <s v="True"/>
    <s v="True"/>
    <s v="False"/>
    <n v="2000"/>
    <x v="0"/>
    <x v="9"/>
    <x v="18"/>
    <x v="0"/>
    <x v="1"/>
    <x v="0"/>
  </r>
  <r>
    <n v="42440"/>
    <x v="0"/>
    <s v="Winter Haven"/>
    <s v="33881-2860"/>
    <x v="9"/>
    <s v="True"/>
    <s v="True"/>
    <s v="False"/>
    <n v="2000"/>
    <x v="0"/>
    <x v="3"/>
    <x v="4"/>
    <x v="0"/>
    <x v="1"/>
    <x v="0"/>
  </r>
  <r>
    <n v="42231"/>
    <x v="1"/>
    <s v="Lakeland"/>
    <s v="33803"/>
    <x v="18"/>
    <s v="False"/>
    <s v="True"/>
    <s v="True"/>
    <n v="0"/>
    <x v="0"/>
    <x v="4"/>
    <x v="6"/>
    <x v="1"/>
    <x v="1"/>
    <x v="1"/>
  </r>
  <r>
    <n v="35832"/>
    <x v="1"/>
    <s v="Lakeland "/>
    <s v="33813"/>
    <x v="18"/>
    <s v="True"/>
    <s v="False"/>
    <s v="False"/>
    <n v="0"/>
    <x v="0"/>
    <x v="4"/>
    <x v="5"/>
    <x v="0"/>
    <x v="0"/>
    <x v="0"/>
  </r>
  <r>
    <n v="36332"/>
    <x v="1"/>
    <s v="Dundee"/>
    <s v="33838"/>
    <x v="18"/>
    <s v="True"/>
    <s v="False"/>
    <s v="False"/>
    <n v="0"/>
    <x v="0"/>
    <x v="12"/>
    <x v="26"/>
    <x v="0"/>
    <x v="0"/>
    <x v="0"/>
  </r>
  <r>
    <n v="37947"/>
    <x v="1"/>
    <s v="Lakeland"/>
    <s v="33815"/>
    <x v="5"/>
    <s v="False"/>
    <s v="True"/>
    <s v="False"/>
    <n v="0"/>
    <x v="0"/>
    <x v="4"/>
    <x v="24"/>
    <x v="1"/>
    <x v="1"/>
    <x v="0"/>
  </r>
  <r>
    <n v="40804"/>
    <x v="1"/>
    <s v="Bartow"/>
    <s v="33830"/>
    <x v="18"/>
    <s v="False"/>
    <s v="False"/>
    <s v="False"/>
    <n v="0"/>
    <x v="0"/>
    <x v="2"/>
    <x v="3"/>
    <x v="1"/>
    <x v="0"/>
    <x v="0"/>
  </r>
  <r>
    <n v="40897"/>
    <x v="1"/>
    <s v="Winter Haven "/>
    <s v="33884"/>
    <x v="6"/>
    <s v="False"/>
    <s v="False"/>
    <s v="False"/>
    <n v="0"/>
    <x v="0"/>
    <x v="1"/>
    <x v="10"/>
    <x v="1"/>
    <x v="0"/>
    <x v="0"/>
  </r>
  <r>
    <n v="41481"/>
    <x v="1"/>
    <s v="WINTER HAVEN"/>
    <s v="33884"/>
    <x v="6"/>
    <s v="False"/>
    <s v="False"/>
    <s v="False"/>
    <n v="0"/>
    <x v="0"/>
    <x v="1"/>
    <x v="10"/>
    <x v="1"/>
    <x v="0"/>
    <x v="0"/>
  </r>
  <r>
    <n v="35557"/>
    <x v="2"/>
    <s v="Haines City"/>
    <s v="33844"/>
    <x v="10"/>
    <s v="False"/>
    <s v="True"/>
    <s v="True"/>
    <n v="0"/>
    <x v="0"/>
    <x v="9"/>
    <x v="18"/>
    <x v="1"/>
    <x v="1"/>
    <x v="1"/>
  </r>
  <r>
    <n v="42277"/>
    <x v="1"/>
    <s v="winter haven"/>
    <s v="33880"/>
    <x v="18"/>
    <s v="True"/>
    <s v="False"/>
    <s v="False"/>
    <n v="0"/>
    <x v="0"/>
    <x v="1"/>
    <x v="2"/>
    <x v="0"/>
    <x v="0"/>
    <x v="0"/>
  </r>
  <r>
    <n v="42142"/>
    <x v="1"/>
    <s v="Davenport"/>
    <s v="33896"/>
    <x v="2"/>
    <s v="True"/>
    <s v="False"/>
    <s v="False"/>
    <n v="0"/>
    <x v="0"/>
    <x v="0"/>
    <x v="0"/>
    <x v="0"/>
    <x v="0"/>
    <x v="0"/>
  </r>
  <r>
    <n v="42062"/>
    <x v="1"/>
    <s v="Lakeland "/>
    <s v="33805"/>
    <x v="11"/>
    <s v="True"/>
    <s v="False"/>
    <s v="False"/>
    <n v="0"/>
    <x v="0"/>
    <x v="4"/>
    <x v="20"/>
    <x v="0"/>
    <x v="0"/>
    <x v="0"/>
  </r>
  <r>
    <n v="41671"/>
    <x v="1"/>
    <s v="Winter Haven "/>
    <s v="33881"/>
    <x v="6"/>
    <s v="False"/>
    <s v="True"/>
    <s v="False"/>
    <n v="0"/>
    <x v="0"/>
    <x v="1"/>
    <x v="1"/>
    <x v="1"/>
    <x v="1"/>
    <x v="0"/>
  </r>
  <r>
    <n v="41174"/>
    <x v="1"/>
    <s v="Lake Wales"/>
    <s v="33898"/>
    <x v="18"/>
    <s v="False"/>
    <s v="False"/>
    <s v="False"/>
    <n v="0"/>
    <x v="0"/>
    <x v="5"/>
    <x v="8"/>
    <x v="1"/>
    <x v="0"/>
    <x v="0"/>
  </r>
  <r>
    <n v="38158"/>
    <x v="1"/>
    <s v="Dundee  "/>
    <s v="33838"/>
    <x v="16"/>
    <s v="False"/>
    <s v="True"/>
    <s v="True"/>
    <n v="0"/>
    <x v="0"/>
    <x v="12"/>
    <x v="26"/>
    <x v="1"/>
    <x v="1"/>
    <x v="1"/>
  </r>
  <r>
    <n v="37254"/>
    <x v="1"/>
    <s v="Lakeland "/>
    <s v="33805"/>
    <x v="5"/>
    <s v="False"/>
    <s v="True"/>
    <s v="False"/>
    <n v="0"/>
    <x v="1"/>
    <x v="4"/>
    <x v="20"/>
    <x v="1"/>
    <x v="1"/>
    <x v="0"/>
  </r>
  <r>
    <n v="35957"/>
    <x v="1"/>
    <s v="Winter Haven"/>
    <s v="33884"/>
    <x v="2"/>
    <s v="False"/>
    <s v="True"/>
    <s v="False"/>
    <n v="0"/>
    <x v="0"/>
    <x v="1"/>
    <x v="10"/>
    <x v="1"/>
    <x v="1"/>
    <x v="0"/>
  </r>
  <r>
    <n v="41337"/>
    <x v="1"/>
    <s v="Lakeland"/>
    <s v="33801"/>
    <x v="6"/>
    <s v="True"/>
    <s v="False"/>
    <s v="False"/>
    <n v="0"/>
    <x v="0"/>
    <x v="4"/>
    <x v="13"/>
    <x v="0"/>
    <x v="0"/>
    <x v="0"/>
  </r>
  <r>
    <n v="42116"/>
    <x v="3"/>
    <s v="WINTER HAVEN"/>
    <s v="33880"/>
    <x v="18"/>
    <s v="True"/>
    <s v="False"/>
    <s v="False"/>
    <n v="2000"/>
    <x v="0"/>
    <x v="1"/>
    <x v="2"/>
    <x v="0"/>
    <x v="0"/>
    <x v="0"/>
  </r>
  <r>
    <n v="33572"/>
    <x v="3"/>
    <s v="Winter Haven "/>
    <s v="33884"/>
    <x v="5"/>
    <s v="False"/>
    <s v="True"/>
    <s v="False"/>
    <n v="5000"/>
    <x v="1"/>
    <x v="1"/>
    <x v="10"/>
    <x v="1"/>
    <x v="1"/>
    <x v="0"/>
  </r>
  <r>
    <n v="38201"/>
    <x v="3"/>
    <s v="HAINES CITY"/>
    <s v="33844"/>
    <x v="18"/>
    <s v="False"/>
    <s v="True"/>
    <s v="False"/>
    <n v="2000"/>
    <x v="0"/>
    <x v="9"/>
    <x v="18"/>
    <x v="1"/>
    <x v="1"/>
    <x v="0"/>
  </r>
  <r>
    <n v="41883"/>
    <x v="1"/>
    <s v="Lake Wales"/>
    <s v="33898"/>
    <x v="7"/>
    <s v="False"/>
    <s v="False"/>
    <s v="False"/>
    <n v="0"/>
    <x v="2"/>
    <x v="5"/>
    <x v="8"/>
    <x v="1"/>
    <x v="0"/>
    <x v="0"/>
  </r>
  <r>
    <n v="35319"/>
    <x v="0"/>
    <s v="Lakeland"/>
    <s v="33815"/>
    <x v="4"/>
    <s v="True"/>
    <s v="False"/>
    <s v="False"/>
    <n v="2000"/>
    <x v="0"/>
    <x v="4"/>
    <x v="24"/>
    <x v="0"/>
    <x v="0"/>
    <x v="0"/>
  </r>
  <r>
    <n v="35530"/>
    <x v="0"/>
    <s v="Dundee"/>
    <s v="33838"/>
    <x v="18"/>
    <s v="True"/>
    <s v="False"/>
    <s v="False"/>
    <n v="2000"/>
    <x v="0"/>
    <x v="12"/>
    <x v="26"/>
    <x v="0"/>
    <x v="0"/>
    <x v="0"/>
  </r>
  <r>
    <n v="37243"/>
    <x v="0"/>
    <s v="Lakeland"/>
    <s v="33810"/>
    <x v="18"/>
    <s v="True"/>
    <s v="True"/>
    <s v="False"/>
    <n v="2000"/>
    <x v="0"/>
    <x v="4"/>
    <x v="17"/>
    <x v="0"/>
    <x v="1"/>
    <x v="0"/>
  </r>
  <r>
    <n v="37535"/>
    <x v="0"/>
    <s v="Lakeland"/>
    <s v="33811"/>
    <x v="0"/>
    <s v="True"/>
    <s v="False"/>
    <s v="False"/>
    <n v="2000"/>
    <x v="0"/>
    <x v="4"/>
    <x v="21"/>
    <x v="0"/>
    <x v="0"/>
    <x v="0"/>
  </r>
  <r>
    <n v="37703"/>
    <x v="0"/>
    <s v="LAKELAND"/>
    <s v="33801"/>
    <x v="18"/>
    <s v="False"/>
    <s v="True"/>
    <s v="False"/>
    <n v="2000"/>
    <x v="0"/>
    <x v="4"/>
    <x v="13"/>
    <x v="1"/>
    <x v="1"/>
    <x v="0"/>
  </r>
  <r>
    <n v="37997"/>
    <x v="0"/>
    <s v="LAKELAND"/>
    <s v="33801"/>
    <x v="8"/>
    <s v="False"/>
    <s v="False"/>
    <s v="False"/>
    <n v="2000"/>
    <x v="0"/>
    <x v="4"/>
    <x v="13"/>
    <x v="1"/>
    <x v="0"/>
    <x v="0"/>
  </r>
  <r>
    <n v="38137"/>
    <x v="0"/>
    <s v="WINTER HAVEN"/>
    <s v="33880"/>
    <x v="8"/>
    <s v="True"/>
    <s v="False"/>
    <s v="False"/>
    <n v="5000"/>
    <x v="1"/>
    <x v="1"/>
    <x v="2"/>
    <x v="0"/>
    <x v="0"/>
    <x v="0"/>
  </r>
  <r>
    <n v="38435"/>
    <x v="0"/>
    <s v="Winter Haven"/>
    <s v="33881"/>
    <x v="6"/>
    <s v="False"/>
    <s v="True"/>
    <s v="False"/>
    <n v="2000"/>
    <x v="0"/>
    <x v="1"/>
    <x v="1"/>
    <x v="1"/>
    <x v="1"/>
    <x v="0"/>
  </r>
  <r>
    <n v="40718"/>
    <x v="0"/>
    <s v="Winter Haven"/>
    <s v="33880"/>
    <x v="2"/>
    <s v="True"/>
    <s v="True"/>
    <s v="False"/>
    <n v="2000"/>
    <x v="0"/>
    <x v="1"/>
    <x v="2"/>
    <x v="0"/>
    <x v="1"/>
    <x v="0"/>
  </r>
  <r>
    <n v="40770"/>
    <x v="0"/>
    <s v="bartow"/>
    <s v="33830"/>
    <x v="7"/>
    <s v="False"/>
    <s v="True"/>
    <s v="False"/>
    <n v="2000"/>
    <x v="0"/>
    <x v="2"/>
    <x v="3"/>
    <x v="1"/>
    <x v="1"/>
    <x v="0"/>
  </r>
  <r>
    <n v="40939"/>
    <x v="0"/>
    <s v="LAKE ALFRED"/>
    <s v="33850"/>
    <x v="18"/>
    <s v="False"/>
    <s v="False"/>
    <s v="False"/>
    <n v="2000"/>
    <x v="0"/>
    <x v="13"/>
    <x v="27"/>
    <x v="1"/>
    <x v="0"/>
    <x v="0"/>
  </r>
  <r>
    <n v="40950"/>
    <x v="0"/>
    <s v="Winter Haven"/>
    <s v="33884"/>
    <x v="4"/>
    <s v="True"/>
    <s v="True"/>
    <s v="False"/>
    <n v="2000"/>
    <x v="0"/>
    <x v="1"/>
    <x v="10"/>
    <x v="0"/>
    <x v="1"/>
    <x v="0"/>
  </r>
  <r>
    <n v="41262"/>
    <x v="0"/>
    <s v="Lakeland"/>
    <s v="33809"/>
    <x v="18"/>
    <s v="True"/>
    <s v="False"/>
    <s v="False"/>
    <n v="2000"/>
    <x v="0"/>
    <x v="4"/>
    <x v="14"/>
    <x v="0"/>
    <x v="0"/>
    <x v="0"/>
  </r>
  <r>
    <n v="41397"/>
    <x v="0"/>
    <s v="BARTOW"/>
    <s v="33830-9662"/>
    <x v="18"/>
    <s v="True"/>
    <s v="False"/>
    <s v="False"/>
    <n v="2000"/>
    <x v="0"/>
    <x v="3"/>
    <x v="4"/>
    <x v="0"/>
    <x v="0"/>
    <x v="0"/>
  </r>
  <r>
    <n v="41477"/>
    <x v="0"/>
    <s v="Mulberry"/>
    <s v="33860"/>
    <x v="13"/>
    <s v="True"/>
    <s v="True"/>
    <s v="False"/>
    <n v="5000"/>
    <x v="1"/>
    <x v="10"/>
    <x v="22"/>
    <x v="0"/>
    <x v="1"/>
    <x v="0"/>
  </r>
  <r>
    <n v="41570"/>
    <x v="0"/>
    <s v="DAVENPORT"/>
    <s v="33837"/>
    <x v="8"/>
    <s v="True"/>
    <s v="True"/>
    <s v="False"/>
    <n v="2000"/>
    <x v="0"/>
    <x v="7"/>
    <x v="11"/>
    <x v="0"/>
    <x v="1"/>
    <x v="0"/>
  </r>
  <r>
    <n v="41651"/>
    <x v="0"/>
    <s v="LAKELAND"/>
    <s v="33811"/>
    <x v="7"/>
    <s v="False"/>
    <s v="False"/>
    <s v="False"/>
    <n v="2000"/>
    <x v="0"/>
    <x v="4"/>
    <x v="21"/>
    <x v="1"/>
    <x v="0"/>
    <x v="0"/>
  </r>
  <r>
    <n v="41844"/>
    <x v="0"/>
    <s v="Lakeland"/>
    <s v="33810"/>
    <x v="6"/>
    <s v="False"/>
    <s v="False"/>
    <s v="True"/>
    <n v="2000"/>
    <x v="0"/>
    <x v="4"/>
    <x v="17"/>
    <x v="1"/>
    <x v="0"/>
    <x v="1"/>
  </r>
  <r>
    <n v="42134"/>
    <x v="0"/>
    <s v="Bartowd"/>
    <s v="33830"/>
    <x v="18"/>
    <s v="True"/>
    <s v="True"/>
    <s v="False"/>
    <n v="2000"/>
    <x v="0"/>
    <x v="2"/>
    <x v="3"/>
    <x v="0"/>
    <x v="1"/>
    <x v="0"/>
  </r>
  <r>
    <n v="42136"/>
    <x v="0"/>
    <s v="DAVENPORT"/>
    <s v="33897"/>
    <x v="18"/>
    <s v="False"/>
    <s v="False"/>
    <s v="False"/>
    <n v="2000"/>
    <x v="0"/>
    <x v="0"/>
    <x v="16"/>
    <x v="1"/>
    <x v="0"/>
    <x v="0"/>
  </r>
  <r>
    <n v="42171"/>
    <x v="0"/>
    <s v="LAKELAND"/>
    <s v="33813"/>
    <x v="12"/>
    <s v="False"/>
    <s v="True"/>
    <s v="False"/>
    <n v="2000"/>
    <x v="0"/>
    <x v="4"/>
    <x v="5"/>
    <x v="1"/>
    <x v="1"/>
    <x v="0"/>
  </r>
  <r>
    <n v="42176"/>
    <x v="0"/>
    <s v="Davenport"/>
    <s v="33837"/>
    <x v="0"/>
    <s v="True"/>
    <s v="True"/>
    <s v="False"/>
    <n v="2000"/>
    <x v="0"/>
    <x v="7"/>
    <x v="11"/>
    <x v="0"/>
    <x v="1"/>
    <x v="0"/>
  </r>
  <r>
    <n v="42239"/>
    <x v="0"/>
    <s v="WINTER HAVEN"/>
    <s v="33881"/>
    <x v="18"/>
    <s v="False"/>
    <s v="True"/>
    <s v="False"/>
    <n v="2000"/>
    <x v="0"/>
    <x v="1"/>
    <x v="1"/>
    <x v="1"/>
    <x v="1"/>
    <x v="0"/>
  </r>
  <r>
    <n v="42269"/>
    <x v="0"/>
    <s v="Mulberry"/>
    <s v="33860"/>
    <x v="4"/>
    <s v="False"/>
    <s v="True"/>
    <s v="False"/>
    <n v="2000"/>
    <x v="0"/>
    <x v="10"/>
    <x v="22"/>
    <x v="1"/>
    <x v="1"/>
    <x v="0"/>
  </r>
  <r>
    <n v="42323"/>
    <x v="0"/>
    <s v="LAKELAND"/>
    <s v="33801"/>
    <x v="18"/>
    <s v="False"/>
    <s v="True"/>
    <s v="False"/>
    <n v="2000"/>
    <x v="0"/>
    <x v="4"/>
    <x v="13"/>
    <x v="1"/>
    <x v="1"/>
    <x v="0"/>
  </r>
  <r>
    <n v="42328"/>
    <x v="0"/>
    <s v="LAKELAND"/>
    <s v="33815"/>
    <x v="7"/>
    <s v="False"/>
    <s v="True"/>
    <s v="False"/>
    <n v="2000"/>
    <x v="0"/>
    <x v="4"/>
    <x v="24"/>
    <x v="1"/>
    <x v="1"/>
    <x v="0"/>
  </r>
  <r>
    <n v="42338"/>
    <x v="0"/>
    <s v="Bartow "/>
    <s v="33830"/>
    <x v="2"/>
    <s v="True"/>
    <s v="False"/>
    <s v="False"/>
    <n v="2000"/>
    <x v="0"/>
    <x v="2"/>
    <x v="3"/>
    <x v="0"/>
    <x v="0"/>
    <x v="0"/>
  </r>
  <r>
    <n v="42344"/>
    <x v="0"/>
    <s v="MULBERRY"/>
    <s v="33860"/>
    <x v="18"/>
    <s v="False"/>
    <s v="True"/>
    <s v="False"/>
    <n v="2000"/>
    <x v="0"/>
    <x v="10"/>
    <x v="22"/>
    <x v="1"/>
    <x v="1"/>
    <x v="0"/>
  </r>
  <r>
    <n v="42428"/>
    <x v="0"/>
    <s v="Lakeland"/>
    <s v="33801"/>
    <x v="18"/>
    <s v="True"/>
    <s v="False"/>
    <s v="False"/>
    <n v="2000"/>
    <x v="0"/>
    <x v="4"/>
    <x v="13"/>
    <x v="0"/>
    <x v="0"/>
    <x v="0"/>
  </r>
  <r>
    <n v="40732"/>
    <x v="1"/>
    <s v="haines city "/>
    <s v="33844"/>
    <x v="5"/>
    <s v="False"/>
    <s v="True"/>
    <s v="False"/>
    <n v="0"/>
    <x v="0"/>
    <x v="9"/>
    <x v="18"/>
    <x v="1"/>
    <x v="1"/>
    <x v="0"/>
  </r>
  <r>
    <n v="42430"/>
    <x v="1"/>
    <s v="bartow"/>
    <s v="33830"/>
    <x v="2"/>
    <s v="False"/>
    <s v="True"/>
    <s v="False"/>
    <n v="0"/>
    <x v="0"/>
    <x v="2"/>
    <x v="3"/>
    <x v="1"/>
    <x v="1"/>
    <x v="0"/>
  </r>
  <r>
    <n v="38425"/>
    <x v="3"/>
    <s v="Winter Haven"/>
    <s v="33884"/>
    <x v="0"/>
    <s v="True"/>
    <s v="True"/>
    <s v="False"/>
    <n v="2000"/>
    <x v="0"/>
    <x v="1"/>
    <x v="10"/>
    <x v="0"/>
    <x v="1"/>
    <x v="0"/>
  </r>
  <r>
    <n v="42018"/>
    <x v="1"/>
    <s v="Lakeland "/>
    <s v="33810"/>
    <x v="2"/>
    <s v="True"/>
    <s v="False"/>
    <s v="False"/>
    <n v="0"/>
    <x v="0"/>
    <x v="4"/>
    <x v="17"/>
    <x v="0"/>
    <x v="0"/>
    <x v="0"/>
  </r>
  <r>
    <n v="42169"/>
    <x v="1"/>
    <s v="Lakeland"/>
    <s v="33809"/>
    <x v="0"/>
    <s v="False"/>
    <s v="True"/>
    <s v="False"/>
    <n v="0"/>
    <x v="0"/>
    <x v="4"/>
    <x v="14"/>
    <x v="1"/>
    <x v="1"/>
    <x v="0"/>
  </r>
  <r>
    <n v="42130"/>
    <x v="1"/>
    <s v="Haines City"/>
    <s v="33844"/>
    <x v="4"/>
    <s v="False"/>
    <s v="True"/>
    <s v="False"/>
    <n v="0"/>
    <x v="1"/>
    <x v="9"/>
    <x v="18"/>
    <x v="1"/>
    <x v="1"/>
    <x v="0"/>
  </r>
  <r>
    <n v="41823"/>
    <x v="2"/>
    <s v="Lakeland"/>
    <s v="33809"/>
    <x v="18"/>
    <s v="True"/>
    <s v="False"/>
    <s v="False"/>
    <n v="0"/>
    <x v="0"/>
    <x v="4"/>
    <x v="14"/>
    <x v="0"/>
    <x v="0"/>
    <x v="0"/>
  </r>
  <r>
    <n v="41976"/>
    <x v="3"/>
    <s v="Lakeland"/>
    <s v="33801"/>
    <x v="14"/>
    <s v="True"/>
    <s v="False"/>
    <s v="False"/>
    <n v="2000"/>
    <x v="0"/>
    <x v="4"/>
    <x v="13"/>
    <x v="0"/>
    <x v="0"/>
    <x v="0"/>
  </r>
  <r>
    <n v="41685"/>
    <x v="3"/>
    <s v="Lakeland"/>
    <s v="33811"/>
    <x v="18"/>
    <s v="False"/>
    <s v="False"/>
    <s v="False"/>
    <n v="2000"/>
    <x v="0"/>
    <x v="4"/>
    <x v="21"/>
    <x v="1"/>
    <x v="0"/>
    <x v="0"/>
  </r>
  <r>
    <n v="35129"/>
    <x v="2"/>
    <s v="Mulberry"/>
    <s v="33860"/>
    <x v="18"/>
    <s v="False"/>
    <s v="True"/>
    <s v="True"/>
    <n v="2000"/>
    <x v="0"/>
    <x v="10"/>
    <x v="22"/>
    <x v="1"/>
    <x v="1"/>
    <x v="1"/>
  </r>
  <r>
    <n v="41051"/>
    <x v="2"/>
    <s v="Winter Haven"/>
    <s v="33880"/>
    <x v="10"/>
    <s v="True"/>
    <s v="False"/>
    <s v="False"/>
    <n v="0"/>
    <x v="0"/>
    <x v="1"/>
    <x v="2"/>
    <x v="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2998F8-D756-D242-A539-32E6024A2847}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E3:G34" firstHeaderRow="0" firstDataRow="1" firstDataCol="1"/>
  <pivotFields count="15"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32">
        <item x="25"/>
        <item x="8"/>
        <item x="19"/>
        <item x="2"/>
        <item x="23"/>
        <item x="0"/>
        <item x="7"/>
        <item x="12"/>
        <item x="6"/>
        <item x="11"/>
        <item x="20"/>
        <item x="9"/>
        <item x="18"/>
        <item x="15"/>
        <item x="14"/>
        <item x="21"/>
        <item x="16"/>
        <item x="13"/>
        <item x="22"/>
        <item x="5"/>
        <item x="4"/>
        <item x="24"/>
        <item x="10"/>
        <item x="26"/>
        <item x="3"/>
        <item x="17"/>
        <item x="27"/>
        <item x="1"/>
        <item m="1" x="30"/>
        <item x="28"/>
        <item x="29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/>
    <pivotField showAll="0"/>
    <pivotField showAll="0"/>
    <pivotField showAll="0"/>
  </pivotFields>
  <rowFields count="1">
    <field x="10"/>
  </rowFields>
  <rowItems count="31">
    <i>
      <x v="20"/>
    </i>
    <i>
      <x v="27"/>
    </i>
    <i>
      <x v="5"/>
    </i>
    <i>
      <x v="11"/>
    </i>
    <i>
      <x v="6"/>
    </i>
    <i>
      <x v="19"/>
    </i>
    <i>
      <x v="24"/>
    </i>
    <i>
      <x v="3"/>
    </i>
    <i>
      <x v="1"/>
    </i>
    <i>
      <x v="22"/>
    </i>
    <i>
      <x v="16"/>
    </i>
    <i>
      <x v="7"/>
    </i>
    <i>
      <x v="17"/>
    </i>
    <i>
      <x v="9"/>
    </i>
    <i>
      <x v="25"/>
    </i>
    <i>
      <x v="10"/>
    </i>
    <i>
      <x v="8"/>
    </i>
    <i>
      <x v="2"/>
    </i>
    <i>
      <x v="18"/>
    </i>
    <i>
      <x v="26"/>
    </i>
    <i>
      <x v="21"/>
    </i>
    <i>
      <x v="12"/>
    </i>
    <i>
      <x v="4"/>
    </i>
    <i>
      <x v="15"/>
    </i>
    <i>
      <x v="13"/>
    </i>
    <i>
      <x v="30"/>
    </i>
    <i>
      <x v="29"/>
    </i>
    <i>
      <x v="23"/>
    </i>
    <i>
      <x/>
    </i>
    <i>
      <x v="14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Case_Id2" fld="0" subtotal="count" baseField="0" baseItem="0"/>
    <dataField name="Count of Case_Id" fld="0" subtotal="count" showDataAs="percentOfCol" baseField="0" baseItem="0" numFmtId="10"/>
  </dataFields>
  <formats count="13">
    <format dxfId="34">
      <pivotArea type="all" dataOnly="0" outline="0" fieldPosition="0"/>
    </format>
    <format dxfId="33">
      <pivotArea outline="0" collapsedLevelsAreSubtotals="1" fieldPosition="0"/>
    </format>
    <format dxfId="32">
      <pivotArea field="10" type="button" dataOnly="0" labelOnly="1" outline="0" axis="axisRow" fieldPosition="0"/>
    </format>
    <format dxfId="31">
      <pivotArea dataOnly="0" labelOnly="1" fieldPosition="0">
        <references count="1">
          <reference field="10" count="0"/>
        </references>
      </pivotArea>
    </format>
    <format dxfId="30">
      <pivotArea dataOnly="0" labelOnly="1" grandRow="1" outline="0" fieldPosition="0"/>
    </format>
    <format dxfId="29">
      <pivotArea dataOnly="0" labelOnly="1" outline="0" axis="axisValues" fieldPosition="0"/>
    </format>
    <format dxfId="28">
      <pivotArea outline="0" fieldPosition="0">
        <references count="1">
          <reference field="4294967294" count="1">
            <x v="1"/>
          </reference>
        </references>
      </pivotArea>
    </format>
    <format dxfId="27">
      <pivotArea field="10" type="button" dataOnly="0" labelOnly="1" outline="0" axis="axisRow" fieldPosition="0"/>
    </format>
    <format dxfId="2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5">
      <pivotArea field="10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3">
      <pivotArea field="10" type="button" dataOnly="0" labelOnly="1" outline="0" axis="axisRow" fieldPosition="0"/>
    </format>
    <format dxfId="2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BCD87DF-3D54-EA40-A125-A0B7F5D53895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C57" firstHeaderRow="0" firstDataRow="1" firstDataCol="1" rowPageCount="1" colPageCount="1"/>
  <pivotFields count="15">
    <pivotField dataField="1" numFmtId="1" showAll="0"/>
    <pivotField axis="axisPage" showAll="0">
      <items count="7">
        <item m="1" x="4"/>
        <item m="1" x="5"/>
        <item x="3"/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5">
        <item x="13"/>
        <item x="43"/>
        <item x="6"/>
        <item x="7"/>
        <item x="20"/>
        <item x="51"/>
        <item x="38"/>
        <item x="14"/>
        <item x="17"/>
        <item x="21"/>
        <item x="12"/>
        <item x="5"/>
        <item x="24"/>
        <item x="47"/>
        <item x="15"/>
        <item x="34"/>
        <item x="3"/>
        <item x="46"/>
        <item x="42"/>
        <item x="37"/>
        <item x="11"/>
        <item x="26"/>
        <item x="9"/>
        <item x="23"/>
        <item x="35"/>
        <item x="18"/>
        <item x="45"/>
        <item x="33"/>
        <item x="29"/>
        <item x="36"/>
        <item x="27"/>
        <item x="41"/>
        <item x="19"/>
        <item x="28"/>
        <item x="48"/>
        <item x="44"/>
        <item x="25"/>
        <item x="22"/>
        <item x="32"/>
        <item x="49"/>
        <item x="2"/>
        <item x="1"/>
        <item x="40"/>
        <item x="39"/>
        <item x="10"/>
        <item x="30"/>
        <item x="0"/>
        <item x="16"/>
        <item x="8"/>
        <item x="31"/>
        <item x="4"/>
        <item m="1" x="53"/>
        <item x="50"/>
        <item x="52"/>
        <item t="default"/>
      </items>
    </pivotField>
    <pivotField showAll="0"/>
    <pivotField showAll="0"/>
    <pivotField showAll="0"/>
  </pivotFields>
  <rowFields count="1">
    <field x="11"/>
  </rowFields>
  <rowItems count="5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2"/>
    </i>
    <i>
      <x v="53"/>
    </i>
    <i t="grand">
      <x/>
    </i>
  </rowItems>
  <colFields count="1">
    <field x="-2"/>
  </colFields>
  <colItems count="2">
    <i>
      <x/>
    </i>
    <i i="1">
      <x v="1"/>
    </i>
  </colItems>
  <pageFields count="1">
    <pageField fld="1" hier="-1"/>
  </pageFields>
  <dataFields count="2">
    <dataField name="Count of Case_Id2" fld="0" subtotal="count" baseField="0" baseItem="0"/>
    <dataField name="Count of Case_Id" fld="0" subtotal="count" showDataAs="percentOfCol" baseField="0" baseItem="0" numFmtId="10"/>
  </dataFields>
  <formats count="9">
    <format dxfId="43">
      <pivotArea outline="0" collapsedLevelsAreSubtotals="1" fieldPosition="0"/>
    </format>
    <format dxfId="42">
      <pivotArea dataOnly="0" labelOnly="1" outline="0" axis="axisValues" fieldPosition="0"/>
    </format>
    <format dxfId="41">
      <pivotArea outline="0" fieldPosition="0">
        <references count="1">
          <reference field="4294967294" count="1">
            <x v="1"/>
          </reference>
        </references>
      </pivotArea>
    </format>
    <format dxfId="40">
      <pivotArea field="11" type="button" dataOnly="0" labelOnly="1" outline="0" axis="axisRow" fieldPosition="0"/>
    </format>
    <format dxfId="3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8">
      <pivotArea field="11" type="button" dataOnly="0" labelOnly="1" outline="0" axis="axisRow" fieldPosition="0"/>
    </format>
    <format dxfId="3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6">
      <pivotArea field="11" type="button" dataOnly="0" labelOnly="1" outline="0" axis="axisRow" fieldPosition="0"/>
    </format>
    <format dxfId="3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20BC614-E5E0-3642-BC1A-29966105CA69}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E3:G34" firstHeaderRow="0" firstDataRow="1" firstDataCol="1" rowPageCount="1" colPageCount="1"/>
  <pivotFields count="15">
    <pivotField dataField="1" numFmtId="1" showAll="0"/>
    <pivotField axis="axisPage" multipleItemSelectionAllowed="1" showAll="0">
      <items count="7">
        <item h="1" m="1" x="4"/>
        <item h="1" m="1" x="5"/>
        <item x="3"/>
        <item h="1" x="1"/>
        <item h="1"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32">
        <item x="25"/>
        <item x="8"/>
        <item x="19"/>
        <item x="2"/>
        <item x="23"/>
        <item x="0"/>
        <item x="7"/>
        <item x="12"/>
        <item x="6"/>
        <item x="11"/>
        <item x="20"/>
        <item x="9"/>
        <item x="18"/>
        <item x="15"/>
        <item x="14"/>
        <item x="21"/>
        <item x="16"/>
        <item x="13"/>
        <item x="22"/>
        <item x="5"/>
        <item x="4"/>
        <item x="24"/>
        <item x="10"/>
        <item x="26"/>
        <item x="3"/>
        <item x="17"/>
        <item x="27"/>
        <item x="1"/>
        <item m="1" x="30"/>
        <item x="28"/>
        <item x="29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/>
    <pivotField showAll="0"/>
    <pivotField showAll="0"/>
    <pivotField showAll="0"/>
  </pivotFields>
  <rowFields count="1">
    <field x="10"/>
  </rowFields>
  <rowItems count="31">
    <i>
      <x v="20"/>
    </i>
    <i>
      <x v="27"/>
    </i>
    <i>
      <x v="5"/>
    </i>
    <i>
      <x v="11"/>
    </i>
    <i>
      <x v="19"/>
    </i>
    <i>
      <x v="3"/>
    </i>
    <i>
      <x v="6"/>
    </i>
    <i>
      <x v="1"/>
    </i>
    <i>
      <x v="24"/>
    </i>
    <i>
      <x v="22"/>
    </i>
    <i>
      <x v="7"/>
    </i>
    <i>
      <x v="16"/>
    </i>
    <i>
      <x v="17"/>
    </i>
    <i>
      <x v="25"/>
    </i>
    <i>
      <x v="9"/>
    </i>
    <i>
      <x v="10"/>
    </i>
    <i>
      <x v="8"/>
    </i>
    <i>
      <x v="18"/>
    </i>
    <i>
      <x v="2"/>
    </i>
    <i>
      <x v="26"/>
    </i>
    <i>
      <x v="21"/>
    </i>
    <i>
      <x v="4"/>
    </i>
    <i>
      <x v="15"/>
    </i>
    <i>
      <x v="12"/>
    </i>
    <i>
      <x v="13"/>
    </i>
    <i>
      <x v="30"/>
    </i>
    <i>
      <x v="29"/>
    </i>
    <i>
      <x v="23"/>
    </i>
    <i>
      <x/>
    </i>
    <i>
      <x v="14"/>
    </i>
    <i t="grand">
      <x/>
    </i>
  </rowItems>
  <colFields count="1">
    <field x="-2"/>
  </colFields>
  <colItems count="2">
    <i>
      <x/>
    </i>
    <i i="1">
      <x v="1"/>
    </i>
  </colItems>
  <pageFields count="1">
    <pageField fld="1" hier="-1"/>
  </pageFields>
  <dataFields count="2">
    <dataField name="Count of Case_Id2" fld="0" subtotal="count" baseField="0" baseItem="0"/>
    <dataField name="Count of Case_Id" fld="0" subtotal="count" showDataAs="percentOfCol" baseField="0" baseItem="0" numFmtId="10"/>
  </dataFields>
  <formats count="13">
    <format dxfId="12">
      <pivotArea type="all" dataOnly="0" outline="0" fieldPosition="0"/>
    </format>
    <format dxfId="11">
      <pivotArea outline="0" collapsedLevelsAreSubtotals="1" fieldPosition="0"/>
    </format>
    <format dxfId="10">
      <pivotArea field="10" type="button" dataOnly="0" labelOnly="1" outline="0" axis="axisRow" fieldPosition="0"/>
    </format>
    <format dxfId="9">
      <pivotArea dataOnly="0" labelOnly="1" fieldPosition="0">
        <references count="1">
          <reference field="10" count="0"/>
        </references>
      </pivotArea>
    </format>
    <format dxfId="8">
      <pivotArea dataOnly="0" labelOnly="1" grandRow="1" outline="0" fieldPosition="0"/>
    </format>
    <format dxfId="7">
      <pivotArea dataOnly="0" labelOnly="1" outline="0" axis="axisValues" fieldPosition="0"/>
    </format>
    <format dxfId="6">
      <pivotArea outline="0" fieldPosition="0">
        <references count="1">
          <reference field="4294967294" count="1">
            <x v="1"/>
          </reference>
        </references>
      </pivotArea>
    </format>
    <format dxfId="5">
      <pivotArea field="10" type="button" dataOnly="0" labelOnly="1" outline="0" axis="axisRow" fieldPosition="0"/>
    </format>
    <format dxfId="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">
      <pivotArea field="10" type="button" dataOnly="0" labelOnly="1" outline="0" axis="axisRow" fieldPosition="0"/>
    </format>
    <format dxfId="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">
      <pivotArea field="10" type="button" dataOnly="0" labelOnly="1" outline="0" axis="axisRow" fieldPosition="0"/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0AF65D4-C4FE-5043-85A2-AE8E7E428226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C57" firstHeaderRow="0" firstDataRow="1" firstDataCol="1" rowPageCount="1" colPageCount="1"/>
  <pivotFields count="15">
    <pivotField dataField="1" numFmtId="1" showAll="0"/>
    <pivotField axis="axisPage" multipleItemSelectionAllowed="1" showAll="0">
      <items count="7">
        <item h="1" m="1" x="4"/>
        <item h="1" m="1" x="5"/>
        <item x="3"/>
        <item h="1" x="1"/>
        <item h="1"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5">
        <item x="13"/>
        <item x="43"/>
        <item x="6"/>
        <item x="7"/>
        <item x="20"/>
        <item x="51"/>
        <item x="38"/>
        <item x="14"/>
        <item x="17"/>
        <item x="21"/>
        <item x="12"/>
        <item x="5"/>
        <item x="24"/>
        <item x="47"/>
        <item x="15"/>
        <item x="34"/>
        <item x="3"/>
        <item x="46"/>
        <item x="42"/>
        <item x="37"/>
        <item x="11"/>
        <item x="26"/>
        <item x="9"/>
        <item x="23"/>
        <item x="35"/>
        <item x="18"/>
        <item x="45"/>
        <item x="33"/>
        <item x="29"/>
        <item x="36"/>
        <item x="27"/>
        <item x="41"/>
        <item x="19"/>
        <item x="28"/>
        <item x="48"/>
        <item x="44"/>
        <item x="25"/>
        <item x="22"/>
        <item x="32"/>
        <item x="49"/>
        <item x="2"/>
        <item x="1"/>
        <item x="40"/>
        <item x="39"/>
        <item x="10"/>
        <item x="30"/>
        <item x="0"/>
        <item x="16"/>
        <item x="8"/>
        <item x="31"/>
        <item x="4"/>
        <item m="1" x="53"/>
        <item x="50"/>
        <item x="52"/>
        <item t="default"/>
      </items>
    </pivotField>
    <pivotField showAll="0"/>
    <pivotField showAll="0"/>
    <pivotField showAll="0"/>
  </pivotFields>
  <rowFields count="1">
    <field x="11"/>
  </rowFields>
  <rowItems count="5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2"/>
    </i>
    <i>
      <x v="53"/>
    </i>
    <i t="grand">
      <x/>
    </i>
  </rowItems>
  <colFields count="1">
    <field x="-2"/>
  </colFields>
  <colItems count="2">
    <i>
      <x/>
    </i>
    <i i="1">
      <x v="1"/>
    </i>
  </colItems>
  <pageFields count="1">
    <pageField fld="1" hier="-1"/>
  </pageFields>
  <dataFields count="2">
    <dataField name="Count of Case_Id2" fld="0" subtotal="count" baseField="0" baseItem="0"/>
    <dataField name="Count of Case_Id" fld="0" subtotal="count" showDataAs="percentOfCol" baseField="0" baseItem="0" numFmtId="10"/>
  </dataFields>
  <formats count="9">
    <format dxfId="21">
      <pivotArea outline="0" collapsedLevelsAreSubtotals="1" fieldPosition="0"/>
    </format>
    <format dxfId="20">
      <pivotArea dataOnly="0" labelOnly="1" outline="0" axis="axisValues" fieldPosition="0"/>
    </format>
    <format dxfId="19">
      <pivotArea outline="0" fieldPosition="0">
        <references count="1">
          <reference field="4294967294" count="1">
            <x v="1"/>
          </reference>
        </references>
      </pivotArea>
    </format>
    <format dxfId="18">
      <pivotArea field="11" type="button" dataOnly="0" labelOnly="1" outline="0" axis="axisRow" fieldPosition="0"/>
    </format>
    <format dxfId="1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6">
      <pivotArea field="11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">
      <pivotArea field="11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185373A-46A0-F34E-AB00-5F588520BA45}" name="Table1" displayName="Table1" ref="A1:O7330" totalsRowShown="0" headerRowDxfId="58">
  <autoFilter ref="A1:O7330" xr:uid="{F3F7E022-191A-A64A-A5A1-AA66EE3D63C7}"/>
  <sortState xmlns:xlrd2="http://schemas.microsoft.com/office/spreadsheetml/2017/richdata2" ref="A2:H4094">
    <sortCondition ref="D1:D4094"/>
  </sortState>
  <tableColumns count="15">
    <tableColumn id="1" xr3:uid="{B71E5758-7D78-F847-93DC-EE6A3FA7ECB1}" name="Case_Id" dataDxfId="57"/>
    <tableColumn id="2" xr3:uid="{317FD683-DA18-0040-82D3-D5ACC4F71D68}" name="Case_Status" dataDxfId="56"/>
    <tableColumn id="3" xr3:uid="{A629A9C3-6202-964F-84BB-F3833A83D2A7}" name="BusinessInfo_BusinessAddress_City" dataDxfId="55"/>
    <tableColumn id="4" xr3:uid="{41C11873-C0B3-7B4C-A0FA-CE23945CE009}" name="BusinessInfo_BusinessAddress_Zip" dataDxfId="54"/>
    <tableColumn id="5" xr3:uid="{E10E1931-B3DC-7B4A-A0DF-5F96F8B2EB15}" name="BusinessInfo_Industry" dataDxfId="53"/>
    <tableColumn id="6" xr3:uid="{B0297FE6-CBDF-D44B-AAF3-8B2ABB2AD675}" name="BusinessInfo_WomanOwned" dataDxfId="52"/>
    <tableColumn id="7" xr3:uid="{636C5141-32E1-554D-A44D-2A9ABA93A4C3}" name="BusinessInfo_MinorityOwned" dataDxfId="51"/>
    <tableColumn id="8" xr3:uid="{D33D3CD0-BF8D-0D4F-8C5D-F5F9D99C7C81}" name="BusinessInfo_VeteranOwned" dataDxfId="50"/>
    <tableColumn id="11" xr3:uid="{5B3E2E4F-8A69-EA4F-8F2C-E182F18AD59D}" name="Approval Amount" dataDxfId="49"/>
    <tableColumn id="12" xr3:uid="{AD225233-F54C-4744-87C6-80D6B674FC23}" name="Applicant Level"/>
    <tableColumn id="9" xr3:uid="{CBAD2582-BAA6-4E4C-88D1-C58D95C758DB}" name="Polk City" dataDxfId="48">
      <calculatedColumnFormula>IF(IFERROR(VLOOKUP(_xlfn.NUMBERVALUE(Table1[[#This Row],[BusinessInfo_BusinessAddress_Zip]]),ZIP!$A$1082:$C$1425,3,0),"Other")="Polk",VLOOKUP(_xlfn.NUMBERVALUE(Table1[[#This Row],[BusinessInfo_BusinessAddress_Zip]]),ZIP!$A$1082:$C$1425,2,0),"Other")</calculatedColumnFormula>
    </tableColumn>
    <tableColumn id="10" xr3:uid="{B6876668-E368-4043-9AD6-9D773EF467D8}" name="Polk Zip" dataDxfId="47">
      <calculatedColumnFormula>IF(IFERROR(VLOOKUP(_xlfn.NUMBERVALUE(Table1[[#This Row],[BusinessInfo_BusinessAddress_Zip]]),ZIP!$A$1082:$C$1425,3,0),"Other")="Polk",VLOOKUP(_xlfn.NUMBERVALUE(Table1[[#This Row],[BusinessInfo_BusinessAddress_Zip]]),ZIP!$A$1082:$C$1425,1,0),"Other")</calculatedColumnFormula>
    </tableColumn>
    <tableColumn id="13" xr3:uid="{F4E66B66-0D71-A04A-B162-3270023C7FD1}" name="Woman-owned" dataDxfId="46">
      <calculatedColumnFormula>IF(Table1[[#This Row],[BusinessInfo_WomanOwned]]="True",1,0)</calculatedColumnFormula>
    </tableColumn>
    <tableColumn id="14" xr3:uid="{75E5505D-73B2-BD4C-A840-BCC4B10EF93E}" name="Minority-owned" dataDxfId="45">
      <calculatedColumnFormula>IF(Table1[[#This Row],[BusinessInfo_MinorityOwned]]="True",1,0)</calculatedColumnFormula>
    </tableColumn>
    <tableColumn id="15" xr3:uid="{69633314-E3F1-D542-BE1C-A320FC095D11}" name="Veteran-owned" dataDxfId="44">
      <calculatedColumnFormula>IF(Table1[[#This Row],[BusinessInfo_VeteranOwned]]="True",1,0)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://maps.google.com/maps?oi=map&amp;q=33014" TargetMode="External"/><Relationship Id="rId3182" Type="http://schemas.openxmlformats.org/officeDocument/2006/relationships/hyperlink" Target="http://www.zipcodestogo.com/Pinellas/FL/" TargetMode="External"/><Relationship Id="rId4233" Type="http://schemas.openxmlformats.org/officeDocument/2006/relationships/hyperlink" Target="http://maps.google.com/maps?oi=map&amp;q=34741" TargetMode="External"/><Relationship Id="rId3999" Type="http://schemas.openxmlformats.org/officeDocument/2006/relationships/hyperlink" Target="http://maps.google.com/maps?oi=map&amp;q=34471" TargetMode="External"/><Relationship Id="rId4300" Type="http://schemas.openxmlformats.org/officeDocument/2006/relationships/hyperlink" Target="http://www.zipcodestogo.com/Winter%20Garden/FL/34778/" TargetMode="External"/><Relationship Id="rId170" Type="http://schemas.openxmlformats.org/officeDocument/2006/relationships/hyperlink" Target="http://www.zipcodestogo.com/Nassau/FL/" TargetMode="External"/><Relationship Id="rId987" Type="http://schemas.openxmlformats.org/officeDocument/2006/relationships/hyperlink" Target="http://maps.google.com/maps?oi=map&amp;q=32550" TargetMode="External"/><Relationship Id="rId2668" Type="http://schemas.openxmlformats.org/officeDocument/2006/relationships/hyperlink" Target="http://www.zipcodestogo.com/Jupiter/FL/33477/" TargetMode="External"/><Relationship Id="rId3719" Type="http://schemas.openxmlformats.org/officeDocument/2006/relationships/hyperlink" Target="http://www.zipcodestogo.com/Collier/FL/" TargetMode="External"/><Relationship Id="rId4090" Type="http://schemas.openxmlformats.org/officeDocument/2006/relationships/hyperlink" Target="http://www.zipcodestogo.com/Brooksville/FL/34613/" TargetMode="External"/><Relationship Id="rId1684" Type="http://schemas.openxmlformats.org/officeDocument/2006/relationships/hyperlink" Target="http://www.zipcodestogo.com/Cocoa/FL/32924/" TargetMode="External"/><Relationship Id="rId2735" Type="http://schemas.openxmlformats.org/officeDocument/2006/relationships/hyperlink" Target="http://www.zipcodestogo.com/Sumter/FL/" TargetMode="External"/><Relationship Id="rId707" Type="http://schemas.openxmlformats.org/officeDocument/2006/relationships/hyperlink" Target="http://www.zipcodestogo.com/Leon/FL/" TargetMode="External"/><Relationship Id="rId1337" Type="http://schemas.openxmlformats.org/officeDocument/2006/relationships/hyperlink" Target="http://www.zipcodestogo.com/Orange/FL/" TargetMode="External"/><Relationship Id="rId1751" Type="http://schemas.openxmlformats.org/officeDocument/2006/relationships/hyperlink" Target="http://www.zipcodestogo.com/Indian%20river/FL/" TargetMode="External"/><Relationship Id="rId2802" Type="http://schemas.openxmlformats.org/officeDocument/2006/relationships/hyperlink" Target="http://maps.google.com/maps?oi=map&amp;q=33559" TargetMode="External"/><Relationship Id="rId43" Type="http://schemas.openxmlformats.org/officeDocument/2006/relationships/hyperlink" Target="http://www.zipcodestogo.com/Fernandina%20Beach/FL/32035/" TargetMode="External"/><Relationship Id="rId1404" Type="http://schemas.openxmlformats.org/officeDocument/2006/relationships/hyperlink" Target="http://maps.google.com/maps?oi=map&amp;q=32779" TargetMode="External"/><Relationship Id="rId3576" Type="http://schemas.openxmlformats.org/officeDocument/2006/relationships/hyperlink" Target="http://maps.google.com/maps?oi=map&amp;q=33955" TargetMode="External"/><Relationship Id="rId497" Type="http://schemas.openxmlformats.org/officeDocument/2006/relationships/hyperlink" Target="http://www.zipcodestogo.com/Duval/FL/" TargetMode="External"/><Relationship Id="rId2178" Type="http://schemas.openxmlformats.org/officeDocument/2006/relationships/hyperlink" Target="http://maps.google.com/maps?oi=map&amp;q=33166" TargetMode="External"/><Relationship Id="rId3229" Type="http://schemas.openxmlformats.org/officeDocument/2006/relationships/hyperlink" Target="http://www.zipcodestogo.com/Pinellas%20Park/FL/33782/" TargetMode="External"/><Relationship Id="rId3990" Type="http://schemas.openxmlformats.org/officeDocument/2006/relationships/hyperlink" Target="http://maps.google.com/maps?oi=map&amp;q=34464" TargetMode="External"/><Relationship Id="rId1194" Type="http://schemas.openxmlformats.org/officeDocument/2006/relationships/hyperlink" Target="http://maps.google.com/maps?oi=map&amp;q=32668" TargetMode="External"/><Relationship Id="rId2592" Type="http://schemas.openxmlformats.org/officeDocument/2006/relationships/hyperlink" Target="http://maps.google.com/maps?oi=map&amp;q=33442" TargetMode="External"/><Relationship Id="rId3643" Type="http://schemas.openxmlformats.org/officeDocument/2006/relationships/hyperlink" Target="http://www.zipcodestogo.com/Naples/FL/34105/" TargetMode="External"/><Relationship Id="rId217" Type="http://schemas.openxmlformats.org/officeDocument/2006/relationships/hyperlink" Target="http://www.zipcodestogo.com/Daytona%20Beach/FL/32122/" TargetMode="External"/><Relationship Id="rId564" Type="http://schemas.openxmlformats.org/officeDocument/2006/relationships/hyperlink" Target="http://maps.google.com/maps?oi=map&amp;q=32307" TargetMode="External"/><Relationship Id="rId2245" Type="http://schemas.openxmlformats.org/officeDocument/2006/relationships/hyperlink" Target="http://www.zipcodestogo.com/Miami/FL/33190/" TargetMode="External"/><Relationship Id="rId3710" Type="http://schemas.openxmlformats.org/officeDocument/2006/relationships/hyperlink" Target="http://www.zipcodestogo.com/Collier/FL/" TargetMode="External"/><Relationship Id="rId631" Type="http://schemas.openxmlformats.org/officeDocument/2006/relationships/hyperlink" Target="http://www.zipcodestogo.com/Gretna/FL/32332/" TargetMode="External"/><Relationship Id="rId1261" Type="http://schemas.openxmlformats.org/officeDocument/2006/relationships/hyperlink" Target="http://www.zipcodestogo.com/Altamonte%20Springs/FL/32715/" TargetMode="External"/><Relationship Id="rId2312" Type="http://schemas.openxmlformats.org/officeDocument/2006/relationships/hyperlink" Target="http://www.zipcodestogo.com/Miami-dade/FL/" TargetMode="External"/><Relationship Id="rId3086" Type="http://schemas.openxmlformats.org/officeDocument/2006/relationships/hyperlink" Target="http://www.zipcodestogo.com/Pinellas/FL/" TargetMode="External"/><Relationship Id="rId4137" Type="http://schemas.openxmlformats.org/officeDocument/2006/relationships/hyperlink" Target="http://maps.google.com/maps?oi=map&amp;q=34669" TargetMode="External"/><Relationship Id="rId3153" Type="http://schemas.openxmlformats.org/officeDocument/2006/relationships/hyperlink" Target="http://maps.google.com/maps?oi=map&amp;q=33755" TargetMode="External"/><Relationship Id="rId4204" Type="http://schemas.openxmlformats.org/officeDocument/2006/relationships/hyperlink" Target="http://www.zipcodestogo.com/Clermont/FL/34714/" TargetMode="External"/><Relationship Id="rId141" Type="http://schemas.openxmlformats.org/officeDocument/2006/relationships/hyperlink" Target="http://maps.google.com/maps?oi=map&amp;q=32083" TargetMode="External"/><Relationship Id="rId3220" Type="http://schemas.openxmlformats.org/officeDocument/2006/relationships/hyperlink" Target="http://www.zipcodestogo.com/Largo/FL/33779/" TargetMode="External"/><Relationship Id="rId7" Type="http://schemas.openxmlformats.org/officeDocument/2006/relationships/hyperlink" Target="http://www.zipcodestogo.com/Fleming%20Island/FL/32006/" TargetMode="External"/><Relationship Id="rId2986" Type="http://schemas.openxmlformats.org/officeDocument/2006/relationships/hyperlink" Target="http://www.zipcodestogo.com/Tampa/FL/33655/" TargetMode="External"/><Relationship Id="rId958" Type="http://schemas.openxmlformats.org/officeDocument/2006/relationships/hyperlink" Target="http://www.zipcodestogo.com/Paxton/FL/32538/" TargetMode="External"/><Relationship Id="rId1588" Type="http://schemas.openxmlformats.org/officeDocument/2006/relationships/hyperlink" Target="http://www.zipcodestogo.com/Orlando/FL/32867/" TargetMode="External"/><Relationship Id="rId2639" Type="http://schemas.openxmlformats.org/officeDocument/2006/relationships/hyperlink" Target="http://www.zipcodestogo.com/Palm%20beach/FL/" TargetMode="External"/><Relationship Id="rId1655" Type="http://schemas.openxmlformats.org/officeDocument/2006/relationships/hyperlink" Target="http://www.zipcodestogo.com/Brevard/FL/" TargetMode="External"/><Relationship Id="rId2706" Type="http://schemas.openxmlformats.org/officeDocument/2006/relationships/hyperlink" Target="http://maps.google.com/maps?oi=map&amp;q=33497" TargetMode="External"/><Relationship Id="rId4061" Type="http://schemas.openxmlformats.org/officeDocument/2006/relationships/hyperlink" Target="http://www.zipcodestogo.com/Hernando/FL/" TargetMode="External"/><Relationship Id="rId1308" Type="http://schemas.openxmlformats.org/officeDocument/2006/relationships/hyperlink" Target="http://maps.google.com/maps?oi=map&amp;q=32733" TargetMode="External"/><Relationship Id="rId1722" Type="http://schemas.openxmlformats.org/officeDocument/2006/relationships/hyperlink" Target="http://maps.google.com/maps?oi=map&amp;q=32948" TargetMode="External"/><Relationship Id="rId14" Type="http://schemas.openxmlformats.org/officeDocument/2006/relationships/hyperlink" Target="http://www.zipcodestogo.com/Suwannee/FL/" TargetMode="External"/><Relationship Id="rId3894" Type="http://schemas.openxmlformats.org/officeDocument/2006/relationships/hyperlink" Target="http://maps.google.com/maps?oi=map&amp;q=34284" TargetMode="External"/><Relationship Id="rId2496" Type="http://schemas.openxmlformats.org/officeDocument/2006/relationships/hyperlink" Target="http://maps.google.com/maps?oi=map&amp;q=33409" TargetMode="External"/><Relationship Id="rId3547" Type="http://schemas.openxmlformats.org/officeDocument/2006/relationships/hyperlink" Target="http://www.zipcodestogo.com/Placida/FL/33946/" TargetMode="External"/><Relationship Id="rId3961" Type="http://schemas.openxmlformats.org/officeDocument/2006/relationships/hyperlink" Target="http://www.zipcodestogo.com/Homosassa%20Springs/FL/34447/" TargetMode="External"/><Relationship Id="rId468" Type="http://schemas.openxmlformats.org/officeDocument/2006/relationships/hyperlink" Target="http://maps.google.com/maps?oi=map&amp;q=32232" TargetMode="External"/><Relationship Id="rId882" Type="http://schemas.openxmlformats.org/officeDocument/2006/relationships/hyperlink" Target="http://maps.google.com/maps?oi=map&amp;q=32502" TargetMode="External"/><Relationship Id="rId1098" Type="http://schemas.openxmlformats.org/officeDocument/2006/relationships/hyperlink" Target="http://maps.google.com/maps?oi=map&amp;q=32614" TargetMode="External"/><Relationship Id="rId2149" Type="http://schemas.openxmlformats.org/officeDocument/2006/relationships/hyperlink" Target="http://www.zipcodestogo.com/Miami/FL/33157/" TargetMode="External"/><Relationship Id="rId2563" Type="http://schemas.openxmlformats.org/officeDocument/2006/relationships/hyperlink" Target="http://www.zipcodestogo.com/Boca%20Raton/FL/33433/" TargetMode="External"/><Relationship Id="rId3614" Type="http://schemas.openxmlformats.org/officeDocument/2006/relationships/hyperlink" Target="http://www.zipcodestogo.com/Charlotte/FL/" TargetMode="External"/><Relationship Id="rId535" Type="http://schemas.openxmlformats.org/officeDocument/2006/relationships/hyperlink" Target="http://www.zipcodestogo.com/Jacksonville/FL/32267/" TargetMode="External"/><Relationship Id="rId1165" Type="http://schemas.openxmlformats.org/officeDocument/2006/relationships/hyperlink" Target="http://www.zipcodestogo.com/Island%20Grove/FL/32654/" TargetMode="External"/><Relationship Id="rId2216" Type="http://schemas.openxmlformats.org/officeDocument/2006/relationships/hyperlink" Target="http://www.zipcodestogo.com/Miami-dade/FL/" TargetMode="External"/><Relationship Id="rId2630" Type="http://schemas.openxmlformats.org/officeDocument/2006/relationships/hyperlink" Target="http://www.zipcodestogo.com/Palm%20beach/FL/" TargetMode="External"/><Relationship Id="rId602" Type="http://schemas.openxmlformats.org/officeDocument/2006/relationships/hyperlink" Target="http://www.zipcodestogo.com/Liberty/FL/" TargetMode="External"/><Relationship Id="rId1232" Type="http://schemas.openxmlformats.org/officeDocument/2006/relationships/hyperlink" Target="http://www.zipcodestogo.com/Orange/FL/" TargetMode="External"/><Relationship Id="rId4388" Type="http://schemas.openxmlformats.org/officeDocument/2006/relationships/hyperlink" Target="http://www.zipcodestogo.com/Saint%20lucie/FL/" TargetMode="External"/><Relationship Id="rId3057" Type="http://schemas.openxmlformats.org/officeDocument/2006/relationships/hyperlink" Target="http://maps.google.com/maps?oi=map&amp;q=33697" TargetMode="External"/><Relationship Id="rId4108" Type="http://schemas.openxmlformats.org/officeDocument/2006/relationships/hyperlink" Target="http://www.zipcodestogo.com/New%20Port%20Richey/FL/34652/" TargetMode="External"/><Relationship Id="rId3471" Type="http://schemas.openxmlformats.org/officeDocument/2006/relationships/hyperlink" Target="http://maps.google.com/maps?oi=map&amp;q=33908" TargetMode="External"/><Relationship Id="rId392" Type="http://schemas.openxmlformats.org/officeDocument/2006/relationships/hyperlink" Target="http://www.zipcodestogo.com/Duval/FL/" TargetMode="External"/><Relationship Id="rId2073" Type="http://schemas.openxmlformats.org/officeDocument/2006/relationships/hyperlink" Target="http://maps.google.com/maps?oi=map&amp;q=33131" TargetMode="External"/><Relationship Id="rId3124" Type="http://schemas.openxmlformats.org/officeDocument/2006/relationships/hyperlink" Target="http://www.zipcodestogo.com/Saint%20Petersburg/FL/33736/" TargetMode="External"/><Relationship Id="rId2140" Type="http://schemas.openxmlformats.org/officeDocument/2006/relationships/hyperlink" Target="http://www.zipcodestogo.com/Miami%20Beach/FL/33154/" TargetMode="External"/><Relationship Id="rId112" Type="http://schemas.openxmlformats.org/officeDocument/2006/relationships/hyperlink" Target="http://www.zipcodestogo.com/Orange%20Park/FL/32067/" TargetMode="External"/><Relationship Id="rId2957" Type="http://schemas.openxmlformats.org/officeDocument/2006/relationships/hyperlink" Target="http://www.zipcodestogo.com/Hillsborough/FL/" TargetMode="External"/><Relationship Id="rId929" Type="http://schemas.openxmlformats.org/officeDocument/2006/relationships/hyperlink" Target="http://www.zipcodestogo.com/Escambia/FL/" TargetMode="External"/><Relationship Id="rId1559" Type="http://schemas.openxmlformats.org/officeDocument/2006/relationships/hyperlink" Target="http://www.zipcodestogo.com/Orange/FL/" TargetMode="External"/><Relationship Id="rId1973" Type="http://schemas.openxmlformats.org/officeDocument/2006/relationships/hyperlink" Target="http://www.zipcodestogo.com/Broward/FL/" TargetMode="External"/><Relationship Id="rId4032" Type="http://schemas.openxmlformats.org/officeDocument/2006/relationships/hyperlink" Target="http://maps.google.com/maps?oi=map&amp;q=34482" TargetMode="External"/><Relationship Id="rId1626" Type="http://schemas.openxmlformats.org/officeDocument/2006/relationships/hyperlink" Target="http://maps.google.com/maps?oi=map&amp;q=32896" TargetMode="External"/><Relationship Id="rId3798" Type="http://schemas.openxmlformats.org/officeDocument/2006/relationships/hyperlink" Target="http://maps.google.com/maps?oi=map&amp;q=34231" TargetMode="External"/><Relationship Id="rId3865" Type="http://schemas.openxmlformats.org/officeDocument/2006/relationships/hyperlink" Target="http://www.zipcodestogo.com/Laurel/FL/34272/" TargetMode="External"/><Relationship Id="rId786" Type="http://schemas.openxmlformats.org/officeDocument/2006/relationships/hyperlink" Target="http://maps.google.com/maps?oi=map&amp;q=32430" TargetMode="External"/><Relationship Id="rId2467" Type="http://schemas.openxmlformats.org/officeDocument/2006/relationships/hyperlink" Target="http://www.zipcodestogo.com/Fort%20Lauderdale/FL/33394/" TargetMode="External"/><Relationship Id="rId3518" Type="http://schemas.openxmlformats.org/officeDocument/2006/relationships/hyperlink" Target="http://www.zipcodestogo.com/Charlotte/FL/" TargetMode="External"/><Relationship Id="rId439" Type="http://schemas.openxmlformats.org/officeDocument/2006/relationships/hyperlink" Target="http://www.zipcodestogo.com/Jacksonville/FL/32223/" TargetMode="External"/><Relationship Id="rId1069" Type="http://schemas.openxmlformats.org/officeDocument/2006/relationships/hyperlink" Target="http://www.zipcodestogo.com/Gainesville/FL/32605/" TargetMode="External"/><Relationship Id="rId1483" Type="http://schemas.openxmlformats.org/officeDocument/2006/relationships/hyperlink" Target="http://www.zipcodestogo.com/Orlando/FL/32812/" TargetMode="External"/><Relationship Id="rId2881" Type="http://schemas.openxmlformats.org/officeDocument/2006/relationships/hyperlink" Target="http://www.zipcodestogo.com/Tampa/FL/33602/" TargetMode="External"/><Relationship Id="rId3932" Type="http://schemas.openxmlformats.org/officeDocument/2006/relationships/hyperlink" Target="http://www.zipcodestogo.com/Citrus/FL/" TargetMode="External"/><Relationship Id="rId506" Type="http://schemas.openxmlformats.org/officeDocument/2006/relationships/hyperlink" Target="http://www.zipcodestogo.com/Duval/FL/" TargetMode="External"/><Relationship Id="rId853" Type="http://schemas.openxmlformats.org/officeDocument/2006/relationships/hyperlink" Target="http://www.zipcodestogo.com/Santa%20Rosa%20Beach/FL/32459/" TargetMode="External"/><Relationship Id="rId1136" Type="http://schemas.openxmlformats.org/officeDocument/2006/relationships/hyperlink" Target="http://www.zipcodestogo.com/Alachua/FL/" TargetMode="External"/><Relationship Id="rId2534" Type="http://schemas.openxmlformats.org/officeDocument/2006/relationships/hyperlink" Target="http://www.zipcodestogo.com/Palm%20beach/FL/" TargetMode="External"/><Relationship Id="rId920" Type="http://schemas.openxmlformats.org/officeDocument/2006/relationships/hyperlink" Target="http://www.zipcodestogo.com/Escambia/FL/" TargetMode="External"/><Relationship Id="rId1550" Type="http://schemas.openxmlformats.org/officeDocument/2006/relationships/hyperlink" Target="http://www.zipcodestogo.com/Orange/FL/" TargetMode="External"/><Relationship Id="rId2601" Type="http://schemas.openxmlformats.org/officeDocument/2006/relationships/hyperlink" Target="http://maps.google.com/maps?oi=map&amp;q=33445" TargetMode="External"/><Relationship Id="rId1203" Type="http://schemas.openxmlformats.org/officeDocument/2006/relationships/hyperlink" Target="http://maps.google.com/maps?oi=map&amp;q=32681" TargetMode="External"/><Relationship Id="rId4359" Type="http://schemas.openxmlformats.org/officeDocument/2006/relationships/hyperlink" Target="http://maps.google.com/maps?oi=map&amp;q=34958" TargetMode="External"/><Relationship Id="rId3375" Type="http://schemas.openxmlformats.org/officeDocument/2006/relationships/hyperlink" Target="http://maps.google.com/maps?oi=map&amp;q=33859" TargetMode="External"/><Relationship Id="rId296" Type="http://schemas.openxmlformats.org/officeDocument/2006/relationships/hyperlink" Target="http://www.zipcodestogo.com/Lake/FL/" TargetMode="External"/><Relationship Id="rId2391" Type="http://schemas.openxmlformats.org/officeDocument/2006/relationships/hyperlink" Target="http://maps.google.com/maps?oi=map&amp;q=33322" TargetMode="External"/><Relationship Id="rId3028" Type="http://schemas.openxmlformats.org/officeDocument/2006/relationships/hyperlink" Target="http://www.zipcodestogo.com/Tampa/FL/33682/" TargetMode="External"/><Relationship Id="rId3442" Type="http://schemas.openxmlformats.org/officeDocument/2006/relationships/hyperlink" Target="http://www.zipcodestogo.com/Davenport/FL/33897/" TargetMode="External"/><Relationship Id="rId363" Type="http://schemas.openxmlformats.org/officeDocument/2006/relationships/hyperlink" Target="http://maps.google.com/maps?oi=map&amp;q=32190" TargetMode="External"/><Relationship Id="rId2044" Type="http://schemas.openxmlformats.org/officeDocument/2006/relationships/hyperlink" Target="http://www.zipcodestogo.com/Miami/FL/33121/" TargetMode="External"/><Relationship Id="rId430" Type="http://schemas.openxmlformats.org/officeDocument/2006/relationships/hyperlink" Target="http://www.zipcodestogo.com/Jacksonville/FL/32220/" TargetMode="External"/><Relationship Id="rId1060" Type="http://schemas.openxmlformats.org/officeDocument/2006/relationships/hyperlink" Target="http://www.zipcodestogo.com/Gainesville/FL/32602/" TargetMode="External"/><Relationship Id="rId2111" Type="http://schemas.openxmlformats.org/officeDocument/2006/relationships/hyperlink" Target="http://www.zipcodestogo.com/Miami-dade/FL/" TargetMode="External"/><Relationship Id="rId1877" Type="http://schemas.openxmlformats.org/officeDocument/2006/relationships/hyperlink" Target="http://www.zipcodestogo.com/Miami-dade/FL/" TargetMode="External"/><Relationship Id="rId2928" Type="http://schemas.openxmlformats.org/officeDocument/2006/relationships/hyperlink" Target="http://maps.google.com/maps?oi=map&amp;q=33617" TargetMode="External"/><Relationship Id="rId4283" Type="http://schemas.openxmlformats.org/officeDocument/2006/relationships/hyperlink" Target="http://www.zipcodestogo.com/Osceola/FL/" TargetMode="External"/><Relationship Id="rId1944" Type="http://schemas.openxmlformats.org/officeDocument/2006/relationships/hyperlink" Target="http://maps.google.com/maps?oi=map&amp;q=33063" TargetMode="External"/><Relationship Id="rId4350" Type="http://schemas.openxmlformats.org/officeDocument/2006/relationships/hyperlink" Target="http://maps.google.com/maps?oi=map&amp;q=34954" TargetMode="External"/><Relationship Id="rId4003" Type="http://schemas.openxmlformats.org/officeDocument/2006/relationships/hyperlink" Target="http://www.zipcodestogo.com/Ocala/FL/34473/" TargetMode="External"/><Relationship Id="rId3769" Type="http://schemas.openxmlformats.org/officeDocument/2006/relationships/hyperlink" Target="http://www.zipcodestogo.com/Parrish/FL/34219/" TargetMode="External"/><Relationship Id="rId2785" Type="http://schemas.openxmlformats.org/officeDocument/2006/relationships/hyperlink" Target="http://www.zipcodestogo.com/Lutz/FL/33548/" TargetMode="External"/><Relationship Id="rId3836" Type="http://schemas.openxmlformats.org/officeDocument/2006/relationships/hyperlink" Target="http://www.zipcodestogo.com/Manatee/FL/" TargetMode="External"/><Relationship Id="rId757" Type="http://schemas.openxmlformats.org/officeDocument/2006/relationships/hyperlink" Target="http://www.zipcodestogo.com/Alford/FL/32420/" TargetMode="External"/><Relationship Id="rId1387" Type="http://schemas.openxmlformats.org/officeDocument/2006/relationships/hyperlink" Target="http://www.zipcodestogo.com/Orange%20City/FL/32774/" TargetMode="External"/><Relationship Id="rId2438" Type="http://schemas.openxmlformats.org/officeDocument/2006/relationships/hyperlink" Target="http://www.zipcodestogo.com/Broward/FL/" TargetMode="External"/><Relationship Id="rId2852" Type="http://schemas.openxmlformats.org/officeDocument/2006/relationships/hyperlink" Target="http://www.zipcodestogo.com/Sumter/FL/" TargetMode="External"/><Relationship Id="rId3903" Type="http://schemas.openxmlformats.org/officeDocument/2006/relationships/hyperlink" Target="http://maps.google.com/maps?oi=map&amp;q=34287" TargetMode="External"/><Relationship Id="rId93" Type="http://schemas.openxmlformats.org/officeDocument/2006/relationships/hyperlink" Target="http://maps.google.com/maps?oi=map&amp;q=32060" TargetMode="External"/><Relationship Id="rId824" Type="http://schemas.openxmlformats.org/officeDocument/2006/relationships/hyperlink" Target="http://www.zipcodestogo.com/Jackson/FL/" TargetMode="External"/><Relationship Id="rId1454" Type="http://schemas.openxmlformats.org/officeDocument/2006/relationships/hyperlink" Target="http://www.zipcodestogo.com/Orange/FL/" TargetMode="External"/><Relationship Id="rId2505" Type="http://schemas.openxmlformats.org/officeDocument/2006/relationships/hyperlink" Target="http://maps.google.com/maps?oi=map&amp;q=33412" TargetMode="External"/><Relationship Id="rId1107" Type="http://schemas.openxmlformats.org/officeDocument/2006/relationships/hyperlink" Target="http://maps.google.com/maps?oi=map&amp;q=32617" TargetMode="External"/><Relationship Id="rId1521" Type="http://schemas.openxmlformats.org/officeDocument/2006/relationships/hyperlink" Target="http://maps.google.com/maps?oi=map&amp;q=32826" TargetMode="External"/><Relationship Id="rId3279" Type="http://schemas.openxmlformats.org/officeDocument/2006/relationships/hyperlink" Target="http://maps.google.com/maps?oi=map&amp;q=33815" TargetMode="External"/><Relationship Id="rId3693" Type="http://schemas.openxmlformats.org/officeDocument/2006/relationships/hyperlink" Target="http://maps.google.com/maps?oi=map&amp;q=34136" TargetMode="External"/><Relationship Id="rId2295" Type="http://schemas.openxmlformats.org/officeDocument/2006/relationships/hyperlink" Target="http://maps.google.com/maps?oi=map&amp;q=33255" TargetMode="External"/><Relationship Id="rId3346" Type="http://schemas.openxmlformats.org/officeDocument/2006/relationships/hyperlink" Target="http://www.zipcodestogo.com/Lake%20Alfred/FL/33850/" TargetMode="External"/><Relationship Id="rId267" Type="http://schemas.openxmlformats.org/officeDocument/2006/relationships/hyperlink" Target="http://maps.google.com/maps?oi=map&amp;q=32138" TargetMode="External"/><Relationship Id="rId3760" Type="http://schemas.openxmlformats.org/officeDocument/2006/relationships/hyperlink" Target="http://www.zipcodestogo.com/Anna%20Maria/FL/34216/" TargetMode="External"/><Relationship Id="rId681" Type="http://schemas.openxmlformats.org/officeDocument/2006/relationships/hyperlink" Target="http://maps.google.com/maps?oi=map&amp;q=32352" TargetMode="External"/><Relationship Id="rId2362" Type="http://schemas.openxmlformats.org/officeDocument/2006/relationships/hyperlink" Target="http://www.zipcodestogo.com/Fort%20Lauderdale/FL/33313/" TargetMode="External"/><Relationship Id="rId3413" Type="http://schemas.openxmlformats.org/officeDocument/2006/relationships/hyperlink" Target="http://www.zipcodestogo.com/Polk/FL/" TargetMode="External"/><Relationship Id="rId334" Type="http://schemas.openxmlformats.org/officeDocument/2006/relationships/hyperlink" Target="http://www.zipcodestogo.com/Palatka/FL/32178/" TargetMode="External"/><Relationship Id="rId2015" Type="http://schemas.openxmlformats.org/officeDocument/2006/relationships/hyperlink" Target="http://www.zipcodestogo.com/Miami-dade/FL/" TargetMode="External"/><Relationship Id="rId401" Type="http://schemas.openxmlformats.org/officeDocument/2006/relationships/hyperlink" Target="http://www.zipcodestogo.com/Duval/FL/" TargetMode="External"/><Relationship Id="rId1031" Type="http://schemas.openxmlformats.org/officeDocument/2006/relationships/hyperlink" Target="http://www.zipcodestogo.com/Escambia/FL/" TargetMode="External"/><Relationship Id="rId4187" Type="http://schemas.openxmlformats.org/officeDocument/2006/relationships/hyperlink" Target="http://www.zipcodestogo.com/Pinellas/FL/" TargetMode="External"/><Relationship Id="rId4254" Type="http://schemas.openxmlformats.org/officeDocument/2006/relationships/hyperlink" Target="http://maps.google.com/maps?oi=map&amp;q=34748" TargetMode="External"/><Relationship Id="rId1848" Type="http://schemas.openxmlformats.org/officeDocument/2006/relationships/hyperlink" Target="http://maps.google.com/maps?oi=map&amp;q=33021" TargetMode="External"/><Relationship Id="rId3270" Type="http://schemas.openxmlformats.org/officeDocument/2006/relationships/hyperlink" Target="http://maps.google.com/maps?oi=map&amp;q=33811" TargetMode="External"/><Relationship Id="rId4321" Type="http://schemas.openxmlformats.org/officeDocument/2006/relationships/hyperlink" Target="http://www.zipcodestogo.com/Fort%20Pierce/FL/34945/" TargetMode="External"/><Relationship Id="rId191" Type="http://schemas.openxmlformats.org/officeDocument/2006/relationships/hyperlink" Target="http://www.zipcodestogo.com/Marion/FL/" TargetMode="External"/><Relationship Id="rId1915" Type="http://schemas.openxmlformats.org/officeDocument/2006/relationships/hyperlink" Target="http://www.zipcodestogo.com/Marathon/FL/33050/" TargetMode="External"/><Relationship Id="rId2689" Type="http://schemas.openxmlformats.org/officeDocument/2006/relationships/hyperlink" Target="http://www.zipcodestogo.com/Boca%20Raton/FL/33486/" TargetMode="External"/><Relationship Id="rId2756" Type="http://schemas.openxmlformats.org/officeDocument/2006/relationships/hyperlink" Target="http://www.zipcodestogo.com/Hillsborough/FL/" TargetMode="External"/><Relationship Id="rId3807" Type="http://schemas.openxmlformats.org/officeDocument/2006/relationships/hyperlink" Target="http://maps.google.com/maps?oi=map&amp;q=34234" TargetMode="External"/><Relationship Id="rId728" Type="http://schemas.openxmlformats.org/officeDocument/2006/relationships/hyperlink" Target="http://www.zipcodestogo.com/Bay/FL/" TargetMode="External"/><Relationship Id="rId1358" Type="http://schemas.openxmlformats.org/officeDocument/2006/relationships/hyperlink" Target="http://www.zipcodestogo.com/Seminole/FL/" TargetMode="External"/><Relationship Id="rId1772" Type="http://schemas.openxmlformats.org/officeDocument/2006/relationships/hyperlink" Target="http://www.zipcodestogo.com/Indian%20river/FL/" TargetMode="External"/><Relationship Id="rId2409" Type="http://schemas.openxmlformats.org/officeDocument/2006/relationships/hyperlink" Target="http://maps.google.com/maps?oi=map&amp;q=33328" TargetMode="External"/><Relationship Id="rId64" Type="http://schemas.openxmlformats.org/officeDocument/2006/relationships/hyperlink" Target="http://www.zipcodestogo.com/Hilliard/FL/32046/" TargetMode="External"/><Relationship Id="rId1425" Type="http://schemas.openxmlformats.org/officeDocument/2006/relationships/hyperlink" Target="http://maps.google.com/maps?oi=map&amp;q=32790" TargetMode="External"/><Relationship Id="rId2823" Type="http://schemas.openxmlformats.org/officeDocument/2006/relationships/hyperlink" Target="http://maps.google.com/maps?oi=map&amp;q=33569" TargetMode="External"/><Relationship Id="rId2199" Type="http://schemas.openxmlformats.org/officeDocument/2006/relationships/hyperlink" Target="http://maps.google.com/maps?oi=map&amp;q=33174" TargetMode="External"/><Relationship Id="rId3597" Type="http://schemas.openxmlformats.org/officeDocument/2006/relationships/hyperlink" Target="http://maps.google.com/maps?oi=map&amp;q=33970" TargetMode="External"/><Relationship Id="rId3664" Type="http://schemas.openxmlformats.org/officeDocument/2006/relationships/hyperlink" Target="http://www.zipcodestogo.com/Naples/FL/34113/" TargetMode="External"/><Relationship Id="rId585" Type="http://schemas.openxmlformats.org/officeDocument/2006/relationships/hyperlink" Target="http://maps.google.com/maps?oi=map&amp;q=32314" TargetMode="External"/><Relationship Id="rId2266" Type="http://schemas.openxmlformats.org/officeDocument/2006/relationships/hyperlink" Target="http://www.zipcodestogo.com/Miami/FL/33231/" TargetMode="External"/><Relationship Id="rId2680" Type="http://schemas.openxmlformats.org/officeDocument/2006/relationships/hyperlink" Target="http://www.zipcodestogo.com/Delray%20Beach/FL/33482/" TargetMode="External"/><Relationship Id="rId3317" Type="http://schemas.openxmlformats.org/officeDocument/2006/relationships/hyperlink" Target="http://www.zipcodestogo.com/Polk/FL/" TargetMode="External"/><Relationship Id="rId3731" Type="http://schemas.openxmlformats.org/officeDocument/2006/relationships/hyperlink" Target="http://www.zipcodestogo.com/Manatee/FL/" TargetMode="External"/><Relationship Id="rId238" Type="http://schemas.openxmlformats.org/officeDocument/2006/relationships/hyperlink" Target="http://www.zipcodestogo.com/Port%20Orange/FL/32129/" TargetMode="External"/><Relationship Id="rId652" Type="http://schemas.openxmlformats.org/officeDocument/2006/relationships/hyperlink" Target="http://www.zipcodestogo.com/Madison/FL/32341/" TargetMode="External"/><Relationship Id="rId1282" Type="http://schemas.openxmlformats.org/officeDocument/2006/relationships/hyperlink" Target="http://www.zipcodestogo.com/Deland/FL/32723/" TargetMode="External"/><Relationship Id="rId2333" Type="http://schemas.openxmlformats.org/officeDocument/2006/relationships/hyperlink" Target="http://www.zipcodestogo.com/Broward/FL/" TargetMode="External"/><Relationship Id="rId305" Type="http://schemas.openxmlformats.org/officeDocument/2006/relationships/hyperlink" Target="http://www.zipcodestogo.com/Sumter/FL/" TargetMode="External"/><Relationship Id="rId2400" Type="http://schemas.openxmlformats.org/officeDocument/2006/relationships/hyperlink" Target="http://maps.google.com/maps?oi=map&amp;q=33325" TargetMode="External"/><Relationship Id="rId1002" Type="http://schemas.openxmlformats.org/officeDocument/2006/relationships/hyperlink" Target="http://maps.google.com/maps?oi=map&amp;q=32563" TargetMode="External"/><Relationship Id="rId4158" Type="http://schemas.openxmlformats.org/officeDocument/2006/relationships/hyperlink" Target="http://maps.google.com/maps?oi=map&amp;q=34682" TargetMode="External"/><Relationship Id="rId3174" Type="http://schemas.openxmlformats.org/officeDocument/2006/relationships/hyperlink" Target="http://maps.google.com/maps?oi=map&amp;q=33762" TargetMode="External"/><Relationship Id="rId1819" Type="http://schemas.openxmlformats.org/officeDocument/2006/relationships/hyperlink" Target="http://www.zipcodestogo.com/Hialeah/FL/33012/" TargetMode="External"/><Relationship Id="rId3381" Type="http://schemas.openxmlformats.org/officeDocument/2006/relationships/hyperlink" Target="http://maps.google.com/maps?oi=map&amp;q=33862" TargetMode="External"/><Relationship Id="rId4225" Type="http://schemas.openxmlformats.org/officeDocument/2006/relationships/hyperlink" Target="http://www.zipcodestogo.com/Kenansville/FL/34739/" TargetMode="External"/><Relationship Id="rId2190" Type="http://schemas.openxmlformats.org/officeDocument/2006/relationships/hyperlink" Target="http://maps.google.com/maps?oi=map&amp;q=33170" TargetMode="External"/><Relationship Id="rId3034" Type="http://schemas.openxmlformats.org/officeDocument/2006/relationships/hyperlink" Target="http://www.zipcodestogo.com/Tampa/FL/33685/" TargetMode="External"/><Relationship Id="rId3241" Type="http://schemas.openxmlformats.org/officeDocument/2006/relationships/hyperlink" Target="http://www.zipcodestogo.com/Lakeland/FL/33801/" TargetMode="External"/><Relationship Id="rId162" Type="http://schemas.openxmlformats.org/officeDocument/2006/relationships/hyperlink" Target="http://maps.google.com/maps?oi=map&amp;q=32094" TargetMode="External"/><Relationship Id="rId2050" Type="http://schemas.openxmlformats.org/officeDocument/2006/relationships/hyperlink" Target="http://www.zipcodestogo.com/Miami/FL/33124/" TargetMode="External"/><Relationship Id="rId3101" Type="http://schemas.openxmlformats.org/officeDocument/2006/relationships/hyperlink" Target="http://www.zipcodestogo.com/Pinellas/FL/" TargetMode="External"/><Relationship Id="rId979" Type="http://schemas.openxmlformats.org/officeDocument/2006/relationships/hyperlink" Target="http://www.zipcodestogo.com/Fort%20Walton%20Beach/FL/32548/" TargetMode="External"/><Relationship Id="rId839" Type="http://schemas.openxmlformats.org/officeDocument/2006/relationships/hyperlink" Target="http://www.zipcodestogo.com/Holmes/FL/" TargetMode="External"/><Relationship Id="rId1469" Type="http://schemas.openxmlformats.org/officeDocument/2006/relationships/hyperlink" Target="http://www.zipcodestogo.com/Orange/FL/" TargetMode="External"/><Relationship Id="rId2867" Type="http://schemas.openxmlformats.org/officeDocument/2006/relationships/hyperlink" Target="http://www.zipcodestogo.com/Hillsborough/FL/" TargetMode="External"/><Relationship Id="rId3918" Type="http://schemas.openxmlformats.org/officeDocument/2006/relationships/hyperlink" Target="http://maps.google.com/maps?oi=map&amp;q=34295" TargetMode="External"/><Relationship Id="rId4082" Type="http://schemas.openxmlformats.org/officeDocument/2006/relationships/hyperlink" Target="http://www.zipcodestogo.com/Hernando/FL/" TargetMode="External"/><Relationship Id="rId1676" Type="http://schemas.openxmlformats.org/officeDocument/2006/relationships/hyperlink" Target="http://www.zipcodestogo.com/Brevard/FL/" TargetMode="External"/><Relationship Id="rId1883" Type="http://schemas.openxmlformats.org/officeDocument/2006/relationships/hyperlink" Target="http://www.zipcodestogo.com/Miami-dade/FL/" TargetMode="External"/><Relationship Id="rId2727" Type="http://schemas.openxmlformats.org/officeDocument/2006/relationships/hyperlink" Target="http://maps.google.com/maps?oi=map&amp;q=33511" TargetMode="External"/><Relationship Id="rId2934" Type="http://schemas.openxmlformats.org/officeDocument/2006/relationships/hyperlink" Target="http://maps.google.com/maps?oi=map&amp;q=33619" TargetMode="External"/><Relationship Id="rId906" Type="http://schemas.openxmlformats.org/officeDocument/2006/relationships/hyperlink" Target="http://maps.google.com/maps?oi=map&amp;q=32511" TargetMode="External"/><Relationship Id="rId1329" Type="http://schemas.openxmlformats.org/officeDocument/2006/relationships/hyperlink" Target="http://maps.google.com/maps?oi=map&amp;q=32746" TargetMode="External"/><Relationship Id="rId1536" Type="http://schemas.openxmlformats.org/officeDocument/2006/relationships/hyperlink" Target="http://maps.google.com/maps?oi=map&amp;q=32831" TargetMode="External"/><Relationship Id="rId1743" Type="http://schemas.openxmlformats.org/officeDocument/2006/relationships/hyperlink" Target="http://maps.google.com/maps?oi=map&amp;q=32955" TargetMode="External"/><Relationship Id="rId1950" Type="http://schemas.openxmlformats.org/officeDocument/2006/relationships/hyperlink" Target="http://maps.google.com/maps?oi=map&amp;q=33065" TargetMode="External"/><Relationship Id="rId35" Type="http://schemas.openxmlformats.org/officeDocument/2006/relationships/hyperlink" Target="http://www.zipcodestogo.com/Clay/FL/" TargetMode="External"/><Relationship Id="rId1603" Type="http://schemas.openxmlformats.org/officeDocument/2006/relationships/hyperlink" Target="http://www.zipcodestogo.com/Orlando/FL/32878/" TargetMode="External"/><Relationship Id="rId1810" Type="http://schemas.openxmlformats.org/officeDocument/2006/relationships/hyperlink" Target="http://www.zipcodestogo.com/Hallandale/FL/33009/" TargetMode="External"/><Relationship Id="rId3568" Type="http://schemas.openxmlformats.org/officeDocument/2006/relationships/hyperlink" Target="http://www.zipcodestogo.com/Port%20Charlotte/FL/33953/" TargetMode="External"/><Relationship Id="rId3775" Type="http://schemas.openxmlformats.org/officeDocument/2006/relationships/hyperlink" Target="http://www.zipcodestogo.com/Palmetto/FL/34221/" TargetMode="External"/><Relationship Id="rId3982" Type="http://schemas.openxmlformats.org/officeDocument/2006/relationships/hyperlink" Target="http://www.zipcodestogo.com/Lecanto/FL/34460/" TargetMode="External"/><Relationship Id="rId489" Type="http://schemas.openxmlformats.org/officeDocument/2006/relationships/hyperlink" Target="http://maps.google.com/maps?oi=map&amp;q=32239" TargetMode="External"/><Relationship Id="rId696" Type="http://schemas.openxmlformats.org/officeDocument/2006/relationships/hyperlink" Target="http://maps.google.com/maps?oi=map&amp;q=32358" TargetMode="External"/><Relationship Id="rId2377" Type="http://schemas.openxmlformats.org/officeDocument/2006/relationships/hyperlink" Target="http://www.zipcodestogo.com/Fort%20Lauderdale/FL/33318/" TargetMode="External"/><Relationship Id="rId2584" Type="http://schemas.openxmlformats.org/officeDocument/2006/relationships/hyperlink" Target="http://www.zipcodestogo.com/Clewiston/FL/33440/" TargetMode="External"/><Relationship Id="rId2791" Type="http://schemas.openxmlformats.org/officeDocument/2006/relationships/hyperlink" Target="http://www.zipcodestogo.com/Mango/FL/33550/" TargetMode="External"/><Relationship Id="rId3428" Type="http://schemas.openxmlformats.org/officeDocument/2006/relationships/hyperlink" Target="http://www.zipcodestogo.com/Polk/FL/" TargetMode="External"/><Relationship Id="rId3635" Type="http://schemas.openxmlformats.org/officeDocument/2006/relationships/hyperlink" Target="http://www.zipcodestogo.com/Collier/FL/" TargetMode="External"/><Relationship Id="rId349" Type="http://schemas.openxmlformats.org/officeDocument/2006/relationships/hyperlink" Target="http://www.zipcodestogo.com/Ocklawaha/FL/32183/" TargetMode="External"/><Relationship Id="rId556" Type="http://schemas.openxmlformats.org/officeDocument/2006/relationships/hyperlink" Target="http://www.zipcodestogo.com/Tallahassee/FL/32305/" TargetMode="External"/><Relationship Id="rId763" Type="http://schemas.openxmlformats.org/officeDocument/2006/relationships/hyperlink" Target="http://www.zipcodestogo.com/Argyle/FL/32422/" TargetMode="External"/><Relationship Id="rId1186" Type="http://schemas.openxmlformats.org/officeDocument/2006/relationships/hyperlink" Target="http://www.zipcodestogo.com/Melrose/FL/32666/" TargetMode="External"/><Relationship Id="rId1393" Type="http://schemas.openxmlformats.org/officeDocument/2006/relationships/hyperlink" Target="http://www.zipcodestogo.com/Sorrento/FL/32776/" TargetMode="External"/><Relationship Id="rId2237" Type="http://schemas.openxmlformats.org/officeDocument/2006/relationships/hyperlink" Target="http://www.zipcodestogo.com/Miami-dade/FL/" TargetMode="External"/><Relationship Id="rId2444" Type="http://schemas.openxmlformats.org/officeDocument/2006/relationships/hyperlink" Target="http://www.zipcodestogo.com/Broward/FL/" TargetMode="External"/><Relationship Id="rId3842" Type="http://schemas.openxmlformats.org/officeDocument/2006/relationships/hyperlink" Target="http://www.zipcodestogo.com/Manatee/FL/" TargetMode="External"/><Relationship Id="rId209" Type="http://schemas.openxmlformats.org/officeDocument/2006/relationships/hyperlink" Target="http://www.zipcodestogo.com/Volusia/FL/" TargetMode="External"/><Relationship Id="rId416" Type="http://schemas.openxmlformats.org/officeDocument/2006/relationships/hyperlink" Target="http://www.zipcodestogo.com/Duval/FL/" TargetMode="External"/><Relationship Id="rId970" Type="http://schemas.openxmlformats.org/officeDocument/2006/relationships/hyperlink" Target="http://www.zipcodestogo.com/Eglin%20Afb/FL/32542/" TargetMode="External"/><Relationship Id="rId1046" Type="http://schemas.openxmlformats.org/officeDocument/2006/relationships/hyperlink" Target="http://www.zipcodestogo.com/Okaloosa/FL/" TargetMode="External"/><Relationship Id="rId1253" Type="http://schemas.openxmlformats.org/officeDocument/2006/relationships/hyperlink" Target="http://www.zipcodestogo.com/Orange/FL/" TargetMode="External"/><Relationship Id="rId2651" Type="http://schemas.openxmlformats.org/officeDocument/2006/relationships/hyperlink" Target="http://www.zipcodestogo.com/Palm%20beach/FL/" TargetMode="External"/><Relationship Id="rId3702" Type="http://schemas.openxmlformats.org/officeDocument/2006/relationships/hyperlink" Target="http://maps.google.com/maps?oi=map&amp;q=34139" TargetMode="External"/><Relationship Id="rId623" Type="http://schemas.openxmlformats.org/officeDocument/2006/relationships/hyperlink" Target="http://www.zipcodestogo.com/Franklin/FL/" TargetMode="External"/><Relationship Id="rId830" Type="http://schemas.openxmlformats.org/officeDocument/2006/relationships/hyperlink" Target="http://www.zipcodestogo.com/Jackson/FL/" TargetMode="External"/><Relationship Id="rId1460" Type="http://schemas.openxmlformats.org/officeDocument/2006/relationships/hyperlink" Target="http://www.zipcodestogo.com/Orange/FL/" TargetMode="External"/><Relationship Id="rId2304" Type="http://schemas.openxmlformats.org/officeDocument/2006/relationships/hyperlink" Target="http://maps.google.com/maps?oi=map&amp;q=33261" TargetMode="External"/><Relationship Id="rId2511" Type="http://schemas.openxmlformats.org/officeDocument/2006/relationships/hyperlink" Target="http://maps.google.com/maps?oi=map&amp;q=33414" TargetMode="External"/><Relationship Id="rId1113" Type="http://schemas.openxmlformats.org/officeDocument/2006/relationships/hyperlink" Target="http://maps.google.com/maps?oi=map&amp;q=32619" TargetMode="External"/><Relationship Id="rId1320" Type="http://schemas.openxmlformats.org/officeDocument/2006/relationships/hyperlink" Target="http://maps.google.com/maps?oi=map&amp;q=32739" TargetMode="External"/><Relationship Id="rId4269" Type="http://schemas.openxmlformats.org/officeDocument/2006/relationships/hyperlink" Target="http://maps.google.com/maps?oi=map&amp;q=34758" TargetMode="External"/><Relationship Id="rId3078" Type="http://schemas.openxmlformats.org/officeDocument/2006/relationships/hyperlink" Target="http://maps.google.com/maps?oi=map&amp;q=33707" TargetMode="External"/><Relationship Id="rId3285" Type="http://schemas.openxmlformats.org/officeDocument/2006/relationships/hyperlink" Target="http://maps.google.com/maps?oi=map&amp;q=33823" TargetMode="External"/><Relationship Id="rId3492" Type="http://schemas.openxmlformats.org/officeDocument/2006/relationships/hyperlink" Target="http://maps.google.com/maps?oi=map&amp;q=33915" TargetMode="External"/><Relationship Id="rId4129" Type="http://schemas.openxmlformats.org/officeDocument/2006/relationships/hyperlink" Target="http://www.zipcodestogo.com/Hudson/FL/34667/" TargetMode="External"/><Relationship Id="rId4336" Type="http://schemas.openxmlformats.org/officeDocument/2006/relationships/hyperlink" Target="http://www.zipcodestogo.com/Fort%20Pierce/FL/34950/" TargetMode="External"/><Relationship Id="rId2094" Type="http://schemas.openxmlformats.org/officeDocument/2006/relationships/hyperlink" Target="http://maps.google.com/maps?oi=map&amp;q=33138" TargetMode="External"/><Relationship Id="rId3145" Type="http://schemas.openxmlformats.org/officeDocument/2006/relationships/hyperlink" Target="http://www.zipcodestogo.com/Bay%20Pines/FL/33744/" TargetMode="External"/><Relationship Id="rId3352" Type="http://schemas.openxmlformats.org/officeDocument/2006/relationships/hyperlink" Target="http://www.zipcodestogo.com/Lake%20Placid/FL/33852/" TargetMode="External"/><Relationship Id="rId4403" Type="http://schemas.openxmlformats.org/officeDocument/2006/relationships/hyperlink" Target="http://www.zipcodestogo.com/Martin/FL/" TargetMode="External"/><Relationship Id="rId273" Type="http://schemas.openxmlformats.org/officeDocument/2006/relationships/hyperlink" Target="http://maps.google.com/maps?oi=map&amp;q=32140" TargetMode="External"/><Relationship Id="rId480" Type="http://schemas.openxmlformats.org/officeDocument/2006/relationships/hyperlink" Target="http://maps.google.com/maps?oi=map&amp;q=32236" TargetMode="External"/><Relationship Id="rId2161" Type="http://schemas.openxmlformats.org/officeDocument/2006/relationships/hyperlink" Target="http://www.zipcodestogo.com/Miami/FL/33161/" TargetMode="External"/><Relationship Id="rId3005" Type="http://schemas.openxmlformats.org/officeDocument/2006/relationships/hyperlink" Target="http://www.zipcodestogo.com/Hillsborough/FL/" TargetMode="External"/><Relationship Id="rId3212" Type="http://schemas.openxmlformats.org/officeDocument/2006/relationships/hyperlink" Target="http://www.zipcodestogo.com/Pinellas/FL/" TargetMode="External"/><Relationship Id="rId133" Type="http://schemas.openxmlformats.org/officeDocument/2006/relationships/hyperlink" Target="http://www.zipcodestogo.com/Ponte%20Vedra/FL/32081/" TargetMode="External"/><Relationship Id="rId340" Type="http://schemas.openxmlformats.org/officeDocument/2006/relationships/hyperlink" Target="http://www.zipcodestogo.com/Pierson/FL/32180/" TargetMode="External"/><Relationship Id="rId2021" Type="http://schemas.openxmlformats.org/officeDocument/2006/relationships/hyperlink" Target="http://www.zipcodestogo.com/Miami-dade/FL/" TargetMode="External"/><Relationship Id="rId200" Type="http://schemas.openxmlformats.org/officeDocument/2006/relationships/hyperlink" Target="http://www.zipcodestogo.com/Volusia/FL/" TargetMode="External"/><Relationship Id="rId2978" Type="http://schemas.openxmlformats.org/officeDocument/2006/relationships/hyperlink" Target="http://www.zipcodestogo.com/Hillsborough/FL/" TargetMode="External"/><Relationship Id="rId4193" Type="http://schemas.openxmlformats.org/officeDocument/2006/relationships/hyperlink" Target="http://www.zipcodestogo.com/Lake/FL/" TargetMode="External"/><Relationship Id="rId1787" Type="http://schemas.openxmlformats.org/officeDocument/2006/relationships/hyperlink" Target="http://www.zipcodestogo.com/Indian%20river/FL/" TargetMode="External"/><Relationship Id="rId1994" Type="http://schemas.openxmlformats.org/officeDocument/2006/relationships/hyperlink" Target="http://www.zipcodestogo.com/Broward/FL/" TargetMode="External"/><Relationship Id="rId2838" Type="http://schemas.openxmlformats.org/officeDocument/2006/relationships/hyperlink" Target="http://maps.google.com/maps?oi=map&amp;q=33574" TargetMode="External"/><Relationship Id="rId79" Type="http://schemas.openxmlformats.org/officeDocument/2006/relationships/hyperlink" Target="http://www.zipcodestogo.com/Lake%20City/FL/32055/" TargetMode="External"/><Relationship Id="rId1647" Type="http://schemas.openxmlformats.org/officeDocument/2006/relationships/hyperlink" Target="http://maps.google.com/maps?oi=map&amp;q=32904" TargetMode="External"/><Relationship Id="rId1854" Type="http://schemas.openxmlformats.org/officeDocument/2006/relationships/hyperlink" Target="http://maps.google.com/maps?oi=map&amp;q=33023" TargetMode="External"/><Relationship Id="rId2905" Type="http://schemas.openxmlformats.org/officeDocument/2006/relationships/hyperlink" Target="http://www.zipcodestogo.com/Tampa/FL/33610/" TargetMode="External"/><Relationship Id="rId4053" Type="http://schemas.openxmlformats.org/officeDocument/2006/relationships/hyperlink" Target="http://maps.google.com/maps?oi=map&amp;q=34492" TargetMode="External"/><Relationship Id="rId4260" Type="http://schemas.openxmlformats.org/officeDocument/2006/relationships/hyperlink" Target="http://maps.google.com/maps?oi=map&amp;q=34753" TargetMode="External"/><Relationship Id="rId1507" Type="http://schemas.openxmlformats.org/officeDocument/2006/relationships/hyperlink" Target="http://www.zipcodestogo.com/Orlando/FL/32821/" TargetMode="External"/><Relationship Id="rId1714" Type="http://schemas.openxmlformats.org/officeDocument/2006/relationships/hyperlink" Target="http://www.zipcodestogo.com/Melbourne/FL/32940/" TargetMode="External"/><Relationship Id="rId4120" Type="http://schemas.openxmlformats.org/officeDocument/2006/relationships/hyperlink" Target="http://www.zipcodestogo.com/New%20Port%20Richey/FL/34656/" TargetMode="External"/><Relationship Id="rId1921" Type="http://schemas.openxmlformats.org/officeDocument/2006/relationships/hyperlink" Target="http://www.zipcodestogo.com/Marathon%20Shores/FL/33052/" TargetMode="External"/><Relationship Id="rId3679" Type="http://schemas.openxmlformats.org/officeDocument/2006/relationships/hyperlink" Target="http://www.zipcodestogo.com/Naples/FL/34120/" TargetMode="External"/><Relationship Id="rId2488" Type="http://schemas.openxmlformats.org/officeDocument/2006/relationships/hyperlink" Target="http://www.zipcodestogo.com/West%20Palm%20Beach/FL/33407/" TargetMode="External"/><Relationship Id="rId3886" Type="http://schemas.openxmlformats.org/officeDocument/2006/relationships/hyperlink" Target="http://www.zipcodestogo.com/Bradenton/FL/34281/" TargetMode="External"/><Relationship Id="rId1297" Type="http://schemas.openxmlformats.org/officeDocument/2006/relationships/hyperlink" Target="http://www.zipcodestogo.com/Deltona/FL/32728/" TargetMode="External"/><Relationship Id="rId2695" Type="http://schemas.openxmlformats.org/officeDocument/2006/relationships/hyperlink" Target="http://www.zipcodestogo.com/Boca%20Raton/FL/33488/" TargetMode="External"/><Relationship Id="rId3539" Type="http://schemas.openxmlformats.org/officeDocument/2006/relationships/hyperlink" Target="http://www.zipcodestogo.com/Charlotte/FL/" TargetMode="External"/><Relationship Id="rId3746" Type="http://schemas.openxmlformats.org/officeDocument/2006/relationships/hyperlink" Target="http://www.zipcodestogo.com/Manatee/FL/" TargetMode="External"/><Relationship Id="rId3953" Type="http://schemas.openxmlformats.org/officeDocument/2006/relationships/hyperlink" Target="http://www.zipcodestogo.com/Citrus/FL/" TargetMode="External"/><Relationship Id="rId667" Type="http://schemas.openxmlformats.org/officeDocument/2006/relationships/hyperlink" Target="http://www.zipcodestogo.com/Perry/FL/32347/" TargetMode="External"/><Relationship Id="rId874" Type="http://schemas.openxmlformats.org/officeDocument/2006/relationships/hyperlink" Target="http://www.zipcodestogo.com/Youngstown/FL/32466/" TargetMode="External"/><Relationship Id="rId2348" Type="http://schemas.openxmlformats.org/officeDocument/2006/relationships/hyperlink" Target="http://www.zipcodestogo.com/Broward/FL/" TargetMode="External"/><Relationship Id="rId2555" Type="http://schemas.openxmlformats.org/officeDocument/2006/relationships/hyperlink" Target="http://www.zipcodestogo.com/Palm%20beach/FL/" TargetMode="External"/><Relationship Id="rId2762" Type="http://schemas.openxmlformats.org/officeDocument/2006/relationships/hyperlink" Target="http://www.zipcodestogo.com/Sumter/FL/" TargetMode="External"/><Relationship Id="rId3606" Type="http://schemas.openxmlformats.org/officeDocument/2006/relationships/hyperlink" Target="http://maps.google.com/maps?oi=map&amp;q=33975" TargetMode="External"/><Relationship Id="rId3813" Type="http://schemas.openxmlformats.org/officeDocument/2006/relationships/hyperlink" Target="http://maps.google.com/maps?oi=map&amp;q=34236" TargetMode="External"/><Relationship Id="rId527" Type="http://schemas.openxmlformats.org/officeDocument/2006/relationships/hyperlink" Target="http://www.zipcodestogo.com/Saint%20johns/FL/" TargetMode="External"/><Relationship Id="rId734" Type="http://schemas.openxmlformats.org/officeDocument/2006/relationships/hyperlink" Target="http://www.zipcodestogo.com/Bay/FL/" TargetMode="External"/><Relationship Id="rId941" Type="http://schemas.openxmlformats.org/officeDocument/2006/relationships/hyperlink" Target="http://www.zipcodestogo.com/Okaloosa/FL/" TargetMode="External"/><Relationship Id="rId1157" Type="http://schemas.openxmlformats.org/officeDocument/2006/relationships/hyperlink" Target="http://www.zipcodestogo.com/Levy/FL/" TargetMode="External"/><Relationship Id="rId1364" Type="http://schemas.openxmlformats.org/officeDocument/2006/relationships/hyperlink" Target="http://www.zipcodestogo.com/Volusia/FL/" TargetMode="External"/><Relationship Id="rId1571" Type="http://schemas.openxmlformats.org/officeDocument/2006/relationships/hyperlink" Target="http://www.zipcodestogo.com/Orange/FL/" TargetMode="External"/><Relationship Id="rId2208" Type="http://schemas.openxmlformats.org/officeDocument/2006/relationships/hyperlink" Target="http://maps.google.com/maps?oi=map&amp;q=33177" TargetMode="External"/><Relationship Id="rId2415" Type="http://schemas.openxmlformats.org/officeDocument/2006/relationships/hyperlink" Target="http://maps.google.com/maps?oi=map&amp;q=33330" TargetMode="External"/><Relationship Id="rId2622" Type="http://schemas.openxmlformats.org/officeDocument/2006/relationships/hyperlink" Target="http://maps.google.com/maps?oi=map&amp;q=33459" TargetMode="External"/><Relationship Id="rId70" Type="http://schemas.openxmlformats.org/officeDocument/2006/relationships/hyperlink" Target="http://www.zipcodestogo.com/Jasper/FL/32052/" TargetMode="External"/><Relationship Id="rId801" Type="http://schemas.openxmlformats.org/officeDocument/2006/relationships/hyperlink" Target="http://maps.google.com/maps?oi=map&amp;q=32435" TargetMode="External"/><Relationship Id="rId1017" Type="http://schemas.openxmlformats.org/officeDocument/2006/relationships/hyperlink" Target="http://maps.google.com/maps?oi=map&amp;q=32568" TargetMode="External"/><Relationship Id="rId1224" Type="http://schemas.openxmlformats.org/officeDocument/2006/relationships/hyperlink" Target="http://maps.google.com/maps?oi=map&amp;q=32697" TargetMode="External"/><Relationship Id="rId1431" Type="http://schemas.openxmlformats.org/officeDocument/2006/relationships/hyperlink" Target="http://maps.google.com/maps?oi=map&amp;q=32792" TargetMode="External"/><Relationship Id="rId3189" Type="http://schemas.openxmlformats.org/officeDocument/2006/relationships/hyperlink" Target="http://maps.google.com/maps?oi=map&amp;q=33767" TargetMode="External"/><Relationship Id="rId3396" Type="http://schemas.openxmlformats.org/officeDocument/2006/relationships/hyperlink" Target="http://maps.google.com/maps?oi=map&amp;q=33870" TargetMode="External"/><Relationship Id="rId3049" Type="http://schemas.openxmlformats.org/officeDocument/2006/relationships/hyperlink" Target="http://www.zipcodestogo.com/Tampa/FL/33690/" TargetMode="External"/><Relationship Id="rId3256" Type="http://schemas.openxmlformats.org/officeDocument/2006/relationships/hyperlink" Target="http://www.zipcodestogo.com/Lakeland/FL/33806/" TargetMode="External"/><Relationship Id="rId3463" Type="http://schemas.openxmlformats.org/officeDocument/2006/relationships/hyperlink" Target="http://www.zipcodestogo.com/Fort%20Myers/FL/33906/" TargetMode="External"/><Relationship Id="rId4307" Type="http://schemas.openxmlformats.org/officeDocument/2006/relationships/hyperlink" Target="http://www.zipcodestogo.com/Orange/FL/" TargetMode="External"/><Relationship Id="rId177" Type="http://schemas.openxmlformats.org/officeDocument/2006/relationships/hyperlink" Target="http://maps.google.com/maps?oi=map&amp;q=32102" TargetMode="External"/><Relationship Id="rId384" Type="http://schemas.openxmlformats.org/officeDocument/2006/relationships/hyperlink" Target="http://maps.google.com/maps?oi=map&amp;q=32203" TargetMode="External"/><Relationship Id="rId591" Type="http://schemas.openxmlformats.org/officeDocument/2006/relationships/hyperlink" Target="http://maps.google.com/maps?oi=map&amp;q=32316" TargetMode="External"/><Relationship Id="rId2065" Type="http://schemas.openxmlformats.org/officeDocument/2006/relationships/hyperlink" Target="http://www.zipcodestogo.com/Miami/FL/33129/" TargetMode="External"/><Relationship Id="rId2272" Type="http://schemas.openxmlformats.org/officeDocument/2006/relationships/hyperlink" Target="http://www.zipcodestogo.com/Miami/FL/33234/" TargetMode="External"/><Relationship Id="rId3116" Type="http://schemas.openxmlformats.org/officeDocument/2006/relationships/hyperlink" Target="http://www.zipcodestogo.com/Pinellas/FL/" TargetMode="External"/><Relationship Id="rId3670" Type="http://schemas.openxmlformats.org/officeDocument/2006/relationships/hyperlink" Target="http://www.zipcodestogo.com/Naples/FL/34116/" TargetMode="External"/><Relationship Id="rId244" Type="http://schemas.openxmlformats.org/officeDocument/2006/relationships/hyperlink" Target="http://www.zipcodestogo.com/East%20Palatka/FL/32131/" TargetMode="External"/><Relationship Id="rId1081" Type="http://schemas.openxmlformats.org/officeDocument/2006/relationships/hyperlink" Target="http://www.zipcodestogo.com/Gainesville/FL/32609/" TargetMode="External"/><Relationship Id="rId3323" Type="http://schemas.openxmlformats.org/officeDocument/2006/relationships/hyperlink" Target="http://www.zipcodestogo.com/Polk/FL/" TargetMode="External"/><Relationship Id="rId3530" Type="http://schemas.openxmlformats.org/officeDocument/2006/relationships/hyperlink" Target="http://www.zipcodestogo.com/Lee/FL/" TargetMode="External"/><Relationship Id="rId451" Type="http://schemas.openxmlformats.org/officeDocument/2006/relationships/hyperlink" Target="http://www.zipcodestogo.com/Jacksonville/FL/32227/" TargetMode="External"/><Relationship Id="rId2132" Type="http://schemas.openxmlformats.org/officeDocument/2006/relationships/hyperlink" Target="http://www.zipcodestogo.com/Miami-dade/FL/" TargetMode="External"/><Relationship Id="rId104" Type="http://schemas.openxmlformats.org/officeDocument/2006/relationships/hyperlink" Target="http://www.zipcodestogo.com/Suwannee/FL/" TargetMode="External"/><Relationship Id="rId311" Type="http://schemas.openxmlformats.org/officeDocument/2006/relationships/hyperlink" Target="http://www.zipcodestogo.com/Volusia/FL/" TargetMode="External"/><Relationship Id="rId1898" Type="http://schemas.openxmlformats.org/officeDocument/2006/relationships/hyperlink" Target="http://www.zipcodestogo.com/Miami-dade/FL/" TargetMode="External"/><Relationship Id="rId2949" Type="http://schemas.openxmlformats.org/officeDocument/2006/relationships/hyperlink" Target="http://maps.google.com/maps?oi=map&amp;q=33624" TargetMode="External"/><Relationship Id="rId4097" Type="http://schemas.openxmlformats.org/officeDocument/2006/relationships/hyperlink" Target="http://www.zipcodestogo.com/Hernando/FL/" TargetMode="External"/><Relationship Id="rId1758" Type="http://schemas.openxmlformats.org/officeDocument/2006/relationships/hyperlink" Target="http://maps.google.com/maps?oi=map&amp;q=32960" TargetMode="External"/><Relationship Id="rId2809" Type="http://schemas.openxmlformats.org/officeDocument/2006/relationships/hyperlink" Target="http://www.zipcodestogo.com/Plant%20City/FL/33565/" TargetMode="External"/><Relationship Id="rId4164" Type="http://schemas.openxmlformats.org/officeDocument/2006/relationships/hyperlink" Target="http://maps.google.com/maps?oi=map&amp;q=34684" TargetMode="External"/><Relationship Id="rId4371" Type="http://schemas.openxmlformats.org/officeDocument/2006/relationships/hyperlink" Target="http://maps.google.com/maps?oi=map&amp;q=34979" TargetMode="External"/><Relationship Id="rId1965" Type="http://schemas.openxmlformats.org/officeDocument/2006/relationships/hyperlink" Target="http://maps.google.com/maps?oi=map&amp;q=33070" TargetMode="External"/><Relationship Id="rId3180" Type="http://schemas.openxmlformats.org/officeDocument/2006/relationships/hyperlink" Target="http://maps.google.com/maps?oi=map&amp;q=33764" TargetMode="External"/><Relationship Id="rId4024" Type="http://schemas.openxmlformats.org/officeDocument/2006/relationships/hyperlink" Target="http://www.zipcodestogo.com/Ocala/FL/34480/" TargetMode="External"/><Relationship Id="rId4231" Type="http://schemas.openxmlformats.org/officeDocument/2006/relationships/hyperlink" Target="http://www.zipcodestogo.com/Kissimmee/FL/34741/" TargetMode="External"/><Relationship Id="rId1618" Type="http://schemas.openxmlformats.org/officeDocument/2006/relationships/hyperlink" Target="http://www.zipcodestogo.com/Orlando/FL/32891/" TargetMode="External"/><Relationship Id="rId1825" Type="http://schemas.openxmlformats.org/officeDocument/2006/relationships/hyperlink" Target="http://www.zipcodestogo.com/Hialeah/FL/33014/" TargetMode="External"/><Relationship Id="rId3040" Type="http://schemas.openxmlformats.org/officeDocument/2006/relationships/hyperlink" Target="http://www.zipcodestogo.com/Tampa/FL/33687/" TargetMode="External"/><Relationship Id="rId3997" Type="http://schemas.openxmlformats.org/officeDocument/2006/relationships/hyperlink" Target="http://www.zipcodestogo.com/Ocala/FL/34471/" TargetMode="External"/><Relationship Id="rId2599" Type="http://schemas.openxmlformats.org/officeDocument/2006/relationships/hyperlink" Target="http://www.zipcodestogo.com/Delray%20Beach/FL/33445/" TargetMode="External"/><Relationship Id="rId3857" Type="http://schemas.openxmlformats.org/officeDocument/2006/relationships/hyperlink" Target="http://www.zipcodestogo.com/De%20soto/FL/" TargetMode="External"/><Relationship Id="rId778" Type="http://schemas.openxmlformats.org/officeDocument/2006/relationships/hyperlink" Target="http://www.zipcodestogo.com/Caryville/FL/32427/" TargetMode="External"/><Relationship Id="rId985" Type="http://schemas.openxmlformats.org/officeDocument/2006/relationships/hyperlink" Target="http://www.zipcodestogo.com/Miramar%20Beach/FL/32550/" TargetMode="External"/><Relationship Id="rId2459" Type="http://schemas.openxmlformats.org/officeDocument/2006/relationships/hyperlink" Target="http://www.zipcodestogo.com/Broward/FL/" TargetMode="External"/><Relationship Id="rId2666" Type="http://schemas.openxmlformats.org/officeDocument/2006/relationships/hyperlink" Target="http://www.zipcodestogo.com/Palm%20beach/FL/" TargetMode="External"/><Relationship Id="rId2873" Type="http://schemas.openxmlformats.org/officeDocument/2006/relationships/hyperlink" Target="http://www.zipcodestogo.com/Sumter/FL/" TargetMode="External"/><Relationship Id="rId3717" Type="http://schemas.openxmlformats.org/officeDocument/2006/relationships/hyperlink" Target="http://maps.google.com/maps?oi=map&amp;q=34145" TargetMode="External"/><Relationship Id="rId3924" Type="http://schemas.openxmlformats.org/officeDocument/2006/relationships/hyperlink" Target="http://maps.google.com/maps?oi=map&amp;q=34421" TargetMode="External"/><Relationship Id="rId638" Type="http://schemas.openxmlformats.org/officeDocument/2006/relationships/hyperlink" Target="http://www.zipcodestogo.com/Liberty/FL/" TargetMode="External"/><Relationship Id="rId845" Type="http://schemas.openxmlformats.org/officeDocument/2006/relationships/hyperlink" Target="http://www.zipcodestogo.com/Walton/FL/" TargetMode="External"/><Relationship Id="rId1268" Type="http://schemas.openxmlformats.org/officeDocument/2006/relationships/hyperlink" Target="http://www.zipcodestogo.com/Seminole/FL/" TargetMode="External"/><Relationship Id="rId1475" Type="http://schemas.openxmlformats.org/officeDocument/2006/relationships/hyperlink" Target="http://www.zipcodestogo.com/Orange/FL/" TargetMode="External"/><Relationship Id="rId1682" Type="http://schemas.openxmlformats.org/officeDocument/2006/relationships/hyperlink" Target="http://www.zipcodestogo.com/Brevard/FL/" TargetMode="External"/><Relationship Id="rId2319" Type="http://schemas.openxmlformats.org/officeDocument/2006/relationships/hyperlink" Target="http://maps.google.com/maps?oi=map&amp;q=33283" TargetMode="External"/><Relationship Id="rId2526" Type="http://schemas.openxmlformats.org/officeDocument/2006/relationships/hyperlink" Target="http://maps.google.com/maps?oi=map&amp;q=33419" TargetMode="External"/><Relationship Id="rId2733" Type="http://schemas.openxmlformats.org/officeDocument/2006/relationships/hyperlink" Target="http://maps.google.com/maps?oi=map&amp;q=33514" TargetMode="External"/><Relationship Id="rId705" Type="http://schemas.openxmlformats.org/officeDocument/2006/relationships/hyperlink" Target="http://maps.google.com/maps?oi=map&amp;q=32361" TargetMode="External"/><Relationship Id="rId1128" Type="http://schemas.openxmlformats.org/officeDocument/2006/relationships/hyperlink" Target="http://maps.google.com/maps?oi=map&amp;q=32627" TargetMode="External"/><Relationship Id="rId1335" Type="http://schemas.openxmlformats.org/officeDocument/2006/relationships/hyperlink" Target="http://maps.google.com/maps?oi=map&amp;q=32750" TargetMode="External"/><Relationship Id="rId1542" Type="http://schemas.openxmlformats.org/officeDocument/2006/relationships/hyperlink" Target="http://maps.google.com/maps?oi=map&amp;q=32833" TargetMode="External"/><Relationship Id="rId2940" Type="http://schemas.openxmlformats.org/officeDocument/2006/relationships/hyperlink" Target="http://maps.google.com/maps?oi=map&amp;q=33621" TargetMode="External"/><Relationship Id="rId912" Type="http://schemas.openxmlformats.org/officeDocument/2006/relationships/hyperlink" Target="http://maps.google.com/maps?oi=map&amp;q=32513" TargetMode="External"/><Relationship Id="rId2800" Type="http://schemas.openxmlformats.org/officeDocument/2006/relationships/hyperlink" Target="http://www.zipcodestogo.com/Lutz/FL/33559/" TargetMode="External"/><Relationship Id="rId41" Type="http://schemas.openxmlformats.org/officeDocument/2006/relationships/hyperlink" Target="http://www.zipcodestogo.com/Nassau/FL/" TargetMode="External"/><Relationship Id="rId1402" Type="http://schemas.openxmlformats.org/officeDocument/2006/relationships/hyperlink" Target="http://www.zipcodestogo.com/Longwood/FL/32779/" TargetMode="External"/><Relationship Id="rId288" Type="http://schemas.openxmlformats.org/officeDocument/2006/relationships/hyperlink" Target="http://maps.google.com/maps?oi=map&amp;q=32148" TargetMode="External"/><Relationship Id="rId3367" Type="http://schemas.openxmlformats.org/officeDocument/2006/relationships/hyperlink" Target="http://www.zipcodestogo.com/Lorida/FL/33857/" TargetMode="External"/><Relationship Id="rId3574" Type="http://schemas.openxmlformats.org/officeDocument/2006/relationships/hyperlink" Target="http://www.zipcodestogo.com/Punta%20Gorda/FL/33955/" TargetMode="External"/><Relationship Id="rId3781" Type="http://schemas.openxmlformats.org/officeDocument/2006/relationships/hyperlink" Target="http://www.zipcodestogo.com/Englewood/FL/34223/" TargetMode="External"/><Relationship Id="rId495" Type="http://schemas.openxmlformats.org/officeDocument/2006/relationships/hyperlink" Target="http://maps.google.com/maps?oi=map&amp;q=32241" TargetMode="External"/><Relationship Id="rId2176" Type="http://schemas.openxmlformats.org/officeDocument/2006/relationships/hyperlink" Target="http://www.zipcodestogo.com/Miami/FL/33166/" TargetMode="External"/><Relationship Id="rId2383" Type="http://schemas.openxmlformats.org/officeDocument/2006/relationships/hyperlink" Target="http://www.zipcodestogo.com/Fort%20Lauderdale/FL/33320/" TargetMode="External"/><Relationship Id="rId2590" Type="http://schemas.openxmlformats.org/officeDocument/2006/relationships/hyperlink" Target="http://www.zipcodestogo.com/Deerfield%20Beach/FL/33442/" TargetMode="External"/><Relationship Id="rId3227" Type="http://schemas.openxmlformats.org/officeDocument/2006/relationships/hyperlink" Target="http://www.zipcodestogo.com/Pinellas/FL/" TargetMode="External"/><Relationship Id="rId3434" Type="http://schemas.openxmlformats.org/officeDocument/2006/relationships/hyperlink" Target="http://www.zipcodestogo.com/Polk/FL/" TargetMode="External"/><Relationship Id="rId3641" Type="http://schemas.openxmlformats.org/officeDocument/2006/relationships/hyperlink" Target="http://www.zipcodestogo.com/Collier/FL/" TargetMode="External"/><Relationship Id="rId148" Type="http://schemas.openxmlformats.org/officeDocument/2006/relationships/hyperlink" Target="http://www.zipcodestogo.com/Saint%20Augustine/FL/32086/" TargetMode="External"/><Relationship Id="rId355" Type="http://schemas.openxmlformats.org/officeDocument/2006/relationships/hyperlink" Target="http://www.zipcodestogo.com/San%20Mateo/FL/32187/" TargetMode="External"/><Relationship Id="rId562" Type="http://schemas.openxmlformats.org/officeDocument/2006/relationships/hyperlink" Target="http://www.zipcodestogo.com/Tallahassee/FL/32307/" TargetMode="External"/><Relationship Id="rId1192" Type="http://schemas.openxmlformats.org/officeDocument/2006/relationships/hyperlink" Target="http://www.zipcodestogo.com/Morriston/FL/32668/" TargetMode="External"/><Relationship Id="rId2036" Type="http://schemas.openxmlformats.org/officeDocument/2006/relationships/hyperlink" Target="http://www.zipcodestogo.com/Miami-dade/FL/" TargetMode="External"/><Relationship Id="rId2243" Type="http://schemas.openxmlformats.org/officeDocument/2006/relationships/hyperlink" Target="http://www.zipcodestogo.com/Miami-dade/FL/" TargetMode="External"/><Relationship Id="rId2450" Type="http://schemas.openxmlformats.org/officeDocument/2006/relationships/hyperlink" Target="http://www.zipcodestogo.com/Broward/FL/" TargetMode="External"/><Relationship Id="rId3501" Type="http://schemas.openxmlformats.org/officeDocument/2006/relationships/hyperlink" Target="http://maps.google.com/maps?oi=map&amp;q=33918" TargetMode="External"/><Relationship Id="rId215" Type="http://schemas.openxmlformats.org/officeDocument/2006/relationships/hyperlink" Target="http://www.zipcodestogo.com/Volusia/FL/" TargetMode="External"/><Relationship Id="rId422" Type="http://schemas.openxmlformats.org/officeDocument/2006/relationships/hyperlink" Target="http://www.zipcodestogo.com/Duval/FL/" TargetMode="External"/><Relationship Id="rId1052" Type="http://schemas.openxmlformats.org/officeDocument/2006/relationships/hyperlink" Target="http://www.zipcodestogo.com/Escambia/FL/" TargetMode="External"/><Relationship Id="rId2103" Type="http://schemas.openxmlformats.org/officeDocument/2006/relationships/hyperlink" Target="http://maps.google.com/maps?oi=map&amp;q=33141" TargetMode="External"/><Relationship Id="rId2310" Type="http://schemas.openxmlformats.org/officeDocument/2006/relationships/hyperlink" Target="http://maps.google.com/maps?oi=map&amp;q=33266" TargetMode="External"/><Relationship Id="rId4068" Type="http://schemas.openxmlformats.org/officeDocument/2006/relationships/hyperlink" Target="http://maps.google.com/maps?oi=map&amp;q=34604" TargetMode="External"/><Relationship Id="rId4275" Type="http://schemas.openxmlformats.org/officeDocument/2006/relationships/hyperlink" Target="http://maps.google.com/maps?oi=map&amp;q=34760" TargetMode="External"/><Relationship Id="rId1869" Type="http://schemas.openxmlformats.org/officeDocument/2006/relationships/hyperlink" Target="http://maps.google.com/maps?oi=map&amp;q=33028" TargetMode="External"/><Relationship Id="rId3084" Type="http://schemas.openxmlformats.org/officeDocument/2006/relationships/hyperlink" Target="http://maps.google.com/maps?oi=map&amp;q=33709" TargetMode="External"/><Relationship Id="rId3291" Type="http://schemas.openxmlformats.org/officeDocument/2006/relationships/hyperlink" Target="http://maps.google.com/maps?oi=map&amp;q=33826" TargetMode="External"/><Relationship Id="rId4135" Type="http://schemas.openxmlformats.org/officeDocument/2006/relationships/hyperlink" Target="http://www.zipcodestogo.com/Hudson/FL/34669/" TargetMode="External"/><Relationship Id="rId1729" Type="http://schemas.openxmlformats.org/officeDocument/2006/relationships/hyperlink" Target="http://www.zipcodestogo.com/Melbourne%20Beach/FL/32951/" TargetMode="External"/><Relationship Id="rId1936" Type="http://schemas.openxmlformats.org/officeDocument/2006/relationships/hyperlink" Target="http://www.zipcodestogo.com/Pompano%20Beach/FL/33061/" TargetMode="External"/><Relationship Id="rId4342" Type="http://schemas.openxmlformats.org/officeDocument/2006/relationships/hyperlink" Target="http://www.zipcodestogo.com/Port%20Saint%20Lucie/FL/34952/" TargetMode="External"/><Relationship Id="rId3151" Type="http://schemas.openxmlformats.org/officeDocument/2006/relationships/hyperlink" Target="http://www.zipcodestogo.com/Clearwater/FL/33755/" TargetMode="External"/><Relationship Id="rId4202" Type="http://schemas.openxmlformats.org/officeDocument/2006/relationships/hyperlink" Target="http://www.zipcodestogo.com/Lake/FL/" TargetMode="External"/><Relationship Id="rId3011" Type="http://schemas.openxmlformats.org/officeDocument/2006/relationships/hyperlink" Target="http://www.zipcodestogo.com/Hillsborough/FL/" TargetMode="External"/><Relationship Id="rId3968" Type="http://schemas.openxmlformats.org/officeDocument/2006/relationships/hyperlink" Target="http://www.zipcodestogo.com/Levy/FL/" TargetMode="External"/><Relationship Id="rId5" Type="http://schemas.openxmlformats.org/officeDocument/2006/relationships/hyperlink" Target="http://www.zipcodestogo.com/Saint%20johns/FL/" TargetMode="External"/><Relationship Id="rId889" Type="http://schemas.openxmlformats.org/officeDocument/2006/relationships/hyperlink" Target="http://www.zipcodestogo.com/Pensacola/FL/32505/" TargetMode="External"/><Relationship Id="rId2777" Type="http://schemas.openxmlformats.org/officeDocument/2006/relationships/hyperlink" Target="http://www.zipcodestogo.com/Pasco/FL/" TargetMode="External"/><Relationship Id="rId749" Type="http://schemas.openxmlformats.org/officeDocument/2006/relationships/hyperlink" Target="http://www.zipcodestogo.com/Bay/FL/" TargetMode="External"/><Relationship Id="rId1379" Type="http://schemas.openxmlformats.org/officeDocument/2006/relationships/hyperlink" Target="http://www.zipcodestogo.com/Seminole/FL/" TargetMode="External"/><Relationship Id="rId1586" Type="http://schemas.openxmlformats.org/officeDocument/2006/relationships/hyperlink" Target="http://www.zipcodestogo.com/Orange/FL/" TargetMode="External"/><Relationship Id="rId2984" Type="http://schemas.openxmlformats.org/officeDocument/2006/relationships/hyperlink" Target="http://www.zipcodestogo.com/Hillsborough/FL/" TargetMode="External"/><Relationship Id="rId3828" Type="http://schemas.openxmlformats.org/officeDocument/2006/relationships/hyperlink" Target="http://maps.google.com/maps?oi=map&amp;q=34241" TargetMode="External"/><Relationship Id="rId609" Type="http://schemas.openxmlformats.org/officeDocument/2006/relationships/hyperlink" Target="http://maps.google.com/maps?oi=map&amp;q=32323" TargetMode="External"/><Relationship Id="rId956" Type="http://schemas.openxmlformats.org/officeDocument/2006/relationships/hyperlink" Target="http://www.zipcodestogo.com/Okaloosa/FL/" TargetMode="External"/><Relationship Id="rId1239" Type="http://schemas.openxmlformats.org/officeDocument/2006/relationships/hyperlink" Target="http://maps.google.com/maps?oi=map&amp;q=32706" TargetMode="External"/><Relationship Id="rId1793" Type="http://schemas.openxmlformats.org/officeDocument/2006/relationships/hyperlink" Target="http://www.zipcodestogo.com/Brevard/FL/" TargetMode="External"/><Relationship Id="rId2637" Type="http://schemas.openxmlformats.org/officeDocument/2006/relationships/hyperlink" Target="http://maps.google.com/maps?oi=map&amp;q=33464" TargetMode="External"/><Relationship Id="rId2844" Type="http://schemas.openxmlformats.org/officeDocument/2006/relationships/hyperlink" Target="http://maps.google.com/maps?oi=map&amp;q=33576" TargetMode="External"/><Relationship Id="rId85" Type="http://schemas.openxmlformats.org/officeDocument/2006/relationships/hyperlink" Target="http://www.zipcodestogo.com/Lawtey/FL/32058/" TargetMode="External"/><Relationship Id="rId816" Type="http://schemas.openxmlformats.org/officeDocument/2006/relationships/hyperlink" Target="http://maps.google.com/maps?oi=map&amp;q=32442" TargetMode="External"/><Relationship Id="rId1446" Type="http://schemas.openxmlformats.org/officeDocument/2006/relationships/hyperlink" Target="http://maps.google.com/maps?oi=map&amp;q=32798" TargetMode="External"/><Relationship Id="rId1653" Type="http://schemas.openxmlformats.org/officeDocument/2006/relationships/hyperlink" Target="http://maps.google.com/maps?oi=map&amp;q=32906" TargetMode="External"/><Relationship Id="rId1860" Type="http://schemas.openxmlformats.org/officeDocument/2006/relationships/hyperlink" Target="http://maps.google.com/maps?oi=map&amp;q=33025" TargetMode="External"/><Relationship Id="rId2704" Type="http://schemas.openxmlformats.org/officeDocument/2006/relationships/hyperlink" Target="http://www.zipcodestogo.com/Boca%20Raton/FL/33497/" TargetMode="External"/><Relationship Id="rId2911" Type="http://schemas.openxmlformats.org/officeDocument/2006/relationships/hyperlink" Target="http://www.zipcodestogo.com/Tampa/FL/33612/" TargetMode="External"/><Relationship Id="rId1306" Type="http://schemas.openxmlformats.org/officeDocument/2006/relationships/hyperlink" Target="http://www.zipcodestogo.com/Goldenrod/FL/32733/" TargetMode="External"/><Relationship Id="rId1513" Type="http://schemas.openxmlformats.org/officeDocument/2006/relationships/hyperlink" Target="http://www.zipcodestogo.com/Orlando/FL/32824/" TargetMode="External"/><Relationship Id="rId1720" Type="http://schemas.openxmlformats.org/officeDocument/2006/relationships/hyperlink" Target="http://www.zipcodestogo.com/Fellsmere/FL/32948/" TargetMode="External"/><Relationship Id="rId12" Type="http://schemas.openxmlformats.org/officeDocument/2006/relationships/hyperlink" Target="http://maps.google.com/maps?oi=map&amp;q=32007" TargetMode="External"/><Relationship Id="rId3478" Type="http://schemas.openxmlformats.org/officeDocument/2006/relationships/hyperlink" Target="http://www.zipcodestogo.com/Fort%20Myers/FL/33911/" TargetMode="External"/><Relationship Id="rId3685" Type="http://schemas.openxmlformats.org/officeDocument/2006/relationships/hyperlink" Target="http://www.zipcodestogo.com/Bonita%20Springs/FL/34134/" TargetMode="External"/><Relationship Id="rId3892" Type="http://schemas.openxmlformats.org/officeDocument/2006/relationships/hyperlink" Target="http://www.zipcodestogo.com/Venice/FL/34284/" TargetMode="External"/><Relationship Id="rId399" Type="http://schemas.openxmlformats.org/officeDocument/2006/relationships/hyperlink" Target="http://maps.google.com/maps?oi=map&amp;q=32208" TargetMode="External"/><Relationship Id="rId2287" Type="http://schemas.openxmlformats.org/officeDocument/2006/relationships/hyperlink" Target="http://www.zipcodestogo.com/Miami/FL/33245/" TargetMode="External"/><Relationship Id="rId2494" Type="http://schemas.openxmlformats.org/officeDocument/2006/relationships/hyperlink" Target="http://www.zipcodestogo.com/West%20Palm%20Beach/FL/33409/" TargetMode="External"/><Relationship Id="rId3338" Type="http://schemas.openxmlformats.org/officeDocument/2006/relationships/hyperlink" Target="http://www.zipcodestogo.com/Polk/FL/" TargetMode="External"/><Relationship Id="rId3545" Type="http://schemas.openxmlformats.org/officeDocument/2006/relationships/hyperlink" Target="http://www.zipcodestogo.com/Lee/FL/" TargetMode="External"/><Relationship Id="rId3752" Type="http://schemas.openxmlformats.org/officeDocument/2006/relationships/hyperlink" Target="http://www.zipcodestogo.com/Manatee/FL/" TargetMode="External"/><Relationship Id="rId259" Type="http://schemas.openxmlformats.org/officeDocument/2006/relationships/hyperlink" Target="http://www.zipcodestogo.com/Flagler%20Beach/FL/32136/" TargetMode="External"/><Relationship Id="rId466" Type="http://schemas.openxmlformats.org/officeDocument/2006/relationships/hyperlink" Target="http://www.zipcodestogo.com/Jacksonville/FL/32232/" TargetMode="External"/><Relationship Id="rId673" Type="http://schemas.openxmlformats.org/officeDocument/2006/relationships/hyperlink" Target="http://www.zipcodestogo.com/Pinetta/FL/32350/" TargetMode="External"/><Relationship Id="rId880" Type="http://schemas.openxmlformats.org/officeDocument/2006/relationships/hyperlink" Target="http://www.zipcodestogo.com/Pensacola/FL/32502/" TargetMode="External"/><Relationship Id="rId1096" Type="http://schemas.openxmlformats.org/officeDocument/2006/relationships/hyperlink" Target="http://www.zipcodestogo.com/Gainesville/FL/32614/" TargetMode="External"/><Relationship Id="rId2147" Type="http://schemas.openxmlformats.org/officeDocument/2006/relationships/hyperlink" Target="http://www.zipcodestogo.com/Miami-dade/FL/" TargetMode="External"/><Relationship Id="rId2354" Type="http://schemas.openxmlformats.org/officeDocument/2006/relationships/hyperlink" Target="http://www.zipcodestogo.com/Broward/FL/" TargetMode="External"/><Relationship Id="rId2561" Type="http://schemas.openxmlformats.org/officeDocument/2006/relationships/hyperlink" Target="http://www.zipcodestogo.com/Palm%20beach/FL/" TargetMode="External"/><Relationship Id="rId3405" Type="http://schemas.openxmlformats.org/officeDocument/2006/relationships/hyperlink" Target="http://maps.google.com/maps?oi=map&amp;q=33873" TargetMode="External"/><Relationship Id="rId119" Type="http://schemas.openxmlformats.org/officeDocument/2006/relationships/hyperlink" Target="http://www.zipcodestogo.com/Suwannee/FL/" TargetMode="External"/><Relationship Id="rId326" Type="http://schemas.openxmlformats.org/officeDocument/2006/relationships/hyperlink" Target="http://www.zipcodestogo.com/Volusia/FL/" TargetMode="External"/><Relationship Id="rId533" Type="http://schemas.openxmlformats.org/officeDocument/2006/relationships/hyperlink" Target="http://www.zipcodestogo.com/Duval/FL/" TargetMode="External"/><Relationship Id="rId1163" Type="http://schemas.openxmlformats.org/officeDocument/2006/relationships/hyperlink" Target="http://www.zipcodestogo.com/Alachua/FL/" TargetMode="External"/><Relationship Id="rId1370" Type="http://schemas.openxmlformats.org/officeDocument/2006/relationships/hyperlink" Target="http://www.zipcodestogo.com/Seminole/FL/" TargetMode="External"/><Relationship Id="rId2007" Type="http://schemas.openxmlformats.org/officeDocument/2006/relationships/hyperlink" Target="http://maps.google.com/maps?oi=map&amp;q=33093" TargetMode="External"/><Relationship Id="rId2214" Type="http://schemas.openxmlformats.org/officeDocument/2006/relationships/hyperlink" Target="http://maps.google.com/maps?oi=map&amp;q=33179" TargetMode="External"/><Relationship Id="rId3612" Type="http://schemas.openxmlformats.org/officeDocument/2006/relationships/hyperlink" Target="http://maps.google.com/maps?oi=map&amp;q=33981" TargetMode="External"/><Relationship Id="rId740" Type="http://schemas.openxmlformats.org/officeDocument/2006/relationships/hyperlink" Target="http://www.zipcodestogo.com/Bay/FL/" TargetMode="External"/><Relationship Id="rId1023" Type="http://schemas.openxmlformats.org/officeDocument/2006/relationships/hyperlink" Target="http://maps.google.com/maps?oi=map&amp;q=32570" TargetMode="External"/><Relationship Id="rId2421" Type="http://schemas.openxmlformats.org/officeDocument/2006/relationships/hyperlink" Target="http://maps.google.com/maps?oi=map&amp;q=33332" TargetMode="External"/><Relationship Id="rId4179" Type="http://schemas.openxmlformats.org/officeDocument/2006/relationships/hyperlink" Target="http://maps.google.com/maps?oi=map&amp;q=34691" TargetMode="External"/><Relationship Id="rId600" Type="http://schemas.openxmlformats.org/officeDocument/2006/relationships/hyperlink" Target="http://maps.google.com/maps?oi=map&amp;q=32320" TargetMode="External"/><Relationship Id="rId1230" Type="http://schemas.openxmlformats.org/officeDocument/2006/relationships/hyperlink" Target="http://maps.google.com/maps?oi=map&amp;q=32702" TargetMode="External"/><Relationship Id="rId4386" Type="http://schemas.openxmlformats.org/officeDocument/2006/relationships/hyperlink" Target="http://maps.google.com/maps?oi=map&amp;q=34985" TargetMode="External"/><Relationship Id="rId3195" Type="http://schemas.openxmlformats.org/officeDocument/2006/relationships/hyperlink" Target="http://maps.google.com/maps?oi=map&amp;q=33770" TargetMode="External"/><Relationship Id="rId4039" Type="http://schemas.openxmlformats.org/officeDocument/2006/relationships/hyperlink" Target="http://www.zipcodestogo.com/Homosassa/FL/34487/" TargetMode="External"/><Relationship Id="rId4246" Type="http://schemas.openxmlformats.org/officeDocument/2006/relationships/hyperlink" Target="http://www.zipcodestogo.com/Kissimmee/FL/34746/" TargetMode="External"/><Relationship Id="rId3055" Type="http://schemas.openxmlformats.org/officeDocument/2006/relationships/hyperlink" Target="http://www.zipcodestogo.com/Tampa/FL/33697/" TargetMode="External"/><Relationship Id="rId3262" Type="http://schemas.openxmlformats.org/officeDocument/2006/relationships/hyperlink" Target="http://www.zipcodestogo.com/Lakeland/FL/33809/" TargetMode="External"/><Relationship Id="rId4106" Type="http://schemas.openxmlformats.org/officeDocument/2006/relationships/hyperlink" Target="http://www.zipcodestogo.com/Pasco/FL/" TargetMode="External"/><Relationship Id="rId4313" Type="http://schemas.openxmlformats.org/officeDocument/2006/relationships/hyperlink" Target="http://www.zipcodestogo.com/Lake/FL/" TargetMode="External"/><Relationship Id="rId183" Type="http://schemas.openxmlformats.org/officeDocument/2006/relationships/hyperlink" Target="http://maps.google.com/maps?oi=map&amp;q=32110" TargetMode="External"/><Relationship Id="rId390" Type="http://schemas.openxmlformats.org/officeDocument/2006/relationships/hyperlink" Target="http://maps.google.com/maps?oi=map&amp;q=32205" TargetMode="External"/><Relationship Id="rId1907" Type="http://schemas.openxmlformats.org/officeDocument/2006/relationships/hyperlink" Target="http://www.zipcodestogo.com/Monroe/FL/" TargetMode="External"/><Relationship Id="rId2071" Type="http://schemas.openxmlformats.org/officeDocument/2006/relationships/hyperlink" Target="http://www.zipcodestogo.com/Miami/FL/33131/" TargetMode="External"/><Relationship Id="rId3122" Type="http://schemas.openxmlformats.org/officeDocument/2006/relationships/hyperlink" Target="http://www.zipcodestogo.com/Pinellas/FL/" TargetMode="External"/><Relationship Id="rId250" Type="http://schemas.openxmlformats.org/officeDocument/2006/relationships/hyperlink" Target="http://www.zipcodestogo.com/Eastlake%20Weir/FL/32133/" TargetMode="External"/><Relationship Id="rId110" Type="http://schemas.openxmlformats.org/officeDocument/2006/relationships/hyperlink" Target="http://www.zipcodestogo.com/Lafayette/FL/" TargetMode="External"/><Relationship Id="rId2888" Type="http://schemas.openxmlformats.org/officeDocument/2006/relationships/hyperlink" Target="http://www.zipcodestogo.com/Hillsborough/FL/" TargetMode="External"/><Relationship Id="rId3939" Type="http://schemas.openxmlformats.org/officeDocument/2006/relationships/hyperlink" Target="http://maps.google.com/maps?oi=map&amp;q=34431" TargetMode="External"/><Relationship Id="rId1697" Type="http://schemas.openxmlformats.org/officeDocument/2006/relationships/hyperlink" Target="http://www.zipcodestogo.com/Brevard/FL/" TargetMode="External"/><Relationship Id="rId2748" Type="http://schemas.openxmlformats.org/officeDocument/2006/relationships/hyperlink" Target="http://maps.google.com/maps?oi=map&amp;q=33526" TargetMode="External"/><Relationship Id="rId2955" Type="http://schemas.openxmlformats.org/officeDocument/2006/relationships/hyperlink" Target="http://maps.google.com/maps?oi=map&amp;q=33626" TargetMode="External"/><Relationship Id="rId927" Type="http://schemas.openxmlformats.org/officeDocument/2006/relationships/hyperlink" Target="http://maps.google.com/maps?oi=map&amp;q=32522" TargetMode="External"/><Relationship Id="rId1557" Type="http://schemas.openxmlformats.org/officeDocument/2006/relationships/hyperlink" Target="http://maps.google.com/maps?oi=map&amp;q=32839" TargetMode="External"/><Relationship Id="rId1764" Type="http://schemas.openxmlformats.org/officeDocument/2006/relationships/hyperlink" Target="http://maps.google.com/maps?oi=map&amp;q=32962" TargetMode="External"/><Relationship Id="rId1971" Type="http://schemas.openxmlformats.org/officeDocument/2006/relationships/hyperlink" Target="http://maps.google.com/maps?oi=map&amp;q=33072" TargetMode="External"/><Relationship Id="rId2608" Type="http://schemas.openxmlformats.org/officeDocument/2006/relationships/hyperlink" Target="http://www.zipcodestogo.com/Delray%20Beach/FL/33448/" TargetMode="External"/><Relationship Id="rId2815" Type="http://schemas.openxmlformats.org/officeDocument/2006/relationships/hyperlink" Target="http://www.zipcodestogo.com/Plant%20City/FL/33567/" TargetMode="External"/><Relationship Id="rId4170" Type="http://schemas.openxmlformats.org/officeDocument/2006/relationships/hyperlink" Target="http://maps.google.com/maps?oi=map&amp;q=34688" TargetMode="External"/><Relationship Id="rId56" Type="http://schemas.openxmlformats.org/officeDocument/2006/relationships/hyperlink" Target="http://www.zipcodestogo.com/Bradford/FL/" TargetMode="External"/><Relationship Id="rId1417" Type="http://schemas.openxmlformats.org/officeDocument/2006/relationships/hyperlink" Target="http://www.zipcodestogo.com/Umatilla/FL/32784/" TargetMode="External"/><Relationship Id="rId1624" Type="http://schemas.openxmlformats.org/officeDocument/2006/relationships/hyperlink" Target="http://www.zipcodestogo.com/Orlando/FL/32896/" TargetMode="External"/><Relationship Id="rId1831" Type="http://schemas.openxmlformats.org/officeDocument/2006/relationships/hyperlink" Target="http://www.zipcodestogo.com/Hialeah/FL/33016/" TargetMode="External"/><Relationship Id="rId4030" Type="http://schemas.openxmlformats.org/officeDocument/2006/relationships/hyperlink" Target="http://www.zipcodestogo.com/Ocala/FL/34482/" TargetMode="External"/><Relationship Id="rId3589" Type="http://schemas.openxmlformats.org/officeDocument/2006/relationships/hyperlink" Target="http://www.zipcodestogo.com/Fort%20Myers/FL/33966/" TargetMode="External"/><Relationship Id="rId3796" Type="http://schemas.openxmlformats.org/officeDocument/2006/relationships/hyperlink" Target="http://www.zipcodestogo.com/Sarasota/FL/34231/" TargetMode="External"/><Relationship Id="rId2398" Type="http://schemas.openxmlformats.org/officeDocument/2006/relationships/hyperlink" Target="http://www.zipcodestogo.com/Fort%20Lauderdale/FL/33325/" TargetMode="External"/><Relationship Id="rId3449" Type="http://schemas.openxmlformats.org/officeDocument/2006/relationships/hyperlink" Target="http://www.zipcodestogo.com/Lee/FL/" TargetMode="External"/><Relationship Id="rId577" Type="http://schemas.openxmlformats.org/officeDocument/2006/relationships/hyperlink" Target="http://www.zipcodestogo.com/Tallahassee/FL/32312/" TargetMode="External"/><Relationship Id="rId2258" Type="http://schemas.openxmlformats.org/officeDocument/2006/relationships/hyperlink" Target="http://www.zipcodestogo.com/Miami-dade/FL/" TargetMode="External"/><Relationship Id="rId3656" Type="http://schemas.openxmlformats.org/officeDocument/2006/relationships/hyperlink" Target="http://www.zipcodestogo.com/Collier/FL/" TargetMode="External"/><Relationship Id="rId3863" Type="http://schemas.openxmlformats.org/officeDocument/2006/relationships/hyperlink" Target="http://www.zipcodestogo.com/Manatee/FL/" TargetMode="External"/><Relationship Id="rId784" Type="http://schemas.openxmlformats.org/officeDocument/2006/relationships/hyperlink" Target="http://www.zipcodestogo.com/Clarksville/FL/32430/" TargetMode="External"/><Relationship Id="rId991" Type="http://schemas.openxmlformats.org/officeDocument/2006/relationships/hyperlink" Target="http://www.zipcodestogo.com/Gonzalez/FL/32560/" TargetMode="External"/><Relationship Id="rId1067" Type="http://schemas.openxmlformats.org/officeDocument/2006/relationships/hyperlink" Target="http://www.zipcodestogo.com/Alachua/FL/" TargetMode="External"/><Relationship Id="rId2465" Type="http://schemas.openxmlformats.org/officeDocument/2006/relationships/hyperlink" Target="http://www.zipcodestogo.com/Broward/FL/" TargetMode="External"/><Relationship Id="rId2672" Type="http://schemas.openxmlformats.org/officeDocument/2006/relationships/hyperlink" Target="http://www.zipcodestogo.com/Palm%20beach/FL/" TargetMode="External"/><Relationship Id="rId3309" Type="http://schemas.openxmlformats.org/officeDocument/2006/relationships/hyperlink" Target="http://maps.google.com/maps?oi=map&amp;q=33836" TargetMode="External"/><Relationship Id="rId3516" Type="http://schemas.openxmlformats.org/officeDocument/2006/relationships/hyperlink" Target="http://maps.google.com/maps?oi=map&amp;q=33924" TargetMode="External"/><Relationship Id="rId3723" Type="http://schemas.openxmlformats.org/officeDocument/2006/relationships/hyperlink" Target="http://maps.google.com/maps?oi=map&amp;q=34201" TargetMode="External"/><Relationship Id="rId3930" Type="http://schemas.openxmlformats.org/officeDocument/2006/relationships/hyperlink" Target="http://maps.google.com/maps?oi=map&amp;q=34428" TargetMode="External"/><Relationship Id="rId437" Type="http://schemas.openxmlformats.org/officeDocument/2006/relationships/hyperlink" Target="http://www.zipcodestogo.com/Duval/FL/" TargetMode="External"/><Relationship Id="rId644" Type="http://schemas.openxmlformats.org/officeDocument/2006/relationships/hyperlink" Target="http://www.zipcodestogo.com/Jefferson/FL/" TargetMode="External"/><Relationship Id="rId851" Type="http://schemas.openxmlformats.org/officeDocument/2006/relationships/hyperlink" Target="http://www.zipcodestogo.com/Gulf/FL/" TargetMode="External"/><Relationship Id="rId1274" Type="http://schemas.openxmlformats.org/officeDocument/2006/relationships/hyperlink" Target="http://www.zipcodestogo.com/Volusia/FL/" TargetMode="External"/><Relationship Id="rId1481" Type="http://schemas.openxmlformats.org/officeDocument/2006/relationships/hyperlink" Target="http://www.zipcodestogo.com/Orange/FL/" TargetMode="External"/><Relationship Id="rId2118" Type="http://schemas.openxmlformats.org/officeDocument/2006/relationships/hyperlink" Target="http://maps.google.com/maps?oi=map&amp;q=33146" TargetMode="External"/><Relationship Id="rId2325" Type="http://schemas.openxmlformats.org/officeDocument/2006/relationships/hyperlink" Target="http://maps.google.com/maps?oi=map&amp;q=33299" TargetMode="External"/><Relationship Id="rId2532" Type="http://schemas.openxmlformats.org/officeDocument/2006/relationships/hyperlink" Target="http://maps.google.com/maps?oi=map&amp;q=33421" TargetMode="External"/><Relationship Id="rId504" Type="http://schemas.openxmlformats.org/officeDocument/2006/relationships/hyperlink" Target="http://maps.google.com/maps?oi=map&amp;q=32246" TargetMode="External"/><Relationship Id="rId711" Type="http://schemas.openxmlformats.org/officeDocument/2006/relationships/hyperlink" Target="http://maps.google.com/maps?oi=map&amp;q=32395" TargetMode="External"/><Relationship Id="rId1134" Type="http://schemas.openxmlformats.org/officeDocument/2006/relationships/hyperlink" Target="http://maps.google.com/maps?oi=map&amp;q=32631" TargetMode="External"/><Relationship Id="rId1341" Type="http://schemas.openxmlformats.org/officeDocument/2006/relationships/hyperlink" Target="http://maps.google.com/maps?oi=map&amp;q=32752" TargetMode="External"/><Relationship Id="rId1201" Type="http://schemas.openxmlformats.org/officeDocument/2006/relationships/hyperlink" Target="http://www.zipcodestogo.com/Orange%20Lake/FL/32681/" TargetMode="External"/><Relationship Id="rId3099" Type="http://schemas.openxmlformats.org/officeDocument/2006/relationships/hyperlink" Target="http://maps.google.com/maps?oi=map&amp;q=33714" TargetMode="External"/><Relationship Id="rId4357" Type="http://schemas.openxmlformats.org/officeDocument/2006/relationships/hyperlink" Target="http://www.zipcodestogo.com/Jensen%20Beach/FL/34958/" TargetMode="External"/><Relationship Id="rId3166" Type="http://schemas.openxmlformats.org/officeDocument/2006/relationships/hyperlink" Target="http://www.zipcodestogo.com/Clearwater/FL/33760/" TargetMode="External"/><Relationship Id="rId3373" Type="http://schemas.openxmlformats.org/officeDocument/2006/relationships/hyperlink" Target="http://www.zipcodestogo.com/Lake%20Wales/FL/33859/" TargetMode="External"/><Relationship Id="rId3580" Type="http://schemas.openxmlformats.org/officeDocument/2006/relationships/hyperlink" Target="http://www.zipcodestogo.com/Sanibel/FL/33957/" TargetMode="External"/><Relationship Id="rId4217" Type="http://schemas.openxmlformats.org/officeDocument/2006/relationships/hyperlink" Target="http://www.zipcodestogo.com/Orange/FL/" TargetMode="External"/><Relationship Id="rId294" Type="http://schemas.openxmlformats.org/officeDocument/2006/relationships/hyperlink" Target="http://maps.google.com/maps?oi=map&amp;q=32157" TargetMode="External"/><Relationship Id="rId2182" Type="http://schemas.openxmlformats.org/officeDocument/2006/relationships/hyperlink" Target="http://www.zipcodestogo.com/Miami/FL/33168/" TargetMode="External"/><Relationship Id="rId3026" Type="http://schemas.openxmlformats.org/officeDocument/2006/relationships/hyperlink" Target="http://www.zipcodestogo.com/Hillsborough/FL/" TargetMode="External"/><Relationship Id="rId3233" Type="http://schemas.openxmlformats.org/officeDocument/2006/relationships/hyperlink" Target="http://www.zipcodestogo.com/Pinellas/FL/" TargetMode="External"/><Relationship Id="rId154" Type="http://schemas.openxmlformats.org/officeDocument/2006/relationships/hyperlink" Target="http://www.zipcodestogo.com/Starke/FL/32091/" TargetMode="External"/><Relationship Id="rId361" Type="http://schemas.openxmlformats.org/officeDocument/2006/relationships/hyperlink" Target="http://www.zipcodestogo.com/Seville/FL/32190/" TargetMode="External"/><Relationship Id="rId2042" Type="http://schemas.openxmlformats.org/officeDocument/2006/relationships/hyperlink" Target="http://www.zipcodestogo.com/Miami-dade/FL/" TargetMode="External"/><Relationship Id="rId3440" Type="http://schemas.openxmlformats.org/officeDocument/2006/relationships/hyperlink" Target="http://www.zipcodestogo.com/Polk/FL/" TargetMode="External"/><Relationship Id="rId2999" Type="http://schemas.openxmlformats.org/officeDocument/2006/relationships/hyperlink" Target="http://www.zipcodestogo.com/Hillsborough/FL/" TargetMode="External"/><Relationship Id="rId3300" Type="http://schemas.openxmlformats.org/officeDocument/2006/relationships/hyperlink" Target="http://maps.google.com/maps?oi=map&amp;q=33831" TargetMode="External"/><Relationship Id="rId221" Type="http://schemas.openxmlformats.org/officeDocument/2006/relationships/hyperlink" Target="http://www.zipcodestogo.com/Volusia/FL/" TargetMode="External"/><Relationship Id="rId2859" Type="http://schemas.openxmlformats.org/officeDocument/2006/relationships/hyperlink" Target="http://maps.google.com/maps?oi=map&amp;q=33587" TargetMode="External"/><Relationship Id="rId1668" Type="http://schemas.openxmlformats.org/officeDocument/2006/relationships/hyperlink" Target="http://maps.google.com/maps?oi=map&amp;q=32911" TargetMode="External"/><Relationship Id="rId1875" Type="http://schemas.openxmlformats.org/officeDocument/2006/relationships/hyperlink" Target="http://maps.google.com/maps?oi=map&amp;q=33030" TargetMode="External"/><Relationship Id="rId2719" Type="http://schemas.openxmlformats.org/officeDocument/2006/relationships/hyperlink" Target="http://www.zipcodestogo.com/Brandon/FL/33509/" TargetMode="External"/><Relationship Id="rId4074" Type="http://schemas.openxmlformats.org/officeDocument/2006/relationships/hyperlink" Target="http://maps.google.com/maps?oi=map&amp;q=34606" TargetMode="External"/><Relationship Id="rId4281" Type="http://schemas.openxmlformats.org/officeDocument/2006/relationships/hyperlink" Target="http://maps.google.com/maps?oi=map&amp;q=34762" TargetMode="External"/><Relationship Id="rId1528" Type="http://schemas.openxmlformats.org/officeDocument/2006/relationships/hyperlink" Target="http://www.zipcodestogo.com/Orlando/FL/32829/" TargetMode="External"/><Relationship Id="rId2926" Type="http://schemas.openxmlformats.org/officeDocument/2006/relationships/hyperlink" Target="http://www.zipcodestogo.com/Tampa/FL/33617/" TargetMode="External"/><Relationship Id="rId3090" Type="http://schemas.openxmlformats.org/officeDocument/2006/relationships/hyperlink" Target="http://maps.google.com/maps?oi=map&amp;q=33711" TargetMode="External"/><Relationship Id="rId4141" Type="http://schemas.openxmlformats.org/officeDocument/2006/relationships/hyperlink" Target="http://www.zipcodestogo.com/Hudson/FL/34674/" TargetMode="External"/><Relationship Id="rId1735" Type="http://schemas.openxmlformats.org/officeDocument/2006/relationships/hyperlink" Target="http://www.zipcodestogo.com/Merritt%20Island/FL/32953/" TargetMode="External"/><Relationship Id="rId1942" Type="http://schemas.openxmlformats.org/officeDocument/2006/relationships/hyperlink" Target="http://www.zipcodestogo.com/Pompano%20Beach/FL/33063/" TargetMode="External"/><Relationship Id="rId4001" Type="http://schemas.openxmlformats.org/officeDocument/2006/relationships/hyperlink" Target="http://www.zipcodestogo.com/Marion/FL/" TargetMode="External"/><Relationship Id="rId27" Type="http://schemas.openxmlformats.org/officeDocument/2006/relationships/hyperlink" Target="http://maps.google.com/maps?oi=map&amp;q=32024" TargetMode="External"/><Relationship Id="rId1802" Type="http://schemas.openxmlformats.org/officeDocument/2006/relationships/hyperlink" Target="http://www.zipcodestogo.com/Miami-dade/FL/" TargetMode="External"/><Relationship Id="rId3767" Type="http://schemas.openxmlformats.org/officeDocument/2006/relationships/hyperlink" Target="http://www.zipcodestogo.com/Manatee/FL/" TargetMode="External"/><Relationship Id="rId3974" Type="http://schemas.openxmlformats.org/officeDocument/2006/relationships/hyperlink" Target="http://www.zipcodestogo.com/Citrus/FL/" TargetMode="External"/><Relationship Id="rId688" Type="http://schemas.openxmlformats.org/officeDocument/2006/relationships/hyperlink" Target="http://www.zipcodestogo.com/Salem/FL/32356/" TargetMode="External"/><Relationship Id="rId895" Type="http://schemas.openxmlformats.org/officeDocument/2006/relationships/hyperlink" Target="http://www.zipcodestogo.com/Pensacola/FL/32507/" TargetMode="External"/><Relationship Id="rId2369" Type="http://schemas.openxmlformats.org/officeDocument/2006/relationships/hyperlink" Target="http://www.zipcodestogo.com/Broward/FL/" TargetMode="External"/><Relationship Id="rId2576" Type="http://schemas.openxmlformats.org/officeDocument/2006/relationships/hyperlink" Target="http://www.zipcodestogo.com/Palm%20beach/FL/" TargetMode="External"/><Relationship Id="rId2783" Type="http://schemas.openxmlformats.org/officeDocument/2006/relationships/hyperlink" Target="http://www.zipcodestogo.com/Hillsborough/FL/" TargetMode="External"/><Relationship Id="rId2990" Type="http://schemas.openxmlformats.org/officeDocument/2006/relationships/hyperlink" Target="http://www.zipcodestogo.com/Hillsborough/FL/" TargetMode="External"/><Relationship Id="rId3627" Type="http://schemas.openxmlformats.org/officeDocument/2006/relationships/hyperlink" Target="http://maps.google.com/maps?oi=map&amp;q=33993" TargetMode="External"/><Relationship Id="rId3834" Type="http://schemas.openxmlformats.org/officeDocument/2006/relationships/hyperlink" Target="http://maps.google.com/maps?oi=map&amp;q=34243" TargetMode="External"/><Relationship Id="rId548" Type="http://schemas.openxmlformats.org/officeDocument/2006/relationships/hyperlink" Target="http://www.zipcodestogo.com/Leon/FL/" TargetMode="External"/><Relationship Id="rId755" Type="http://schemas.openxmlformats.org/officeDocument/2006/relationships/hyperlink" Target="http://www.zipcodestogo.com/Bay/FL/" TargetMode="External"/><Relationship Id="rId962" Type="http://schemas.openxmlformats.org/officeDocument/2006/relationships/hyperlink" Target="http://www.zipcodestogo.com/Okaloosa/FL/" TargetMode="External"/><Relationship Id="rId1178" Type="http://schemas.openxmlformats.org/officeDocument/2006/relationships/hyperlink" Target="http://www.zipcodestogo.com/Alachua/FL/" TargetMode="External"/><Relationship Id="rId1385" Type="http://schemas.openxmlformats.org/officeDocument/2006/relationships/hyperlink" Target="http://www.zipcodestogo.com/Seminole/FL/" TargetMode="External"/><Relationship Id="rId1592" Type="http://schemas.openxmlformats.org/officeDocument/2006/relationships/hyperlink" Target="http://www.zipcodestogo.com/Orange/FL/" TargetMode="External"/><Relationship Id="rId2229" Type="http://schemas.openxmlformats.org/officeDocument/2006/relationships/hyperlink" Target="http://maps.google.com/maps?oi=map&amp;q=33184" TargetMode="External"/><Relationship Id="rId2436" Type="http://schemas.openxmlformats.org/officeDocument/2006/relationships/hyperlink" Target="http://maps.google.com/maps?oi=map&amp;q=33338" TargetMode="External"/><Relationship Id="rId2643" Type="http://schemas.openxmlformats.org/officeDocument/2006/relationships/hyperlink" Target="http://maps.google.com/maps?oi=map&amp;q=33466" TargetMode="External"/><Relationship Id="rId2850" Type="http://schemas.openxmlformats.org/officeDocument/2006/relationships/hyperlink" Target="http://maps.google.com/maps?oi=map&amp;q=33584" TargetMode="External"/><Relationship Id="rId91" Type="http://schemas.openxmlformats.org/officeDocument/2006/relationships/hyperlink" Target="http://www.zipcodestogo.com/Live%20Oak/FL/32060/" TargetMode="External"/><Relationship Id="rId408" Type="http://schemas.openxmlformats.org/officeDocument/2006/relationships/hyperlink" Target="http://maps.google.com/maps?oi=map&amp;q=32211" TargetMode="External"/><Relationship Id="rId615" Type="http://schemas.openxmlformats.org/officeDocument/2006/relationships/hyperlink" Target="http://maps.google.com/maps?oi=map&amp;q=32326" TargetMode="External"/><Relationship Id="rId822" Type="http://schemas.openxmlformats.org/officeDocument/2006/relationships/hyperlink" Target="http://maps.google.com/maps?oi=map&amp;q=32444" TargetMode="External"/><Relationship Id="rId1038" Type="http://schemas.openxmlformats.org/officeDocument/2006/relationships/hyperlink" Target="http://maps.google.com/maps?oi=map&amp;q=32579" TargetMode="External"/><Relationship Id="rId1245" Type="http://schemas.openxmlformats.org/officeDocument/2006/relationships/hyperlink" Target="http://maps.google.com/maps?oi=map&amp;q=32708" TargetMode="External"/><Relationship Id="rId1452" Type="http://schemas.openxmlformats.org/officeDocument/2006/relationships/hyperlink" Target="http://maps.google.com/maps?oi=map&amp;q=32801" TargetMode="External"/><Relationship Id="rId2503" Type="http://schemas.openxmlformats.org/officeDocument/2006/relationships/hyperlink" Target="http://www.zipcodestogo.com/West%20Palm%20Beach/FL/33412/" TargetMode="External"/><Relationship Id="rId3901" Type="http://schemas.openxmlformats.org/officeDocument/2006/relationships/hyperlink" Target="http://www.zipcodestogo.com/North%20Port/FL/34287/" TargetMode="External"/><Relationship Id="rId1105" Type="http://schemas.openxmlformats.org/officeDocument/2006/relationships/hyperlink" Target="http://www.zipcodestogo.com/Anthony/FL/32617/" TargetMode="External"/><Relationship Id="rId1312" Type="http://schemas.openxmlformats.org/officeDocument/2006/relationships/hyperlink" Target="http://www.zipcodestogo.com/Eustis/FL/32736/" TargetMode="External"/><Relationship Id="rId2710" Type="http://schemas.openxmlformats.org/officeDocument/2006/relationships/hyperlink" Target="http://www.zipcodestogo.com/Boca%20Raton/FL/33499/" TargetMode="External"/><Relationship Id="rId3277" Type="http://schemas.openxmlformats.org/officeDocument/2006/relationships/hyperlink" Target="http://www.zipcodestogo.com/Lakeland/FL/33815/" TargetMode="External"/><Relationship Id="rId198" Type="http://schemas.openxmlformats.org/officeDocument/2006/relationships/hyperlink" Target="http://maps.google.com/maps?oi=map&amp;q=32115" TargetMode="External"/><Relationship Id="rId2086" Type="http://schemas.openxmlformats.org/officeDocument/2006/relationships/hyperlink" Target="http://www.zipcodestogo.com/Miami/FL/33136/" TargetMode="External"/><Relationship Id="rId3484" Type="http://schemas.openxmlformats.org/officeDocument/2006/relationships/hyperlink" Target="http://www.zipcodestogo.com/Fort%20Myers/FL/33913/" TargetMode="External"/><Relationship Id="rId3691" Type="http://schemas.openxmlformats.org/officeDocument/2006/relationships/hyperlink" Target="http://www.zipcodestogo.com/Bonita%20Springs/FL/34136/" TargetMode="External"/><Relationship Id="rId4328" Type="http://schemas.openxmlformats.org/officeDocument/2006/relationships/hyperlink" Target="http://www.zipcodestogo.com/Saint%20lucie/FL/" TargetMode="External"/><Relationship Id="rId2293" Type="http://schemas.openxmlformats.org/officeDocument/2006/relationships/hyperlink" Target="http://www.zipcodestogo.com/Miami/FL/33255/" TargetMode="External"/><Relationship Id="rId3137" Type="http://schemas.openxmlformats.org/officeDocument/2006/relationships/hyperlink" Target="http://www.zipcodestogo.com/Pinellas/FL/" TargetMode="External"/><Relationship Id="rId3344" Type="http://schemas.openxmlformats.org/officeDocument/2006/relationships/hyperlink" Target="http://www.zipcodestogo.com/Polk/FL/" TargetMode="External"/><Relationship Id="rId3551" Type="http://schemas.openxmlformats.org/officeDocument/2006/relationships/hyperlink" Target="http://www.zipcodestogo.com/Charlotte/FL/" TargetMode="External"/><Relationship Id="rId265" Type="http://schemas.openxmlformats.org/officeDocument/2006/relationships/hyperlink" Target="http://www.zipcodestogo.com/Grandin/FL/32138/" TargetMode="External"/><Relationship Id="rId472" Type="http://schemas.openxmlformats.org/officeDocument/2006/relationships/hyperlink" Target="http://www.zipcodestogo.com/Jacksonville/FL/32234/" TargetMode="External"/><Relationship Id="rId2153" Type="http://schemas.openxmlformats.org/officeDocument/2006/relationships/hyperlink" Target="http://www.zipcodestogo.com/Miami-dade/FL/" TargetMode="External"/><Relationship Id="rId2360" Type="http://schemas.openxmlformats.org/officeDocument/2006/relationships/hyperlink" Target="http://www.zipcodestogo.com/Broward/FL/" TargetMode="External"/><Relationship Id="rId3204" Type="http://schemas.openxmlformats.org/officeDocument/2006/relationships/hyperlink" Target="http://maps.google.com/maps?oi=map&amp;q=33773" TargetMode="External"/><Relationship Id="rId3411" Type="http://schemas.openxmlformats.org/officeDocument/2006/relationships/hyperlink" Target="http://maps.google.com/maps?oi=map&amp;q=33876" TargetMode="External"/><Relationship Id="rId125" Type="http://schemas.openxmlformats.org/officeDocument/2006/relationships/hyperlink" Target="http://www.zipcodestogo.com/Clay/FL/" TargetMode="External"/><Relationship Id="rId332" Type="http://schemas.openxmlformats.org/officeDocument/2006/relationships/hyperlink" Target="http://www.zipcodestogo.com/Putnam/FL/" TargetMode="External"/><Relationship Id="rId2013" Type="http://schemas.openxmlformats.org/officeDocument/2006/relationships/hyperlink" Target="http://maps.google.com/maps?oi=map&amp;q=33097" TargetMode="External"/><Relationship Id="rId2220" Type="http://schemas.openxmlformats.org/officeDocument/2006/relationships/hyperlink" Target="http://maps.google.com/maps?oi=map&amp;q=33181" TargetMode="External"/><Relationship Id="rId4185" Type="http://schemas.openxmlformats.org/officeDocument/2006/relationships/hyperlink" Target="http://maps.google.com/maps?oi=map&amp;q=34695" TargetMode="External"/><Relationship Id="rId4392" Type="http://schemas.openxmlformats.org/officeDocument/2006/relationships/hyperlink" Target="http://maps.google.com/maps?oi=map&amp;q=34987" TargetMode="External"/><Relationship Id="rId1779" Type="http://schemas.openxmlformats.org/officeDocument/2006/relationships/hyperlink" Target="http://maps.google.com/maps?oi=map&amp;q=32967" TargetMode="External"/><Relationship Id="rId1986" Type="http://schemas.openxmlformats.org/officeDocument/2006/relationships/hyperlink" Target="http://maps.google.com/maps?oi=map&amp;q=33077" TargetMode="External"/><Relationship Id="rId4045" Type="http://schemas.openxmlformats.org/officeDocument/2006/relationships/hyperlink" Target="http://www.zipcodestogo.com/Silver%20Springs/FL/34489/" TargetMode="External"/><Relationship Id="rId4252" Type="http://schemas.openxmlformats.org/officeDocument/2006/relationships/hyperlink" Target="http://www.zipcodestogo.com/Leesburg/FL/34748/" TargetMode="External"/><Relationship Id="rId1639" Type="http://schemas.openxmlformats.org/officeDocument/2006/relationships/hyperlink" Target="http://www.zipcodestogo.com/Melbourne/FL/32902/" TargetMode="External"/><Relationship Id="rId1846" Type="http://schemas.openxmlformats.org/officeDocument/2006/relationships/hyperlink" Target="http://www.zipcodestogo.com/Hollywood/FL/33021/" TargetMode="External"/><Relationship Id="rId3061" Type="http://schemas.openxmlformats.org/officeDocument/2006/relationships/hyperlink" Target="http://www.zipcodestogo.com/Saint%20Petersburg/FL/33702/" TargetMode="External"/><Relationship Id="rId1706" Type="http://schemas.openxmlformats.org/officeDocument/2006/relationships/hyperlink" Target="http://www.zipcodestogo.com/Brevard/FL/" TargetMode="External"/><Relationship Id="rId1913" Type="http://schemas.openxmlformats.org/officeDocument/2006/relationships/hyperlink" Target="http://www.zipcodestogo.com/Monroe/FL/" TargetMode="External"/><Relationship Id="rId4112" Type="http://schemas.openxmlformats.org/officeDocument/2006/relationships/hyperlink" Target="http://www.zipcodestogo.com/Pasco/FL/" TargetMode="External"/><Relationship Id="rId3878" Type="http://schemas.openxmlformats.org/officeDocument/2006/relationships/hyperlink" Target="http://www.zipcodestogo.com/Sarasota/FL/" TargetMode="External"/><Relationship Id="rId799" Type="http://schemas.openxmlformats.org/officeDocument/2006/relationships/hyperlink" Target="http://www.zipcodestogo.com/Defuniak%20Springs/FL/32435/" TargetMode="External"/><Relationship Id="rId2687" Type="http://schemas.openxmlformats.org/officeDocument/2006/relationships/hyperlink" Target="http://www.zipcodestogo.com/Palm%20beach/FL/" TargetMode="External"/><Relationship Id="rId2894" Type="http://schemas.openxmlformats.org/officeDocument/2006/relationships/hyperlink" Target="http://www.zipcodestogo.com/Hillsborough/FL/" TargetMode="External"/><Relationship Id="rId3738" Type="http://schemas.openxmlformats.org/officeDocument/2006/relationships/hyperlink" Target="http://maps.google.com/maps?oi=map&amp;q=34206" TargetMode="External"/><Relationship Id="rId659" Type="http://schemas.openxmlformats.org/officeDocument/2006/relationships/hyperlink" Target="http://www.zipcodestogo.com/Jefferson/FL/" TargetMode="External"/><Relationship Id="rId866" Type="http://schemas.openxmlformats.org/officeDocument/2006/relationships/hyperlink" Target="http://www.zipcodestogo.com/Washington/FL/" TargetMode="External"/><Relationship Id="rId1289" Type="http://schemas.openxmlformats.org/officeDocument/2006/relationships/hyperlink" Target="http://www.zipcodestogo.com/Volusia/FL/" TargetMode="External"/><Relationship Id="rId1496" Type="http://schemas.openxmlformats.org/officeDocument/2006/relationships/hyperlink" Target="http://www.zipcodestogo.com/Orange/FL/" TargetMode="External"/><Relationship Id="rId2547" Type="http://schemas.openxmlformats.org/officeDocument/2006/relationships/hyperlink" Target="http://maps.google.com/maps?oi=map&amp;q=33427" TargetMode="External"/><Relationship Id="rId3945" Type="http://schemas.openxmlformats.org/officeDocument/2006/relationships/hyperlink" Target="http://maps.google.com/maps?oi=map&amp;q=34433" TargetMode="External"/><Relationship Id="rId519" Type="http://schemas.openxmlformats.org/officeDocument/2006/relationships/hyperlink" Target="http://maps.google.com/maps?oi=map&amp;q=32256" TargetMode="External"/><Relationship Id="rId1149" Type="http://schemas.openxmlformats.org/officeDocument/2006/relationships/hyperlink" Target="http://maps.google.com/maps?oi=map&amp;q=32640" TargetMode="External"/><Relationship Id="rId1356" Type="http://schemas.openxmlformats.org/officeDocument/2006/relationships/hyperlink" Target="http://maps.google.com/maps?oi=map&amp;q=32759" TargetMode="External"/><Relationship Id="rId2754" Type="http://schemas.openxmlformats.org/officeDocument/2006/relationships/hyperlink" Target="http://maps.google.com/maps?oi=map&amp;q=33530" TargetMode="External"/><Relationship Id="rId2961" Type="http://schemas.openxmlformats.org/officeDocument/2006/relationships/hyperlink" Target="http://maps.google.com/maps?oi=map&amp;q=33630" TargetMode="External"/><Relationship Id="rId3805" Type="http://schemas.openxmlformats.org/officeDocument/2006/relationships/hyperlink" Target="http://www.zipcodestogo.com/Sarasota/FL/34234/" TargetMode="External"/><Relationship Id="rId726" Type="http://schemas.openxmlformats.org/officeDocument/2006/relationships/hyperlink" Target="http://maps.google.com/maps?oi=map&amp;q=32404" TargetMode="External"/><Relationship Id="rId933" Type="http://schemas.openxmlformats.org/officeDocument/2006/relationships/hyperlink" Target="http://maps.google.com/maps?oi=map&amp;q=32524" TargetMode="External"/><Relationship Id="rId1009" Type="http://schemas.openxmlformats.org/officeDocument/2006/relationships/hyperlink" Target="http://www.zipcodestogo.com/Navarre/FL/32566/" TargetMode="External"/><Relationship Id="rId1563" Type="http://schemas.openxmlformats.org/officeDocument/2006/relationships/hyperlink" Target="http://maps.google.com/maps?oi=map&amp;q=32854" TargetMode="External"/><Relationship Id="rId1770" Type="http://schemas.openxmlformats.org/officeDocument/2006/relationships/hyperlink" Target="http://maps.google.com/maps?oi=map&amp;q=32964" TargetMode="External"/><Relationship Id="rId2407" Type="http://schemas.openxmlformats.org/officeDocument/2006/relationships/hyperlink" Target="http://www.zipcodestogo.com/Fort%20Lauderdale/FL/33328/" TargetMode="External"/><Relationship Id="rId2614" Type="http://schemas.openxmlformats.org/officeDocument/2006/relationships/hyperlink" Target="http://www.zipcodestogo.com/Hobe%20Sound/FL/33455/" TargetMode="External"/><Relationship Id="rId2821" Type="http://schemas.openxmlformats.org/officeDocument/2006/relationships/hyperlink" Target="http://www.zipcodestogo.com/Riverview/FL/33569/" TargetMode="External"/><Relationship Id="rId62" Type="http://schemas.openxmlformats.org/officeDocument/2006/relationships/hyperlink" Target="http://www.zipcodestogo.com/Bradford/FL/" TargetMode="External"/><Relationship Id="rId1216" Type="http://schemas.openxmlformats.org/officeDocument/2006/relationships/hyperlink" Target="http://www.zipcodestogo.com/Waldo/FL/32694/" TargetMode="External"/><Relationship Id="rId1423" Type="http://schemas.openxmlformats.org/officeDocument/2006/relationships/hyperlink" Target="http://www.zipcodestogo.com/Winter%20Park/FL/32790/" TargetMode="External"/><Relationship Id="rId1630" Type="http://schemas.openxmlformats.org/officeDocument/2006/relationships/hyperlink" Target="http://www.zipcodestogo.com/Orlando/FL/32898/" TargetMode="External"/><Relationship Id="rId3388" Type="http://schemas.openxmlformats.org/officeDocument/2006/relationships/hyperlink" Target="http://www.zipcodestogo.com/River%20Ranch/FL/33867/" TargetMode="External"/><Relationship Id="rId3595" Type="http://schemas.openxmlformats.org/officeDocument/2006/relationships/hyperlink" Target="http://www.zipcodestogo.com/Lehigh%20Acres/FL/33970/" TargetMode="External"/><Relationship Id="rId2197" Type="http://schemas.openxmlformats.org/officeDocument/2006/relationships/hyperlink" Target="http://www.zipcodestogo.com/Miami/FL/33174/" TargetMode="External"/><Relationship Id="rId3248" Type="http://schemas.openxmlformats.org/officeDocument/2006/relationships/hyperlink" Target="http://www.zipcodestogo.com/Polk/FL/" TargetMode="External"/><Relationship Id="rId3455" Type="http://schemas.openxmlformats.org/officeDocument/2006/relationships/hyperlink" Target="http://www.zipcodestogo.com/Lee/FL/" TargetMode="External"/><Relationship Id="rId3662" Type="http://schemas.openxmlformats.org/officeDocument/2006/relationships/hyperlink" Target="http://www.zipcodestogo.com/Collier/FL/" TargetMode="External"/><Relationship Id="rId169" Type="http://schemas.openxmlformats.org/officeDocument/2006/relationships/hyperlink" Target="http://www.zipcodestogo.com/Yulee/FL/32097/" TargetMode="External"/><Relationship Id="rId376" Type="http://schemas.openxmlformats.org/officeDocument/2006/relationships/hyperlink" Target="http://www.zipcodestogo.com/Jacksonville/FL/32201/" TargetMode="External"/><Relationship Id="rId583" Type="http://schemas.openxmlformats.org/officeDocument/2006/relationships/hyperlink" Target="http://www.zipcodestogo.com/Tallahassee/FL/32314/" TargetMode="External"/><Relationship Id="rId790" Type="http://schemas.openxmlformats.org/officeDocument/2006/relationships/hyperlink" Target="http://www.zipcodestogo.com/Cypress/FL/32432/" TargetMode="External"/><Relationship Id="rId2057" Type="http://schemas.openxmlformats.org/officeDocument/2006/relationships/hyperlink" Target="http://www.zipcodestogo.com/Miami-dade/FL/" TargetMode="External"/><Relationship Id="rId2264" Type="http://schemas.openxmlformats.org/officeDocument/2006/relationships/hyperlink" Target="http://www.zipcodestogo.com/Miami-dade/FL/" TargetMode="External"/><Relationship Id="rId2471" Type="http://schemas.openxmlformats.org/officeDocument/2006/relationships/hyperlink" Target="http://www.zipcodestogo.com/Palm%20beach/FL/" TargetMode="External"/><Relationship Id="rId3108" Type="http://schemas.openxmlformats.org/officeDocument/2006/relationships/hyperlink" Target="http://maps.google.com/maps?oi=map&amp;q=33729" TargetMode="External"/><Relationship Id="rId3315" Type="http://schemas.openxmlformats.org/officeDocument/2006/relationships/hyperlink" Target="http://maps.google.com/maps?oi=map&amp;q=33838" TargetMode="External"/><Relationship Id="rId3522" Type="http://schemas.openxmlformats.org/officeDocument/2006/relationships/hyperlink" Target="http://maps.google.com/maps?oi=map&amp;q=33928" TargetMode="External"/><Relationship Id="rId236" Type="http://schemas.openxmlformats.org/officeDocument/2006/relationships/hyperlink" Target="http://www.zipcodestogo.com/Volusia/FL/" TargetMode="External"/><Relationship Id="rId443" Type="http://schemas.openxmlformats.org/officeDocument/2006/relationships/hyperlink" Target="http://www.zipcodestogo.com/Duval/FL/" TargetMode="External"/><Relationship Id="rId650" Type="http://schemas.openxmlformats.org/officeDocument/2006/relationships/hyperlink" Target="http://www.zipcodestogo.com/Madison/FL/" TargetMode="External"/><Relationship Id="rId1073" Type="http://schemas.openxmlformats.org/officeDocument/2006/relationships/hyperlink" Target="http://www.zipcodestogo.com/Alachua/FL/" TargetMode="External"/><Relationship Id="rId1280" Type="http://schemas.openxmlformats.org/officeDocument/2006/relationships/hyperlink" Target="http://www.zipcodestogo.com/Volusia/FL/" TargetMode="External"/><Relationship Id="rId2124" Type="http://schemas.openxmlformats.org/officeDocument/2006/relationships/hyperlink" Target="http://maps.google.com/maps?oi=map&amp;q=33148" TargetMode="External"/><Relationship Id="rId2331" Type="http://schemas.openxmlformats.org/officeDocument/2006/relationships/hyperlink" Target="http://maps.google.com/maps?oi=map&amp;q=33302" TargetMode="External"/><Relationship Id="rId303" Type="http://schemas.openxmlformats.org/officeDocument/2006/relationships/hyperlink" Target="http://maps.google.com/maps?oi=map&amp;q=32160" TargetMode="External"/><Relationship Id="rId1140" Type="http://schemas.openxmlformats.org/officeDocument/2006/relationships/hyperlink" Target="http://maps.google.com/maps?oi=map&amp;q=32634" TargetMode="External"/><Relationship Id="rId4089" Type="http://schemas.openxmlformats.org/officeDocument/2006/relationships/hyperlink" Target="http://maps.google.com/maps?oi=map&amp;q=34611" TargetMode="External"/><Relationship Id="rId4296" Type="http://schemas.openxmlformats.org/officeDocument/2006/relationships/hyperlink" Target="http://maps.google.com/maps?oi=map&amp;q=34773" TargetMode="External"/><Relationship Id="rId510" Type="http://schemas.openxmlformats.org/officeDocument/2006/relationships/hyperlink" Target="http://maps.google.com/maps?oi=map&amp;q=32250" TargetMode="External"/><Relationship Id="rId1000" Type="http://schemas.openxmlformats.org/officeDocument/2006/relationships/hyperlink" Target="http://www.zipcodestogo.com/Gulf%20Breeze/FL/32563/" TargetMode="External"/><Relationship Id="rId1957" Type="http://schemas.openxmlformats.org/officeDocument/2006/relationships/hyperlink" Target="http://www.zipcodestogo.com/Pompano%20Beach/FL/33068/" TargetMode="External"/><Relationship Id="rId4156" Type="http://schemas.openxmlformats.org/officeDocument/2006/relationships/hyperlink" Target="http://www.zipcodestogo.com/Palm%20Harbor/FL/34682/" TargetMode="External"/><Relationship Id="rId4363" Type="http://schemas.openxmlformats.org/officeDocument/2006/relationships/hyperlink" Target="http://www.zipcodestogo.com/Okeechobee/FL/34973/" TargetMode="External"/><Relationship Id="rId1817" Type="http://schemas.openxmlformats.org/officeDocument/2006/relationships/hyperlink" Target="http://www.zipcodestogo.com/Miami-dade/FL/" TargetMode="External"/><Relationship Id="rId3172" Type="http://schemas.openxmlformats.org/officeDocument/2006/relationships/hyperlink" Target="http://www.zipcodestogo.com/Clearwater/FL/33762/" TargetMode="External"/><Relationship Id="rId4016" Type="http://schemas.openxmlformats.org/officeDocument/2006/relationships/hyperlink" Target="http://www.zipcodestogo.com/Marion/FL/" TargetMode="External"/><Relationship Id="rId4223" Type="http://schemas.openxmlformats.org/officeDocument/2006/relationships/hyperlink" Target="http://www.zipcodestogo.com/Lake/FL/" TargetMode="External"/><Relationship Id="rId3032" Type="http://schemas.openxmlformats.org/officeDocument/2006/relationships/hyperlink" Target="http://www.zipcodestogo.com/Hillsborough/FL/" TargetMode="External"/><Relationship Id="rId160" Type="http://schemas.openxmlformats.org/officeDocument/2006/relationships/hyperlink" Target="http://www.zipcodestogo.com/Wellborn/FL/32094/" TargetMode="External"/><Relationship Id="rId3989" Type="http://schemas.openxmlformats.org/officeDocument/2006/relationships/hyperlink" Target="http://www.zipcodestogo.com/Citrus/FL/" TargetMode="External"/><Relationship Id="rId2798" Type="http://schemas.openxmlformats.org/officeDocument/2006/relationships/hyperlink" Target="http://www.zipcodestogo.com/Hillsborough/FL/" TargetMode="External"/><Relationship Id="rId3849" Type="http://schemas.openxmlformats.org/officeDocument/2006/relationships/hyperlink" Target="http://maps.google.com/maps?oi=map&amp;q=34265" TargetMode="External"/><Relationship Id="rId977" Type="http://schemas.openxmlformats.org/officeDocument/2006/relationships/hyperlink" Target="http://www.zipcodestogo.com/Okaloosa/FL/" TargetMode="External"/><Relationship Id="rId2658" Type="http://schemas.openxmlformats.org/officeDocument/2006/relationships/hyperlink" Target="http://maps.google.com/maps?oi=map&amp;q=33471" TargetMode="External"/><Relationship Id="rId2865" Type="http://schemas.openxmlformats.org/officeDocument/2006/relationships/hyperlink" Target="http://maps.google.com/maps?oi=map&amp;q=33593" TargetMode="External"/><Relationship Id="rId3709" Type="http://schemas.openxmlformats.org/officeDocument/2006/relationships/hyperlink" Target="http://www.zipcodestogo.com/Immokalee/FL/34142/" TargetMode="External"/><Relationship Id="rId3916" Type="http://schemas.openxmlformats.org/officeDocument/2006/relationships/hyperlink" Target="http://www.zipcodestogo.com/Englewood/FL/34295/" TargetMode="External"/><Relationship Id="rId4080" Type="http://schemas.openxmlformats.org/officeDocument/2006/relationships/hyperlink" Target="http://maps.google.com/maps?oi=map&amp;q=34608" TargetMode="External"/><Relationship Id="rId837" Type="http://schemas.openxmlformats.org/officeDocument/2006/relationships/hyperlink" Target="http://maps.google.com/maps?oi=map&amp;q=32449" TargetMode="External"/><Relationship Id="rId1467" Type="http://schemas.openxmlformats.org/officeDocument/2006/relationships/hyperlink" Target="http://maps.google.com/maps?oi=map&amp;q=32806" TargetMode="External"/><Relationship Id="rId1674" Type="http://schemas.openxmlformats.org/officeDocument/2006/relationships/hyperlink" Target="http://maps.google.com/maps?oi=map&amp;q=32919" TargetMode="External"/><Relationship Id="rId1881" Type="http://schemas.openxmlformats.org/officeDocument/2006/relationships/hyperlink" Target="http://maps.google.com/maps?oi=map&amp;q=33032" TargetMode="External"/><Relationship Id="rId2518" Type="http://schemas.openxmlformats.org/officeDocument/2006/relationships/hyperlink" Target="http://www.zipcodestogo.com/West%20Palm%20Beach/FL/33417/" TargetMode="External"/><Relationship Id="rId2725" Type="http://schemas.openxmlformats.org/officeDocument/2006/relationships/hyperlink" Target="http://www.zipcodestogo.com/Brandon/FL/33511/" TargetMode="External"/><Relationship Id="rId2932" Type="http://schemas.openxmlformats.org/officeDocument/2006/relationships/hyperlink" Target="http://www.zipcodestogo.com/Tampa/FL/33619/" TargetMode="External"/><Relationship Id="rId904" Type="http://schemas.openxmlformats.org/officeDocument/2006/relationships/hyperlink" Target="http://www.zipcodestogo.com/Pensacola/FL/32511/" TargetMode="External"/><Relationship Id="rId1327" Type="http://schemas.openxmlformats.org/officeDocument/2006/relationships/hyperlink" Target="http://www.zipcodestogo.com/Lake%20Mary/FL/32746/" TargetMode="External"/><Relationship Id="rId1534" Type="http://schemas.openxmlformats.org/officeDocument/2006/relationships/hyperlink" Target="http://www.zipcodestogo.com/Orlando/FL/32831/" TargetMode="External"/><Relationship Id="rId1741" Type="http://schemas.openxmlformats.org/officeDocument/2006/relationships/hyperlink" Target="http://www.zipcodestogo.com/Rockledge/FL/32955/" TargetMode="External"/><Relationship Id="rId33" Type="http://schemas.openxmlformats.org/officeDocument/2006/relationships/hyperlink" Target="http://maps.google.com/maps?oi=map&amp;q=32026" TargetMode="External"/><Relationship Id="rId1601" Type="http://schemas.openxmlformats.org/officeDocument/2006/relationships/hyperlink" Target="http://www.zipcodestogo.com/Orange/FL/" TargetMode="External"/><Relationship Id="rId3499" Type="http://schemas.openxmlformats.org/officeDocument/2006/relationships/hyperlink" Target="http://www.zipcodestogo.com/North%20Fort%20Myers/FL/33918/" TargetMode="External"/><Relationship Id="rId3359" Type="http://schemas.openxmlformats.org/officeDocument/2006/relationships/hyperlink" Target="http://www.zipcodestogo.com/Polk/FL/" TargetMode="External"/><Relationship Id="rId3566" Type="http://schemas.openxmlformats.org/officeDocument/2006/relationships/hyperlink" Target="http://www.zipcodestogo.com/Charlotte/FL/" TargetMode="External"/><Relationship Id="rId487" Type="http://schemas.openxmlformats.org/officeDocument/2006/relationships/hyperlink" Target="http://www.zipcodestogo.com/Jacksonville/FL/32239/" TargetMode="External"/><Relationship Id="rId694" Type="http://schemas.openxmlformats.org/officeDocument/2006/relationships/hyperlink" Target="http://www.zipcodestogo.com/Sopchoppy/FL/32358/" TargetMode="External"/><Relationship Id="rId2168" Type="http://schemas.openxmlformats.org/officeDocument/2006/relationships/hyperlink" Target="http://www.zipcodestogo.com/Miami-dade/FL/" TargetMode="External"/><Relationship Id="rId2375" Type="http://schemas.openxmlformats.org/officeDocument/2006/relationships/hyperlink" Target="http://www.zipcodestogo.com/Broward/FL/" TargetMode="External"/><Relationship Id="rId3219" Type="http://schemas.openxmlformats.org/officeDocument/2006/relationships/hyperlink" Target="http://maps.google.com/maps?oi=map&amp;q=33778" TargetMode="External"/><Relationship Id="rId3773" Type="http://schemas.openxmlformats.org/officeDocument/2006/relationships/hyperlink" Target="http://www.zipcodestogo.com/Manatee/FL/" TargetMode="External"/><Relationship Id="rId3980" Type="http://schemas.openxmlformats.org/officeDocument/2006/relationships/hyperlink" Target="http://www.zipcodestogo.com/Citrus/FL/" TargetMode="External"/><Relationship Id="rId347" Type="http://schemas.openxmlformats.org/officeDocument/2006/relationships/hyperlink" Target="http://www.zipcodestogo.com/Marion/FL/" TargetMode="External"/><Relationship Id="rId1184" Type="http://schemas.openxmlformats.org/officeDocument/2006/relationships/hyperlink" Target="http://www.zipcodestogo.com/Marion/FL/" TargetMode="External"/><Relationship Id="rId2028" Type="http://schemas.openxmlformats.org/officeDocument/2006/relationships/hyperlink" Target="http://maps.google.com/maps?oi=map&amp;q=33110" TargetMode="External"/><Relationship Id="rId2582" Type="http://schemas.openxmlformats.org/officeDocument/2006/relationships/hyperlink" Target="http://www.zipcodestogo.com/Palm%20beach/FL/" TargetMode="External"/><Relationship Id="rId3426" Type="http://schemas.openxmlformats.org/officeDocument/2006/relationships/hyperlink" Target="http://maps.google.com/maps?oi=map&amp;q=33883" TargetMode="External"/><Relationship Id="rId3633" Type="http://schemas.openxmlformats.org/officeDocument/2006/relationships/hyperlink" Target="http://maps.google.com/maps?oi=map&amp;q=34101" TargetMode="External"/><Relationship Id="rId3840" Type="http://schemas.openxmlformats.org/officeDocument/2006/relationships/hyperlink" Target="http://maps.google.com/maps?oi=map&amp;q=34251" TargetMode="External"/><Relationship Id="rId554" Type="http://schemas.openxmlformats.org/officeDocument/2006/relationships/hyperlink" Target="http://www.zipcodestogo.com/Leon/FL/" TargetMode="External"/><Relationship Id="rId761" Type="http://schemas.openxmlformats.org/officeDocument/2006/relationships/hyperlink" Target="http://www.zipcodestogo.com/Calhoun/FL/" TargetMode="External"/><Relationship Id="rId1391" Type="http://schemas.openxmlformats.org/officeDocument/2006/relationships/hyperlink" Target="http://www.zipcodestogo.com/Brevard/FL/" TargetMode="External"/><Relationship Id="rId2235" Type="http://schemas.openxmlformats.org/officeDocument/2006/relationships/hyperlink" Target="http://maps.google.com/maps?oi=map&amp;q=33186" TargetMode="External"/><Relationship Id="rId2442" Type="http://schemas.openxmlformats.org/officeDocument/2006/relationships/hyperlink" Target="http://maps.google.com/maps?oi=map&amp;q=33340" TargetMode="External"/><Relationship Id="rId3700" Type="http://schemas.openxmlformats.org/officeDocument/2006/relationships/hyperlink" Target="http://www.zipcodestogo.com/Everglades%20City/FL/34139/" TargetMode="External"/><Relationship Id="rId207" Type="http://schemas.openxmlformats.org/officeDocument/2006/relationships/hyperlink" Target="http://maps.google.com/maps?oi=map&amp;q=32118" TargetMode="External"/><Relationship Id="rId414" Type="http://schemas.openxmlformats.org/officeDocument/2006/relationships/hyperlink" Target="http://maps.google.com/maps?oi=map&amp;q=32214" TargetMode="External"/><Relationship Id="rId621" Type="http://schemas.openxmlformats.org/officeDocument/2006/relationships/hyperlink" Target="http://maps.google.com/maps?oi=map&amp;q=32328" TargetMode="External"/><Relationship Id="rId1044" Type="http://schemas.openxmlformats.org/officeDocument/2006/relationships/hyperlink" Target="http://maps.google.com/maps?oi=map&amp;q=32583" TargetMode="External"/><Relationship Id="rId1251" Type="http://schemas.openxmlformats.org/officeDocument/2006/relationships/hyperlink" Target="http://maps.google.com/maps?oi=map&amp;q=32710" TargetMode="External"/><Relationship Id="rId2302" Type="http://schemas.openxmlformats.org/officeDocument/2006/relationships/hyperlink" Target="http://www.zipcodestogo.com/Miami/FL/33261/" TargetMode="External"/><Relationship Id="rId1111" Type="http://schemas.openxmlformats.org/officeDocument/2006/relationships/hyperlink" Target="http://www.zipcodestogo.com/Bell/FL/32619/" TargetMode="External"/><Relationship Id="rId4267" Type="http://schemas.openxmlformats.org/officeDocument/2006/relationships/hyperlink" Target="http://www.zipcodestogo.com/Kissimmee/FL/34758/" TargetMode="External"/><Relationship Id="rId3076" Type="http://schemas.openxmlformats.org/officeDocument/2006/relationships/hyperlink" Target="http://www.zipcodestogo.com/Saint%20Petersburg/FL/33707/" TargetMode="External"/><Relationship Id="rId3283" Type="http://schemas.openxmlformats.org/officeDocument/2006/relationships/hyperlink" Target="http://www.zipcodestogo.com/Auburndale/FL/33823/" TargetMode="External"/><Relationship Id="rId3490" Type="http://schemas.openxmlformats.org/officeDocument/2006/relationships/hyperlink" Target="http://www.zipcodestogo.com/Cape%20Coral/FL/33915/" TargetMode="External"/><Relationship Id="rId4127" Type="http://schemas.openxmlformats.org/officeDocument/2006/relationships/hyperlink" Target="http://www.zipcodestogo.com/Hernando/FL/" TargetMode="External"/><Relationship Id="rId4334" Type="http://schemas.openxmlformats.org/officeDocument/2006/relationships/hyperlink" Target="http://www.zipcodestogo.com/Saint%20lucie/FL/" TargetMode="External"/><Relationship Id="rId1928" Type="http://schemas.openxmlformats.org/officeDocument/2006/relationships/hyperlink" Target="http://www.zipcodestogo.com/Miami-dade/FL/" TargetMode="External"/><Relationship Id="rId2092" Type="http://schemas.openxmlformats.org/officeDocument/2006/relationships/hyperlink" Target="http://www.zipcodestogo.com/Miami/FL/33138/" TargetMode="External"/><Relationship Id="rId3143" Type="http://schemas.openxmlformats.org/officeDocument/2006/relationships/hyperlink" Target="http://www.zipcodestogo.com/Pinellas/FL/" TargetMode="External"/><Relationship Id="rId3350" Type="http://schemas.openxmlformats.org/officeDocument/2006/relationships/hyperlink" Target="http://www.zipcodestogo.com/Polk/FL/" TargetMode="External"/><Relationship Id="rId271" Type="http://schemas.openxmlformats.org/officeDocument/2006/relationships/hyperlink" Target="http://www.zipcodestogo.com/Florahome/FL/32140/" TargetMode="External"/><Relationship Id="rId3003" Type="http://schemas.openxmlformats.org/officeDocument/2006/relationships/hyperlink" Target="http://maps.google.com/maps?oi=map&amp;q=33664" TargetMode="External"/><Relationship Id="rId4401" Type="http://schemas.openxmlformats.org/officeDocument/2006/relationships/hyperlink" Target="http://maps.google.com/maps?oi=map&amp;q=34991" TargetMode="External"/><Relationship Id="rId131" Type="http://schemas.openxmlformats.org/officeDocument/2006/relationships/hyperlink" Target="http://www.zipcodestogo.com/Saint%20johns/FL/" TargetMode="External"/><Relationship Id="rId3210" Type="http://schemas.openxmlformats.org/officeDocument/2006/relationships/hyperlink" Target="http://maps.google.com/maps?oi=map&amp;q=33775" TargetMode="External"/><Relationship Id="rId2769" Type="http://schemas.openxmlformats.org/officeDocument/2006/relationships/hyperlink" Target="http://maps.google.com/maps?oi=map&amp;q=33540" TargetMode="External"/><Relationship Id="rId2976" Type="http://schemas.openxmlformats.org/officeDocument/2006/relationships/hyperlink" Target="http://maps.google.com/maps?oi=map&amp;q=33637" TargetMode="External"/><Relationship Id="rId948" Type="http://schemas.openxmlformats.org/officeDocument/2006/relationships/hyperlink" Target="http://maps.google.com/maps?oi=map&amp;q=32534" TargetMode="External"/><Relationship Id="rId1578" Type="http://schemas.openxmlformats.org/officeDocument/2006/relationships/hyperlink" Target="http://maps.google.com/maps?oi=map&amp;q=32859" TargetMode="External"/><Relationship Id="rId1785" Type="http://schemas.openxmlformats.org/officeDocument/2006/relationships/hyperlink" Target="http://maps.google.com/maps?oi=map&amp;q=32969" TargetMode="External"/><Relationship Id="rId1992" Type="http://schemas.openxmlformats.org/officeDocument/2006/relationships/hyperlink" Target="http://maps.google.com/maps?oi=map&amp;q=33082" TargetMode="External"/><Relationship Id="rId2629" Type="http://schemas.openxmlformats.org/officeDocument/2006/relationships/hyperlink" Target="http://www.zipcodestogo.com/Lake%20Worth/FL/33462/" TargetMode="External"/><Relationship Id="rId2836" Type="http://schemas.openxmlformats.org/officeDocument/2006/relationships/hyperlink" Target="http://www.zipcodestogo.com/Saint%20Leo/FL/33574/" TargetMode="External"/><Relationship Id="rId4191" Type="http://schemas.openxmlformats.org/officeDocument/2006/relationships/hyperlink" Target="http://maps.google.com/maps?oi=map&amp;q=34698" TargetMode="External"/><Relationship Id="rId77" Type="http://schemas.openxmlformats.org/officeDocument/2006/relationships/hyperlink" Target="http://www.zipcodestogo.com/Union/FL/" TargetMode="External"/><Relationship Id="rId808" Type="http://schemas.openxmlformats.org/officeDocument/2006/relationships/hyperlink" Target="http://www.zipcodestogo.com/Freeport/FL/32439/" TargetMode="External"/><Relationship Id="rId1438" Type="http://schemas.openxmlformats.org/officeDocument/2006/relationships/hyperlink" Target="http://www.zipcodestogo.com/Lake%20Mary/FL/32795/" TargetMode="External"/><Relationship Id="rId1645" Type="http://schemas.openxmlformats.org/officeDocument/2006/relationships/hyperlink" Target="http://www.zipcodestogo.com/Melbourne/FL/32904/" TargetMode="External"/><Relationship Id="rId4051" Type="http://schemas.openxmlformats.org/officeDocument/2006/relationships/hyperlink" Target="http://www.zipcodestogo.com/Summerfield/FL/34492/" TargetMode="External"/><Relationship Id="rId1852" Type="http://schemas.openxmlformats.org/officeDocument/2006/relationships/hyperlink" Target="http://www.zipcodestogo.com/Hollywood/FL/33023/" TargetMode="External"/><Relationship Id="rId2903" Type="http://schemas.openxmlformats.org/officeDocument/2006/relationships/hyperlink" Target="http://www.zipcodestogo.com/Hillsborough/FL/" TargetMode="External"/><Relationship Id="rId1505" Type="http://schemas.openxmlformats.org/officeDocument/2006/relationships/hyperlink" Target="http://www.zipcodestogo.com/Orange/FL/" TargetMode="External"/><Relationship Id="rId1712" Type="http://schemas.openxmlformats.org/officeDocument/2006/relationships/hyperlink" Target="http://www.zipcodestogo.com/Brevard/FL/" TargetMode="External"/><Relationship Id="rId3677" Type="http://schemas.openxmlformats.org/officeDocument/2006/relationships/hyperlink" Target="http://www.zipcodestogo.com/Collier/FL/" TargetMode="External"/><Relationship Id="rId3884" Type="http://schemas.openxmlformats.org/officeDocument/2006/relationships/hyperlink" Target="http://www.zipcodestogo.com/Manatee/FL/" TargetMode="External"/><Relationship Id="rId598" Type="http://schemas.openxmlformats.org/officeDocument/2006/relationships/hyperlink" Target="http://www.zipcodestogo.com/Apalachicola/FL/32320/" TargetMode="External"/><Relationship Id="rId2279" Type="http://schemas.openxmlformats.org/officeDocument/2006/relationships/hyperlink" Target="http://www.zipcodestogo.com/Miami-dade/FL/" TargetMode="External"/><Relationship Id="rId2486" Type="http://schemas.openxmlformats.org/officeDocument/2006/relationships/hyperlink" Target="http://www.zipcodestogo.com/Palm%20beach/FL/" TargetMode="External"/><Relationship Id="rId2693" Type="http://schemas.openxmlformats.org/officeDocument/2006/relationships/hyperlink" Target="http://www.zipcodestogo.com/Palm%20beach/FL/" TargetMode="External"/><Relationship Id="rId3537" Type="http://schemas.openxmlformats.org/officeDocument/2006/relationships/hyperlink" Target="http://maps.google.com/maps?oi=map&amp;q=33936" TargetMode="External"/><Relationship Id="rId3744" Type="http://schemas.openxmlformats.org/officeDocument/2006/relationships/hyperlink" Target="http://maps.google.com/maps?oi=map&amp;q=34208" TargetMode="External"/><Relationship Id="rId3951" Type="http://schemas.openxmlformats.org/officeDocument/2006/relationships/hyperlink" Target="http://maps.google.com/maps?oi=map&amp;q=34436" TargetMode="External"/><Relationship Id="rId458" Type="http://schemas.openxmlformats.org/officeDocument/2006/relationships/hyperlink" Target="http://www.zipcodestogo.com/Duval/FL/" TargetMode="External"/><Relationship Id="rId665" Type="http://schemas.openxmlformats.org/officeDocument/2006/relationships/hyperlink" Target="http://www.zipcodestogo.com/Wakulla/FL/" TargetMode="External"/><Relationship Id="rId872" Type="http://schemas.openxmlformats.org/officeDocument/2006/relationships/hyperlink" Target="http://www.zipcodestogo.com/Gulf/FL/" TargetMode="External"/><Relationship Id="rId1088" Type="http://schemas.openxmlformats.org/officeDocument/2006/relationships/hyperlink" Target="http://www.zipcodestogo.com/Alachua/FL/" TargetMode="External"/><Relationship Id="rId1295" Type="http://schemas.openxmlformats.org/officeDocument/2006/relationships/hyperlink" Target="http://www.zipcodestogo.com/Lake/FL/" TargetMode="External"/><Relationship Id="rId2139" Type="http://schemas.openxmlformats.org/officeDocument/2006/relationships/hyperlink" Target="http://maps.google.com/maps?oi=map&amp;q=33153" TargetMode="External"/><Relationship Id="rId2346" Type="http://schemas.openxmlformats.org/officeDocument/2006/relationships/hyperlink" Target="http://maps.google.com/maps?oi=map&amp;q=33307" TargetMode="External"/><Relationship Id="rId2553" Type="http://schemas.openxmlformats.org/officeDocument/2006/relationships/hyperlink" Target="http://maps.google.com/maps?oi=map&amp;q=33429" TargetMode="External"/><Relationship Id="rId2760" Type="http://schemas.openxmlformats.org/officeDocument/2006/relationships/hyperlink" Target="http://maps.google.com/maps?oi=map&amp;q=33537" TargetMode="External"/><Relationship Id="rId3604" Type="http://schemas.openxmlformats.org/officeDocument/2006/relationships/hyperlink" Target="http://www.zipcodestogo.com/Labelle/FL/33975/" TargetMode="External"/><Relationship Id="rId3811" Type="http://schemas.openxmlformats.org/officeDocument/2006/relationships/hyperlink" Target="http://www.zipcodestogo.com/Sarasota/FL/34236/" TargetMode="External"/><Relationship Id="rId318" Type="http://schemas.openxmlformats.org/officeDocument/2006/relationships/hyperlink" Target="http://maps.google.com/maps?oi=map&amp;q=32170" TargetMode="External"/><Relationship Id="rId525" Type="http://schemas.openxmlformats.org/officeDocument/2006/relationships/hyperlink" Target="http://maps.google.com/maps?oi=map&amp;q=32258" TargetMode="External"/><Relationship Id="rId732" Type="http://schemas.openxmlformats.org/officeDocument/2006/relationships/hyperlink" Target="http://maps.google.com/maps?oi=map&amp;q=32406" TargetMode="External"/><Relationship Id="rId1155" Type="http://schemas.openxmlformats.org/officeDocument/2006/relationships/hyperlink" Target="http://maps.google.com/maps?oi=map&amp;q=32643" TargetMode="External"/><Relationship Id="rId1362" Type="http://schemas.openxmlformats.org/officeDocument/2006/relationships/hyperlink" Target="http://maps.google.com/maps?oi=map&amp;q=32763" TargetMode="External"/><Relationship Id="rId2206" Type="http://schemas.openxmlformats.org/officeDocument/2006/relationships/hyperlink" Target="http://www.zipcodestogo.com/Miami/FL/33177/" TargetMode="External"/><Relationship Id="rId2413" Type="http://schemas.openxmlformats.org/officeDocument/2006/relationships/hyperlink" Target="http://www.zipcodestogo.com/Fort%20Lauderdale/FL/33330/" TargetMode="External"/><Relationship Id="rId2620" Type="http://schemas.openxmlformats.org/officeDocument/2006/relationships/hyperlink" Target="http://www.zipcodestogo.com/Lake%20Harbor/FL/33459/" TargetMode="External"/><Relationship Id="rId1015" Type="http://schemas.openxmlformats.org/officeDocument/2006/relationships/hyperlink" Target="http://www.zipcodestogo.com/Mc%20David/FL/32568/" TargetMode="External"/><Relationship Id="rId1222" Type="http://schemas.openxmlformats.org/officeDocument/2006/relationships/hyperlink" Target="http://www.zipcodestogo.com/Worthington%20Springs/FL/32697/" TargetMode="External"/><Relationship Id="rId4378" Type="http://schemas.openxmlformats.org/officeDocument/2006/relationships/hyperlink" Target="http://www.zipcodestogo.com/Port%20Saint%20Lucie/FL/34983/" TargetMode="External"/><Relationship Id="rId3187" Type="http://schemas.openxmlformats.org/officeDocument/2006/relationships/hyperlink" Target="http://www.zipcodestogo.com/Clearwater%20Beach/FL/33767/" TargetMode="External"/><Relationship Id="rId3394" Type="http://schemas.openxmlformats.org/officeDocument/2006/relationships/hyperlink" Target="http://www.zipcodestogo.com/Sebring/FL/33870/" TargetMode="External"/><Relationship Id="rId4238" Type="http://schemas.openxmlformats.org/officeDocument/2006/relationships/hyperlink" Target="http://www.zipcodestogo.com/Osceola/FL/" TargetMode="External"/><Relationship Id="rId3047" Type="http://schemas.openxmlformats.org/officeDocument/2006/relationships/hyperlink" Target="http://www.zipcodestogo.com/Hillsborough/FL/" TargetMode="External"/><Relationship Id="rId175" Type="http://schemas.openxmlformats.org/officeDocument/2006/relationships/hyperlink" Target="http://www.zipcodestogo.com/Astor/FL/32102/" TargetMode="External"/><Relationship Id="rId3254" Type="http://schemas.openxmlformats.org/officeDocument/2006/relationships/hyperlink" Target="http://www.zipcodestogo.com/Polk/FL/" TargetMode="External"/><Relationship Id="rId3461" Type="http://schemas.openxmlformats.org/officeDocument/2006/relationships/hyperlink" Target="http://www.zipcodestogo.com/Lee/FL/" TargetMode="External"/><Relationship Id="rId4305" Type="http://schemas.openxmlformats.org/officeDocument/2006/relationships/hyperlink" Target="http://maps.google.com/maps?oi=map&amp;q=34785" TargetMode="External"/><Relationship Id="rId382" Type="http://schemas.openxmlformats.org/officeDocument/2006/relationships/hyperlink" Target="http://www.zipcodestogo.com/Jacksonville/FL/32203/" TargetMode="External"/><Relationship Id="rId2063" Type="http://schemas.openxmlformats.org/officeDocument/2006/relationships/hyperlink" Target="http://www.zipcodestogo.com/Miami-dade/FL/" TargetMode="External"/><Relationship Id="rId2270" Type="http://schemas.openxmlformats.org/officeDocument/2006/relationships/hyperlink" Target="http://www.zipcodestogo.com/Miami-dade/FL/" TargetMode="External"/><Relationship Id="rId3114" Type="http://schemas.openxmlformats.org/officeDocument/2006/relationships/hyperlink" Target="http://maps.google.com/maps?oi=map&amp;q=33731" TargetMode="External"/><Relationship Id="rId3321" Type="http://schemas.openxmlformats.org/officeDocument/2006/relationships/hyperlink" Target="http://maps.google.com/maps?oi=map&amp;q=33840" TargetMode="External"/><Relationship Id="rId242" Type="http://schemas.openxmlformats.org/officeDocument/2006/relationships/hyperlink" Target="http://www.zipcodestogo.com/Volusia/FL/" TargetMode="External"/><Relationship Id="rId2130" Type="http://schemas.openxmlformats.org/officeDocument/2006/relationships/hyperlink" Target="http://maps.google.com/maps?oi=map&amp;q=33150" TargetMode="External"/><Relationship Id="rId102" Type="http://schemas.openxmlformats.org/officeDocument/2006/relationships/hyperlink" Target="http://maps.google.com/maps?oi=map&amp;q=32063" TargetMode="External"/><Relationship Id="rId1689" Type="http://schemas.openxmlformats.org/officeDocument/2006/relationships/hyperlink" Target="http://maps.google.com/maps?oi=map&amp;q=32925" TargetMode="External"/><Relationship Id="rId4095" Type="http://schemas.openxmlformats.org/officeDocument/2006/relationships/hyperlink" Target="http://maps.google.com/maps?oi=map&amp;q=34614" TargetMode="External"/><Relationship Id="rId1896" Type="http://schemas.openxmlformats.org/officeDocument/2006/relationships/hyperlink" Target="http://maps.google.com/maps?oi=map&amp;q=33037" TargetMode="External"/><Relationship Id="rId2947" Type="http://schemas.openxmlformats.org/officeDocument/2006/relationships/hyperlink" Target="http://www.zipcodestogo.com/Tampa/FL/33624/" TargetMode="External"/><Relationship Id="rId4162" Type="http://schemas.openxmlformats.org/officeDocument/2006/relationships/hyperlink" Target="http://www.zipcodestogo.com/Palm%20Harbor/FL/34684/" TargetMode="External"/><Relationship Id="rId919" Type="http://schemas.openxmlformats.org/officeDocument/2006/relationships/hyperlink" Target="http://www.zipcodestogo.com/Pensacola/FL/32520/" TargetMode="External"/><Relationship Id="rId1549" Type="http://schemas.openxmlformats.org/officeDocument/2006/relationships/hyperlink" Target="http://www.zipcodestogo.com/Orlando/FL/32836/" TargetMode="External"/><Relationship Id="rId1756" Type="http://schemas.openxmlformats.org/officeDocument/2006/relationships/hyperlink" Target="http://www.zipcodestogo.com/Vero%20Beach/FL/32960/" TargetMode="External"/><Relationship Id="rId1963" Type="http://schemas.openxmlformats.org/officeDocument/2006/relationships/hyperlink" Target="http://www.zipcodestogo.com/Tavernier/FL/33070/" TargetMode="External"/><Relationship Id="rId2807" Type="http://schemas.openxmlformats.org/officeDocument/2006/relationships/hyperlink" Target="http://www.zipcodestogo.com/Hillsborough/FL/" TargetMode="External"/><Relationship Id="rId4022" Type="http://schemas.openxmlformats.org/officeDocument/2006/relationships/hyperlink" Target="http://www.zipcodestogo.com/Marion/FL/" TargetMode="External"/><Relationship Id="rId48" Type="http://schemas.openxmlformats.org/officeDocument/2006/relationships/hyperlink" Target="http://maps.google.com/maps?oi=map&amp;q=32038" TargetMode="External"/><Relationship Id="rId1409" Type="http://schemas.openxmlformats.org/officeDocument/2006/relationships/hyperlink" Target="http://www.zipcodestogo.com/Brevard/FL/" TargetMode="External"/><Relationship Id="rId1616" Type="http://schemas.openxmlformats.org/officeDocument/2006/relationships/hyperlink" Target="http://www.zipcodestogo.com/Orange/FL/" TargetMode="External"/><Relationship Id="rId1823" Type="http://schemas.openxmlformats.org/officeDocument/2006/relationships/hyperlink" Target="http://www.zipcodestogo.com/Miami-dade/FL/" TargetMode="External"/><Relationship Id="rId3788" Type="http://schemas.openxmlformats.org/officeDocument/2006/relationships/hyperlink" Target="http://www.zipcodestogo.com/Manatee/FL/" TargetMode="External"/><Relationship Id="rId3995" Type="http://schemas.openxmlformats.org/officeDocument/2006/relationships/hyperlink" Target="http://www.zipcodestogo.com/Marion/FL/" TargetMode="External"/><Relationship Id="rId2597" Type="http://schemas.openxmlformats.org/officeDocument/2006/relationships/hyperlink" Target="http://www.zipcodestogo.com/Palm%20beach/FL/" TargetMode="External"/><Relationship Id="rId3648" Type="http://schemas.openxmlformats.org/officeDocument/2006/relationships/hyperlink" Target="http://maps.google.com/maps?oi=map&amp;q=34106" TargetMode="External"/><Relationship Id="rId3855" Type="http://schemas.openxmlformats.org/officeDocument/2006/relationships/hyperlink" Target="http://maps.google.com/maps?oi=map&amp;q=34267" TargetMode="External"/><Relationship Id="rId569" Type="http://schemas.openxmlformats.org/officeDocument/2006/relationships/hyperlink" Target="http://www.zipcodestogo.com/Leon/FL/" TargetMode="External"/><Relationship Id="rId776" Type="http://schemas.openxmlformats.org/officeDocument/2006/relationships/hyperlink" Target="http://www.zipcodestogo.com/Jackson/FL/" TargetMode="External"/><Relationship Id="rId983" Type="http://schemas.openxmlformats.org/officeDocument/2006/relationships/hyperlink" Target="http://www.zipcodestogo.com/Okaloosa/FL/" TargetMode="External"/><Relationship Id="rId1199" Type="http://schemas.openxmlformats.org/officeDocument/2006/relationships/hyperlink" Target="http://www.zipcodestogo.com/Dixie/FL/" TargetMode="External"/><Relationship Id="rId2457" Type="http://schemas.openxmlformats.org/officeDocument/2006/relationships/hyperlink" Target="http://maps.google.com/maps?oi=map&amp;q=33351" TargetMode="External"/><Relationship Id="rId2664" Type="http://schemas.openxmlformats.org/officeDocument/2006/relationships/hyperlink" Target="http://maps.google.com/maps?oi=map&amp;q=33475" TargetMode="External"/><Relationship Id="rId3508" Type="http://schemas.openxmlformats.org/officeDocument/2006/relationships/hyperlink" Target="http://www.zipcodestogo.com/Boca%20Grande/FL/33921/" TargetMode="External"/><Relationship Id="rId429" Type="http://schemas.openxmlformats.org/officeDocument/2006/relationships/hyperlink" Target="http://maps.google.com/maps?oi=map&amp;q=32219" TargetMode="External"/><Relationship Id="rId636" Type="http://schemas.openxmlformats.org/officeDocument/2006/relationships/hyperlink" Target="http://maps.google.com/maps?oi=map&amp;q=32333" TargetMode="External"/><Relationship Id="rId1059" Type="http://schemas.openxmlformats.org/officeDocument/2006/relationships/hyperlink" Target="http://maps.google.com/maps?oi=map&amp;q=32601" TargetMode="External"/><Relationship Id="rId1266" Type="http://schemas.openxmlformats.org/officeDocument/2006/relationships/hyperlink" Target="http://maps.google.com/maps?oi=map&amp;q=32716" TargetMode="External"/><Relationship Id="rId1473" Type="http://schemas.openxmlformats.org/officeDocument/2006/relationships/hyperlink" Target="http://maps.google.com/maps?oi=map&amp;q=32808" TargetMode="External"/><Relationship Id="rId2317" Type="http://schemas.openxmlformats.org/officeDocument/2006/relationships/hyperlink" Target="http://www.zipcodestogo.com/Miami/FL/33283/" TargetMode="External"/><Relationship Id="rId2871" Type="http://schemas.openxmlformats.org/officeDocument/2006/relationships/hyperlink" Target="http://maps.google.com/maps?oi=map&amp;q=33595" TargetMode="External"/><Relationship Id="rId3715" Type="http://schemas.openxmlformats.org/officeDocument/2006/relationships/hyperlink" Target="http://www.zipcodestogo.com/Marco%20Island/FL/34145/" TargetMode="External"/><Relationship Id="rId3922" Type="http://schemas.openxmlformats.org/officeDocument/2006/relationships/hyperlink" Target="http://www.zipcodestogo.com/Belleview/FL/34421/" TargetMode="External"/><Relationship Id="rId843" Type="http://schemas.openxmlformats.org/officeDocument/2006/relationships/hyperlink" Target="http://maps.google.com/maps?oi=map&amp;q=32454" TargetMode="External"/><Relationship Id="rId1126" Type="http://schemas.openxmlformats.org/officeDocument/2006/relationships/hyperlink" Target="http://www.zipcodestogo.com/Gainesville/FL/32627/" TargetMode="External"/><Relationship Id="rId1680" Type="http://schemas.openxmlformats.org/officeDocument/2006/relationships/hyperlink" Target="http://maps.google.com/maps?oi=map&amp;q=32922" TargetMode="External"/><Relationship Id="rId2524" Type="http://schemas.openxmlformats.org/officeDocument/2006/relationships/hyperlink" Target="http://www.zipcodestogo.com/West%20Palm%20Beach/FL/33419/" TargetMode="External"/><Relationship Id="rId2731" Type="http://schemas.openxmlformats.org/officeDocument/2006/relationships/hyperlink" Target="http://www.zipcodestogo.com/Center%20Hill/FL/33514/" TargetMode="External"/><Relationship Id="rId703" Type="http://schemas.openxmlformats.org/officeDocument/2006/relationships/hyperlink" Target="http://www.zipcodestogo.com/Wacissa/FL/32361/" TargetMode="External"/><Relationship Id="rId910" Type="http://schemas.openxmlformats.org/officeDocument/2006/relationships/hyperlink" Target="http://www.zipcodestogo.com/Pensacola/FL/32513/" TargetMode="External"/><Relationship Id="rId1333" Type="http://schemas.openxmlformats.org/officeDocument/2006/relationships/hyperlink" Target="http://www.zipcodestogo.com/Longwood/FL/32750/" TargetMode="External"/><Relationship Id="rId1540" Type="http://schemas.openxmlformats.org/officeDocument/2006/relationships/hyperlink" Target="http://www.zipcodestogo.com/Orlando/FL/32833/" TargetMode="External"/><Relationship Id="rId1400" Type="http://schemas.openxmlformats.org/officeDocument/2006/relationships/hyperlink" Target="http://www.zipcodestogo.com/Lake/FL/" TargetMode="External"/><Relationship Id="rId3298" Type="http://schemas.openxmlformats.org/officeDocument/2006/relationships/hyperlink" Target="http://www.zipcodestogo.com/Bartow/FL/33831/" TargetMode="External"/><Relationship Id="rId4349" Type="http://schemas.openxmlformats.org/officeDocument/2006/relationships/hyperlink" Target="http://www.zipcodestogo.com/Saint%20lucie/FL/" TargetMode="External"/><Relationship Id="rId3158" Type="http://schemas.openxmlformats.org/officeDocument/2006/relationships/hyperlink" Target="http://www.zipcodestogo.com/Pinellas/FL/" TargetMode="External"/><Relationship Id="rId3365" Type="http://schemas.openxmlformats.org/officeDocument/2006/relationships/hyperlink" Target="http://www.zipcodestogo.com/Polk/FL/" TargetMode="External"/><Relationship Id="rId3572" Type="http://schemas.openxmlformats.org/officeDocument/2006/relationships/hyperlink" Target="http://www.zipcodestogo.com/Charlotte/FL/" TargetMode="External"/><Relationship Id="rId4209" Type="http://schemas.openxmlformats.org/officeDocument/2006/relationships/hyperlink" Target="http://maps.google.com/maps?oi=map&amp;q=34715" TargetMode="External"/><Relationship Id="rId4416" Type="http://schemas.openxmlformats.org/officeDocument/2006/relationships/hyperlink" Target="http://maps.google.com/maps?oi=map&amp;q=34997" TargetMode="External"/><Relationship Id="rId286" Type="http://schemas.openxmlformats.org/officeDocument/2006/relationships/hyperlink" Target="http://www.zipcodestogo.com/Interlachen/FL/32148/" TargetMode="External"/><Relationship Id="rId493" Type="http://schemas.openxmlformats.org/officeDocument/2006/relationships/hyperlink" Target="http://www.zipcodestogo.com/Jacksonville/FL/32241/" TargetMode="External"/><Relationship Id="rId2174" Type="http://schemas.openxmlformats.org/officeDocument/2006/relationships/hyperlink" Target="http://www.zipcodestogo.com/Miami-dade/FL/" TargetMode="External"/><Relationship Id="rId2381" Type="http://schemas.openxmlformats.org/officeDocument/2006/relationships/hyperlink" Target="http://www.zipcodestogo.com/Broward/FL/" TargetMode="External"/><Relationship Id="rId3018" Type="http://schemas.openxmlformats.org/officeDocument/2006/relationships/hyperlink" Target="http://maps.google.com/maps?oi=map&amp;q=33677" TargetMode="External"/><Relationship Id="rId3225" Type="http://schemas.openxmlformats.org/officeDocument/2006/relationships/hyperlink" Target="http://maps.google.com/maps?oi=map&amp;q=33780" TargetMode="External"/><Relationship Id="rId3432" Type="http://schemas.openxmlformats.org/officeDocument/2006/relationships/hyperlink" Target="http://maps.google.com/maps?oi=map&amp;q=33885" TargetMode="External"/><Relationship Id="rId146" Type="http://schemas.openxmlformats.org/officeDocument/2006/relationships/hyperlink" Target="http://www.zipcodestogo.com/Saint%20johns/FL/" TargetMode="External"/><Relationship Id="rId353" Type="http://schemas.openxmlformats.org/officeDocument/2006/relationships/hyperlink" Target="http://www.zipcodestogo.com/Putnam/FL/" TargetMode="External"/><Relationship Id="rId560" Type="http://schemas.openxmlformats.org/officeDocument/2006/relationships/hyperlink" Target="http://www.zipcodestogo.com/Leon/FL/" TargetMode="External"/><Relationship Id="rId1190" Type="http://schemas.openxmlformats.org/officeDocument/2006/relationships/hyperlink" Target="http://www.zipcodestogo.com/Alachua/FL/" TargetMode="External"/><Relationship Id="rId2034" Type="http://schemas.openxmlformats.org/officeDocument/2006/relationships/hyperlink" Target="http://maps.google.com/maps?oi=map&amp;q=33112" TargetMode="External"/><Relationship Id="rId2241" Type="http://schemas.openxmlformats.org/officeDocument/2006/relationships/hyperlink" Target="http://maps.google.com/maps?oi=map&amp;q=33188" TargetMode="External"/><Relationship Id="rId213" Type="http://schemas.openxmlformats.org/officeDocument/2006/relationships/hyperlink" Target="http://maps.google.com/maps?oi=map&amp;q=32120" TargetMode="External"/><Relationship Id="rId420" Type="http://schemas.openxmlformats.org/officeDocument/2006/relationships/hyperlink" Target="http://maps.google.com/maps?oi=map&amp;q=32216" TargetMode="External"/><Relationship Id="rId1050" Type="http://schemas.openxmlformats.org/officeDocument/2006/relationships/hyperlink" Target="http://maps.google.com/maps?oi=map&amp;q=32590" TargetMode="External"/><Relationship Id="rId2101" Type="http://schemas.openxmlformats.org/officeDocument/2006/relationships/hyperlink" Target="http://www.zipcodestogo.com/Miami%20Beach/FL/33141/" TargetMode="External"/><Relationship Id="rId4066" Type="http://schemas.openxmlformats.org/officeDocument/2006/relationships/hyperlink" Target="http://www.zipcodestogo.com/Brooksville/FL/34604/" TargetMode="External"/><Relationship Id="rId1867" Type="http://schemas.openxmlformats.org/officeDocument/2006/relationships/hyperlink" Target="http://www.zipcodestogo.com/Hollywood/FL/33028/" TargetMode="External"/><Relationship Id="rId2918" Type="http://schemas.openxmlformats.org/officeDocument/2006/relationships/hyperlink" Target="http://www.zipcodestogo.com/Hillsborough/FL/" TargetMode="External"/><Relationship Id="rId4273" Type="http://schemas.openxmlformats.org/officeDocument/2006/relationships/hyperlink" Target="http://www.zipcodestogo.com/Oakland/FL/34760/" TargetMode="External"/><Relationship Id="rId1727" Type="http://schemas.openxmlformats.org/officeDocument/2006/relationships/hyperlink" Target="http://www.zipcodestogo.com/Brevard/FL/" TargetMode="External"/><Relationship Id="rId1934" Type="http://schemas.openxmlformats.org/officeDocument/2006/relationships/hyperlink" Target="http://www.zipcodestogo.com/Broward/FL/" TargetMode="External"/><Relationship Id="rId3082" Type="http://schemas.openxmlformats.org/officeDocument/2006/relationships/hyperlink" Target="http://www.zipcodestogo.com/Saint%20Petersburg/FL/33709/" TargetMode="External"/><Relationship Id="rId4133" Type="http://schemas.openxmlformats.org/officeDocument/2006/relationships/hyperlink" Target="http://www.zipcodestogo.com/Pasco/FL/" TargetMode="External"/><Relationship Id="rId4340" Type="http://schemas.openxmlformats.org/officeDocument/2006/relationships/hyperlink" Target="http://www.zipcodestogo.com/Saint%20lucie/FL/" TargetMode="External"/><Relationship Id="rId19" Type="http://schemas.openxmlformats.org/officeDocument/2006/relationships/hyperlink" Target="http://www.zipcodestogo.com/Callahan/FL/32011/" TargetMode="External"/><Relationship Id="rId3899" Type="http://schemas.openxmlformats.org/officeDocument/2006/relationships/hyperlink" Target="http://www.zipcodestogo.com/Sarasota/FL/" TargetMode="External"/><Relationship Id="rId4200" Type="http://schemas.openxmlformats.org/officeDocument/2006/relationships/hyperlink" Target="http://maps.google.com/maps?oi=map&amp;q=34712" TargetMode="External"/><Relationship Id="rId3759" Type="http://schemas.openxmlformats.org/officeDocument/2006/relationships/hyperlink" Target="http://maps.google.com/maps?oi=map&amp;q=34215" TargetMode="External"/><Relationship Id="rId3966" Type="http://schemas.openxmlformats.org/officeDocument/2006/relationships/hyperlink" Target="http://maps.google.com/maps?oi=map&amp;q=34448" TargetMode="External"/><Relationship Id="rId3" Type="http://schemas.openxmlformats.org/officeDocument/2006/relationships/hyperlink" Target="http://maps.google.com/maps?oi=map&amp;q=32003" TargetMode="External"/><Relationship Id="rId887" Type="http://schemas.openxmlformats.org/officeDocument/2006/relationships/hyperlink" Target="http://www.zipcodestogo.com/Escambia/FL/" TargetMode="External"/><Relationship Id="rId2568" Type="http://schemas.openxmlformats.org/officeDocument/2006/relationships/hyperlink" Target="http://maps.google.com/maps?oi=map&amp;q=33434" TargetMode="External"/><Relationship Id="rId2775" Type="http://schemas.openxmlformats.org/officeDocument/2006/relationships/hyperlink" Target="http://maps.google.com/maps?oi=map&amp;q=33542" TargetMode="External"/><Relationship Id="rId2982" Type="http://schemas.openxmlformats.org/officeDocument/2006/relationships/hyperlink" Target="http://maps.google.com/maps?oi=map&amp;q=33650" TargetMode="External"/><Relationship Id="rId3619" Type="http://schemas.openxmlformats.org/officeDocument/2006/relationships/hyperlink" Target="http://www.zipcodestogo.com/Cape%20Coral/FL/33990/" TargetMode="External"/><Relationship Id="rId3826" Type="http://schemas.openxmlformats.org/officeDocument/2006/relationships/hyperlink" Target="http://www.zipcodestogo.com/Sarasota/FL/34241/" TargetMode="External"/><Relationship Id="rId747" Type="http://schemas.openxmlformats.org/officeDocument/2006/relationships/hyperlink" Target="http://maps.google.com/maps?oi=map&amp;q=32411" TargetMode="External"/><Relationship Id="rId954" Type="http://schemas.openxmlformats.org/officeDocument/2006/relationships/hyperlink" Target="http://maps.google.com/maps?oi=map&amp;q=32536" TargetMode="External"/><Relationship Id="rId1377" Type="http://schemas.openxmlformats.org/officeDocument/2006/relationships/hyperlink" Target="http://maps.google.com/maps?oi=map&amp;q=32768" TargetMode="External"/><Relationship Id="rId1584" Type="http://schemas.openxmlformats.org/officeDocument/2006/relationships/hyperlink" Target="http://maps.google.com/maps?oi=map&amp;q=32861" TargetMode="External"/><Relationship Id="rId1791" Type="http://schemas.openxmlformats.org/officeDocument/2006/relationships/hyperlink" Target="http://maps.google.com/maps?oi=map&amp;q=32971" TargetMode="External"/><Relationship Id="rId2428" Type="http://schemas.openxmlformats.org/officeDocument/2006/relationships/hyperlink" Target="http://www.zipcodestogo.com/Fort%20Lauderdale/FL/33336/" TargetMode="External"/><Relationship Id="rId2635" Type="http://schemas.openxmlformats.org/officeDocument/2006/relationships/hyperlink" Target="http://www.zipcodestogo.com/Boca%20Raton/FL/33464/" TargetMode="External"/><Relationship Id="rId2842" Type="http://schemas.openxmlformats.org/officeDocument/2006/relationships/hyperlink" Target="http://www.zipcodestogo.com/San%20Antonio/FL/33576/" TargetMode="External"/><Relationship Id="rId83" Type="http://schemas.openxmlformats.org/officeDocument/2006/relationships/hyperlink" Target="http://www.zipcodestogo.com/Columbia/FL/" TargetMode="External"/><Relationship Id="rId607" Type="http://schemas.openxmlformats.org/officeDocument/2006/relationships/hyperlink" Target="http://www.zipcodestogo.com/Lanark%20Village/FL/32323/" TargetMode="External"/><Relationship Id="rId814" Type="http://schemas.openxmlformats.org/officeDocument/2006/relationships/hyperlink" Target="http://www.zipcodestogo.com/Grand%20Ridge/FL/32442/" TargetMode="External"/><Relationship Id="rId1237" Type="http://schemas.openxmlformats.org/officeDocument/2006/relationships/hyperlink" Target="http://www.zipcodestogo.com/Cassadaga/FL/32706/" TargetMode="External"/><Relationship Id="rId1444" Type="http://schemas.openxmlformats.org/officeDocument/2006/relationships/hyperlink" Target="http://www.zipcodestogo.com/Zellwood/FL/32798/" TargetMode="External"/><Relationship Id="rId1651" Type="http://schemas.openxmlformats.org/officeDocument/2006/relationships/hyperlink" Target="http://www.zipcodestogo.com/Palm%20Bay/FL/32906/" TargetMode="External"/><Relationship Id="rId2702" Type="http://schemas.openxmlformats.org/officeDocument/2006/relationships/hyperlink" Target="http://www.zipcodestogo.com/Palm%20beach/FL/" TargetMode="External"/><Relationship Id="rId1304" Type="http://schemas.openxmlformats.org/officeDocument/2006/relationships/hyperlink" Target="http://www.zipcodestogo.com/Seminole/FL/" TargetMode="External"/><Relationship Id="rId1511" Type="http://schemas.openxmlformats.org/officeDocument/2006/relationships/hyperlink" Target="http://www.zipcodestogo.com/Orange/FL/" TargetMode="External"/><Relationship Id="rId3269" Type="http://schemas.openxmlformats.org/officeDocument/2006/relationships/hyperlink" Target="http://www.zipcodestogo.com/Polk/FL/" TargetMode="External"/><Relationship Id="rId3476" Type="http://schemas.openxmlformats.org/officeDocument/2006/relationships/hyperlink" Target="http://www.zipcodestogo.com/Lee/FL/" TargetMode="External"/><Relationship Id="rId3683" Type="http://schemas.openxmlformats.org/officeDocument/2006/relationships/hyperlink" Target="http://www.zipcodestogo.com/Lee/FL/" TargetMode="External"/><Relationship Id="rId10" Type="http://schemas.openxmlformats.org/officeDocument/2006/relationships/hyperlink" Target="http://www.zipcodestogo.com/Bostwick/FL/32007/" TargetMode="External"/><Relationship Id="rId397" Type="http://schemas.openxmlformats.org/officeDocument/2006/relationships/hyperlink" Target="http://www.zipcodestogo.com/Jacksonville/FL/32208/" TargetMode="External"/><Relationship Id="rId2078" Type="http://schemas.openxmlformats.org/officeDocument/2006/relationships/hyperlink" Target="http://www.zipcodestogo.com/Miami-dade/FL/" TargetMode="External"/><Relationship Id="rId2285" Type="http://schemas.openxmlformats.org/officeDocument/2006/relationships/hyperlink" Target="http://www.zipcodestogo.com/Miami-dade/FL/" TargetMode="External"/><Relationship Id="rId2492" Type="http://schemas.openxmlformats.org/officeDocument/2006/relationships/hyperlink" Target="http://www.zipcodestogo.com/Palm%20beach/FL/" TargetMode="External"/><Relationship Id="rId3129" Type="http://schemas.openxmlformats.org/officeDocument/2006/relationships/hyperlink" Target="http://maps.google.com/maps?oi=map&amp;q=33737" TargetMode="External"/><Relationship Id="rId3336" Type="http://schemas.openxmlformats.org/officeDocument/2006/relationships/hyperlink" Target="http://maps.google.com/maps?oi=map&amp;q=33846" TargetMode="External"/><Relationship Id="rId3890" Type="http://schemas.openxmlformats.org/officeDocument/2006/relationships/hyperlink" Target="http://www.zipcodestogo.com/Manatee/FL/" TargetMode="External"/><Relationship Id="rId257" Type="http://schemas.openxmlformats.org/officeDocument/2006/relationships/hyperlink" Target="http://www.zipcodestogo.com/Flagler/FL/" TargetMode="External"/><Relationship Id="rId464" Type="http://schemas.openxmlformats.org/officeDocument/2006/relationships/hyperlink" Target="http://www.zipcodestogo.com/Duval/FL/" TargetMode="External"/><Relationship Id="rId1094" Type="http://schemas.openxmlformats.org/officeDocument/2006/relationships/hyperlink" Target="http://www.zipcodestogo.com/Alachua/FL/" TargetMode="External"/><Relationship Id="rId2145" Type="http://schemas.openxmlformats.org/officeDocument/2006/relationships/hyperlink" Target="http://maps.google.com/maps?oi=map&amp;q=33155" TargetMode="External"/><Relationship Id="rId3543" Type="http://schemas.openxmlformats.org/officeDocument/2006/relationships/hyperlink" Target="http://maps.google.com/maps?oi=map&amp;q=33944" TargetMode="External"/><Relationship Id="rId3750" Type="http://schemas.openxmlformats.org/officeDocument/2006/relationships/hyperlink" Target="http://maps.google.com/maps?oi=map&amp;q=34210" TargetMode="External"/><Relationship Id="rId117" Type="http://schemas.openxmlformats.org/officeDocument/2006/relationships/hyperlink" Target="http://maps.google.com/maps?oi=map&amp;q=32068" TargetMode="External"/><Relationship Id="rId671" Type="http://schemas.openxmlformats.org/officeDocument/2006/relationships/hyperlink" Target="http://www.zipcodestogo.com/Taylor/FL/" TargetMode="External"/><Relationship Id="rId2352" Type="http://schemas.openxmlformats.org/officeDocument/2006/relationships/hyperlink" Target="http://maps.google.com/maps?oi=map&amp;q=33309" TargetMode="External"/><Relationship Id="rId3403" Type="http://schemas.openxmlformats.org/officeDocument/2006/relationships/hyperlink" Target="http://www.zipcodestogo.com/Wauchula/FL/33873/" TargetMode="External"/><Relationship Id="rId3610" Type="http://schemas.openxmlformats.org/officeDocument/2006/relationships/hyperlink" Target="http://www.zipcodestogo.com/Port%20Charlotte/FL/33981/" TargetMode="External"/><Relationship Id="rId324" Type="http://schemas.openxmlformats.org/officeDocument/2006/relationships/hyperlink" Target="http://maps.google.com/maps?oi=map&amp;q=32174" TargetMode="External"/><Relationship Id="rId531" Type="http://schemas.openxmlformats.org/officeDocument/2006/relationships/hyperlink" Target="http://maps.google.com/maps?oi=map&amp;q=32260" TargetMode="External"/><Relationship Id="rId1161" Type="http://schemas.openxmlformats.org/officeDocument/2006/relationships/hyperlink" Target="http://maps.google.com/maps?oi=map&amp;q=32648" TargetMode="External"/><Relationship Id="rId2005" Type="http://schemas.openxmlformats.org/officeDocument/2006/relationships/hyperlink" Target="http://www.zipcodestogo.com/Coconut%20Creek/FL/33093/" TargetMode="External"/><Relationship Id="rId2212" Type="http://schemas.openxmlformats.org/officeDocument/2006/relationships/hyperlink" Target="http://www.zipcodestogo.com/Miami/FL/33179/" TargetMode="External"/><Relationship Id="rId1021" Type="http://schemas.openxmlformats.org/officeDocument/2006/relationships/hyperlink" Target="http://www.zipcodestogo.com/Milton/FL/32570/" TargetMode="External"/><Relationship Id="rId1978" Type="http://schemas.openxmlformats.org/officeDocument/2006/relationships/hyperlink" Target="http://www.zipcodestogo.com/Pompano%20Beach/FL/33075/" TargetMode="External"/><Relationship Id="rId4177" Type="http://schemas.openxmlformats.org/officeDocument/2006/relationships/hyperlink" Target="http://www.zipcodestogo.com/Holiday/FL/34691/" TargetMode="External"/><Relationship Id="rId4384" Type="http://schemas.openxmlformats.org/officeDocument/2006/relationships/hyperlink" Target="http://www.zipcodestogo.com/Port%20Saint%20Lucie/FL/34985/" TargetMode="External"/><Relationship Id="rId3193" Type="http://schemas.openxmlformats.org/officeDocument/2006/relationships/hyperlink" Target="http://www.zipcodestogo.com/Largo/FL/33770/" TargetMode="External"/><Relationship Id="rId4037" Type="http://schemas.openxmlformats.org/officeDocument/2006/relationships/hyperlink" Target="http://www.zipcodestogo.com/Sumter/FL/" TargetMode="External"/><Relationship Id="rId4244" Type="http://schemas.openxmlformats.org/officeDocument/2006/relationships/hyperlink" Target="http://www.zipcodestogo.com/Osceola/FL/" TargetMode="External"/><Relationship Id="rId1838" Type="http://schemas.openxmlformats.org/officeDocument/2006/relationships/hyperlink" Target="http://www.zipcodestogo.com/Miami-dade/FL/" TargetMode="External"/><Relationship Id="rId3053" Type="http://schemas.openxmlformats.org/officeDocument/2006/relationships/hyperlink" Target="http://www.zipcodestogo.com/Hillsborough/FL/" TargetMode="External"/><Relationship Id="rId3260" Type="http://schemas.openxmlformats.org/officeDocument/2006/relationships/hyperlink" Target="http://www.zipcodestogo.com/Polk/FL/" TargetMode="External"/><Relationship Id="rId4104" Type="http://schemas.openxmlformats.org/officeDocument/2006/relationships/hyperlink" Target="http://maps.google.com/maps?oi=map&amp;q=34638" TargetMode="External"/><Relationship Id="rId4311" Type="http://schemas.openxmlformats.org/officeDocument/2006/relationships/hyperlink" Target="http://maps.google.com/maps?oi=map&amp;q=34787" TargetMode="External"/><Relationship Id="rId181" Type="http://schemas.openxmlformats.org/officeDocument/2006/relationships/hyperlink" Target="http://www.zipcodestogo.com/Bunnell/FL/32110/" TargetMode="External"/><Relationship Id="rId1905" Type="http://schemas.openxmlformats.org/officeDocument/2006/relationships/hyperlink" Target="http://maps.google.com/maps?oi=map&amp;q=33041" TargetMode="External"/><Relationship Id="rId3120" Type="http://schemas.openxmlformats.org/officeDocument/2006/relationships/hyperlink" Target="http://maps.google.com/maps?oi=map&amp;q=33733" TargetMode="External"/><Relationship Id="rId998" Type="http://schemas.openxmlformats.org/officeDocument/2006/relationships/hyperlink" Target="http://www.zipcodestogo.com/Santa%20rosa/FL/" TargetMode="External"/><Relationship Id="rId2679" Type="http://schemas.openxmlformats.org/officeDocument/2006/relationships/hyperlink" Target="http://maps.google.com/maps?oi=map&amp;q=33481" TargetMode="External"/><Relationship Id="rId2886" Type="http://schemas.openxmlformats.org/officeDocument/2006/relationships/hyperlink" Target="http://maps.google.com/maps?oi=map&amp;q=33603" TargetMode="External"/><Relationship Id="rId3937" Type="http://schemas.openxmlformats.org/officeDocument/2006/relationships/hyperlink" Target="http://www.zipcodestogo.com/Dunnellon/FL/34431/" TargetMode="External"/><Relationship Id="rId858" Type="http://schemas.openxmlformats.org/officeDocument/2006/relationships/hyperlink" Target="http://maps.google.com/maps?oi=map&amp;q=32460" TargetMode="External"/><Relationship Id="rId1488" Type="http://schemas.openxmlformats.org/officeDocument/2006/relationships/hyperlink" Target="http://maps.google.com/maps?oi=map&amp;q=32814" TargetMode="External"/><Relationship Id="rId1695" Type="http://schemas.openxmlformats.org/officeDocument/2006/relationships/hyperlink" Target="http://maps.google.com/maps?oi=map&amp;q=32927" TargetMode="External"/><Relationship Id="rId2539" Type="http://schemas.openxmlformats.org/officeDocument/2006/relationships/hyperlink" Target="http://www.zipcodestogo.com/Boynton%20Beach/FL/33425/" TargetMode="External"/><Relationship Id="rId2746" Type="http://schemas.openxmlformats.org/officeDocument/2006/relationships/hyperlink" Target="http://www.zipcodestogo.com/Dade%20City/FL/33526/" TargetMode="External"/><Relationship Id="rId2953" Type="http://schemas.openxmlformats.org/officeDocument/2006/relationships/hyperlink" Target="http://www.zipcodestogo.com/Tampa/FL/33626/" TargetMode="External"/><Relationship Id="rId718" Type="http://schemas.openxmlformats.org/officeDocument/2006/relationships/hyperlink" Target="http://www.zipcodestogo.com/Panama%20City/FL/32402/" TargetMode="External"/><Relationship Id="rId925" Type="http://schemas.openxmlformats.org/officeDocument/2006/relationships/hyperlink" Target="http://www.zipcodestogo.com/Pensacola/FL/32522/" TargetMode="External"/><Relationship Id="rId1348" Type="http://schemas.openxmlformats.org/officeDocument/2006/relationships/hyperlink" Target="http://www.zipcodestogo.com/Mount%20Dora/FL/32756/" TargetMode="External"/><Relationship Id="rId1555" Type="http://schemas.openxmlformats.org/officeDocument/2006/relationships/hyperlink" Target="http://www.zipcodestogo.com/Orlando/FL/32839/" TargetMode="External"/><Relationship Id="rId1762" Type="http://schemas.openxmlformats.org/officeDocument/2006/relationships/hyperlink" Target="http://www.zipcodestogo.com/Vero%20Beach/FL/32962/" TargetMode="External"/><Relationship Id="rId2606" Type="http://schemas.openxmlformats.org/officeDocument/2006/relationships/hyperlink" Target="http://www.zipcodestogo.com/Palm%20beach/FL/" TargetMode="External"/><Relationship Id="rId1208" Type="http://schemas.openxmlformats.org/officeDocument/2006/relationships/hyperlink" Target="http://www.zipcodestogo.com/Marion/FL/" TargetMode="External"/><Relationship Id="rId1415" Type="http://schemas.openxmlformats.org/officeDocument/2006/relationships/hyperlink" Target="http://www.zipcodestogo.com/Brevard/FL/" TargetMode="External"/><Relationship Id="rId2813" Type="http://schemas.openxmlformats.org/officeDocument/2006/relationships/hyperlink" Target="http://www.zipcodestogo.com/Hillsborough/FL/" TargetMode="External"/><Relationship Id="rId54" Type="http://schemas.openxmlformats.org/officeDocument/2006/relationships/hyperlink" Target="http://maps.google.com/maps?oi=map&amp;q=32041" TargetMode="External"/><Relationship Id="rId1622" Type="http://schemas.openxmlformats.org/officeDocument/2006/relationships/hyperlink" Target="http://www.zipcodestogo.com/Orange/FL/" TargetMode="External"/><Relationship Id="rId2189" Type="http://schemas.openxmlformats.org/officeDocument/2006/relationships/hyperlink" Target="http://www.zipcodestogo.com/Miami-dade/FL/" TargetMode="External"/><Relationship Id="rId3587" Type="http://schemas.openxmlformats.org/officeDocument/2006/relationships/hyperlink" Target="http://www.zipcodestogo.com/Lee/FL/" TargetMode="External"/><Relationship Id="rId3794" Type="http://schemas.openxmlformats.org/officeDocument/2006/relationships/hyperlink" Target="http://www.zipcodestogo.com/Sarasota/FL/" TargetMode="External"/><Relationship Id="rId2396" Type="http://schemas.openxmlformats.org/officeDocument/2006/relationships/hyperlink" Target="http://www.zipcodestogo.com/Broward/FL/" TargetMode="External"/><Relationship Id="rId3447" Type="http://schemas.openxmlformats.org/officeDocument/2006/relationships/hyperlink" Target="http://maps.google.com/maps?oi=map&amp;q=33898" TargetMode="External"/><Relationship Id="rId3654" Type="http://schemas.openxmlformats.org/officeDocument/2006/relationships/hyperlink" Target="http://maps.google.com/maps?oi=map&amp;q=34108" TargetMode="External"/><Relationship Id="rId3861" Type="http://schemas.openxmlformats.org/officeDocument/2006/relationships/hyperlink" Target="http://maps.google.com/maps?oi=map&amp;q=34269" TargetMode="External"/><Relationship Id="rId368" Type="http://schemas.openxmlformats.org/officeDocument/2006/relationships/hyperlink" Target="http://www.zipcodestogo.com/Putnam/FL/" TargetMode="External"/><Relationship Id="rId575" Type="http://schemas.openxmlformats.org/officeDocument/2006/relationships/hyperlink" Target="http://www.zipcodestogo.com/Leon/FL/" TargetMode="External"/><Relationship Id="rId782" Type="http://schemas.openxmlformats.org/officeDocument/2006/relationships/hyperlink" Target="http://www.zipcodestogo.com/Washington/FL/" TargetMode="External"/><Relationship Id="rId2049" Type="http://schemas.openxmlformats.org/officeDocument/2006/relationships/hyperlink" Target="http://maps.google.com/maps?oi=map&amp;q=33122" TargetMode="External"/><Relationship Id="rId2256" Type="http://schemas.openxmlformats.org/officeDocument/2006/relationships/hyperlink" Target="http://maps.google.com/maps?oi=map&amp;q=33195" TargetMode="External"/><Relationship Id="rId2463" Type="http://schemas.openxmlformats.org/officeDocument/2006/relationships/hyperlink" Target="http://maps.google.com/maps?oi=map&amp;q=33359" TargetMode="External"/><Relationship Id="rId2670" Type="http://schemas.openxmlformats.org/officeDocument/2006/relationships/hyperlink" Target="http://maps.google.com/maps?oi=map&amp;q=33477" TargetMode="External"/><Relationship Id="rId3307" Type="http://schemas.openxmlformats.org/officeDocument/2006/relationships/hyperlink" Target="http://www.zipcodestogo.com/Davenport/FL/33836/" TargetMode="External"/><Relationship Id="rId3514" Type="http://schemas.openxmlformats.org/officeDocument/2006/relationships/hyperlink" Target="http://www.zipcodestogo.com/Captiva/FL/33924/" TargetMode="External"/><Relationship Id="rId3721" Type="http://schemas.openxmlformats.org/officeDocument/2006/relationships/hyperlink" Target="http://www.zipcodestogo.com/Bradenton/FL/34201/" TargetMode="External"/><Relationship Id="rId228" Type="http://schemas.openxmlformats.org/officeDocument/2006/relationships/hyperlink" Target="http://maps.google.com/maps?oi=map&amp;q=32125" TargetMode="External"/><Relationship Id="rId435" Type="http://schemas.openxmlformats.org/officeDocument/2006/relationships/hyperlink" Target="http://maps.google.com/maps?oi=map&amp;q=32221" TargetMode="External"/><Relationship Id="rId642" Type="http://schemas.openxmlformats.org/officeDocument/2006/relationships/hyperlink" Target="http://maps.google.com/maps?oi=map&amp;q=32335" TargetMode="External"/><Relationship Id="rId1065" Type="http://schemas.openxmlformats.org/officeDocument/2006/relationships/hyperlink" Target="http://maps.google.com/maps?oi=map&amp;q=32603" TargetMode="External"/><Relationship Id="rId1272" Type="http://schemas.openxmlformats.org/officeDocument/2006/relationships/hyperlink" Target="http://maps.google.com/maps?oi=map&amp;q=32719" TargetMode="External"/><Relationship Id="rId2116" Type="http://schemas.openxmlformats.org/officeDocument/2006/relationships/hyperlink" Target="http://www.zipcodestogo.com/Miami/FL/33146/" TargetMode="External"/><Relationship Id="rId2323" Type="http://schemas.openxmlformats.org/officeDocument/2006/relationships/hyperlink" Target="http://www.zipcodestogo.com/Miami/FL/33299/" TargetMode="External"/><Relationship Id="rId2530" Type="http://schemas.openxmlformats.org/officeDocument/2006/relationships/hyperlink" Target="http://www.zipcodestogo.com/West%20Palm%20Beach/FL/33421/" TargetMode="External"/><Relationship Id="rId502" Type="http://schemas.openxmlformats.org/officeDocument/2006/relationships/hyperlink" Target="http://www.zipcodestogo.com/Jacksonville/FL/32246/" TargetMode="External"/><Relationship Id="rId1132" Type="http://schemas.openxmlformats.org/officeDocument/2006/relationships/hyperlink" Target="http://www.zipcodestogo.com/Earleton/FL/32631/" TargetMode="External"/><Relationship Id="rId4288" Type="http://schemas.openxmlformats.org/officeDocument/2006/relationships/hyperlink" Target="http://www.zipcodestogo.com/Saint%20Cloud/FL/34771/" TargetMode="External"/><Relationship Id="rId3097" Type="http://schemas.openxmlformats.org/officeDocument/2006/relationships/hyperlink" Target="http://www.zipcodestogo.com/Saint%20Petersburg/FL/33714/" TargetMode="External"/><Relationship Id="rId4148" Type="http://schemas.openxmlformats.org/officeDocument/2006/relationships/hyperlink" Target="http://www.zipcodestogo.com/Pasco/FL/" TargetMode="External"/><Relationship Id="rId4355" Type="http://schemas.openxmlformats.org/officeDocument/2006/relationships/hyperlink" Target="http://www.zipcodestogo.com/Martin/FL/" TargetMode="External"/><Relationship Id="rId1949" Type="http://schemas.openxmlformats.org/officeDocument/2006/relationships/hyperlink" Target="http://www.zipcodestogo.com/Broward/FL/" TargetMode="External"/><Relationship Id="rId3164" Type="http://schemas.openxmlformats.org/officeDocument/2006/relationships/hyperlink" Target="http://www.zipcodestogo.com/Pinellas/FL/" TargetMode="External"/><Relationship Id="rId4008" Type="http://schemas.openxmlformats.org/officeDocument/2006/relationships/hyperlink" Target="http://maps.google.com/maps?oi=map&amp;q=34474" TargetMode="External"/><Relationship Id="rId292" Type="http://schemas.openxmlformats.org/officeDocument/2006/relationships/hyperlink" Target="http://www.zipcodestogo.com/Lake%20Como/FL/32157/" TargetMode="External"/><Relationship Id="rId1809" Type="http://schemas.openxmlformats.org/officeDocument/2006/relationships/hyperlink" Target="http://maps.google.com/maps?oi=map&amp;q=33008" TargetMode="External"/><Relationship Id="rId3371" Type="http://schemas.openxmlformats.org/officeDocument/2006/relationships/hyperlink" Target="http://www.zipcodestogo.com/Polk/FL/" TargetMode="External"/><Relationship Id="rId4215" Type="http://schemas.openxmlformats.org/officeDocument/2006/relationships/hyperlink" Target="http://maps.google.com/maps?oi=map&amp;q=34731" TargetMode="External"/><Relationship Id="rId2180" Type="http://schemas.openxmlformats.org/officeDocument/2006/relationships/hyperlink" Target="http://www.zipcodestogo.com/Miami-dade/FL/" TargetMode="External"/><Relationship Id="rId3024" Type="http://schemas.openxmlformats.org/officeDocument/2006/relationships/hyperlink" Target="http://maps.google.com/maps?oi=map&amp;q=33680" TargetMode="External"/><Relationship Id="rId3231" Type="http://schemas.openxmlformats.org/officeDocument/2006/relationships/hyperlink" Target="http://maps.google.com/maps?oi=map&amp;q=33782" TargetMode="External"/><Relationship Id="rId152" Type="http://schemas.openxmlformats.org/officeDocument/2006/relationships/hyperlink" Target="http://www.zipcodestogo.com/Baker/FL/" TargetMode="External"/><Relationship Id="rId2040" Type="http://schemas.openxmlformats.org/officeDocument/2006/relationships/hyperlink" Target="http://maps.google.com/maps?oi=map&amp;q=33116" TargetMode="External"/><Relationship Id="rId2997" Type="http://schemas.openxmlformats.org/officeDocument/2006/relationships/hyperlink" Target="http://maps.google.com/maps?oi=map&amp;q=33662" TargetMode="External"/><Relationship Id="rId969" Type="http://schemas.openxmlformats.org/officeDocument/2006/relationships/hyperlink" Target="http://maps.google.com/maps?oi=map&amp;q=32541" TargetMode="External"/><Relationship Id="rId1599" Type="http://schemas.openxmlformats.org/officeDocument/2006/relationships/hyperlink" Target="http://maps.google.com/maps?oi=map&amp;q=32872" TargetMode="External"/><Relationship Id="rId1459" Type="http://schemas.openxmlformats.org/officeDocument/2006/relationships/hyperlink" Target="http://www.zipcodestogo.com/Orlando/FL/32804/" TargetMode="External"/><Relationship Id="rId2857" Type="http://schemas.openxmlformats.org/officeDocument/2006/relationships/hyperlink" Target="http://www.zipcodestogo.com/Sydney/FL/33587/" TargetMode="External"/><Relationship Id="rId3908" Type="http://schemas.openxmlformats.org/officeDocument/2006/relationships/hyperlink" Target="http://www.zipcodestogo.com/Sarasota/FL/" TargetMode="External"/><Relationship Id="rId4072" Type="http://schemas.openxmlformats.org/officeDocument/2006/relationships/hyperlink" Target="http://www.zipcodestogo.com/Spring%20Hill/FL/34606/" TargetMode="External"/><Relationship Id="rId98" Type="http://schemas.openxmlformats.org/officeDocument/2006/relationships/hyperlink" Target="http://www.zipcodestogo.com/Suwannee/FL/" TargetMode="External"/><Relationship Id="rId829" Type="http://schemas.openxmlformats.org/officeDocument/2006/relationships/hyperlink" Target="http://www.zipcodestogo.com/Marianna/FL/32447/" TargetMode="External"/><Relationship Id="rId1666" Type="http://schemas.openxmlformats.org/officeDocument/2006/relationships/hyperlink" Target="http://www.zipcodestogo.com/Palm%20Bay/FL/32911/" TargetMode="External"/><Relationship Id="rId1873" Type="http://schemas.openxmlformats.org/officeDocument/2006/relationships/hyperlink" Target="http://www.zipcodestogo.com/Homestead/FL/33030/" TargetMode="External"/><Relationship Id="rId2717" Type="http://schemas.openxmlformats.org/officeDocument/2006/relationships/hyperlink" Target="http://www.zipcodestogo.com/Hillsborough/FL/" TargetMode="External"/><Relationship Id="rId2924" Type="http://schemas.openxmlformats.org/officeDocument/2006/relationships/hyperlink" Target="http://www.zipcodestogo.com/Hillsborough/FL/" TargetMode="External"/><Relationship Id="rId1319" Type="http://schemas.openxmlformats.org/officeDocument/2006/relationships/hyperlink" Target="http://www.zipcodestogo.com/Volusia/FL/" TargetMode="External"/><Relationship Id="rId1526" Type="http://schemas.openxmlformats.org/officeDocument/2006/relationships/hyperlink" Target="http://www.zipcodestogo.com/Orange/FL/" TargetMode="External"/><Relationship Id="rId1733" Type="http://schemas.openxmlformats.org/officeDocument/2006/relationships/hyperlink" Target="http://www.zipcodestogo.com/Brevard/FL/" TargetMode="External"/><Relationship Id="rId1940" Type="http://schemas.openxmlformats.org/officeDocument/2006/relationships/hyperlink" Target="http://www.zipcodestogo.com/Broward/FL/" TargetMode="External"/><Relationship Id="rId25" Type="http://schemas.openxmlformats.org/officeDocument/2006/relationships/hyperlink" Target="http://www.zipcodestogo.com/Lake%20City/FL/32024/" TargetMode="External"/><Relationship Id="rId1800" Type="http://schemas.openxmlformats.org/officeDocument/2006/relationships/hyperlink" Target="http://maps.google.com/maps?oi=map&amp;q=33001" TargetMode="External"/><Relationship Id="rId3698" Type="http://schemas.openxmlformats.org/officeDocument/2006/relationships/hyperlink" Target="http://www.zipcodestogo.com/Collier/FL/" TargetMode="External"/><Relationship Id="rId3558" Type="http://schemas.openxmlformats.org/officeDocument/2006/relationships/hyperlink" Target="http://maps.google.com/maps?oi=map&amp;q=33949" TargetMode="External"/><Relationship Id="rId3765" Type="http://schemas.openxmlformats.org/officeDocument/2006/relationships/hyperlink" Target="http://maps.google.com/maps?oi=map&amp;q=34217" TargetMode="External"/><Relationship Id="rId3972" Type="http://schemas.openxmlformats.org/officeDocument/2006/relationships/hyperlink" Target="http://maps.google.com/maps?oi=map&amp;q=34450" TargetMode="External"/><Relationship Id="rId479" Type="http://schemas.openxmlformats.org/officeDocument/2006/relationships/hyperlink" Target="http://www.zipcodestogo.com/Duval/FL/" TargetMode="External"/><Relationship Id="rId686" Type="http://schemas.openxmlformats.org/officeDocument/2006/relationships/hyperlink" Target="http://www.zipcodestogo.com/Wakulla/FL/" TargetMode="External"/><Relationship Id="rId893" Type="http://schemas.openxmlformats.org/officeDocument/2006/relationships/hyperlink" Target="http://www.zipcodestogo.com/Escambia/FL/" TargetMode="External"/><Relationship Id="rId2367" Type="http://schemas.openxmlformats.org/officeDocument/2006/relationships/hyperlink" Target="http://maps.google.com/maps?oi=map&amp;q=33314" TargetMode="External"/><Relationship Id="rId2574" Type="http://schemas.openxmlformats.org/officeDocument/2006/relationships/hyperlink" Target="http://maps.google.com/maps?oi=map&amp;q=33436" TargetMode="External"/><Relationship Id="rId2781" Type="http://schemas.openxmlformats.org/officeDocument/2006/relationships/hyperlink" Target="http://maps.google.com/maps?oi=map&amp;q=33544" TargetMode="External"/><Relationship Id="rId3418" Type="http://schemas.openxmlformats.org/officeDocument/2006/relationships/hyperlink" Target="http://www.zipcodestogo.com/Winter%20Haven/FL/33881/" TargetMode="External"/><Relationship Id="rId3625" Type="http://schemas.openxmlformats.org/officeDocument/2006/relationships/hyperlink" Target="http://www.zipcodestogo.com/Cape%20Coral/FL/33993/" TargetMode="External"/><Relationship Id="rId339" Type="http://schemas.openxmlformats.org/officeDocument/2006/relationships/hyperlink" Target="http://maps.google.com/maps?oi=map&amp;q=32179" TargetMode="External"/><Relationship Id="rId546" Type="http://schemas.openxmlformats.org/officeDocument/2006/relationships/hyperlink" Target="http://maps.google.com/maps?oi=map&amp;q=32301" TargetMode="External"/><Relationship Id="rId753" Type="http://schemas.openxmlformats.org/officeDocument/2006/relationships/hyperlink" Target="http://maps.google.com/maps?oi=map&amp;q=32413" TargetMode="External"/><Relationship Id="rId1176" Type="http://schemas.openxmlformats.org/officeDocument/2006/relationships/hyperlink" Target="http://maps.google.com/maps?oi=map&amp;q=32658" TargetMode="External"/><Relationship Id="rId1383" Type="http://schemas.openxmlformats.org/officeDocument/2006/relationships/hyperlink" Target="http://maps.google.com/maps?oi=map&amp;q=32772" TargetMode="External"/><Relationship Id="rId2227" Type="http://schemas.openxmlformats.org/officeDocument/2006/relationships/hyperlink" Target="http://www.zipcodestogo.com/Miami/FL/33184/" TargetMode="External"/><Relationship Id="rId2434" Type="http://schemas.openxmlformats.org/officeDocument/2006/relationships/hyperlink" Target="http://www.zipcodestogo.com/Fort%20Lauderdale/FL/33338/" TargetMode="External"/><Relationship Id="rId3832" Type="http://schemas.openxmlformats.org/officeDocument/2006/relationships/hyperlink" Target="http://www.zipcodestogo.com/Sarasota/FL/34243/" TargetMode="External"/><Relationship Id="rId406" Type="http://schemas.openxmlformats.org/officeDocument/2006/relationships/hyperlink" Target="http://www.zipcodestogo.com/Jacksonville/FL/32211/" TargetMode="External"/><Relationship Id="rId960" Type="http://schemas.openxmlformats.org/officeDocument/2006/relationships/hyperlink" Target="http://maps.google.com/maps?oi=map&amp;q=32538" TargetMode="External"/><Relationship Id="rId1036" Type="http://schemas.openxmlformats.org/officeDocument/2006/relationships/hyperlink" Target="http://www.zipcodestogo.com/Shalimar/FL/32579/" TargetMode="External"/><Relationship Id="rId1243" Type="http://schemas.openxmlformats.org/officeDocument/2006/relationships/hyperlink" Target="http://www.zipcodestogo.com/Winter%20Springs/FL/32708/" TargetMode="External"/><Relationship Id="rId1590" Type="http://schemas.openxmlformats.org/officeDocument/2006/relationships/hyperlink" Target="http://maps.google.com/maps?oi=map&amp;q=32867" TargetMode="External"/><Relationship Id="rId2641" Type="http://schemas.openxmlformats.org/officeDocument/2006/relationships/hyperlink" Target="http://www.zipcodestogo.com/Lake%20Worth/FL/33466/" TargetMode="External"/><Relationship Id="rId4399" Type="http://schemas.openxmlformats.org/officeDocument/2006/relationships/hyperlink" Target="http://www.zipcodestogo.com/Palm%20City/FL/34991/" TargetMode="External"/><Relationship Id="rId613" Type="http://schemas.openxmlformats.org/officeDocument/2006/relationships/hyperlink" Target="http://www.zipcodestogo.com/Crawfordville/FL/32326/" TargetMode="External"/><Relationship Id="rId820" Type="http://schemas.openxmlformats.org/officeDocument/2006/relationships/hyperlink" Target="http://www.zipcodestogo.com/Lynn%20Haven/FL/32444/" TargetMode="External"/><Relationship Id="rId1450" Type="http://schemas.openxmlformats.org/officeDocument/2006/relationships/hyperlink" Target="http://www.zipcodestogo.com/Orlando/FL/32801/" TargetMode="External"/><Relationship Id="rId2501" Type="http://schemas.openxmlformats.org/officeDocument/2006/relationships/hyperlink" Target="http://www.zipcodestogo.com/Palm%20beach/FL/" TargetMode="External"/><Relationship Id="rId1103" Type="http://schemas.openxmlformats.org/officeDocument/2006/relationships/hyperlink" Target="http://www.zipcodestogo.com/Alachua/FL/" TargetMode="External"/><Relationship Id="rId1310" Type="http://schemas.openxmlformats.org/officeDocument/2006/relationships/hyperlink" Target="http://www.zipcodestogo.com/Lake/FL/" TargetMode="External"/><Relationship Id="rId4259" Type="http://schemas.openxmlformats.org/officeDocument/2006/relationships/hyperlink" Target="http://www.zipcodestogo.com/Lake/FL/" TargetMode="External"/><Relationship Id="rId3068" Type="http://schemas.openxmlformats.org/officeDocument/2006/relationships/hyperlink" Target="http://www.zipcodestogo.com/Pinellas/FL/" TargetMode="External"/><Relationship Id="rId3275" Type="http://schemas.openxmlformats.org/officeDocument/2006/relationships/hyperlink" Target="http://www.zipcodestogo.com/Polk/FL/" TargetMode="External"/><Relationship Id="rId3482" Type="http://schemas.openxmlformats.org/officeDocument/2006/relationships/hyperlink" Target="http://www.zipcodestogo.com/Lee/FL/" TargetMode="External"/><Relationship Id="rId4119" Type="http://schemas.openxmlformats.org/officeDocument/2006/relationships/hyperlink" Target="http://maps.google.com/maps?oi=map&amp;q=34655" TargetMode="External"/><Relationship Id="rId4326" Type="http://schemas.openxmlformats.org/officeDocument/2006/relationships/hyperlink" Target="http://maps.google.com/maps?oi=map&amp;q=34946" TargetMode="External"/><Relationship Id="rId196" Type="http://schemas.openxmlformats.org/officeDocument/2006/relationships/hyperlink" Target="http://www.zipcodestogo.com/Daytona%20Beach/FL/32115/" TargetMode="External"/><Relationship Id="rId2084" Type="http://schemas.openxmlformats.org/officeDocument/2006/relationships/hyperlink" Target="http://www.zipcodestogo.com/Miami-dade/FL/" TargetMode="External"/><Relationship Id="rId2291" Type="http://schemas.openxmlformats.org/officeDocument/2006/relationships/hyperlink" Target="http://www.zipcodestogo.com/Miami-dade/FL/" TargetMode="External"/><Relationship Id="rId3135" Type="http://schemas.openxmlformats.org/officeDocument/2006/relationships/hyperlink" Target="http://maps.google.com/maps?oi=map&amp;q=33740" TargetMode="External"/><Relationship Id="rId3342" Type="http://schemas.openxmlformats.org/officeDocument/2006/relationships/hyperlink" Target="http://maps.google.com/maps?oi=map&amp;q=33848" TargetMode="External"/><Relationship Id="rId263" Type="http://schemas.openxmlformats.org/officeDocument/2006/relationships/hyperlink" Target="http://www.zipcodestogo.com/Flagler/FL/" TargetMode="External"/><Relationship Id="rId470" Type="http://schemas.openxmlformats.org/officeDocument/2006/relationships/hyperlink" Target="http://www.zipcodestogo.com/Duval/FL/" TargetMode="External"/><Relationship Id="rId2151" Type="http://schemas.openxmlformats.org/officeDocument/2006/relationships/hyperlink" Target="http://maps.google.com/maps?oi=map&amp;q=33157" TargetMode="External"/><Relationship Id="rId3202" Type="http://schemas.openxmlformats.org/officeDocument/2006/relationships/hyperlink" Target="http://www.zipcodestogo.com/Largo/FL/33773/" TargetMode="External"/><Relationship Id="rId123" Type="http://schemas.openxmlformats.org/officeDocument/2006/relationships/hyperlink" Target="http://maps.google.com/maps?oi=map&amp;q=32072" TargetMode="External"/><Relationship Id="rId330" Type="http://schemas.openxmlformats.org/officeDocument/2006/relationships/hyperlink" Target="http://maps.google.com/maps?oi=map&amp;q=32176" TargetMode="External"/><Relationship Id="rId2011" Type="http://schemas.openxmlformats.org/officeDocument/2006/relationships/hyperlink" Target="http://www.zipcodestogo.com/Pompano%20Beach/FL/33097/" TargetMode="External"/><Relationship Id="rId2968" Type="http://schemas.openxmlformats.org/officeDocument/2006/relationships/hyperlink" Target="http://www.zipcodestogo.com/Tampa/FL/33634/" TargetMode="External"/><Relationship Id="rId4183" Type="http://schemas.openxmlformats.org/officeDocument/2006/relationships/hyperlink" Target="http://www.zipcodestogo.com/Safety%20Harbor/FL/34695/" TargetMode="External"/><Relationship Id="rId1777" Type="http://schemas.openxmlformats.org/officeDocument/2006/relationships/hyperlink" Target="http://www.zipcodestogo.com/Vero%20Beach/FL/32967/" TargetMode="External"/><Relationship Id="rId1984" Type="http://schemas.openxmlformats.org/officeDocument/2006/relationships/hyperlink" Target="http://www.zipcodestogo.com/Pompano%20Beach/FL/33077/" TargetMode="External"/><Relationship Id="rId2828" Type="http://schemas.openxmlformats.org/officeDocument/2006/relationships/hyperlink" Target="http://www.zipcodestogo.com/Hillsborough/FL/" TargetMode="External"/><Relationship Id="rId4390" Type="http://schemas.openxmlformats.org/officeDocument/2006/relationships/hyperlink" Target="http://www.zipcodestogo.com/Port%20Saint%20Lucie/FL/34987/" TargetMode="External"/><Relationship Id="rId69" Type="http://schemas.openxmlformats.org/officeDocument/2006/relationships/hyperlink" Target="http://maps.google.com/maps?oi=map&amp;q=32050" TargetMode="External"/><Relationship Id="rId1637" Type="http://schemas.openxmlformats.org/officeDocument/2006/relationships/hyperlink" Target="http://www.zipcodestogo.com/Brevard/FL/" TargetMode="External"/><Relationship Id="rId1844" Type="http://schemas.openxmlformats.org/officeDocument/2006/relationships/hyperlink" Target="http://www.zipcodestogo.com/Broward/FL/" TargetMode="External"/><Relationship Id="rId4043" Type="http://schemas.openxmlformats.org/officeDocument/2006/relationships/hyperlink" Target="http://www.zipcodestogo.com/Marion/FL/" TargetMode="External"/><Relationship Id="rId4250" Type="http://schemas.openxmlformats.org/officeDocument/2006/relationships/hyperlink" Target="http://www.zipcodestogo.com/Osceola/FL/" TargetMode="External"/><Relationship Id="rId1704" Type="http://schemas.openxmlformats.org/officeDocument/2006/relationships/hyperlink" Target="http://maps.google.com/maps?oi=map&amp;q=32934" TargetMode="External"/><Relationship Id="rId4110" Type="http://schemas.openxmlformats.org/officeDocument/2006/relationships/hyperlink" Target="http://maps.google.com/maps?oi=map&amp;q=34652" TargetMode="External"/><Relationship Id="rId1911" Type="http://schemas.openxmlformats.org/officeDocument/2006/relationships/hyperlink" Target="http://maps.google.com/maps?oi=map&amp;q=33043" TargetMode="External"/><Relationship Id="rId3669" Type="http://schemas.openxmlformats.org/officeDocument/2006/relationships/hyperlink" Target="http://maps.google.com/maps?oi=map&amp;q=34114" TargetMode="External"/><Relationship Id="rId797" Type="http://schemas.openxmlformats.org/officeDocument/2006/relationships/hyperlink" Target="http://www.zipcodestogo.com/Walton/FL/" TargetMode="External"/><Relationship Id="rId2478" Type="http://schemas.openxmlformats.org/officeDocument/2006/relationships/hyperlink" Target="http://maps.google.com/maps?oi=map&amp;q=33403" TargetMode="External"/><Relationship Id="rId3876" Type="http://schemas.openxmlformats.org/officeDocument/2006/relationships/hyperlink" Target="http://maps.google.com/maps?oi=map&amp;q=34276" TargetMode="External"/><Relationship Id="rId1287" Type="http://schemas.openxmlformats.org/officeDocument/2006/relationships/hyperlink" Target="http://maps.google.com/maps?oi=map&amp;q=32724" TargetMode="External"/><Relationship Id="rId2685" Type="http://schemas.openxmlformats.org/officeDocument/2006/relationships/hyperlink" Target="http://maps.google.com/maps?oi=map&amp;q=33483" TargetMode="External"/><Relationship Id="rId2892" Type="http://schemas.openxmlformats.org/officeDocument/2006/relationships/hyperlink" Target="http://maps.google.com/maps?oi=map&amp;q=33605" TargetMode="External"/><Relationship Id="rId3529" Type="http://schemas.openxmlformats.org/officeDocument/2006/relationships/hyperlink" Target="http://www.zipcodestogo.com/Fort%20Myers%20Beach/FL/33932/" TargetMode="External"/><Relationship Id="rId3736" Type="http://schemas.openxmlformats.org/officeDocument/2006/relationships/hyperlink" Target="http://www.zipcodestogo.com/Bradenton/FL/34206/" TargetMode="External"/><Relationship Id="rId3943" Type="http://schemas.openxmlformats.org/officeDocument/2006/relationships/hyperlink" Target="http://www.zipcodestogo.com/Dunnellon/FL/34433/" TargetMode="External"/><Relationship Id="rId657" Type="http://schemas.openxmlformats.org/officeDocument/2006/relationships/hyperlink" Target="http://maps.google.com/maps?oi=map&amp;q=32343" TargetMode="External"/><Relationship Id="rId864" Type="http://schemas.openxmlformats.org/officeDocument/2006/relationships/hyperlink" Target="http://maps.google.com/maps?oi=map&amp;q=32462" TargetMode="External"/><Relationship Id="rId1494" Type="http://schemas.openxmlformats.org/officeDocument/2006/relationships/hyperlink" Target="http://maps.google.com/maps?oi=map&amp;q=32816" TargetMode="External"/><Relationship Id="rId2338" Type="http://schemas.openxmlformats.org/officeDocument/2006/relationships/hyperlink" Target="http://www.zipcodestogo.com/Fort%20Lauderdale/FL/33305/" TargetMode="External"/><Relationship Id="rId2545" Type="http://schemas.openxmlformats.org/officeDocument/2006/relationships/hyperlink" Target="http://www.zipcodestogo.com/Boca%20Raton/FL/33427/" TargetMode="External"/><Relationship Id="rId2752" Type="http://schemas.openxmlformats.org/officeDocument/2006/relationships/hyperlink" Target="http://www.zipcodestogo.com/Durant/FL/33530/" TargetMode="External"/><Relationship Id="rId3803" Type="http://schemas.openxmlformats.org/officeDocument/2006/relationships/hyperlink" Target="http://www.zipcodestogo.com/Sarasota/FL/" TargetMode="External"/><Relationship Id="rId517" Type="http://schemas.openxmlformats.org/officeDocument/2006/relationships/hyperlink" Target="http://www.zipcodestogo.com/Jacksonville/FL/32256/" TargetMode="External"/><Relationship Id="rId724" Type="http://schemas.openxmlformats.org/officeDocument/2006/relationships/hyperlink" Target="http://www.zipcodestogo.com/Panama%20City/FL/32404/" TargetMode="External"/><Relationship Id="rId931" Type="http://schemas.openxmlformats.org/officeDocument/2006/relationships/hyperlink" Target="http://www.zipcodestogo.com/Pensacola/FL/32524/" TargetMode="External"/><Relationship Id="rId1147" Type="http://schemas.openxmlformats.org/officeDocument/2006/relationships/hyperlink" Target="http://www.zipcodestogo.com/Hawthorne/FL/32640/" TargetMode="External"/><Relationship Id="rId1354" Type="http://schemas.openxmlformats.org/officeDocument/2006/relationships/hyperlink" Target="http://www.zipcodestogo.com/Oak%20Hill/FL/32759/" TargetMode="External"/><Relationship Id="rId1561" Type="http://schemas.openxmlformats.org/officeDocument/2006/relationships/hyperlink" Target="http://www.zipcodestogo.com/Orlando/FL/32854/" TargetMode="External"/><Relationship Id="rId2405" Type="http://schemas.openxmlformats.org/officeDocument/2006/relationships/hyperlink" Target="http://www.zipcodestogo.com/Broward/FL/" TargetMode="External"/><Relationship Id="rId2612" Type="http://schemas.openxmlformats.org/officeDocument/2006/relationships/hyperlink" Target="http://www.zipcodestogo.com/Palm%20beach/FL/" TargetMode="External"/><Relationship Id="rId60" Type="http://schemas.openxmlformats.org/officeDocument/2006/relationships/hyperlink" Target="http://maps.google.com/maps?oi=map&amp;q=32043" TargetMode="External"/><Relationship Id="rId1007" Type="http://schemas.openxmlformats.org/officeDocument/2006/relationships/hyperlink" Target="http://www.zipcodestogo.com/Santa%20rosa/FL/" TargetMode="External"/><Relationship Id="rId1214" Type="http://schemas.openxmlformats.org/officeDocument/2006/relationships/hyperlink" Target="http://www.zipcodestogo.com/Gilchrist/FL/" TargetMode="External"/><Relationship Id="rId1421" Type="http://schemas.openxmlformats.org/officeDocument/2006/relationships/hyperlink" Target="http://www.zipcodestogo.com/Orange/FL/" TargetMode="External"/><Relationship Id="rId3179" Type="http://schemas.openxmlformats.org/officeDocument/2006/relationships/hyperlink" Target="http://www.zipcodestogo.com/Pinellas/FL/" TargetMode="External"/><Relationship Id="rId3386" Type="http://schemas.openxmlformats.org/officeDocument/2006/relationships/hyperlink" Target="http://www.zipcodestogo.com/Hardee/FL/" TargetMode="External"/><Relationship Id="rId3593" Type="http://schemas.openxmlformats.org/officeDocument/2006/relationships/hyperlink" Target="http://www.zipcodestogo.com/Lee/FL/" TargetMode="External"/><Relationship Id="rId2195" Type="http://schemas.openxmlformats.org/officeDocument/2006/relationships/hyperlink" Target="http://www.zipcodestogo.com/Miami-dade/FL/" TargetMode="External"/><Relationship Id="rId3039" Type="http://schemas.openxmlformats.org/officeDocument/2006/relationships/hyperlink" Target="http://maps.google.com/maps?oi=map&amp;q=33686" TargetMode="External"/><Relationship Id="rId3246" Type="http://schemas.openxmlformats.org/officeDocument/2006/relationships/hyperlink" Target="http://maps.google.com/maps?oi=map&amp;q=33802" TargetMode="External"/><Relationship Id="rId3453" Type="http://schemas.openxmlformats.org/officeDocument/2006/relationships/hyperlink" Target="http://maps.google.com/maps?oi=map&amp;q=33902" TargetMode="External"/><Relationship Id="rId167" Type="http://schemas.openxmlformats.org/officeDocument/2006/relationships/hyperlink" Target="http://www.zipcodestogo.com/Hamilton/FL/" TargetMode="External"/><Relationship Id="rId374" Type="http://schemas.openxmlformats.org/officeDocument/2006/relationships/hyperlink" Target="http://www.zipcodestogo.com/Volusia/FL/" TargetMode="External"/><Relationship Id="rId581" Type="http://schemas.openxmlformats.org/officeDocument/2006/relationships/hyperlink" Target="http://www.zipcodestogo.com/Leon/FL/" TargetMode="External"/><Relationship Id="rId2055" Type="http://schemas.openxmlformats.org/officeDocument/2006/relationships/hyperlink" Target="http://maps.google.com/maps?oi=map&amp;q=33125" TargetMode="External"/><Relationship Id="rId2262" Type="http://schemas.openxmlformats.org/officeDocument/2006/relationships/hyperlink" Target="http://maps.google.com/maps?oi=map&amp;q=33197" TargetMode="External"/><Relationship Id="rId3106" Type="http://schemas.openxmlformats.org/officeDocument/2006/relationships/hyperlink" Target="http://www.zipcodestogo.com/Saint%20Petersburg/FL/33729/" TargetMode="External"/><Relationship Id="rId3660" Type="http://schemas.openxmlformats.org/officeDocument/2006/relationships/hyperlink" Target="http://maps.google.com/maps?oi=map&amp;q=34110" TargetMode="External"/><Relationship Id="rId234" Type="http://schemas.openxmlformats.org/officeDocument/2006/relationships/hyperlink" Target="http://maps.google.com/maps?oi=map&amp;q=32127" TargetMode="External"/><Relationship Id="rId3313" Type="http://schemas.openxmlformats.org/officeDocument/2006/relationships/hyperlink" Target="http://www.zipcodestogo.com/Dundee/FL/33838/" TargetMode="External"/><Relationship Id="rId3520" Type="http://schemas.openxmlformats.org/officeDocument/2006/relationships/hyperlink" Target="http://www.zipcodestogo.com/Estero/FL/33928/" TargetMode="External"/><Relationship Id="rId441" Type="http://schemas.openxmlformats.org/officeDocument/2006/relationships/hyperlink" Target="http://maps.google.com/maps?oi=map&amp;q=32223" TargetMode="External"/><Relationship Id="rId1071" Type="http://schemas.openxmlformats.org/officeDocument/2006/relationships/hyperlink" Target="http://maps.google.com/maps?oi=map&amp;q=32605" TargetMode="External"/><Relationship Id="rId2122" Type="http://schemas.openxmlformats.org/officeDocument/2006/relationships/hyperlink" Target="http://www.zipcodestogo.com/Miami/FL/33148/" TargetMode="External"/><Relationship Id="rId301" Type="http://schemas.openxmlformats.org/officeDocument/2006/relationships/hyperlink" Target="http://www.zipcodestogo.com/Lake%20Geneva/FL/32160/" TargetMode="External"/><Relationship Id="rId1888" Type="http://schemas.openxmlformats.org/officeDocument/2006/relationships/hyperlink" Target="http://www.zipcodestogo.com/Homestead/FL/33035/" TargetMode="External"/><Relationship Id="rId2939" Type="http://schemas.openxmlformats.org/officeDocument/2006/relationships/hyperlink" Target="http://www.zipcodestogo.com/Hillsborough/FL/" TargetMode="External"/><Relationship Id="rId4087" Type="http://schemas.openxmlformats.org/officeDocument/2006/relationships/hyperlink" Target="http://www.zipcodestogo.com/Spring%20Hill/FL/34611/" TargetMode="External"/><Relationship Id="rId4294" Type="http://schemas.openxmlformats.org/officeDocument/2006/relationships/hyperlink" Target="http://www.zipcodestogo.com/Saint%20Cloud/FL/34773/" TargetMode="External"/><Relationship Id="rId1748" Type="http://schemas.openxmlformats.org/officeDocument/2006/relationships/hyperlink" Target="http://www.zipcodestogo.com/Indian%20river/FL/" TargetMode="External"/><Relationship Id="rId4154" Type="http://schemas.openxmlformats.org/officeDocument/2006/relationships/hyperlink" Target="http://www.zipcodestogo.com/Pinellas/FL/" TargetMode="External"/><Relationship Id="rId4361" Type="http://schemas.openxmlformats.org/officeDocument/2006/relationships/hyperlink" Target="http://www.zipcodestogo.com/Okeechobee/FL/" TargetMode="External"/><Relationship Id="rId1955" Type="http://schemas.openxmlformats.org/officeDocument/2006/relationships/hyperlink" Target="http://www.zipcodestogo.com/Broward/FL/" TargetMode="External"/><Relationship Id="rId3170" Type="http://schemas.openxmlformats.org/officeDocument/2006/relationships/hyperlink" Target="http://www.zipcodestogo.com/Pinellas/FL/" TargetMode="External"/><Relationship Id="rId4014" Type="http://schemas.openxmlformats.org/officeDocument/2006/relationships/hyperlink" Target="http://maps.google.com/maps?oi=map&amp;q=34476" TargetMode="External"/><Relationship Id="rId4221" Type="http://schemas.openxmlformats.org/officeDocument/2006/relationships/hyperlink" Target="http://maps.google.com/maps?oi=map&amp;q=34736" TargetMode="External"/><Relationship Id="rId1608" Type="http://schemas.openxmlformats.org/officeDocument/2006/relationships/hyperlink" Target="http://maps.google.com/maps?oi=map&amp;q=32885" TargetMode="External"/><Relationship Id="rId1815" Type="http://schemas.openxmlformats.org/officeDocument/2006/relationships/hyperlink" Target="http://maps.google.com/maps?oi=map&amp;q=33010" TargetMode="External"/><Relationship Id="rId3030" Type="http://schemas.openxmlformats.org/officeDocument/2006/relationships/hyperlink" Target="http://maps.google.com/maps?oi=map&amp;q=33682" TargetMode="External"/><Relationship Id="rId3987" Type="http://schemas.openxmlformats.org/officeDocument/2006/relationships/hyperlink" Target="http://maps.google.com/maps?oi=map&amp;q=34461" TargetMode="External"/><Relationship Id="rId2589" Type="http://schemas.openxmlformats.org/officeDocument/2006/relationships/hyperlink" Target="http://maps.google.com/maps?oi=map&amp;q=33441" TargetMode="External"/><Relationship Id="rId2796" Type="http://schemas.openxmlformats.org/officeDocument/2006/relationships/hyperlink" Target="http://maps.google.com/maps?oi=map&amp;q=33556" TargetMode="External"/><Relationship Id="rId3847" Type="http://schemas.openxmlformats.org/officeDocument/2006/relationships/hyperlink" Target="http://www.zipcodestogo.com/Arcadia/FL/34265/" TargetMode="External"/><Relationship Id="rId768" Type="http://schemas.openxmlformats.org/officeDocument/2006/relationships/hyperlink" Target="http://maps.google.com/maps?oi=map&amp;q=32423" TargetMode="External"/><Relationship Id="rId975" Type="http://schemas.openxmlformats.org/officeDocument/2006/relationships/hyperlink" Target="http://maps.google.com/maps?oi=map&amp;q=32544" TargetMode="External"/><Relationship Id="rId1398" Type="http://schemas.openxmlformats.org/officeDocument/2006/relationships/hyperlink" Target="http://maps.google.com/maps?oi=map&amp;q=32777" TargetMode="External"/><Relationship Id="rId2449" Type="http://schemas.openxmlformats.org/officeDocument/2006/relationships/hyperlink" Target="http://www.zipcodestogo.com/Fort%20Lauderdale/FL/33348/" TargetMode="External"/><Relationship Id="rId2656" Type="http://schemas.openxmlformats.org/officeDocument/2006/relationships/hyperlink" Target="http://www.zipcodestogo.com/Moore%20Haven/FL/33471/" TargetMode="External"/><Relationship Id="rId2863" Type="http://schemas.openxmlformats.org/officeDocument/2006/relationships/hyperlink" Target="http://www.zipcodestogo.com/Trilby/FL/33593/" TargetMode="External"/><Relationship Id="rId3707" Type="http://schemas.openxmlformats.org/officeDocument/2006/relationships/hyperlink" Target="http://www.zipcodestogo.com/Miami-dade/FL/" TargetMode="External"/><Relationship Id="rId3914" Type="http://schemas.openxmlformats.org/officeDocument/2006/relationships/hyperlink" Target="http://www.zipcodestogo.com/Sarasota/FL/" TargetMode="External"/><Relationship Id="rId628" Type="http://schemas.openxmlformats.org/officeDocument/2006/relationships/hyperlink" Target="http://www.zipcodestogo.com/Greenville/FL/32331/" TargetMode="External"/><Relationship Id="rId835" Type="http://schemas.openxmlformats.org/officeDocument/2006/relationships/hyperlink" Target="http://www.zipcodestogo.com/Wewahitchka/FL/32449/" TargetMode="External"/><Relationship Id="rId1258" Type="http://schemas.openxmlformats.org/officeDocument/2006/relationships/hyperlink" Target="http://www.zipcodestogo.com/Altamonte%20Springs/FL/32714/" TargetMode="External"/><Relationship Id="rId1465" Type="http://schemas.openxmlformats.org/officeDocument/2006/relationships/hyperlink" Target="http://www.zipcodestogo.com/Orlando/FL/32806/" TargetMode="External"/><Relationship Id="rId1672" Type="http://schemas.openxmlformats.org/officeDocument/2006/relationships/hyperlink" Target="http://www.zipcodestogo.com/Melbourne/FL/32919/" TargetMode="External"/><Relationship Id="rId2309" Type="http://schemas.openxmlformats.org/officeDocument/2006/relationships/hyperlink" Target="http://www.zipcodestogo.com/Miami-dade/FL/" TargetMode="External"/><Relationship Id="rId2516" Type="http://schemas.openxmlformats.org/officeDocument/2006/relationships/hyperlink" Target="http://www.zipcodestogo.com/Palm%20beach/FL/" TargetMode="External"/><Relationship Id="rId2723" Type="http://schemas.openxmlformats.org/officeDocument/2006/relationships/hyperlink" Target="http://www.zipcodestogo.com/Hillsborough/FL/" TargetMode="External"/><Relationship Id="rId1118" Type="http://schemas.openxmlformats.org/officeDocument/2006/relationships/hyperlink" Target="http://www.zipcodestogo.com/Bradford/FL/" TargetMode="External"/><Relationship Id="rId1325" Type="http://schemas.openxmlformats.org/officeDocument/2006/relationships/hyperlink" Target="http://www.zipcodestogo.com/Seminole/FL/" TargetMode="External"/><Relationship Id="rId1532" Type="http://schemas.openxmlformats.org/officeDocument/2006/relationships/hyperlink" Target="http://www.zipcodestogo.com/Orange/FL/" TargetMode="External"/><Relationship Id="rId2930" Type="http://schemas.openxmlformats.org/officeDocument/2006/relationships/hyperlink" Target="http://www.zipcodestogo.com/Hillsborough/FL/" TargetMode="External"/><Relationship Id="rId902" Type="http://schemas.openxmlformats.org/officeDocument/2006/relationships/hyperlink" Target="http://www.zipcodestogo.com/Escambia/FL/" TargetMode="External"/><Relationship Id="rId3497" Type="http://schemas.openxmlformats.org/officeDocument/2006/relationships/hyperlink" Target="http://www.zipcodestogo.com/Lee/FL/" TargetMode="External"/><Relationship Id="rId31" Type="http://schemas.openxmlformats.org/officeDocument/2006/relationships/hyperlink" Target="http://www.zipcodestogo.com/Raiford/FL/32026/" TargetMode="External"/><Relationship Id="rId2099" Type="http://schemas.openxmlformats.org/officeDocument/2006/relationships/hyperlink" Target="http://www.zipcodestogo.com/Miami-dade/FL/" TargetMode="External"/><Relationship Id="rId278" Type="http://schemas.openxmlformats.org/officeDocument/2006/relationships/hyperlink" Target="http://www.zipcodestogo.com/Flagler/FL/" TargetMode="External"/><Relationship Id="rId3357" Type="http://schemas.openxmlformats.org/officeDocument/2006/relationships/hyperlink" Target="http://maps.google.com/maps?oi=map&amp;q=33853" TargetMode="External"/><Relationship Id="rId3564" Type="http://schemas.openxmlformats.org/officeDocument/2006/relationships/hyperlink" Target="http://maps.google.com/maps?oi=map&amp;q=33951" TargetMode="External"/><Relationship Id="rId3771" Type="http://schemas.openxmlformats.org/officeDocument/2006/relationships/hyperlink" Target="http://maps.google.com/maps?oi=map&amp;q=34219" TargetMode="External"/><Relationship Id="rId4408" Type="http://schemas.openxmlformats.org/officeDocument/2006/relationships/hyperlink" Target="http://www.zipcodestogo.com/Stuart/FL/34995/" TargetMode="External"/><Relationship Id="rId485" Type="http://schemas.openxmlformats.org/officeDocument/2006/relationships/hyperlink" Target="http://www.zipcodestogo.com/Duval/FL/" TargetMode="External"/><Relationship Id="rId692" Type="http://schemas.openxmlformats.org/officeDocument/2006/relationships/hyperlink" Target="http://www.zipcodestogo.com/Taylor/FL/" TargetMode="External"/><Relationship Id="rId2166" Type="http://schemas.openxmlformats.org/officeDocument/2006/relationships/hyperlink" Target="http://maps.google.com/maps?oi=map&amp;q=33162" TargetMode="External"/><Relationship Id="rId2373" Type="http://schemas.openxmlformats.org/officeDocument/2006/relationships/hyperlink" Target="http://maps.google.com/maps?oi=map&amp;q=33316" TargetMode="External"/><Relationship Id="rId2580" Type="http://schemas.openxmlformats.org/officeDocument/2006/relationships/hyperlink" Target="http://maps.google.com/maps?oi=map&amp;q=33438" TargetMode="External"/><Relationship Id="rId3217" Type="http://schemas.openxmlformats.org/officeDocument/2006/relationships/hyperlink" Target="http://www.zipcodestogo.com/Largo/FL/33778/" TargetMode="External"/><Relationship Id="rId3424" Type="http://schemas.openxmlformats.org/officeDocument/2006/relationships/hyperlink" Target="http://www.zipcodestogo.com/Winter%20Haven/FL/33883/" TargetMode="External"/><Relationship Id="rId3631" Type="http://schemas.openxmlformats.org/officeDocument/2006/relationships/hyperlink" Target="http://www.zipcodestogo.com/Naples/FL/34101/" TargetMode="External"/><Relationship Id="rId138" Type="http://schemas.openxmlformats.org/officeDocument/2006/relationships/hyperlink" Target="http://maps.google.com/maps?oi=map&amp;q=32082" TargetMode="External"/><Relationship Id="rId345" Type="http://schemas.openxmlformats.org/officeDocument/2006/relationships/hyperlink" Target="http://maps.google.com/maps?oi=map&amp;q=32181" TargetMode="External"/><Relationship Id="rId552" Type="http://schemas.openxmlformats.org/officeDocument/2006/relationships/hyperlink" Target="http://maps.google.com/maps?oi=map&amp;q=32303" TargetMode="External"/><Relationship Id="rId1182" Type="http://schemas.openxmlformats.org/officeDocument/2006/relationships/hyperlink" Target="http://maps.google.com/maps?oi=map&amp;q=32663" TargetMode="External"/><Relationship Id="rId2026" Type="http://schemas.openxmlformats.org/officeDocument/2006/relationships/hyperlink" Target="http://www.zipcodestogo.com/Miami/FL/33110/" TargetMode="External"/><Relationship Id="rId2233" Type="http://schemas.openxmlformats.org/officeDocument/2006/relationships/hyperlink" Target="http://www.zipcodestogo.com/Miami/FL/33186/" TargetMode="External"/><Relationship Id="rId2440" Type="http://schemas.openxmlformats.org/officeDocument/2006/relationships/hyperlink" Target="http://www.zipcodestogo.com/Fort%20Lauderdale/FL/33340/" TargetMode="External"/><Relationship Id="rId205" Type="http://schemas.openxmlformats.org/officeDocument/2006/relationships/hyperlink" Target="http://www.zipcodestogo.com/Daytona%20Beach/FL/32118/" TargetMode="External"/><Relationship Id="rId412" Type="http://schemas.openxmlformats.org/officeDocument/2006/relationships/hyperlink" Target="http://www.zipcodestogo.com/Jacksonville/FL/32214/" TargetMode="External"/><Relationship Id="rId1042" Type="http://schemas.openxmlformats.org/officeDocument/2006/relationships/hyperlink" Target="http://www.zipcodestogo.com/Milton/FL/32583/" TargetMode="External"/><Relationship Id="rId2300" Type="http://schemas.openxmlformats.org/officeDocument/2006/relationships/hyperlink" Target="http://www.zipcodestogo.com/Miami-dade/FL/" TargetMode="External"/><Relationship Id="rId4198" Type="http://schemas.openxmlformats.org/officeDocument/2006/relationships/hyperlink" Target="http://www.zipcodestogo.com/Clermont/FL/34712/" TargetMode="External"/><Relationship Id="rId1999" Type="http://schemas.openxmlformats.org/officeDocument/2006/relationships/hyperlink" Target="http://www.zipcodestogo.com/Homestead/FL/33090/" TargetMode="External"/><Relationship Id="rId4058" Type="http://schemas.openxmlformats.org/officeDocument/2006/relationships/hyperlink" Target="http://www.zipcodestogo.com/Hernando/FL/" TargetMode="External"/><Relationship Id="rId4265" Type="http://schemas.openxmlformats.org/officeDocument/2006/relationships/hyperlink" Target="http://www.zipcodestogo.com/Lake/FL/" TargetMode="External"/><Relationship Id="rId1859" Type="http://schemas.openxmlformats.org/officeDocument/2006/relationships/hyperlink" Target="http://www.zipcodestogo.com/Broward/FL/" TargetMode="External"/><Relationship Id="rId3074" Type="http://schemas.openxmlformats.org/officeDocument/2006/relationships/hyperlink" Target="http://www.zipcodestogo.com/Pinellas/FL/" TargetMode="External"/><Relationship Id="rId4125" Type="http://schemas.openxmlformats.org/officeDocument/2006/relationships/hyperlink" Target="http://maps.google.com/maps?oi=map&amp;q=34660" TargetMode="External"/><Relationship Id="rId1719" Type="http://schemas.openxmlformats.org/officeDocument/2006/relationships/hyperlink" Target="http://maps.google.com/maps?oi=map&amp;q=32941" TargetMode="External"/><Relationship Id="rId1926" Type="http://schemas.openxmlformats.org/officeDocument/2006/relationships/hyperlink" Target="http://maps.google.com/maps?oi=map&amp;q=33054" TargetMode="External"/><Relationship Id="rId3281" Type="http://schemas.openxmlformats.org/officeDocument/2006/relationships/hyperlink" Target="http://www.zipcodestogo.com/Polk/FL/" TargetMode="External"/><Relationship Id="rId4332" Type="http://schemas.openxmlformats.org/officeDocument/2006/relationships/hyperlink" Target="http://maps.google.com/maps?oi=map&amp;q=34948" TargetMode="External"/><Relationship Id="rId2090" Type="http://schemas.openxmlformats.org/officeDocument/2006/relationships/hyperlink" Target="http://www.zipcodestogo.com/Miami-dade/FL/" TargetMode="External"/><Relationship Id="rId3141" Type="http://schemas.openxmlformats.org/officeDocument/2006/relationships/hyperlink" Target="http://maps.google.com/maps?oi=map&amp;q=33742" TargetMode="External"/><Relationship Id="rId3001" Type="http://schemas.openxmlformats.org/officeDocument/2006/relationships/hyperlink" Target="http://www.zipcodestogo.com/Tampa/FL/33664/" TargetMode="External"/><Relationship Id="rId3958" Type="http://schemas.openxmlformats.org/officeDocument/2006/relationships/hyperlink" Target="http://www.zipcodestogo.com/Homosassa/FL/34446/" TargetMode="External"/><Relationship Id="rId879" Type="http://schemas.openxmlformats.org/officeDocument/2006/relationships/hyperlink" Target="http://maps.google.com/maps?oi=map&amp;q=32501" TargetMode="External"/><Relationship Id="rId2767" Type="http://schemas.openxmlformats.org/officeDocument/2006/relationships/hyperlink" Target="http://www.zipcodestogo.com/Zephyrhills/FL/33540/" TargetMode="External"/><Relationship Id="rId739" Type="http://schemas.openxmlformats.org/officeDocument/2006/relationships/hyperlink" Target="http://www.zipcodestogo.com/Panama%20City/FL/32409/" TargetMode="External"/><Relationship Id="rId1369" Type="http://schemas.openxmlformats.org/officeDocument/2006/relationships/hyperlink" Target="http://www.zipcodestogo.com/Oviedo/FL/32766/" TargetMode="External"/><Relationship Id="rId1576" Type="http://schemas.openxmlformats.org/officeDocument/2006/relationships/hyperlink" Target="http://www.zipcodestogo.com/Orlando/FL/32859/" TargetMode="External"/><Relationship Id="rId2974" Type="http://schemas.openxmlformats.org/officeDocument/2006/relationships/hyperlink" Target="http://www.zipcodestogo.com/Tampa/FL/33637/" TargetMode="External"/><Relationship Id="rId3818" Type="http://schemas.openxmlformats.org/officeDocument/2006/relationships/hyperlink" Target="http://www.zipcodestogo.com/Sarasota/FL/" TargetMode="External"/><Relationship Id="rId946" Type="http://schemas.openxmlformats.org/officeDocument/2006/relationships/hyperlink" Target="http://www.zipcodestogo.com/Pensacola/FL/32534/" TargetMode="External"/><Relationship Id="rId1229" Type="http://schemas.openxmlformats.org/officeDocument/2006/relationships/hyperlink" Target="http://www.zipcodestogo.com/Lake/FL/" TargetMode="External"/><Relationship Id="rId1783" Type="http://schemas.openxmlformats.org/officeDocument/2006/relationships/hyperlink" Target="http://www.zipcodestogo.com/Vero%20Beach/FL/32969/" TargetMode="External"/><Relationship Id="rId1990" Type="http://schemas.openxmlformats.org/officeDocument/2006/relationships/hyperlink" Target="http://www.zipcodestogo.com/Pembroke%20Pines/FL/33082/" TargetMode="External"/><Relationship Id="rId2627" Type="http://schemas.openxmlformats.org/officeDocument/2006/relationships/hyperlink" Target="http://www.zipcodestogo.com/Palm%20beach/FL/" TargetMode="External"/><Relationship Id="rId2834" Type="http://schemas.openxmlformats.org/officeDocument/2006/relationships/hyperlink" Target="http://www.zipcodestogo.com/Hillsborough/FL/" TargetMode="External"/><Relationship Id="rId75" Type="http://schemas.openxmlformats.org/officeDocument/2006/relationships/hyperlink" Target="http://maps.google.com/maps?oi=map&amp;q=32053" TargetMode="External"/><Relationship Id="rId806" Type="http://schemas.openxmlformats.org/officeDocument/2006/relationships/hyperlink" Target="http://www.zipcodestogo.com/Bay/FL/" TargetMode="External"/><Relationship Id="rId1436" Type="http://schemas.openxmlformats.org/officeDocument/2006/relationships/hyperlink" Target="http://www.zipcodestogo.com/Orange/FL/" TargetMode="External"/><Relationship Id="rId1643" Type="http://schemas.openxmlformats.org/officeDocument/2006/relationships/hyperlink" Target="http://www.zipcodestogo.com/Brevard/FL/" TargetMode="External"/><Relationship Id="rId1850" Type="http://schemas.openxmlformats.org/officeDocument/2006/relationships/hyperlink" Target="http://www.zipcodestogo.com/Broward/FL/" TargetMode="External"/><Relationship Id="rId2901" Type="http://schemas.openxmlformats.org/officeDocument/2006/relationships/hyperlink" Target="http://maps.google.com/maps?oi=map&amp;q=33608" TargetMode="External"/><Relationship Id="rId1503" Type="http://schemas.openxmlformats.org/officeDocument/2006/relationships/hyperlink" Target="http://maps.google.com/maps?oi=map&amp;q=32819" TargetMode="External"/><Relationship Id="rId1710" Type="http://schemas.openxmlformats.org/officeDocument/2006/relationships/hyperlink" Target="http://maps.google.com/maps?oi=map&amp;q=32936" TargetMode="External"/><Relationship Id="rId3468" Type="http://schemas.openxmlformats.org/officeDocument/2006/relationships/hyperlink" Target="http://maps.google.com/maps?oi=map&amp;q=33907" TargetMode="External"/><Relationship Id="rId3675" Type="http://schemas.openxmlformats.org/officeDocument/2006/relationships/hyperlink" Target="http://maps.google.com/maps?oi=map&amp;q=34117" TargetMode="External"/><Relationship Id="rId3882" Type="http://schemas.openxmlformats.org/officeDocument/2006/relationships/hyperlink" Target="http://maps.google.com/maps?oi=map&amp;q=34278" TargetMode="External"/><Relationship Id="rId389" Type="http://schemas.openxmlformats.org/officeDocument/2006/relationships/hyperlink" Target="http://www.zipcodestogo.com/Duval/FL/" TargetMode="External"/><Relationship Id="rId596" Type="http://schemas.openxmlformats.org/officeDocument/2006/relationships/hyperlink" Target="http://www.zipcodestogo.com/Leon/FL/" TargetMode="External"/><Relationship Id="rId2277" Type="http://schemas.openxmlformats.org/officeDocument/2006/relationships/hyperlink" Target="http://maps.google.com/maps?oi=map&amp;q=33238" TargetMode="External"/><Relationship Id="rId2484" Type="http://schemas.openxmlformats.org/officeDocument/2006/relationships/hyperlink" Target="http://maps.google.com/maps?oi=map&amp;q=33405" TargetMode="External"/><Relationship Id="rId2691" Type="http://schemas.openxmlformats.org/officeDocument/2006/relationships/hyperlink" Target="http://maps.google.com/maps?oi=map&amp;q=33486" TargetMode="External"/><Relationship Id="rId3328" Type="http://schemas.openxmlformats.org/officeDocument/2006/relationships/hyperlink" Target="http://www.zipcodestogo.com/Haines%20City/FL/33844/" TargetMode="External"/><Relationship Id="rId3535" Type="http://schemas.openxmlformats.org/officeDocument/2006/relationships/hyperlink" Target="http://www.zipcodestogo.com/Lehigh%20Acres/FL/33936/" TargetMode="External"/><Relationship Id="rId3742" Type="http://schemas.openxmlformats.org/officeDocument/2006/relationships/hyperlink" Target="http://www.zipcodestogo.com/Bradenton/FL/34208/" TargetMode="External"/><Relationship Id="rId249" Type="http://schemas.openxmlformats.org/officeDocument/2006/relationships/hyperlink" Target="http://maps.google.com/maps?oi=map&amp;q=32132" TargetMode="External"/><Relationship Id="rId456" Type="http://schemas.openxmlformats.org/officeDocument/2006/relationships/hyperlink" Target="http://maps.google.com/maps?oi=map&amp;q=32228" TargetMode="External"/><Relationship Id="rId663" Type="http://schemas.openxmlformats.org/officeDocument/2006/relationships/hyperlink" Target="http://maps.google.com/maps?oi=map&amp;q=32345" TargetMode="External"/><Relationship Id="rId870" Type="http://schemas.openxmlformats.org/officeDocument/2006/relationships/hyperlink" Target="http://maps.google.com/maps?oi=map&amp;q=32464" TargetMode="External"/><Relationship Id="rId1086" Type="http://schemas.openxmlformats.org/officeDocument/2006/relationships/hyperlink" Target="http://maps.google.com/maps?oi=map&amp;q=32610" TargetMode="External"/><Relationship Id="rId1293" Type="http://schemas.openxmlformats.org/officeDocument/2006/relationships/hyperlink" Target="http://maps.google.com/maps?oi=map&amp;q=32726" TargetMode="External"/><Relationship Id="rId2137" Type="http://schemas.openxmlformats.org/officeDocument/2006/relationships/hyperlink" Target="http://www.zipcodestogo.com/Miami/FL/33153/" TargetMode="External"/><Relationship Id="rId2344" Type="http://schemas.openxmlformats.org/officeDocument/2006/relationships/hyperlink" Target="http://www.zipcodestogo.com/Fort%20Lauderdale/FL/33307/" TargetMode="External"/><Relationship Id="rId2551" Type="http://schemas.openxmlformats.org/officeDocument/2006/relationships/hyperlink" Target="http://www.zipcodestogo.com/Boca%20Raton/FL/33429/" TargetMode="External"/><Relationship Id="rId109" Type="http://schemas.openxmlformats.org/officeDocument/2006/relationships/hyperlink" Target="http://www.zipcodestogo.com/Mayo/FL/32066/" TargetMode="External"/><Relationship Id="rId316" Type="http://schemas.openxmlformats.org/officeDocument/2006/relationships/hyperlink" Target="http://www.zipcodestogo.com/New%20Smyrna%20Beach/FL/32170/" TargetMode="External"/><Relationship Id="rId523" Type="http://schemas.openxmlformats.org/officeDocument/2006/relationships/hyperlink" Target="http://www.zipcodestogo.com/Jacksonville/FL/32258/" TargetMode="External"/><Relationship Id="rId1153" Type="http://schemas.openxmlformats.org/officeDocument/2006/relationships/hyperlink" Target="http://www.zipcodestogo.com/High%20Springs/FL/32643/" TargetMode="External"/><Relationship Id="rId2204" Type="http://schemas.openxmlformats.org/officeDocument/2006/relationships/hyperlink" Target="http://www.zipcodestogo.com/Miami-dade/FL/" TargetMode="External"/><Relationship Id="rId3602" Type="http://schemas.openxmlformats.org/officeDocument/2006/relationships/hyperlink" Target="http://www.zipcodestogo.com/Lee/FL/" TargetMode="External"/><Relationship Id="rId730" Type="http://schemas.openxmlformats.org/officeDocument/2006/relationships/hyperlink" Target="http://www.zipcodestogo.com/Panama%20City/FL/32406/" TargetMode="External"/><Relationship Id="rId1013" Type="http://schemas.openxmlformats.org/officeDocument/2006/relationships/hyperlink" Target="http://www.zipcodestogo.com/Okaloosa/FL/" TargetMode="External"/><Relationship Id="rId1360" Type="http://schemas.openxmlformats.org/officeDocument/2006/relationships/hyperlink" Target="http://www.zipcodestogo.com/Orange%20City/FL/32763/" TargetMode="External"/><Relationship Id="rId2411" Type="http://schemas.openxmlformats.org/officeDocument/2006/relationships/hyperlink" Target="http://www.zipcodestogo.com/Broward/FL/" TargetMode="External"/><Relationship Id="rId4169" Type="http://schemas.openxmlformats.org/officeDocument/2006/relationships/hyperlink" Target="http://www.zipcodestogo.com/Pinellas/FL/" TargetMode="External"/><Relationship Id="rId1220" Type="http://schemas.openxmlformats.org/officeDocument/2006/relationships/hyperlink" Target="http://www.zipcodestogo.com/Levy/FL/" TargetMode="External"/><Relationship Id="rId4376" Type="http://schemas.openxmlformats.org/officeDocument/2006/relationships/hyperlink" Target="http://www.zipcodestogo.com/Saint%20lucie/FL/" TargetMode="External"/><Relationship Id="rId3185" Type="http://schemas.openxmlformats.org/officeDocument/2006/relationships/hyperlink" Target="http://www.zipcodestogo.com/Pinellas/FL/" TargetMode="External"/><Relationship Id="rId3392" Type="http://schemas.openxmlformats.org/officeDocument/2006/relationships/hyperlink" Target="http://www.zipcodestogo.com/Polk/FL/" TargetMode="External"/><Relationship Id="rId4029" Type="http://schemas.openxmlformats.org/officeDocument/2006/relationships/hyperlink" Target="http://maps.google.com/maps?oi=map&amp;q=34481" TargetMode="External"/><Relationship Id="rId4236" Type="http://schemas.openxmlformats.org/officeDocument/2006/relationships/hyperlink" Target="http://maps.google.com/maps?oi=map&amp;q=34742" TargetMode="External"/><Relationship Id="rId3045" Type="http://schemas.openxmlformats.org/officeDocument/2006/relationships/hyperlink" Target="http://maps.google.com/maps?oi=map&amp;q=33688" TargetMode="External"/><Relationship Id="rId3252" Type="http://schemas.openxmlformats.org/officeDocument/2006/relationships/hyperlink" Target="http://maps.google.com/maps?oi=map&amp;q=33804" TargetMode="External"/><Relationship Id="rId4303" Type="http://schemas.openxmlformats.org/officeDocument/2006/relationships/hyperlink" Target="http://www.zipcodestogo.com/Wildwood/FL/34785/" TargetMode="External"/><Relationship Id="rId173" Type="http://schemas.openxmlformats.org/officeDocument/2006/relationships/hyperlink" Target="http://www.zipcodestogo.com/Duval/FL/" TargetMode="External"/><Relationship Id="rId380" Type="http://schemas.openxmlformats.org/officeDocument/2006/relationships/hyperlink" Target="http://www.zipcodestogo.com/Duval/FL/" TargetMode="External"/><Relationship Id="rId2061" Type="http://schemas.openxmlformats.org/officeDocument/2006/relationships/hyperlink" Target="http://maps.google.com/maps?oi=map&amp;q=33127" TargetMode="External"/><Relationship Id="rId3112" Type="http://schemas.openxmlformats.org/officeDocument/2006/relationships/hyperlink" Target="http://www.zipcodestogo.com/Saint%20Petersburg/FL/33731/" TargetMode="External"/><Relationship Id="rId240" Type="http://schemas.openxmlformats.org/officeDocument/2006/relationships/hyperlink" Target="http://maps.google.com/maps?oi=map&amp;q=32129" TargetMode="External"/><Relationship Id="rId100" Type="http://schemas.openxmlformats.org/officeDocument/2006/relationships/hyperlink" Target="http://www.zipcodestogo.com/Macclenny/FL/32063/" TargetMode="External"/><Relationship Id="rId2878" Type="http://schemas.openxmlformats.org/officeDocument/2006/relationships/hyperlink" Target="http://www.zipcodestogo.com/Tampa/FL/33601/" TargetMode="External"/><Relationship Id="rId3929" Type="http://schemas.openxmlformats.org/officeDocument/2006/relationships/hyperlink" Target="http://www.zipcodestogo.com/Citrus/FL/" TargetMode="External"/><Relationship Id="rId4093" Type="http://schemas.openxmlformats.org/officeDocument/2006/relationships/hyperlink" Target="http://www.zipcodestogo.com/Brooksville/FL/34614/" TargetMode="External"/><Relationship Id="rId1687" Type="http://schemas.openxmlformats.org/officeDocument/2006/relationships/hyperlink" Target="http://www.zipcodestogo.com/Patrick%20Afb/FL/32925/" TargetMode="External"/><Relationship Id="rId1894" Type="http://schemas.openxmlformats.org/officeDocument/2006/relationships/hyperlink" Target="http://www.zipcodestogo.com/Key%20Largo/FL/33037/" TargetMode="External"/><Relationship Id="rId2738" Type="http://schemas.openxmlformats.org/officeDocument/2006/relationships/hyperlink" Target="http://www.zipcodestogo.com/Pasco/FL/" TargetMode="External"/><Relationship Id="rId2945" Type="http://schemas.openxmlformats.org/officeDocument/2006/relationships/hyperlink" Target="http://www.zipcodestogo.com/Hillsborough/FL/" TargetMode="External"/><Relationship Id="rId917" Type="http://schemas.openxmlformats.org/officeDocument/2006/relationships/hyperlink" Target="http://www.zipcodestogo.com/Escambia/FL/" TargetMode="External"/><Relationship Id="rId1547" Type="http://schemas.openxmlformats.org/officeDocument/2006/relationships/hyperlink" Target="http://www.zipcodestogo.com/Orange/FL/" TargetMode="External"/><Relationship Id="rId1754" Type="http://schemas.openxmlformats.org/officeDocument/2006/relationships/hyperlink" Target="http://www.zipcodestogo.com/Brevard/FL/" TargetMode="External"/><Relationship Id="rId1961" Type="http://schemas.openxmlformats.org/officeDocument/2006/relationships/hyperlink" Target="http://www.zipcodestogo.com/Broward/FL/" TargetMode="External"/><Relationship Id="rId2805" Type="http://schemas.openxmlformats.org/officeDocument/2006/relationships/hyperlink" Target="http://maps.google.com/maps?oi=map&amp;q=33563" TargetMode="External"/><Relationship Id="rId4160" Type="http://schemas.openxmlformats.org/officeDocument/2006/relationships/hyperlink" Target="http://www.zipcodestogo.com/Pinellas/FL/" TargetMode="External"/><Relationship Id="rId46" Type="http://schemas.openxmlformats.org/officeDocument/2006/relationships/hyperlink" Target="http://www.zipcodestogo.com/Fort%20White/FL/32038/" TargetMode="External"/><Relationship Id="rId1407" Type="http://schemas.openxmlformats.org/officeDocument/2006/relationships/hyperlink" Target="http://maps.google.com/maps?oi=map&amp;q=32780" TargetMode="External"/><Relationship Id="rId1614" Type="http://schemas.openxmlformats.org/officeDocument/2006/relationships/hyperlink" Target="http://maps.google.com/maps?oi=map&amp;q=32887" TargetMode="External"/><Relationship Id="rId1821" Type="http://schemas.openxmlformats.org/officeDocument/2006/relationships/hyperlink" Target="http://maps.google.com/maps?oi=map&amp;q=33012" TargetMode="External"/><Relationship Id="rId4020" Type="http://schemas.openxmlformats.org/officeDocument/2006/relationships/hyperlink" Target="http://maps.google.com/maps?oi=map&amp;q=34478" TargetMode="External"/><Relationship Id="rId3579" Type="http://schemas.openxmlformats.org/officeDocument/2006/relationships/hyperlink" Target="http://maps.google.com/maps?oi=map&amp;q=33956" TargetMode="External"/><Relationship Id="rId3786" Type="http://schemas.openxmlformats.org/officeDocument/2006/relationships/hyperlink" Target="http://maps.google.com/maps?oi=map&amp;q=34224" TargetMode="External"/><Relationship Id="rId2388" Type="http://schemas.openxmlformats.org/officeDocument/2006/relationships/hyperlink" Target="http://maps.google.com/maps?oi=map&amp;q=33321" TargetMode="External"/><Relationship Id="rId2595" Type="http://schemas.openxmlformats.org/officeDocument/2006/relationships/hyperlink" Target="http://maps.google.com/maps?oi=map&amp;q=33443" TargetMode="External"/><Relationship Id="rId3439" Type="http://schemas.openxmlformats.org/officeDocument/2006/relationships/hyperlink" Target="http://www.zipcodestogo.com/Davenport/FL/33896/" TargetMode="External"/><Relationship Id="rId3993" Type="http://schemas.openxmlformats.org/officeDocument/2006/relationships/hyperlink" Target="http://maps.google.com/maps?oi=map&amp;q=34465" TargetMode="External"/><Relationship Id="rId567" Type="http://schemas.openxmlformats.org/officeDocument/2006/relationships/hyperlink" Target="http://maps.google.com/maps?oi=map&amp;q=32308" TargetMode="External"/><Relationship Id="rId1197" Type="http://schemas.openxmlformats.org/officeDocument/2006/relationships/hyperlink" Target="http://maps.google.com/maps?oi=map&amp;q=32669" TargetMode="External"/><Relationship Id="rId2248" Type="http://schemas.openxmlformats.org/officeDocument/2006/relationships/hyperlink" Target="http://www.zipcodestogo.com/Miami/FL/33193/" TargetMode="External"/><Relationship Id="rId3646" Type="http://schemas.openxmlformats.org/officeDocument/2006/relationships/hyperlink" Target="http://www.zipcodestogo.com/Naples/FL/34106/" TargetMode="External"/><Relationship Id="rId3853" Type="http://schemas.openxmlformats.org/officeDocument/2006/relationships/hyperlink" Target="http://www.zipcodestogo.com/Fort%20Ogden/FL/34267/" TargetMode="External"/><Relationship Id="rId774" Type="http://schemas.openxmlformats.org/officeDocument/2006/relationships/hyperlink" Target="http://maps.google.com/maps?oi=map&amp;q=32425" TargetMode="External"/><Relationship Id="rId981" Type="http://schemas.openxmlformats.org/officeDocument/2006/relationships/hyperlink" Target="http://maps.google.com/maps?oi=map&amp;q=32548" TargetMode="External"/><Relationship Id="rId1057" Type="http://schemas.openxmlformats.org/officeDocument/2006/relationships/hyperlink" Target="http://www.zipcodestogo.com/Gainesville/FL/32601/" TargetMode="External"/><Relationship Id="rId2455" Type="http://schemas.openxmlformats.org/officeDocument/2006/relationships/hyperlink" Target="http://www.zipcodestogo.com/Fort%20Lauderdale/FL/33351/" TargetMode="External"/><Relationship Id="rId2662" Type="http://schemas.openxmlformats.org/officeDocument/2006/relationships/hyperlink" Target="http://www.zipcodestogo.com/Hobe%20Sound/FL/33475/" TargetMode="External"/><Relationship Id="rId3506" Type="http://schemas.openxmlformats.org/officeDocument/2006/relationships/hyperlink" Target="http://www.zipcodestogo.com/Lee/FL/" TargetMode="External"/><Relationship Id="rId3713" Type="http://schemas.openxmlformats.org/officeDocument/2006/relationships/hyperlink" Target="http://www.zipcodestogo.com/Collier/FL/" TargetMode="External"/><Relationship Id="rId3920" Type="http://schemas.openxmlformats.org/officeDocument/2006/relationships/hyperlink" Target="http://www.zipcodestogo.com/Marion/FL/" TargetMode="External"/><Relationship Id="rId427" Type="http://schemas.openxmlformats.org/officeDocument/2006/relationships/hyperlink" Target="http://www.zipcodestogo.com/Jacksonville/FL/32219/" TargetMode="External"/><Relationship Id="rId634" Type="http://schemas.openxmlformats.org/officeDocument/2006/relationships/hyperlink" Target="http://www.zipcodestogo.com/Havana/FL/32333/" TargetMode="External"/><Relationship Id="rId841" Type="http://schemas.openxmlformats.org/officeDocument/2006/relationships/hyperlink" Target="http://www.zipcodestogo.com/Point%20Washington/FL/32454/" TargetMode="External"/><Relationship Id="rId1264" Type="http://schemas.openxmlformats.org/officeDocument/2006/relationships/hyperlink" Target="http://www.zipcodestogo.com/Altamonte%20Springs/FL/32716/" TargetMode="External"/><Relationship Id="rId1471" Type="http://schemas.openxmlformats.org/officeDocument/2006/relationships/hyperlink" Target="http://www.zipcodestogo.com/Orlando/FL/32808/" TargetMode="External"/><Relationship Id="rId2108" Type="http://schemas.openxmlformats.org/officeDocument/2006/relationships/hyperlink" Target="http://www.zipcodestogo.com/Miami-dade/FL/" TargetMode="External"/><Relationship Id="rId2315" Type="http://schemas.openxmlformats.org/officeDocument/2006/relationships/hyperlink" Target="http://www.zipcodestogo.com/Miami-dade/FL/" TargetMode="External"/><Relationship Id="rId2522" Type="http://schemas.openxmlformats.org/officeDocument/2006/relationships/hyperlink" Target="http://www.zipcodestogo.com/Palm%20beach/FL/" TargetMode="External"/><Relationship Id="rId701" Type="http://schemas.openxmlformats.org/officeDocument/2006/relationships/hyperlink" Target="http://www.zipcodestogo.com/Liberty/FL/" TargetMode="External"/><Relationship Id="rId1124" Type="http://schemas.openxmlformats.org/officeDocument/2006/relationships/hyperlink" Target="http://www.zipcodestogo.com/Levy/FL/" TargetMode="External"/><Relationship Id="rId1331" Type="http://schemas.openxmlformats.org/officeDocument/2006/relationships/hyperlink" Target="http://www.zipcodestogo.com/Seminole/FL/" TargetMode="External"/><Relationship Id="rId3089" Type="http://schemas.openxmlformats.org/officeDocument/2006/relationships/hyperlink" Target="http://www.zipcodestogo.com/Pinellas/FL/" TargetMode="External"/><Relationship Id="rId3296" Type="http://schemas.openxmlformats.org/officeDocument/2006/relationships/hyperlink" Target="http://www.zipcodestogo.com/Polk/FL/" TargetMode="External"/><Relationship Id="rId4347" Type="http://schemas.openxmlformats.org/officeDocument/2006/relationships/hyperlink" Target="http://maps.google.com/maps?oi=map&amp;q=34953" TargetMode="External"/><Relationship Id="rId3156" Type="http://schemas.openxmlformats.org/officeDocument/2006/relationships/hyperlink" Target="http://maps.google.com/maps?oi=map&amp;q=33756" TargetMode="External"/><Relationship Id="rId3363" Type="http://schemas.openxmlformats.org/officeDocument/2006/relationships/hyperlink" Target="http://maps.google.com/maps?oi=map&amp;q=33855" TargetMode="External"/><Relationship Id="rId4207" Type="http://schemas.openxmlformats.org/officeDocument/2006/relationships/hyperlink" Target="http://www.zipcodestogo.com/Clermont/FL/34715/" TargetMode="External"/><Relationship Id="rId4414" Type="http://schemas.openxmlformats.org/officeDocument/2006/relationships/hyperlink" Target="http://www.zipcodestogo.com/Stuart/FL/34997/" TargetMode="External"/><Relationship Id="rId284" Type="http://schemas.openxmlformats.org/officeDocument/2006/relationships/hyperlink" Target="http://www.zipcodestogo.com/Putnam/FL/" TargetMode="External"/><Relationship Id="rId491" Type="http://schemas.openxmlformats.org/officeDocument/2006/relationships/hyperlink" Target="http://www.zipcodestogo.com/Duval/FL/" TargetMode="External"/><Relationship Id="rId2172" Type="http://schemas.openxmlformats.org/officeDocument/2006/relationships/hyperlink" Target="http://maps.google.com/maps?oi=map&amp;q=33164" TargetMode="External"/><Relationship Id="rId3016" Type="http://schemas.openxmlformats.org/officeDocument/2006/relationships/hyperlink" Target="http://www.zipcodestogo.com/Tampa/FL/33677/" TargetMode="External"/><Relationship Id="rId3223" Type="http://schemas.openxmlformats.org/officeDocument/2006/relationships/hyperlink" Target="http://www.zipcodestogo.com/Pinellas%20Park/FL/33780/" TargetMode="External"/><Relationship Id="rId3570" Type="http://schemas.openxmlformats.org/officeDocument/2006/relationships/hyperlink" Target="http://maps.google.com/maps?oi=map&amp;q=33953" TargetMode="External"/><Relationship Id="rId144" Type="http://schemas.openxmlformats.org/officeDocument/2006/relationships/hyperlink" Target="http://maps.google.com/maps?oi=map&amp;q=32084" TargetMode="External"/><Relationship Id="rId3430" Type="http://schemas.openxmlformats.org/officeDocument/2006/relationships/hyperlink" Target="http://www.zipcodestogo.com/Winter%20Haven/FL/33885/" TargetMode="External"/><Relationship Id="rId351" Type="http://schemas.openxmlformats.org/officeDocument/2006/relationships/hyperlink" Target="http://maps.google.com/maps?oi=map&amp;q=32183" TargetMode="External"/><Relationship Id="rId2032" Type="http://schemas.openxmlformats.org/officeDocument/2006/relationships/hyperlink" Target="http://www.zipcodestogo.com/Miami/FL/33112/" TargetMode="External"/><Relationship Id="rId2989" Type="http://schemas.openxmlformats.org/officeDocument/2006/relationships/hyperlink" Target="http://www.zipcodestogo.com/Tampa/FL/33660/" TargetMode="External"/><Relationship Id="rId211" Type="http://schemas.openxmlformats.org/officeDocument/2006/relationships/hyperlink" Target="http://www.zipcodestogo.com/Daytona%20Beach/FL/32120/" TargetMode="External"/><Relationship Id="rId1798" Type="http://schemas.openxmlformats.org/officeDocument/2006/relationships/hyperlink" Target="http://www.zipcodestogo.com/Long%20Key/FL/33001/" TargetMode="External"/><Relationship Id="rId2849" Type="http://schemas.openxmlformats.org/officeDocument/2006/relationships/hyperlink" Target="http://www.zipcodestogo.com/Hillsborough/FL/" TargetMode="External"/><Relationship Id="rId1658" Type="http://schemas.openxmlformats.org/officeDocument/2006/relationships/hyperlink" Target="http://www.zipcodestogo.com/Brevard/FL/" TargetMode="External"/><Relationship Id="rId1865" Type="http://schemas.openxmlformats.org/officeDocument/2006/relationships/hyperlink" Target="http://www.zipcodestogo.com/Broward/FL/" TargetMode="External"/><Relationship Id="rId2709" Type="http://schemas.openxmlformats.org/officeDocument/2006/relationships/hyperlink" Target="http://maps.google.com/maps?oi=map&amp;q=33498" TargetMode="External"/><Relationship Id="rId4064" Type="http://schemas.openxmlformats.org/officeDocument/2006/relationships/hyperlink" Target="http://www.zipcodestogo.com/Hernando/FL/" TargetMode="External"/><Relationship Id="rId4271" Type="http://schemas.openxmlformats.org/officeDocument/2006/relationships/hyperlink" Target="http://www.zipcodestogo.com/Polk/FL/" TargetMode="External"/><Relationship Id="rId1518" Type="http://schemas.openxmlformats.org/officeDocument/2006/relationships/hyperlink" Target="http://maps.google.com/maps?oi=map&amp;q=32825" TargetMode="External"/><Relationship Id="rId2916" Type="http://schemas.openxmlformats.org/officeDocument/2006/relationships/hyperlink" Target="http://maps.google.com/maps?oi=map&amp;q=33613" TargetMode="External"/><Relationship Id="rId3080" Type="http://schemas.openxmlformats.org/officeDocument/2006/relationships/hyperlink" Target="http://www.zipcodestogo.com/Pinellas/FL/" TargetMode="External"/><Relationship Id="rId4131" Type="http://schemas.openxmlformats.org/officeDocument/2006/relationships/hyperlink" Target="http://maps.google.com/maps?oi=map&amp;q=34667" TargetMode="External"/><Relationship Id="rId1725" Type="http://schemas.openxmlformats.org/officeDocument/2006/relationships/hyperlink" Target="http://maps.google.com/maps?oi=map&amp;q=32949" TargetMode="External"/><Relationship Id="rId1932" Type="http://schemas.openxmlformats.org/officeDocument/2006/relationships/hyperlink" Target="http://maps.google.com/maps?oi=map&amp;q=33056" TargetMode="External"/><Relationship Id="rId17" Type="http://schemas.openxmlformats.org/officeDocument/2006/relationships/hyperlink" Target="http://www.zipcodestogo.com/Nassau/FL/" TargetMode="External"/><Relationship Id="rId3897" Type="http://schemas.openxmlformats.org/officeDocument/2006/relationships/hyperlink" Target="http://maps.google.com/maps?oi=map&amp;q=34285" TargetMode="External"/><Relationship Id="rId2499" Type="http://schemas.openxmlformats.org/officeDocument/2006/relationships/hyperlink" Target="http://maps.google.com/maps?oi=map&amp;q=33410" TargetMode="External"/><Relationship Id="rId3757" Type="http://schemas.openxmlformats.org/officeDocument/2006/relationships/hyperlink" Target="http://www.zipcodestogo.com/Cortez/FL/34215/" TargetMode="External"/><Relationship Id="rId3964" Type="http://schemas.openxmlformats.org/officeDocument/2006/relationships/hyperlink" Target="http://www.zipcodestogo.com/Homosassa/FL/34448/" TargetMode="External"/><Relationship Id="rId1" Type="http://schemas.openxmlformats.org/officeDocument/2006/relationships/hyperlink" Target="http://www.zipcodestogo.com/Orange%20Park/FL/32003/" TargetMode="External"/><Relationship Id="rId678" Type="http://schemas.openxmlformats.org/officeDocument/2006/relationships/hyperlink" Target="http://maps.google.com/maps?oi=map&amp;q=32351" TargetMode="External"/><Relationship Id="rId885" Type="http://schemas.openxmlformats.org/officeDocument/2006/relationships/hyperlink" Target="http://maps.google.com/maps?oi=map&amp;q=32503" TargetMode="External"/><Relationship Id="rId2359" Type="http://schemas.openxmlformats.org/officeDocument/2006/relationships/hyperlink" Target="http://www.zipcodestogo.com/Fort%20Lauderdale/FL/33312/" TargetMode="External"/><Relationship Id="rId2566" Type="http://schemas.openxmlformats.org/officeDocument/2006/relationships/hyperlink" Target="http://www.zipcodestogo.com/Boca%20Raton/FL/33434/" TargetMode="External"/><Relationship Id="rId2773" Type="http://schemas.openxmlformats.org/officeDocument/2006/relationships/hyperlink" Target="http://www.zipcodestogo.com/Zephyrhills/FL/33542/" TargetMode="External"/><Relationship Id="rId2980" Type="http://schemas.openxmlformats.org/officeDocument/2006/relationships/hyperlink" Target="http://www.zipcodestogo.com/Tampa/FL/33650/" TargetMode="External"/><Relationship Id="rId3617" Type="http://schemas.openxmlformats.org/officeDocument/2006/relationships/hyperlink" Target="http://www.zipcodestogo.com/Charlotte/FL/" TargetMode="External"/><Relationship Id="rId3824" Type="http://schemas.openxmlformats.org/officeDocument/2006/relationships/hyperlink" Target="http://www.zipcodestogo.com/Sarasota/FL/" TargetMode="External"/><Relationship Id="rId538" Type="http://schemas.openxmlformats.org/officeDocument/2006/relationships/hyperlink" Target="http://www.zipcodestogo.com/Jacksonville/FL/32277/" TargetMode="External"/><Relationship Id="rId745" Type="http://schemas.openxmlformats.org/officeDocument/2006/relationships/hyperlink" Target="http://www.zipcodestogo.com/Panama%20City/FL/32411/" TargetMode="External"/><Relationship Id="rId952" Type="http://schemas.openxmlformats.org/officeDocument/2006/relationships/hyperlink" Target="http://www.zipcodestogo.com/Crestview/FL/32536/" TargetMode="External"/><Relationship Id="rId1168" Type="http://schemas.openxmlformats.org/officeDocument/2006/relationships/hyperlink" Target="http://www.zipcodestogo.com/High%20Springs/FL/32655/" TargetMode="External"/><Relationship Id="rId1375" Type="http://schemas.openxmlformats.org/officeDocument/2006/relationships/hyperlink" Target="http://www.zipcodestogo.com/Plymouth/FL/32768/" TargetMode="External"/><Relationship Id="rId1582" Type="http://schemas.openxmlformats.org/officeDocument/2006/relationships/hyperlink" Target="http://www.zipcodestogo.com/Orlando/FL/32861/" TargetMode="External"/><Relationship Id="rId2219" Type="http://schemas.openxmlformats.org/officeDocument/2006/relationships/hyperlink" Target="http://www.zipcodestogo.com/Miami-dade/FL/" TargetMode="External"/><Relationship Id="rId2426" Type="http://schemas.openxmlformats.org/officeDocument/2006/relationships/hyperlink" Target="http://www.zipcodestogo.com/Broward/FL/" TargetMode="External"/><Relationship Id="rId2633" Type="http://schemas.openxmlformats.org/officeDocument/2006/relationships/hyperlink" Target="http://www.zipcodestogo.com/Palm%20beach/FL/" TargetMode="External"/><Relationship Id="rId81" Type="http://schemas.openxmlformats.org/officeDocument/2006/relationships/hyperlink" Target="http://maps.google.com/maps?oi=map&amp;q=32055" TargetMode="External"/><Relationship Id="rId605" Type="http://schemas.openxmlformats.org/officeDocument/2006/relationships/hyperlink" Target="http://www.zipcodestogo.com/Franklin/FL/" TargetMode="External"/><Relationship Id="rId812" Type="http://schemas.openxmlformats.org/officeDocument/2006/relationships/hyperlink" Target="http://www.zipcodestogo.com/Jackson/FL/" TargetMode="External"/><Relationship Id="rId1028" Type="http://schemas.openxmlformats.org/officeDocument/2006/relationships/hyperlink" Target="http://www.zipcodestogo.com/Santa%20rosa/FL/" TargetMode="External"/><Relationship Id="rId1235" Type="http://schemas.openxmlformats.org/officeDocument/2006/relationships/hyperlink" Target="http://www.zipcodestogo.com/Orange/FL/" TargetMode="External"/><Relationship Id="rId1442" Type="http://schemas.openxmlformats.org/officeDocument/2006/relationships/hyperlink" Target="http://www.zipcodestogo.com/Brevard/FL/" TargetMode="External"/><Relationship Id="rId2840" Type="http://schemas.openxmlformats.org/officeDocument/2006/relationships/hyperlink" Target="http://www.zipcodestogo.com/Hillsborough/FL/" TargetMode="External"/><Relationship Id="rId1302" Type="http://schemas.openxmlformats.org/officeDocument/2006/relationships/hyperlink" Target="http://maps.google.com/maps?oi=map&amp;q=32730" TargetMode="External"/><Relationship Id="rId2700" Type="http://schemas.openxmlformats.org/officeDocument/2006/relationships/hyperlink" Target="http://maps.google.com/maps?oi=map&amp;q=33493" TargetMode="External"/><Relationship Id="rId3267" Type="http://schemas.openxmlformats.org/officeDocument/2006/relationships/hyperlink" Target="http://maps.google.com/maps?oi=map&amp;q=33810" TargetMode="External"/><Relationship Id="rId188" Type="http://schemas.openxmlformats.org/officeDocument/2006/relationships/hyperlink" Target="http://www.zipcodestogo.com/Putnam/FL/" TargetMode="External"/><Relationship Id="rId395" Type="http://schemas.openxmlformats.org/officeDocument/2006/relationships/hyperlink" Target="http://www.zipcodestogo.com/Duval/FL/" TargetMode="External"/><Relationship Id="rId2076" Type="http://schemas.openxmlformats.org/officeDocument/2006/relationships/hyperlink" Target="http://maps.google.com/maps?oi=map&amp;q=33132" TargetMode="External"/><Relationship Id="rId3474" Type="http://schemas.openxmlformats.org/officeDocument/2006/relationships/hyperlink" Target="http://maps.google.com/maps?oi=map&amp;q=33909" TargetMode="External"/><Relationship Id="rId3681" Type="http://schemas.openxmlformats.org/officeDocument/2006/relationships/hyperlink" Target="http://maps.google.com/maps?oi=map&amp;q=34120" TargetMode="External"/><Relationship Id="rId4318" Type="http://schemas.openxmlformats.org/officeDocument/2006/relationships/hyperlink" Target="http://www.zipcodestogo.com/Yalaha/FL/34797/" TargetMode="External"/><Relationship Id="rId2283" Type="http://schemas.openxmlformats.org/officeDocument/2006/relationships/hyperlink" Target="http://maps.google.com/maps?oi=map&amp;q=33242" TargetMode="External"/><Relationship Id="rId2490" Type="http://schemas.openxmlformats.org/officeDocument/2006/relationships/hyperlink" Target="http://maps.google.com/maps?oi=map&amp;q=33407" TargetMode="External"/><Relationship Id="rId3127" Type="http://schemas.openxmlformats.org/officeDocument/2006/relationships/hyperlink" Target="http://www.zipcodestogo.com/Saint%20Petersburg/FL/33737/" TargetMode="External"/><Relationship Id="rId3334" Type="http://schemas.openxmlformats.org/officeDocument/2006/relationships/hyperlink" Target="http://www.zipcodestogo.com/Highland%20City/FL/33846/" TargetMode="External"/><Relationship Id="rId3541" Type="http://schemas.openxmlformats.org/officeDocument/2006/relationships/hyperlink" Target="http://www.zipcodestogo.com/Palmdale/FL/33944/" TargetMode="External"/><Relationship Id="rId255" Type="http://schemas.openxmlformats.org/officeDocument/2006/relationships/hyperlink" Target="http://maps.google.com/maps?oi=map&amp;q=32134" TargetMode="External"/><Relationship Id="rId462" Type="http://schemas.openxmlformats.org/officeDocument/2006/relationships/hyperlink" Target="http://maps.google.com/maps?oi=map&amp;q=32230" TargetMode="External"/><Relationship Id="rId1092" Type="http://schemas.openxmlformats.org/officeDocument/2006/relationships/hyperlink" Target="http://maps.google.com/maps?oi=map&amp;q=32612" TargetMode="External"/><Relationship Id="rId2143" Type="http://schemas.openxmlformats.org/officeDocument/2006/relationships/hyperlink" Target="http://www.zipcodestogo.com/Miami/FL/33155/" TargetMode="External"/><Relationship Id="rId2350" Type="http://schemas.openxmlformats.org/officeDocument/2006/relationships/hyperlink" Target="http://www.zipcodestogo.com/Fort%20Lauderdale/FL/33309/" TargetMode="External"/><Relationship Id="rId3401" Type="http://schemas.openxmlformats.org/officeDocument/2006/relationships/hyperlink" Target="http://www.zipcodestogo.com/Highlands/FL/" TargetMode="External"/><Relationship Id="rId115" Type="http://schemas.openxmlformats.org/officeDocument/2006/relationships/hyperlink" Target="http://www.zipcodestogo.com/Middleburg/FL/32068/" TargetMode="External"/><Relationship Id="rId322" Type="http://schemas.openxmlformats.org/officeDocument/2006/relationships/hyperlink" Target="http://www.zipcodestogo.com/Ormond%20Beach/FL/32174/" TargetMode="External"/><Relationship Id="rId2003" Type="http://schemas.openxmlformats.org/officeDocument/2006/relationships/hyperlink" Target="http://www.zipcodestogo.com/Miami-dade/FL/" TargetMode="External"/><Relationship Id="rId2210" Type="http://schemas.openxmlformats.org/officeDocument/2006/relationships/hyperlink" Target="http://www.zipcodestogo.com/Miami-dade/FL/" TargetMode="External"/><Relationship Id="rId4175" Type="http://schemas.openxmlformats.org/officeDocument/2006/relationships/hyperlink" Target="http://www.zipcodestogo.com/Pasco/FL/" TargetMode="External"/><Relationship Id="rId4382" Type="http://schemas.openxmlformats.org/officeDocument/2006/relationships/hyperlink" Target="http://www.zipcodestogo.com/Saint%20lucie/FL/" TargetMode="External"/><Relationship Id="rId1769" Type="http://schemas.openxmlformats.org/officeDocument/2006/relationships/hyperlink" Target="http://www.zipcodestogo.com/Indian%20river/FL/" TargetMode="External"/><Relationship Id="rId1976" Type="http://schemas.openxmlformats.org/officeDocument/2006/relationships/hyperlink" Target="http://www.zipcodestogo.com/Broward/FL/" TargetMode="External"/><Relationship Id="rId3191" Type="http://schemas.openxmlformats.org/officeDocument/2006/relationships/hyperlink" Target="http://www.zipcodestogo.com/Pinellas/FL/" TargetMode="External"/><Relationship Id="rId4035" Type="http://schemas.openxmlformats.org/officeDocument/2006/relationships/hyperlink" Target="http://maps.google.com/maps?oi=map&amp;q=34483" TargetMode="External"/><Relationship Id="rId4242" Type="http://schemas.openxmlformats.org/officeDocument/2006/relationships/hyperlink" Target="http://maps.google.com/maps?oi=map&amp;q=34744" TargetMode="External"/><Relationship Id="rId1629" Type="http://schemas.openxmlformats.org/officeDocument/2006/relationships/hyperlink" Target="http://maps.google.com/maps?oi=map&amp;q=32897" TargetMode="External"/><Relationship Id="rId1836" Type="http://schemas.openxmlformats.org/officeDocument/2006/relationships/hyperlink" Target="http://maps.google.com/maps?oi=map&amp;q=33017" TargetMode="External"/><Relationship Id="rId1903" Type="http://schemas.openxmlformats.org/officeDocument/2006/relationships/hyperlink" Target="http://www.zipcodestogo.com/Key%20West/FL/33041/" TargetMode="External"/><Relationship Id="rId3051" Type="http://schemas.openxmlformats.org/officeDocument/2006/relationships/hyperlink" Target="http://maps.google.com/maps?oi=map&amp;q=33690" TargetMode="External"/><Relationship Id="rId4102" Type="http://schemas.openxmlformats.org/officeDocument/2006/relationships/hyperlink" Target="http://www.zipcodestogo.com/Land%20O%20Lakes/FL/34638/" TargetMode="External"/><Relationship Id="rId3868" Type="http://schemas.openxmlformats.org/officeDocument/2006/relationships/hyperlink" Target="http://www.zipcodestogo.com/Nokomis/FL/34274/" TargetMode="External"/><Relationship Id="rId789" Type="http://schemas.openxmlformats.org/officeDocument/2006/relationships/hyperlink" Target="http://maps.google.com/maps?oi=map&amp;q=32431" TargetMode="External"/><Relationship Id="rId996" Type="http://schemas.openxmlformats.org/officeDocument/2006/relationships/hyperlink" Target="http://maps.google.com/maps?oi=map&amp;q=32561" TargetMode="External"/><Relationship Id="rId2677" Type="http://schemas.openxmlformats.org/officeDocument/2006/relationships/hyperlink" Target="http://www.zipcodestogo.com/Boca%20Raton/FL/33481/" TargetMode="External"/><Relationship Id="rId2884" Type="http://schemas.openxmlformats.org/officeDocument/2006/relationships/hyperlink" Target="http://www.zipcodestogo.com/Tampa/FL/33603/" TargetMode="External"/><Relationship Id="rId3728" Type="http://schemas.openxmlformats.org/officeDocument/2006/relationships/hyperlink" Target="http://www.zipcodestogo.com/Manatee/FL/" TargetMode="External"/><Relationship Id="rId649" Type="http://schemas.openxmlformats.org/officeDocument/2006/relationships/hyperlink" Target="http://www.zipcodestogo.com/Madison/FL/32340/" TargetMode="External"/><Relationship Id="rId856" Type="http://schemas.openxmlformats.org/officeDocument/2006/relationships/hyperlink" Target="http://www.zipcodestogo.com/Sneads/FL/32460/" TargetMode="External"/><Relationship Id="rId1279" Type="http://schemas.openxmlformats.org/officeDocument/2006/relationships/hyperlink" Target="http://www.zipcodestogo.com/Glenwood/FL/32722/" TargetMode="External"/><Relationship Id="rId1486" Type="http://schemas.openxmlformats.org/officeDocument/2006/relationships/hyperlink" Target="http://www.zipcodestogo.com/Orlando/FL/32814/" TargetMode="External"/><Relationship Id="rId2537" Type="http://schemas.openxmlformats.org/officeDocument/2006/relationships/hyperlink" Target="http://www.zipcodestogo.com/Palm%20beach/FL/" TargetMode="External"/><Relationship Id="rId3935" Type="http://schemas.openxmlformats.org/officeDocument/2006/relationships/hyperlink" Target="http://www.zipcodestogo.com/Marion/FL/" TargetMode="External"/><Relationship Id="rId509" Type="http://schemas.openxmlformats.org/officeDocument/2006/relationships/hyperlink" Target="http://www.zipcodestogo.com/Duval/FL/" TargetMode="External"/><Relationship Id="rId1139" Type="http://schemas.openxmlformats.org/officeDocument/2006/relationships/hyperlink" Target="http://www.zipcodestogo.com/Marion/FL/" TargetMode="External"/><Relationship Id="rId1346" Type="http://schemas.openxmlformats.org/officeDocument/2006/relationships/hyperlink" Target="http://www.zipcodestogo.com/Brevard/FL/" TargetMode="External"/><Relationship Id="rId1693" Type="http://schemas.openxmlformats.org/officeDocument/2006/relationships/hyperlink" Target="http://www.zipcodestogo.com/Cocoa/FL/32927/" TargetMode="External"/><Relationship Id="rId2744" Type="http://schemas.openxmlformats.org/officeDocument/2006/relationships/hyperlink" Target="http://www.zipcodestogo.com/Pasco/FL/" TargetMode="External"/><Relationship Id="rId2951" Type="http://schemas.openxmlformats.org/officeDocument/2006/relationships/hyperlink" Target="http://www.zipcodestogo.com/Hillsborough/FL/" TargetMode="External"/><Relationship Id="rId716" Type="http://schemas.openxmlformats.org/officeDocument/2006/relationships/hyperlink" Target="http://www.zipcodestogo.com/Bay/FL/" TargetMode="External"/><Relationship Id="rId923" Type="http://schemas.openxmlformats.org/officeDocument/2006/relationships/hyperlink" Target="http://www.zipcodestogo.com/Escambia/FL/" TargetMode="External"/><Relationship Id="rId1553" Type="http://schemas.openxmlformats.org/officeDocument/2006/relationships/hyperlink" Target="http://www.zipcodestogo.com/Orange/FL/" TargetMode="External"/><Relationship Id="rId1760" Type="http://schemas.openxmlformats.org/officeDocument/2006/relationships/hyperlink" Target="http://www.zipcodestogo.com/Indian%20river/FL/" TargetMode="External"/><Relationship Id="rId2604" Type="http://schemas.openxmlformats.org/officeDocument/2006/relationships/hyperlink" Target="http://maps.google.com/maps?oi=map&amp;q=33446" TargetMode="External"/><Relationship Id="rId2811" Type="http://schemas.openxmlformats.org/officeDocument/2006/relationships/hyperlink" Target="http://maps.google.com/maps?oi=map&amp;q=33565" TargetMode="External"/><Relationship Id="rId52" Type="http://schemas.openxmlformats.org/officeDocument/2006/relationships/hyperlink" Target="http://www.zipcodestogo.com/Yulee/FL/32041/" TargetMode="External"/><Relationship Id="rId1206" Type="http://schemas.openxmlformats.org/officeDocument/2006/relationships/hyperlink" Target="http://maps.google.com/maps?oi=map&amp;q=32683" TargetMode="External"/><Relationship Id="rId1413" Type="http://schemas.openxmlformats.org/officeDocument/2006/relationships/hyperlink" Target="http://maps.google.com/maps?oi=map&amp;q=32782" TargetMode="External"/><Relationship Id="rId1620" Type="http://schemas.openxmlformats.org/officeDocument/2006/relationships/hyperlink" Target="http://maps.google.com/maps?oi=map&amp;q=32891" TargetMode="External"/><Relationship Id="rId3378" Type="http://schemas.openxmlformats.org/officeDocument/2006/relationships/hyperlink" Target="http://maps.google.com/maps?oi=map&amp;q=33860" TargetMode="External"/><Relationship Id="rId3585" Type="http://schemas.openxmlformats.org/officeDocument/2006/relationships/hyperlink" Target="http://maps.google.com/maps?oi=map&amp;q=33960" TargetMode="External"/><Relationship Id="rId3792" Type="http://schemas.openxmlformats.org/officeDocument/2006/relationships/hyperlink" Target="http://maps.google.com/maps?oi=map&amp;q=34229" TargetMode="External"/><Relationship Id="rId299" Type="http://schemas.openxmlformats.org/officeDocument/2006/relationships/hyperlink" Target="http://www.zipcodestogo.com/Lake/FL/" TargetMode="External"/><Relationship Id="rId2187" Type="http://schemas.openxmlformats.org/officeDocument/2006/relationships/hyperlink" Target="http://maps.google.com/maps?oi=map&amp;q=33169" TargetMode="External"/><Relationship Id="rId2394" Type="http://schemas.openxmlformats.org/officeDocument/2006/relationships/hyperlink" Target="http://maps.google.com/maps?oi=map&amp;q=33323" TargetMode="External"/><Relationship Id="rId3238" Type="http://schemas.openxmlformats.org/officeDocument/2006/relationships/hyperlink" Target="http://www.zipcodestogo.com/Belleair%20Beach/FL/33786/" TargetMode="External"/><Relationship Id="rId3445" Type="http://schemas.openxmlformats.org/officeDocument/2006/relationships/hyperlink" Target="http://www.zipcodestogo.com/Lake%20Wales/FL/33898/" TargetMode="External"/><Relationship Id="rId3652" Type="http://schemas.openxmlformats.org/officeDocument/2006/relationships/hyperlink" Target="http://www.zipcodestogo.com/Naples/FL/34108/" TargetMode="External"/><Relationship Id="rId159" Type="http://schemas.openxmlformats.org/officeDocument/2006/relationships/hyperlink" Target="http://maps.google.com/maps?oi=map&amp;q=32092" TargetMode="External"/><Relationship Id="rId366" Type="http://schemas.openxmlformats.org/officeDocument/2006/relationships/hyperlink" Target="http://maps.google.com/maps?oi=map&amp;q=32192" TargetMode="External"/><Relationship Id="rId573" Type="http://schemas.openxmlformats.org/officeDocument/2006/relationships/hyperlink" Target="http://maps.google.com/maps?oi=map&amp;q=32310" TargetMode="External"/><Relationship Id="rId780" Type="http://schemas.openxmlformats.org/officeDocument/2006/relationships/hyperlink" Target="http://maps.google.com/maps?oi=map&amp;q=32427" TargetMode="External"/><Relationship Id="rId2047" Type="http://schemas.openxmlformats.org/officeDocument/2006/relationships/hyperlink" Target="http://www.zipcodestogo.com/Miami/FL/33122/" TargetMode="External"/><Relationship Id="rId2254" Type="http://schemas.openxmlformats.org/officeDocument/2006/relationships/hyperlink" Target="http://www.zipcodestogo.com/Miami/FL/33195/" TargetMode="External"/><Relationship Id="rId2461" Type="http://schemas.openxmlformats.org/officeDocument/2006/relationships/hyperlink" Target="http://www.zipcodestogo.com/Fort%20Lauderdale/FL/33359/" TargetMode="External"/><Relationship Id="rId3305" Type="http://schemas.openxmlformats.org/officeDocument/2006/relationships/hyperlink" Target="http://www.zipcodestogo.com/Polk/FL/" TargetMode="External"/><Relationship Id="rId3512" Type="http://schemas.openxmlformats.org/officeDocument/2006/relationships/hyperlink" Target="http://www.zipcodestogo.com/Lee/FL/" TargetMode="External"/><Relationship Id="rId226" Type="http://schemas.openxmlformats.org/officeDocument/2006/relationships/hyperlink" Target="http://www.zipcodestogo.com/Daytona%20Beach/FL/32125/" TargetMode="External"/><Relationship Id="rId433" Type="http://schemas.openxmlformats.org/officeDocument/2006/relationships/hyperlink" Target="http://www.zipcodestogo.com/Jacksonville/FL/32221/" TargetMode="External"/><Relationship Id="rId1063" Type="http://schemas.openxmlformats.org/officeDocument/2006/relationships/hyperlink" Target="http://www.zipcodestogo.com/Gainesville/FL/32603/" TargetMode="External"/><Relationship Id="rId1270" Type="http://schemas.openxmlformats.org/officeDocument/2006/relationships/hyperlink" Target="http://www.zipcodestogo.com/Winter%20Springs/FL/32719/" TargetMode="External"/><Relationship Id="rId2114" Type="http://schemas.openxmlformats.org/officeDocument/2006/relationships/hyperlink" Target="http://www.zipcodestogo.com/Miami-dade/FL/" TargetMode="External"/><Relationship Id="rId640" Type="http://schemas.openxmlformats.org/officeDocument/2006/relationships/hyperlink" Target="http://www.zipcodestogo.com/Sumatra/FL/32335/" TargetMode="External"/><Relationship Id="rId2321" Type="http://schemas.openxmlformats.org/officeDocument/2006/relationships/hyperlink" Target="http://www.zipcodestogo.com/Miami-dade/FL/" TargetMode="External"/><Relationship Id="rId4079" Type="http://schemas.openxmlformats.org/officeDocument/2006/relationships/hyperlink" Target="http://www.zipcodestogo.com/Hernando/FL/" TargetMode="External"/><Relationship Id="rId4286" Type="http://schemas.openxmlformats.org/officeDocument/2006/relationships/hyperlink" Target="http://www.zipcodestogo.com/Osceola/FL/" TargetMode="External"/><Relationship Id="rId500" Type="http://schemas.openxmlformats.org/officeDocument/2006/relationships/hyperlink" Target="http://www.zipcodestogo.com/Duval/FL/" TargetMode="External"/><Relationship Id="rId1130" Type="http://schemas.openxmlformats.org/officeDocument/2006/relationships/hyperlink" Target="http://www.zipcodestogo.com/Dixie/FL/" TargetMode="External"/><Relationship Id="rId1947" Type="http://schemas.openxmlformats.org/officeDocument/2006/relationships/hyperlink" Target="http://maps.google.com/maps?oi=map&amp;q=33064" TargetMode="External"/><Relationship Id="rId3095" Type="http://schemas.openxmlformats.org/officeDocument/2006/relationships/hyperlink" Target="http://www.zipcodestogo.com/Pinellas/FL/" TargetMode="External"/><Relationship Id="rId4146" Type="http://schemas.openxmlformats.org/officeDocument/2006/relationships/hyperlink" Target="http://maps.google.com/maps?oi=map&amp;q=34677" TargetMode="External"/><Relationship Id="rId4353" Type="http://schemas.openxmlformats.org/officeDocument/2006/relationships/hyperlink" Target="http://maps.google.com/maps?oi=map&amp;q=34956" TargetMode="External"/><Relationship Id="rId1807" Type="http://schemas.openxmlformats.org/officeDocument/2006/relationships/hyperlink" Target="http://www.zipcodestogo.com/Hallandale/FL/33008/" TargetMode="External"/><Relationship Id="rId3162" Type="http://schemas.openxmlformats.org/officeDocument/2006/relationships/hyperlink" Target="http://maps.google.com/maps?oi=map&amp;q=33758" TargetMode="External"/><Relationship Id="rId4006" Type="http://schemas.openxmlformats.org/officeDocument/2006/relationships/hyperlink" Target="http://www.zipcodestogo.com/Ocala/FL/34474/" TargetMode="External"/><Relationship Id="rId4213" Type="http://schemas.openxmlformats.org/officeDocument/2006/relationships/hyperlink" Target="http://www.zipcodestogo.com/Fruitland%20Park/FL/34731/" TargetMode="External"/><Relationship Id="rId290" Type="http://schemas.openxmlformats.org/officeDocument/2006/relationships/hyperlink" Target="http://www.zipcodestogo.com/Putnam/FL/" TargetMode="External"/><Relationship Id="rId3022" Type="http://schemas.openxmlformats.org/officeDocument/2006/relationships/hyperlink" Target="http://www.zipcodestogo.com/Tampa/FL/33680/" TargetMode="External"/><Relationship Id="rId150" Type="http://schemas.openxmlformats.org/officeDocument/2006/relationships/hyperlink" Target="http://maps.google.com/maps?oi=map&amp;q=32086" TargetMode="External"/><Relationship Id="rId3979" Type="http://schemas.openxmlformats.org/officeDocument/2006/relationships/hyperlink" Target="http://www.zipcodestogo.com/Inverness/FL/34453/" TargetMode="External"/><Relationship Id="rId2788" Type="http://schemas.openxmlformats.org/officeDocument/2006/relationships/hyperlink" Target="http://www.zipcodestogo.com/Lutz/FL/33549/" TargetMode="External"/><Relationship Id="rId2995" Type="http://schemas.openxmlformats.org/officeDocument/2006/relationships/hyperlink" Target="http://www.zipcodestogo.com/Tampa/FL/33662/" TargetMode="External"/><Relationship Id="rId3839" Type="http://schemas.openxmlformats.org/officeDocument/2006/relationships/hyperlink" Target="http://www.zipcodestogo.com/Manatee/FL/" TargetMode="External"/><Relationship Id="rId967" Type="http://schemas.openxmlformats.org/officeDocument/2006/relationships/hyperlink" Target="http://www.zipcodestogo.com/Destin/FL/32541/" TargetMode="External"/><Relationship Id="rId1597" Type="http://schemas.openxmlformats.org/officeDocument/2006/relationships/hyperlink" Target="http://www.zipcodestogo.com/Orlando/FL/32872/" TargetMode="External"/><Relationship Id="rId2648" Type="http://schemas.openxmlformats.org/officeDocument/2006/relationships/hyperlink" Target="http://www.zipcodestogo.com/Palm%20beach/FL/" TargetMode="External"/><Relationship Id="rId2855" Type="http://schemas.openxmlformats.org/officeDocument/2006/relationships/hyperlink" Target="http://www.zipcodestogo.com/Hillsborough/FL/" TargetMode="External"/><Relationship Id="rId3906" Type="http://schemas.openxmlformats.org/officeDocument/2006/relationships/hyperlink" Target="http://maps.google.com/maps?oi=map&amp;q=34288" TargetMode="External"/><Relationship Id="rId96" Type="http://schemas.openxmlformats.org/officeDocument/2006/relationships/hyperlink" Target="http://maps.google.com/maps?oi=map&amp;q=32061" TargetMode="External"/><Relationship Id="rId827" Type="http://schemas.openxmlformats.org/officeDocument/2006/relationships/hyperlink" Target="http://www.zipcodestogo.com/Jackson/FL/" TargetMode="External"/><Relationship Id="rId1457" Type="http://schemas.openxmlformats.org/officeDocument/2006/relationships/hyperlink" Target="http://www.zipcodestogo.com/Orange/FL/" TargetMode="External"/><Relationship Id="rId1664" Type="http://schemas.openxmlformats.org/officeDocument/2006/relationships/hyperlink" Target="http://www.zipcodestogo.com/Brevard/FL/" TargetMode="External"/><Relationship Id="rId1871" Type="http://schemas.openxmlformats.org/officeDocument/2006/relationships/hyperlink" Target="http://www.zipcodestogo.com/Broward/FL/" TargetMode="External"/><Relationship Id="rId2508" Type="http://schemas.openxmlformats.org/officeDocument/2006/relationships/hyperlink" Target="http://maps.google.com/maps?oi=map&amp;q=33413" TargetMode="External"/><Relationship Id="rId2715" Type="http://schemas.openxmlformats.org/officeDocument/2006/relationships/hyperlink" Target="http://maps.google.com/maps?oi=map&amp;q=33503" TargetMode="External"/><Relationship Id="rId2922" Type="http://schemas.openxmlformats.org/officeDocument/2006/relationships/hyperlink" Target="http://maps.google.com/maps?oi=map&amp;q=33615" TargetMode="External"/><Relationship Id="rId4070" Type="http://schemas.openxmlformats.org/officeDocument/2006/relationships/hyperlink" Target="http://www.zipcodestogo.com/Hernando/FL/" TargetMode="External"/><Relationship Id="rId1317" Type="http://schemas.openxmlformats.org/officeDocument/2006/relationships/hyperlink" Target="http://maps.google.com/maps?oi=map&amp;q=32738" TargetMode="External"/><Relationship Id="rId1524" Type="http://schemas.openxmlformats.org/officeDocument/2006/relationships/hyperlink" Target="http://maps.google.com/maps?oi=map&amp;q=32827" TargetMode="External"/><Relationship Id="rId1731" Type="http://schemas.openxmlformats.org/officeDocument/2006/relationships/hyperlink" Target="http://maps.google.com/maps?oi=map&amp;q=32951" TargetMode="External"/><Relationship Id="rId23" Type="http://schemas.openxmlformats.org/officeDocument/2006/relationships/hyperlink" Target="http://www.zipcodestogo.com/Lafayette/FL/" TargetMode="External"/><Relationship Id="rId3489" Type="http://schemas.openxmlformats.org/officeDocument/2006/relationships/hyperlink" Target="http://maps.google.com/maps?oi=map&amp;q=33914" TargetMode="External"/><Relationship Id="rId3696" Type="http://schemas.openxmlformats.org/officeDocument/2006/relationships/hyperlink" Target="http://maps.google.com/maps?oi=map&amp;q=34137" TargetMode="External"/><Relationship Id="rId2298" Type="http://schemas.openxmlformats.org/officeDocument/2006/relationships/hyperlink" Target="http://maps.google.com/maps?oi=map&amp;q=33256" TargetMode="External"/><Relationship Id="rId3349" Type="http://schemas.openxmlformats.org/officeDocument/2006/relationships/hyperlink" Target="http://www.zipcodestogo.com/Lake%20Hamilton/FL/33851/" TargetMode="External"/><Relationship Id="rId3556" Type="http://schemas.openxmlformats.org/officeDocument/2006/relationships/hyperlink" Target="http://www.zipcodestogo.com/Port%20Charlotte/FL/33949/" TargetMode="External"/><Relationship Id="rId477" Type="http://schemas.openxmlformats.org/officeDocument/2006/relationships/hyperlink" Target="http://maps.google.com/maps?oi=map&amp;q=32235" TargetMode="External"/><Relationship Id="rId684" Type="http://schemas.openxmlformats.org/officeDocument/2006/relationships/hyperlink" Target="http://maps.google.com/maps?oi=map&amp;q=32353" TargetMode="External"/><Relationship Id="rId2158" Type="http://schemas.openxmlformats.org/officeDocument/2006/relationships/hyperlink" Target="http://www.zipcodestogo.com/North%20Miami%20Beach/FL/33160/" TargetMode="External"/><Relationship Id="rId2365" Type="http://schemas.openxmlformats.org/officeDocument/2006/relationships/hyperlink" Target="http://www.zipcodestogo.com/Fort%20Lauderdale/FL/33314/" TargetMode="External"/><Relationship Id="rId3209" Type="http://schemas.openxmlformats.org/officeDocument/2006/relationships/hyperlink" Target="http://www.zipcodestogo.com/Pinellas/FL/" TargetMode="External"/><Relationship Id="rId3763" Type="http://schemas.openxmlformats.org/officeDocument/2006/relationships/hyperlink" Target="http://www.zipcodestogo.com/Bradenton%20Beach/FL/34217/" TargetMode="External"/><Relationship Id="rId3970" Type="http://schemas.openxmlformats.org/officeDocument/2006/relationships/hyperlink" Target="http://www.zipcodestogo.com/Inverness/FL/34450/" TargetMode="External"/><Relationship Id="rId337" Type="http://schemas.openxmlformats.org/officeDocument/2006/relationships/hyperlink" Target="http://www.zipcodestogo.com/Ocklawaha/FL/32179/" TargetMode="External"/><Relationship Id="rId891" Type="http://schemas.openxmlformats.org/officeDocument/2006/relationships/hyperlink" Target="http://maps.google.com/maps?oi=map&amp;q=32505" TargetMode="External"/><Relationship Id="rId2018" Type="http://schemas.openxmlformats.org/officeDocument/2006/relationships/hyperlink" Target="http://www.zipcodestogo.com/Miami-dade/FL/" TargetMode="External"/><Relationship Id="rId2572" Type="http://schemas.openxmlformats.org/officeDocument/2006/relationships/hyperlink" Target="http://www.zipcodestogo.com/Boynton%20Beach/FL/33436/" TargetMode="External"/><Relationship Id="rId3416" Type="http://schemas.openxmlformats.org/officeDocument/2006/relationships/hyperlink" Target="http://www.zipcodestogo.com/Polk/FL/" TargetMode="External"/><Relationship Id="rId3623" Type="http://schemas.openxmlformats.org/officeDocument/2006/relationships/hyperlink" Target="http://www.zipcodestogo.com/Lee/FL/" TargetMode="External"/><Relationship Id="rId3830" Type="http://schemas.openxmlformats.org/officeDocument/2006/relationships/hyperlink" Target="http://www.zipcodestogo.com/Sarasota/FL/" TargetMode="External"/><Relationship Id="rId544" Type="http://schemas.openxmlformats.org/officeDocument/2006/relationships/hyperlink" Target="http://www.zipcodestogo.com/Tallahassee/FL/32301/" TargetMode="External"/><Relationship Id="rId751" Type="http://schemas.openxmlformats.org/officeDocument/2006/relationships/hyperlink" Target="http://www.zipcodestogo.com/Panama%20City%20Beach/FL/32413/" TargetMode="External"/><Relationship Id="rId1174" Type="http://schemas.openxmlformats.org/officeDocument/2006/relationships/hyperlink" Target="http://www.zipcodestogo.com/La%20Crosse/FL/32658/" TargetMode="External"/><Relationship Id="rId1381" Type="http://schemas.openxmlformats.org/officeDocument/2006/relationships/hyperlink" Target="http://www.zipcodestogo.com/Sanford/FL/32772/" TargetMode="External"/><Relationship Id="rId2225" Type="http://schemas.openxmlformats.org/officeDocument/2006/relationships/hyperlink" Target="http://www.zipcodestogo.com/Miami-dade/FL/" TargetMode="External"/><Relationship Id="rId2432" Type="http://schemas.openxmlformats.org/officeDocument/2006/relationships/hyperlink" Target="http://www.zipcodestogo.com/Broward/FL/" TargetMode="External"/><Relationship Id="rId404" Type="http://schemas.openxmlformats.org/officeDocument/2006/relationships/hyperlink" Target="http://www.zipcodestogo.com/Duval/FL/" TargetMode="External"/><Relationship Id="rId611" Type="http://schemas.openxmlformats.org/officeDocument/2006/relationships/hyperlink" Target="http://www.zipcodestogo.com/Gadsden/FL/" TargetMode="External"/><Relationship Id="rId1034" Type="http://schemas.openxmlformats.org/officeDocument/2006/relationships/hyperlink" Target="http://www.zipcodestogo.com/Okaloosa/FL/" TargetMode="External"/><Relationship Id="rId1241" Type="http://schemas.openxmlformats.org/officeDocument/2006/relationships/hyperlink" Target="http://www.zipcodestogo.com/Seminole/FL/" TargetMode="External"/><Relationship Id="rId4397" Type="http://schemas.openxmlformats.org/officeDocument/2006/relationships/hyperlink" Target="http://www.zipcodestogo.com/Martin/FL/" TargetMode="External"/><Relationship Id="rId1101" Type="http://schemas.openxmlformats.org/officeDocument/2006/relationships/hyperlink" Target="http://maps.google.com/maps?oi=map&amp;q=32615" TargetMode="External"/><Relationship Id="rId4257" Type="http://schemas.openxmlformats.org/officeDocument/2006/relationships/hyperlink" Target="http://maps.google.com/maps?oi=map&amp;q=34749" TargetMode="External"/><Relationship Id="rId3066" Type="http://schemas.openxmlformats.org/officeDocument/2006/relationships/hyperlink" Target="http://maps.google.com/maps?oi=map&amp;q=33703" TargetMode="External"/><Relationship Id="rId3273" Type="http://schemas.openxmlformats.org/officeDocument/2006/relationships/hyperlink" Target="http://maps.google.com/maps?oi=map&amp;q=33812" TargetMode="External"/><Relationship Id="rId3480" Type="http://schemas.openxmlformats.org/officeDocument/2006/relationships/hyperlink" Target="http://maps.google.com/maps?oi=map&amp;q=33911" TargetMode="External"/><Relationship Id="rId4117" Type="http://schemas.openxmlformats.org/officeDocument/2006/relationships/hyperlink" Target="http://www.zipcodestogo.com/New%20Port%20Richey/FL/34655/" TargetMode="External"/><Relationship Id="rId4324" Type="http://schemas.openxmlformats.org/officeDocument/2006/relationships/hyperlink" Target="http://www.zipcodestogo.com/Fort%20Pierce/FL/34946/" TargetMode="External"/><Relationship Id="rId194" Type="http://schemas.openxmlformats.org/officeDocument/2006/relationships/hyperlink" Target="http://www.zipcodestogo.com/Volusia/FL/" TargetMode="External"/><Relationship Id="rId1918" Type="http://schemas.openxmlformats.org/officeDocument/2006/relationships/hyperlink" Target="http://www.zipcodestogo.com/Key%20Colony%20Beach/FL/33051/" TargetMode="External"/><Relationship Id="rId2082" Type="http://schemas.openxmlformats.org/officeDocument/2006/relationships/hyperlink" Target="http://maps.google.com/maps?oi=map&amp;q=33134" TargetMode="External"/><Relationship Id="rId3133" Type="http://schemas.openxmlformats.org/officeDocument/2006/relationships/hyperlink" Target="http://www.zipcodestogo.com/Saint%20Petersburg/FL/33740/" TargetMode="External"/><Relationship Id="rId261" Type="http://schemas.openxmlformats.org/officeDocument/2006/relationships/hyperlink" Target="http://maps.google.com/maps?oi=map&amp;q=32136" TargetMode="External"/><Relationship Id="rId3340" Type="http://schemas.openxmlformats.org/officeDocument/2006/relationships/hyperlink" Target="http://www.zipcodestogo.com/Intercession%20City/FL/33848/" TargetMode="External"/><Relationship Id="rId2899" Type="http://schemas.openxmlformats.org/officeDocument/2006/relationships/hyperlink" Target="http://www.zipcodestogo.com/Tampa/FL/33608/" TargetMode="External"/><Relationship Id="rId3200" Type="http://schemas.openxmlformats.org/officeDocument/2006/relationships/hyperlink" Target="http://www.zipcodestogo.com/Pinellas/FL/" TargetMode="External"/><Relationship Id="rId121" Type="http://schemas.openxmlformats.org/officeDocument/2006/relationships/hyperlink" Target="http://www.zipcodestogo.com/Olustee/FL/32072/" TargetMode="External"/><Relationship Id="rId2759" Type="http://schemas.openxmlformats.org/officeDocument/2006/relationships/hyperlink" Target="http://www.zipcodestogo.com/Pasco/FL/" TargetMode="External"/><Relationship Id="rId2966" Type="http://schemas.openxmlformats.org/officeDocument/2006/relationships/hyperlink" Target="http://www.zipcodestogo.com/Hillsborough/FL/" TargetMode="External"/><Relationship Id="rId938" Type="http://schemas.openxmlformats.org/officeDocument/2006/relationships/hyperlink" Target="http://www.zipcodestogo.com/Santa%20rosa/FL/" TargetMode="External"/><Relationship Id="rId1568" Type="http://schemas.openxmlformats.org/officeDocument/2006/relationships/hyperlink" Target="http://www.zipcodestogo.com/Orange/FL/" TargetMode="External"/><Relationship Id="rId1775" Type="http://schemas.openxmlformats.org/officeDocument/2006/relationships/hyperlink" Target="http://www.zipcodestogo.com/Indian%20river/FL/" TargetMode="External"/><Relationship Id="rId2619" Type="http://schemas.openxmlformats.org/officeDocument/2006/relationships/hyperlink" Target="http://maps.google.com/maps?oi=map&amp;q=33458" TargetMode="External"/><Relationship Id="rId2826" Type="http://schemas.openxmlformats.org/officeDocument/2006/relationships/hyperlink" Target="http://maps.google.com/maps?oi=map&amp;q=33570" TargetMode="External"/><Relationship Id="rId4181" Type="http://schemas.openxmlformats.org/officeDocument/2006/relationships/hyperlink" Target="http://www.zipcodestogo.com/Pasco/FL/" TargetMode="External"/><Relationship Id="rId67" Type="http://schemas.openxmlformats.org/officeDocument/2006/relationships/hyperlink" Target="http://www.zipcodestogo.com/Middleburg/FL/32050/" TargetMode="External"/><Relationship Id="rId1428" Type="http://schemas.openxmlformats.org/officeDocument/2006/relationships/hyperlink" Target="http://maps.google.com/maps?oi=map&amp;q=32791" TargetMode="External"/><Relationship Id="rId1635" Type="http://schemas.openxmlformats.org/officeDocument/2006/relationships/hyperlink" Target="http://maps.google.com/maps?oi=map&amp;q=32899" TargetMode="External"/><Relationship Id="rId1982" Type="http://schemas.openxmlformats.org/officeDocument/2006/relationships/hyperlink" Target="http://www.zipcodestogo.com/Broward/FL/" TargetMode="External"/><Relationship Id="rId4041" Type="http://schemas.openxmlformats.org/officeDocument/2006/relationships/hyperlink" Target="http://maps.google.com/maps?oi=map&amp;q=34487" TargetMode="External"/><Relationship Id="rId1842" Type="http://schemas.openxmlformats.org/officeDocument/2006/relationships/hyperlink" Target="http://maps.google.com/maps?oi=map&amp;q=33019" TargetMode="External"/><Relationship Id="rId1702" Type="http://schemas.openxmlformats.org/officeDocument/2006/relationships/hyperlink" Target="http://www.zipcodestogo.com/Melbourne/FL/32934/" TargetMode="External"/><Relationship Id="rId3667" Type="http://schemas.openxmlformats.org/officeDocument/2006/relationships/hyperlink" Target="http://www.zipcodestogo.com/Naples/FL/34114/" TargetMode="External"/><Relationship Id="rId3874" Type="http://schemas.openxmlformats.org/officeDocument/2006/relationships/hyperlink" Target="http://www.zipcodestogo.com/Sarasota/FL/34276/" TargetMode="External"/><Relationship Id="rId588" Type="http://schemas.openxmlformats.org/officeDocument/2006/relationships/hyperlink" Target="http://maps.google.com/maps?oi=map&amp;q=32315" TargetMode="External"/><Relationship Id="rId795" Type="http://schemas.openxmlformats.org/officeDocument/2006/relationships/hyperlink" Target="http://maps.google.com/maps?oi=map&amp;q=32433" TargetMode="External"/><Relationship Id="rId2269" Type="http://schemas.openxmlformats.org/officeDocument/2006/relationships/hyperlink" Target="http://www.zipcodestogo.com/Miami/FL/33233/" TargetMode="External"/><Relationship Id="rId2476" Type="http://schemas.openxmlformats.org/officeDocument/2006/relationships/hyperlink" Target="http://www.zipcodestogo.com/West%20Palm%20Beach/FL/33403/" TargetMode="External"/><Relationship Id="rId2683" Type="http://schemas.openxmlformats.org/officeDocument/2006/relationships/hyperlink" Target="http://www.zipcodestogo.com/Delray%20Beach/FL/33483/" TargetMode="External"/><Relationship Id="rId2890" Type="http://schemas.openxmlformats.org/officeDocument/2006/relationships/hyperlink" Target="http://www.zipcodestogo.com/Tampa/FL/33605/" TargetMode="External"/><Relationship Id="rId3527" Type="http://schemas.openxmlformats.org/officeDocument/2006/relationships/hyperlink" Target="http://www.zipcodestogo.com/Lee/FL/" TargetMode="External"/><Relationship Id="rId3734" Type="http://schemas.openxmlformats.org/officeDocument/2006/relationships/hyperlink" Target="http://www.zipcodestogo.com/Manatee/FL/" TargetMode="External"/><Relationship Id="rId3941" Type="http://schemas.openxmlformats.org/officeDocument/2006/relationships/hyperlink" Target="http://www.zipcodestogo.com/Marion/FL/" TargetMode="External"/><Relationship Id="rId448" Type="http://schemas.openxmlformats.org/officeDocument/2006/relationships/hyperlink" Target="http://www.zipcodestogo.com/Jacksonville/FL/32226/" TargetMode="External"/><Relationship Id="rId655" Type="http://schemas.openxmlformats.org/officeDocument/2006/relationships/hyperlink" Target="http://www.zipcodestogo.com/Midway/FL/32343/" TargetMode="External"/><Relationship Id="rId862" Type="http://schemas.openxmlformats.org/officeDocument/2006/relationships/hyperlink" Target="http://www.zipcodestogo.com/Vernon/FL/32462/" TargetMode="External"/><Relationship Id="rId1078" Type="http://schemas.openxmlformats.org/officeDocument/2006/relationships/hyperlink" Target="http://www.zipcodestogo.com/Gainesville/FL/32608/" TargetMode="External"/><Relationship Id="rId1285" Type="http://schemas.openxmlformats.org/officeDocument/2006/relationships/hyperlink" Target="http://www.zipcodestogo.com/Deland/FL/32724/" TargetMode="External"/><Relationship Id="rId1492" Type="http://schemas.openxmlformats.org/officeDocument/2006/relationships/hyperlink" Target="http://www.zipcodestogo.com/Orlando/FL/32816/" TargetMode="External"/><Relationship Id="rId2129" Type="http://schemas.openxmlformats.org/officeDocument/2006/relationships/hyperlink" Target="http://www.zipcodestogo.com/Miami-dade/FL/" TargetMode="External"/><Relationship Id="rId2336" Type="http://schemas.openxmlformats.org/officeDocument/2006/relationships/hyperlink" Target="http://www.zipcodestogo.com/Broward/FL/" TargetMode="External"/><Relationship Id="rId2543" Type="http://schemas.openxmlformats.org/officeDocument/2006/relationships/hyperlink" Target="http://www.zipcodestogo.com/Palm%20beach/FL/" TargetMode="External"/><Relationship Id="rId2750" Type="http://schemas.openxmlformats.org/officeDocument/2006/relationships/hyperlink" Target="http://www.zipcodestogo.com/Hillsborough/FL/" TargetMode="External"/><Relationship Id="rId3801" Type="http://schemas.openxmlformats.org/officeDocument/2006/relationships/hyperlink" Target="http://maps.google.com/maps?oi=map&amp;q=34232" TargetMode="External"/><Relationship Id="rId308" Type="http://schemas.openxmlformats.org/officeDocument/2006/relationships/hyperlink" Target="http://www.zipcodestogo.com/Flagler/FL/" TargetMode="External"/><Relationship Id="rId515" Type="http://schemas.openxmlformats.org/officeDocument/2006/relationships/hyperlink" Target="http://www.zipcodestogo.com/Duval/FL/" TargetMode="External"/><Relationship Id="rId722" Type="http://schemas.openxmlformats.org/officeDocument/2006/relationships/hyperlink" Target="http://www.zipcodestogo.com/Bay/FL/" TargetMode="External"/><Relationship Id="rId1145" Type="http://schemas.openxmlformats.org/officeDocument/2006/relationships/hyperlink" Target="http://www.zipcodestogo.com/Levy/FL/" TargetMode="External"/><Relationship Id="rId1352" Type="http://schemas.openxmlformats.org/officeDocument/2006/relationships/hyperlink" Target="http://www.zipcodestogo.com/Lake/FL/" TargetMode="External"/><Relationship Id="rId2403" Type="http://schemas.openxmlformats.org/officeDocument/2006/relationships/hyperlink" Target="http://maps.google.com/maps?oi=map&amp;q=33326" TargetMode="External"/><Relationship Id="rId1005" Type="http://schemas.openxmlformats.org/officeDocument/2006/relationships/hyperlink" Target="http://maps.google.com/maps?oi=map&amp;q=32564" TargetMode="External"/><Relationship Id="rId1212" Type="http://schemas.openxmlformats.org/officeDocument/2006/relationships/hyperlink" Target="http://maps.google.com/maps?oi=map&amp;q=32692" TargetMode="External"/><Relationship Id="rId2610" Type="http://schemas.openxmlformats.org/officeDocument/2006/relationships/hyperlink" Target="http://maps.google.com/maps?oi=map&amp;q=33448" TargetMode="External"/><Relationship Id="rId4368" Type="http://schemas.openxmlformats.org/officeDocument/2006/relationships/hyperlink" Target="http://maps.google.com/maps?oi=map&amp;q=34974" TargetMode="External"/><Relationship Id="rId3177" Type="http://schemas.openxmlformats.org/officeDocument/2006/relationships/hyperlink" Target="http://maps.google.com/maps?oi=map&amp;q=33763" TargetMode="External"/><Relationship Id="rId4228" Type="http://schemas.openxmlformats.org/officeDocument/2006/relationships/hyperlink" Target="http://www.zipcodestogo.com/Killarney/FL/34740/" TargetMode="External"/><Relationship Id="rId3037" Type="http://schemas.openxmlformats.org/officeDocument/2006/relationships/hyperlink" Target="http://www.zipcodestogo.com/Tampa/FL/33686/" TargetMode="External"/><Relationship Id="rId3384" Type="http://schemas.openxmlformats.org/officeDocument/2006/relationships/hyperlink" Target="http://maps.google.com/maps?oi=map&amp;q=33863" TargetMode="External"/><Relationship Id="rId3591" Type="http://schemas.openxmlformats.org/officeDocument/2006/relationships/hyperlink" Target="http://maps.google.com/maps?oi=map&amp;q=33966" TargetMode="External"/><Relationship Id="rId2193" Type="http://schemas.openxmlformats.org/officeDocument/2006/relationships/hyperlink" Target="http://maps.google.com/maps?oi=map&amp;q=33172" TargetMode="External"/><Relationship Id="rId3244" Type="http://schemas.openxmlformats.org/officeDocument/2006/relationships/hyperlink" Target="http://www.zipcodestogo.com/Lakeland/FL/33802/" TargetMode="External"/><Relationship Id="rId3451" Type="http://schemas.openxmlformats.org/officeDocument/2006/relationships/hyperlink" Target="http://www.zipcodestogo.com/Fort%20Myers/FL/33902/" TargetMode="External"/><Relationship Id="rId165" Type="http://schemas.openxmlformats.org/officeDocument/2006/relationships/hyperlink" Target="http://maps.google.com/maps?oi=map&amp;q=32095" TargetMode="External"/><Relationship Id="rId372" Type="http://schemas.openxmlformats.org/officeDocument/2006/relationships/hyperlink" Target="http://maps.google.com/maps?oi=map&amp;q=32195" TargetMode="External"/><Relationship Id="rId2053" Type="http://schemas.openxmlformats.org/officeDocument/2006/relationships/hyperlink" Target="http://www.zipcodestogo.com/Miami/FL/33125/" TargetMode="External"/><Relationship Id="rId2260" Type="http://schemas.openxmlformats.org/officeDocument/2006/relationships/hyperlink" Target="http://www.zipcodestogo.com/Miami/FL/33197/" TargetMode="External"/><Relationship Id="rId3104" Type="http://schemas.openxmlformats.org/officeDocument/2006/relationships/hyperlink" Target="http://www.zipcodestogo.com/Pinellas/FL/" TargetMode="External"/><Relationship Id="rId3311" Type="http://schemas.openxmlformats.org/officeDocument/2006/relationships/hyperlink" Target="http://www.zipcodestogo.com/Polk/FL/" TargetMode="External"/><Relationship Id="rId232" Type="http://schemas.openxmlformats.org/officeDocument/2006/relationships/hyperlink" Target="http://www.zipcodestogo.com/Port%20Orange/FL/32127/" TargetMode="External"/><Relationship Id="rId2120" Type="http://schemas.openxmlformats.org/officeDocument/2006/relationships/hyperlink" Target="http://www.zipcodestogo.com/Miami-dade/FL/" TargetMode="External"/><Relationship Id="rId1679" Type="http://schemas.openxmlformats.org/officeDocument/2006/relationships/hyperlink" Target="http://www.zipcodestogo.com/Brevard/FL/" TargetMode="External"/><Relationship Id="rId4085" Type="http://schemas.openxmlformats.org/officeDocument/2006/relationships/hyperlink" Target="http://www.zipcodestogo.com/Pasco/FL/" TargetMode="External"/><Relationship Id="rId4292" Type="http://schemas.openxmlformats.org/officeDocument/2006/relationships/hyperlink" Target="http://www.zipcodestogo.com/Osceola/FL/" TargetMode="External"/><Relationship Id="rId1886" Type="http://schemas.openxmlformats.org/officeDocument/2006/relationships/hyperlink" Target="http://www.zipcodestogo.com/Miami-dade/FL/" TargetMode="External"/><Relationship Id="rId2937" Type="http://schemas.openxmlformats.org/officeDocument/2006/relationships/hyperlink" Target="http://maps.google.com/maps?oi=map&amp;q=33620" TargetMode="External"/><Relationship Id="rId4152" Type="http://schemas.openxmlformats.org/officeDocument/2006/relationships/hyperlink" Target="http://maps.google.com/maps?oi=map&amp;q=34680" TargetMode="External"/><Relationship Id="rId909" Type="http://schemas.openxmlformats.org/officeDocument/2006/relationships/hyperlink" Target="http://maps.google.com/maps?oi=map&amp;q=32512" TargetMode="External"/><Relationship Id="rId1539" Type="http://schemas.openxmlformats.org/officeDocument/2006/relationships/hyperlink" Target="http://maps.google.com/maps?oi=map&amp;q=32832" TargetMode="External"/><Relationship Id="rId1746" Type="http://schemas.openxmlformats.org/officeDocument/2006/relationships/hyperlink" Target="http://maps.google.com/maps?oi=map&amp;q=32956" TargetMode="External"/><Relationship Id="rId1953" Type="http://schemas.openxmlformats.org/officeDocument/2006/relationships/hyperlink" Target="http://maps.google.com/maps?oi=map&amp;q=33066" TargetMode="External"/><Relationship Id="rId38" Type="http://schemas.openxmlformats.org/officeDocument/2006/relationships/hyperlink" Target="http://www.zipcodestogo.com/Saint%20johns/FL/" TargetMode="External"/><Relationship Id="rId1606" Type="http://schemas.openxmlformats.org/officeDocument/2006/relationships/hyperlink" Target="http://www.zipcodestogo.com/Orlando/FL/32885/" TargetMode="External"/><Relationship Id="rId1813" Type="http://schemas.openxmlformats.org/officeDocument/2006/relationships/hyperlink" Target="http://www.zipcodestogo.com/Hialeah/FL/33010/" TargetMode="External"/><Relationship Id="rId4012" Type="http://schemas.openxmlformats.org/officeDocument/2006/relationships/hyperlink" Target="http://www.zipcodestogo.com/Ocala/FL/34476/" TargetMode="External"/><Relationship Id="rId3778" Type="http://schemas.openxmlformats.org/officeDocument/2006/relationships/hyperlink" Target="http://www.zipcodestogo.com/Ellenton/FL/34222/" TargetMode="External"/><Relationship Id="rId3985" Type="http://schemas.openxmlformats.org/officeDocument/2006/relationships/hyperlink" Target="http://www.zipcodestogo.com/Lecanto/FL/34461/" TargetMode="External"/><Relationship Id="rId699" Type="http://schemas.openxmlformats.org/officeDocument/2006/relationships/hyperlink" Target="http://maps.google.com/maps?oi=map&amp;q=32359" TargetMode="External"/><Relationship Id="rId2587" Type="http://schemas.openxmlformats.org/officeDocument/2006/relationships/hyperlink" Target="http://www.zipcodestogo.com/Deerfield%20Beach/FL/33441/" TargetMode="External"/><Relationship Id="rId2794" Type="http://schemas.openxmlformats.org/officeDocument/2006/relationships/hyperlink" Target="http://www.zipcodestogo.com/Odessa/FL/33556/" TargetMode="External"/><Relationship Id="rId3638" Type="http://schemas.openxmlformats.org/officeDocument/2006/relationships/hyperlink" Target="http://www.zipcodestogo.com/Collier/FL/" TargetMode="External"/><Relationship Id="rId3845" Type="http://schemas.openxmlformats.org/officeDocument/2006/relationships/hyperlink" Target="http://www.zipcodestogo.com/Manatee/FL/" TargetMode="External"/><Relationship Id="rId559" Type="http://schemas.openxmlformats.org/officeDocument/2006/relationships/hyperlink" Target="http://www.zipcodestogo.com/Tallahassee/FL/32306/" TargetMode="External"/><Relationship Id="rId766" Type="http://schemas.openxmlformats.org/officeDocument/2006/relationships/hyperlink" Target="http://www.zipcodestogo.com/Bascom/FL/32423/" TargetMode="External"/><Relationship Id="rId1189" Type="http://schemas.openxmlformats.org/officeDocument/2006/relationships/hyperlink" Target="http://www.zipcodestogo.com/Micanopy/FL/32667/" TargetMode="External"/><Relationship Id="rId1396" Type="http://schemas.openxmlformats.org/officeDocument/2006/relationships/hyperlink" Target="http://www.zipcodestogo.com/Tangerine/FL/32777/" TargetMode="External"/><Relationship Id="rId2447" Type="http://schemas.openxmlformats.org/officeDocument/2006/relationships/hyperlink" Target="http://www.zipcodestogo.com/Broward/FL/" TargetMode="External"/><Relationship Id="rId419" Type="http://schemas.openxmlformats.org/officeDocument/2006/relationships/hyperlink" Target="http://www.zipcodestogo.com/Duval/FL/" TargetMode="External"/><Relationship Id="rId626" Type="http://schemas.openxmlformats.org/officeDocument/2006/relationships/hyperlink" Target="http://www.zipcodestogo.com/Gadsden/FL/" TargetMode="External"/><Relationship Id="rId973" Type="http://schemas.openxmlformats.org/officeDocument/2006/relationships/hyperlink" Target="http://www.zipcodestogo.com/Hurlburt%20Field/FL/32544/" TargetMode="External"/><Relationship Id="rId1049" Type="http://schemas.openxmlformats.org/officeDocument/2006/relationships/hyperlink" Target="http://www.zipcodestogo.com/Escambia/FL/" TargetMode="External"/><Relationship Id="rId1256" Type="http://schemas.openxmlformats.org/officeDocument/2006/relationships/hyperlink" Target="http://www.zipcodestogo.com/Volusia/FL/" TargetMode="External"/><Relationship Id="rId2307" Type="http://schemas.openxmlformats.org/officeDocument/2006/relationships/hyperlink" Target="http://maps.google.com/maps?oi=map&amp;q=33265" TargetMode="External"/><Relationship Id="rId2654" Type="http://schemas.openxmlformats.org/officeDocument/2006/relationships/hyperlink" Target="http://www.zipcodestogo.com/Palm%20beach/FL/" TargetMode="External"/><Relationship Id="rId2861" Type="http://schemas.openxmlformats.org/officeDocument/2006/relationships/hyperlink" Target="http://www.zipcodestogo.com/Hillsborough/FL/" TargetMode="External"/><Relationship Id="rId3705" Type="http://schemas.openxmlformats.org/officeDocument/2006/relationships/hyperlink" Target="http://maps.google.com/maps?oi=map&amp;q=34140" TargetMode="External"/><Relationship Id="rId3912" Type="http://schemas.openxmlformats.org/officeDocument/2006/relationships/hyperlink" Target="http://maps.google.com/maps?oi=map&amp;q=34292" TargetMode="External"/><Relationship Id="rId833" Type="http://schemas.openxmlformats.org/officeDocument/2006/relationships/hyperlink" Target="http://www.zipcodestogo.com/Jackson/FL/" TargetMode="External"/><Relationship Id="rId1116" Type="http://schemas.openxmlformats.org/officeDocument/2006/relationships/hyperlink" Target="http://maps.google.com/maps?oi=map&amp;q=32621" TargetMode="External"/><Relationship Id="rId1463" Type="http://schemas.openxmlformats.org/officeDocument/2006/relationships/hyperlink" Target="http://www.zipcodestogo.com/Orange/FL/" TargetMode="External"/><Relationship Id="rId1670" Type="http://schemas.openxmlformats.org/officeDocument/2006/relationships/hyperlink" Target="http://www.zipcodestogo.com/Brevard/FL/" TargetMode="External"/><Relationship Id="rId2514" Type="http://schemas.openxmlformats.org/officeDocument/2006/relationships/hyperlink" Target="http://maps.google.com/maps?oi=map&amp;q=33415" TargetMode="External"/><Relationship Id="rId2721" Type="http://schemas.openxmlformats.org/officeDocument/2006/relationships/hyperlink" Target="http://maps.google.com/maps?oi=map&amp;q=33509" TargetMode="External"/><Relationship Id="rId900" Type="http://schemas.openxmlformats.org/officeDocument/2006/relationships/hyperlink" Target="http://maps.google.com/maps?oi=map&amp;q=32508" TargetMode="External"/><Relationship Id="rId1323" Type="http://schemas.openxmlformats.org/officeDocument/2006/relationships/hyperlink" Target="http://maps.google.com/maps?oi=map&amp;q=32744" TargetMode="External"/><Relationship Id="rId1530" Type="http://schemas.openxmlformats.org/officeDocument/2006/relationships/hyperlink" Target="http://maps.google.com/maps?oi=map&amp;q=32829" TargetMode="External"/><Relationship Id="rId3288" Type="http://schemas.openxmlformats.org/officeDocument/2006/relationships/hyperlink" Target="http://maps.google.com/maps?oi=map&amp;q=33825" TargetMode="External"/><Relationship Id="rId3495" Type="http://schemas.openxmlformats.org/officeDocument/2006/relationships/hyperlink" Target="http://maps.google.com/maps?oi=map&amp;q=33916" TargetMode="External"/><Relationship Id="rId4339" Type="http://schemas.openxmlformats.org/officeDocument/2006/relationships/hyperlink" Target="http://www.zipcodestogo.com/Fort%20Pierce/FL/34951/" TargetMode="External"/><Relationship Id="rId2097" Type="http://schemas.openxmlformats.org/officeDocument/2006/relationships/hyperlink" Target="http://maps.google.com/maps?oi=map&amp;q=33139" TargetMode="External"/><Relationship Id="rId3148" Type="http://schemas.openxmlformats.org/officeDocument/2006/relationships/hyperlink" Target="http://www.zipcodestogo.com/Saint%20Petersburg/FL/33747/" TargetMode="External"/><Relationship Id="rId3355" Type="http://schemas.openxmlformats.org/officeDocument/2006/relationships/hyperlink" Target="http://www.zipcodestogo.com/Lake%20Wales/FL/33853/" TargetMode="External"/><Relationship Id="rId3562" Type="http://schemas.openxmlformats.org/officeDocument/2006/relationships/hyperlink" Target="http://www.zipcodestogo.com/Punta%20Gorda/FL/33951/" TargetMode="External"/><Relationship Id="rId4406" Type="http://schemas.openxmlformats.org/officeDocument/2006/relationships/hyperlink" Target="http://www.zipcodestogo.com/Martin/FL/" TargetMode="External"/><Relationship Id="rId276" Type="http://schemas.openxmlformats.org/officeDocument/2006/relationships/hyperlink" Target="http://maps.google.com/maps?oi=map&amp;q=32141" TargetMode="External"/><Relationship Id="rId483" Type="http://schemas.openxmlformats.org/officeDocument/2006/relationships/hyperlink" Target="http://maps.google.com/maps?oi=map&amp;q=32237" TargetMode="External"/><Relationship Id="rId690" Type="http://schemas.openxmlformats.org/officeDocument/2006/relationships/hyperlink" Target="http://maps.google.com/maps?oi=map&amp;q=32356" TargetMode="External"/><Relationship Id="rId2164" Type="http://schemas.openxmlformats.org/officeDocument/2006/relationships/hyperlink" Target="http://www.zipcodestogo.com/Miami/FL/33162/" TargetMode="External"/><Relationship Id="rId2371" Type="http://schemas.openxmlformats.org/officeDocument/2006/relationships/hyperlink" Target="http://www.zipcodestogo.com/Fort%20Lauderdale/FL/33316/" TargetMode="External"/><Relationship Id="rId3008" Type="http://schemas.openxmlformats.org/officeDocument/2006/relationships/hyperlink" Target="http://www.zipcodestogo.com/Hillsborough/FL/" TargetMode="External"/><Relationship Id="rId3215" Type="http://schemas.openxmlformats.org/officeDocument/2006/relationships/hyperlink" Target="http://www.zipcodestogo.com/Pinellas/FL/" TargetMode="External"/><Relationship Id="rId3422" Type="http://schemas.openxmlformats.org/officeDocument/2006/relationships/hyperlink" Target="http://www.zipcodestogo.com/Polk/FL/" TargetMode="External"/><Relationship Id="rId136" Type="http://schemas.openxmlformats.org/officeDocument/2006/relationships/hyperlink" Target="http://www.zipcodestogo.com/Ponte%20Vedra%20Beach/FL/32082/" TargetMode="External"/><Relationship Id="rId343" Type="http://schemas.openxmlformats.org/officeDocument/2006/relationships/hyperlink" Target="http://www.zipcodestogo.com/Pomona%20Park/FL/32181/" TargetMode="External"/><Relationship Id="rId550" Type="http://schemas.openxmlformats.org/officeDocument/2006/relationships/hyperlink" Target="http://www.zipcodestogo.com/Tallahassee/FL/32303/" TargetMode="External"/><Relationship Id="rId1180" Type="http://schemas.openxmlformats.org/officeDocument/2006/relationships/hyperlink" Target="http://www.zipcodestogo.com/Lowell/FL/32663/" TargetMode="External"/><Relationship Id="rId2024" Type="http://schemas.openxmlformats.org/officeDocument/2006/relationships/hyperlink" Target="http://www.zipcodestogo.com/Miami-dade/FL/" TargetMode="External"/><Relationship Id="rId2231" Type="http://schemas.openxmlformats.org/officeDocument/2006/relationships/hyperlink" Target="http://www.zipcodestogo.com/Miami-dade/FL/" TargetMode="External"/><Relationship Id="rId203" Type="http://schemas.openxmlformats.org/officeDocument/2006/relationships/hyperlink" Target="http://www.zipcodestogo.com/Volusia/FL/" TargetMode="External"/><Relationship Id="rId1040" Type="http://schemas.openxmlformats.org/officeDocument/2006/relationships/hyperlink" Target="http://www.zipcodestogo.com/Okaloosa/FL/" TargetMode="External"/><Relationship Id="rId4196" Type="http://schemas.openxmlformats.org/officeDocument/2006/relationships/hyperlink" Target="http://www.zipcodestogo.com/Lake/FL/" TargetMode="External"/><Relationship Id="rId410" Type="http://schemas.openxmlformats.org/officeDocument/2006/relationships/hyperlink" Target="http://www.zipcodestogo.com/Duval/FL/" TargetMode="External"/><Relationship Id="rId1997" Type="http://schemas.openxmlformats.org/officeDocument/2006/relationships/hyperlink" Target="http://www.zipcodestogo.com/Broward/FL/" TargetMode="External"/><Relationship Id="rId4056" Type="http://schemas.openxmlformats.org/officeDocument/2006/relationships/hyperlink" Target="http://maps.google.com/maps?oi=map&amp;q=34498" TargetMode="External"/><Relationship Id="rId1857" Type="http://schemas.openxmlformats.org/officeDocument/2006/relationships/hyperlink" Target="http://maps.google.com/maps?oi=map&amp;q=33024" TargetMode="External"/><Relationship Id="rId2908" Type="http://schemas.openxmlformats.org/officeDocument/2006/relationships/hyperlink" Target="http://www.zipcodestogo.com/Tampa/FL/33611/" TargetMode="External"/><Relationship Id="rId4263" Type="http://schemas.openxmlformats.org/officeDocument/2006/relationships/hyperlink" Target="http://maps.google.com/maps?oi=map&amp;q=34755" TargetMode="External"/><Relationship Id="rId1717" Type="http://schemas.openxmlformats.org/officeDocument/2006/relationships/hyperlink" Target="http://www.zipcodestogo.com/Melbourne/FL/32941/" TargetMode="External"/><Relationship Id="rId1924" Type="http://schemas.openxmlformats.org/officeDocument/2006/relationships/hyperlink" Target="http://www.zipcodestogo.com/Opa%20Locka/FL/33054/" TargetMode="External"/><Relationship Id="rId3072" Type="http://schemas.openxmlformats.org/officeDocument/2006/relationships/hyperlink" Target="http://maps.google.com/maps?oi=map&amp;q=33705" TargetMode="External"/><Relationship Id="rId4123" Type="http://schemas.openxmlformats.org/officeDocument/2006/relationships/hyperlink" Target="http://www.zipcodestogo.com/Ozona/FL/34660/" TargetMode="External"/><Relationship Id="rId4330" Type="http://schemas.openxmlformats.org/officeDocument/2006/relationships/hyperlink" Target="http://www.zipcodestogo.com/Fort%20Pierce/FL/34948/" TargetMode="External"/><Relationship Id="rId3889" Type="http://schemas.openxmlformats.org/officeDocument/2006/relationships/hyperlink" Target="http://www.zipcodestogo.com/Bradenton/FL/34282/" TargetMode="External"/><Relationship Id="rId2698" Type="http://schemas.openxmlformats.org/officeDocument/2006/relationships/hyperlink" Target="http://www.zipcodestogo.com/South%20Bay/FL/33493/" TargetMode="External"/><Relationship Id="rId3749" Type="http://schemas.openxmlformats.org/officeDocument/2006/relationships/hyperlink" Target="http://www.zipcodestogo.com/Manatee/FL/" TargetMode="External"/><Relationship Id="rId3956" Type="http://schemas.openxmlformats.org/officeDocument/2006/relationships/hyperlink" Target="http://www.zipcodestogo.com/Citrus/FL/" TargetMode="External"/><Relationship Id="rId877" Type="http://schemas.openxmlformats.org/officeDocument/2006/relationships/hyperlink" Target="http://www.zipcodestogo.com/Pensacola/FL/32501/" TargetMode="External"/><Relationship Id="rId2558" Type="http://schemas.openxmlformats.org/officeDocument/2006/relationships/hyperlink" Target="http://www.zipcodestogo.com/Palm%20beach/FL/" TargetMode="External"/><Relationship Id="rId2765" Type="http://schemas.openxmlformats.org/officeDocument/2006/relationships/hyperlink" Target="http://www.zipcodestogo.com/Pasco/FL/" TargetMode="External"/><Relationship Id="rId2972" Type="http://schemas.openxmlformats.org/officeDocument/2006/relationships/hyperlink" Target="http://www.zipcodestogo.com/Hillsborough/FL/" TargetMode="External"/><Relationship Id="rId3609" Type="http://schemas.openxmlformats.org/officeDocument/2006/relationships/hyperlink" Target="http://maps.google.com/maps?oi=map&amp;q=33980" TargetMode="External"/><Relationship Id="rId3816" Type="http://schemas.openxmlformats.org/officeDocument/2006/relationships/hyperlink" Target="http://maps.google.com/maps?oi=map&amp;q=34237" TargetMode="External"/><Relationship Id="rId737" Type="http://schemas.openxmlformats.org/officeDocument/2006/relationships/hyperlink" Target="http://www.zipcodestogo.com/Bay/FL/" TargetMode="External"/><Relationship Id="rId944" Type="http://schemas.openxmlformats.org/officeDocument/2006/relationships/hyperlink" Target="http://www.zipcodestogo.com/Escambia/FL/" TargetMode="External"/><Relationship Id="rId1367" Type="http://schemas.openxmlformats.org/officeDocument/2006/relationships/hyperlink" Target="http://www.zipcodestogo.com/Seminole/FL/" TargetMode="External"/><Relationship Id="rId1574" Type="http://schemas.openxmlformats.org/officeDocument/2006/relationships/hyperlink" Target="http://www.zipcodestogo.com/Orange/FL/" TargetMode="External"/><Relationship Id="rId1781" Type="http://schemas.openxmlformats.org/officeDocument/2006/relationships/hyperlink" Target="http://www.zipcodestogo.com/Indian%20river/FL/" TargetMode="External"/><Relationship Id="rId2418" Type="http://schemas.openxmlformats.org/officeDocument/2006/relationships/hyperlink" Target="http://maps.google.com/maps?oi=map&amp;q=33331" TargetMode="External"/><Relationship Id="rId2625" Type="http://schemas.openxmlformats.org/officeDocument/2006/relationships/hyperlink" Target="http://maps.google.com/maps?oi=map&amp;q=33460" TargetMode="External"/><Relationship Id="rId2832" Type="http://schemas.openxmlformats.org/officeDocument/2006/relationships/hyperlink" Target="http://maps.google.com/maps?oi=map&amp;q=33572" TargetMode="External"/><Relationship Id="rId73" Type="http://schemas.openxmlformats.org/officeDocument/2006/relationships/hyperlink" Target="http://www.zipcodestogo.com/Jennings/FL/32053/" TargetMode="External"/><Relationship Id="rId804" Type="http://schemas.openxmlformats.org/officeDocument/2006/relationships/hyperlink" Target="http://maps.google.com/maps?oi=map&amp;q=32437" TargetMode="External"/><Relationship Id="rId1227" Type="http://schemas.openxmlformats.org/officeDocument/2006/relationships/hyperlink" Target="http://maps.google.com/maps?oi=map&amp;q=32701" TargetMode="External"/><Relationship Id="rId1434" Type="http://schemas.openxmlformats.org/officeDocument/2006/relationships/hyperlink" Target="http://maps.google.com/maps?oi=map&amp;q=32793" TargetMode="External"/><Relationship Id="rId1641" Type="http://schemas.openxmlformats.org/officeDocument/2006/relationships/hyperlink" Target="http://maps.google.com/maps?oi=map&amp;q=32902" TargetMode="External"/><Relationship Id="rId1501" Type="http://schemas.openxmlformats.org/officeDocument/2006/relationships/hyperlink" Target="http://www.zipcodestogo.com/Orlando/FL/32819/" TargetMode="External"/><Relationship Id="rId3399" Type="http://schemas.openxmlformats.org/officeDocument/2006/relationships/hyperlink" Target="http://maps.google.com/maps?oi=map&amp;q=33871" TargetMode="External"/><Relationship Id="rId3259" Type="http://schemas.openxmlformats.org/officeDocument/2006/relationships/hyperlink" Target="http://www.zipcodestogo.com/Lakeland/FL/33807/" TargetMode="External"/><Relationship Id="rId3466" Type="http://schemas.openxmlformats.org/officeDocument/2006/relationships/hyperlink" Target="http://www.zipcodestogo.com/Fort%20Myers/FL/33907/" TargetMode="External"/><Relationship Id="rId387" Type="http://schemas.openxmlformats.org/officeDocument/2006/relationships/hyperlink" Target="http://maps.google.com/maps?oi=map&amp;q=32204" TargetMode="External"/><Relationship Id="rId594" Type="http://schemas.openxmlformats.org/officeDocument/2006/relationships/hyperlink" Target="http://maps.google.com/maps?oi=map&amp;q=32317" TargetMode="External"/><Relationship Id="rId2068" Type="http://schemas.openxmlformats.org/officeDocument/2006/relationships/hyperlink" Target="http://www.zipcodestogo.com/Miami/FL/33130/" TargetMode="External"/><Relationship Id="rId2275" Type="http://schemas.openxmlformats.org/officeDocument/2006/relationships/hyperlink" Target="http://www.zipcodestogo.com/Miami/FL/33238/" TargetMode="External"/><Relationship Id="rId3119" Type="http://schemas.openxmlformats.org/officeDocument/2006/relationships/hyperlink" Target="http://www.zipcodestogo.com/Pinellas/FL/" TargetMode="External"/><Relationship Id="rId3326" Type="http://schemas.openxmlformats.org/officeDocument/2006/relationships/hyperlink" Target="http://www.zipcodestogo.com/Polk/FL/" TargetMode="External"/><Relationship Id="rId3673" Type="http://schemas.openxmlformats.org/officeDocument/2006/relationships/hyperlink" Target="http://www.zipcodestogo.com/Naples/FL/34117/" TargetMode="External"/><Relationship Id="rId3880" Type="http://schemas.openxmlformats.org/officeDocument/2006/relationships/hyperlink" Target="http://www.zipcodestogo.com/Sarasota/FL/34278/" TargetMode="External"/><Relationship Id="rId247" Type="http://schemas.openxmlformats.org/officeDocument/2006/relationships/hyperlink" Target="http://www.zipcodestogo.com/Edgewater/FL/32132/" TargetMode="External"/><Relationship Id="rId1084" Type="http://schemas.openxmlformats.org/officeDocument/2006/relationships/hyperlink" Target="http://www.zipcodestogo.com/Gainesville/FL/32610/" TargetMode="External"/><Relationship Id="rId2482" Type="http://schemas.openxmlformats.org/officeDocument/2006/relationships/hyperlink" Target="http://www.zipcodestogo.com/West%20Palm%20Beach/FL/33405/" TargetMode="External"/><Relationship Id="rId3533" Type="http://schemas.openxmlformats.org/officeDocument/2006/relationships/hyperlink" Target="http://www.zipcodestogo.com/Hendry/FL/" TargetMode="External"/><Relationship Id="rId3740" Type="http://schemas.openxmlformats.org/officeDocument/2006/relationships/hyperlink" Target="http://www.zipcodestogo.com/Manatee/FL/" TargetMode="External"/><Relationship Id="rId107" Type="http://schemas.openxmlformats.org/officeDocument/2006/relationships/hyperlink" Target="http://www.zipcodestogo.com/Clay/FL/" TargetMode="External"/><Relationship Id="rId454" Type="http://schemas.openxmlformats.org/officeDocument/2006/relationships/hyperlink" Target="http://www.zipcodestogo.com/Jacksonville/FL/32228/" TargetMode="External"/><Relationship Id="rId661" Type="http://schemas.openxmlformats.org/officeDocument/2006/relationships/hyperlink" Target="http://www.zipcodestogo.com/Monticello/FL/32345/" TargetMode="External"/><Relationship Id="rId1291" Type="http://schemas.openxmlformats.org/officeDocument/2006/relationships/hyperlink" Target="http://www.zipcodestogo.com/Eustis/FL/32726/" TargetMode="External"/><Relationship Id="rId2135" Type="http://schemas.openxmlformats.org/officeDocument/2006/relationships/hyperlink" Target="http://www.zipcodestogo.com/Miami-dade/FL/" TargetMode="External"/><Relationship Id="rId2342" Type="http://schemas.openxmlformats.org/officeDocument/2006/relationships/hyperlink" Target="http://www.zipcodestogo.com/Broward/FL/" TargetMode="External"/><Relationship Id="rId3600" Type="http://schemas.openxmlformats.org/officeDocument/2006/relationships/hyperlink" Target="http://maps.google.com/maps?oi=map&amp;q=33971" TargetMode="External"/><Relationship Id="rId314" Type="http://schemas.openxmlformats.org/officeDocument/2006/relationships/hyperlink" Target="http://www.zipcodestogo.com/Volusia/FL/" TargetMode="External"/><Relationship Id="rId521" Type="http://schemas.openxmlformats.org/officeDocument/2006/relationships/hyperlink" Target="http://www.zipcodestogo.com/Duval/FL/" TargetMode="External"/><Relationship Id="rId1151" Type="http://schemas.openxmlformats.org/officeDocument/2006/relationships/hyperlink" Target="http://www.zipcodestogo.com/Alachua/FL/" TargetMode="External"/><Relationship Id="rId2202" Type="http://schemas.openxmlformats.org/officeDocument/2006/relationships/hyperlink" Target="http://maps.google.com/maps?oi=map&amp;q=33175" TargetMode="External"/><Relationship Id="rId1011" Type="http://schemas.openxmlformats.org/officeDocument/2006/relationships/hyperlink" Target="http://maps.google.com/maps?oi=map&amp;q=32566" TargetMode="External"/><Relationship Id="rId1968" Type="http://schemas.openxmlformats.org/officeDocument/2006/relationships/hyperlink" Target="http://maps.google.com/maps?oi=map&amp;q=33071" TargetMode="External"/><Relationship Id="rId4167" Type="http://schemas.openxmlformats.org/officeDocument/2006/relationships/hyperlink" Target="http://maps.google.com/maps?oi=map&amp;q=34685" TargetMode="External"/><Relationship Id="rId4374" Type="http://schemas.openxmlformats.org/officeDocument/2006/relationships/hyperlink" Target="http://maps.google.com/maps?oi=map&amp;q=34981" TargetMode="External"/><Relationship Id="rId3183" Type="http://schemas.openxmlformats.org/officeDocument/2006/relationships/hyperlink" Target="http://maps.google.com/maps?oi=map&amp;q=33765" TargetMode="External"/><Relationship Id="rId3390" Type="http://schemas.openxmlformats.org/officeDocument/2006/relationships/hyperlink" Target="http://maps.google.com/maps?oi=map&amp;q=33867" TargetMode="External"/><Relationship Id="rId4027" Type="http://schemas.openxmlformats.org/officeDocument/2006/relationships/hyperlink" Target="http://www.zipcodestogo.com/Ocala/FL/34481/" TargetMode="External"/><Relationship Id="rId4234" Type="http://schemas.openxmlformats.org/officeDocument/2006/relationships/hyperlink" Target="http://www.zipcodestogo.com/Kissimmee/FL/34742/" TargetMode="External"/><Relationship Id="rId1828" Type="http://schemas.openxmlformats.org/officeDocument/2006/relationships/hyperlink" Target="http://www.zipcodestogo.com/Hialeah/FL/33015/" TargetMode="External"/><Relationship Id="rId3043" Type="http://schemas.openxmlformats.org/officeDocument/2006/relationships/hyperlink" Target="http://www.zipcodestogo.com/Tampa/FL/33688/" TargetMode="External"/><Relationship Id="rId3250" Type="http://schemas.openxmlformats.org/officeDocument/2006/relationships/hyperlink" Target="http://www.zipcodestogo.com/Lakeland/FL/33804/" TargetMode="External"/><Relationship Id="rId171" Type="http://schemas.openxmlformats.org/officeDocument/2006/relationships/hyperlink" Target="http://maps.google.com/maps?oi=map&amp;q=32097" TargetMode="External"/><Relationship Id="rId4301" Type="http://schemas.openxmlformats.org/officeDocument/2006/relationships/hyperlink" Target="http://www.zipcodestogo.com/Orange/FL/" TargetMode="External"/><Relationship Id="rId3110" Type="http://schemas.openxmlformats.org/officeDocument/2006/relationships/hyperlink" Target="http://www.zipcodestogo.com/Pinellas/FL/" TargetMode="External"/><Relationship Id="rId988" Type="http://schemas.openxmlformats.org/officeDocument/2006/relationships/hyperlink" Target="http://www.zipcodestogo.com/Pensacola/FL/32559/" TargetMode="External"/><Relationship Id="rId2669" Type="http://schemas.openxmlformats.org/officeDocument/2006/relationships/hyperlink" Target="http://www.zipcodestogo.com/Palm%20beach/FL/" TargetMode="External"/><Relationship Id="rId2876" Type="http://schemas.openxmlformats.org/officeDocument/2006/relationships/hyperlink" Target="http://www.zipcodestogo.com/Hillsborough/FL/" TargetMode="External"/><Relationship Id="rId3927" Type="http://schemas.openxmlformats.org/officeDocument/2006/relationships/hyperlink" Target="http://maps.google.com/maps?oi=map&amp;q=34423" TargetMode="External"/><Relationship Id="rId848" Type="http://schemas.openxmlformats.org/officeDocument/2006/relationships/hyperlink" Target="http://www.zipcodestogo.com/Gulf/FL/" TargetMode="External"/><Relationship Id="rId1478" Type="http://schemas.openxmlformats.org/officeDocument/2006/relationships/hyperlink" Target="http://www.zipcodestogo.com/Orange/FL/" TargetMode="External"/><Relationship Id="rId1685" Type="http://schemas.openxmlformats.org/officeDocument/2006/relationships/hyperlink" Target="http://www.zipcodestogo.com/Brevard/FL/" TargetMode="External"/><Relationship Id="rId1892" Type="http://schemas.openxmlformats.org/officeDocument/2006/relationships/hyperlink" Target="http://www.zipcodestogo.com/Monroe/FL/" TargetMode="External"/><Relationship Id="rId2529" Type="http://schemas.openxmlformats.org/officeDocument/2006/relationships/hyperlink" Target="http://maps.google.com/maps?oi=map&amp;q=33420" TargetMode="External"/><Relationship Id="rId2736" Type="http://schemas.openxmlformats.org/officeDocument/2006/relationships/hyperlink" Target="http://maps.google.com/maps?oi=map&amp;q=33521" TargetMode="External"/><Relationship Id="rId4091" Type="http://schemas.openxmlformats.org/officeDocument/2006/relationships/hyperlink" Target="http://www.zipcodestogo.com/Hernando/FL/" TargetMode="External"/><Relationship Id="rId708" Type="http://schemas.openxmlformats.org/officeDocument/2006/relationships/hyperlink" Target="http://maps.google.com/maps?oi=map&amp;q=32362" TargetMode="External"/><Relationship Id="rId915" Type="http://schemas.openxmlformats.org/officeDocument/2006/relationships/hyperlink" Target="http://maps.google.com/maps?oi=map&amp;q=32514" TargetMode="External"/><Relationship Id="rId1338" Type="http://schemas.openxmlformats.org/officeDocument/2006/relationships/hyperlink" Target="http://maps.google.com/maps?oi=map&amp;q=32751" TargetMode="External"/><Relationship Id="rId1545" Type="http://schemas.openxmlformats.org/officeDocument/2006/relationships/hyperlink" Target="http://maps.google.com/maps?oi=map&amp;q=32834" TargetMode="External"/><Relationship Id="rId2943" Type="http://schemas.openxmlformats.org/officeDocument/2006/relationships/hyperlink" Target="http://maps.google.com/maps?oi=map&amp;q=33622" TargetMode="External"/><Relationship Id="rId1405" Type="http://schemas.openxmlformats.org/officeDocument/2006/relationships/hyperlink" Target="http://www.zipcodestogo.com/Titusville/FL/32780/" TargetMode="External"/><Relationship Id="rId1752" Type="http://schemas.openxmlformats.org/officeDocument/2006/relationships/hyperlink" Target="http://maps.google.com/maps?oi=map&amp;q=32958" TargetMode="External"/><Relationship Id="rId2803" Type="http://schemas.openxmlformats.org/officeDocument/2006/relationships/hyperlink" Target="http://www.zipcodestogo.com/Plant%20City/FL/33563/" TargetMode="External"/><Relationship Id="rId44" Type="http://schemas.openxmlformats.org/officeDocument/2006/relationships/hyperlink" Target="http://www.zipcodestogo.com/Nassau/FL/" TargetMode="External"/><Relationship Id="rId1612" Type="http://schemas.openxmlformats.org/officeDocument/2006/relationships/hyperlink" Target="http://www.zipcodestogo.com/Orlando/FL/32887/" TargetMode="External"/><Relationship Id="rId498" Type="http://schemas.openxmlformats.org/officeDocument/2006/relationships/hyperlink" Target="http://maps.google.com/maps?oi=map&amp;q=32244" TargetMode="External"/><Relationship Id="rId2179" Type="http://schemas.openxmlformats.org/officeDocument/2006/relationships/hyperlink" Target="http://www.zipcodestogo.com/Miami/FL/33167/" TargetMode="External"/><Relationship Id="rId3577" Type="http://schemas.openxmlformats.org/officeDocument/2006/relationships/hyperlink" Target="http://www.zipcodestogo.com/Saint%20James%20City/FL/33956/" TargetMode="External"/><Relationship Id="rId3784" Type="http://schemas.openxmlformats.org/officeDocument/2006/relationships/hyperlink" Target="http://www.zipcodestogo.com/Englewood/FL/34224/" TargetMode="External"/><Relationship Id="rId3991" Type="http://schemas.openxmlformats.org/officeDocument/2006/relationships/hyperlink" Target="http://www.zipcodestogo.com/Beverly%20Hills/FL/34465/" TargetMode="External"/><Relationship Id="rId2386" Type="http://schemas.openxmlformats.org/officeDocument/2006/relationships/hyperlink" Target="http://www.zipcodestogo.com/Fort%20Lauderdale/FL/33321/" TargetMode="External"/><Relationship Id="rId2593" Type="http://schemas.openxmlformats.org/officeDocument/2006/relationships/hyperlink" Target="http://www.zipcodestogo.com/Deerfield%20Beach/FL/33443/" TargetMode="External"/><Relationship Id="rId3437" Type="http://schemas.openxmlformats.org/officeDocument/2006/relationships/hyperlink" Target="http://www.zipcodestogo.com/Hardee/FL/" TargetMode="External"/><Relationship Id="rId3644" Type="http://schemas.openxmlformats.org/officeDocument/2006/relationships/hyperlink" Target="http://www.zipcodestogo.com/Collier/FL/" TargetMode="External"/><Relationship Id="rId3851" Type="http://schemas.openxmlformats.org/officeDocument/2006/relationships/hyperlink" Target="http://www.zipcodestogo.com/De%20soto/FL/" TargetMode="External"/><Relationship Id="rId358" Type="http://schemas.openxmlformats.org/officeDocument/2006/relationships/hyperlink" Target="http://www.zipcodestogo.com/Satsuma/FL/32189/" TargetMode="External"/><Relationship Id="rId565" Type="http://schemas.openxmlformats.org/officeDocument/2006/relationships/hyperlink" Target="http://www.zipcodestogo.com/Tallahassee/FL/32308/" TargetMode="External"/><Relationship Id="rId772" Type="http://schemas.openxmlformats.org/officeDocument/2006/relationships/hyperlink" Target="http://www.zipcodestogo.com/Bonifay/FL/32425/" TargetMode="External"/><Relationship Id="rId1195" Type="http://schemas.openxmlformats.org/officeDocument/2006/relationships/hyperlink" Target="http://www.zipcodestogo.com/Newberry/FL/32669/" TargetMode="External"/><Relationship Id="rId2039" Type="http://schemas.openxmlformats.org/officeDocument/2006/relationships/hyperlink" Target="http://www.zipcodestogo.com/Miami-dade/FL/" TargetMode="External"/><Relationship Id="rId2246" Type="http://schemas.openxmlformats.org/officeDocument/2006/relationships/hyperlink" Target="http://www.zipcodestogo.com/Miami-dade/FL/" TargetMode="External"/><Relationship Id="rId2453" Type="http://schemas.openxmlformats.org/officeDocument/2006/relationships/hyperlink" Target="http://www.zipcodestogo.com/Broward/FL/" TargetMode="External"/><Relationship Id="rId2660" Type="http://schemas.openxmlformats.org/officeDocument/2006/relationships/hyperlink" Target="http://www.zipcodestogo.com/Palm%20beach/FL/" TargetMode="External"/><Relationship Id="rId3504" Type="http://schemas.openxmlformats.org/officeDocument/2006/relationships/hyperlink" Target="http://maps.google.com/maps?oi=map&amp;q=33919" TargetMode="External"/><Relationship Id="rId3711" Type="http://schemas.openxmlformats.org/officeDocument/2006/relationships/hyperlink" Target="http://maps.google.com/maps?oi=map&amp;q=34142" TargetMode="External"/><Relationship Id="rId218" Type="http://schemas.openxmlformats.org/officeDocument/2006/relationships/hyperlink" Target="http://www.zipcodestogo.com/Volusia/FL/" TargetMode="External"/><Relationship Id="rId425" Type="http://schemas.openxmlformats.org/officeDocument/2006/relationships/hyperlink" Target="http://www.zipcodestogo.com/Duval/FL/" TargetMode="External"/><Relationship Id="rId632" Type="http://schemas.openxmlformats.org/officeDocument/2006/relationships/hyperlink" Target="http://www.zipcodestogo.com/Gadsden/FL/" TargetMode="External"/><Relationship Id="rId1055" Type="http://schemas.openxmlformats.org/officeDocument/2006/relationships/hyperlink" Target="http://www.zipcodestogo.com/Escambia/FL/" TargetMode="External"/><Relationship Id="rId1262" Type="http://schemas.openxmlformats.org/officeDocument/2006/relationships/hyperlink" Target="http://www.zipcodestogo.com/Seminole/FL/" TargetMode="External"/><Relationship Id="rId2106" Type="http://schemas.openxmlformats.org/officeDocument/2006/relationships/hyperlink" Target="http://maps.google.com/maps?oi=map&amp;q=33142" TargetMode="External"/><Relationship Id="rId2313" Type="http://schemas.openxmlformats.org/officeDocument/2006/relationships/hyperlink" Target="http://maps.google.com/maps?oi=map&amp;q=33269" TargetMode="External"/><Relationship Id="rId2520" Type="http://schemas.openxmlformats.org/officeDocument/2006/relationships/hyperlink" Target="http://maps.google.com/maps?oi=map&amp;q=33417" TargetMode="External"/><Relationship Id="rId1122" Type="http://schemas.openxmlformats.org/officeDocument/2006/relationships/hyperlink" Target="http://maps.google.com/maps?oi=map&amp;q=32625" TargetMode="External"/><Relationship Id="rId4278" Type="http://schemas.openxmlformats.org/officeDocument/2006/relationships/hyperlink" Target="http://maps.google.com/maps?oi=map&amp;q=34761" TargetMode="External"/><Relationship Id="rId3087" Type="http://schemas.openxmlformats.org/officeDocument/2006/relationships/hyperlink" Target="http://maps.google.com/maps?oi=map&amp;q=33710" TargetMode="External"/><Relationship Id="rId3294" Type="http://schemas.openxmlformats.org/officeDocument/2006/relationships/hyperlink" Target="http://maps.google.com/maps?oi=map&amp;q=33827" TargetMode="External"/><Relationship Id="rId4138" Type="http://schemas.openxmlformats.org/officeDocument/2006/relationships/hyperlink" Target="http://www.zipcodestogo.com/Port%20Richey/FL/34673/" TargetMode="External"/><Relationship Id="rId4345" Type="http://schemas.openxmlformats.org/officeDocument/2006/relationships/hyperlink" Target="http://www.zipcodestogo.com/Port%20Saint%20Lucie/FL/34953/" TargetMode="External"/><Relationship Id="rId1939" Type="http://schemas.openxmlformats.org/officeDocument/2006/relationships/hyperlink" Target="http://www.zipcodestogo.com/Pompano%20Beach/FL/33062/" TargetMode="External"/><Relationship Id="rId3154" Type="http://schemas.openxmlformats.org/officeDocument/2006/relationships/hyperlink" Target="http://www.zipcodestogo.com/Clearwater/FL/33756/" TargetMode="External"/><Relationship Id="rId3361" Type="http://schemas.openxmlformats.org/officeDocument/2006/relationships/hyperlink" Target="http://www.zipcodestogo.com/Indian%20Lake%20Estates/FL/33855/" TargetMode="External"/><Relationship Id="rId4205" Type="http://schemas.openxmlformats.org/officeDocument/2006/relationships/hyperlink" Target="http://www.zipcodestogo.com/Lake/FL/" TargetMode="External"/><Relationship Id="rId4412" Type="http://schemas.openxmlformats.org/officeDocument/2006/relationships/hyperlink" Target="http://www.zipcodestogo.com/Martin/FL/" TargetMode="External"/><Relationship Id="rId282" Type="http://schemas.openxmlformats.org/officeDocument/2006/relationships/hyperlink" Target="http://maps.google.com/maps?oi=map&amp;q=32145" TargetMode="External"/><Relationship Id="rId2170" Type="http://schemas.openxmlformats.org/officeDocument/2006/relationships/hyperlink" Target="http://www.zipcodestogo.com/Miami/FL/33164/" TargetMode="External"/><Relationship Id="rId3014" Type="http://schemas.openxmlformats.org/officeDocument/2006/relationships/hyperlink" Target="http://www.zipcodestogo.com/Hillsborough/FL/" TargetMode="External"/><Relationship Id="rId3221" Type="http://schemas.openxmlformats.org/officeDocument/2006/relationships/hyperlink" Target="http://www.zipcodestogo.com/Pinellas/FL/" TargetMode="External"/><Relationship Id="rId8" Type="http://schemas.openxmlformats.org/officeDocument/2006/relationships/hyperlink" Target="http://www.zipcodestogo.com/Clay/FL/" TargetMode="External"/><Relationship Id="rId142" Type="http://schemas.openxmlformats.org/officeDocument/2006/relationships/hyperlink" Target="http://www.zipcodestogo.com/Saint%20Augustine/FL/32084/" TargetMode="External"/><Relationship Id="rId2030" Type="http://schemas.openxmlformats.org/officeDocument/2006/relationships/hyperlink" Target="http://www.zipcodestogo.com/Miami-dade/FL/" TargetMode="External"/><Relationship Id="rId2987" Type="http://schemas.openxmlformats.org/officeDocument/2006/relationships/hyperlink" Target="http://www.zipcodestogo.com/Hillsborough/FL/" TargetMode="External"/><Relationship Id="rId959" Type="http://schemas.openxmlformats.org/officeDocument/2006/relationships/hyperlink" Target="http://www.zipcodestogo.com/Walton/FL/" TargetMode="External"/><Relationship Id="rId1589" Type="http://schemas.openxmlformats.org/officeDocument/2006/relationships/hyperlink" Target="http://www.zipcodestogo.com/Orange/FL/" TargetMode="External"/><Relationship Id="rId1449" Type="http://schemas.openxmlformats.org/officeDocument/2006/relationships/hyperlink" Target="http://maps.google.com/maps?oi=map&amp;q=32799" TargetMode="External"/><Relationship Id="rId1796" Type="http://schemas.openxmlformats.org/officeDocument/2006/relationships/hyperlink" Target="http://www.zipcodestogo.com/Indian%20river/FL/" TargetMode="External"/><Relationship Id="rId2847" Type="http://schemas.openxmlformats.org/officeDocument/2006/relationships/hyperlink" Target="http://maps.google.com/maps?oi=map&amp;q=33583" TargetMode="External"/><Relationship Id="rId4062" Type="http://schemas.openxmlformats.org/officeDocument/2006/relationships/hyperlink" Target="http://maps.google.com/maps?oi=map&amp;q=34602" TargetMode="External"/><Relationship Id="rId88" Type="http://schemas.openxmlformats.org/officeDocument/2006/relationships/hyperlink" Target="http://www.zipcodestogo.com/Lee/FL/32059/" TargetMode="External"/><Relationship Id="rId819" Type="http://schemas.openxmlformats.org/officeDocument/2006/relationships/hyperlink" Target="http://maps.google.com/maps?oi=map&amp;q=32443" TargetMode="External"/><Relationship Id="rId1656" Type="http://schemas.openxmlformats.org/officeDocument/2006/relationships/hyperlink" Target="http://maps.google.com/maps?oi=map&amp;q=32907" TargetMode="External"/><Relationship Id="rId1863" Type="http://schemas.openxmlformats.org/officeDocument/2006/relationships/hyperlink" Target="http://maps.google.com/maps?oi=map&amp;q=33026" TargetMode="External"/><Relationship Id="rId2707" Type="http://schemas.openxmlformats.org/officeDocument/2006/relationships/hyperlink" Target="http://www.zipcodestogo.com/Boca%20Raton/FL/33498/" TargetMode="External"/><Relationship Id="rId2914" Type="http://schemas.openxmlformats.org/officeDocument/2006/relationships/hyperlink" Target="http://www.zipcodestogo.com/Tampa/FL/33613/" TargetMode="External"/><Relationship Id="rId1309" Type="http://schemas.openxmlformats.org/officeDocument/2006/relationships/hyperlink" Target="http://www.zipcodestogo.com/Grand%20Island/FL/32735/" TargetMode="External"/><Relationship Id="rId1516" Type="http://schemas.openxmlformats.org/officeDocument/2006/relationships/hyperlink" Target="http://www.zipcodestogo.com/Orlando/FL/32825/" TargetMode="External"/><Relationship Id="rId1723" Type="http://schemas.openxmlformats.org/officeDocument/2006/relationships/hyperlink" Target="http://www.zipcodestogo.com/Grant/FL/32949/" TargetMode="External"/><Relationship Id="rId1930" Type="http://schemas.openxmlformats.org/officeDocument/2006/relationships/hyperlink" Target="http://www.zipcodestogo.com/Opa%20Locka/FL/33056/" TargetMode="External"/><Relationship Id="rId15" Type="http://schemas.openxmlformats.org/officeDocument/2006/relationships/hyperlink" Target="http://maps.google.com/maps?oi=map&amp;q=32008" TargetMode="External"/><Relationship Id="rId3688" Type="http://schemas.openxmlformats.org/officeDocument/2006/relationships/hyperlink" Target="http://www.zipcodestogo.com/Bonita%20Springs/FL/34135/" TargetMode="External"/><Relationship Id="rId3895" Type="http://schemas.openxmlformats.org/officeDocument/2006/relationships/hyperlink" Target="http://www.zipcodestogo.com/Venice/FL/34285/" TargetMode="External"/><Relationship Id="rId2497" Type="http://schemas.openxmlformats.org/officeDocument/2006/relationships/hyperlink" Target="http://www.zipcodestogo.com/Palm%20Beach%20Gardens/FL/33410/" TargetMode="External"/><Relationship Id="rId3548" Type="http://schemas.openxmlformats.org/officeDocument/2006/relationships/hyperlink" Target="http://www.zipcodestogo.com/Charlotte/FL/" TargetMode="External"/><Relationship Id="rId3755" Type="http://schemas.openxmlformats.org/officeDocument/2006/relationships/hyperlink" Target="http://www.zipcodestogo.com/Manatee/FL/" TargetMode="External"/><Relationship Id="rId469" Type="http://schemas.openxmlformats.org/officeDocument/2006/relationships/hyperlink" Target="http://www.zipcodestogo.com/Atlantic%20Beach/FL/32233/" TargetMode="External"/><Relationship Id="rId676" Type="http://schemas.openxmlformats.org/officeDocument/2006/relationships/hyperlink" Target="http://www.zipcodestogo.com/Quincy/FL/32351/" TargetMode="External"/><Relationship Id="rId883" Type="http://schemas.openxmlformats.org/officeDocument/2006/relationships/hyperlink" Target="http://www.zipcodestogo.com/Pensacola/FL/32503/" TargetMode="External"/><Relationship Id="rId1099" Type="http://schemas.openxmlformats.org/officeDocument/2006/relationships/hyperlink" Target="http://www.zipcodestogo.com/Alachua/FL/32615/" TargetMode="External"/><Relationship Id="rId2357" Type="http://schemas.openxmlformats.org/officeDocument/2006/relationships/hyperlink" Target="http://www.zipcodestogo.com/Broward/FL/" TargetMode="External"/><Relationship Id="rId2564" Type="http://schemas.openxmlformats.org/officeDocument/2006/relationships/hyperlink" Target="http://www.zipcodestogo.com/Palm%20beach/FL/" TargetMode="External"/><Relationship Id="rId3408" Type="http://schemas.openxmlformats.org/officeDocument/2006/relationships/hyperlink" Target="http://maps.google.com/maps?oi=map&amp;q=33875" TargetMode="External"/><Relationship Id="rId3615" Type="http://schemas.openxmlformats.org/officeDocument/2006/relationships/hyperlink" Target="http://maps.google.com/maps?oi=map&amp;q=33982" TargetMode="External"/><Relationship Id="rId3962" Type="http://schemas.openxmlformats.org/officeDocument/2006/relationships/hyperlink" Target="http://www.zipcodestogo.com/Citrus/FL/" TargetMode="External"/><Relationship Id="rId329" Type="http://schemas.openxmlformats.org/officeDocument/2006/relationships/hyperlink" Target="http://www.zipcodestogo.com/Volusia/FL/" TargetMode="External"/><Relationship Id="rId536" Type="http://schemas.openxmlformats.org/officeDocument/2006/relationships/hyperlink" Target="http://www.zipcodestogo.com/Duval/FL/" TargetMode="External"/><Relationship Id="rId1166" Type="http://schemas.openxmlformats.org/officeDocument/2006/relationships/hyperlink" Target="http://www.zipcodestogo.com/Alachua/FL/" TargetMode="External"/><Relationship Id="rId1373" Type="http://schemas.openxmlformats.org/officeDocument/2006/relationships/hyperlink" Target="http://www.zipcodestogo.com/Lake/FL/" TargetMode="External"/><Relationship Id="rId2217" Type="http://schemas.openxmlformats.org/officeDocument/2006/relationships/hyperlink" Target="http://maps.google.com/maps?oi=map&amp;q=33180" TargetMode="External"/><Relationship Id="rId2771" Type="http://schemas.openxmlformats.org/officeDocument/2006/relationships/hyperlink" Target="http://www.zipcodestogo.com/Pasco/FL/" TargetMode="External"/><Relationship Id="rId3822" Type="http://schemas.openxmlformats.org/officeDocument/2006/relationships/hyperlink" Target="http://maps.google.com/maps?oi=map&amp;q=34239" TargetMode="External"/><Relationship Id="rId743" Type="http://schemas.openxmlformats.org/officeDocument/2006/relationships/hyperlink" Target="http://www.zipcodestogo.com/Bay/FL/" TargetMode="External"/><Relationship Id="rId950" Type="http://schemas.openxmlformats.org/officeDocument/2006/relationships/hyperlink" Target="http://www.zipcodestogo.com/Escambia/FL/" TargetMode="External"/><Relationship Id="rId1026" Type="http://schemas.openxmlformats.org/officeDocument/2006/relationships/hyperlink" Target="http://maps.google.com/maps?oi=map&amp;q=32571" TargetMode="External"/><Relationship Id="rId1580" Type="http://schemas.openxmlformats.org/officeDocument/2006/relationships/hyperlink" Target="http://www.zipcodestogo.com/Orange/FL/" TargetMode="External"/><Relationship Id="rId2424" Type="http://schemas.openxmlformats.org/officeDocument/2006/relationships/hyperlink" Target="http://maps.google.com/maps?oi=map&amp;q=33334" TargetMode="External"/><Relationship Id="rId2631" Type="http://schemas.openxmlformats.org/officeDocument/2006/relationships/hyperlink" Target="http://maps.google.com/maps?oi=map&amp;q=33462" TargetMode="External"/><Relationship Id="rId4389" Type="http://schemas.openxmlformats.org/officeDocument/2006/relationships/hyperlink" Target="http://maps.google.com/maps?oi=map&amp;q=34986" TargetMode="External"/><Relationship Id="rId603" Type="http://schemas.openxmlformats.org/officeDocument/2006/relationships/hyperlink" Target="http://maps.google.com/maps?oi=map&amp;q=32321" TargetMode="External"/><Relationship Id="rId810" Type="http://schemas.openxmlformats.org/officeDocument/2006/relationships/hyperlink" Target="http://maps.google.com/maps?oi=map&amp;q=32439" TargetMode="External"/><Relationship Id="rId1233" Type="http://schemas.openxmlformats.org/officeDocument/2006/relationships/hyperlink" Target="http://maps.google.com/maps?oi=map&amp;q=32703" TargetMode="External"/><Relationship Id="rId1440" Type="http://schemas.openxmlformats.org/officeDocument/2006/relationships/hyperlink" Target="http://maps.google.com/maps?oi=map&amp;q=32795" TargetMode="External"/><Relationship Id="rId1300" Type="http://schemas.openxmlformats.org/officeDocument/2006/relationships/hyperlink" Target="http://www.zipcodestogo.com/Casselberry/FL/32730/" TargetMode="External"/><Relationship Id="rId3198" Type="http://schemas.openxmlformats.org/officeDocument/2006/relationships/hyperlink" Target="http://maps.google.com/maps?oi=map&amp;q=33771" TargetMode="External"/><Relationship Id="rId4249" Type="http://schemas.openxmlformats.org/officeDocument/2006/relationships/hyperlink" Target="http://www.zipcodestogo.com/Kissimmee/FL/34747/" TargetMode="External"/><Relationship Id="rId3058" Type="http://schemas.openxmlformats.org/officeDocument/2006/relationships/hyperlink" Target="http://www.zipcodestogo.com/Saint%20Petersburg/FL/33701/" TargetMode="External"/><Relationship Id="rId3265" Type="http://schemas.openxmlformats.org/officeDocument/2006/relationships/hyperlink" Target="http://www.zipcodestogo.com/Lakeland/FL/33810/" TargetMode="External"/><Relationship Id="rId3472" Type="http://schemas.openxmlformats.org/officeDocument/2006/relationships/hyperlink" Target="http://www.zipcodestogo.com/Cape%20Coral/FL/33909/" TargetMode="External"/><Relationship Id="rId4109" Type="http://schemas.openxmlformats.org/officeDocument/2006/relationships/hyperlink" Target="http://www.zipcodestogo.com/Pasco/FL/" TargetMode="External"/><Relationship Id="rId4316" Type="http://schemas.openxmlformats.org/officeDocument/2006/relationships/hyperlink" Target="http://www.zipcodestogo.com/Lake/FL/" TargetMode="External"/><Relationship Id="rId186" Type="http://schemas.openxmlformats.org/officeDocument/2006/relationships/hyperlink" Target="http://maps.google.com/maps?oi=map&amp;q=32111" TargetMode="External"/><Relationship Id="rId393" Type="http://schemas.openxmlformats.org/officeDocument/2006/relationships/hyperlink" Target="http://maps.google.com/maps?oi=map&amp;q=32206" TargetMode="External"/><Relationship Id="rId2074" Type="http://schemas.openxmlformats.org/officeDocument/2006/relationships/hyperlink" Target="http://www.zipcodestogo.com/Miami/FL/33132/" TargetMode="External"/><Relationship Id="rId2281" Type="http://schemas.openxmlformats.org/officeDocument/2006/relationships/hyperlink" Target="http://www.zipcodestogo.com/Miami/FL/33242/" TargetMode="External"/><Relationship Id="rId3125" Type="http://schemas.openxmlformats.org/officeDocument/2006/relationships/hyperlink" Target="http://www.zipcodestogo.com/Pinellas/FL/" TargetMode="External"/><Relationship Id="rId3332" Type="http://schemas.openxmlformats.org/officeDocument/2006/relationships/hyperlink" Target="http://www.zipcodestogo.com/Polk/FL/" TargetMode="External"/><Relationship Id="rId253" Type="http://schemas.openxmlformats.org/officeDocument/2006/relationships/hyperlink" Target="http://www.zipcodestogo.com/Fort%20Mc%20Coy/FL/32134/" TargetMode="External"/><Relationship Id="rId460" Type="http://schemas.openxmlformats.org/officeDocument/2006/relationships/hyperlink" Target="http://www.zipcodestogo.com/Jacksonville/FL/32230/" TargetMode="External"/><Relationship Id="rId1090" Type="http://schemas.openxmlformats.org/officeDocument/2006/relationships/hyperlink" Target="http://www.zipcodestogo.com/Gainesville/FL/32612/" TargetMode="External"/><Relationship Id="rId2141" Type="http://schemas.openxmlformats.org/officeDocument/2006/relationships/hyperlink" Target="http://www.zipcodestogo.com/Miami-dade/FL/" TargetMode="External"/><Relationship Id="rId113" Type="http://schemas.openxmlformats.org/officeDocument/2006/relationships/hyperlink" Target="http://www.zipcodestogo.com/Clay/FL/" TargetMode="External"/><Relationship Id="rId320" Type="http://schemas.openxmlformats.org/officeDocument/2006/relationships/hyperlink" Target="http://www.zipcodestogo.com/Volusia/FL/" TargetMode="External"/><Relationship Id="rId2001" Type="http://schemas.openxmlformats.org/officeDocument/2006/relationships/hyperlink" Target="http://maps.google.com/maps?oi=map&amp;q=33090" TargetMode="External"/><Relationship Id="rId2958" Type="http://schemas.openxmlformats.org/officeDocument/2006/relationships/hyperlink" Target="http://maps.google.com/maps?oi=map&amp;q=33629" TargetMode="External"/><Relationship Id="rId1767" Type="http://schemas.openxmlformats.org/officeDocument/2006/relationships/hyperlink" Target="http://maps.google.com/maps?oi=map&amp;q=32963" TargetMode="External"/><Relationship Id="rId1974" Type="http://schemas.openxmlformats.org/officeDocument/2006/relationships/hyperlink" Target="http://maps.google.com/maps?oi=map&amp;q=33073" TargetMode="External"/><Relationship Id="rId2818" Type="http://schemas.openxmlformats.org/officeDocument/2006/relationships/hyperlink" Target="http://www.zipcodestogo.com/Riverview/FL/33568/" TargetMode="External"/><Relationship Id="rId4173" Type="http://schemas.openxmlformats.org/officeDocument/2006/relationships/hyperlink" Target="http://maps.google.com/maps?oi=map&amp;q=34689" TargetMode="External"/><Relationship Id="rId4380" Type="http://schemas.openxmlformats.org/officeDocument/2006/relationships/hyperlink" Target="http://maps.google.com/maps?oi=map&amp;q=34983" TargetMode="External"/><Relationship Id="rId59" Type="http://schemas.openxmlformats.org/officeDocument/2006/relationships/hyperlink" Target="http://www.zipcodestogo.com/Clay/FL/" TargetMode="External"/><Relationship Id="rId1627" Type="http://schemas.openxmlformats.org/officeDocument/2006/relationships/hyperlink" Target="http://www.zipcodestogo.com/Orlando/FL/32897/" TargetMode="External"/><Relationship Id="rId1834" Type="http://schemas.openxmlformats.org/officeDocument/2006/relationships/hyperlink" Target="http://www.zipcodestogo.com/Hialeah/FL/33017/" TargetMode="External"/><Relationship Id="rId4033" Type="http://schemas.openxmlformats.org/officeDocument/2006/relationships/hyperlink" Target="http://www.zipcodestogo.com/Ocala/FL/34483/" TargetMode="External"/><Relationship Id="rId4240" Type="http://schemas.openxmlformats.org/officeDocument/2006/relationships/hyperlink" Target="http://www.zipcodestogo.com/Kissimmee/FL/34744/" TargetMode="External"/><Relationship Id="rId3799" Type="http://schemas.openxmlformats.org/officeDocument/2006/relationships/hyperlink" Target="http://www.zipcodestogo.com/Sarasota/FL/34232/" TargetMode="External"/><Relationship Id="rId4100" Type="http://schemas.openxmlformats.org/officeDocument/2006/relationships/hyperlink" Target="http://www.zipcodestogo.com/Pasco/FL/" TargetMode="External"/><Relationship Id="rId1901" Type="http://schemas.openxmlformats.org/officeDocument/2006/relationships/hyperlink" Target="http://www.zipcodestogo.com/Monroe/FL/" TargetMode="External"/><Relationship Id="rId3659" Type="http://schemas.openxmlformats.org/officeDocument/2006/relationships/hyperlink" Target="http://www.zipcodestogo.com/Collier/FL/" TargetMode="External"/><Relationship Id="rId3866" Type="http://schemas.openxmlformats.org/officeDocument/2006/relationships/hyperlink" Target="http://www.zipcodestogo.com/Sarasota/FL/" TargetMode="External"/><Relationship Id="rId787" Type="http://schemas.openxmlformats.org/officeDocument/2006/relationships/hyperlink" Target="http://www.zipcodestogo.com/Cottondale/FL/32431/" TargetMode="External"/><Relationship Id="rId994" Type="http://schemas.openxmlformats.org/officeDocument/2006/relationships/hyperlink" Target="http://www.zipcodestogo.com/Gulf%20Breeze/FL/32561/" TargetMode="External"/><Relationship Id="rId2468" Type="http://schemas.openxmlformats.org/officeDocument/2006/relationships/hyperlink" Target="http://www.zipcodestogo.com/Broward/FL/" TargetMode="External"/><Relationship Id="rId2675" Type="http://schemas.openxmlformats.org/officeDocument/2006/relationships/hyperlink" Target="http://www.zipcodestogo.com/Palm%20beach/FL/" TargetMode="External"/><Relationship Id="rId2882" Type="http://schemas.openxmlformats.org/officeDocument/2006/relationships/hyperlink" Target="http://www.zipcodestogo.com/Hillsborough/FL/" TargetMode="External"/><Relationship Id="rId3519" Type="http://schemas.openxmlformats.org/officeDocument/2006/relationships/hyperlink" Target="http://maps.google.com/maps?oi=map&amp;q=33927" TargetMode="External"/><Relationship Id="rId3726" Type="http://schemas.openxmlformats.org/officeDocument/2006/relationships/hyperlink" Target="http://maps.google.com/maps?oi=map&amp;q=34202" TargetMode="External"/><Relationship Id="rId3933" Type="http://schemas.openxmlformats.org/officeDocument/2006/relationships/hyperlink" Target="http://maps.google.com/maps?oi=map&amp;q=34429" TargetMode="External"/><Relationship Id="rId647" Type="http://schemas.openxmlformats.org/officeDocument/2006/relationships/hyperlink" Target="http://www.zipcodestogo.com/Jefferson/FL/" TargetMode="External"/><Relationship Id="rId854" Type="http://schemas.openxmlformats.org/officeDocument/2006/relationships/hyperlink" Target="http://www.zipcodestogo.com/Walton/FL/" TargetMode="External"/><Relationship Id="rId1277" Type="http://schemas.openxmlformats.org/officeDocument/2006/relationships/hyperlink" Target="http://www.zipcodestogo.com/Volusia/FL/" TargetMode="External"/><Relationship Id="rId1484" Type="http://schemas.openxmlformats.org/officeDocument/2006/relationships/hyperlink" Target="http://www.zipcodestogo.com/Orange/FL/" TargetMode="External"/><Relationship Id="rId1691" Type="http://schemas.openxmlformats.org/officeDocument/2006/relationships/hyperlink" Target="http://www.zipcodestogo.com/Brevard/FL/" TargetMode="External"/><Relationship Id="rId2328" Type="http://schemas.openxmlformats.org/officeDocument/2006/relationships/hyperlink" Target="http://maps.google.com/maps?oi=map&amp;q=33301" TargetMode="External"/><Relationship Id="rId2535" Type="http://schemas.openxmlformats.org/officeDocument/2006/relationships/hyperlink" Target="http://maps.google.com/maps?oi=map&amp;q=33422" TargetMode="External"/><Relationship Id="rId2742" Type="http://schemas.openxmlformats.org/officeDocument/2006/relationships/hyperlink" Target="http://maps.google.com/maps?oi=map&amp;q=33524" TargetMode="External"/><Relationship Id="rId507" Type="http://schemas.openxmlformats.org/officeDocument/2006/relationships/hyperlink" Target="http://maps.google.com/maps?oi=map&amp;q=32247" TargetMode="External"/><Relationship Id="rId714" Type="http://schemas.openxmlformats.org/officeDocument/2006/relationships/hyperlink" Target="http://maps.google.com/maps?oi=map&amp;q=32399" TargetMode="External"/><Relationship Id="rId921" Type="http://schemas.openxmlformats.org/officeDocument/2006/relationships/hyperlink" Target="http://maps.google.com/maps?oi=map&amp;q=32520" TargetMode="External"/><Relationship Id="rId1137" Type="http://schemas.openxmlformats.org/officeDocument/2006/relationships/hyperlink" Target="http://maps.google.com/maps?oi=map&amp;q=32633" TargetMode="External"/><Relationship Id="rId1344" Type="http://schemas.openxmlformats.org/officeDocument/2006/relationships/hyperlink" Target="http://maps.google.com/maps?oi=map&amp;q=32753" TargetMode="External"/><Relationship Id="rId1551" Type="http://schemas.openxmlformats.org/officeDocument/2006/relationships/hyperlink" Target="http://maps.google.com/maps?oi=map&amp;q=32836" TargetMode="External"/><Relationship Id="rId2602" Type="http://schemas.openxmlformats.org/officeDocument/2006/relationships/hyperlink" Target="http://www.zipcodestogo.com/Delray%20Beach/FL/33446/" TargetMode="External"/><Relationship Id="rId50" Type="http://schemas.openxmlformats.org/officeDocument/2006/relationships/hyperlink" Target="http://www.zipcodestogo.com/Baker/FL/" TargetMode="External"/><Relationship Id="rId1204" Type="http://schemas.openxmlformats.org/officeDocument/2006/relationships/hyperlink" Target="http://www.zipcodestogo.com/Otter%20Creek/FL/32683/" TargetMode="External"/><Relationship Id="rId1411" Type="http://schemas.openxmlformats.org/officeDocument/2006/relationships/hyperlink" Target="http://www.zipcodestogo.com/Titusville/FL/32782/" TargetMode="External"/><Relationship Id="rId3169" Type="http://schemas.openxmlformats.org/officeDocument/2006/relationships/hyperlink" Target="http://www.zipcodestogo.com/Clearwater/FL/33761/" TargetMode="External"/><Relationship Id="rId3376" Type="http://schemas.openxmlformats.org/officeDocument/2006/relationships/hyperlink" Target="http://www.zipcodestogo.com/Mulberry/FL/33860/" TargetMode="External"/><Relationship Id="rId3583" Type="http://schemas.openxmlformats.org/officeDocument/2006/relationships/hyperlink" Target="http://www.zipcodestogo.com/Venus/FL/33960/" TargetMode="External"/><Relationship Id="rId297" Type="http://schemas.openxmlformats.org/officeDocument/2006/relationships/hyperlink" Target="http://maps.google.com/maps?oi=map&amp;q=32158" TargetMode="External"/><Relationship Id="rId2185" Type="http://schemas.openxmlformats.org/officeDocument/2006/relationships/hyperlink" Target="http://www.zipcodestogo.com/Miami/FL/33169/" TargetMode="External"/><Relationship Id="rId2392" Type="http://schemas.openxmlformats.org/officeDocument/2006/relationships/hyperlink" Target="http://www.zipcodestogo.com/Fort%20Lauderdale/FL/33323/" TargetMode="External"/><Relationship Id="rId3029" Type="http://schemas.openxmlformats.org/officeDocument/2006/relationships/hyperlink" Target="http://www.zipcodestogo.com/Hillsborough/FL/" TargetMode="External"/><Relationship Id="rId3236" Type="http://schemas.openxmlformats.org/officeDocument/2006/relationships/hyperlink" Target="http://www.zipcodestogo.com/Pinellas/FL/" TargetMode="External"/><Relationship Id="rId3790" Type="http://schemas.openxmlformats.org/officeDocument/2006/relationships/hyperlink" Target="http://www.zipcodestogo.com/Osprey/FL/34229/" TargetMode="External"/><Relationship Id="rId157" Type="http://schemas.openxmlformats.org/officeDocument/2006/relationships/hyperlink" Target="http://www.zipcodestogo.com/Saint%20Augustine/FL/32092/" TargetMode="External"/><Relationship Id="rId364" Type="http://schemas.openxmlformats.org/officeDocument/2006/relationships/hyperlink" Target="http://www.zipcodestogo.com/Sparr/FL/32192/" TargetMode="External"/><Relationship Id="rId2045" Type="http://schemas.openxmlformats.org/officeDocument/2006/relationships/hyperlink" Target="http://www.zipcodestogo.com/Miami-dade/FL/" TargetMode="External"/><Relationship Id="rId3443" Type="http://schemas.openxmlformats.org/officeDocument/2006/relationships/hyperlink" Target="http://www.zipcodestogo.com/Polk/FL/" TargetMode="External"/><Relationship Id="rId3650" Type="http://schemas.openxmlformats.org/officeDocument/2006/relationships/hyperlink" Target="http://www.zipcodestogo.com/Collier/FL/" TargetMode="External"/><Relationship Id="rId571" Type="http://schemas.openxmlformats.org/officeDocument/2006/relationships/hyperlink" Target="http://www.zipcodestogo.com/Tallahassee/FL/32310/" TargetMode="External"/><Relationship Id="rId2252" Type="http://schemas.openxmlformats.org/officeDocument/2006/relationships/hyperlink" Target="http://www.zipcodestogo.com/Miami-dade/FL/" TargetMode="External"/><Relationship Id="rId3303" Type="http://schemas.openxmlformats.org/officeDocument/2006/relationships/hyperlink" Target="http://maps.google.com/maps?oi=map&amp;q=33834" TargetMode="External"/><Relationship Id="rId3510" Type="http://schemas.openxmlformats.org/officeDocument/2006/relationships/hyperlink" Target="http://maps.google.com/maps?oi=map&amp;q=33921" TargetMode="External"/><Relationship Id="rId224" Type="http://schemas.openxmlformats.org/officeDocument/2006/relationships/hyperlink" Target="http://www.zipcodestogo.com/Volusia/FL/" TargetMode="External"/><Relationship Id="rId431" Type="http://schemas.openxmlformats.org/officeDocument/2006/relationships/hyperlink" Target="http://www.zipcodestogo.com/Duval/FL/" TargetMode="External"/><Relationship Id="rId1061" Type="http://schemas.openxmlformats.org/officeDocument/2006/relationships/hyperlink" Target="http://www.zipcodestogo.com/Alachua/FL/" TargetMode="External"/><Relationship Id="rId2112" Type="http://schemas.openxmlformats.org/officeDocument/2006/relationships/hyperlink" Target="http://maps.google.com/maps?oi=map&amp;q=33144" TargetMode="External"/><Relationship Id="rId1878" Type="http://schemas.openxmlformats.org/officeDocument/2006/relationships/hyperlink" Target="http://maps.google.com/maps?oi=map&amp;q=33031" TargetMode="External"/><Relationship Id="rId2929" Type="http://schemas.openxmlformats.org/officeDocument/2006/relationships/hyperlink" Target="http://www.zipcodestogo.com/Tampa/FL/33618/" TargetMode="External"/><Relationship Id="rId4077" Type="http://schemas.openxmlformats.org/officeDocument/2006/relationships/hyperlink" Target="http://maps.google.com/maps?oi=map&amp;q=34607" TargetMode="External"/><Relationship Id="rId4284" Type="http://schemas.openxmlformats.org/officeDocument/2006/relationships/hyperlink" Target="http://maps.google.com/maps?oi=map&amp;q=34769" TargetMode="External"/><Relationship Id="rId1738" Type="http://schemas.openxmlformats.org/officeDocument/2006/relationships/hyperlink" Target="http://www.zipcodestogo.com/Merritt%20Island/FL/32954/" TargetMode="External"/><Relationship Id="rId3093" Type="http://schemas.openxmlformats.org/officeDocument/2006/relationships/hyperlink" Target="http://maps.google.com/maps?oi=map&amp;q=33712" TargetMode="External"/><Relationship Id="rId4144" Type="http://schemas.openxmlformats.org/officeDocument/2006/relationships/hyperlink" Target="http://www.zipcodestogo.com/Oldsmar/FL/34677/" TargetMode="External"/><Relationship Id="rId4351" Type="http://schemas.openxmlformats.org/officeDocument/2006/relationships/hyperlink" Target="http://www.zipcodestogo.com/Indiantown/FL/34956/" TargetMode="External"/><Relationship Id="rId1945" Type="http://schemas.openxmlformats.org/officeDocument/2006/relationships/hyperlink" Target="http://www.zipcodestogo.com/Pompano%20Beach/FL/33064/" TargetMode="External"/><Relationship Id="rId3160" Type="http://schemas.openxmlformats.org/officeDocument/2006/relationships/hyperlink" Target="http://www.zipcodestogo.com/Clearwater/FL/33758/" TargetMode="External"/><Relationship Id="rId4004" Type="http://schemas.openxmlformats.org/officeDocument/2006/relationships/hyperlink" Target="http://www.zipcodestogo.com/Marion/FL/" TargetMode="External"/><Relationship Id="rId4211" Type="http://schemas.openxmlformats.org/officeDocument/2006/relationships/hyperlink" Target="http://www.zipcodestogo.com/Lake/FL/" TargetMode="External"/><Relationship Id="rId1805" Type="http://schemas.openxmlformats.org/officeDocument/2006/relationships/hyperlink" Target="http://www.zipcodestogo.com/Broward/FL/" TargetMode="External"/><Relationship Id="rId3020" Type="http://schemas.openxmlformats.org/officeDocument/2006/relationships/hyperlink" Target="http://www.zipcodestogo.com/Hillsborough/FL/" TargetMode="External"/><Relationship Id="rId3977" Type="http://schemas.openxmlformats.org/officeDocument/2006/relationships/hyperlink" Target="http://www.zipcodestogo.com/Citrus/FL/" TargetMode="External"/><Relationship Id="rId898" Type="http://schemas.openxmlformats.org/officeDocument/2006/relationships/hyperlink" Target="http://www.zipcodestogo.com/Pensacola/FL/32508/" TargetMode="External"/><Relationship Id="rId2579" Type="http://schemas.openxmlformats.org/officeDocument/2006/relationships/hyperlink" Target="http://www.zipcodestogo.com/Palm%20beach/FL/" TargetMode="External"/><Relationship Id="rId2786" Type="http://schemas.openxmlformats.org/officeDocument/2006/relationships/hyperlink" Target="http://www.zipcodestogo.com/Hillsborough/FL/" TargetMode="External"/><Relationship Id="rId2993" Type="http://schemas.openxmlformats.org/officeDocument/2006/relationships/hyperlink" Target="http://www.zipcodestogo.com/Hillsborough/FL/" TargetMode="External"/><Relationship Id="rId3837" Type="http://schemas.openxmlformats.org/officeDocument/2006/relationships/hyperlink" Target="http://maps.google.com/maps?oi=map&amp;q=34250" TargetMode="External"/><Relationship Id="rId758" Type="http://schemas.openxmlformats.org/officeDocument/2006/relationships/hyperlink" Target="http://www.zipcodestogo.com/Jackson/FL/" TargetMode="External"/><Relationship Id="rId965" Type="http://schemas.openxmlformats.org/officeDocument/2006/relationships/hyperlink" Target="http://www.zipcodestogo.com/Okaloosa/FL/" TargetMode="External"/><Relationship Id="rId1388" Type="http://schemas.openxmlformats.org/officeDocument/2006/relationships/hyperlink" Target="http://www.zipcodestogo.com/Volusia/FL/" TargetMode="External"/><Relationship Id="rId1595" Type="http://schemas.openxmlformats.org/officeDocument/2006/relationships/hyperlink" Target="http://www.zipcodestogo.com/Orange/FL/" TargetMode="External"/><Relationship Id="rId2439" Type="http://schemas.openxmlformats.org/officeDocument/2006/relationships/hyperlink" Target="http://maps.google.com/maps?oi=map&amp;q=33339" TargetMode="External"/><Relationship Id="rId2646" Type="http://schemas.openxmlformats.org/officeDocument/2006/relationships/hyperlink" Target="http://maps.google.com/maps?oi=map&amp;q=33467" TargetMode="External"/><Relationship Id="rId2853" Type="http://schemas.openxmlformats.org/officeDocument/2006/relationships/hyperlink" Target="http://maps.google.com/maps?oi=map&amp;q=33585" TargetMode="External"/><Relationship Id="rId3904" Type="http://schemas.openxmlformats.org/officeDocument/2006/relationships/hyperlink" Target="http://www.zipcodestogo.com/North%20Port/FL/34288/" TargetMode="External"/><Relationship Id="rId94" Type="http://schemas.openxmlformats.org/officeDocument/2006/relationships/hyperlink" Target="http://www.zipcodestogo.com/Lulu/FL/32061/" TargetMode="External"/><Relationship Id="rId618" Type="http://schemas.openxmlformats.org/officeDocument/2006/relationships/hyperlink" Target="http://maps.google.com/maps?oi=map&amp;q=32327" TargetMode="External"/><Relationship Id="rId825" Type="http://schemas.openxmlformats.org/officeDocument/2006/relationships/hyperlink" Target="http://maps.google.com/maps?oi=map&amp;q=32445" TargetMode="External"/><Relationship Id="rId1248" Type="http://schemas.openxmlformats.org/officeDocument/2006/relationships/hyperlink" Target="http://maps.google.com/maps?oi=map&amp;q=32709" TargetMode="External"/><Relationship Id="rId1455" Type="http://schemas.openxmlformats.org/officeDocument/2006/relationships/hyperlink" Target="http://maps.google.com/maps?oi=map&amp;q=32802" TargetMode="External"/><Relationship Id="rId1662" Type="http://schemas.openxmlformats.org/officeDocument/2006/relationships/hyperlink" Target="http://maps.google.com/maps?oi=map&amp;q=32909" TargetMode="External"/><Relationship Id="rId2506" Type="http://schemas.openxmlformats.org/officeDocument/2006/relationships/hyperlink" Target="http://www.zipcodestogo.com/West%20Palm%20Beach/FL/33413/" TargetMode="External"/><Relationship Id="rId1108" Type="http://schemas.openxmlformats.org/officeDocument/2006/relationships/hyperlink" Target="http://www.zipcodestogo.com/Archer/FL/32618/" TargetMode="External"/><Relationship Id="rId1315" Type="http://schemas.openxmlformats.org/officeDocument/2006/relationships/hyperlink" Target="http://www.zipcodestogo.com/Deltona/FL/32738/" TargetMode="External"/><Relationship Id="rId2713" Type="http://schemas.openxmlformats.org/officeDocument/2006/relationships/hyperlink" Target="http://www.zipcodestogo.com/Balm/FL/33503/" TargetMode="External"/><Relationship Id="rId2920" Type="http://schemas.openxmlformats.org/officeDocument/2006/relationships/hyperlink" Target="http://www.zipcodestogo.com/Tampa/FL/33615/" TargetMode="External"/><Relationship Id="rId1522" Type="http://schemas.openxmlformats.org/officeDocument/2006/relationships/hyperlink" Target="http://www.zipcodestogo.com/Orlando/FL/32827/" TargetMode="External"/><Relationship Id="rId21" Type="http://schemas.openxmlformats.org/officeDocument/2006/relationships/hyperlink" Target="http://maps.google.com/maps?oi=map&amp;q=32011" TargetMode="External"/><Relationship Id="rId2089" Type="http://schemas.openxmlformats.org/officeDocument/2006/relationships/hyperlink" Target="http://www.zipcodestogo.com/Miami/FL/33137/" TargetMode="External"/><Relationship Id="rId3487" Type="http://schemas.openxmlformats.org/officeDocument/2006/relationships/hyperlink" Target="http://www.zipcodestogo.com/Cape%20Coral/FL/33914/" TargetMode="External"/><Relationship Id="rId3694" Type="http://schemas.openxmlformats.org/officeDocument/2006/relationships/hyperlink" Target="http://www.zipcodestogo.com/Copeland/FL/34137/" TargetMode="External"/><Relationship Id="rId2296" Type="http://schemas.openxmlformats.org/officeDocument/2006/relationships/hyperlink" Target="http://www.zipcodestogo.com/Miami/FL/33256/" TargetMode="External"/><Relationship Id="rId3347" Type="http://schemas.openxmlformats.org/officeDocument/2006/relationships/hyperlink" Target="http://www.zipcodestogo.com/Polk/FL/" TargetMode="External"/><Relationship Id="rId3554" Type="http://schemas.openxmlformats.org/officeDocument/2006/relationships/hyperlink" Target="http://www.zipcodestogo.com/Charlotte/FL/" TargetMode="External"/><Relationship Id="rId3761" Type="http://schemas.openxmlformats.org/officeDocument/2006/relationships/hyperlink" Target="http://www.zipcodestogo.com/Manatee/FL/" TargetMode="External"/><Relationship Id="rId268" Type="http://schemas.openxmlformats.org/officeDocument/2006/relationships/hyperlink" Target="http://www.zipcodestogo.com/Georgetown/FL/32139/" TargetMode="External"/><Relationship Id="rId475" Type="http://schemas.openxmlformats.org/officeDocument/2006/relationships/hyperlink" Target="http://www.zipcodestogo.com/Jacksonville/FL/32235/" TargetMode="External"/><Relationship Id="rId682" Type="http://schemas.openxmlformats.org/officeDocument/2006/relationships/hyperlink" Target="http://www.zipcodestogo.com/Quincy/FL/32353/" TargetMode="External"/><Relationship Id="rId2156" Type="http://schemas.openxmlformats.org/officeDocument/2006/relationships/hyperlink" Target="http://www.zipcodestogo.com/Miami-dade/FL/" TargetMode="External"/><Relationship Id="rId2363" Type="http://schemas.openxmlformats.org/officeDocument/2006/relationships/hyperlink" Target="http://www.zipcodestogo.com/Broward/FL/" TargetMode="External"/><Relationship Id="rId2570" Type="http://schemas.openxmlformats.org/officeDocument/2006/relationships/hyperlink" Target="http://www.zipcodestogo.com/Palm%20beach/FL/" TargetMode="External"/><Relationship Id="rId3207" Type="http://schemas.openxmlformats.org/officeDocument/2006/relationships/hyperlink" Target="http://maps.google.com/maps?oi=map&amp;q=33774" TargetMode="External"/><Relationship Id="rId3414" Type="http://schemas.openxmlformats.org/officeDocument/2006/relationships/hyperlink" Target="http://maps.google.com/maps?oi=map&amp;q=33877" TargetMode="External"/><Relationship Id="rId3621" Type="http://schemas.openxmlformats.org/officeDocument/2006/relationships/hyperlink" Target="http://maps.google.com/maps?oi=map&amp;q=33990" TargetMode="External"/><Relationship Id="rId128" Type="http://schemas.openxmlformats.org/officeDocument/2006/relationships/hyperlink" Target="http://www.zipcodestogo.com/Clay/FL/" TargetMode="External"/><Relationship Id="rId335" Type="http://schemas.openxmlformats.org/officeDocument/2006/relationships/hyperlink" Target="http://www.zipcodestogo.com/Putnam/FL/" TargetMode="External"/><Relationship Id="rId542" Type="http://schemas.openxmlformats.org/officeDocument/2006/relationships/hyperlink" Target="http://www.zipcodestogo.com/Duval/FL/" TargetMode="External"/><Relationship Id="rId1172" Type="http://schemas.openxmlformats.org/officeDocument/2006/relationships/hyperlink" Target="http://www.zipcodestogo.com/Clay/FL/" TargetMode="External"/><Relationship Id="rId2016" Type="http://schemas.openxmlformats.org/officeDocument/2006/relationships/hyperlink" Target="http://maps.google.com/maps?oi=map&amp;q=33101" TargetMode="External"/><Relationship Id="rId2223" Type="http://schemas.openxmlformats.org/officeDocument/2006/relationships/hyperlink" Target="http://maps.google.com/maps?oi=map&amp;q=33182" TargetMode="External"/><Relationship Id="rId2430" Type="http://schemas.openxmlformats.org/officeDocument/2006/relationships/hyperlink" Target="http://maps.google.com/maps?oi=map&amp;q=33336" TargetMode="External"/><Relationship Id="rId402" Type="http://schemas.openxmlformats.org/officeDocument/2006/relationships/hyperlink" Target="http://maps.google.com/maps?oi=map&amp;q=32209" TargetMode="External"/><Relationship Id="rId1032" Type="http://schemas.openxmlformats.org/officeDocument/2006/relationships/hyperlink" Target="http://maps.google.com/maps?oi=map&amp;q=32577" TargetMode="External"/><Relationship Id="rId4188" Type="http://schemas.openxmlformats.org/officeDocument/2006/relationships/hyperlink" Target="http://maps.google.com/maps?oi=map&amp;q=34697" TargetMode="External"/><Relationship Id="rId4395" Type="http://schemas.openxmlformats.org/officeDocument/2006/relationships/hyperlink" Target="http://maps.google.com/maps?oi=map&amp;q=34988" TargetMode="External"/><Relationship Id="rId1989" Type="http://schemas.openxmlformats.org/officeDocument/2006/relationships/hyperlink" Target="http://maps.google.com/maps?oi=map&amp;q=33081" TargetMode="External"/><Relationship Id="rId4048" Type="http://schemas.openxmlformats.org/officeDocument/2006/relationships/hyperlink" Target="http://www.zipcodestogo.com/Summerfield/FL/34491/" TargetMode="External"/><Relationship Id="rId4255" Type="http://schemas.openxmlformats.org/officeDocument/2006/relationships/hyperlink" Target="http://www.zipcodestogo.com/Leesburg/FL/34749/" TargetMode="External"/><Relationship Id="rId1849" Type="http://schemas.openxmlformats.org/officeDocument/2006/relationships/hyperlink" Target="http://www.zipcodestogo.com/Hollywood/FL/33022/" TargetMode="External"/><Relationship Id="rId3064" Type="http://schemas.openxmlformats.org/officeDocument/2006/relationships/hyperlink" Target="http://www.zipcodestogo.com/Saint%20Petersburg/FL/33703/" TargetMode="External"/><Relationship Id="rId192" Type="http://schemas.openxmlformats.org/officeDocument/2006/relationships/hyperlink" Target="http://maps.google.com/maps?oi=map&amp;q=32113" TargetMode="External"/><Relationship Id="rId1709" Type="http://schemas.openxmlformats.org/officeDocument/2006/relationships/hyperlink" Target="http://www.zipcodestogo.com/Brevard/FL/" TargetMode="External"/><Relationship Id="rId1916" Type="http://schemas.openxmlformats.org/officeDocument/2006/relationships/hyperlink" Target="http://www.zipcodestogo.com/Monroe/FL/" TargetMode="External"/><Relationship Id="rId3271" Type="http://schemas.openxmlformats.org/officeDocument/2006/relationships/hyperlink" Target="http://www.zipcodestogo.com/Lakeland/FL/33812/" TargetMode="External"/><Relationship Id="rId4115" Type="http://schemas.openxmlformats.org/officeDocument/2006/relationships/hyperlink" Target="http://www.zipcodestogo.com/Pasco/FL/" TargetMode="External"/><Relationship Id="rId4322" Type="http://schemas.openxmlformats.org/officeDocument/2006/relationships/hyperlink" Target="http://www.zipcodestogo.com/Saint%20lucie/FL/" TargetMode="External"/><Relationship Id="rId2080" Type="http://schemas.openxmlformats.org/officeDocument/2006/relationships/hyperlink" Target="http://www.zipcodestogo.com/Miami/FL/33134/" TargetMode="External"/><Relationship Id="rId3131" Type="http://schemas.openxmlformats.org/officeDocument/2006/relationships/hyperlink" Target="http://www.zipcodestogo.com/Pinellas/FL/" TargetMode="External"/><Relationship Id="rId2897" Type="http://schemas.openxmlformats.org/officeDocument/2006/relationships/hyperlink" Target="http://www.zipcodestogo.com/Hillsborough/FL/" TargetMode="External"/><Relationship Id="rId3948" Type="http://schemas.openxmlformats.org/officeDocument/2006/relationships/hyperlink" Target="http://maps.google.com/maps?oi=map&amp;q=34434" TargetMode="External"/><Relationship Id="rId869" Type="http://schemas.openxmlformats.org/officeDocument/2006/relationships/hyperlink" Target="http://www.zipcodestogo.com/Holmes/FL/" TargetMode="External"/><Relationship Id="rId1499" Type="http://schemas.openxmlformats.org/officeDocument/2006/relationships/hyperlink" Target="http://www.zipcodestogo.com/Orange/FL/" TargetMode="External"/><Relationship Id="rId729" Type="http://schemas.openxmlformats.org/officeDocument/2006/relationships/hyperlink" Target="http://maps.google.com/maps?oi=map&amp;q=32405" TargetMode="External"/><Relationship Id="rId1359" Type="http://schemas.openxmlformats.org/officeDocument/2006/relationships/hyperlink" Target="http://maps.google.com/maps?oi=map&amp;q=32762" TargetMode="External"/><Relationship Id="rId2757" Type="http://schemas.openxmlformats.org/officeDocument/2006/relationships/hyperlink" Target="http://maps.google.com/maps?oi=map&amp;q=33534" TargetMode="External"/><Relationship Id="rId2964" Type="http://schemas.openxmlformats.org/officeDocument/2006/relationships/hyperlink" Target="http://maps.google.com/maps?oi=map&amp;q=33631" TargetMode="External"/><Relationship Id="rId3808" Type="http://schemas.openxmlformats.org/officeDocument/2006/relationships/hyperlink" Target="http://www.zipcodestogo.com/Sarasota/FL/34235/" TargetMode="External"/><Relationship Id="rId936" Type="http://schemas.openxmlformats.org/officeDocument/2006/relationships/hyperlink" Target="http://maps.google.com/maps?oi=map&amp;q=32526" TargetMode="External"/><Relationship Id="rId1219" Type="http://schemas.openxmlformats.org/officeDocument/2006/relationships/hyperlink" Target="http://www.zipcodestogo.com/Williston/FL/32696/" TargetMode="External"/><Relationship Id="rId1566" Type="http://schemas.openxmlformats.org/officeDocument/2006/relationships/hyperlink" Target="http://maps.google.com/maps?oi=map&amp;q=32855" TargetMode="External"/><Relationship Id="rId1773" Type="http://schemas.openxmlformats.org/officeDocument/2006/relationships/hyperlink" Target="http://maps.google.com/maps?oi=map&amp;q=32965" TargetMode="External"/><Relationship Id="rId1980" Type="http://schemas.openxmlformats.org/officeDocument/2006/relationships/hyperlink" Target="http://maps.google.com/maps?oi=map&amp;q=33075" TargetMode="External"/><Relationship Id="rId2617" Type="http://schemas.openxmlformats.org/officeDocument/2006/relationships/hyperlink" Target="http://www.zipcodestogo.com/Jupiter/FL/33458/" TargetMode="External"/><Relationship Id="rId2824" Type="http://schemas.openxmlformats.org/officeDocument/2006/relationships/hyperlink" Target="http://www.zipcodestogo.com/Ruskin/FL/33570/" TargetMode="External"/><Relationship Id="rId65" Type="http://schemas.openxmlformats.org/officeDocument/2006/relationships/hyperlink" Target="http://www.zipcodestogo.com/Nassau/FL/" TargetMode="External"/><Relationship Id="rId1426" Type="http://schemas.openxmlformats.org/officeDocument/2006/relationships/hyperlink" Target="http://www.zipcodestogo.com/Longwood/FL/32791/" TargetMode="External"/><Relationship Id="rId1633" Type="http://schemas.openxmlformats.org/officeDocument/2006/relationships/hyperlink" Target="http://www.zipcodestogo.com/Orlando/FL/32899/" TargetMode="External"/><Relationship Id="rId1840" Type="http://schemas.openxmlformats.org/officeDocument/2006/relationships/hyperlink" Target="http://www.zipcodestogo.com/Hollywood/FL/33019/" TargetMode="External"/><Relationship Id="rId1700" Type="http://schemas.openxmlformats.org/officeDocument/2006/relationships/hyperlink" Target="http://www.zipcodestogo.com/Brevard/FL/" TargetMode="External"/><Relationship Id="rId3598" Type="http://schemas.openxmlformats.org/officeDocument/2006/relationships/hyperlink" Target="http://www.zipcodestogo.com/Lehigh%20Acres/FL/33971/" TargetMode="External"/><Relationship Id="rId3458" Type="http://schemas.openxmlformats.org/officeDocument/2006/relationships/hyperlink" Target="http://www.zipcodestogo.com/Lee/FL/" TargetMode="External"/><Relationship Id="rId3665" Type="http://schemas.openxmlformats.org/officeDocument/2006/relationships/hyperlink" Target="http://www.zipcodestogo.com/Collier/FL/" TargetMode="External"/><Relationship Id="rId3872" Type="http://schemas.openxmlformats.org/officeDocument/2006/relationships/hyperlink" Target="http://www.zipcodestogo.com/Sarasota/FL/" TargetMode="External"/><Relationship Id="rId379" Type="http://schemas.openxmlformats.org/officeDocument/2006/relationships/hyperlink" Target="http://www.zipcodestogo.com/Jacksonville/FL/32202/" TargetMode="External"/><Relationship Id="rId586" Type="http://schemas.openxmlformats.org/officeDocument/2006/relationships/hyperlink" Target="http://www.zipcodestogo.com/Tallahassee/FL/32315/" TargetMode="External"/><Relationship Id="rId793" Type="http://schemas.openxmlformats.org/officeDocument/2006/relationships/hyperlink" Target="http://www.zipcodestogo.com/Defuniak%20Springs/FL/32433/" TargetMode="External"/><Relationship Id="rId2267" Type="http://schemas.openxmlformats.org/officeDocument/2006/relationships/hyperlink" Target="http://www.zipcodestogo.com/Miami-dade/FL/" TargetMode="External"/><Relationship Id="rId2474" Type="http://schemas.openxmlformats.org/officeDocument/2006/relationships/hyperlink" Target="http://www.zipcodestogo.com/Palm%20beach/FL/" TargetMode="External"/><Relationship Id="rId2681" Type="http://schemas.openxmlformats.org/officeDocument/2006/relationships/hyperlink" Target="http://www.zipcodestogo.com/Palm%20beach/FL/" TargetMode="External"/><Relationship Id="rId3318" Type="http://schemas.openxmlformats.org/officeDocument/2006/relationships/hyperlink" Target="http://maps.google.com/maps?oi=map&amp;q=33839" TargetMode="External"/><Relationship Id="rId3525" Type="http://schemas.openxmlformats.org/officeDocument/2006/relationships/hyperlink" Target="http://maps.google.com/maps?oi=map&amp;q=33930" TargetMode="External"/><Relationship Id="rId239" Type="http://schemas.openxmlformats.org/officeDocument/2006/relationships/hyperlink" Target="http://www.zipcodestogo.com/Volusia/FL/" TargetMode="External"/><Relationship Id="rId446" Type="http://schemas.openxmlformats.org/officeDocument/2006/relationships/hyperlink" Target="http://www.zipcodestogo.com/Duval/FL/" TargetMode="External"/><Relationship Id="rId653" Type="http://schemas.openxmlformats.org/officeDocument/2006/relationships/hyperlink" Target="http://www.zipcodestogo.com/Madison/FL/" TargetMode="External"/><Relationship Id="rId1076" Type="http://schemas.openxmlformats.org/officeDocument/2006/relationships/hyperlink" Target="http://www.zipcodestogo.com/Alachua/FL/" TargetMode="External"/><Relationship Id="rId1283" Type="http://schemas.openxmlformats.org/officeDocument/2006/relationships/hyperlink" Target="http://www.zipcodestogo.com/Volusia/FL/" TargetMode="External"/><Relationship Id="rId1490" Type="http://schemas.openxmlformats.org/officeDocument/2006/relationships/hyperlink" Target="http://www.zipcodestogo.com/Brevard/FL/" TargetMode="External"/><Relationship Id="rId2127" Type="http://schemas.openxmlformats.org/officeDocument/2006/relationships/hyperlink" Target="http://maps.google.com/maps?oi=map&amp;q=33149" TargetMode="External"/><Relationship Id="rId2334" Type="http://schemas.openxmlformats.org/officeDocument/2006/relationships/hyperlink" Target="http://maps.google.com/maps?oi=map&amp;q=33303" TargetMode="External"/><Relationship Id="rId3732" Type="http://schemas.openxmlformats.org/officeDocument/2006/relationships/hyperlink" Target="http://maps.google.com/maps?oi=map&amp;q=34204" TargetMode="External"/><Relationship Id="rId306" Type="http://schemas.openxmlformats.org/officeDocument/2006/relationships/hyperlink" Target="http://maps.google.com/maps?oi=map&amp;q=32162" TargetMode="External"/><Relationship Id="rId860" Type="http://schemas.openxmlformats.org/officeDocument/2006/relationships/hyperlink" Target="http://www.zipcodestogo.com/Walton/FL/" TargetMode="External"/><Relationship Id="rId1143" Type="http://schemas.openxmlformats.org/officeDocument/2006/relationships/hyperlink" Target="http://maps.google.com/maps?oi=map&amp;q=32635" TargetMode="External"/><Relationship Id="rId2541" Type="http://schemas.openxmlformats.org/officeDocument/2006/relationships/hyperlink" Target="http://maps.google.com/maps?oi=map&amp;q=33425" TargetMode="External"/><Relationship Id="rId4299" Type="http://schemas.openxmlformats.org/officeDocument/2006/relationships/hyperlink" Target="http://maps.google.com/maps?oi=map&amp;q=34777" TargetMode="External"/><Relationship Id="rId513" Type="http://schemas.openxmlformats.org/officeDocument/2006/relationships/hyperlink" Target="http://maps.google.com/maps?oi=map&amp;q=32254" TargetMode="External"/><Relationship Id="rId720" Type="http://schemas.openxmlformats.org/officeDocument/2006/relationships/hyperlink" Target="http://maps.google.com/maps?oi=map&amp;q=32402" TargetMode="External"/><Relationship Id="rId1350" Type="http://schemas.openxmlformats.org/officeDocument/2006/relationships/hyperlink" Target="http://maps.google.com/maps?oi=map&amp;q=32756" TargetMode="External"/><Relationship Id="rId2401" Type="http://schemas.openxmlformats.org/officeDocument/2006/relationships/hyperlink" Target="http://www.zipcodestogo.com/Fort%20Lauderdale/FL/33326/" TargetMode="External"/><Relationship Id="rId4159" Type="http://schemas.openxmlformats.org/officeDocument/2006/relationships/hyperlink" Target="http://www.zipcodestogo.com/Palm%20Harbor/FL/34683/" TargetMode="External"/><Relationship Id="rId1003" Type="http://schemas.openxmlformats.org/officeDocument/2006/relationships/hyperlink" Target="http://www.zipcodestogo.com/Holt/FL/32564/" TargetMode="External"/><Relationship Id="rId1210" Type="http://schemas.openxmlformats.org/officeDocument/2006/relationships/hyperlink" Target="http://www.zipcodestogo.com/Suwannee/FL/32692/" TargetMode="External"/><Relationship Id="rId4366" Type="http://schemas.openxmlformats.org/officeDocument/2006/relationships/hyperlink" Target="http://www.zipcodestogo.com/Okeechobee/FL/34974/" TargetMode="External"/><Relationship Id="rId3175" Type="http://schemas.openxmlformats.org/officeDocument/2006/relationships/hyperlink" Target="http://www.zipcodestogo.com/Clearwater/FL/33763/" TargetMode="External"/><Relationship Id="rId3382" Type="http://schemas.openxmlformats.org/officeDocument/2006/relationships/hyperlink" Target="http://www.zipcodestogo.com/Nichols/FL/33863/" TargetMode="External"/><Relationship Id="rId4019" Type="http://schemas.openxmlformats.org/officeDocument/2006/relationships/hyperlink" Target="http://www.zipcodestogo.com/Marion/FL/" TargetMode="External"/><Relationship Id="rId4226" Type="http://schemas.openxmlformats.org/officeDocument/2006/relationships/hyperlink" Target="http://www.zipcodestogo.com/Osceola/FL/" TargetMode="External"/><Relationship Id="rId2191" Type="http://schemas.openxmlformats.org/officeDocument/2006/relationships/hyperlink" Target="http://www.zipcodestogo.com/Miami/FL/33172/" TargetMode="External"/><Relationship Id="rId3035" Type="http://schemas.openxmlformats.org/officeDocument/2006/relationships/hyperlink" Target="http://www.zipcodestogo.com/Hillsborough/FL/" TargetMode="External"/><Relationship Id="rId3242" Type="http://schemas.openxmlformats.org/officeDocument/2006/relationships/hyperlink" Target="http://www.zipcodestogo.com/Polk/FL/" TargetMode="External"/><Relationship Id="rId163" Type="http://schemas.openxmlformats.org/officeDocument/2006/relationships/hyperlink" Target="http://www.zipcodestogo.com/Saint%20Augustine/FL/32095/" TargetMode="External"/><Relationship Id="rId370" Type="http://schemas.openxmlformats.org/officeDocument/2006/relationships/hyperlink" Target="http://www.zipcodestogo.com/Weirsdale/FL/32195/" TargetMode="External"/><Relationship Id="rId2051" Type="http://schemas.openxmlformats.org/officeDocument/2006/relationships/hyperlink" Target="http://www.zipcodestogo.com/Miami-dade/FL/" TargetMode="External"/><Relationship Id="rId3102" Type="http://schemas.openxmlformats.org/officeDocument/2006/relationships/hyperlink" Target="http://maps.google.com/maps?oi=map&amp;q=33715" TargetMode="External"/><Relationship Id="rId230" Type="http://schemas.openxmlformats.org/officeDocument/2006/relationships/hyperlink" Target="http://www.zipcodestogo.com/Volusia/FL/" TargetMode="External"/><Relationship Id="rId2868" Type="http://schemas.openxmlformats.org/officeDocument/2006/relationships/hyperlink" Target="http://maps.google.com/maps?oi=map&amp;q=33594" TargetMode="External"/><Relationship Id="rId3919" Type="http://schemas.openxmlformats.org/officeDocument/2006/relationships/hyperlink" Target="http://www.zipcodestogo.com/Belleview/FL/34420/" TargetMode="External"/><Relationship Id="rId4083" Type="http://schemas.openxmlformats.org/officeDocument/2006/relationships/hyperlink" Target="http://maps.google.com/maps?oi=map&amp;q=34609" TargetMode="External"/><Relationship Id="rId1677" Type="http://schemas.openxmlformats.org/officeDocument/2006/relationships/hyperlink" Target="http://maps.google.com/maps?oi=map&amp;q=32920" TargetMode="External"/><Relationship Id="rId1884" Type="http://schemas.openxmlformats.org/officeDocument/2006/relationships/hyperlink" Target="http://maps.google.com/maps?oi=map&amp;q=33033" TargetMode="External"/><Relationship Id="rId2728" Type="http://schemas.openxmlformats.org/officeDocument/2006/relationships/hyperlink" Target="http://www.zipcodestogo.com/Bushnell/FL/33513/" TargetMode="External"/><Relationship Id="rId2935" Type="http://schemas.openxmlformats.org/officeDocument/2006/relationships/hyperlink" Target="http://www.zipcodestogo.com/Tampa/FL/33620/" TargetMode="External"/><Relationship Id="rId4290" Type="http://schemas.openxmlformats.org/officeDocument/2006/relationships/hyperlink" Target="http://maps.google.com/maps?oi=map&amp;q=34771" TargetMode="External"/><Relationship Id="rId907" Type="http://schemas.openxmlformats.org/officeDocument/2006/relationships/hyperlink" Target="http://www.zipcodestogo.com/Pensacola/FL/32512/" TargetMode="External"/><Relationship Id="rId1537" Type="http://schemas.openxmlformats.org/officeDocument/2006/relationships/hyperlink" Target="http://www.zipcodestogo.com/Orlando/FL/32832/" TargetMode="External"/><Relationship Id="rId1744" Type="http://schemas.openxmlformats.org/officeDocument/2006/relationships/hyperlink" Target="http://www.zipcodestogo.com/Rockledge/FL/32956/" TargetMode="External"/><Relationship Id="rId1951" Type="http://schemas.openxmlformats.org/officeDocument/2006/relationships/hyperlink" Target="http://www.zipcodestogo.com/Pompano%20Beach/FL/33066/" TargetMode="External"/><Relationship Id="rId4150" Type="http://schemas.openxmlformats.org/officeDocument/2006/relationships/hyperlink" Target="http://www.zipcodestogo.com/Elfers/FL/34680/" TargetMode="External"/><Relationship Id="rId36" Type="http://schemas.openxmlformats.org/officeDocument/2006/relationships/hyperlink" Target="http://maps.google.com/maps?oi=map&amp;q=32030" TargetMode="External"/><Relationship Id="rId1604" Type="http://schemas.openxmlformats.org/officeDocument/2006/relationships/hyperlink" Target="http://www.zipcodestogo.com/Orange/FL/" TargetMode="External"/><Relationship Id="rId4010" Type="http://schemas.openxmlformats.org/officeDocument/2006/relationships/hyperlink" Target="http://www.zipcodestogo.com/Marion/FL/" TargetMode="External"/><Relationship Id="rId1811" Type="http://schemas.openxmlformats.org/officeDocument/2006/relationships/hyperlink" Target="http://www.zipcodestogo.com/Broward/FL/" TargetMode="External"/><Relationship Id="rId3569" Type="http://schemas.openxmlformats.org/officeDocument/2006/relationships/hyperlink" Target="http://www.zipcodestogo.com/Charlotte/FL/" TargetMode="External"/><Relationship Id="rId697" Type="http://schemas.openxmlformats.org/officeDocument/2006/relationships/hyperlink" Target="http://www.zipcodestogo.com/Steinhatchee/FL/32359/" TargetMode="External"/><Relationship Id="rId2378" Type="http://schemas.openxmlformats.org/officeDocument/2006/relationships/hyperlink" Target="http://www.zipcodestogo.com/Broward/FL/" TargetMode="External"/><Relationship Id="rId3429" Type="http://schemas.openxmlformats.org/officeDocument/2006/relationships/hyperlink" Target="http://maps.google.com/maps?oi=map&amp;q=33884" TargetMode="External"/><Relationship Id="rId3776" Type="http://schemas.openxmlformats.org/officeDocument/2006/relationships/hyperlink" Target="http://www.zipcodestogo.com/Manatee/FL/" TargetMode="External"/><Relationship Id="rId3983" Type="http://schemas.openxmlformats.org/officeDocument/2006/relationships/hyperlink" Target="http://www.zipcodestogo.com/Citrus/FL/" TargetMode="External"/><Relationship Id="rId1187" Type="http://schemas.openxmlformats.org/officeDocument/2006/relationships/hyperlink" Target="http://www.zipcodestogo.com/Putnam/FL/" TargetMode="External"/><Relationship Id="rId2585" Type="http://schemas.openxmlformats.org/officeDocument/2006/relationships/hyperlink" Target="http://www.zipcodestogo.com/Hendry/FL/" TargetMode="External"/><Relationship Id="rId2792" Type="http://schemas.openxmlformats.org/officeDocument/2006/relationships/hyperlink" Target="http://www.zipcodestogo.com/Hillsborough/FL/" TargetMode="External"/><Relationship Id="rId3636" Type="http://schemas.openxmlformats.org/officeDocument/2006/relationships/hyperlink" Target="http://maps.google.com/maps?oi=map&amp;q=34102" TargetMode="External"/><Relationship Id="rId3843" Type="http://schemas.openxmlformats.org/officeDocument/2006/relationships/hyperlink" Target="http://maps.google.com/maps?oi=map&amp;q=34260" TargetMode="External"/><Relationship Id="rId557" Type="http://schemas.openxmlformats.org/officeDocument/2006/relationships/hyperlink" Target="http://www.zipcodestogo.com/Leon/FL/" TargetMode="External"/><Relationship Id="rId764" Type="http://schemas.openxmlformats.org/officeDocument/2006/relationships/hyperlink" Target="http://www.zipcodestogo.com/Walton/FL/" TargetMode="External"/><Relationship Id="rId971" Type="http://schemas.openxmlformats.org/officeDocument/2006/relationships/hyperlink" Target="http://www.zipcodestogo.com/Okaloosa/FL/" TargetMode="External"/><Relationship Id="rId1394" Type="http://schemas.openxmlformats.org/officeDocument/2006/relationships/hyperlink" Target="http://www.zipcodestogo.com/Lake/FL/" TargetMode="External"/><Relationship Id="rId2238" Type="http://schemas.openxmlformats.org/officeDocument/2006/relationships/hyperlink" Target="http://maps.google.com/maps?oi=map&amp;q=33187" TargetMode="External"/><Relationship Id="rId2445" Type="http://schemas.openxmlformats.org/officeDocument/2006/relationships/hyperlink" Target="http://maps.google.com/maps?oi=map&amp;q=33345" TargetMode="External"/><Relationship Id="rId2652" Type="http://schemas.openxmlformats.org/officeDocument/2006/relationships/hyperlink" Target="http://maps.google.com/maps?oi=map&amp;q=33469" TargetMode="External"/><Relationship Id="rId3703" Type="http://schemas.openxmlformats.org/officeDocument/2006/relationships/hyperlink" Target="http://www.zipcodestogo.com/Goodland/FL/34140/" TargetMode="External"/><Relationship Id="rId3910" Type="http://schemas.openxmlformats.org/officeDocument/2006/relationships/hyperlink" Target="http://www.zipcodestogo.com/Venice/FL/34292/" TargetMode="External"/><Relationship Id="rId417" Type="http://schemas.openxmlformats.org/officeDocument/2006/relationships/hyperlink" Target="http://maps.google.com/maps?oi=map&amp;q=32215" TargetMode="External"/><Relationship Id="rId624" Type="http://schemas.openxmlformats.org/officeDocument/2006/relationships/hyperlink" Target="http://maps.google.com/maps?oi=map&amp;q=32329" TargetMode="External"/><Relationship Id="rId831" Type="http://schemas.openxmlformats.org/officeDocument/2006/relationships/hyperlink" Target="http://maps.google.com/maps?oi=map&amp;q=32447" TargetMode="External"/><Relationship Id="rId1047" Type="http://schemas.openxmlformats.org/officeDocument/2006/relationships/hyperlink" Target="http://maps.google.com/maps?oi=map&amp;q=32588" TargetMode="External"/><Relationship Id="rId1254" Type="http://schemas.openxmlformats.org/officeDocument/2006/relationships/hyperlink" Target="http://maps.google.com/maps?oi=map&amp;q=32712" TargetMode="External"/><Relationship Id="rId1461" Type="http://schemas.openxmlformats.org/officeDocument/2006/relationships/hyperlink" Target="http://maps.google.com/maps?oi=map&amp;q=32804" TargetMode="External"/><Relationship Id="rId2305" Type="http://schemas.openxmlformats.org/officeDocument/2006/relationships/hyperlink" Target="http://www.zipcodestogo.com/Miami/FL/33265/" TargetMode="External"/><Relationship Id="rId2512" Type="http://schemas.openxmlformats.org/officeDocument/2006/relationships/hyperlink" Target="http://www.zipcodestogo.com/West%20Palm%20Beach/FL/33415/" TargetMode="External"/><Relationship Id="rId1114" Type="http://schemas.openxmlformats.org/officeDocument/2006/relationships/hyperlink" Target="http://www.zipcodestogo.com/Bronson/FL/32621/" TargetMode="External"/><Relationship Id="rId1321" Type="http://schemas.openxmlformats.org/officeDocument/2006/relationships/hyperlink" Target="http://www.zipcodestogo.com/Lake%20Helen/FL/32744/" TargetMode="External"/><Relationship Id="rId3079" Type="http://schemas.openxmlformats.org/officeDocument/2006/relationships/hyperlink" Target="http://www.zipcodestogo.com/Saint%20Petersburg/FL/33708/" TargetMode="External"/><Relationship Id="rId3286" Type="http://schemas.openxmlformats.org/officeDocument/2006/relationships/hyperlink" Target="http://www.zipcodestogo.com/Avon%20Park/FL/33825/" TargetMode="External"/><Relationship Id="rId3493" Type="http://schemas.openxmlformats.org/officeDocument/2006/relationships/hyperlink" Target="http://www.zipcodestogo.com/Fort%20Myers/FL/33916/" TargetMode="External"/><Relationship Id="rId4337" Type="http://schemas.openxmlformats.org/officeDocument/2006/relationships/hyperlink" Target="http://www.zipcodestogo.com/Saint%20lucie/FL/" TargetMode="External"/><Relationship Id="rId2095" Type="http://schemas.openxmlformats.org/officeDocument/2006/relationships/hyperlink" Target="http://www.zipcodestogo.com/Miami%20Beach/FL/33139/" TargetMode="External"/><Relationship Id="rId3146" Type="http://schemas.openxmlformats.org/officeDocument/2006/relationships/hyperlink" Target="http://www.zipcodestogo.com/Pinellas/FL/" TargetMode="External"/><Relationship Id="rId3353" Type="http://schemas.openxmlformats.org/officeDocument/2006/relationships/hyperlink" Target="http://www.zipcodestogo.com/Highlands/FL/" TargetMode="External"/><Relationship Id="rId274" Type="http://schemas.openxmlformats.org/officeDocument/2006/relationships/hyperlink" Target="http://www.zipcodestogo.com/Edgewater/FL/32141/" TargetMode="External"/><Relationship Id="rId481" Type="http://schemas.openxmlformats.org/officeDocument/2006/relationships/hyperlink" Target="http://www.zipcodestogo.com/Jacksonville/FL/32237/" TargetMode="External"/><Relationship Id="rId2162" Type="http://schemas.openxmlformats.org/officeDocument/2006/relationships/hyperlink" Target="http://www.zipcodestogo.com/Miami-dade/FL/" TargetMode="External"/><Relationship Id="rId3006" Type="http://schemas.openxmlformats.org/officeDocument/2006/relationships/hyperlink" Target="http://maps.google.com/maps?oi=map&amp;q=33672" TargetMode="External"/><Relationship Id="rId3560" Type="http://schemas.openxmlformats.org/officeDocument/2006/relationships/hyperlink" Target="http://www.zipcodestogo.com/Charlotte/FL/" TargetMode="External"/><Relationship Id="rId4404" Type="http://schemas.openxmlformats.org/officeDocument/2006/relationships/hyperlink" Target="http://maps.google.com/maps?oi=map&amp;q=34992" TargetMode="External"/><Relationship Id="rId134" Type="http://schemas.openxmlformats.org/officeDocument/2006/relationships/hyperlink" Target="http://www.zipcodestogo.com/Saint%20johns/FL/" TargetMode="External"/><Relationship Id="rId3213" Type="http://schemas.openxmlformats.org/officeDocument/2006/relationships/hyperlink" Target="http://maps.google.com/maps?oi=map&amp;q=33776" TargetMode="External"/><Relationship Id="rId3420" Type="http://schemas.openxmlformats.org/officeDocument/2006/relationships/hyperlink" Target="http://maps.google.com/maps?oi=map&amp;q=33881" TargetMode="External"/><Relationship Id="rId341" Type="http://schemas.openxmlformats.org/officeDocument/2006/relationships/hyperlink" Target="http://www.zipcodestogo.com/Volusia/FL/" TargetMode="External"/><Relationship Id="rId2022" Type="http://schemas.openxmlformats.org/officeDocument/2006/relationships/hyperlink" Target="http://maps.google.com/maps?oi=map&amp;q=33107" TargetMode="External"/><Relationship Id="rId2979" Type="http://schemas.openxmlformats.org/officeDocument/2006/relationships/hyperlink" Target="http://maps.google.com/maps?oi=map&amp;q=33647" TargetMode="External"/><Relationship Id="rId201" Type="http://schemas.openxmlformats.org/officeDocument/2006/relationships/hyperlink" Target="http://maps.google.com/maps?oi=map&amp;q=32116" TargetMode="External"/><Relationship Id="rId1788" Type="http://schemas.openxmlformats.org/officeDocument/2006/relationships/hyperlink" Target="http://maps.google.com/maps?oi=map&amp;q=32970" TargetMode="External"/><Relationship Id="rId1995" Type="http://schemas.openxmlformats.org/officeDocument/2006/relationships/hyperlink" Target="http://maps.google.com/maps?oi=map&amp;q=33083" TargetMode="External"/><Relationship Id="rId2839" Type="http://schemas.openxmlformats.org/officeDocument/2006/relationships/hyperlink" Target="http://www.zipcodestogo.com/Ruskin/FL/33575/" TargetMode="External"/><Relationship Id="rId4194" Type="http://schemas.openxmlformats.org/officeDocument/2006/relationships/hyperlink" Target="http://maps.google.com/maps?oi=map&amp;q=34705" TargetMode="External"/><Relationship Id="rId1648" Type="http://schemas.openxmlformats.org/officeDocument/2006/relationships/hyperlink" Target="http://www.zipcodestogo.com/Palm%20Bay/FL/32905/" TargetMode="External"/><Relationship Id="rId4054" Type="http://schemas.openxmlformats.org/officeDocument/2006/relationships/hyperlink" Target="http://www.zipcodestogo.com/Yankeetown/FL/34498/" TargetMode="External"/><Relationship Id="rId4261" Type="http://schemas.openxmlformats.org/officeDocument/2006/relationships/hyperlink" Target="http://www.zipcodestogo.com/Minneola/FL/34755/" TargetMode="External"/><Relationship Id="rId1508" Type="http://schemas.openxmlformats.org/officeDocument/2006/relationships/hyperlink" Target="http://www.zipcodestogo.com/Orange/FL/" TargetMode="External"/><Relationship Id="rId1855" Type="http://schemas.openxmlformats.org/officeDocument/2006/relationships/hyperlink" Target="http://www.zipcodestogo.com/Hollywood/FL/33024/" TargetMode="External"/><Relationship Id="rId2906" Type="http://schemas.openxmlformats.org/officeDocument/2006/relationships/hyperlink" Target="http://www.zipcodestogo.com/Hillsborough/FL/" TargetMode="External"/><Relationship Id="rId3070" Type="http://schemas.openxmlformats.org/officeDocument/2006/relationships/hyperlink" Target="http://www.zipcodestogo.com/Saint%20Petersburg/FL/33705/" TargetMode="External"/><Relationship Id="rId4121" Type="http://schemas.openxmlformats.org/officeDocument/2006/relationships/hyperlink" Target="http://www.zipcodestogo.com/Pasco/FL/" TargetMode="External"/><Relationship Id="rId1715" Type="http://schemas.openxmlformats.org/officeDocument/2006/relationships/hyperlink" Target="http://www.zipcodestogo.com/Brevard/FL/" TargetMode="External"/><Relationship Id="rId1922" Type="http://schemas.openxmlformats.org/officeDocument/2006/relationships/hyperlink" Target="http://www.zipcodestogo.com/Monroe/FL/" TargetMode="External"/><Relationship Id="rId3887" Type="http://schemas.openxmlformats.org/officeDocument/2006/relationships/hyperlink" Target="http://www.zipcodestogo.com/Manatee/FL/" TargetMode="External"/><Relationship Id="rId2489" Type="http://schemas.openxmlformats.org/officeDocument/2006/relationships/hyperlink" Target="http://www.zipcodestogo.com/Palm%20beach/FL/" TargetMode="External"/><Relationship Id="rId2696" Type="http://schemas.openxmlformats.org/officeDocument/2006/relationships/hyperlink" Target="http://www.zipcodestogo.com/Palm%20beach/FL/" TargetMode="External"/><Relationship Id="rId3747" Type="http://schemas.openxmlformats.org/officeDocument/2006/relationships/hyperlink" Target="http://maps.google.com/maps?oi=map&amp;q=34209" TargetMode="External"/><Relationship Id="rId3954" Type="http://schemas.openxmlformats.org/officeDocument/2006/relationships/hyperlink" Target="http://maps.google.com/maps?oi=map&amp;q=34442" TargetMode="External"/><Relationship Id="rId668" Type="http://schemas.openxmlformats.org/officeDocument/2006/relationships/hyperlink" Target="http://www.zipcodestogo.com/Taylor/FL/" TargetMode="External"/><Relationship Id="rId875" Type="http://schemas.openxmlformats.org/officeDocument/2006/relationships/hyperlink" Target="http://www.zipcodestogo.com/Bay/FL/" TargetMode="External"/><Relationship Id="rId1298" Type="http://schemas.openxmlformats.org/officeDocument/2006/relationships/hyperlink" Target="http://www.zipcodestogo.com/Volusia/FL/" TargetMode="External"/><Relationship Id="rId2349" Type="http://schemas.openxmlformats.org/officeDocument/2006/relationships/hyperlink" Target="http://maps.google.com/maps?oi=map&amp;q=33308" TargetMode="External"/><Relationship Id="rId2556" Type="http://schemas.openxmlformats.org/officeDocument/2006/relationships/hyperlink" Target="http://maps.google.com/maps?oi=map&amp;q=33430" TargetMode="External"/><Relationship Id="rId2763" Type="http://schemas.openxmlformats.org/officeDocument/2006/relationships/hyperlink" Target="http://maps.google.com/maps?oi=map&amp;q=33538" TargetMode="External"/><Relationship Id="rId2970" Type="http://schemas.openxmlformats.org/officeDocument/2006/relationships/hyperlink" Target="http://maps.google.com/maps?oi=map&amp;q=33634" TargetMode="External"/><Relationship Id="rId3607" Type="http://schemas.openxmlformats.org/officeDocument/2006/relationships/hyperlink" Target="http://www.zipcodestogo.com/Port%20Charlotte/FL/33980/" TargetMode="External"/><Relationship Id="rId3814" Type="http://schemas.openxmlformats.org/officeDocument/2006/relationships/hyperlink" Target="http://www.zipcodestogo.com/Sarasota/FL/34237/" TargetMode="External"/><Relationship Id="rId528" Type="http://schemas.openxmlformats.org/officeDocument/2006/relationships/hyperlink" Target="http://maps.google.com/maps?oi=map&amp;q=32259" TargetMode="External"/><Relationship Id="rId735" Type="http://schemas.openxmlformats.org/officeDocument/2006/relationships/hyperlink" Target="http://maps.google.com/maps?oi=map&amp;q=32407" TargetMode="External"/><Relationship Id="rId942" Type="http://schemas.openxmlformats.org/officeDocument/2006/relationships/hyperlink" Target="http://maps.google.com/maps?oi=map&amp;q=32531" TargetMode="External"/><Relationship Id="rId1158" Type="http://schemas.openxmlformats.org/officeDocument/2006/relationships/hyperlink" Target="http://maps.google.com/maps?oi=map&amp;q=32644" TargetMode="External"/><Relationship Id="rId1365" Type="http://schemas.openxmlformats.org/officeDocument/2006/relationships/hyperlink" Target="http://maps.google.com/maps?oi=map&amp;q=32764" TargetMode="External"/><Relationship Id="rId1572" Type="http://schemas.openxmlformats.org/officeDocument/2006/relationships/hyperlink" Target="http://maps.google.com/maps?oi=map&amp;q=32857" TargetMode="External"/><Relationship Id="rId2209" Type="http://schemas.openxmlformats.org/officeDocument/2006/relationships/hyperlink" Target="http://www.zipcodestogo.com/Miami/FL/33178/" TargetMode="External"/><Relationship Id="rId2416" Type="http://schemas.openxmlformats.org/officeDocument/2006/relationships/hyperlink" Target="http://www.zipcodestogo.com/Fort%20Lauderdale/FL/33331/" TargetMode="External"/><Relationship Id="rId2623" Type="http://schemas.openxmlformats.org/officeDocument/2006/relationships/hyperlink" Target="http://www.zipcodestogo.com/Lake%20Worth/FL/33460/" TargetMode="External"/><Relationship Id="rId1018" Type="http://schemas.openxmlformats.org/officeDocument/2006/relationships/hyperlink" Target="http://www.zipcodestogo.com/Mary%20Esther/FL/32569/" TargetMode="External"/><Relationship Id="rId1225" Type="http://schemas.openxmlformats.org/officeDocument/2006/relationships/hyperlink" Target="http://www.zipcodestogo.com/Altamonte%20Springs/FL/32701/" TargetMode="External"/><Relationship Id="rId1432" Type="http://schemas.openxmlformats.org/officeDocument/2006/relationships/hyperlink" Target="http://www.zipcodestogo.com/Winter%20Park/FL/32793/" TargetMode="External"/><Relationship Id="rId2830" Type="http://schemas.openxmlformats.org/officeDocument/2006/relationships/hyperlink" Target="http://www.zipcodestogo.com/Apollo%20Beach/FL/33572/" TargetMode="External"/><Relationship Id="rId71" Type="http://schemas.openxmlformats.org/officeDocument/2006/relationships/hyperlink" Target="http://www.zipcodestogo.com/Hamilton/FL/" TargetMode="External"/><Relationship Id="rId802" Type="http://schemas.openxmlformats.org/officeDocument/2006/relationships/hyperlink" Target="http://www.zipcodestogo.com/Ebro/FL/32437/" TargetMode="External"/><Relationship Id="rId3397" Type="http://schemas.openxmlformats.org/officeDocument/2006/relationships/hyperlink" Target="http://www.zipcodestogo.com/Sebring/FL/33871/" TargetMode="External"/><Relationship Id="rId178" Type="http://schemas.openxmlformats.org/officeDocument/2006/relationships/hyperlink" Target="http://www.zipcodestogo.com/Barberville/FL/32105/" TargetMode="External"/><Relationship Id="rId3257" Type="http://schemas.openxmlformats.org/officeDocument/2006/relationships/hyperlink" Target="http://www.zipcodestogo.com/Polk/FL/" TargetMode="External"/><Relationship Id="rId3464" Type="http://schemas.openxmlformats.org/officeDocument/2006/relationships/hyperlink" Target="http://www.zipcodestogo.com/Lee/FL/" TargetMode="External"/><Relationship Id="rId3671" Type="http://schemas.openxmlformats.org/officeDocument/2006/relationships/hyperlink" Target="http://www.zipcodestogo.com/Collier/FL/" TargetMode="External"/><Relationship Id="rId4308" Type="http://schemas.openxmlformats.org/officeDocument/2006/relationships/hyperlink" Target="http://maps.google.com/maps?oi=map&amp;q=34786" TargetMode="External"/><Relationship Id="rId385" Type="http://schemas.openxmlformats.org/officeDocument/2006/relationships/hyperlink" Target="http://www.zipcodestogo.com/Jacksonville/FL/32204/" TargetMode="External"/><Relationship Id="rId592" Type="http://schemas.openxmlformats.org/officeDocument/2006/relationships/hyperlink" Target="http://www.zipcodestogo.com/Tallahassee/FL/32317/" TargetMode="External"/><Relationship Id="rId2066" Type="http://schemas.openxmlformats.org/officeDocument/2006/relationships/hyperlink" Target="http://www.zipcodestogo.com/Miami-dade/FL/" TargetMode="External"/><Relationship Id="rId2273" Type="http://schemas.openxmlformats.org/officeDocument/2006/relationships/hyperlink" Target="http://www.zipcodestogo.com/Miami-dade/FL/" TargetMode="External"/><Relationship Id="rId2480" Type="http://schemas.openxmlformats.org/officeDocument/2006/relationships/hyperlink" Target="http://www.zipcodestogo.com/Palm%20beach/FL/" TargetMode="External"/><Relationship Id="rId3117" Type="http://schemas.openxmlformats.org/officeDocument/2006/relationships/hyperlink" Target="http://maps.google.com/maps?oi=map&amp;q=33732" TargetMode="External"/><Relationship Id="rId3324" Type="http://schemas.openxmlformats.org/officeDocument/2006/relationships/hyperlink" Target="http://maps.google.com/maps?oi=map&amp;q=33841" TargetMode="External"/><Relationship Id="rId3531" Type="http://schemas.openxmlformats.org/officeDocument/2006/relationships/hyperlink" Target="http://maps.google.com/maps?oi=map&amp;q=33932" TargetMode="External"/><Relationship Id="rId245" Type="http://schemas.openxmlformats.org/officeDocument/2006/relationships/hyperlink" Target="http://www.zipcodestogo.com/Putnam/FL/" TargetMode="External"/><Relationship Id="rId452" Type="http://schemas.openxmlformats.org/officeDocument/2006/relationships/hyperlink" Target="http://www.zipcodestogo.com/Duval/FL/" TargetMode="External"/><Relationship Id="rId1082" Type="http://schemas.openxmlformats.org/officeDocument/2006/relationships/hyperlink" Target="http://www.zipcodestogo.com/Alachua/FL/" TargetMode="External"/><Relationship Id="rId2133" Type="http://schemas.openxmlformats.org/officeDocument/2006/relationships/hyperlink" Target="http://maps.google.com/maps?oi=map&amp;q=33151" TargetMode="External"/><Relationship Id="rId2340" Type="http://schemas.openxmlformats.org/officeDocument/2006/relationships/hyperlink" Target="http://maps.google.com/maps?oi=map&amp;q=33305" TargetMode="External"/><Relationship Id="rId105" Type="http://schemas.openxmlformats.org/officeDocument/2006/relationships/hyperlink" Target="http://maps.google.com/maps?oi=map&amp;q=32064" TargetMode="External"/><Relationship Id="rId312" Type="http://schemas.openxmlformats.org/officeDocument/2006/relationships/hyperlink" Target="http://maps.google.com/maps?oi=map&amp;q=32168" TargetMode="External"/><Relationship Id="rId2200" Type="http://schemas.openxmlformats.org/officeDocument/2006/relationships/hyperlink" Target="http://www.zipcodestogo.com/Miami/FL/33175/" TargetMode="External"/><Relationship Id="rId4098" Type="http://schemas.openxmlformats.org/officeDocument/2006/relationships/hyperlink" Target="http://maps.google.com/maps?oi=map&amp;q=34636" TargetMode="External"/><Relationship Id="rId1899" Type="http://schemas.openxmlformats.org/officeDocument/2006/relationships/hyperlink" Target="http://maps.google.com/maps?oi=map&amp;q=33039" TargetMode="External"/><Relationship Id="rId4165" Type="http://schemas.openxmlformats.org/officeDocument/2006/relationships/hyperlink" Target="http://www.zipcodestogo.com/Palm%20Harbor/FL/34685/" TargetMode="External"/><Relationship Id="rId4372" Type="http://schemas.openxmlformats.org/officeDocument/2006/relationships/hyperlink" Target="http://www.zipcodestogo.com/Fort%20Pierce/FL/34981/" TargetMode="External"/><Relationship Id="rId1759" Type="http://schemas.openxmlformats.org/officeDocument/2006/relationships/hyperlink" Target="http://www.zipcodestogo.com/Vero%20Beach/FL/32961/" TargetMode="External"/><Relationship Id="rId1966" Type="http://schemas.openxmlformats.org/officeDocument/2006/relationships/hyperlink" Target="http://www.zipcodestogo.com/Pompano%20Beach/FL/33071/" TargetMode="External"/><Relationship Id="rId3181" Type="http://schemas.openxmlformats.org/officeDocument/2006/relationships/hyperlink" Target="http://www.zipcodestogo.com/Clearwater/FL/33765/" TargetMode="External"/><Relationship Id="rId4025" Type="http://schemas.openxmlformats.org/officeDocument/2006/relationships/hyperlink" Target="http://www.zipcodestogo.com/Marion/FL/" TargetMode="External"/><Relationship Id="rId1619" Type="http://schemas.openxmlformats.org/officeDocument/2006/relationships/hyperlink" Target="http://www.zipcodestogo.com/Orange/FL/" TargetMode="External"/><Relationship Id="rId1826" Type="http://schemas.openxmlformats.org/officeDocument/2006/relationships/hyperlink" Target="http://www.zipcodestogo.com/Miami-dade/FL/" TargetMode="External"/><Relationship Id="rId4232" Type="http://schemas.openxmlformats.org/officeDocument/2006/relationships/hyperlink" Target="http://www.zipcodestogo.com/Osceola/FL/" TargetMode="External"/><Relationship Id="rId3041" Type="http://schemas.openxmlformats.org/officeDocument/2006/relationships/hyperlink" Target="http://www.zipcodestogo.com/Hillsborough/FL/" TargetMode="External"/><Relationship Id="rId3998" Type="http://schemas.openxmlformats.org/officeDocument/2006/relationships/hyperlink" Target="http://www.zipcodestogo.com/Marion/FL/" TargetMode="External"/><Relationship Id="rId3858" Type="http://schemas.openxmlformats.org/officeDocument/2006/relationships/hyperlink" Target="http://maps.google.com/maps?oi=map&amp;q=34268" TargetMode="External"/><Relationship Id="rId779" Type="http://schemas.openxmlformats.org/officeDocument/2006/relationships/hyperlink" Target="http://www.zipcodestogo.com/Washington/FL/" TargetMode="External"/><Relationship Id="rId986" Type="http://schemas.openxmlformats.org/officeDocument/2006/relationships/hyperlink" Target="http://www.zipcodestogo.com/Walton/FL/" TargetMode="External"/><Relationship Id="rId2667" Type="http://schemas.openxmlformats.org/officeDocument/2006/relationships/hyperlink" Target="http://maps.google.com/maps?oi=map&amp;q=33476" TargetMode="External"/><Relationship Id="rId3718" Type="http://schemas.openxmlformats.org/officeDocument/2006/relationships/hyperlink" Target="http://www.zipcodestogo.com/Marco%20Island/FL/34146/" TargetMode="External"/><Relationship Id="rId639" Type="http://schemas.openxmlformats.org/officeDocument/2006/relationships/hyperlink" Target="http://maps.google.com/maps?oi=map&amp;q=32334" TargetMode="External"/><Relationship Id="rId1269" Type="http://schemas.openxmlformats.org/officeDocument/2006/relationships/hyperlink" Target="http://maps.google.com/maps?oi=map&amp;q=32718" TargetMode="External"/><Relationship Id="rId1476" Type="http://schemas.openxmlformats.org/officeDocument/2006/relationships/hyperlink" Target="http://maps.google.com/maps?oi=map&amp;q=32809" TargetMode="External"/><Relationship Id="rId2874" Type="http://schemas.openxmlformats.org/officeDocument/2006/relationships/hyperlink" Target="http://maps.google.com/maps?oi=map&amp;q=33597" TargetMode="External"/><Relationship Id="rId3925" Type="http://schemas.openxmlformats.org/officeDocument/2006/relationships/hyperlink" Target="http://www.zipcodestogo.com/Crystal%20River/FL/34423/" TargetMode="External"/><Relationship Id="rId846" Type="http://schemas.openxmlformats.org/officeDocument/2006/relationships/hyperlink" Target="http://maps.google.com/maps?oi=map&amp;q=32455" TargetMode="External"/><Relationship Id="rId1129" Type="http://schemas.openxmlformats.org/officeDocument/2006/relationships/hyperlink" Target="http://www.zipcodestogo.com/Cross%20City/FL/32628/" TargetMode="External"/><Relationship Id="rId1683" Type="http://schemas.openxmlformats.org/officeDocument/2006/relationships/hyperlink" Target="http://maps.google.com/maps?oi=map&amp;q=32923" TargetMode="External"/><Relationship Id="rId1890" Type="http://schemas.openxmlformats.org/officeDocument/2006/relationships/hyperlink" Target="http://maps.google.com/maps?oi=map&amp;q=33035" TargetMode="External"/><Relationship Id="rId2527" Type="http://schemas.openxmlformats.org/officeDocument/2006/relationships/hyperlink" Target="http://www.zipcodestogo.com/West%20Palm%20Beach/FL/33420/" TargetMode="External"/><Relationship Id="rId2734" Type="http://schemas.openxmlformats.org/officeDocument/2006/relationships/hyperlink" Target="http://www.zipcodestogo.com/Coleman/FL/33521/" TargetMode="External"/><Relationship Id="rId2941" Type="http://schemas.openxmlformats.org/officeDocument/2006/relationships/hyperlink" Target="http://www.zipcodestogo.com/Tampa/FL/33622/" TargetMode="External"/><Relationship Id="rId706" Type="http://schemas.openxmlformats.org/officeDocument/2006/relationships/hyperlink" Target="http://www.zipcodestogo.com/Woodville/FL/32362/" TargetMode="External"/><Relationship Id="rId913" Type="http://schemas.openxmlformats.org/officeDocument/2006/relationships/hyperlink" Target="http://www.zipcodestogo.com/Pensacola/FL/32514/" TargetMode="External"/><Relationship Id="rId1336" Type="http://schemas.openxmlformats.org/officeDocument/2006/relationships/hyperlink" Target="http://www.zipcodestogo.com/Maitland/FL/32751/" TargetMode="External"/><Relationship Id="rId1543" Type="http://schemas.openxmlformats.org/officeDocument/2006/relationships/hyperlink" Target="http://www.zipcodestogo.com/Orlando/FL/32834/" TargetMode="External"/><Relationship Id="rId1750" Type="http://schemas.openxmlformats.org/officeDocument/2006/relationships/hyperlink" Target="http://www.zipcodestogo.com/Sebastian/FL/32958/" TargetMode="External"/><Relationship Id="rId2801" Type="http://schemas.openxmlformats.org/officeDocument/2006/relationships/hyperlink" Target="http://www.zipcodestogo.com/Hillsborough/FL/" TargetMode="External"/><Relationship Id="rId42" Type="http://schemas.openxmlformats.org/officeDocument/2006/relationships/hyperlink" Target="http://maps.google.com/maps?oi=map&amp;q=32034" TargetMode="External"/><Relationship Id="rId1403" Type="http://schemas.openxmlformats.org/officeDocument/2006/relationships/hyperlink" Target="http://www.zipcodestogo.com/Seminole/FL/" TargetMode="External"/><Relationship Id="rId1610" Type="http://schemas.openxmlformats.org/officeDocument/2006/relationships/hyperlink" Target="http://www.zipcodestogo.com/Orange/FL/" TargetMode="External"/><Relationship Id="rId3368" Type="http://schemas.openxmlformats.org/officeDocument/2006/relationships/hyperlink" Target="http://www.zipcodestogo.com/Highlands/FL/" TargetMode="External"/><Relationship Id="rId3575" Type="http://schemas.openxmlformats.org/officeDocument/2006/relationships/hyperlink" Target="http://www.zipcodestogo.com/Charlotte/FL/" TargetMode="External"/><Relationship Id="rId3782" Type="http://schemas.openxmlformats.org/officeDocument/2006/relationships/hyperlink" Target="http://www.zipcodestogo.com/Sarasota/FL/" TargetMode="External"/><Relationship Id="rId289" Type="http://schemas.openxmlformats.org/officeDocument/2006/relationships/hyperlink" Target="http://www.zipcodestogo.com/Edgar/FL/32149/" TargetMode="External"/><Relationship Id="rId496" Type="http://schemas.openxmlformats.org/officeDocument/2006/relationships/hyperlink" Target="http://www.zipcodestogo.com/Jacksonville/FL/32244/" TargetMode="External"/><Relationship Id="rId2177" Type="http://schemas.openxmlformats.org/officeDocument/2006/relationships/hyperlink" Target="http://www.zipcodestogo.com/Miami-dade/FL/" TargetMode="External"/><Relationship Id="rId2384" Type="http://schemas.openxmlformats.org/officeDocument/2006/relationships/hyperlink" Target="http://www.zipcodestogo.com/Broward/FL/" TargetMode="External"/><Relationship Id="rId2591" Type="http://schemas.openxmlformats.org/officeDocument/2006/relationships/hyperlink" Target="http://www.zipcodestogo.com/Broward/FL/" TargetMode="External"/><Relationship Id="rId3228" Type="http://schemas.openxmlformats.org/officeDocument/2006/relationships/hyperlink" Target="http://maps.google.com/maps?oi=map&amp;q=33781" TargetMode="External"/><Relationship Id="rId3435" Type="http://schemas.openxmlformats.org/officeDocument/2006/relationships/hyperlink" Target="http://maps.google.com/maps?oi=map&amp;q=33888" TargetMode="External"/><Relationship Id="rId3642" Type="http://schemas.openxmlformats.org/officeDocument/2006/relationships/hyperlink" Target="http://maps.google.com/maps?oi=map&amp;q=34104" TargetMode="External"/><Relationship Id="rId149" Type="http://schemas.openxmlformats.org/officeDocument/2006/relationships/hyperlink" Target="http://www.zipcodestogo.com/Saint%20johns/FL/" TargetMode="External"/><Relationship Id="rId356" Type="http://schemas.openxmlformats.org/officeDocument/2006/relationships/hyperlink" Target="http://www.zipcodestogo.com/Putnam/FL/" TargetMode="External"/><Relationship Id="rId563" Type="http://schemas.openxmlformats.org/officeDocument/2006/relationships/hyperlink" Target="http://www.zipcodestogo.com/Leon/FL/" TargetMode="External"/><Relationship Id="rId770" Type="http://schemas.openxmlformats.org/officeDocument/2006/relationships/hyperlink" Target="http://www.zipcodestogo.com/Calhoun/FL/" TargetMode="External"/><Relationship Id="rId1193" Type="http://schemas.openxmlformats.org/officeDocument/2006/relationships/hyperlink" Target="http://www.zipcodestogo.com/Levy/FL/" TargetMode="External"/><Relationship Id="rId2037" Type="http://schemas.openxmlformats.org/officeDocument/2006/relationships/hyperlink" Target="http://maps.google.com/maps?oi=map&amp;q=33114" TargetMode="External"/><Relationship Id="rId2244" Type="http://schemas.openxmlformats.org/officeDocument/2006/relationships/hyperlink" Target="http://maps.google.com/maps?oi=map&amp;q=33189" TargetMode="External"/><Relationship Id="rId2451" Type="http://schemas.openxmlformats.org/officeDocument/2006/relationships/hyperlink" Target="http://maps.google.com/maps?oi=map&amp;q=33348" TargetMode="External"/><Relationship Id="rId216" Type="http://schemas.openxmlformats.org/officeDocument/2006/relationships/hyperlink" Target="http://maps.google.com/maps?oi=map&amp;q=32121" TargetMode="External"/><Relationship Id="rId423" Type="http://schemas.openxmlformats.org/officeDocument/2006/relationships/hyperlink" Target="http://maps.google.com/maps?oi=map&amp;q=32217" TargetMode="External"/><Relationship Id="rId1053" Type="http://schemas.openxmlformats.org/officeDocument/2006/relationships/hyperlink" Target="http://maps.google.com/maps?oi=map&amp;q=32591" TargetMode="External"/><Relationship Id="rId1260" Type="http://schemas.openxmlformats.org/officeDocument/2006/relationships/hyperlink" Target="http://maps.google.com/maps?oi=map&amp;q=32714" TargetMode="External"/><Relationship Id="rId2104" Type="http://schemas.openxmlformats.org/officeDocument/2006/relationships/hyperlink" Target="http://www.zipcodestogo.com/Miami/FL/33142/" TargetMode="External"/><Relationship Id="rId3502" Type="http://schemas.openxmlformats.org/officeDocument/2006/relationships/hyperlink" Target="http://www.zipcodestogo.com/Fort%20Myers/FL/33919/" TargetMode="External"/><Relationship Id="rId630" Type="http://schemas.openxmlformats.org/officeDocument/2006/relationships/hyperlink" Target="http://maps.google.com/maps?oi=map&amp;q=32331" TargetMode="External"/><Relationship Id="rId2311" Type="http://schemas.openxmlformats.org/officeDocument/2006/relationships/hyperlink" Target="http://www.zipcodestogo.com/Miami/FL/33269/" TargetMode="External"/><Relationship Id="rId4069" Type="http://schemas.openxmlformats.org/officeDocument/2006/relationships/hyperlink" Target="http://www.zipcodestogo.com/Brooksville/FL/34605/" TargetMode="External"/><Relationship Id="rId1120" Type="http://schemas.openxmlformats.org/officeDocument/2006/relationships/hyperlink" Target="http://www.zipcodestogo.com/Cedar%20Key/FL/32625/" TargetMode="External"/><Relationship Id="rId4276" Type="http://schemas.openxmlformats.org/officeDocument/2006/relationships/hyperlink" Target="http://www.zipcodestogo.com/Ocoee/FL/34761/" TargetMode="External"/><Relationship Id="rId1937" Type="http://schemas.openxmlformats.org/officeDocument/2006/relationships/hyperlink" Target="http://www.zipcodestogo.com/Broward/FL/" TargetMode="External"/><Relationship Id="rId3085" Type="http://schemas.openxmlformats.org/officeDocument/2006/relationships/hyperlink" Target="http://www.zipcodestogo.com/Saint%20Petersburg/FL/33710/" TargetMode="External"/><Relationship Id="rId3292" Type="http://schemas.openxmlformats.org/officeDocument/2006/relationships/hyperlink" Target="http://www.zipcodestogo.com/Babson%20Park/FL/33827/" TargetMode="External"/><Relationship Id="rId4136" Type="http://schemas.openxmlformats.org/officeDocument/2006/relationships/hyperlink" Target="http://www.zipcodestogo.com/Pasco/FL/" TargetMode="External"/><Relationship Id="rId4343" Type="http://schemas.openxmlformats.org/officeDocument/2006/relationships/hyperlink" Target="http://www.zipcodestogo.com/Saint%20lucie/FL/" TargetMode="External"/><Relationship Id="rId3152" Type="http://schemas.openxmlformats.org/officeDocument/2006/relationships/hyperlink" Target="http://www.zipcodestogo.com/Pinellas/FL/" TargetMode="External"/><Relationship Id="rId4203" Type="http://schemas.openxmlformats.org/officeDocument/2006/relationships/hyperlink" Target="http://maps.google.com/maps?oi=map&amp;q=34713" TargetMode="External"/><Relationship Id="rId4410" Type="http://schemas.openxmlformats.org/officeDocument/2006/relationships/hyperlink" Target="http://maps.google.com/maps?oi=map&amp;q=34995" TargetMode="External"/><Relationship Id="rId280" Type="http://schemas.openxmlformats.org/officeDocument/2006/relationships/hyperlink" Target="http://www.zipcodestogo.com/Hastings/FL/32145/" TargetMode="External"/><Relationship Id="rId3012" Type="http://schemas.openxmlformats.org/officeDocument/2006/relationships/hyperlink" Target="http://maps.google.com/maps?oi=map&amp;q=33674" TargetMode="External"/><Relationship Id="rId140" Type="http://schemas.openxmlformats.org/officeDocument/2006/relationships/hyperlink" Target="http://www.zipcodestogo.com/Union/FL/" TargetMode="External"/><Relationship Id="rId3969" Type="http://schemas.openxmlformats.org/officeDocument/2006/relationships/hyperlink" Target="http://maps.google.com/maps?oi=map&amp;q=34449" TargetMode="External"/><Relationship Id="rId6" Type="http://schemas.openxmlformats.org/officeDocument/2006/relationships/hyperlink" Target="http://maps.google.com/maps?oi=map&amp;q=32004" TargetMode="External"/><Relationship Id="rId2778" Type="http://schemas.openxmlformats.org/officeDocument/2006/relationships/hyperlink" Target="http://maps.google.com/maps?oi=map&amp;q=33543" TargetMode="External"/><Relationship Id="rId2985" Type="http://schemas.openxmlformats.org/officeDocument/2006/relationships/hyperlink" Target="http://maps.google.com/maps?oi=map&amp;q=33651" TargetMode="External"/><Relationship Id="rId3829" Type="http://schemas.openxmlformats.org/officeDocument/2006/relationships/hyperlink" Target="http://www.zipcodestogo.com/Sarasota/FL/34242/" TargetMode="External"/><Relationship Id="rId957" Type="http://schemas.openxmlformats.org/officeDocument/2006/relationships/hyperlink" Target="http://maps.google.com/maps?oi=map&amp;q=32537" TargetMode="External"/><Relationship Id="rId1587" Type="http://schemas.openxmlformats.org/officeDocument/2006/relationships/hyperlink" Target="http://maps.google.com/maps?oi=map&amp;q=32862" TargetMode="External"/><Relationship Id="rId1794" Type="http://schemas.openxmlformats.org/officeDocument/2006/relationships/hyperlink" Target="http://maps.google.com/maps?oi=map&amp;q=32976" TargetMode="External"/><Relationship Id="rId2638" Type="http://schemas.openxmlformats.org/officeDocument/2006/relationships/hyperlink" Target="http://www.zipcodestogo.com/Lake%20Worth/FL/33465/" TargetMode="External"/><Relationship Id="rId2845" Type="http://schemas.openxmlformats.org/officeDocument/2006/relationships/hyperlink" Target="http://www.zipcodestogo.com/Seffner/FL/33583/" TargetMode="External"/><Relationship Id="rId86" Type="http://schemas.openxmlformats.org/officeDocument/2006/relationships/hyperlink" Target="http://www.zipcodestogo.com/Bradford/FL/" TargetMode="External"/><Relationship Id="rId817" Type="http://schemas.openxmlformats.org/officeDocument/2006/relationships/hyperlink" Target="http://www.zipcodestogo.com/Greenwood/FL/32443/" TargetMode="External"/><Relationship Id="rId1447" Type="http://schemas.openxmlformats.org/officeDocument/2006/relationships/hyperlink" Target="http://www.zipcodestogo.com/Mid%20Florida/FL/32799/" TargetMode="External"/><Relationship Id="rId1654" Type="http://schemas.openxmlformats.org/officeDocument/2006/relationships/hyperlink" Target="http://www.zipcodestogo.com/Palm%20Bay/FL/32907/" TargetMode="External"/><Relationship Id="rId1861" Type="http://schemas.openxmlformats.org/officeDocument/2006/relationships/hyperlink" Target="http://www.zipcodestogo.com/Hollywood/FL/33026/" TargetMode="External"/><Relationship Id="rId2705" Type="http://schemas.openxmlformats.org/officeDocument/2006/relationships/hyperlink" Target="http://www.zipcodestogo.com/Palm%20beach/FL/" TargetMode="External"/><Relationship Id="rId2912" Type="http://schemas.openxmlformats.org/officeDocument/2006/relationships/hyperlink" Target="http://www.zipcodestogo.com/Hillsborough/FL/" TargetMode="External"/><Relationship Id="rId4060" Type="http://schemas.openxmlformats.org/officeDocument/2006/relationships/hyperlink" Target="http://www.zipcodestogo.com/Brooksville/FL/34602/" TargetMode="External"/><Relationship Id="rId1307" Type="http://schemas.openxmlformats.org/officeDocument/2006/relationships/hyperlink" Target="http://www.zipcodestogo.com/Seminole/FL/" TargetMode="External"/><Relationship Id="rId1514" Type="http://schemas.openxmlformats.org/officeDocument/2006/relationships/hyperlink" Target="http://www.zipcodestogo.com/Orange/FL/" TargetMode="External"/><Relationship Id="rId1721" Type="http://schemas.openxmlformats.org/officeDocument/2006/relationships/hyperlink" Target="http://www.zipcodestogo.com/Indian%20river/FL/" TargetMode="External"/><Relationship Id="rId13" Type="http://schemas.openxmlformats.org/officeDocument/2006/relationships/hyperlink" Target="http://www.zipcodestogo.com/Branford/FL/32008/" TargetMode="External"/><Relationship Id="rId3479" Type="http://schemas.openxmlformats.org/officeDocument/2006/relationships/hyperlink" Target="http://www.zipcodestogo.com/Lee/FL/" TargetMode="External"/><Relationship Id="rId3686" Type="http://schemas.openxmlformats.org/officeDocument/2006/relationships/hyperlink" Target="http://www.zipcodestogo.com/Lee/FL/" TargetMode="External"/><Relationship Id="rId2288" Type="http://schemas.openxmlformats.org/officeDocument/2006/relationships/hyperlink" Target="http://www.zipcodestogo.com/Miami-dade/FL/" TargetMode="External"/><Relationship Id="rId2495" Type="http://schemas.openxmlformats.org/officeDocument/2006/relationships/hyperlink" Target="http://www.zipcodestogo.com/Palm%20beach/FL/" TargetMode="External"/><Relationship Id="rId3339" Type="http://schemas.openxmlformats.org/officeDocument/2006/relationships/hyperlink" Target="http://maps.google.com/maps?oi=map&amp;q=33847" TargetMode="External"/><Relationship Id="rId3893" Type="http://schemas.openxmlformats.org/officeDocument/2006/relationships/hyperlink" Target="http://www.zipcodestogo.com/Sarasota/FL/" TargetMode="External"/><Relationship Id="rId467" Type="http://schemas.openxmlformats.org/officeDocument/2006/relationships/hyperlink" Target="http://www.zipcodestogo.com/Duval/FL/" TargetMode="External"/><Relationship Id="rId1097" Type="http://schemas.openxmlformats.org/officeDocument/2006/relationships/hyperlink" Target="http://www.zipcodestogo.com/Alachua/FL/" TargetMode="External"/><Relationship Id="rId2148" Type="http://schemas.openxmlformats.org/officeDocument/2006/relationships/hyperlink" Target="http://maps.google.com/maps?oi=map&amp;q=33156" TargetMode="External"/><Relationship Id="rId3546" Type="http://schemas.openxmlformats.org/officeDocument/2006/relationships/hyperlink" Target="http://maps.google.com/maps?oi=map&amp;q=33945" TargetMode="External"/><Relationship Id="rId3753" Type="http://schemas.openxmlformats.org/officeDocument/2006/relationships/hyperlink" Target="http://maps.google.com/maps?oi=map&amp;q=34211" TargetMode="External"/><Relationship Id="rId3960" Type="http://schemas.openxmlformats.org/officeDocument/2006/relationships/hyperlink" Target="http://maps.google.com/maps?oi=map&amp;q=34446" TargetMode="External"/><Relationship Id="rId674" Type="http://schemas.openxmlformats.org/officeDocument/2006/relationships/hyperlink" Target="http://www.zipcodestogo.com/Madison/FL/" TargetMode="External"/><Relationship Id="rId881" Type="http://schemas.openxmlformats.org/officeDocument/2006/relationships/hyperlink" Target="http://www.zipcodestogo.com/Escambia/FL/" TargetMode="External"/><Relationship Id="rId2355" Type="http://schemas.openxmlformats.org/officeDocument/2006/relationships/hyperlink" Target="http://maps.google.com/maps?oi=map&amp;q=33310" TargetMode="External"/><Relationship Id="rId2562" Type="http://schemas.openxmlformats.org/officeDocument/2006/relationships/hyperlink" Target="http://maps.google.com/maps?oi=map&amp;q=33432" TargetMode="External"/><Relationship Id="rId3406" Type="http://schemas.openxmlformats.org/officeDocument/2006/relationships/hyperlink" Target="http://www.zipcodestogo.com/Sebring/FL/33875/" TargetMode="External"/><Relationship Id="rId3613" Type="http://schemas.openxmlformats.org/officeDocument/2006/relationships/hyperlink" Target="http://www.zipcodestogo.com/Punta%20Gorda/FL/33982/" TargetMode="External"/><Relationship Id="rId3820" Type="http://schemas.openxmlformats.org/officeDocument/2006/relationships/hyperlink" Target="http://www.zipcodestogo.com/Sarasota/FL/34239/" TargetMode="External"/><Relationship Id="rId327" Type="http://schemas.openxmlformats.org/officeDocument/2006/relationships/hyperlink" Target="http://maps.google.com/maps?oi=map&amp;q=32175" TargetMode="External"/><Relationship Id="rId534" Type="http://schemas.openxmlformats.org/officeDocument/2006/relationships/hyperlink" Target="http://maps.google.com/maps?oi=map&amp;q=32266" TargetMode="External"/><Relationship Id="rId741" Type="http://schemas.openxmlformats.org/officeDocument/2006/relationships/hyperlink" Target="http://maps.google.com/maps?oi=map&amp;q=32409" TargetMode="External"/><Relationship Id="rId1164" Type="http://schemas.openxmlformats.org/officeDocument/2006/relationships/hyperlink" Target="http://maps.google.com/maps?oi=map&amp;q=32653" TargetMode="External"/><Relationship Id="rId1371" Type="http://schemas.openxmlformats.org/officeDocument/2006/relationships/hyperlink" Target="http://maps.google.com/maps?oi=map&amp;q=32766" TargetMode="External"/><Relationship Id="rId2008" Type="http://schemas.openxmlformats.org/officeDocument/2006/relationships/hyperlink" Target="http://www.zipcodestogo.com/Pompano%20Beach/FL/33093/" TargetMode="External"/><Relationship Id="rId2215" Type="http://schemas.openxmlformats.org/officeDocument/2006/relationships/hyperlink" Target="http://www.zipcodestogo.com/Miami/FL/33180/" TargetMode="External"/><Relationship Id="rId2422" Type="http://schemas.openxmlformats.org/officeDocument/2006/relationships/hyperlink" Target="http://www.zipcodestogo.com/Fort%20Lauderdale/FL/33334/" TargetMode="External"/><Relationship Id="rId601" Type="http://schemas.openxmlformats.org/officeDocument/2006/relationships/hyperlink" Target="http://www.zipcodestogo.com/Bristol/FL/32321/" TargetMode="External"/><Relationship Id="rId1024" Type="http://schemas.openxmlformats.org/officeDocument/2006/relationships/hyperlink" Target="http://www.zipcodestogo.com/Milton/FL/32571/" TargetMode="External"/><Relationship Id="rId1231" Type="http://schemas.openxmlformats.org/officeDocument/2006/relationships/hyperlink" Target="http://www.zipcodestogo.com/Apopka/FL/32703/" TargetMode="External"/><Relationship Id="rId4387" Type="http://schemas.openxmlformats.org/officeDocument/2006/relationships/hyperlink" Target="http://www.zipcodestogo.com/Port%20Saint%20Lucie/FL/34986/" TargetMode="External"/><Relationship Id="rId3196" Type="http://schemas.openxmlformats.org/officeDocument/2006/relationships/hyperlink" Target="http://www.zipcodestogo.com/Largo/FL/33771/" TargetMode="External"/><Relationship Id="rId4247" Type="http://schemas.openxmlformats.org/officeDocument/2006/relationships/hyperlink" Target="http://www.zipcodestogo.com/Osceola/FL/" TargetMode="External"/><Relationship Id="rId3056" Type="http://schemas.openxmlformats.org/officeDocument/2006/relationships/hyperlink" Target="http://www.zipcodestogo.com/Hillsborough/FL/" TargetMode="External"/><Relationship Id="rId3263" Type="http://schemas.openxmlformats.org/officeDocument/2006/relationships/hyperlink" Target="http://www.zipcodestogo.com/Polk/FL/" TargetMode="External"/><Relationship Id="rId3470" Type="http://schemas.openxmlformats.org/officeDocument/2006/relationships/hyperlink" Target="http://www.zipcodestogo.com/Lee/FL/" TargetMode="External"/><Relationship Id="rId4107" Type="http://schemas.openxmlformats.org/officeDocument/2006/relationships/hyperlink" Target="http://maps.google.com/maps?oi=map&amp;q=34639" TargetMode="External"/><Relationship Id="rId4314" Type="http://schemas.openxmlformats.org/officeDocument/2006/relationships/hyperlink" Target="http://maps.google.com/maps?oi=map&amp;q=34788" TargetMode="External"/><Relationship Id="rId184" Type="http://schemas.openxmlformats.org/officeDocument/2006/relationships/hyperlink" Target="http://www.zipcodestogo.com/Candler/FL/32111/" TargetMode="External"/><Relationship Id="rId391" Type="http://schemas.openxmlformats.org/officeDocument/2006/relationships/hyperlink" Target="http://www.zipcodestogo.com/Jacksonville/FL/32206/" TargetMode="External"/><Relationship Id="rId1908" Type="http://schemas.openxmlformats.org/officeDocument/2006/relationships/hyperlink" Target="http://maps.google.com/maps?oi=map&amp;q=33042" TargetMode="External"/><Relationship Id="rId2072" Type="http://schemas.openxmlformats.org/officeDocument/2006/relationships/hyperlink" Target="http://www.zipcodestogo.com/Miami-dade/FL/" TargetMode="External"/><Relationship Id="rId3123" Type="http://schemas.openxmlformats.org/officeDocument/2006/relationships/hyperlink" Target="http://maps.google.com/maps?oi=map&amp;q=33734" TargetMode="External"/><Relationship Id="rId251" Type="http://schemas.openxmlformats.org/officeDocument/2006/relationships/hyperlink" Target="http://www.zipcodestogo.com/Marion/FL/" TargetMode="External"/><Relationship Id="rId3330" Type="http://schemas.openxmlformats.org/officeDocument/2006/relationships/hyperlink" Target="http://maps.google.com/maps?oi=map&amp;q=33844" TargetMode="External"/><Relationship Id="rId2889" Type="http://schemas.openxmlformats.org/officeDocument/2006/relationships/hyperlink" Target="http://maps.google.com/maps?oi=map&amp;q=33604" TargetMode="External"/><Relationship Id="rId111" Type="http://schemas.openxmlformats.org/officeDocument/2006/relationships/hyperlink" Target="http://maps.google.com/maps?oi=map&amp;q=32066" TargetMode="External"/><Relationship Id="rId1698" Type="http://schemas.openxmlformats.org/officeDocument/2006/relationships/hyperlink" Target="http://maps.google.com/maps?oi=map&amp;q=32931" TargetMode="External"/><Relationship Id="rId2749" Type="http://schemas.openxmlformats.org/officeDocument/2006/relationships/hyperlink" Target="http://www.zipcodestogo.com/Dover/FL/33527/" TargetMode="External"/><Relationship Id="rId2956" Type="http://schemas.openxmlformats.org/officeDocument/2006/relationships/hyperlink" Target="http://www.zipcodestogo.com/Tampa/FL/33629/" TargetMode="External"/><Relationship Id="rId928" Type="http://schemas.openxmlformats.org/officeDocument/2006/relationships/hyperlink" Target="http://www.zipcodestogo.com/Pensacola/FL/32523/" TargetMode="External"/><Relationship Id="rId1558" Type="http://schemas.openxmlformats.org/officeDocument/2006/relationships/hyperlink" Target="http://www.zipcodestogo.com/Orlando/FL/32853/" TargetMode="External"/><Relationship Id="rId1765" Type="http://schemas.openxmlformats.org/officeDocument/2006/relationships/hyperlink" Target="http://www.zipcodestogo.com/Vero%20Beach/FL/32963/" TargetMode="External"/><Relationship Id="rId2609" Type="http://schemas.openxmlformats.org/officeDocument/2006/relationships/hyperlink" Target="http://www.zipcodestogo.com/Palm%20beach/FL/" TargetMode="External"/><Relationship Id="rId4171" Type="http://schemas.openxmlformats.org/officeDocument/2006/relationships/hyperlink" Target="http://www.zipcodestogo.com/Tarpon%20Springs/FL/34689/" TargetMode="External"/><Relationship Id="rId57" Type="http://schemas.openxmlformats.org/officeDocument/2006/relationships/hyperlink" Target="http://maps.google.com/maps?oi=map&amp;q=32042" TargetMode="External"/><Relationship Id="rId1418" Type="http://schemas.openxmlformats.org/officeDocument/2006/relationships/hyperlink" Target="http://www.zipcodestogo.com/Lake/FL/" TargetMode="External"/><Relationship Id="rId1972" Type="http://schemas.openxmlformats.org/officeDocument/2006/relationships/hyperlink" Target="http://www.zipcodestogo.com/Pompano%20Beach/FL/33073/" TargetMode="External"/><Relationship Id="rId2816" Type="http://schemas.openxmlformats.org/officeDocument/2006/relationships/hyperlink" Target="http://www.zipcodestogo.com/Hillsborough/FL/" TargetMode="External"/><Relationship Id="rId4031" Type="http://schemas.openxmlformats.org/officeDocument/2006/relationships/hyperlink" Target="http://www.zipcodestogo.com/Marion/FL/" TargetMode="External"/><Relationship Id="rId1625" Type="http://schemas.openxmlformats.org/officeDocument/2006/relationships/hyperlink" Target="http://www.zipcodestogo.com/Orange/FL/" TargetMode="External"/><Relationship Id="rId1832" Type="http://schemas.openxmlformats.org/officeDocument/2006/relationships/hyperlink" Target="http://www.zipcodestogo.com/Miami-dade/FL/" TargetMode="External"/><Relationship Id="rId3797" Type="http://schemas.openxmlformats.org/officeDocument/2006/relationships/hyperlink" Target="http://www.zipcodestogo.com/Sarasota/FL/" TargetMode="External"/><Relationship Id="rId2399" Type="http://schemas.openxmlformats.org/officeDocument/2006/relationships/hyperlink" Target="http://www.zipcodestogo.com/Broward/FL/" TargetMode="External"/><Relationship Id="rId3657" Type="http://schemas.openxmlformats.org/officeDocument/2006/relationships/hyperlink" Target="http://maps.google.com/maps?oi=map&amp;q=34109" TargetMode="External"/><Relationship Id="rId3864" Type="http://schemas.openxmlformats.org/officeDocument/2006/relationships/hyperlink" Target="http://maps.google.com/maps?oi=map&amp;q=34270" TargetMode="External"/><Relationship Id="rId578" Type="http://schemas.openxmlformats.org/officeDocument/2006/relationships/hyperlink" Target="http://www.zipcodestogo.com/Leon/FL/" TargetMode="External"/><Relationship Id="rId785" Type="http://schemas.openxmlformats.org/officeDocument/2006/relationships/hyperlink" Target="http://www.zipcodestogo.com/Calhoun/FL/" TargetMode="External"/><Relationship Id="rId992" Type="http://schemas.openxmlformats.org/officeDocument/2006/relationships/hyperlink" Target="http://www.zipcodestogo.com/Escambia/FL/" TargetMode="External"/><Relationship Id="rId2259" Type="http://schemas.openxmlformats.org/officeDocument/2006/relationships/hyperlink" Target="http://maps.google.com/maps?oi=map&amp;q=33196" TargetMode="External"/><Relationship Id="rId2466" Type="http://schemas.openxmlformats.org/officeDocument/2006/relationships/hyperlink" Target="http://maps.google.com/maps?oi=map&amp;q=33388" TargetMode="External"/><Relationship Id="rId2673" Type="http://schemas.openxmlformats.org/officeDocument/2006/relationships/hyperlink" Target="http://maps.google.com/maps?oi=map&amp;q=33478" TargetMode="External"/><Relationship Id="rId2880" Type="http://schemas.openxmlformats.org/officeDocument/2006/relationships/hyperlink" Target="http://maps.google.com/maps?oi=map&amp;q=33601" TargetMode="External"/><Relationship Id="rId3517" Type="http://schemas.openxmlformats.org/officeDocument/2006/relationships/hyperlink" Target="http://www.zipcodestogo.com/El%20Jobean/FL/33927/" TargetMode="External"/><Relationship Id="rId3724" Type="http://schemas.openxmlformats.org/officeDocument/2006/relationships/hyperlink" Target="http://www.zipcodestogo.com/Bradenton/FL/34202/" TargetMode="External"/><Relationship Id="rId3931" Type="http://schemas.openxmlformats.org/officeDocument/2006/relationships/hyperlink" Target="http://www.zipcodestogo.com/Crystal%20River/FL/34429/" TargetMode="External"/><Relationship Id="rId438" Type="http://schemas.openxmlformats.org/officeDocument/2006/relationships/hyperlink" Target="http://maps.google.com/maps?oi=map&amp;q=32222" TargetMode="External"/><Relationship Id="rId645" Type="http://schemas.openxmlformats.org/officeDocument/2006/relationships/hyperlink" Target="http://maps.google.com/maps?oi=map&amp;q=32336" TargetMode="External"/><Relationship Id="rId852" Type="http://schemas.openxmlformats.org/officeDocument/2006/relationships/hyperlink" Target="http://maps.google.com/maps?oi=map&amp;q=32457" TargetMode="External"/><Relationship Id="rId1068" Type="http://schemas.openxmlformats.org/officeDocument/2006/relationships/hyperlink" Target="http://maps.google.com/maps?oi=map&amp;q=32604" TargetMode="External"/><Relationship Id="rId1275" Type="http://schemas.openxmlformats.org/officeDocument/2006/relationships/hyperlink" Target="http://maps.google.com/maps?oi=map&amp;q=32720" TargetMode="External"/><Relationship Id="rId1482" Type="http://schemas.openxmlformats.org/officeDocument/2006/relationships/hyperlink" Target="http://maps.google.com/maps?oi=map&amp;q=32811" TargetMode="External"/><Relationship Id="rId2119" Type="http://schemas.openxmlformats.org/officeDocument/2006/relationships/hyperlink" Target="http://www.zipcodestogo.com/Miami/FL/33147/" TargetMode="External"/><Relationship Id="rId2326" Type="http://schemas.openxmlformats.org/officeDocument/2006/relationships/hyperlink" Target="http://www.zipcodestogo.com/Fort%20Lauderdale/FL/33301/" TargetMode="External"/><Relationship Id="rId2533" Type="http://schemas.openxmlformats.org/officeDocument/2006/relationships/hyperlink" Target="http://www.zipcodestogo.com/West%20Palm%20Beach/FL/33422/" TargetMode="External"/><Relationship Id="rId2740" Type="http://schemas.openxmlformats.org/officeDocument/2006/relationships/hyperlink" Target="http://www.zipcodestogo.com/Crystal%20Springs/FL/33524/" TargetMode="External"/><Relationship Id="rId505" Type="http://schemas.openxmlformats.org/officeDocument/2006/relationships/hyperlink" Target="http://www.zipcodestogo.com/Jacksonville/FL/32247/" TargetMode="External"/><Relationship Id="rId712" Type="http://schemas.openxmlformats.org/officeDocument/2006/relationships/hyperlink" Target="http://www.zipcodestogo.com/Tallahassee/FL/32399/" TargetMode="External"/><Relationship Id="rId1135" Type="http://schemas.openxmlformats.org/officeDocument/2006/relationships/hyperlink" Target="http://www.zipcodestogo.com/Evinston/FL/32633/" TargetMode="External"/><Relationship Id="rId1342" Type="http://schemas.openxmlformats.org/officeDocument/2006/relationships/hyperlink" Target="http://www.zipcodestogo.com/Debary/FL/32753/" TargetMode="External"/><Relationship Id="rId1202" Type="http://schemas.openxmlformats.org/officeDocument/2006/relationships/hyperlink" Target="http://www.zipcodestogo.com/Marion/FL/" TargetMode="External"/><Relationship Id="rId2600" Type="http://schemas.openxmlformats.org/officeDocument/2006/relationships/hyperlink" Target="http://www.zipcodestogo.com/Palm%20beach/FL/" TargetMode="External"/><Relationship Id="rId4358" Type="http://schemas.openxmlformats.org/officeDocument/2006/relationships/hyperlink" Target="http://www.zipcodestogo.com/Martin/FL/" TargetMode="External"/><Relationship Id="rId3167" Type="http://schemas.openxmlformats.org/officeDocument/2006/relationships/hyperlink" Target="http://www.zipcodestogo.com/Pinellas/FL/" TargetMode="External"/><Relationship Id="rId295" Type="http://schemas.openxmlformats.org/officeDocument/2006/relationships/hyperlink" Target="http://www.zipcodestogo.com/Lady%20Lake/FL/32158/" TargetMode="External"/><Relationship Id="rId3374" Type="http://schemas.openxmlformats.org/officeDocument/2006/relationships/hyperlink" Target="http://www.zipcodestogo.com/Polk/FL/" TargetMode="External"/><Relationship Id="rId3581" Type="http://schemas.openxmlformats.org/officeDocument/2006/relationships/hyperlink" Target="http://www.zipcodestogo.com/Lee/FL/" TargetMode="External"/><Relationship Id="rId4218" Type="http://schemas.openxmlformats.org/officeDocument/2006/relationships/hyperlink" Target="http://maps.google.com/maps?oi=map&amp;q=34734" TargetMode="External"/><Relationship Id="rId2183" Type="http://schemas.openxmlformats.org/officeDocument/2006/relationships/hyperlink" Target="http://www.zipcodestogo.com/Miami-dade/FL/" TargetMode="External"/><Relationship Id="rId2390" Type="http://schemas.openxmlformats.org/officeDocument/2006/relationships/hyperlink" Target="http://www.zipcodestogo.com/Broward/FL/" TargetMode="External"/><Relationship Id="rId3027" Type="http://schemas.openxmlformats.org/officeDocument/2006/relationships/hyperlink" Target="http://maps.google.com/maps?oi=map&amp;q=33681" TargetMode="External"/><Relationship Id="rId3234" Type="http://schemas.openxmlformats.org/officeDocument/2006/relationships/hyperlink" Target="http://maps.google.com/maps?oi=map&amp;q=33784" TargetMode="External"/><Relationship Id="rId3441" Type="http://schemas.openxmlformats.org/officeDocument/2006/relationships/hyperlink" Target="http://maps.google.com/maps?oi=map&amp;q=33896" TargetMode="External"/><Relationship Id="rId155" Type="http://schemas.openxmlformats.org/officeDocument/2006/relationships/hyperlink" Target="http://www.zipcodestogo.com/Bradford/FL/" TargetMode="External"/><Relationship Id="rId362" Type="http://schemas.openxmlformats.org/officeDocument/2006/relationships/hyperlink" Target="http://www.zipcodestogo.com/Volusia/FL/" TargetMode="External"/><Relationship Id="rId2043" Type="http://schemas.openxmlformats.org/officeDocument/2006/relationships/hyperlink" Target="http://maps.google.com/maps?oi=map&amp;q=33119" TargetMode="External"/><Relationship Id="rId2250" Type="http://schemas.openxmlformats.org/officeDocument/2006/relationships/hyperlink" Target="http://maps.google.com/maps?oi=map&amp;q=33193" TargetMode="External"/><Relationship Id="rId3301" Type="http://schemas.openxmlformats.org/officeDocument/2006/relationships/hyperlink" Target="http://www.zipcodestogo.com/Bowling%20Green/FL/33834/" TargetMode="External"/><Relationship Id="rId222" Type="http://schemas.openxmlformats.org/officeDocument/2006/relationships/hyperlink" Target="http://maps.google.com/maps?oi=map&amp;q=32123" TargetMode="External"/><Relationship Id="rId2110" Type="http://schemas.openxmlformats.org/officeDocument/2006/relationships/hyperlink" Target="http://www.zipcodestogo.com/Miami/FL/33144/" TargetMode="External"/><Relationship Id="rId4075" Type="http://schemas.openxmlformats.org/officeDocument/2006/relationships/hyperlink" Target="http://www.zipcodestogo.com/Spring%20Hill/FL/34607/" TargetMode="External"/><Relationship Id="rId4282" Type="http://schemas.openxmlformats.org/officeDocument/2006/relationships/hyperlink" Target="http://www.zipcodestogo.com/Saint%20Cloud/FL/34769/" TargetMode="External"/><Relationship Id="rId1669" Type="http://schemas.openxmlformats.org/officeDocument/2006/relationships/hyperlink" Target="http://www.zipcodestogo.com/Melbourne/FL/32912/" TargetMode="External"/><Relationship Id="rId1876" Type="http://schemas.openxmlformats.org/officeDocument/2006/relationships/hyperlink" Target="http://www.zipcodestogo.com/Homestead/FL/33031/" TargetMode="External"/><Relationship Id="rId2927" Type="http://schemas.openxmlformats.org/officeDocument/2006/relationships/hyperlink" Target="http://www.zipcodestogo.com/Hillsborough/FL/" TargetMode="External"/><Relationship Id="rId3091" Type="http://schemas.openxmlformats.org/officeDocument/2006/relationships/hyperlink" Target="http://www.zipcodestogo.com/Saint%20Petersburg/FL/33712/" TargetMode="External"/><Relationship Id="rId4142" Type="http://schemas.openxmlformats.org/officeDocument/2006/relationships/hyperlink" Target="http://www.zipcodestogo.com/Pasco/FL/" TargetMode="External"/><Relationship Id="rId1529" Type="http://schemas.openxmlformats.org/officeDocument/2006/relationships/hyperlink" Target="http://www.zipcodestogo.com/Orange/FL/" TargetMode="External"/><Relationship Id="rId1736" Type="http://schemas.openxmlformats.org/officeDocument/2006/relationships/hyperlink" Target="http://www.zipcodestogo.com/Brevard/FL/" TargetMode="External"/><Relationship Id="rId1943" Type="http://schemas.openxmlformats.org/officeDocument/2006/relationships/hyperlink" Target="http://www.zipcodestogo.com/Broward/FL/" TargetMode="External"/><Relationship Id="rId28" Type="http://schemas.openxmlformats.org/officeDocument/2006/relationships/hyperlink" Target="http://www.zipcodestogo.com/Lake%20City/FL/32025/" TargetMode="External"/><Relationship Id="rId1803" Type="http://schemas.openxmlformats.org/officeDocument/2006/relationships/hyperlink" Target="http://maps.google.com/maps?oi=map&amp;q=33002" TargetMode="External"/><Relationship Id="rId4002" Type="http://schemas.openxmlformats.org/officeDocument/2006/relationships/hyperlink" Target="http://maps.google.com/maps?oi=map&amp;q=34472" TargetMode="External"/><Relationship Id="rId3768" Type="http://schemas.openxmlformats.org/officeDocument/2006/relationships/hyperlink" Target="http://maps.google.com/maps?oi=map&amp;q=34218" TargetMode="External"/><Relationship Id="rId3975" Type="http://schemas.openxmlformats.org/officeDocument/2006/relationships/hyperlink" Target="http://maps.google.com/maps?oi=map&amp;q=34451" TargetMode="External"/><Relationship Id="rId689" Type="http://schemas.openxmlformats.org/officeDocument/2006/relationships/hyperlink" Target="http://www.zipcodestogo.com/Taylor/FL/" TargetMode="External"/><Relationship Id="rId896" Type="http://schemas.openxmlformats.org/officeDocument/2006/relationships/hyperlink" Target="http://www.zipcodestogo.com/Escambia/FL/" TargetMode="External"/><Relationship Id="rId2577" Type="http://schemas.openxmlformats.org/officeDocument/2006/relationships/hyperlink" Target="http://maps.google.com/maps?oi=map&amp;q=33437" TargetMode="External"/><Relationship Id="rId2784" Type="http://schemas.openxmlformats.org/officeDocument/2006/relationships/hyperlink" Target="http://maps.google.com/maps?oi=map&amp;q=33547" TargetMode="External"/><Relationship Id="rId3628" Type="http://schemas.openxmlformats.org/officeDocument/2006/relationships/hyperlink" Target="http://www.zipcodestogo.com/Fort%20Myers/FL/33994/" TargetMode="External"/><Relationship Id="rId549" Type="http://schemas.openxmlformats.org/officeDocument/2006/relationships/hyperlink" Target="http://maps.google.com/maps?oi=map&amp;q=32302" TargetMode="External"/><Relationship Id="rId756" Type="http://schemas.openxmlformats.org/officeDocument/2006/relationships/hyperlink" Target="http://maps.google.com/maps?oi=map&amp;q=32417" TargetMode="External"/><Relationship Id="rId1179" Type="http://schemas.openxmlformats.org/officeDocument/2006/relationships/hyperlink" Target="http://maps.google.com/maps?oi=map&amp;q=32662" TargetMode="External"/><Relationship Id="rId1386" Type="http://schemas.openxmlformats.org/officeDocument/2006/relationships/hyperlink" Target="http://maps.google.com/maps?oi=map&amp;q=32773" TargetMode="External"/><Relationship Id="rId1593" Type="http://schemas.openxmlformats.org/officeDocument/2006/relationships/hyperlink" Target="http://maps.google.com/maps?oi=map&amp;q=32868" TargetMode="External"/><Relationship Id="rId2437" Type="http://schemas.openxmlformats.org/officeDocument/2006/relationships/hyperlink" Target="http://www.zipcodestogo.com/Fort%20Lauderdale/FL/33339/" TargetMode="External"/><Relationship Id="rId2991" Type="http://schemas.openxmlformats.org/officeDocument/2006/relationships/hyperlink" Target="http://maps.google.com/maps?oi=map&amp;q=33660" TargetMode="External"/><Relationship Id="rId3835" Type="http://schemas.openxmlformats.org/officeDocument/2006/relationships/hyperlink" Target="http://www.zipcodestogo.com/Terra%20Ceia/FL/34250/" TargetMode="External"/><Relationship Id="rId409" Type="http://schemas.openxmlformats.org/officeDocument/2006/relationships/hyperlink" Target="http://www.zipcodestogo.com/Jacksonville/FL/32212/" TargetMode="External"/><Relationship Id="rId963" Type="http://schemas.openxmlformats.org/officeDocument/2006/relationships/hyperlink" Target="http://maps.google.com/maps?oi=map&amp;q=32539" TargetMode="External"/><Relationship Id="rId1039" Type="http://schemas.openxmlformats.org/officeDocument/2006/relationships/hyperlink" Target="http://www.zipcodestogo.com/Valparaiso/FL/32580/" TargetMode="External"/><Relationship Id="rId1246" Type="http://schemas.openxmlformats.org/officeDocument/2006/relationships/hyperlink" Target="http://www.zipcodestogo.com/Christmas/FL/32709/" TargetMode="External"/><Relationship Id="rId2644" Type="http://schemas.openxmlformats.org/officeDocument/2006/relationships/hyperlink" Target="http://www.zipcodestogo.com/Lake%20Worth/FL/33467/" TargetMode="External"/><Relationship Id="rId2851" Type="http://schemas.openxmlformats.org/officeDocument/2006/relationships/hyperlink" Target="http://www.zipcodestogo.com/Sumterville/FL/33585/" TargetMode="External"/><Relationship Id="rId3902" Type="http://schemas.openxmlformats.org/officeDocument/2006/relationships/hyperlink" Target="http://www.zipcodestogo.com/Sarasota/FL/" TargetMode="External"/><Relationship Id="rId92" Type="http://schemas.openxmlformats.org/officeDocument/2006/relationships/hyperlink" Target="http://www.zipcodestogo.com/Suwannee/FL/" TargetMode="External"/><Relationship Id="rId616" Type="http://schemas.openxmlformats.org/officeDocument/2006/relationships/hyperlink" Target="http://www.zipcodestogo.com/Crawfordville/FL/32327/" TargetMode="External"/><Relationship Id="rId823" Type="http://schemas.openxmlformats.org/officeDocument/2006/relationships/hyperlink" Target="http://www.zipcodestogo.com/Malone/FL/32445/" TargetMode="External"/><Relationship Id="rId1453" Type="http://schemas.openxmlformats.org/officeDocument/2006/relationships/hyperlink" Target="http://www.zipcodestogo.com/Orlando/FL/32802/" TargetMode="External"/><Relationship Id="rId1660" Type="http://schemas.openxmlformats.org/officeDocument/2006/relationships/hyperlink" Target="http://www.zipcodestogo.com/Palm%20Bay/FL/32909/" TargetMode="External"/><Relationship Id="rId2504" Type="http://schemas.openxmlformats.org/officeDocument/2006/relationships/hyperlink" Target="http://www.zipcodestogo.com/Palm%20beach/FL/" TargetMode="External"/><Relationship Id="rId2711" Type="http://schemas.openxmlformats.org/officeDocument/2006/relationships/hyperlink" Target="http://www.zipcodestogo.com/Palm%20beach/FL/" TargetMode="External"/><Relationship Id="rId1106" Type="http://schemas.openxmlformats.org/officeDocument/2006/relationships/hyperlink" Target="http://www.zipcodestogo.com/Marion/FL/" TargetMode="External"/><Relationship Id="rId1313" Type="http://schemas.openxmlformats.org/officeDocument/2006/relationships/hyperlink" Target="http://www.zipcodestogo.com/Lake/FL/" TargetMode="External"/><Relationship Id="rId1520" Type="http://schemas.openxmlformats.org/officeDocument/2006/relationships/hyperlink" Target="http://www.zipcodestogo.com/Orange/FL/" TargetMode="External"/><Relationship Id="rId3278" Type="http://schemas.openxmlformats.org/officeDocument/2006/relationships/hyperlink" Target="http://www.zipcodestogo.com/Polk/FL/" TargetMode="External"/><Relationship Id="rId3485" Type="http://schemas.openxmlformats.org/officeDocument/2006/relationships/hyperlink" Target="http://www.zipcodestogo.com/Lee/FL/" TargetMode="External"/><Relationship Id="rId3692" Type="http://schemas.openxmlformats.org/officeDocument/2006/relationships/hyperlink" Target="http://www.zipcodestogo.com/Lee/FL/" TargetMode="External"/><Relationship Id="rId4329" Type="http://schemas.openxmlformats.org/officeDocument/2006/relationships/hyperlink" Target="http://maps.google.com/maps?oi=map&amp;q=34947" TargetMode="External"/><Relationship Id="rId199" Type="http://schemas.openxmlformats.org/officeDocument/2006/relationships/hyperlink" Target="http://www.zipcodestogo.com/Daytona%20Beach/FL/32116/" TargetMode="External"/><Relationship Id="rId2087" Type="http://schemas.openxmlformats.org/officeDocument/2006/relationships/hyperlink" Target="http://www.zipcodestogo.com/Miami-dade/FL/" TargetMode="External"/><Relationship Id="rId2294" Type="http://schemas.openxmlformats.org/officeDocument/2006/relationships/hyperlink" Target="http://www.zipcodestogo.com/Miami-dade/FL/" TargetMode="External"/><Relationship Id="rId3138" Type="http://schemas.openxmlformats.org/officeDocument/2006/relationships/hyperlink" Target="http://maps.google.com/maps?oi=map&amp;q=33741" TargetMode="External"/><Relationship Id="rId3345" Type="http://schemas.openxmlformats.org/officeDocument/2006/relationships/hyperlink" Target="http://maps.google.com/maps?oi=map&amp;q=33849" TargetMode="External"/><Relationship Id="rId3552" Type="http://schemas.openxmlformats.org/officeDocument/2006/relationships/hyperlink" Target="http://maps.google.com/maps?oi=map&amp;q=33947" TargetMode="External"/><Relationship Id="rId266" Type="http://schemas.openxmlformats.org/officeDocument/2006/relationships/hyperlink" Target="http://www.zipcodestogo.com/Putnam/FL/" TargetMode="External"/><Relationship Id="rId473" Type="http://schemas.openxmlformats.org/officeDocument/2006/relationships/hyperlink" Target="http://www.zipcodestogo.com/Duval/FL/" TargetMode="External"/><Relationship Id="rId680" Type="http://schemas.openxmlformats.org/officeDocument/2006/relationships/hyperlink" Target="http://www.zipcodestogo.com/Gadsden/FL/" TargetMode="External"/><Relationship Id="rId2154" Type="http://schemas.openxmlformats.org/officeDocument/2006/relationships/hyperlink" Target="http://maps.google.com/maps?oi=map&amp;q=33158" TargetMode="External"/><Relationship Id="rId2361" Type="http://schemas.openxmlformats.org/officeDocument/2006/relationships/hyperlink" Target="http://maps.google.com/maps?oi=map&amp;q=33312" TargetMode="External"/><Relationship Id="rId3205" Type="http://schemas.openxmlformats.org/officeDocument/2006/relationships/hyperlink" Target="http://www.zipcodestogo.com/Largo/FL/33774/" TargetMode="External"/><Relationship Id="rId3412" Type="http://schemas.openxmlformats.org/officeDocument/2006/relationships/hyperlink" Target="http://www.zipcodestogo.com/Waverly/FL/33877/" TargetMode="External"/><Relationship Id="rId126" Type="http://schemas.openxmlformats.org/officeDocument/2006/relationships/hyperlink" Target="http://maps.google.com/maps?oi=map&amp;q=32073" TargetMode="External"/><Relationship Id="rId333" Type="http://schemas.openxmlformats.org/officeDocument/2006/relationships/hyperlink" Target="http://maps.google.com/maps?oi=map&amp;q=32177" TargetMode="External"/><Relationship Id="rId540" Type="http://schemas.openxmlformats.org/officeDocument/2006/relationships/hyperlink" Target="http://maps.google.com/maps?oi=map&amp;q=32277" TargetMode="External"/><Relationship Id="rId1170" Type="http://schemas.openxmlformats.org/officeDocument/2006/relationships/hyperlink" Target="http://maps.google.com/maps?oi=map&amp;q=32655" TargetMode="External"/><Relationship Id="rId2014" Type="http://schemas.openxmlformats.org/officeDocument/2006/relationships/hyperlink" Target="http://www.zipcodestogo.com/Miami/FL/33101/" TargetMode="External"/><Relationship Id="rId2221" Type="http://schemas.openxmlformats.org/officeDocument/2006/relationships/hyperlink" Target="http://www.zipcodestogo.com/Miami/FL/33182/" TargetMode="External"/><Relationship Id="rId1030" Type="http://schemas.openxmlformats.org/officeDocument/2006/relationships/hyperlink" Target="http://www.zipcodestogo.com/Molino/FL/32577/" TargetMode="External"/><Relationship Id="rId4186" Type="http://schemas.openxmlformats.org/officeDocument/2006/relationships/hyperlink" Target="http://www.zipcodestogo.com/Dunedin/FL/34697/" TargetMode="External"/><Relationship Id="rId400" Type="http://schemas.openxmlformats.org/officeDocument/2006/relationships/hyperlink" Target="http://www.zipcodestogo.com/Jacksonville/FL/32209/" TargetMode="External"/><Relationship Id="rId1987" Type="http://schemas.openxmlformats.org/officeDocument/2006/relationships/hyperlink" Target="http://www.zipcodestogo.com/Hollywood/FL/33081/" TargetMode="External"/><Relationship Id="rId4393" Type="http://schemas.openxmlformats.org/officeDocument/2006/relationships/hyperlink" Target="http://www.zipcodestogo.com/Port%20Saint%20Lucie/FL/34988/" TargetMode="External"/><Relationship Id="rId1847" Type="http://schemas.openxmlformats.org/officeDocument/2006/relationships/hyperlink" Target="http://www.zipcodestogo.com/Broward/FL/" TargetMode="External"/><Relationship Id="rId4046" Type="http://schemas.openxmlformats.org/officeDocument/2006/relationships/hyperlink" Target="http://www.zipcodestogo.com/Marion/FL/" TargetMode="External"/><Relationship Id="rId4253" Type="http://schemas.openxmlformats.org/officeDocument/2006/relationships/hyperlink" Target="http://www.zipcodestogo.com/Lake/FL/" TargetMode="External"/><Relationship Id="rId1707" Type="http://schemas.openxmlformats.org/officeDocument/2006/relationships/hyperlink" Target="http://maps.google.com/maps?oi=map&amp;q=32935" TargetMode="External"/><Relationship Id="rId3062" Type="http://schemas.openxmlformats.org/officeDocument/2006/relationships/hyperlink" Target="http://www.zipcodestogo.com/Pinellas/FL/" TargetMode="External"/><Relationship Id="rId4113" Type="http://schemas.openxmlformats.org/officeDocument/2006/relationships/hyperlink" Target="http://maps.google.com/maps?oi=map&amp;q=34653" TargetMode="External"/><Relationship Id="rId4320" Type="http://schemas.openxmlformats.org/officeDocument/2006/relationships/hyperlink" Target="http://maps.google.com/maps?oi=map&amp;q=34797" TargetMode="External"/><Relationship Id="rId190" Type="http://schemas.openxmlformats.org/officeDocument/2006/relationships/hyperlink" Target="http://www.zipcodestogo.com/Citra/FL/32113/" TargetMode="External"/><Relationship Id="rId1914" Type="http://schemas.openxmlformats.org/officeDocument/2006/relationships/hyperlink" Target="http://maps.google.com/maps?oi=map&amp;q=33045" TargetMode="External"/><Relationship Id="rId3879" Type="http://schemas.openxmlformats.org/officeDocument/2006/relationships/hyperlink" Target="http://maps.google.com/maps?oi=map&amp;q=34277" TargetMode="External"/><Relationship Id="rId2688" Type="http://schemas.openxmlformats.org/officeDocument/2006/relationships/hyperlink" Target="http://maps.google.com/maps?oi=map&amp;q=33484" TargetMode="External"/><Relationship Id="rId2895" Type="http://schemas.openxmlformats.org/officeDocument/2006/relationships/hyperlink" Target="http://maps.google.com/maps?oi=map&amp;q=33606" TargetMode="External"/><Relationship Id="rId3739" Type="http://schemas.openxmlformats.org/officeDocument/2006/relationships/hyperlink" Target="http://www.zipcodestogo.com/Bradenton/FL/34207/" TargetMode="External"/><Relationship Id="rId3946" Type="http://schemas.openxmlformats.org/officeDocument/2006/relationships/hyperlink" Target="http://www.zipcodestogo.com/Dunnellon/FL/34434/" TargetMode="External"/><Relationship Id="rId867" Type="http://schemas.openxmlformats.org/officeDocument/2006/relationships/hyperlink" Target="http://maps.google.com/maps?oi=map&amp;q=32463" TargetMode="External"/><Relationship Id="rId1497" Type="http://schemas.openxmlformats.org/officeDocument/2006/relationships/hyperlink" Target="http://maps.google.com/maps?oi=map&amp;q=32817" TargetMode="External"/><Relationship Id="rId2548" Type="http://schemas.openxmlformats.org/officeDocument/2006/relationships/hyperlink" Target="http://www.zipcodestogo.com/Boca%20Raton/FL/33428/" TargetMode="External"/><Relationship Id="rId2755" Type="http://schemas.openxmlformats.org/officeDocument/2006/relationships/hyperlink" Target="http://www.zipcodestogo.com/Gibsonton/FL/33534/" TargetMode="External"/><Relationship Id="rId2962" Type="http://schemas.openxmlformats.org/officeDocument/2006/relationships/hyperlink" Target="http://www.zipcodestogo.com/Tampa/FL/33631/" TargetMode="External"/><Relationship Id="rId3806" Type="http://schemas.openxmlformats.org/officeDocument/2006/relationships/hyperlink" Target="http://www.zipcodestogo.com/Sarasota/FL/" TargetMode="External"/><Relationship Id="rId727" Type="http://schemas.openxmlformats.org/officeDocument/2006/relationships/hyperlink" Target="http://www.zipcodestogo.com/Panama%20City/FL/32405/" TargetMode="External"/><Relationship Id="rId934" Type="http://schemas.openxmlformats.org/officeDocument/2006/relationships/hyperlink" Target="http://www.zipcodestogo.com/Pensacola/FL/32526/" TargetMode="External"/><Relationship Id="rId1357" Type="http://schemas.openxmlformats.org/officeDocument/2006/relationships/hyperlink" Target="http://www.zipcodestogo.com/Oviedo/FL/32762/" TargetMode="External"/><Relationship Id="rId1564" Type="http://schemas.openxmlformats.org/officeDocument/2006/relationships/hyperlink" Target="http://www.zipcodestogo.com/Orlando/FL/32855/" TargetMode="External"/><Relationship Id="rId1771" Type="http://schemas.openxmlformats.org/officeDocument/2006/relationships/hyperlink" Target="http://www.zipcodestogo.com/Vero%20Beach/FL/32965/" TargetMode="External"/><Relationship Id="rId2408" Type="http://schemas.openxmlformats.org/officeDocument/2006/relationships/hyperlink" Target="http://www.zipcodestogo.com/Broward/FL/" TargetMode="External"/><Relationship Id="rId2615" Type="http://schemas.openxmlformats.org/officeDocument/2006/relationships/hyperlink" Target="http://www.zipcodestogo.com/Martin/FL/" TargetMode="External"/><Relationship Id="rId2822" Type="http://schemas.openxmlformats.org/officeDocument/2006/relationships/hyperlink" Target="http://www.zipcodestogo.com/Hillsborough/FL/" TargetMode="External"/><Relationship Id="rId63" Type="http://schemas.openxmlformats.org/officeDocument/2006/relationships/hyperlink" Target="http://maps.google.com/maps?oi=map&amp;q=32044" TargetMode="External"/><Relationship Id="rId1217" Type="http://schemas.openxmlformats.org/officeDocument/2006/relationships/hyperlink" Target="http://www.zipcodestogo.com/Alachua/FL/" TargetMode="External"/><Relationship Id="rId1424" Type="http://schemas.openxmlformats.org/officeDocument/2006/relationships/hyperlink" Target="http://www.zipcodestogo.com/Orange/FL/" TargetMode="External"/><Relationship Id="rId1631" Type="http://schemas.openxmlformats.org/officeDocument/2006/relationships/hyperlink" Target="http://www.zipcodestogo.com/Orange/FL/" TargetMode="External"/><Relationship Id="rId3389" Type="http://schemas.openxmlformats.org/officeDocument/2006/relationships/hyperlink" Target="http://www.zipcodestogo.com/Polk/FL/" TargetMode="External"/><Relationship Id="rId3596" Type="http://schemas.openxmlformats.org/officeDocument/2006/relationships/hyperlink" Target="http://www.zipcodestogo.com/Lee/FL/" TargetMode="External"/><Relationship Id="rId2198" Type="http://schemas.openxmlformats.org/officeDocument/2006/relationships/hyperlink" Target="http://www.zipcodestogo.com/Miami-dade/FL/" TargetMode="External"/><Relationship Id="rId3249" Type="http://schemas.openxmlformats.org/officeDocument/2006/relationships/hyperlink" Target="http://maps.google.com/maps?oi=map&amp;q=33803" TargetMode="External"/><Relationship Id="rId3456" Type="http://schemas.openxmlformats.org/officeDocument/2006/relationships/hyperlink" Target="http://maps.google.com/maps?oi=map&amp;q=33903" TargetMode="External"/><Relationship Id="rId377" Type="http://schemas.openxmlformats.org/officeDocument/2006/relationships/hyperlink" Target="http://www.zipcodestogo.com/Duval/FL/" TargetMode="External"/><Relationship Id="rId584" Type="http://schemas.openxmlformats.org/officeDocument/2006/relationships/hyperlink" Target="http://www.zipcodestogo.com/Leon/FL/" TargetMode="External"/><Relationship Id="rId2058" Type="http://schemas.openxmlformats.org/officeDocument/2006/relationships/hyperlink" Target="http://maps.google.com/maps?oi=map&amp;q=33126" TargetMode="External"/><Relationship Id="rId2265" Type="http://schemas.openxmlformats.org/officeDocument/2006/relationships/hyperlink" Target="http://maps.google.com/maps?oi=map&amp;q=33199" TargetMode="External"/><Relationship Id="rId3109" Type="http://schemas.openxmlformats.org/officeDocument/2006/relationships/hyperlink" Target="http://www.zipcodestogo.com/Saint%20Petersburg/FL/33730/" TargetMode="External"/><Relationship Id="rId3663" Type="http://schemas.openxmlformats.org/officeDocument/2006/relationships/hyperlink" Target="http://maps.google.com/maps?oi=map&amp;q=34112" TargetMode="External"/><Relationship Id="rId3870" Type="http://schemas.openxmlformats.org/officeDocument/2006/relationships/hyperlink" Target="http://maps.google.com/maps?oi=map&amp;q=34274" TargetMode="External"/><Relationship Id="rId237" Type="http://schemas.openxmlformats.org/officeDocument/2006/relationships/hyperlink" Target="http://maps.google.com/maps?oi=map&amp;q=32128" TargetMode="External"/><Relationship Id="rId791" Type="http://schemas.openxmlformats.org/officeDocument/2006/relationships/hyperlink" Target="http://www.zipcodestogo.com/Jackson/FL/" TargetMode="External"/><Relationship Id="rId1074" Type="http://schemas.openxmlformats.org/officeDocument/2006/relationships/hyperlink" Target="http://maps.google.com/maps?oi=map&amp;q=32606" TargetMode="External"/><Relationship Id="rId2472" Type="http://schemas.openxmlformats.org/officeDocument/2006/relationships/hyperlink" Target="http://maps.google.com/maps?oi=map&amp;q=33401" TargetMode="External"/><Relationship Id="rId3316" Type="http://schemas.openxmlformats.org/officeDocument/2006/relationships/hyperlink" Target="http://www.zipcodestogo.com/Eagle%20Lake/FL/33839/" TargetMode="External"/><Relationship Id="rId3523" Type="http://schemas.openxmlformats.org/officeDocument/2006/relationships/hyperlink" Target="http://www.zipcodestogo.com/Felda/FL/33930/" TargetMode="External"/><Relationship Id="rId3730" Type="http://schemas.openxmlformats.org/officeDocument/2006/relationships/hyperlink" Target="http://www.zipcodestogo.com/Bradenton/FL/34204/" TargetMode="External"/><Relationship Id="rId444" Type="http://schemas.openxmlformats.org/officeDocument/2006/relationships/hyperlink" Target="http://maps.google.com/maps?oi=map&amp;q=32224" TargetMode="External"/><Relationship Id="rId651" Type="http://schemas.openxmlformats.org/officeDocument/2006/relationships/hyperlink" Target="http://maps.google.com/maps?oi=map&amp;q=32340" TargetMode="External"/><Relationship Id="rId1281" Type="http://schemas.openxmlformats.org/officeDocument/2006/relationships/hyperlink" Target="http://maps.google.com/maps?oi=map&amp;q=32722" TargetMode="External"/><Relationship Id="rId2125" Type="http://schemas.openxmlformats.org/officeDocument/2006/relationships/hyperlink" Target="http://www.zipcodestogo.com/Key%20Biscayne/FL/33149/" TargetMode="External"/><Relationship Id="rId2332" Type="http://schemas.openxmlformats.org/officeDocument/2006/relationships/hyperlink" Target="http://www.zipcodestogo.com/Fort%20Lauderdale/FL/33303/" TargetMode="External"/><Relationship Id="rId304" Type="http://schemas.openxmlformats.org/officeDocument/2006/relationships/hyperlink" Target="http://www.zipcodestogo.com/Lady%20Lake/FL/32162/" TargetMode="External"/><Relationship Id="rId511" Type="http://schemas.openxmlformats.org/officeDocument/2006/relationships/hyperlink" Target="http://www.zipcodestogo.com/Jacksonville/FL/32254/" TargetMode="External"/><Relationship Id="rId1141" Type="http://schemas.openxmlformats.org/officeDocument/2006/relationships/hyperlink" Target="http://www.zipcodestogo.com/Gainesville/FL/32635/" TargetMode="External"/><Relationship Id="rId4297" Type="http://schemas.openxmlformats.org/officeDocument/2006/relationships/hyperlink" Target="http://www.zipcodestogo.com/Winter%20Garden/FL/34777/" TargetMode="External"/><Relationship Id="rId1001" Type="http://schemas.openxmlformats.org/officeDocument/2006/relationships/hyperlink" Target="http://www.zipcodestogo.com/Santa%20rosa/FL/" TargetMode="External"/><Relationship Id="rId4157" Type="http://schemas.openxmlformats.org/officeDocument/2006/relationships/hyperlink" Target="http://www.zipcodestogo.com/Pinellas/FL/" TargetMode="External"/><Relationship Id="rId4364" Type="http://schemas.openxmlformats.org/officeDocument/2006/relationships/hyperlink" Target="http://www.zipcodestogo.com/Okeechobee/FL/" TargetMode="External"/><Relationship Id="rId1958" Type="http://schemas.openxmlformats.org/officeDocument/2006/relationships/hyperlink" Target="http://www.zipcodestogo.com/Broward/FL/" TargetMode="External"/><Relationship Id="rId3173" Type="http://schemas.openxmlformats.org/officeDocument/2006/relationships/hyperlink" Target="http://www.zipcodestogo.com/Pinellas/FL/" TargetMode="External"/><Relationship Id="rId3380" Type="http://schemas.openxmlformats.org/officeDocument/2006/relationships/hyperlink" Target="http://www.zipcodestogo.com/Highlands/FL/" TargetMode="External"/><Relationship Id="rId4017" Type="http://schemas.openxmlformats.org/officeDocument/2006/relationships/hyperlink" Target="http://maps.google.com/maps?oi=map&amp;q=34477" TargetMode="External"/><Relationship Id="rId4224" Type="http://schemas.openxmlformats.org/officeDocument/2006/relationships/hyperlink" Target="http://maps.google.com/maps?oi=map&amp;q=34737" TargetMode="External"/><Relationship Id="rId1818" Type="http://schemas.openxmlformats.org/officeDocument/2006/relationships/hyperlink" Target="http://maps.google.com/maps?oi=map&amp;q=33011" TargetMode="External"/><Relationship Id="rId3033" Type="http://schemas.openxmlformats.org/officeDocument/2006/relationships/hyperlink" Target="http://maps.google.com/maps?oi=map&amp;q=33684" TargetMode="External"/><Relationship Id="rId3240" Type="http://schemas.openxmlformats.org/officeDocument/2006/relationships/hyperlink" Target="http://maps.google.com/maps?oi=map&amp;q=33786" TargetMode="External"/><Relationship Id="rId161" Type="http://schemas.openxmlformats.org/officeDocument/2006/relationships/hyperlink" Target="http://www.zipcodestogo.com/Suwannee/FL/" TargetMode="External"/><Relationship Id="rId2799" Type="http://schemas.openxmlformats.org/officeDocument/2006/relationships/hyperlink" Target="http://maps.google.com/maps?oi=map&amp;q=33558" TargetMode="External"/><Relationship Id="rId3100" Type="http://schemas.openxmlformats.org/officeDocument/2006/relationships/hyperlink" Target="http://www.zipcodestogo.com/Saint%20Petersburg/FL/33715/" TargetMode="External"/><Relationship Id="rId978" Type="http://schemas.openxmlformats.org/officeDocument/2006/relationships/hyperlink" Target="http://maps.google.com/maps?oi=map&amp;q=32547" TargetMode="External"/><Relationship Id="rId2659" Type="http://schemas.openxmlformats.org/officeDocument/2006/relationships/hyperlink" Target="http://www.zipcodestogo.com/Boynton%20Beach/FL/33474/" TargetMode="External"/><Relationship Id="rId2866" Type="http://schemas.openxmlformats.org/officeDocument/2006/relationships/hyperlink" Target="http://www.zipcodestogo.com/Valrico/FL/33594/" TargetMode="External"/><Relationship Id="rId3917" Type="http://schemas.openxmlformats.org/officeDocument/2006/relationships/hyperlink" Target="http://www.zipcodestogo.com/Sarasota/FL/" TargetMode="External"/><Relationship Id="rId838" Type="http://schemas.openxmlformats.org/officeDocument/2006/relationships/hyperlink" Target="http://www.zipcodestogo.com/Noma/FL/32452/" TargetMode="External"/><Relationship Id="rId1468" Type="http://schemas.openxmlformats.org/officeDocument/2006/relationships/hyperlink" Target="http://www.zipcodestogo.com/Orlando/FL/32807/" TargetMode="External"/><Relationship Id="rId1675" Type="http://schemas.openxmlformats.org/officeDocument/2006/relationships/hyperlink" Target="http://www.zipcodestogo.com/Cape%20Canaveral/FL/32920/" TargetMode="External"/><Relationship Id="rId1882" Type="http://schemas.openxmlformats.org/officeDocument/2006/relationships/hyperlink" Target="http://www.zipcodestogo.com/Homestead/FL/33033/" TargetMode="External"/><Relationship Id="rId2519" Type="http://schemas.openxmlformats.org/officeDocument/2006/relationships/hyperlink" Target="http://www.zipcodestogo.com/Palm%20beach/FL/" TargetMode="External"/><Relationship Id="rId2726" Type="http://schemas.openxmlformats.org/officeDocument/2006/relationships/hyperlink" Target="http://www.zipcodestogo.com/Hillsborough/FL/" TargetMode="External"/><Relationship Id="rId4081" Type="http://schemas.openxmlformats.org/officeDocument/2006/relationships/hyperlink" Target="http://www.zipcodestogo.com/Spring%20Hill/FL/34609/" TargetMode="External"/><Relationship Id="rId1328" Type="http://schemas.openxmlformats.org/officeDocument/2006/relationships/hyperlink" Target="http://www.zipcodestogo.com/Seminole/FL/" TargetMode="External"/><Relationship Id="rId1535" Type="http://schemas.openxmlformats.org/officeDocument/2006/relationships/hyperlink" Target="http://www.zipcodestogo.com/Orange/FL/" TargetMode="External"/><Relationship Id="rId2933" Type="http://schemas.openxmlformats.org/officeDocument/2006/relationships/hyperlink" Target="http://www.zipcodestogo.com/Hillsborough/FL/" TargetMode="External"/><Relationship Id="rId905" Type="http://schemas.openxmlformats.org/officeDocument/2006/relationships/hyperlink" Target="http://www.zipcodestogo.com/Escambia/FL/" TargetMode="External"/><Relationship Id="rId1742" Type="http://schemas.openxmlformats.org/officeDocument/2006/relationships/hyperlink" Target="http://www.zipcodestogo.com/Brevard/FL/" TargetMode="External"/><Relationship Id="rId34" Type="http://schemas.openxmlformats.org/officeDocument/2006/relationships/hyperlink" Target="http://www.zipcodestogo.com/Doctors%20Inlet/FL/32030/" TargetMode="External"/><Relationship Id="rId1602" Type="http://schemas.openxmlformats.org/officeDocument/2006/relationships/hyperlink" Target="http://maps.google.com/maps?oi=map&amp;q=32877" TargetMode="External"/><Relationship Id="rId3567" Type="http://schemas.openxmlformats.org/officeDocument/2006/relationships/hyperlink" Target="http://maps.google.com/maps?oi=map&amp;q=33952" TargetMode="External"/><Relationship Id="rId3774" Type="http://schemas.openxmlformats.org/officeDocument/2006/relationships/hyperlink" Target="http://maps.google.com/maps?oi=map&amp;q=34220" TargetMode="External"/><Relationship Id="rId3981" Type="http://schemas.openxmlformats.org/officeDocument/2006/relationships/hyperlink" Target="http://maps.google.com/maps?oi=map&amp;q=34453" TargetMode="External"/><Relationship Id="rId488" Type="http://schemas.openxmlformats.org/officeDocument/2006/relationships/hyperlink" Target="http://www.zipcodestogo.com/Duval/FL/" TargetMode="External"/><Relationship Id="rId695" Type="http://schemas.openxmlformats.org/officeDocument/2006/relationships/hyperlink" Target="http://www.zipcodestogo.com/Wakulla/FL/" TargetMode="External"/><Relationship Id="rId2169" Type="http://schemas.openxmlformats.org/officeDocument/2006/relationships/hyperlink" Target="http://maps.google.com/maps?oi=map&amp;q=33163" TargetMode="External"/><Relationship Id="rId2376" Type="http://schemas.openxmlformats.org/officeDocument/2006/relationships/hyperlink" Target="http://maps.google.com/maps?oi=map&amp;q=33317" TargetMode="External"/><Relationship Id="rId2583" Type="http://schemas.openxmlformats.org/officeDocument/2006/relationships/hyperlink" Target="http://maps.google.com/maps?oi=map&amp;q=33439" TargetMode="External"/><Relationship Id="rId2790" Type="http://schemas.openxmlformats.org/officeDocument/2006/relationships/hyperlink" Target="http://maps.google.com/maps?oi=map&amp;q=33549" TargetMode="External"/><Relationship Id="rId3427" Type="http://schemas.openxmlformats.org/officeDocument/2006/relationships/hyperlink" Target="http://www.zipcodestogo.com/Winter%20Haven/FL/33884/" TargetMode="External"/><Relationship Id="rId3634" Type="http://schemas.openxmlformats.org/officeDocument/2006/relationships/hyperlink" Target="http://www.zipcodestogo.com/Naples/FL/34102/" TargetMode="External"/><Relationship Id="rId3841" Type="http://schemas.openxmlformats.org/officeDocument/2006/relationships/hyperlink" Target="http://www.zipcodestogo.com/Sarasota/FL/34260/" TargetMode="External"/><Relationship Id="rId348" Type="http://schemas.openxmlformats.org/officeDocument/2006/relationships/hyperlink" Target="http://maps.google.com/maps?oi=map&amp;q=32182" TargetMode="External"/><Relationship Id="rId555" Type="http://schemas.openxmlformats.org/officeDocument/2006/relationships/hyperlink" Target="http://maps.google.com/maps?oi=map&amp;q=32304" TargetMode="External"/><Relationship Id="rId762" Type="http://schemas.openxmlformats.org/officeDocument/2006/relationships/hyperlink" Target="http://maps.google.com/maps?oi=map&amp;q=32421" TargetMode="External"/><Relationship Id="rId1185" Type="http://schemas.openxmlformats.org/officeDocument/2006/relationships/hyperlink" Target="http://maps.google.com/maps?oi=map&amp;q=32664" TargetMode="External"/><Relationship Id="rId1392" Type="http://schemas.openxmlformats.org/officeDocument/2006/relationships/hyperlink" Target="http://maps.google.com/maps?oi=map&amp;q=32775" TargetMode="External"/><Relationship Id="rId2029" Type="http://schemas.openxmlformats.org/officeDocument/2006/relationships/hyperlink" Target="http://www.zipcodestogo.com/Miami/FL/33111/" TargetMode="External"/><Relationship Id="rId2236" Type="http://schemas.openxmlformats.org/officeDocument/2006/relationships/hyperlink" Target="http://www.zipcodestogo.com/Miami/FL/33187/" TargetMode="External"/><Relationship Id="rId2443" Type="http://schemas.openxmlformats.org/officeDocument/2006/relationships/hyperlink" Target="http://www.zipcodestogo.com/Fort%20Lauderdale/FL/33345/" TargetMode="External"/><Relationship Id="rId2650" Type="http://schemas.openxmlformats.org/officeDocument/2006/relationships/hyperlink" Target="http://www.zipcodestogo.com/Jupiter/FL/33469/" TargetMode="External"/><Relationship Id="rId3701" Type="http://schemas.openxmlformats.org/officeDocument/2006/relationships/hyperlink" Target="http://www.zipcodestogo.com/Collier/FL/" TargetMode="External"/><Relationship Id="rId208" Type="http://schemas.openxmlformats.org/officeDocument/2006/relationships/hyperlink" Target="http://www.zipcodestogo.com/Daytona%20Beach/FL/32119/" TargetMode="External"/><Relationship Id="rId415" Type="http://schemas.openxmlformats.org/officeDocument/2006/relationships/hyperlink" Target="http://www.zipcodestogo.com/Jacksonville/FL/32215/" TargetMode="External"/><Relationship Id="rId622" Type="http://schemas.openxmlformats.org/officeDocument/2006/relationships/hyperlink" Target="http://www.zipcodestogo.com/Apalachicola/FL/32329/" TargetMode="External"/><Relationship Id="rId1045" Type="http://schemas.openxmlformats.org/officeDocument/2006/relationships/hyperlink" Target="http://www.zipcodestogo.com/Niceville/FL/32588/" TargetMode="External"/><Relationship Id="rId1252" Type="http://schemas.openxmlformats.org/officeDocument/2006/relationships/hyperlink" Target="http://www.zipcodestogo.com/Apopka/FL/32712/" TargetMode="External"/><Relationship Id="rId2303" Type="http://schemas.openxmlformats.org/officeDocument/2006/relationships/hyperlink" Target="http://www.zipcodestogo.com/Miami-dade/FL/" TargetMode="External"/><Relationship Id="rId2510" Type="http://schemas.openxmlformats.org/officeDocument/2006/relationships/hyperlink" Target="http://www.zipcodestogo.com/Palm%20beach/FL/" TargetMode="External"/><Relationship Id="rId1112" Type="http://schemas.openxmlformats.org/officeDocument/2006/relationships/hyperlink" Target="http://www.zipcodestogo.com/Gilchrist/FL/" TargetMode="External"/><Relationship Id="rId4268" Type="http://schemas.openxmlformats.org/officeDocument/2006/relationships/hyperlink" Target="http://www.zipcodestogo.com/Osceola/FL/" TargetMode="External"/><Relationship Id="rId3077" Type="http://schemas.openxmlformats.org/officeDocument/2006/relationships/hyperlink" Target="http://www.zipcodestogo.com/Pinellas/FL/" TargetMode="External"/><Relationship Id="rId3284" Type="http://schemas.openxmlformats.org/officeDocument/2006/relationships/hyperlink" Target="http://www.zipcodestogo.com/Polk/FL/" TargetMode="External"/><Relationship Id="rId4128" Type="http://schemas.openxmlformats.org/officeDocument/2006/relationships/hyperlink" Target="http://maps.google.com/maps?oi=map&amp;q=34661" TargetMode="External"/><Relationship Id="rId1929" Type="http://schemas.openxmlformats.org/officeDocument/2006/relationships/hyperlink" Target="http://maps.google.com/maps?oi=map&amp;q=33055" TargetMode="External"/><Relationship Id="rId2093" Type="http://schemas.openxmlformats.org/officeDocument/2006/relationships/hyperlink" Target="http://www.zipcodestogo.com/Miami-dade/FL/" TargetMode="External"/><Relationship Id="rId3491" Type="http://schemas.openxmlformats.org/officeDocument/2006/relationships/hyperlink" Target="http://www.zipcodestogo.com/Lee/FL/" TargetMode="External"/><Relationship Id="rId4335" Type="http://schemas.openxmlformats.org/officeDocument/2006/relationships/hyperlink" Target="http://maps.google.com/maps?oi=map&amp;q=34949" TargetMode="External"/><Relationship Id="rId3144" Type="http://schemas.openxmlformats.org/officeDocument/2006/relationships/hyperlink" Target="http://maps.google.com/maps?oi=map&amp;q=33743" TargetMode="External"/><Relationship Id="rId3351" Type="http://schemas.openxmlformats.org/officeDocument/2006/relationships/hyperlink" Target="http://maps.google.com/maps?oi=map&amp;q=33851" TargetMode="External"/><Relationship Id="rId4402" Type="http://schemas.openxmlformats.org/officeDocument/2006/relationships/hyperlink" Target="http://www.zipcodestogo.com/Port%20Salerno/FL/34992/" TargetMode="External"/><Relationship Id="rId272" Type="http://schemas.openxmlformats.org/officeDocument/2006/relationships/hyperlink" Target="http://www.zipcodestogo.com/Putnam/FL/" TargetMode="External"/><Relationship Id="rId2160" Type="http://schemas.openxmlformats.org/officeDocument/2006/relationships/hyperlink" Target="http://maps.google.com/maps?oi=map&amp;q=33160" TargetMode="External"/><Relationship Id="rId3004" Type="http://schemas.openxmlformats.org/officeDocument/2006/relationships/hyperlink" Target="http://www.zipcodestogo.com/Tampa/FL/33672/" TargetMode="External"/><Relationship Id="rId3211" Type="http://schemas.openxmlformats.org/officeDocument/2006/relationships/hyperlink" Target="http://www.zipcodestogo.com/Seminole/FL/33776/" TargetMode="External"/><Relationship Id="rId132" Type="http://schemas.openxmlformats.org/officeDocument/2006/relationships/hyperlink" Target="http://maps.google.com/maps?oi=map&amp;q=32080" TargetMode="External"/><Relationship Id="rId2020" Type="http://schemas.openxmlformats.org/officeDocument/2006/relationships/hyperlink" Target="http://www.zipcodestogo.com/Miami/FL/33107/" TargetMode="External"/><Relationship Id="rId1579" Type="http://schemas.openxmlformats.org/officeDocument/2006/relationships/hyperlink" Target="http://www.zipcodestogo.com/Orlando/FL/32860/" TargetMode="External"/><Relationship Id="rId2977" Type="http://schemas.openxmlformats.org/officeDocument/2006/relationships/hyperlink" Target="http://www.zipcodestogo.com/Tampa/FL/33647/" TargetMode="External"/><Relationship Id="rId4192" Type="http://schemas.openxmlformats.org/officeDocument/2006/relationships/hyperlink" Target="http://www.zipcodestogo.com/Astatula/FL/34705/" TargetMode="External"/><Relationship Id="rId949" Type="http://schemas.openxmlformats.org/officeDocument/2006/relationships/hyperlink" Target="http://www.zipcodestogo.com/Century/FL/32535/" TargetMode="External"/><Relationship Id="rId1786" Type="http://schemas.openxmlformats.org/officeDocument/2006/relationships/hyperlink" Target="http://www.zipcodestogo.com/Wabasso/FL/32970/" TargetMode="External"/><Relationship Id="rId1993" Type="http://schemas.openxmlformats.org/officeDocument/2006/relationships/hyperlink" Target="http://www.zipcodestogo.com/Hollywood/FL/33083/" TargetMode="External"/><Relationship Id="rId2837" Type="http://schemas.openxmlformats.org/officeDocument/2006/relationships/hyperlink" Target="http://www.zipcodestogo.com/Pasco/FL/" TargetMode="External"/><Relationship Id="rId4052" Type="http://schemas.openxmlformats.org/officeDocument/2006/relationships/hyperlink" Target="http://www.zipcodestogo.com/Marion/FL/" TargetMode="External"/><Relationship Id="rId78" Type="http://schemas.openxmlformats.org/officeDocument/2006/relationships/hyperlink" Target="http://maps.google.com/maps?oi=map&amp;q=32054" TargetMode="External"/><Relationship Id="rId809" Type="http://schemas.openxmlformats.org/officeDocument/2006/relationships/hyperlink" Target="http://www.zipcodestogo.com/Walton/FL/" TargetMode="External"/><Relationship Id="rId1439" Type="http://schemas.openxmlformats.org/officeDocument/2006/relationships/hyperlink" Target="http://www.zipcodestogo.com/Seminole/FL/" TargetMode="External"/><Relationship Id="rId1646" Type="http://schemas.openxmlformats.org/officeDocument/2006/relationships/hyperlink" Target="http://www.zipcodestogo.com/Brevard/FL/" TargetMode="External"/><Relationship Id="rId1853" Type="http://schemas.openxmlformats.org/officeDocument/2006/relationships/hyperlink" Target="http://www.zipcodestogo.com/Broward/FL/" TargetMode="External"/><Relationship Id="rId2904" Type="http://schemas.openxmlformats.org/officeDocument/2006/relationships/hyperlink" Target="http://maps.google.com/maps?oi=map&amp;q=33609" TargetMode="External"/><Relationship Id="rId1506" Type="http://schemas.openxmlformats.org/officeDocument/2006/relationships/hyperlink" Target="http://maps.google.com/maps?oi=map&amp;q=32820" TargetMode="External"/><Relationship Id="rId1713" Type="http://schemas.openxmlformats.org/officeDocument/2006/relationships/hyperlink" Target="http://maps.google.com/maps?oi=map&amp;q=32937" TargetMode="External"/><Relationship Id="rId1920" Type="http://schemas.openxmlformats.org/officeDocument/2006/relationships/hyperlink" Target="http://maps.google.com/maps?oi=map&amp;q=33051" TargetMode="External"/><Relationship Id="rId3678" Type="http://schemas.openxmlformats.org/officeDocument/2006/relationships/hyperlink" Target="http://maps.google.com/maps?oi=map&amp;q=34119" TargetMode="External"/><Relationship Id="rId3885" Type="http://schemas.openxmlformats.org/officeDocument/2006/relationships/hyperlink" Target="http://maps.google.com/maps?oi=map&amp;q=34280" TargetMode="External"/><Relationship Id="rId599" Type="http://schemas.openxmlformats.org/officeDocument/2006/relationships/hyperlink" Target="http://www.zipcodestogo.com/Franklin/FL/" TargetMode="External"/><Relationship Id="rId2487" Type="http://schemas.openxmlformats.org/officeDocument/2006/relationships/hyperlink" Target="http://maps.google.com/maps?oi=map&amp;q=33406" TargetMode="External"/><Relationship Id="rId2694" Type="http://schemas.openxmlformats.org/officeDocument/2006/relationships/hyperlink" Target="http://maps.google.com/maps?oi=map&amp;q=33487" TargetMode="External"/><Relationship Id="rId3538" Type="http://schemas.openxmlformats.org/officeDocument/2006/relationships/hyperlink" Target="http://www.zipcodestogo.com/Murdock/FL/33938/" TargetMode="External"/><Relationship Id="rId3745" Type="http://schemas.openxmlformats.org/officeDocument/2006/relationships/hyperlink" Target="http://www.zipcodestogo.com/Bradenton/FL/34209/" TargetMode="External"/><Relationship Id="rId459" Type="http://schemas.openxmlformats.org/officeDocument/2006/relationships/hyperlink" Target="http://maps.google.com/maps?oi=map&amp;q=32229" TargetMode="External"/><Relationship Id="rId666" Type="http://schemas.openxmlformats.org/officeDocument/2006/relationships/hyperlink" Target="http://maps.google.com/maps?oi=map&amp;q=32346" TargetMode="External"/><Relationship Id="rId873" Type="http://schemas.openxmlformats.org/officeDocument/2006/relationships/hyperlink" Target="http://maps.google.com/maps?oi=map&amp;q=32465" TargetMode="External"/><Relationship Id="rId1089" Type="http://schemas.openxmlformats.org/officeDocument/2006/relationships/hyperlink" Target="http://maps.google.com/maps?oi=map&amp;q=32611" TargetMode="External"/><Relationship Id="rId1296" Type="http://schemas.openxmlformats.org/officeDocument/2006/relationships/hyperlink" Target="http://maps.google.com/maps?oi=map&amp;q=32727" TargetMode="External"/><Relationship Id="rId2347" Type="http://schemas.openxmlformats.org/officeDocument/2006/relationships/hyperlink" Target="http://www.zipcodestogo.com/Fort%20Lauderdale/FL/33308/" TargetMode="External"/><Relationship Id="rId2554" Type="http://schemas.openxmlformats.org/officeDocument/2006/relationships/hyperlink" Target="http://www.zipcodestogo.com/Belle%20Glade/FL/33430/" TargetMode="External"/><Relationship Id="rId3952" Type="http://schemas.openxmlformats.org/officeDocument/2006/relationships/hyperlink" Target="http://www.zipcodestogo.com/Hernando/FL/34442/" TargetMode="External"/><Relationship Id="rId319" Type="http://schemas.openxmlformats.org/officeDocument/2006/relationships/hyperlink" Target="http://www.zipcodestogo.com/Ormond%20Beach/FL/32173/" TargetMode="External"/><Relationship Id="rId526" Type="http://schemas.openxmlformats.org/officeDocument/2006/relationships/hyperlink" Target="http://www.zipcodestogo.com/Saint%20Johns/FL/32259/" TargetMode="External"/><Relationship Id="rId1156" Type="http://schemas.openxmlformats.org/officeDocument/2006/relationships/hyperlink" Target="http://www.zipcodestogo.com/Chiefland/FL/32644/" TargetMode="External"/><Relationship Id="rId1363" Type="http://schemas.openxmlformats.org/officeDocument/2006/relationships/hyperlink" Target="http://www.zipcodestogo.com/Osteen/FL/32764/" TargetMode="External"/><Relationship Id="rId2207" Type="http://schemas.openxmlformats.org/officeDocument/2006/relationships/hyperlink" Target="http://www.zipcodestogo.com/Miami-dade/FL/" TargetMode="External"/><Relationship Id="rId2761" Type="http://schemas.openxmlformats.org/officeDocument/2006/relationships/hyperlink" Target="http://www.zipcodestogo.com/Lake%20Panasoffkee/FL/33538/" TargetMode="External"/><Relationship Id="rId3605" Type="http://schemas.openxmlformats.org/officeDocument/2006/relationships/hyperlink" Target="http://www.zipcodestogo.com/Hendry/FL/" TargetMode="External"/><Relationship Id="rId3812" Type="http://schemas.openxmlformats.org/officeDocument/2006/relationships/hyperlink" Target="http://www.zipcodestogo.com/Sarasota/FL/" TargetMode="External"/><Relationship Id="rId733" Type="http://schemas.openxmlformats.org/officeDocument/2006/relationships/hyperlink" Target="http://www.zipcodestogo.com/Panama%20City%20Beach/FL/32407/" TargetMode="External"/><Relationship Id="rId940" Type="http://schemas.openxmlformats.org/officeDocument/2006/relationships/hyperlink" Target="http://www.zipcodestogo.com/Baker/FL/32531/" TargetMode="External"/><Relationship Id="rId1016" Type="http://schemas.openxmlformats.org/officeDocument/2006/relationships/hyperlink" Target="http://www.zipcodestogo.com/Escambia/FL/" TargetMode="External"/><Relationship Id="rId1570" Type="http://schemas.openxmlformats.org/officeDocument/2006/relationships/hyperlink" Target="http://www.zipcodestogo.com/Orlando/FL/32857/" TargetMode="External"/><Relationship Id="rId2414" Type="http://schemas.openxmlformats.org/officeDocument/2006/relationships/hyperlink" Target="http://www.zipcodestogo.com/Broward/FL/" TargetMode="External"/><Relationship Id="rId2621" Type="http://schemas.openxmlformats.org/officeDocument/2006/relationships/hyperlink" Target="http://www.zipcodestogo.com/Palm%20beach/FL/" TargetMode="External"/><Relationship Id="rId800" Type="http://schemas.openxmlformats.org/officeDocument/2006/relationships/hyperlink" Target="http://www.zipcodestogo.com/Walton/FL/" TargetMode="External"/><Relationship Id="rId1223" Type="http://schemas.openxmlformats.org/officeDocument/2006/relationships/hyperlink" Target="http://www.zipcodestogo.com/Union/FL/" TargetMode="External"/><Relationship Id="rId1430" Type="http://schemas.openxmlformats.org/officeDocument/2006/relationships/hyperlink" Target="http://www.zipcodestogo.com/Orange/FL/" TargetMode="External"/><Relationship Id="rId4379" Type="http://schemas.openxmlformats.org/officeDocument/2006/relationships/hyperlink" Target="http://www.zipcodestogo.com/Saint%20lucie/FL/" TargetMode="External"/><Relationship Id="rId3188" Type="http://schemas.openxmlformats.org/officeDocument/2006/relationships/hyperlink" Target="http://www.zipcodestogo.com/Pinellas/FL/" TargetMode="External"/><Relationship Id="rId3395" Type="http://schemas.openxmlformats.org/officeDocument/2006/relationships/hyperlink" Target="http://www.zipcodestogo.com/Highlands/FL/" TargetMode="External"/><Relationship Id="rId4239" Type="http://schemas.openxmlformats.org/officeDocument/2006/relationships/hyperlink" Target="http://maps.google.com/maps?oi=map&amp;q=34743" TargetMode="External"/><Relationship Id="rId3048" Type="http://schemas.openxmlformats.org/officeDocument/2006/relationships/hyperlink" Target="http://maps.google.com/maps?oi=map&amp;q=33689" TargetMode="External"/><Relationship Id="rId3255" Type="http://schemas.openxmlformats.org/officeDocument/2006/relationships/hyperlink" Target="http://maps.google.com/maps?oi=map&amp;q=33805" TargetMode="External"/><Relationship Id="rId3462" Type="http://schemas.openxmlformats.org/officeDocument/2006/relationships/hyperlink" Target="http://maps.google.com/maps?oi=map&amp;q=33905" TargetMode="External"/><Relationship Id="rId4306" Type="http://schemas.openxmlformats.org/officeDocument/2006/relationships/hyperlink" Target="http://www.zipcodestogo.com/Windermere/FL/34786/" TargetMode="External"/><Relationship Id="rId176" Type="http://schemas.openxmlformats.org/officeDocument/2006/relationships/hyperlink" Target="http://www.zipcodestogo.com/Lake/FL/" TargetMode="External"/><Relationship Id="rId383" Type="http://schemas.openxmlformats.org/officeDocument/2006/relationships/hyperlink" Target="http://www.zipcodestogo.com/Duval/FL/" TargetMode="External"/><Relationship Id="rId590" Type="http://schemas.openxmlformats.org/officeDocument/2006/relationships/hyperlink" Target="http://www.zipcodestogo.com/Leon/FL/" TargetMode="External"/><Relationship Id="rId2064" Type="http://schemas.openxmlformats.org/officeDocument/2006/relationships/hyperlink" Target="http://maps.google.com/maps?oi=map&amp;q=33128" TargetMode="External"/><Relationship Id="rId2271" Type="http://schemas.openxmlformats.org/officeDocument/2006/relationships/hyperlink" Target="http://maps.google.com/maps?oi=map&amp;q=33233" TargetMode="External"/><Relationship Id="rId3115" Type="http://schemas.openxmlformats.org/officeDocument/2006/relationships/hyperlink" Target="http://www.zipcodestogo.com/Saint%20Petersburg/FL/33732/" TargetMode="External"/><Relationship Id="rId3322" Type="http://schemas.openxmlformats.org/officeDocument/2006/relationships/hyperlink" Target="http://www.zipcodestogo.com/Fort%20Meade/FL/33841/" TargetMode="External"/><Relationship Id="rId243" Type="http://schemas.openxmlformats.org/officeDocument/2006/relationships/hyperlink" Target="http://maps.google.com/maps?oi=map&amp;q=32130" TargetMode="External"/><Relationship Id="rId450" Type="http://schemas.openxmlformats.org/officeDocument/2006/relationships/hyperlink" Target="http://maps.google.com/maps?oi=map&amp;q=32226" TargetMode="External"/><Relationship Id="rId1080" Type="http://schemas.openxmlformats.org/officeDocument/2006/relationships/hyperlink" Target="http://maps.google.com/maps?oi=map&amp;q=32608" TargetMode="External"/><Relationship Id="rId2131" Type="http://schemas.openxmlformats.org/officeDocument/2006/relationships/hyperlink" Target="http://www.zipcodestogo.com/Miami/FL/33151/" TargetMode="External"/><Relationship Id="rId103" Type="http://schemas.openxmlformats.org/officeDocument/2006/relationships/hyperlink" Target="http://www.zipcodestogo.com/Live%20Oak/FL/32064/" TargetMode="External"/><Relationship Id="rId310" Type="http://schemas.openxmlformats.org/officeDocument/2006/relationships/hyperlink" Target="http://www.zipcodestogo.com/New%20Smyrna%20Beach/FL/32168/" TargetMode="External"/><Relationship Id="rId4096" Type="http://schemas.openxmlformats.org/officeDocument/2006/relationships/hyperlink" Target="http://www.zipcodestogo.com/Istachatta/FL/34636/" TargetMode="External"/><Relationship Id="rId1897" Type="http://schemas.openxmlformats.org/officeDocument/2006/relationships/hyperlink" Target="http://www.zipcodestogo.com/Homestead/FL/33039/" TargetMode="External"/><Relationship Id="rId2948" Type="http://schemas.openxmlformats.org/officeDocument/2006/relationships/hyperlink" Target="http://www.zipcodestogo.com/Hillsborough/FL/" TargetMode="External"/><Relationship Id="rId1757" Type="http://schemas.openxmlformats.org/officeDocument/2006/relationships/hyperlink" Target="http://www.zipcodestogo.com/Indian%20river/FL/" TargetMode="External"/><Relationship Id="rId1964" Type="http://schemas.openxmlformats.org/officeDocument/2006/relationships/hyperlink" Target="http://www.zipcodestogo.com/Monroe/FL/" TargetMode="External"/><Relationship Id="rId2808" Type="http://schemas.openxmlformats.org/officeDocument/2006/relationships/hyperlink" Target="http://maps.google.com/maps?oi=map&amp;q=33564" TargetMode="External"/><Relationship Id="rId4163" Type="http://schemas.openxmlformats.org/officeDocument/2006/relationships/hyperlink" Target="http://www.zipcodestogo.com/Pinellas/FL/" TargetMode="External"/><Relationship Id="rId4370" Type="http://schemas.openxmlformats.org/officeDocument/2006/relationships/hyperlink" Target="http://www.zipcodestogo.com/Saint%20lucie/FL/" TargetMode="External"/><Relationship Id="rId49" Type="http://schemas.openxmlformats.org/officeDocument/2006/relationships/hyperlink" Target="http://www.zipcodestogo.com/Glen%20Saint%20Mary/FL/32040/" TargetMode="External"/><Relationship Id="rId1617" Type="http://schemas.openxmlformats.org/officeDocument/2006/relationships/hyperlink" Target="http://maps.google.com/maps?oi=map&amp;q=32890" TargetMode="External"/><Relationship Id="rId1824" Type="http://schemas.openxmlformats.org/officeDocument/2006/relationships/hyperlink" Target="http://maps.google.com/maps?oi=map&amp;q=33013" TargetMode="External"/><Relationship Id="rId4023" Type="http://schemas.openxmlformats.org/officeDocument/2006/relationships/hyperlink" Target="http://maps.google.com/maps?oi=map&amp;q=34479" TargetMode="External"/><Relationship Id="rId4230" Type="http://schemas.openxmlformats.org/officeDocument/2006/relationships/hyperlink" Target="http://maps.google.com/maps?oi=map&amp;q=34740" TargetMode="External"/><Relationship Id="rId3789" Type="http://schemas.openxmlformats.org/officeDocument/2006/relationships/hyperlink" Target="http://maps.google.com/maps?oi=map&amp;q=34228" TargetMode="External"/><Relationship Id="rId2598" Type="http://schemas.openxmlformats.org/officeDocument/2006/relationships/hyperlink" Target="http://maps.google.com/maps?oi=map&amp;q=33444" TargetMode="External"/><Relationship Id="rId3996" Type="http://schemas.openxmlformats.org/officeDocument/2006/relationships/hyperlink" Target="http://maps.google.com/maps?oi=map&amp;q=34470" TargetMode="External"/><Relationship Id="rId3649" Type="http://schemas.openxmlformats.org/officeDocument/2006/relationships/hyperlink" Target="http://www.zipcodestogo.com/Vanderbilt%20Beach/FL/34107/" TargetMode="External"/><Relationship Id="rId3856" Type="http://schemas.openxmlformats.org/officeDocument/2006/relationships/hyperlink" Target="http://www.zipcodestogo.com/Nocatee/FL/34268/" TargetMode="External"/><Relationship Id="rId777" Type="http://schemas.openxmlformats.org/officeDocument/2006/relationships/hyperlink" Target="http://maps.google.com/maps?oi=map&amp;q=32426" TargetMode="External"/><Relationship Id="rId984" Type="http://schemas.openxmlformats.org/officeDocument/2006/relationships/hyperlink" Target="http://maps.google.com/maps?oi=map&amp;q=32549" TargetMode="External"/><Relationship Id="rId2458" Type="http://schemas.openxmlformats.org/officeDocument/2006/relationships/hyperlink" Target="http://www.zipcodestogo.com/Fort%20Lauderdale/FL/33355/" TargetMode="External"/><Relationship Id="rId2665" Type="http://schemas.openxmlformats.org/officeDocument/2006/relationships/hyperlink" Target="http://www.zipcodestogo.com/Pahokee/FL/33476/" TargetMode="External"/><Relationship Id="rId2872" Type="http://schemas.openxmlformats.org/officeDocument/2006/relationships/hyperlink" Target="http://www.zipcodestogo.com/Webster/FL/33597/" TargetMode="External"/><Relationship Id="rId3509" Type="http://schemas.openxmlformats.org/officeDocument/2006/relationships/hyperlink" Target="http://www.zipcodestogo.com/Lee/FL/" TargetMode="External"/><Relationship Id="rId3716" Type="http://schemas.openxmlformats.org/officeDocument/2006/relationships/hyperlink" Target="http://www.zipcodestogo.com/Collier/FL/" TargetMode="External"/><Relationship Id="rId3923" Type="http://schemas.openxmlformats.org/officeDocument/2006/relationships/hyperlink" Target="http://www.zipcodestogo.com/Marion/FL/" TargetMode="External"/><Relationship Id="rId637" Type="http://schemas.openxmlformats.org/officeDocument/2006/relationships/hyperlink" Target="http://www.zipcodestogo.com/Hosford/FL/32334/" TargetMode="External"/><Relationship Id="rId844" Type="http://schemas.openxmlformats.org/officeDocument/2006/relationships/hyperlink" Target="http://www.zipcodestogo.com/Ponce%20De%20Leon/FL/32455/" TargetMode="External"/><Relationship Id="rId1267" Type="http://schemas.openxmlformats.org/officeDocument/2006/relationships/hyperlink" Target="http://www.zipcodestogo.com/Casselberry/FL/32718/" TargetMode="External"/><Relationship Id="rId1474" Type="http://schemas.openxmlformats.org/officeDocument/2006/relationships/hyperlink" Target="http://www.zipcodestogo.com/Orlando/FL/32809/" TargetMode="External"/><Relationship Id="rId1681" Type="http://schemas.openxmlformats.org/officeDocument/2006/relationships/hyperlink" Target="http://www.zipcodestogo.com/Cocoa/FL/32923/" TargetMode="External"/><Relationship Id="rId2318" Type="http://schemas.openxmlformats.org/officeDocument/2006/relationships/hyperlink" Target="http://www.zipcodestogo.com/Miami-dade/FL/" TargetMode="External"/><Relationship Id="rId2525" Type="http://schemas.openxmlformats.org/officeDocument/2006/relationships/hyperlink" Target="http://www.zipcodestogo.com/Palm%20beach/FL/" TargetMode="External"/><Relationship Id="rId2732" Type="http://schemas.openxmlformats.org/officeDocument/2006/relationships/hyperlink" Target="http://www.zipcodestogo.com/Sumter/FL/" TargetMode="External"/><Relationship Id="rId704" Type="http://schemas.openxmlformats.org/officeDocument/2006/relationships/hyperlink" Target="http://www.zipcodestogo.com/Jefferson/FL/" TargetMode="External"/><Relationship Id="rId911" Type="http://schemas.openxmlformats.org/officeDocument/2006/relationships/hyperlink" Target="http://www.zipcodestogo.com/Escambia/FL/" TargetMode="External"/><Relationship Id="rId1127" Type="http://schemas.openxmlformats.org/officeDocument/2006/relationships/hyperlink" Target="http://www.zipcodestogo.com/Alachua/FL/" TargetMode="External"/><Relationship Id="rId1334" Type="http://schemas.openxmlformats.org/officeDocument/2006/relationships/hyperlink" Target="http://www.zipcodestogo.com/Seminole/FL/" TargetMode="External"/><Relationship Id="rId1541" Type="http://schemas.openxmlformats.org/officeDocument/2006/relationships/hyperlink" Target="http://www.zipcodestogo.com/Orange/FL/" TargetMode="External"/><Relationship Id="rId40" Type="http://schemas.openxmlformats.org/officeDocument/2006/relationships/hyperlink" Target="http://www.zipcodestogo.com/Fernandina%20Beach/FL/32034/" TargetMode="External"/><Relationship Id="rId1401" Type="http://schemas.openxmlformats.org/officeDocument/2006/relationships/hyperlink" Target="http://maps.google.com/maps?oi=map&amp;q=32778" TargetMode="External"/><Relationship Id="rId3299" Type="http://schemas.openxmlformats.org/officeDocument/2006/relationships/hyperlink" Target="http://www.zipcodestogo.com/Polk/FL/" TargetMode="External"/><Relationship Id="rId3159" Type="http://schemas.openxmlformats.org/officeDocument/2006/relationships/hyperlink" Target="http://maps.google.com/maps?oi=map&amp;q=33757" TargetMode="External"/><Relationship Id="rId3366" Type="http://schemas.openxmlformats.org/officeDocument/2006/relationships/hyperlink" Target="http://maps.google.com/maps?oi=map&amp;q=33856" TargetMode="External"/><Relationship Id="rId3573" Type="http://schemas.openxmlformats.org/officeDocument/2006/relationships/hyperlink" Target="http://maps.google.com/maps?oi=map&amp;q=33954" TargetMode="External"/><Relationship Id="rId287" Type="http://schemas.openxmlformats.org/officeDocument/2006/relationships/hyperlink" Target="http://www.zipcodestogo.com/Putnam/FL/" TargetMode="External"/><Relationship Id="rId494" Type="http://schemas.openxmlformats.org/officeDocument/2006/relationships/hyperlink" Target="http://www.zipcodestogo.com/Duval/FL/" TargetMode="External"/><Relationship Id="rId2175" Type="http://schemas.openxmlformats.org/officeDocument/2006/relationships/hyperlink" Target="http://maps.google.com/maps?oi=map&amp;q=33165" TargetMode="External"/><Relationship Id="rId2382" Type="http://schemas.openxmlformats.org/officeDocument/2006/relationships/hyperlink" Target="http://maps.google.com/maps?oi=map&amp;q=33319" TargetMode="External"/><Relationship Id="rId3019" Type="http://schemas.openxmlformats.org/officeDocument/2006/relationships/hyperlink" Target="http://www.zipcodestogo.com/Tampa/FL/33679/" TargetMode="External"/><Relationship Id="rId3226" Type="http://schemas.openxmlformats.org/officeDocument/2006/relationships/hyperlink" Target="http://www.zipcodestogo.com/Pinellas%20Park/FL/33781/" TargetMode="External"/><Relationship Id="rId3780" Type="http://schemas.openxmlformats.org/officeDocument/2006/relationships/hyperlink" Target="http://maps.google.com/maps?oi=map&amp;q=34222" TargetMode="External"/><Relationship Id="rId147" Type="http://schemas.openxmlformats.org/officeDocument/2006/relationships/hyperlink" Target="http://maps.google.com/maps?oi=map&amp;q=32085" TargetMode="External"/><Relationship Id="rId354" Type="http://schemas.openxmlformats.org/officeDocument/2006/relationships/hyperlink" Target="http://maps.google.com/maps?oi=map&amp;q=32185" TargetMode="External"/><Relationship Id="rId1191" Type="http://schemas.openxmlformats.org/officeDocument/2006/relationships/hyperlink" Target="http://maps.google.com/maps?oi=map&amp;q=32667" TargetMode="External"/><Relationship Id="rId2035" Type="http://schemas.openxmlformats.org/officeDocument/2006/relationships/hyperlink" Target="http://www.zipcodestogo.com/Miami/FL/33114/" TargetMode="External"/><Relationship Id="rId3433" Type="http://schemas.openxmlformats.org/officeDocument/2006/relationships/hyperlink" Target="http://www.zipcodestogo.com/Winter%20Haven/FL/33888/" TargetMode="External"/><Relationship Id="rId3640" Type="http://schemas.openxmlformats.org/officeDocument/2006/relationships/hyperlink" Target="http://www.zipcodestogo.com/Naples/FL/34104/" TargetMode="External"/><Relationship Id="rId561" Type="http://schemas.openxmlformats.org/officeDocument/2006/relationships/hyperlink" Target="http://maps.google.com/maps?oi=map&amp;q=32306" TargetMode="External"/><Relationship Id="rId2242" Type="http://schemas.openxmlformats.org/officeDocument/2006/relationships/hyperlink" Target="http://www.zipcodestogo.com/Miami/FL/33189/" TargetMode="External"/><Relationship Id="rId3500" Type="http://schemas.openxmlformats.org/officeDocument/2006/relationships/hyperlink" Target="http://www.zipcodestogo.com/Lee/FL/" TargetMode="External"/><Relationship Id="rId214" Type="http://schemas.openxmlformats.org/officeDocument/2006/relationships/hyperlink" Target="http://www.zipcodestogo.com/Daytona%20Beach/FL/32121/" TargetMode="External"/><Relationship Id="rId421" Type="http://schemas.openxmlformats.org/officeDocument/2006/relationships/hyperlink" Target="http://www.zipcodestogo.com/Jacksonville/FL/32217/" TargetMode="External"/><Relationship Id="rId1051" Type="http://schemas.openxmlformats.org/officeDocument/2006/relationships/hyperlink" Target="http://www.zipcodestogo.com/Pensacola/FL/32591/" TargetMode="External"/><Relationship Id="rId2102" Type="http://schemas.openxmlformats.org/officeDocument/2006/relationships/hyperlink" Target="http://www.zipcodestogo.com/Miami-dade/FL/" TargetMode="External"/><Relationship Id="rId1868" Type="http://schemas.openxmlformats.org/officeDocument/2006/relationships/hyperlink" Target="http://www.zipcodestogo.com/Broward/FL/" TargetMode="External"/><Relationship Id="rId4067" Type="http://schemas.openxmlformats.org/officeDocument/2006/relationships/hyperlink" Target="http://www.zipcodestogo.com/Hernando/FL/" TargetMode="External"/><Relationship Id="rId4274" Type="http://schemas.openxmlformats.org/officeDocument/2006/relationships/hyperlink" Target="http://www.zipcodestogo.com/Orange/FL/" TargetMode="External"/><Relationship Id="rId2919" Type="http://schemas.openxmlformats.org/officeDocument/2006/relationships/hyperlink" Target="http://maps.google.com/maps?oi=map&amp;q=33614" TargetMode="External"/><Relationship Id="rId3083" Type="http://schemas.openxmlformats.org/officeDocument/2006/relationships/hyperlink" Target="http://www.zipcodestogo.com/Pinellas/FL/" TargetMode="External"/><Relationship Id="rId3290" Type="http://schemas.openxmlformats.org/officeDocument/2006/relationships/hyperlink" Target="http://www.zipcodestogo.com/Highlands/FL/" TargetMode="External"/><Relationship Id="rId4134" Type="http://schemas.openxmlformats.org/officeDocument/2006/relationships/hyperlink" Target="http://maps.google.com/maps?oi=map&amp;q=34668" TargetMode="External"/><Relationship Id="rId4341" Type="http://schemas.openxmlformats.org/officeDocument/2006/relationships/hyperlink" Target="http://maps.google.com/maps?oi=map&amp;q=34951" TargetMode="External"/><Relationship Id="rId1728" Type="http://schemas.openxmlformats.org/officeDocument/2006/relationships/hyperlink" Target="http://maps.google.com/maps?oi=map&amp;q=32950" TargetMode="External"/><Relationship Id="rId1935" Type="http://schemas.openxmlformats.org/officeDocument/2006/relationships/hyperlink" Target="http://maps.google.com/maps?oi=map&amp;q=33060" TargetMode="External"/><Relationship Id="rId3150" Type="http://schemas.openxmlformats.org/officeDocument/2006/relationships/hyperlink" Target="http://maps.google.com/maps?oi=map&amp;q=33747" TargetMode="External"/><Relationship Id="rId4201" Type="http://schemas.openxmlformats.org/officeDocument/2006/relationships/hyperlink" Target="http://www.zipcodestogo.com/Clermont/FL/34713/" TargetMode="External"/><Relationship Id="rId3010" Type="http://schemas.openxmlformats.org/officeDocument/2006/relationships/hyperlink" Target="http://www.zipcodestogo.com/Tampa/FL/33674/" TargetMode="External"/><Relationship Id="rId3967" Type="http://schemas.openxmlformats.org/officeDocument/2006/relationships/hyperlink" Target="http://www.zipcodestogo.com/Inglis/FL/34449/" TargetMode="External"/><Relationship Id="rId4" Type="http://schemas.openxmlformats.org/officeDocument/2006/relationships/hyperlink" Target="http://www.zipcodestogo.com/Ponte%20Vedra%20Beach/FL/32004/" TargetMode="External"/><Relationship Id="rId888" Type="http://schemas.openxmlformats.org/officeDocument/2006/relationships/hyperlink" Target="http://maps.google.com/maps?oi=map&amp;q=32504" TargetMode="External"/><Relationship Id="rId2569" Type="http://schemas.openxmlformats.org/officeDocument/2006/relationships/hyperlink" Target="http://www.zipcodestogo.com/Boynton%20Beach/FL/33435/" TargetMode="External"/><Relationship Id="rId2776" Type="http://schemas.openxmlformats.org/officeDocument/2006/relationships/hyperlink" Target="http://www.zipcodestogo.com/Wesley%20Chapel/FL/33543/" TargetMode="External"/><Relationship Id="rId2983" Type="http://schemas.openxmlformats.org/officeDocument/2006/relationships/hyperlink" Target="http://www.zipcodestogo.com/Tampa/FL/33651/" TargetMode="External"/><Relationship Id="rId3827" Type="http://schemas.openxmlformats.org/officeDocument/2006/relationships/hyperlink" Target="http://www.zipcodestogo.com/Sarasota/FL/" TargetMode="External"/><Relationship Id="rId748" Type="http://schemas.openxmlformats.org/officeDocument/2006/relationships/hyperlink" Target="http://www.zipcodestogo.com/Panama%20City/FL/32412/" TargetMode="External"/><Relationship Id="rId955" Type="http://schemas.openxmlformats.org/officeDocument/2006/relationships/hyperlink" Target="http://www.zipcodestogo.com/Milligan/FL/32537/" TargetMode="External"/><Relationship Id="rId1378" Type="http://schemas.openxmlformats.org/officeDocument/2006/relationships/hyperlink" Target="http://www.zipcodestogo.com/Sanford/FL/32771/" TargetMode="External"/><Relationship Id="rId1585" Type="http://schemas.openxmlformats.org/officeDocument/2006/relationships/hyperlink" Target="http://www.zipcodestogo.com/Orlando/FL/32862/" TargetMode="External"/><Relationship Id="rId1792" Type="http://schemas.openxmlformats.org/officeDocument/2006/relationships/hyperlink" Target="http://www.zipcodestogo.com/Sebastian/FL/32976/" TargetMode="External"/><Relationship Id="rId2429" Type="http://schemas.openxmlformats.org/officeDocument/2006/relationships/hyperlink" Target="http://www.zipcodestogo.com/Broward/FL/" TargetMode="External"/><Relationship Id="rId2636" Type="http://schemas.openxmlformats.org/officeDocument/2006/relationships/hyperlink" Target="http://www.zipcodestogo.com/Palm%20beach/FL/" TargetMode="External"/><Relationship Id="rId2843" Type="http://schemas.openxmlformats.org/officeDocument/2006/relationships/hyperlink" Target="http://www.zipcodestogo.com/Pasco/FL/" TargetMode="External"/><Relationship Id="rId84" Type="http://schemas.openxmlformats.org/officeDocument/2006/relationships/hyperlink" Target="http://maps.google.com/maps?oi=map&amp;q=32056" TargetMode="External"/><Relationship Id="rId608" Type="http://schemas.openxmlformats.org/officeDocument/2006/relationships/hyperlink" Target="http://www.zipcodestogo.com/Franklin/FL/" TargetMode="External"/><Relationship Id="rId815" Type="http://schemas.openxmlformats.org/officeDocument/2006/relationships/hyperlink" Target="http://www.zipcodestogo.com/Jackson/FL/" TargetMode="External"/><Relationship Id="rId1238" Type="http://schemas.openxmlformats.org/officeDocument/2006/relationships/hyperlink" Target="http://www.zipcodestogo.com/Volusia/FL/" TargetMode="External"/><Relationship Id="rId1445" Type="http://schemas.openxmlformats.org/officeDocument/2006/relationships/hyperlink" Target="http://www.zipcodestogo.com/Orange/FL/" TargetMode="External"/><Relationship Id="rId1652" Type="http://schemas.openxmlformats.org/officeDocument/2006/relationships/hyperlink" Target="http://www.zipcodestogo.com/Brevard/FL/" TargetMode="External"/><Relationship Id="rId1305" Type="http://schemas.openxmlformats.org/officeDocument/2006/relationships/hyperlink" Target="http://maps.google.com/maps?oi=map&amp;q=32732" TargetMode="External"/><Relationship Id="rId2703" Type="http://schemas.openxmlformats.org/officeDocument/2006/relationships/hyperlink" Target="http://maps.google.com/maps?oi=map&amp;q=33496" TargetMode="External"/><Relationship Id="rId2910" Type="http://schemas.openxmlformats.org/officeDocument/2006/relationships/hyperlink" Target="http://maps.google.com/maps?oi=map&amp;q=33611" TargetMode="External"/><Relationship Id="rId1512" Type="http://schemas.openxmlformats.org/officeDocument/2006/relationships/hyperlink" Target="http://maps.google.com/maps?oi=map&amp;q=32822" TargetMode="External"/><Relationship Id="rId11" Type="http://schemas.openxmlformats.org/officeDocument/2006/relationships/hyperlink" Target="http://www.zipcodestogo.com/Putnam/FL/" TargetMode="External"/><Relationship Id="rId398" Type="http://schemas.openxmlformats.org/officeDocument/2006/relationships/hyperlink" Target="http://www.zipcodestogo.com/Duval/FL/" TargetMode="External"/><Relationship Id="rId2079" Type="http://schemas.openxmlformats.org/officeDocument/2006/relationships/hyperlink" Target="http://maps.google.com/maps?oi=map&amp;q=33133" TargetMode="External"/><Relationship Id="rId3477" Type="http://schemas.openxmlformats.org/officeDocument/2006/relationships/hyperlink" Target="http://maps.google.com/maps?oi=map&amp;q=33910" TargetMode="External"/><Relationship Id="rId3684" Type="http://schemas.openxmlformats.org/officeDocument/2006/relationships/hyperlink" Target="http://maps.google.com/maps?oi=map&amp;q=34133" TargetMode="External"/><Relationship Id="rId3891" Type="http://schemas.openxmlformats.org/officeDocument/2006/relationships/hyperlink" Target="http://maps.google.com/maps?oi=map&amp;q=34282" TargetMode="External"/><Relationship Id="rId2286" Type="http://schemas.openxmlformats.org/officeDocument/2006/relationships/hyperlink" Target="http://maps.google.com/maps?oi=map&amp;q=33243" TargetMode="External"/><Relationship Id="rId2493" Type="http://schemas.openxmlformats.org/officeDocument/2006/relationships/hyperlink" Target="http://maps.google.com/maps?oi=map&amp;q=33408" TargetMode="External"/><Relationship Id="rId3337" Type="http://schemas.openxmlformats.org/officeDocument/2006/relationships/hyperlink" Target="http://www.zipcodestogo.com/Homeland/FL/33847/" TargetMode="External"/><Relationship Id="rId3544" Type="http://schemas.openxmlformats.org/officeDocument/2006/relationships/hyperlink" Target="http://www.zipcodestogo.com/Pineland/FL/33945/" TargetMode="External"/><Relationship Id="rId3751" Type="http://schemas.openxmlformats.org/officeDocument/2006/relationships/hyperlink" Target="http://www.zipcodestogo.com/Bradenton/FL/34211/" TargetMode="External"/><Relationship Id="rId258" Type="http://schemas.openxmlformats.org/officeDocument/2006/relationships/hyperlink" Target="http://maps.google.com/maps?oi=map&amp;q=32135" TargetMode="External"/><Relationship Id="rId465" Type="http://schemas.openxmlformats.org/officeDocument/2006/relationships/hyperlink" Target="http://maps.google.com/maps?oi=map&amp;q=32231" TargetMode="External"/><Relationship Id="rId672" Type="http://schemas.openxmlformats.org/officeDocument/2006/relationships/hyperlink" Target="http://maps.google.com/maps?oi=map&amp;q=32348" TargetMode="External"/><Relationship Id="rId1095" Type="http://schemas.openxmlformats.org/officeDocument/2006/relationships/hyperlink" Target="http://maps.google.com/maps?oi=map&amp;q=32613" TargetMode="External"/><Relationship Id="rId2146" Type="http://schemas.openxmlformats.org/officeDocument/2006/relationships/hyperlink" Target="http://www.zipcodestogo.com/Miami/FL/33156/" TargetMode="External"/><Relationship Id="rId2353" Type="http://schemas.openxmlformats.org/officeDocument/2006/relationships/hyperlink" Target="http://www.zipcodestogo.com/Fort%20Lauderdale/FL/33310/" TargetMode="External"/><Relationship Id="rId2560" Type="http://schemas.openxmlformats.org/officeDocument/2006/relationships/hyperlink" Target="http://www.zipcodestogo.com/Boca%20Raton/FL/33432/" TargetMode="External"/><Relationship Id="rId3404" Type="http://schemas.openxmlformats.org/officeDocument/2006/relationships/hyperlink" Target="http://www.zipcodestogo.com/Hardee/FL/" TargetMode="External"/><Relationship Id="rId3611" Type="http://schemas.openxmlformats.org/officeDocument/2006/relationships/hyperlink" Target="http://www.zipcodestogo.com/Charlotte/FL/" TargetMode="External"/><Relationship Id="rId118" Type="http://schemas.openxmlformats.org/officeDocument/2006/relationships/hyperlink" Target="http://www.zipcodestogo.com/O%20Brien/FL/32071/" TargetMode="External"/><Relationship Id="rId325" Type="http://schemas.openxmlformats.org/officeDocument/2006/relationships/hyperlink" Target="http://www.zipcodestogo.com/Ormond%20Beach/FL/32175/" TargetMode="External"/><Relationship Id="rId532" Type="http://schemas.openxmlformats.org/officeDocument/2006/relationships/hyperlink" Target="http://www.zipcodestogo.com/Neptune%20Beach/FL/32266/" TargetMode="External"/><Relationship Id="rId1162" Type="http://schemas.openxmlformats.org/officeDocument/2006/relationships/hyperlink" Target="http://www.zipcodestogo.com/Gainesville/FL/32653/" TargetMode="External"/><Relationship Id="rId2006" Type="http://schemas.openxmlformats.org/officeDocument/2006/relationships/hyperlink" Target="http://www.zipcodestogo.com/Broward/FL/" TargetMode="External"/><Relationship Id="rId2213" Type="http://schemas.openxmlformats.org/officeDocument/2006/relationships/hyperlink" Target="http://www.zipcodestogo.com/Miami-dade/FL/" TargetMode="External"/><Relationship Id="rId2420" Type="http://schemas.openxmlformats.org/officeDocument/2006/relationships/hyperlink" Target="http://www.zipcodestogo.com/Broward/FL/" TargetMode="External"/><Relationship Id="rId1022" Type="http://schemas.openxmlformats.org/officeDocument/2006/relationships/hyperlink" Target="http://www.zipcodestogo.com/Santa%20rosa/FL/" TargetMode="External"/><Relationship Id="rId4178" Type="http://schemas.openxmlformats.org/officeDocument/2006/relationships/hyperlink" Target="http://www.zipcodestogo.com/Pasco/FL/" TargetMode="External"/><Relationship Id="rId4385" Type="http://schemas.openxmlformats.org/officeDocument/2006/relationships/hyperlink" Target="http://www.zipcodestogo.com/Saint%20lucie/FL/" TargetMode="External"/><Relationship Id="rId1979" Type="http://schemas.openxmlformats.org/officeDocument/2006/relationships/hyperlink" Target="http://www.zipcodestogo.com/Broward/FL/" TargetMode="External"/><Relationship Id="rId3194" Type="http://schemas.openxmlformats.org/officeDocument/2006/relationships/hyperlink" Target="http://www.zipcodestogo.com/Pinellas/FL/" TargetMode="External"/><Relationship Id="rId4038" Type="http://schemas.openxmlformats.org/officeDocument/2006/relationships/hyperlink" Target="http://maps.google.com/maps?oi=map&amp;q=34484" TargetMode="External"/><Relationship Id="rId4245" Type="http://schemas.openxmlformats.org/officeDocument/2006/relationships/hyperlink" Target="http://maps.google.com/maps?oi=map&amp;q=34745" TargetMode="External"/><Relationship Id="rId1839" Type="http://schemas.openxmlformats.org/officeDocument/2006/relationships/hyperlink" Target="http://maps.google.com/maps?oi=map&amp;q=33018" TargetMode="External"/><Relationship Id="rId3054" Type="http://schemas.openxmlformats.org/officeDocument/2006/relationships/hyperlink" Target="http://maps.google.com/maps?oi=map&amp;q=33694" TargetMode="External"/><Relationship Id="rId182" Type="http://schemas.openxmlformats.org/officeDocument/2006/relationships/hyperlink" Target="http://www.zipcodestogo.com/Flagler/FL/" TargetMode="External"/><Relationship Id="rId1906" Type="http://schemas.openxmlformats.org/officeDocument/2006/relationships/hyperlink" Target="http://www.zipcodestogo.com/Summerland%20Key/FL/33042/" TargetMode="External"/><Relationship Id="rId3261" Type="http://schemas.openxmlformats.org/officeDocument/2006/relationships/hyperlink" Target="http://maps.google.com/maps?oi=map&amp;q=33807" TargetMode="External"/><Relationship Id="rId4105" Type="http://schemas.openxmlformats.org/officeDocument/2006/relationships/hyperlink" Target="http://www.zipcodestogo.com/Land%20O%20Lakes/FL/34639/" TargetMode="External"/><Relationship Id="rId4312" Type="http://schemas.openxmlformats.org/officeDocument/2006/relationships/hyperlink" Target="http://www.zipcodestogo.com/Leesburg/FL/34788/" TargetMode="External"/><Relationship Id="rId2070" Type="http://schemas.openxmlformats.org/officeDocument/2006/relationships/hyperlink" Target="http://maps.google.com/maps?oi=map&amp;q=33130" TargetMode="External"/><Relationship Id="rId3121" Type="http://schemas.openxmlformats.org/officeDocument/2006/relationships/hyperlink" Target="http://www.zipcodestogo.com/Saint%20Petersburg/FL/33734/" TargetMode="External"/><Relationship Id="rId999" Type="http://schemas.openxmlformats.org/officeDocument/2006/relationships/hyperlink" Target="http://maps.google.com/maps?oi=map&amp;q=32562" TargetMode="External"/><Relationship Id="rId2887" Type="http://schemas.openxmlformats.org/officeDocument/2006/relationships/hyperlink" Target="http://www.zipcodestogo.com/Tampa/FL/33604/" TargetMode="External"/><Relationship Id="rId859" Type="http://schemas.openxmlformats.org/officeDocument/2006/relationships/hyperlink" Target="http://www.zipcodestogo.com/Rosemary%20Beach/FL/32461/" TargetMode="External"/><Relationship Id="rId1489" Type="http://schemas.openxmlformats.org/officeDocument/2006/relationships/hyperlink" Target="http://www.zipcodestogo.com/Orlando/FL/32815/" TargetMode="External"/><Relationship Id="rId1696" Type="http://schemas.openxmlformats.org/officeDocument/2006/relationships/hyperlink" Target="http://www.zipcodestogo.com/Cocoa%20Beach/FL/32931/" TargetMode="External"/><Relationship Id="rId3938" Type="http://schemas.openxmlformats.org/officeDocument/2006/relationships/hyperlink" Target="http://www.zipcodestogo.com/Marion/FL/" TargetMode="External"/><Relationship Id="rId1349" Type="http://schemas.openxmlformats.org/officeDocument/2006/relationships/hyperlink" Target="http://www.zipcodestogo.com/Lake/FL/" TargetMode="External"/><Relationship Id="rId2747" Type="http://schemas.openxmlformats.org/officeDocument/2006/relationships/hyperlink" Target="http://www.zipcodestogo.com/Pasco/FL/" TargetMode="External"/><Relationship Id="rId2954" Type="http://schemas.openxmlformats.org/officeDocument/2006/relationships/hyperlink" Target="http://www.zipcodestogo.com/Hillsborough/FL/" TargetMode="External"/><Relationship Id="rId719" Type="http://schemas.openxmlformats.org/officeDocument/2006/relationships/hyperlink" Target="http://www.zipcodestogo.com/Bay/FL/" TargetMode="External"/><Relationship Id="rId926" Type="http://schemas.openxmlformats.org/officeDocument/2006/relationships/hyperlink" Target="http://www.zipcodestogo.com/Escambia/FL/" TargetMode="External"/><Relationship Id="rId1556" Type="http://schemas.openxmlformats.org/officeDocument/2006/relationships/hyperlink" Target="http://www.zipcodestogo.com/Orange/FL/" TargetMode="External"/><Relationship Id="rId1763" Type="http://schemas.openxmlformats.org/officeDocument/2006/relationships/hyperlink" Target="http://www.zipcodestogo.com/Indian%20river/FL/" TargetMode="External"/><Relationship Id="rId1970" Type="http://schemas.openxmlformats.org/officeDocument/2006/relationships/hyperlink" Target="http://www.zipcodestogo.com/Broward/FL/" TargetMode="External"/><Relationship Id="rId2607" Type="http://schemas.openxmlformats.org/officeDocument/2006/relationships/hyperlink" Target="http://maps.google.com/maps?oi=map&amp;q=33447" TargetMode="External"/><Relationship Id="rId2814" Type="http://schemas.openxmlformats.org/officeDocument/2006/relationships/hyperlink" Target="http://maps.google.com/maps?oi=map&amp;q=33566" TargetMode="External"/><Relationship Id="rId55" Type="http://schemas.openxmlformats.org/officeDocument/2006/relationships/hyperlink" Target="http://www.zipcodestogo.com/Graham/FL/32042/" TargetMode="External"/><Relationship Id="rId1209" Type="http://schemas.openxmlformats.org/officeDocument/2006/relationships/hyperlink" Target="http://maps.google.com/maps?oi=map&amp;q=32686" TargetMode="External"/><Relationship Id="rId1416" Type="http://schemas.openxmlformats.org/officeDocument/2006/relationships/hyperlink" Target="http://maps.google.com/maps?oi=map&amp;q=32783" TargetMode="External"/><Relationship Id="rId1623" Type="http://schemas.openxmlformats.org/officeDocument/2006/relationships/hyperlink" Target="http://maps.google.com/maps?oi=map&amp;q=32893" TargetMode="External"/><Relationship Id="rId1830" Type="http://schemas.openxmlformats.org/officeDocument/2006/relationships/hyperlink" Target="http://maps.google.com/maps?oi=map&amp;q=33015" TargetMode="External"/><Relationship Id="rId3588" Type="http://schemas.openxmlformats.org/officeDocument/2006/relationships/hyperlink" Target="http://maps.google.com/maps?oi=map&amp;q=33965" TargetMode="External"/><Relationship Id="rId3795" Type="http://schemas.openxmlformats.org/officeDocument/2006/relationships/hyperlink" Target="http://maps.google.com/maps?oi=map&amp;q=34230" TargetMode="External"/><Relationship Id="rId2397" Type="http://schemas.openxmlformats.org/officeDocument/2006/relationships/hyperlink" Target="http://maps.google.com/maps?oi=map&amp;q=33324" TargetMode="External"/><Relationship Id="rId3448" Type="http://schemas.openxmlformats.org/officeDocument/2006/relationships/hyperlink" Target="http://www.zipcodestogo.com/Fort%20Myers/FL/33901/" TargetMode="External"/><Relationship Id="rId3655" Type="http://schemas.openxmlformats.org/officeDocument/2006/relationships/hyperlink" Target="http://www.zipcodestogo.com/Naples/FL/34109/" TargetMode="External"/><Relationship Id="rId3862" Type="http://schemas.openxmlformats.org/officeDocument/2006/relationships/hyperlink" Target="http://www.zipcodestogo.com/Tallevast/FL/34270/" TargetMode="External"/><Relationship Id="rId369" Type="http://schemas.openxmlformats.org/officeDocument/2006/relationships/hyperlink" Target="http://maps.google.com/maps?oi=map&amp;q=32193" TargetMode="External"/><Relationship Id="rId576" Type="http://schemas.openxmlformats.org/officeDocument/2006/relationships/hyperlink" Target="http://maps.google.com/maps?oi=map&amp;q=32311" TargetMode="External"/><Relationship Id="rId783" Type="http://schemas.openxmlformats.org/officeDocument/2006/relationships/hyperlink" Target="http://maps.google.com/maps?oi=map&amp;q=32428" TargetMode="External"/><Relationship Id="rId990" Type="http://schemas.openxmlformats.org/officeDocument/2006/relationships/hyperlink" Target="http://maps.google.com/maps?oi=map&amp;q=32559" TargetMode="External"/><Relationship Id="rId2257" Type="http://schemas.openxmlformats.org/officeDocument/2006/relationships/hyperlink" Target="http://www.zipcodestogo.com/Miami/FL/33196/" TargetMode="External"/><Relationship Id="rId2464" Type="http://schemas.openxmlformats.org/officeDocument/2006/relationships/hyperlink" Target="http://www.zipcodestogo.com/Fort%20Lauderdale/FL/33388/" TargetMode="External"/><Relationship Id="rId2671" Type="http://schemas.openxmlformats.org/officeDocument/2006/relationships/hyperlink" Target="http://www.zipcodestogo.com/Jupiter/FL/33478/" TargetMode="External"/><Relationship Id="rId3308" Type="http://schemas.openxmlformats.org/officeDocument/2006/relationships/hyperlink" Target="http://www.zipcodestogo.com/Polk/FL/" TargetMode="External"/><Relationship Id="rId3515" Type="http://schemas.openxmlformats.org/officeDocument/2006/relationships/hyperlink" Target="http://www.zipcodestogo.com/Lee/FL/" TargetMode="External"/><Relationship Id="rId229" Type="http://schemas.openxmlformats.org/officeDocument/2006/relationships/hyperlink" Target="http://www.zipcodestogo.com/Daytona%20Beach/FL/32126/" TargetMode="External"/><Relationship Id="rId436" Type="http://schemas.openxmlformats.org/officeDocument/2006/relationships/hyperlink" Target="http://www.zipcodestogo.com/Jacksonville/FL/32222/" TargetMode="External"/><Relationship Id="rId643" Type="http://schemas.openxmlformats.org/officeDocument/2006/relationships/hyperlink" Target="http://www.zipcodestogo.com/Lamont/FL/32336/" TargetMode="External"/><Relationship Id="rId1066" Type="http://schemas.openxmlformats.org/officeDocument/2006/relationships/hyperlink" Target="http://www.zipcodestogo.com/Gainesville/FL/32604/" TargetMode="External"/><Relationship Id="rId1273" Type="http://schemas.openxmlformats.org/officeDocument/2006/relationships/hyperlink" Target="http://www.zipcodestogo.com/Deland/FL/32720/" TargetMode="External"/><Relationship Id="rId1480" Type="http://schemas.openxmlformats.org/officeDocument/2006/relationships/hyperlink" Target="http://www.zipcodestogo.com/Orlando/FL/32811/" TargetMode="External"/><Relationship Id="rId2117" Type="http://schemas.openxmlformats.org/officeDocument/2006/relationships/hyperlink" Target="http://www.zipcodestogo.com/Miami-dade/FL/" TargetMode="External"/><Relationship Id="rId2324" Type="http://schemas.openxmlformats.org/officeDocument/2006/relationships/hyperlink" Target="http://www.zipcodestogo.com/Miami-dade/FL/" TargetMode="External"/><Relationship Id="rId3722" Type="http://schemas.openxmlformats.org/officeDocument/2006/relationships/hyperlink" Target="http://www.zipcodestogo.com/Manatee/FL/" TargetMode="External"/><Relationship Id="rId850" Type="http://schemas.openxmlformats.org/officeDocument/2006/relationships/hyperlink" Target="http://www.zipcodestogo.com/Port%20Saint%20Joe/FL/32457/" TargetMode="External"/><Relationship Id="rId1133" Type="http://schemas.openxmlformats.org/officeDocument/2006/relationships/hyperlink" Target="http://www.zipcodestogo.com/Alachua/FL/" TargetMode="External"/><Relationship Id="rId2531" Type="http://schemas.openxmlformats.org/officeDocument/2006/relationships/hyperlink" Target="http://www.zipcodestogo.com/Palm%20beach/FL/" TargetMode="External"/><Relationship Id="rId4289" Type="http://schemas.openxmlformats.org/officeDocument/2006/relationships/hyperlink" Target="http://www.zipcodestogo.com/Osceola/FL/" TargetMode="External"/><Relationship Id="rId503" Type="http://schemas.openxmlformats.org/officeDocument/2006/relationships/hyperlink" Target="http://www.zipcodestogo.com/Duval/FL/" TargetMode="External"/><Relationship Id="rId710" Type="http://schemas.openxmlformats.org/officeDocument/2006/relationships/hyperlink" Target="http://www.zipcodestogo.com/Leon/FL/" TargetMode="External"/><Relationship Id="rId1340" Type="http://schemas.openxmlformats.org/officeDocument/2006/relationships/hyperlink" Target="http://www.zipcodestogo.com/Seminole/FL/" TargetMode="External"/><Relationship Id="rId3098" Type="http://schemas.openxmlformats.org/officeDocument/2006/relationships/hyperlink" Target="http://www.zipcodestogo.com/Pinellas/FL/" TargetMode="External"/><Relationship Id="rId1200" Type="http://schemas.openxmlformats.org/officeDocument/2006/relationships/hyperlink" Target="http://maps.google.com/maps?oi=map&amp;q=32680" TargetMode="External"/><Relationship Id="rId4149" Type="http://schemas.openxmlformats.org/officeDocument/2006/relationships/hyperlink" Target="http://maps.google.com/maps?oi=map&amp;q=34679" TargetMode="External"/><Relationship Id="rId4356" Type="http://schemas.openxmlformats.org/officeDocument/2006/relationships/hyperlink" Target="http://maps.google.com/maps?oi=map&amp;q=34957" TargetMode="External"/><Relationship Id="rId3165" Type="http://schemas.openxmlformats.org/officeDocument/2006/relationships/hyperlink" Target="http://maps.google.com/maps?oi=map&amp;q=33759" TargetMode="External"/><Relationship Id="rId3372" Type="http://schemas.openxmlformats.org/officeDocument/2006/relationships/hyperlink" Target="http://maps.google.com/maps?oi=map&amp;q=33858" TargetMode="External"/><Relationship Id="rId4009" Type="http://schemas.openxmlformats.org/officeDocument/2006/relationships/hyperlink" Target="http://www.zipcodestogo.com/Ocala/FL/34475/" TargetMode="External"/><Relationship Id="rId4216" Type="http://schemas.openxmlformats.org/officeDocument/2006/relationships/hyperlink" Target="http://www.zipcodestogo.com/Gotha/FL/34734/" TargetMode="External"/><Relationship Id="rId293" Type="http://schemas.openxmlformats.org/officeDocument/2006/relationships/hyperlink" Target="http://www.zipcodestogo.com/Putnam/FL/" TargetMode="External"/><Relationship Id="rId2181" Type="http://schemas.openxmlformats.org/officeDocument/2006/relationships/hyperlink" Target="http://maps.google.com/maps?oi=map&amp;q=33167" TargetMode="External"/><Relationship Id="rId3025" Type="http://schemas.openxmlformats.org/officeDocument/2006/relationships/hyperlink" Target="http://www.zipcodestogo.com/Tampa/FL/33681/" TargetMode="External"/><Relationship Id="rId3232" Type="http://schemas.openxmlformats.org/officeDocument/2006/relationships/hyperlink" Target="http://www.zipcodestogo.com/Saint%20Petersburg/FL/33784/" TargetMode="External"/><Relationship Id="rId153" Type="http://schemas.openxmlformats.org/officeDocument/2006/relationships/hyperlink" Target="http://maps.google.com/maps?oi=map&amp;q=32087" TargetMode="External"/><Relationship Id="rId360" Type="http://schemas.openxmlformats.org/officeDocument/2006/relationships/hyperlink" Target="http://maps.google.com/maps?oi=map&amp;q=32189" TargetMode="External"/><Relationship Id="rId2041" Type="http://schemas.openxmlformats.org/officeDocument/2006/relationships/hyperlink" Target="http://www.zipcodestogo.com/Miami%20Beach/FL/33119/" TargetMode="External"/><Relationship Id="rId220" Type="http://schemas.openxmlformats.org/officeDocument/2006/relationships/hyperlink" Target="http://www.zipcodestogo.com/Port%20Orange/FL/32123/" TargetMode="External"/><Relationship Id="rId2998" Type="http://schemas.openxmlformats.org/officeDocument/2006/relationships/hyperlink" Target="http://www.zipcodestogo.com/Tampa/FL/33663/" TargetMode="External"/><Relationship Id="rId2858" Type="http://schemas.openxmlformats.org/officeDocument/2006/relationships/hyperlink" Target="http://www.zipcodestogo.com/Hillsborough/FL/" TargetMode="External"/><Relationship Id="rId3909" Type="http://schemas.openxmlformats.org/officeDocument/2006/relationships/hyperlink" Target="http://maps.google.com/maps?oi=map&amp;q=34289" TargetMode="External"/><Relationship Id="rId4073" Type="http://schemas.openxmlformats.org/officeDocument/2006/relationships/hyperlink" Target="http://www.zipcodestogo.com/Hernando/FL/" TargetMode="External"/><Relationship Id="rId99" Type="http://schemas.openxmlformats.org/officeDocument/2006/relationships/hyperlink" Target="http://maps.google.com/maps?oi=map&amp;q=32062" TargetMode="External"/><Relationship Id="rId1667" Type="http://schemas.openxmlformats.org/officeDocument/2006/relationships/hyperlink" Target="http://www.zipcodestogo.com/Brevard/FL/" TargetMode="External"/><Relationship Id="rId1874" Type="http://schemas.openxmlformats.org/officeDocument/2006/relationships/hyperlink" Target="http://www.zipcodestogo.com/Miami-dade/FL/" TargetMode="External"/><Relationship Id="rId2718" Type="http://schemas.openxmlformats.org/officeDocument/2006/relationships/hyperlink" Target="http://maps.google.com/maps?oi=map&amp;q=33508" TargetMode="External"/><Relationship Id="rId2925" Type="http://schemas.openxmlformats.org/officeDocument/2006/relationships/hyperlink" Target="http://maps.google.com/maps?oi=map&amp;q=33616" TargetMode="External"/><Relationship Id="rId4280" Type="http://schemas.openxmlformats.org/officeDocument/2006/relationships/hyperlink" Target="http://www.zipcodestogo.com/Lake/FL/" TargetMode="External"/><Relationship Id="rId1527" Type="http://schemas.openxmlformats.org/officeDocument/2006/relationships/hyperlink" Target="http://maps.google.com/maps?oi=map&amp;q=32828" TargetMode="External"/><Relationship Id="rId1734" Type="http://schemas.openxmlformats.org/officeDocument/2006/relationships/hyperlink" Target="http://maps.google.com/maps?oi=map&amp;q=32952" TargetMode="External"/><Relationship Id="rId1941" Type="http://schemas.openxmlformats.org/officeDocument/2006/relationships/hyperlink" Target="http://maps.google.com/maps?oi=map&amp;q=33062" TargetMode="External"/><Relationship Id="rId4140" Type="http://schemas.openxmlformats.org/officeDocument/2006/relationships/hyperlink" Target="http://maps.google.com/maps?oi=map&amp;q=34673" TargetMode="External"/><Relationship Id="rId26" Type="http://schemas.openxmlformats.org/officeDocument/2006/relationships/hyperlink" Target="http://www.zipcodestogo.com/Columbia/FL/" TargetMode="External"/><Relationship Id="rId3699" Type="http://schemas.openxmlformats.org/officeDocument/2006/relationships/hyperlink" Target="http://maps.google.com/maps?oi=map&amp;q=34138" TargetMode="External"/><Relationship Id="rId4000" Type="http://schemas.openxmlformats.org/officeDocument/2006/relationships/hyperlink" Target="http://www.zipcodestogo.com/Ocala/FL/34472/" TargetMode="External"/><Relationship Id="rId1801" Type="http://schemas.openxmlformats.org/officeDocument/2006/relationships/hyperlink" Target="http://www.zipcodestogo.com/Hialeah/FL/33002/" TargetMode="External"/><Relationship Id="rId3559" Type="http://schemas.openxmlformats.org/officeDocument/2006/relationships/hyperlink" Target="http://www.zipcodestogo.com/Punta%20Gorda/FL/33950/" TargetMode="External"/><Relationship Id="rId687" Type="http://schemas.openxmlformats.org/officeDocument/2006/relationships/hyperlink" Target="http://maps.google.com/maps?oi=map&amp;q=32355" TargetMode="External"/><Relationship Id="rId2368" Type="http://schemas.openxmlformats.org/officeDocument/2006/relationships/hyperlink" Target="http://www.zipcodestogo.com/Fort%20Lauderdale/FL/33315/" TargetMode="External"/><Relationship Id="rId3766" Type="http://schemas.openxmlformats.org/officeDocument/2006/relationships/hyperlink" Target="http://www.zipcodestogo.com/Holmes%20Beach/FL/34218/" TargetMode="External"/><Relationship Id="rId3973" Type="http://schemas.openxmlformats.org/officeDocument/2006/relationships/hyperlink" Target="http://www.zipcodestogo.com/Inverness/FL/34451/" TargetMode="External"/><Relationship Id="rId894" Type="http://schemas.openxmlformats.org/officeDocument/2006/relationships/hyperlink" Target="http://maps.google.com/maps?oi=map&amp;q=32506" TargetMode="External"/><Relationship Id="rId1177" Type="http://schemas.openxmlformats.org/officeDocument/2006/relationships/hyperlink" Target="http://www.zipcodestogo.com/Lochloosa/FL/32662/" TargetMode="External"/><Relationship Id="rId2575" Type="http://schemas.openxmlformats.org/officeDocument/2006/relationships/hyperlink" Target="http://www.zipcodestogo.com/Boynton%20Beach/FL/33437/" TargetMode="External"/><Relationship Id="rId2782" Type="http://schemas.openxmlformats.org/officeDocument/2006/relationships/hyperlink" Target="http://www.zipcodestogo.com/Lithia/FL/33547/" TargetMode="External"/><Relationship Id="rId3419" Type="http://schemas.openxmlformats.org/officeDocument/2006/relationships/hyperlink" Target="http://www.zipcodestogo.com/Polk/FL/" TargetMode="External"/><Relationship Id="rId3626" Type="http://schemas.openxmlformats.org/officeDocument/2006/relationships/hyperlink" Target="http://www.zipcodestogo.com/Lee/FL/" TargetMode="External"/><Relationship Id="rId3833" Type="http://schemas.openxmlformats.org/officeDocument/2006/relationships/hyperlink" Target="http://www.zipcodestogo.com/Manatee/FL/" TargetMode="External"/><Relationship Id="rId547" Type="http://schemas.openxmlformats.org/officeDocument/2006/relationships/hyperlink" Target="http://www.zipcodestogo.com/Tallahassee/FL/32302/" TargetMode="External"/><Relationship Id="rId754" Type="http://schemas.openxmlformats.org/officeDocument/2006/relationships/hyperlink" Target="http://www.zipcodestogo.com/Panama%20City/FL/32417/" TargetMode="External"/><Relationship Id="rId961" Type="http://schemas.openxmlformats.org/officeDocument/2006/relationships/hyperlink" Target="http://www.zipcodestogo.com/Crestview/FL/32539/" TargetMode="External"/><Relationship Id="rId1384" Type="http://schemas.openxmlformats.org/officeDocument/2006/relationships/hyperlink" Target="http://www.zipcodestogo.com/Sanford/FL/32773/" TargetMode="External"/><Relationship Id="rId1591" Type="http://schemas.openxmlformats.org/officeDocument/2006/relationships/hyperlink" Target="http://www.zipcodestogo.com/Orlando/FL/32868/" TargetMode="External"/><Relationship Id="rId2228" Type="http://schemas.openxmlformats.org/officeDocument/2006/relationships/hyperlink" Target="http://www.zipcodestogo.com/Miami-dade/FL/" TargetMode="External"/><Relationship Id="rId2435" Type="http://schemas.openxmlformats.org/officeDocument/2006/relationships/hyperlink" Target="http://www.zipcodestogo.com/Broward/FL/" TargetMode="External"/><Relationship Id="rId2642" Type="http://schemas.openxmlformats.org/officeDocument/2006/relationships/hyperlink" Target="http://www.zipcodestogo.com/Palm%20beach/FL/" TargetMode="External"/><Relationship Id="rId3900" Type="http://schemas.openxmlformats.org/officeDocument/2006/relationships/hyperlink" Target="http://maps.google.com/maps?oi=map&amp;q=34286" TargetMode="External"/><Relationship Id="rId90" Type="http://schemas.openxmlformats.org/officeDocument/2006/relationships/hyperlink" Target="http://maps.google.com/maps?oi=map&amp;q=32059" TargetMode="External"/><Relationship Id="rId407" Type="http://schemas.openxmlformats.org/officeDocument/2006/relationships/hyperlink" Target="http://www.zipcodestogo.com/Duval/FL/" TargetMode="External"/><Relationship Id="rId614" Type="http://schemas.openxmlformats.org/officeDocument/2006/relationships/hyperlink" Target="http://www.zipcodestogo.com/Wakulla/FL/" TargetMode="External"/><Relationship Id="rId821" Type="http://schemas.openxmlformats.org/officeDocument/2006/relationships/hyperlink" Target="http://www.zipcodestogo.com/Bay/FL/" TargetMode="External"/><Relationship Id="rId1037" Type="http://schemas.openxmlformats.org/officeDocument/2006/relationships/hyperlink" Target="http://www.zipcodestogo.com/Okaloosa/FL/" TargetMode="External"/><Relationship Id="rId1244" Type="http://schemas.openxmlformats.org/officeDocument/2006/relationships/hyperlink" Target="http://www.zipcodestogo.com/Seminole/FL/" TargetMode="External"/><Relationship Id="rId1451" Type="http://schemas.openxmlformats.org/officeDocument/2006/relationships/hyperlink" Target="http://www.zipcodestogo.com/Orange/FL/" TargetMode="External"/><Relationship Id="rId2502" Type="http://schemas.openxmlformats.org/officeDocument/2006/relationships/hyperlink" Target="http://maps.google.com/maps?oi=map&amp;q=33411" TargetMode="External"/><Relationship Id="rId1104" Type="http://schemas.openxmlformats.org/officeDocument/2006/relationships/hyperlink" Target="http://maps.google.com/maps?oi=map&amp;q=32616" TargetMode="External"/><Relationship Id="rId1311" Type="http://schemas.openxmlformats.org/officeDocument/2006/relationships/hyperlink" Target="http://maps.google.com/maps?oi=map&amp;q=32735" TargetMode="External"/><Relationship Id="rId3069" Type="http://schemas.openxmlformats.org/officeDocument/2006/relationships/hyperlink" Target="http://maps.google.com/maps?oi=map&amp;q=33704" TargetMode="External"/><Relationship Id="rId3276" Type="http://schemas.openxmlformats.org/officeDocument/2006/relationships/hyperlink" Target="http://maps.google.com/maps?oi=map&amp;q=33813" TargetMode="External"/><Relationship Id="rId3483" Type="http://schemas.openxmlformats.org/officeDocument/2006/relationships/hyperlink" Target="http://maps.google.com/maps?oi=map&amp;q=33912" TargetMode="External"/><Relationship Id="rId3690" Type="http://schemas.openxmlformats.org/officeDocument/2006/relationships/hyperlink" Target="http://maps.google.com/maps?oi=map&amp;q=34135" TargetMode="External"/><Relationship Id="rId4327" Type="http://schemas.openxmlformats.org/officeDocument/2006/relationships/hyperlink" Target="http://www.zipcodestogo.com/Fort%20Pierce/FL/34947/" TargetMode="External"/><Relationship Id="rId197" Type="http://schemas.openxmlformats.org/officeDocument/2006/relationships/hyperlink" Target="http://www.zipcodestogo.com/Volusia/FL/" TargetMode="External"/><Relationship Id="rId2085" Type="http://schemas.openxmlformats.org/officeDocument/2006/relationships/hyperlink" Target="http://maps.google.com/maps?oi=map&amp;q=33135" TargetMode="External"/><Relationship Id="rId2292" Type="http://schemas.openxmlformats.org/officeDocument/2006/relationships/hyperlink" Target="http://maps.google.com/maps?oi=map&amp;q=33247" TargetMode="External"/><Relationship Id="rId3136" Type="http://schemas.openxmlformats.org/officeDocument/2006/relationships/hyperlink" Target="http://www.zipcodestogo.com/Saint%20Petersburg/FL/33741/" TargetMode="External"/><Relationship Id="rId3343" Type="http://schemas.openxmlformats.org/officeDocument/2006/relationships/hyperlink" Target="http://www.zipcodestogo.com/Kathleen/FL/33849/" TargetMode="External"/><Relationship Id="rId264" Type="http://schemas.openxmlformats.org/officeDocument/2006/relationships/hyperlink" Target="http://maps.google.com/maps?oi=map&amp;q=32137" TargetMode="External"/><Relationship Id="rId471" Type="http://schemas.openxmlformats.org/officeDocument/2006/relationships/hyperlink" Target="http://maps.google.com/maps?oi=map&amp;q=32233" TargetMode="External"/><Relationship Id="rId2152" Type="http://schemas.openxmlformats.org/officeDocument/2006/relationships/hyperlink" Target="http://www.zipcodestogo.com/Miami/FL/33158/" TargetMode="External"/><Relationship Id="rId3550" Type="http://schemas.openxmlformats.org/officeDocument/2006/relationships/hyperlink" Target="http://www.zipcodestogo.com/Rotonda%20West/FL/33947/" TargetMode="External"/><Relationship Id="rId124" Type="http://schemas.openxmlformats.org/officeDocument/2006/relationships/hyperlink" Target="http://www.zipcodestogo.com/Orange%20Park/FL/32073/" TargetMode="External"/><Relationship Id="rId3203" Type="http://schemas.openxmlformats.org/officeDocument/2006/relationships/hyperlink" Target="http://www.zipcodestogo.com/Pinellas/FL/" TargetMode="External"/><Relationship Id="rId3410" Type="http://schemas.openxmlformats.org/officeDocument/2006/relationships/hyperlink" Target="http://www.zipcodestogo.com/Highlands/FL/" TargetMode="External"/><Relationship Id="rId331" Type="http://schemas.openxmlformats.org/officeDocument/2006/relationships/hyperlink" Target="http://www.zipcodestogo.com/Palatka/FL/32177/" TargetMode="External"/><Relationship Id="rId2012" Type="http://schemas.openxmlformats.org/officeDocument/2006/relationships/hyperlink" Target="http://www.zipcodestogo.com/Broward/FL/" TargetMode="External"/><Relationship Id="rId2969" Type="http://schemas.openxmlformats.org/officeDocument/2006/relationships/hyperlink" Target="http://www.zipcodestogo.com/Hillsborough/FL/" TargetMode="External"/><Relationship Id="rId1778" Type="http://schemas.openxmlformats.org/officeDocument/2006/relationships/hyperlink" Target="http://www.zipcodestogo.com/Indian%20river/FL/" TargetMode="External"/><Relationship Id="rId1985" Type="http://schemas.openxmlformats.org/officeDocument/2006/relationships/hyperlink" Target="http://www.zipcodestogo.com/Broward/FL/" TargetMode="External"/><Relationship Id="rId2829" Type="http://schemas.openxmlformats.org/officeDocument/2006/relationships/hyperlink" Target="http://maps.google.com/maps?oi=map&amp;q=33571" TargetMode="External"/><Relationship Id="rId4184" Type="http://schemas.openxmlformats.org/officeDocument/2006/relationships/hyperlink" Target="http://www.zipcodestogo.com/Pinellas/FL/" TargetMode="External"/><Relationship Id="rId4391" Type="http://schemas.openxmlformats.org/officeDocument/2006/relationships/hyperlink" Target="http://www.zipcodestogo.com/Saint%20lucie/FL/" TargetMode="External"/><Relationship Id="rId1638" Type="http://schemas.openxmlformats.org/officeDocument/2006/relationships/hyperlink" Target="http://maps.google.com/maps?oi=map&amp;q=32901" TargetMode="External"/><Relationship Id="rId4044" Type="http://schemas.openxmlformats.org/officeDocument/2006/relationships/hyperlink" Target="http://maps.google.com/maps?oi=map&amp;q=34488" TargetMode="External"/><Relationship Id="rId4251" Type="http://schemas.openxmlformats.org/officeDocument/2006/relationships/hyperlink" Target="http://maps.google.com/maps?oi=map&amp;q=34747" TargetMode="External"/><Relationship Id="rId1845" Type="http://schemas.openxmlformats.org/officeDocument/2006/relationships/hyperlink" Target="http://maps.google.com/maps?oi=map&amp;q=33020" TargetMode="External"/><Relationship Id="rId3060" Type="http://schemas.openxmlformats.org/officeDocument/2006/relationships/hyperlink" Target="http://maps.google.com/maps?oi=map&amp;q=33701" TargetMode="External"/><Relationship Id="rId4111" Type="http://schemas.openxmlformats.org/officeDocument/2006/relationships/hyperlink" Target="http://www.zipcodestogo.com/New%20Port%20Richey/FL/34653/" TargetMode="External"/><Relationship Id="rId1705" Type="http://schemas.openxmlformats.org/officeDocument/2006/relationships/hyperlink" Target="http://www.zipcodestogo.com/Melbourne/FL/32935/" TargetMode="External"/><Relationship Id="rId1912" Type="http://schemas.openxmlformats.org/officeDocument/2006/relationships/hyperlink" Target="http://www.zipcodestogo.com/Key%20West/FL/33045/" TargetMode="External"/><Relationship Id="rId3877" Type="http://schemas.openxmlformats.org/officeDocument/2006/relationships/hyperlink" Target="http://www.zipcodestogo.com/Sarasota/FL/34277/" TargetMode="External"/><Relationship Id="rId798" Type="http://schemas.openxmlformats.org/officeDocument/2006/relationships/hyperlink" Target="http://maps.google.com/maps?oi=map&amp;q=32434" TargetMode="External"/><Relationship Id="rId2479" Type="http://schemas.openxmlformats.org/officeDocument/2006/relationships/hyperlink" Target="http://www.zipcodestogo.com/West%20Palm%20Beach/FL/33404/" TargetMode="External"/><Relationship Id="rId2686" Type="http://schemas.openxmlformats.org/officeDocument/2006/relationships/hyperlink" Target="http://www.zipcodestogo.com/Delray%20Beach/FL/33484/" TargetMode="External"/><Relationship Id="rId2893" Type="http://schemas.openxmlformats.org/officeDocument/2006/relationships/hyperlink" Target="http://www.zipcodestogo.com/Tampa/FL/33606/" TargetMode="External"/><Relationship Id="rId3737" Type="http://schemas.openxmlformats.org/officeDocument/2006/relationships/hyperlink" Target="http://www.zipcodestogo.com/Manatee/FL/" TargetMode="External"/><Relationship Id="rId3944" Type="http://schemas.openxmlformats.org/officeDocument/2006/relationships/hyperlink" Target="http://www.zipcodestogo.com/Citrus/FL/" TargetMode="External"/><Relationship Id="rId658" Type="http://schemas.openxmlformats.org/officeDocument/2006/relationships/hyperlink" Target="http://www.zipcodestogo.com/Monticello/FL/32344/" TargetMode="External"/><Relationship Id="rId865" Type="http://schemas.openxmlformats.org/officeDocument/2006/relationships/hyperlink" Target="http://www.zipcodestogo.com/Wausau/FL/32463/" TargetMode="External"/><Relationship Id="rId1288" Type="http://schemas.openxmlformats.org/officeDocument/2006/relationships/hyperlink" Target="http://www.zipcodestogo.com/Deltona/FL/32725/" TargetMode="External"/><Relationship Id="rId1495" Type="http://schemas.openxmlformats.org/officeDocument/2006/relationships/hyperlink" Target="http://www.zipcodestogo.com/Orlando/FL/32817/" TargetMode="External"/><Relationship Id="rId2339" Type="http://schemas.openxmlformats.org/officeDocument/2006/relationships/hyperlink" Target="http://www.zipcodestogo.com/Broward/FL/" TargetMode="External"/><Relationship Id="rId2546" Type="http://schemas.openxmlformats.org/officeDocument/2006/relationships/hyperlink" Target="http://www.zipcodestogo.com/Palm%20beach/FL/" TargetMode="External"/><Relationship Id="rId2753" Type="http://schemas.openxmlformats.org/officeDocument/2006/relationships/hyperlink" Target="http://www.zipcodestogo.com/Hillsborough/FL/" TargetMode="External"/><Relationship Id="rId2960" Type="http://schemas.openxmlformats.org/officeDocument/2006/relationships/hyperlink" Target="http://www.zipcodestogo.com/Hillsborough/FL/" TargetMode="External"/><Relationship Id="rId3804" Type="http://schemas.openxmlformats.org/officeDocument/2006/relationships/hyperlink" Target="http://maps.google.com/maps?oi=map&amp;q=34233" TargetMode="External"/><Relationship Id="rId518" Type="http://schemas.openxmlformats.org/officeDocument/2006/relationships/hyperlink" Target="http://www.zipcodestogo.com/Duval/FL/" TargetMode="External"/><Relationship Id="rId725" Type="http://schemas.openxmlformats.org/officeDocument/2006/relationships/hyperlink" Target="http://www.zipcodestogo.com/Bay/FL/" TargetMode="External"/><Relationship Id="rId932" Type="http://schemas.openxmlformats.org/officeDocument/2006/relationships/hyperlink" Target="http://www.zipcodestogo.com/Escambia/FL/" TargetMode="External"/><Relationship Id="rId1148" Type="http://schemas.openxmlformats.org/officeDocument/2006/relationships/hyperlink" Target="http://www.zipcodestogo.com/Alachua/FL/" TargetMode="External"/><Relationship Id="rId1355" Type="http://schemas.openxmlformats.org/officeDocument/2006/relationships/hyperlink" Target="http://www.zipcodestogo.com/Volusia/FL/" TargetMode="External"/><Relationship Id="rId1562" Type="http://schemas.openxmlformats.org/officeDocument/2006/relationships/hyperlink" Target="http://www.zipcodestogo.com/Orange/FL/" TargetMode="External"/><Relationship Id="rId2406" Type="http://schemas.openxmlformats.org/officeDocument/2006/relationships/hyperlink" Target="http://maps.google.com/maps?oi=map&amp;q=33327" TargetMode="External"/><Relationship Id="rId2613" Type="http://schemas.openxmlformats.org/officeDocument/2006/relationships/hyperlink" Target="http://maps.google.com/maps?oi=map&amp;q=33454" TargetMode="External"/><Relationship Id="rId1008" Type="http://schemas.openxmlformats.org/officeDocument/2006/relationships/hyperlink" Target="http://maps.google.com/maps?oi=map&amp;q=32565" TargetMode="External"/><Relationship Id="rId1215" Type="http://schemas.openxmlformats.org/officeDocument/2006/relationships/hyperlink" Target="http://maps.google.com/maps?oi=map&amp;q=32693" TargetMode="External"/><Relationship Id="rId1422" Type="http://schemas.openxmlformats.org/officeDocument/2006/relationships/hyperlink" Target="http://maps.google.com/maps?oi=map&amp;q=32789" TargetMode="External"/><Relationship Id="rId2820" Type="http://schemas.openxmlformats.org/officeDocument/2006/relationships/hyperlink" Target="http://maps.google.com/maps?oi=map&amp;q=33568" TargetMode="External"/><Relationship Id="rId61" Type="http://schemas.openxmlformats.org/officeDocument/2006/relationships/hyperlink" Target="http://www.zipcodestogo.com/Hampton/FL/32044/" TargetMode="External"/><Relationship Id="rId3387" Type="http://schemas.openxmlformats.org/officeDocument/2006/relationships/hyperlink" Target="http://maps.google.com/maps?oi=map&amp;q=33865" TargetMode="External"/><Relationship Id="rId2196" Type="http://schemas.openxmlformats.org/officeDocument/2006/relationships/hyperlink" Target="http://maps.google.com/maps?oi=map&amp;q=33173" TargetMode="External"/><Relationship Id="rId3594" Type="http://schemas.openxmlformats.org/officeDocument/2006/relationships/hyperlink" Target="http://maps.google.com/maps?oi=map&amp;q=33967" TargetMode="External"/><Relationship Id="rId168" Type="http://schemas.openxmlformats.org/officeDocument/2006/relationships/hyperlink" Target="http://maps.google.com/maps?oi=map&amp;q=32096" TargetMode="External"/><Relationship Id="rId3247" Type="http://schemas.openxmlformats.org/officeDocument/2006/relationships/hyperlink" Target="http://www.zipcodestogo.com/Lakeland/FL/33803/" TargetMode="External"/><Relationship Id="rId3454" Type="http://schemas.openxmlformats.org/officeDocument/2006/relationships/hyperlink" Target="http://www.zipcodestogo.com/North%20Fort%20Myers/FL/33903/" TargetMode="External"/><Relationship Id="rId3661" Type="http://schemas.openxmlformats.org/officeDocument/2006/relationships/hyperlink" Target="http://www.zipcodestogo.com/Naples/FL/34112/" TargetMode="External"/><Relationship Id="rId375" Type="http://schemas.openxmlformats.org/officeDocument/2006/relationships/hyperlink" Target="http://maps.google.com/maps?oi=map&amp;q=32198" TargetMode="External"/><Relationship Id="rId582" Type="http://schemas.openxmlformats.org/officeDocument/2006/relationships/hyperlink" Target="http://maps.google.com/maps?oi=map&amp;q=32313" TargetMode="External"/><Relationship Id="rId2056" Type="http://schemas.openxmlformats.org/officeDocument/2006/relationships/hyperlink" Target="http://www.zipcodestogo.com/Miami/FL/33126/" TargetMode="External"/><Relationship Id="rId2263" Type="http://schemas.openxmlformats.org/officeDocument/2006/relationships/hyperlink" Target="http://www.zipcodestogo.com/Miami/FL/33199/" TargetMode="External"/><Relationship Id="rId2470" Type="http://schemas.openxmlformats.org/officeDocument/2006/relationships/hyperlink" Target="http://www.zipcodestogo.com/West%20Palm%20Beach/FL/33401/" TargetMode="External"/><Relationship Id="rId3107" Type="http://schemas.openxmlformats.org/officeDocument/2006/relationships/hyperlink" Target="http://www.zipcodestogo.com/Pinellas/FL/" TargetMode="External"/><Relationship Id="rId3314" Type="http://schemas.openxmlformats.org/officeDocument/2006/relationships/hyperlink" Target="http://www.zipcodestogo.com/Polk/FL/" TargetMode="External"/><Relationship Id="rId3521" Type="http://schemas.openxmlformats.org/officeDocument/2006/relationships/hyperlink" Target="http://www.zipcodestogo.com/Lee/FL/" TargetMode="External"/><Relationship Id="rId235" Type="http://schemas.openxmlformats.org/officeDocument/2006/relationships/hyperlink" Target="http://www.zipcodestogo.com/Port%20Orange/FL/32128/" TargetMode="External"/><Relationship Id="rId442" Type="http://schemas.openxmlformats.org/officeDocument/2006/relationships/hyperlink" Target="http://www.zipcodestogo.com/Jacksonville/FL/32224/" TargetMode="External"/><Relationship Id="rId1072" Type="http://schemas.openxmlformats.org/officeDocument/2006/relationships/hyperlink" Target="http://www.zipcodestogo.com/Gainesville/FL/32606/" TargetMode="External"/><Relationship Id="rId2123" Type="http://schemas.openxmlformats.org/officeDocument/2006/relationships/hyperlink" Target="http://www.zipcodestogo.com/Miami-dade/FL/" TargetMode="External"/><Relationship Id="rId2330" Type="http://schemas.openxmlformats.org/officeDocument/2006/relationships/hyperlink" Target="http://www.zipcodestogo.com/Broward/FL/" TargetMode="External"/><Relationship Id="rId302" Type="http://schemas.openxmlformats.org/officeDocument/2006/relationships/hyperlink" Target="http://www.zipcodestogo.com/Clay/FL/" TargetMode="External"/><Relationship Id="rId4088" Type="http://schemas.openxmlformats.org/officeDocument/2006/relationships/hyperlink" Target="http://www.zipcodestogo.com/Hernando/FL/" TargetMode="External"/><Relationship Id="rId4295" Type="http://schemas.openxmlformats.org/officeDocument/2006/relationships/hyperlink" Target="http://www.zipcodestogo.com/Osceola/FL/" TargetMode="External"/><Relationship Id="rId1889" Type="http://schemas.openxmlformats.org/officeDocument/2006/relationships/hyperlink" Target="http://www.zipcodestogo.com/Miami-dade/FL/" TargetMode="External"/><Relationship Id="rId4155" Type="http://schemas.openxmlformats.org/officeDocument/2006/relationships/hyperlink" Target="http://maps.google.com/maps?oi=map&amp;q=34681" TargetMode="External"/><Relationship Id="rId4362" Type="http://schemas.openxmlformats.org/officeDocument/2006/relationships/hyperlink" Target="http://maps.google.com/maps?oi=map&amp;q=34972" TargetMode="External"/><Relationship Id="rId1749" Type="http://schemas.openxmlformats.org/officeDocument/2006/relationships/hyperlink" Target="http://maps.google.com/maps?oi=map&amp;q=32957" TargetMode="External"/><Relationship Id="rId1956" Type="http://schemas.openxmlformats.org/officeDocument/2006/relationships/hyperlink" Target="http://maps.google.com/maps?oi=map&amp;q=33067" TargetMode="External"/><Relationship Id="rId3171" Type="http://schemas.openxmlformats.org/officeDocument/2006/relationships/hyperlink" Target="http://maps.google.com/maps?oi=map&amp;q=33761" TargetMode="External"/><Relationship Id="rId4015" Type="http://schemas.openxmlformats.org/officeDocument/2006/relationships/hyperlink" Target="http://www.zipcodestogo.com/Ocala/FL/34477/" TargetMode="External"/><Relationship Id="rId1609" Type="http://schemas.openxmlformats.org/officeDocument/2006/relationships/hyperlink" Target="http://www.zipcodestogo.com/Orlando/FL/32886/" TargetMode="External"/><Relationship Id="rId1816" Type="http://schemas.openxmlformats.org/officeDocument/2006/relationships/hyperlink" Target="http://www.zipcodestogo.com/Hialeah/FL/33011/" TargetMode="External"/><Relationship Id="rId4222" Type="http://schemas.openxmlformats.org/officeDocument/2006/relationships/hyperlink" Target="http://www.zipcodestogo.com/Howey%20In%20The%20Hills/FL/34737/" TargetMode="External"/><Relationship Id="rId3031" Type="http://schemas.openxmlformats.org/officeDocument/2006/relationships/hyperlink" Target="http://www.zipcodestogo.com/Tampa/FL/33684/" TargetMode="External"/><Relationship Id="rId3988" Type="http://schemas.openxmlformats.org/officeDocument/2006/relationships/hyperlink" Target="http://www.zipcodestogo.com/Beverly%20Hills/FL/34464/" TargetMode="External"/><Relationship Id="rId2797" Type="http://schemas.openxmlformats.org/officeDocument/2006/relationships/hyperlink" Target="http://www.zipcodestogo.com/Lutz/FL/33558/" TargetMode="External"/><Relationship Id="rId3848" Type="http://schemas.openxmlformats.org/officeDocument/2006/relationships/hyperlink" Target="http://www.zipcodestogo.com/De%20soto/FL/" TargetMode="External"/><Relationship Id="rId769" Type="http://schemas.openxmlformats.org/officeDocument/2006/relationships/hyperlink" Target="http://www.zipcodestogo.com/Blountstown/FL/32424/" TargetMode="External"/><Relationship Id="rId976" Type="http://schemas.openxmlformats.org/officeDocument/2006/relationships/hyperlink" Target="http://www.zipcodestogo.com/Fort%20Walton%20Beach/FL/32547/" TargetMode="External"/><Relationship Id="rId1399" Type="http://schemas.openxmlformats.org/officeDocument/2006/relationships/hyperlink" Target="http://www.zipcodestogo.com/Tavares/FL/32778/" TargetMode="External"/><Relationship Id="rId2657" Type="http://schemas.openxmlformats.org/officeDocument/2006/relationships/hyperlink" Target="http://www.zipcodestogo.com/Glades/FL/" TargetMode="External"/><Relationship Id="rId629" Type="http://schemas.openxmlformats.org/officeDocument/2006/relationships/hyperlink" Target="http://www.zipcodestogo.com/Madison/FL/" TargetMode="External"/><Relationship Id="rId1259" Type="http://schemas.openxmlformats.org/officeDocument/2006/relationships/hyperlink" Target="http://www.zipcodestogo.com/Seminole/FL/" TargetMode="External"/><Relationship Id="rId1466" Type="http://schemas.openxmlformats.org/officeDocument/2006/relationships/hyperlink" Target="http://www.zipcodestogo.com/Orange/FL/" TargetMode="External"/><Relationship Id="rId2864" Type="http://schemas.openxmlformats.org/officeDocument/2006/relationships/hyperlink" Target="http://www.zipcodestogo.com/Pasco/FL/" TargetMode="External"/><Relationship Id="rId3708" Type="http://schemas.openxmlformats.org/officeDocument/2006/relationships/hyperlink" Target="http://maps.google.com/maps?oi=map&amp;q=34141" TargetMode="External"/><Relationship Id="rId3915" Type="http://schemas.openxmlformats.org/officeDocument/2006/relationships/hyperlink" Target="http://maps.google.com/maps?oi=map&amp;q=34293" TargetMode="External"/><Relationship Id="rId836" Type="http://schemas.openxmlformats.org/officeDocument/2006/relationships/hyperlink" Target="http://www.zipcodestogo.com/Calhoun/FL/" TargetMode="External"/><Relationship Id="rId1119" Type="http://schemas.openxmlformats.org/officeDocument/2006/relationships/hyperlink" Target="http://maps.google.com/maps?oi=map&amp;q=32622" TargetMode="External"/><Relationship Id="rId1673" Type="http://schemas.openxmlformats.org/officeDocument/2006/relationships/hyperlink" Target="http://www.zipcodestogo.com/Brevard/FL/" TargetMode="External"/><Relationship Id="rId1880" Type="http://schemas.openxmlformats.org/officeDocument/2006/relationships/hyperlink" Target="http://www.zipcodestogo.com/Miami-dade/FL/" TargetMode="External"/><Relationship Id="rId2517" Type="http://schemas.openxmlformats.org/officeDocument/2006/relationships/hyperlink" Target="http://maps.google.com/maps?oi=map&amp;q=33416" TargetMode="External"/><Relationship Id="rId2724" Type="http://schemas.openxmlformats.org/officeDocument/2006/relationships/hyperlink" Target="http://maps.google.com/maps?oi=map&amp;q=33510" TargetMode="External"/><Relationship Id="rId2931" Type="http://schemas.openxmlformats.org/officeDocument/2006/relationships/hyperlink" Target="http://maps.google.com/maps?oi=map&amp;q=33618" TargetMode="External"/><Relationship Id="rId903" Type="http://schemas.openxmlformats.org/officeDocument/2006/relationships/hyperlink" Target="http://maps.google.com/maps?oi=map&amp;q=32509" TargetMode="External"/><Relationship Id="rId1326" Type="http://schemas.openxmlformats.org/officeDocument/2006/relationships/hyperlink" Target="http://maps.google.com/maps?oi=map&amp;q=32745" TargetMode="External"/><Relationship Id="rId1533" Type="http://schemas.openxmlformats.org/officeDocument/2006/relationships/hyperlink" Target="http://maps.google.com/maps?oi=map&amp;q=32830" TargetMode="External"/><Relationship Id="rId1740" Type="http://schemas.openxmlformats.org/officeDocument/2006/relationships/hyperlink" Target="http://maps.google.com/maps?oi=map&amp;q=32954" TargetMode="External"/><Relationship Id="rId32" Type="http://schemas.openxmlformats.org/officeDocument/2006/relationships/hyperlink" Target="http://www.zipcodestogo.com/Union/FL/" TargetMode="External"/><Relationship Id="rId1600" Type="http://schemas.openxmlformats.org/officeDocument/2006/relationships/hyperlink" Target="http://www.zipcodestogo.com/Orlando/FL/32877/" TargetMode="External"/><Relationship Id="rId3498" Type="http://schemas.openxmlformats.org/officeDocument/2006/relationships/hyperlink" Target="http://maps.google.com/maps?oi=map&amp;q=33917" TargetMode="External"/><Relationship Id="rId3358" Type="http://schemas.openxmlformats.org/officeDocument/2006/relationships/hyperlink" Target="http://www.zipcodestogo.com/Fedhaven/FL/33854/" TargetMode="External"/><Relationship Id="rId3565" Type="http://schemas.openxmlformats.org/officeDocument/2006/relationships/hyperlink" Target="http://www.zipcodestogo.com/Port%20Charlotte/FL/33952/" TargetMode="External"/><Relationship Id="rId3772" Type="http://schemas.openxmlformats.org/officeDocument/2006/relationships/hyperlink" Target="http://www.zipcodestogo.com/Palmetto/FL/34220/" TargetMode="External"/><Relationship Id="rId4409" Type="http://schemas.openxmlformats.org/officeDocument/2006/relationships/hyperlink" Target="http://www.zipcodestogo.com/Martin/FL/" TargetMode="External"/><Relationship Id="rId279" Type="http://schemas.openxmlformats.org/officeDocument/2006/relationships/hyperlink" Target="http://maps.google.com/maps?oi=map&amp;q=32142" TargetMode="External"/><Relationship Id="rId486" Type="http://schemas.openxmlformats.org/officeDocument/2006/relationships/hyperlink" Target="http://maps.google.com/maps?oi=map&amp;q=32238" TargetMode="External"/><Relationship Id="rId693" Type="http://schemas.openxmlformats.org/officeDocument/2006/relationships/hyperlink" Target="http://maps.google.com/maps?oi=map&amp;q=32357" TargetMode="External"/><Relationship Id="rId2167" Type="http://schemas.openxmlformats.org/officeDocument/2006/relationships/hyperlink" Target="http://www.zipcodestogo.com/Miami/FL/33163/" TargetMode="External"/><Relationship Id="rId2374" Type="http://schemas.openxmlformats.org/officeDocument/2006/relationships/hyperlink" Target="http://www.zipcodestogo.com/Fort%20Lauderdale/FL/33317/" TargetMode="External"/><Relationship Id="rId2581" Type="http://schemas.openxmlformats.org/officeDocument/2006/relationships/hyperlink" Target="http://www.zipcodestogo.com/Bryant/FL/33439/" TargetMode="External"/><Relationship Id="rId3218" Type="http://schemas.openxmlformats.org/officeDocument/2006/relationships/hyperlink" Target="http://www.zipcodestogo.com/Pinellas/FL/" TargetMode="External"/><Relationship Id="rId3425" Type="http://schemas.openxmlformats.org/officeDocument/2006/relationships/hyperlink" Target="http://www.zipcodestogo.com/Polk/FL/" TargetMode="External"/><Relationship Id="rId3632" Type="http://schemas.openxmlformats.org/officeDocument/2006/relationships/hyperlink" Target="http://www.zipcodestogo.com/Collier/FL/" TargetMode="External"/><Relationship Id="rId139" Type="http://schemas.openxmlformats.org/officeDocument/2006/relationships/hyperlink" Target="http://www.zipcodestogo.com/Raiford/FL/32083/" TargetMode="External"/><Relationship Id="rId346" Type="http://schemas.openxmlformats.org/officeDocument/2006/relationships/hyperlink" Target="http://www.zipcodestogo.com/Orange%20Springs/FL/32182/" TargetMode="External"/><Relationship Id="rId553" Type="http://schemas.openxmlformats.org/officeDocument/2006/relationships/hyperlink" Target="http://www.zipcodestogo.com/Tallahassee/FL/32304/" TargetMode="External"/><Relationship Id="rId760" Type="http://schemas.openxmlformats.org/officeDocument/2006/relationships/hyperlink" Target="http://www.zipcodestogo.com/Altha/FL/32421/" TargetMode="External"/><Relationship Id="rId1183" Type="http://schemas.openxmlformats.org/officeDocument/2006/relationships/hyperlink" Target="http://www.zipcodestogo.com/Mc%20Intosh/FL/32664/" TargetMode="External"/><Relationship Id="rId1390" Type="http://schemas.openxmlformats.org/officeDocument/2006/relationships/hyperlink" Target="http://www.zipcodestogo.com/Scottsmoor/FL/32775/" TargetMode="External"/><Relationship Id="rId2027" Type="http://schemas.openxmlformats.org/officeDocument/2006/relationships/hyperlink" Target="http://www.zipcodestogo.com/Miami-dade/FL/" TargetMode="External"/><Relationship Id="rId2234" Type="http://schemas.openxmlformats.org/officeDocument/2006/relationships/hyperlink" Target="http://www.zipcodestogo.com/Miami-dade/FL/" TargetMode="External"/><Relationship Id="rId2441" Type="http://schemas.openxmlformats.org/officeDocument/2006/relationships/hyperlink" Target="http://www.zipcodestogo.com/Broward/FL/" TargetMode="External"/><Relationship Id="rId206" Type="http://schemas.openxmlformats.org/officeDocument/2006/relationships/hyperlink" Target="http://www.zipcodestogo.com/Volusia/FL/" TargetMode="External"/><Relationship Id="rId413" Type="http://schemas.openxmlformats.org/officeDocument/2006/relationships/hyperlink" Target="http://www.zipcodestogo.com/Duval/FL/" TargetMode="External"/><Relationship Id="rId1043" Type="http://schemas.openxmlformats.org/officeDocument/2006/relationships/hyperlink" Target="http://www.zipcodestogo.com/Santa%20rosa/FL/" TargetMode="External"/><Relationship Id="rId4199" Type="http://schemas.openxmlformats.org/officeDocument/2006/relationships/hyperlink" Target="http://www.zipcodestogo.com/Lake/FL/" TargetMode="External"/><Relationship Id="rId620" Type="http://schemas.openxmlformats.org/officeDocument/2006/relationships/hyperlink" Target="http://www.zipcodestogo.com/Franklin/FL/" TargetMode="External"/><Relationship Id="rId1250" Type="http://schemas.openxmlformats.org/officeDocument/2006/relationships/hyperlink" Target="http://www.zipcodestogo.com/Orange/FL/" TargetMode="External"/><Relationship Id="rId2301" Type="http://schemas.openxmlformats.org/officeDocument/2006/relationships/hyperlink" Target="http://maps.google.com/maps?oi=map&amp;q=33257" TargetMode="External"/><Relationship Id="rId4059" Type="http://schemas.openxmlformats.org/officeDocument/2006/relationships/hyperlink" Target="http://maps.google.com/maps?oi=map&amp;q=34601" TargetMode="External"/><Relationship Id="rId1110" Type="http://schemas.openxmlformats.org/officeDocument/2006/relationships/hyperlink" Target="http://maps.google.com/maps?oi=map&amp;q=32618" TargetMode="External"/><Relationship Id="rId4266" Type="http://schemas.openxmlformats.org/officeDocument/2006/relationships/hyperlink" Target="http://maps.google.com/maps?oi=map&amp;q=34756" TargetMode="External"/><Relationship Id="rId1927" Type="http://schemas.openxmlformats.org/officeDocument/2006/relationships/hyperlink" Target="http://www.zipcodestogo.com/Opa%20Locka/FL/33055/" TargetMode="External"/><Relationship Id="rId3075" Type="http://schemas.openxmlformats.org/officeDocument/2006/relationships/hyperlink" Target="http://maps.google.com/maps?oi=map&amp;q=33706" TargetMode="External"/><Relationship Id="rId3282" Type="http://schemas.openxmlformats.org/officeDocument/2006/relationships/hyperlink" Target="http://maps.google.com/maps?oi=map&amp;q=33820" TargetMode="External"/><Relationship Id="rId4126" Type="http://schemas.openxmlformats.org/officeDocument/2006/relationships/hyperlink" Target="http://www.zipcodestogo.com/Nobleton/FL/34661/" TargetMode="External"/><Relationship Id="rId4333" Type="http://schemas.openxmlformats.org/officeDocument/2006/relationships/hyperlink" Target="http://www.zipcodestogo.com/Fort%20Pierce/FL/34949/" TargetMode="External"/><Relationship Id="rId2091" Type="http://schemas.openxmlformats.org/officeDocument/2006/relationships/hyperlink" Target="http://maps.google.com/maps?oi=map&amp;q=33137" TargetMode="External"/><Relationship Id="rId3142" Type="http://schemas.openxmlformats.org/officeDocument/2006/relationships/hyperlink" Target="http://www.zipcodestogo.com/Saint%20Petersburg/FL/33743/" TargetMode="External"/><Relationship Id="rId4400" Type="http://schemas.openxmlformats.org/officeDocument/2006/relationships/hyperlink" Target="http://www.zipcodestogo.com/Martin/FL/" TargetMode="External"/><Relationship Id="rId270" Type="http://schemas.openxmlformats.org/officeDocument/2006/relationships/hyperlink" Target="http://maps.google.com/maps?oi=map&amp;q=32139" TargetMode="External"/><Relationship Id="rId3002" Type="http://schemas.openxmlformats.org/officeDocument/2006/relationships/hyperlink" Target="http://www.zipcodestogo.com/Hillsborough/FL/" TargetMode="External"/><Relationship Id="rId130" Type="http://schemas.openxmlformats.org/officeDocument/2006/relationships/hyperlink" Target="http://www.zipcodestogo.com/Saint%20Augustine/FL/32080/" TargetMode="External"/><Relationship Id="rId3959" Type="http://schemas.openxmlformats.org/officeDocument/2006/relationships/hyperlink" Target="http://www.zipcodestogo.com/Citrus/FL/" TargetMode="External"/><Relationship Id="rId2768" Type="http://schemas.openxmlformats.org/officeDocument/2006/relationships/hyperlink" Target="http://www.zipcodestogo.com/Pasco/FL/" TargetMode="External"/><Relationship Id="rId2975" Type="http://schemas.openxmlformats.org/officeDocument/2006/relationships/hyperlink" Target="http://www.zipcodestogo.com/Hillsborough/FL/" TargetMode="External"/><Relationship Id="rId3819" Type="http://schemas.openxmlformats.org/officeDocument/2006/relationships/hyperlink" Target="http://maps.google.com/maps?oi=map&amp;q=34238" TargetMode="External"/><Relationship Id="rId947" Type="http://schemas.openxmlformats.org/officeDocument/2006/relationships/hyperlink" Target="http://www.zipcodestogo.com/Escambia/FL/" TargetMode="External"/><Relationship Id="rId1577" Type="http://schemas.openxmlformats.org/officeDocument/2006/relationships/hyperlink" Target="http://www.zipcodestogo.com/Orange/FL/" TargetMode="External"/><Relationship Id="rId1784" Type="http://schemas.openxmlformats.org/officeDocument/2006/relationships/hyperlink" Target="http://www.zipcodestogo.com/Indian%20river/FL/" TargetMode="External"/><Relationship Id="rId1991" Type="http://schemas.openxmlformats.org/officeDocument/2006/relationships/hyperlink" Target="http://www.zipcodestogo.com/Broward/FL/" TargetMode="External"/><Relationship Id="rId2628" Type="http://schemas.openxmlformats.org/officeDocument/2006/relationships/hyperlink" Target="http://maps.google.com/maps?oi=map&amp;q=33461" TargetMode="External"/><Relationship Id="rId2835" Type="http://schemas.openxmlformats.org/officeDocument/2006/relationships/hyperlink" Target="http://maps.google.com/maps?oi=map&amp;q=33573" TargetMode="External"/><Relationship Id="rId4190" Type="http://schemas.openxmlformats.org/officeDocument/2006/relationships/hyperlink" Target="http://www.zipcodestogo.com/Pinellas/FL/" TargetMode="External"/><Relationship Id="rId76" Type="http://schemas.openxmlformats.org/officeDocument/2006/relationships/hyperlink" Target="http://www.zipcodestogo.com/Lake%20Butler/FL/32054/" TargetMode="External"/><Relationship Id="rId807" Type="http://schemas.openxmlformats.org/officeDocument/2006/relationships/hyperlink" Target="http://maps.google.com/maps?oi=map&amp;q=32438" TargetMode="External"/><Relationship Id="rId1437" Type="http://schemas.openxmlformats.org/officeDocument/2006/relationships/hyperlink" Target="http://maps.google.com/maps?oi=map&amp;q=32794" TargetMode="External"/><Relationship Id="rId1644" Type="http://schemas.openxmlformats.org/officeDocument/2006/relationships/hyperlink" Target="http://maps.google.com/maps?oi=map&amp;q=32903" TargetMode="External"/><Relationship Id="rId1851" Type="http://schemas.openxmlformats.org/officeDocument/2006/relationships/hyperlink" Target="http://maps.google.com/maps?oi=map&amp;q=33022" TargetMode="External"/><Relationship Id="rId2902" Type="http://schemas.openxmlformats.org/officeDocument/2006/relationships/hyperlink" Target="http://www.zipcodestogo.com/Tampa/FL/33609/" TargetMode="External"/><Relationship Id="rId4050" Type="http://schemas.openxmlformats.org/officeDocument/2006/relationships/hyperlink" Target="http://maps.google.com/maps?oi=map&amp;q=34491" TargetMode="External"/><Relationship Id="rId1504" Type="http://schemas.openxmlformats.org/officeDocument/2006/relationships/hyperlink" Target="http://www.zipcodestogo.com/Orlando/FL/32820/" TargetMode="External"/><Relationship Id="rId1711" Type="http://schemas.openxmlformats.org/officeDocument/2006/relationships/hyperlink" Target="http://www.zipcodestogo.com/Satellite%20Beach/FL/32937/" TargetMode="External"/><Relationship Id="rId3469" Type="http://schemas.openxmlformats.org/officeDocument/2006/relationships/hyperlink" Target="http://www.zipcodestogo.com/Fort%20Myers/FL/33908/" TargetMode="External"/><Relationship Id="rId3676" Type="http://schemas.openxmlformats.org/officeDocument/2006/relationships/hyperlink" Target="http://www.zipcodestogo.com/Naples/FL/34119/" TargetMode="External"/><Relationship Id="rId597" Type="http://schemas.openxmlformats.org/officeDocument/2006/relationships/hyperlink" Target="http://maps.google.com/maps?oi=map&amp;q=32318" TargetMode="External"/><Relationship Id="rId2278" Type="http://schemas.openxmlformats.org/officeDocument/2006/relationships/hyperlink" Target="http://www.zipcodestogo.com/Miami%20Beach/FL/33239/" TargetMode="External"/><Relationship Id="rId2485" Type="http://schemas.openxmlformats.org/officeDocument/2006/relationships/hyperlink" Target="http://www.zipcodestogo.com/West%20Palm%20Beach/FL/33406/" TargetMode="External"/><Relationship Id="rId3329" Type="http://schemas.openxmlformats.org/officeDocument/2006/relationships/hyperlink" Target="http://www.zipcodestogo.com/Polk/FL/" TargetMode="External"/><Relationship Id="rId3883" Type="http://schemas.openxmlformats.org/officeDocument/2006/relationships/hyperlink" Target="http://www.zipcodestogo.com/Bradenton/FL/34280/" TargetMode="External"/><Relationship Id="rId457" Type="http://schemas.openxmlformats.org/officeDocument/2006/relationships/hyperlink" Target="http://www.zipcodestogo.com/Jacksonville/FL/32229/" TargetMode="External"/><Relationship Id="rId1087" Type="http://schemas.openxmlformats.org/officeDocument/2006/relationships/hyperlink" Target="http://www.zipcodestogo.com/Gainesville/FL/32611/" TargetMode="External"/><Relationship Id="rId1294" Type="http://schemas.openxmlformats.org/officeDocument/2006/relationships/hyperlink" Target="http://www.zipcodestogo.com/Eustis/FL/32727/" TargetMode="External"/><Relationship Id="rId2138" Type="http://schemas.openxmlformats.org/officeDocument/2006/relationships/hyperlink" Target="http://www.zipcodestogo.com/Miami-dade/FL/" TargetMode="External"/><Relationship Id="rId2692" Type="http://schemas.openxmlformats.org/officeDocument/2006/relationships/hyperlink" Target="http://www.zipcodestogo.com/Boca%20Raton/FL/33487/" TargetMode="External"/><Relationship Id="rId3536" Type="http://schemas.openxmlformats.org/officeDocument/2006/relationships/hyperlink" Target="http://www.zipcodestogo.com/Lee/FL/" TargetMode="External"/><Relationship Id="rId3743" Type="http://schemas.openxmlformats.org/officeDocument/2006/relationships/hyperlink" Target="http://www.zipcodestogo.com/Manatee/FL/" TargetMode="External"/><Relationship Id="rId3950" Type="http://schemas.openxmlformats.org/officeDocument/2006/relationships/hyperlink" Target="http://www.zipcodestogo.com/Citrus/FL/" TargetMode="External"/><Relationship Id="rId664" Type="http://schemas.openxmlformats.org/officeDocument/2006/relationships/hyperlink" Target="http://www.zipcodestogo.com/Panacea/FL/32346/" TargetMode="External"/><Relationship Id="rId871" Type="http://schemas.openxmlformats.org/officeDocument/2006/relationships/hyperlink" Target="http://www.zipcodestogo.com/Wewahitchka/FL/32465/" TargetMode="External"/><Relationship Id="rId2345" Type="http://schemas.openxmlformats.org/officeDocument/2006/relationships/hyperlink" Target="http://www.zipcodestogo.com/Broward/FL/" TargetMode="External"/><Relationship Id="rId2552" Type="http://schemas.openxmlformats.org/officeDocument/2006/relationships/hyperlink" Target="http://www.zipcodestogo.com/Palm%20beach/FL/" TargetMode="External"/><Relationship Id="rId3603" Type="http://schemas.openxmlformats.org/officeDocument/2006/relationships/hyperlink" Target="http://maps.google.com/maps?oi=map&amp;q=33972" TargetMode="External"/><Relationship Id="rId3810" Type="http://schemas.openxmlformats.org/officeDocument/2006/relationships/hyperlink" Target="http://maps.google.com/maps?oi=map&amp;q=34235" TargetMode="External"/><Relationship Id="rId317" Type="http://schemas.openxmlformats.org/officeDocument/2006/relationships/hyperlink" Target="http://www.zipcodestogo.com/Volusia/FL/" TargetMode="External"/><Relationship Id="rId524" Type="http://schemas.openxmlformats.org/officeDocument/2006/relationships/hyperlink" Target="http://www.zipcodestogo.com/Duval/FL/" TargetMode="External"/><Relationship Id="rId731" Type="http://schemas.openxmlformats.org/officeDocument/2006/relationships/hyperlink" Target="http://www.zipcodestogo.com/Bay/FL/" TargetMode="External"/><Relationship Id="rId1154" Type="http://schemas.openxmlformats.org/officeDocument/2006/relationships/hyperlink" Target="http://www.zipcodestogo.com/Alachua/FL/" TargetMode="External"/><Relationship Id="rId1361" Type="http://schemas.openxmlformats.org/officeDocument/2006/relationships/hyperlink" Target="http://www.zipcodestogo.com/Volusia/FL/" TargetMode="External"/><Relationship Id="rId2205" Type="http://schemas.openxmlformats.org/officeDocument/2006/relationships/hyperlink" Target="http://maps.google.com/maps?oi=map&amp;q=33176" TargetMode="External"/><Relationship Id="rId2412" Type="http://schemas.openxmlformats.org/officeDocument/2006/relationships/hyperlink" Target="http://maps.google.com/maps?oi=map&amp;q=33329" TargetMode="External"/><Relationship Id="rId1014" Type="http://schemas.openxmlformats.org/officeDocument/2006/relationships/hyperlink" Target="http://maps.google.com/maps?oi=map&amp;q=32567" TargetMode="External"/><Relationship Id="rId1221" Type="http://schemas.openxmlformats.org/officeDocument/2006/relationships/hyperlink" Target="http://maps.google.com/maps?oi=map&amp;q=32696" TargetMode="External"/><Relationship Id="rId4377" Type="http://schemas.openxmlformats.org/officeDocument/2006/relationships/hyperlink" Target="http://maps.google.com/maps?oi=map&amp;q=34982" TargetMode="External"/><Relationship Id="rId3186" Type="http://schemas.openxmlformats.org/officeDocument/2006/relationships/hyperlink" Target="http://maps.google.com/maps?oi=map&amp;q=33766" TargetMode="External"/><Relationship Id="rId3393" Type="http://schemas.openxmlformats.org/officeDocument/2006/relationships/hyperlink" Target="http://maps.google.com/maps?oi=map&amp;q=33868" TargetMode="External"/><Relationship Id="rId4237" Type="http://schemas.openxmlformats.org/officeDocument/2006/relationships/hyperlink" Target="http://www.zipcodestogo.com/Kissimmee/FL/34743/" TargetMode="External"/><Relationship Id="rId3046" Type="http://schemas.openxmlformats.org/officeDocument/2006/relationships/hyperlink" Target="http://www.zipcodestogo.com/Tampa/FL/33689/" TargetMode="External"/><Relationship Id="rId3253" Type="http://schemas.openxmlformats.org/officeDocument/2006/relationships/hyperlink" Target="http://www.zipcodestogo.com/Lakeland/FL/33805/" TargetMode="External"/><Relationship Id="rId3460" Type="http://schemas.openxmlformats.org/officeDocument/2006/relationships/hyperlink" Target="http://www.zipcodestogo.com/Fort%20Myers/FL/33905/" TargetMode="External"/><Relationship Id="rId4304" Type="http://schemas.openxmlformats.org/officeDocument/2006/relationships/hyperlink" Target="http://www.zipcodestogo.com/Sumter/FL/" TargetMode="External"/><Relationship Id="rId174" Type="http://schemas.openxmlformats.org/officeDocument/2006/relationships/hyperlink" Target="http://maps.google.com/maps?oi=map&amp;q=32099" TargetMode="External"/><Relationship Id="rId381" Type="http://schemas.openxmlformats.org/officeDocument/2006/relationships/hyperlink" Target="http://maps.google.com/maps?oi=map&amp;q=32202" TargetMode="External"/><Relationship Id="rId2062" Type="http://schemas.openxmlformats.org/officeDocument/2006/relationships/hyperlink" Target="http://www.zipcodestogo.com/Miami/FL/33128/" TargetMode="External"/><Relationship Id="rId3113" Type="http://schemas.openxmlformats.org/officeDocument/2006/relationships/hyperlink" Target="http://www.zipcodestogo.com/Pinellas/FL/" TargetMode="External"/><Relationship Id="rId241" Type="http://schemas.openxmlformats.org/officeDocument/2006/relationships/hyperlink" Target="http://www.zipcodestogo.com/De%20Leon%20Springs/FL/32130/" TargetMode="External"/><Relationship Id="rId3320" Type="http://schemas.openxmlformats.org/officeDocument/2006/relationships/hyperlink" Target="http://www.zipcodestogo.com/Polk/FL/" TargetMode="External"/><Relationship Id="rId2879" Type="http://schemas.openxmlformats.org/officeDocument/2006/relationships/hyperlink" Target="http://www.zipcodestogo.com/Hillsborough/FL/" TargetMode="External"/><Relationship Id="rId101" Type="http://schemas.openxmlformats.org/officeDocument/2006/relationships/hyperlink" Target="http://www.zipcodestogo.com/Baker/FL/" TargetMode="External"/><Relationship Id="rId1688" Type="http://schemas.openxmlformats.org/officeDocument/2006/relationships/hyperlink" Target="http://www.zipcodestogo.com/Brevard/FL/" TargetMode="External"/><Relationship Id="rId1895" Type="http://schemas.openxmlformats.org/officeDocument/2006/relationships/hyperlink" Target="http://www.zipcodestogo.com/Monroe/FL/" TargetMode="External"/><Relationship Id="rId2739" Type="http://schemas.openxmlformats.org/officeDocument/2006/relationships/hyperlink" Target="http://maps.google.com/maps?oi=map&amp;q=33523" TargetMode="External"/><Relationship Id="rId2946" Type="http://schemas.openxmlformats.org/officeDocument/2006/relationships/hyperlink" Target="http://maps.google.com/maps?oi=map&amp;q=33623" TargetMode="External"/><Relationship Id="rId4094" Type="http://schemas.openxmlformats.org/officeDocument/2006/relationships/hyperlink" Target="http://www.zipcodestogo.com/Hernando/FL/" TargetMode="External"/><Relationship Id="rId918" Type="http://schemas.openxmlformats.org/officeDocument/2006/relationships/hyperlink" Target="http://maps.google.com/maps?oi=map&amp;q=32516" TargetMode="External"/><Relationship Id="rId1548" Type="http://schemas.openxmlformats.org/officeDocument/2006/relationships/hyperlink" Target="http://maps.google.com/maps?oi=map&amp;q=32835" TargetMode="External"/><Relationship Id="rId1755" Type="http://schemas.openxmlformats.org/officeDocument/2006/relationships/hyperlink" Target="http://maps.google.com/maps?oi=map&amp;q=32959" TargetMode="External"/><Relationship Id="rId4161" Type="http://schemas.openxmlformats.org/officeDocument/2006/relationships/hyperlink" Target="http://maps.google.com/maps?oi=map&amp;q=34683" TargetMode="External"/><Relationship Id="rId1408" Type="http://schemas.openxmlformats.org/officeDocument/2006/relationships/hyperlink" Target="http://www.zipcodestogo.com/Titusville/FL/32781/" TargetMode="External"/><Relationship Id="rId1962" Type="http://schemas.openxmlformats.org/officeDocument/2006/relationships/hyperlink" Target="http://maps.google.com/maps?oi=map&amp;q=33069" TargetMode="External"/><Relationship Id="rId2806" Type="http://schemas.openxmlformats.org/officeDocument/2006/relationships/hyperlink" Target="http://www.zipcodestogo.com/Plant%20City/FL/33564/" TargetMode="External"/><Relationship Id="rId4021" Type="http://schemas.openxmlformats.org/officeDocument/2006/relationships/hyperlink" Target="http://www.zipcodestogo.com/Ocala/FL/34479/" TargetMode="External"/><Relationship Id="rId47" Type="http://schemas.openxmlformats.org/officeDocument/2006/relationships/hyperlink" Target="http://www.zipcodestogo.com/Columbia/FL/" TargetMode="External"/><Relationship Id="rId1615" Type="http://schemas.openxmlformats.org/officeDocument/2006/relationships/hyperlink" Target="http://www.zipcodestogo.com/Orlando/FL/32890/" TargetMode="External"/><Relationship Id="rId1822" Type="http://schemas.openxmlformats.org/officeDocument/2006/relationships/hyperlink" Target="http://www.zipcodestogo.com/Hialeah/FL/33013/" TargetMode="External"/><Relationship Id="rId3787" Type="http://schemas.openxmlformats.org/officeDocument/2006/relationships/hyperlink" Target="http://www.zipcodestogo.com/Longboat%20Key/FL/34228/" TargetMode="External"/><Relationship Id="rId3994" Type="http://schemas.openxmlformats.org/officeDocument/2006/relationships/hyperlink" Target="http://www.zipcodestogo.com/Ocala/FL/34470/" TargetMode="External"/><Relationship Id="rId2389" Type="http://schemas.openxmlformats.org/officeDocument/2006/relationships/hyperlink" Target="http://www.zipcodestogo.com/Fort%20Lauderdale/FL/33322/" TargetMode="External"/><Relationship Id="rId2596" Type="http://schemas.openxmlformats.org/officeDocument/2006/relationships/hyperlink" Target="http://www.zipcodestogo.com/Delray%20Beach/FL/33444/" TargetMode="External"/><Relationship Id="rId3647" Type="http://schemas.openxmlformats.org/officeDocument/2006/relationships/hyperlink" Target="http://www.zipcodestogo.com/Collier/FL/" TargetMode="External"/><Relationship Id="rId3854" Type="http://schemas.openxmlformats.org/officeDocument/2006/relationships/hyperlink" Target="http://www.zipcodestogo.com/De%20soto/FL/" TargetMode="External"/><Relationship Id="rId568" Type="http://schemas.openxmlformats.org/officeDocument/2006/relationships/hyperlink" Target="http://www.zipcodestogo.com/Tallahassee/FL/32309/" TargetMode="External"/><Relationship Id="rId775" Type="http://schemas.openxmlformats.org/officeDocument/2006/relationships/hyperlink" Target="http://www.zipcodestogo.com/Campbellton/FL/32426/" TargetMode="External"/><Relationship Id="rId982" Type="http://schemas.openxmlformats.org/officeDocument/2006/relationships/hyperlink" Target="http://www.zipcodestogo.com/Fort%20Walton%20Beach/FL/32549/" TargetMode="External"/><Relationship Id="rId1198" Type="http://schemas.openxmlformats.org/officeDocument/2006/relationships/hyperlink" Target="http://www.zipcodestogo.com/Old%20Town/FL/32680/" TargetMode="External"/><Relationship Id="rId2249" Type="http://schemas.openxmlformats.org/officeDocument/2006/relationships/hyperlink" Target="http://www.zipcodestogo.com/Miami-dade/FL/" TargetMode="External"/><Relationship Id="rId2456" Type="http://schemas.openxmlformats.org/officeDocument/2006/relationships/hyperlink" Target="http://www.zipcodestogo.com/Broward/FL/" TargetMode="External"/><Relationship Id="rId2663" Type="http://schemas.openxmlformats.org/officeDocument/2006/relationships/hyperlink" Target="http://www.zipcodestogo.com/Martin/FL/" TargetMode="External"/><Relationship Id="rId2870" Type="http://schemas.openxmlformats.org/officeDocument/2006/relationships/hyperlink" Target="http://www.zipcodestogo.com/Hillsborough/FL/" TargetMode="External"/><Relationship Id="rId3507" Type="http://schemas.openxmlformats.org/officeDocument/2006/relationships/hyperlink" Target="http://maps.google.com/maps?oi=map&amp;q=33920" TargetMode="External"/><Relationship Id="rId3714" Type="http://schemas.openxmlformats.org/officeDocument/2006/relationships/hyperlink" Target="http://maps.google.com/maps?oi=map&amp;q=34143" TargetMode="External"/><Relationship Id="rId3921" Type="http://schemas.openxmlformats.org/officeDocument/2006/relationships/hyperlink" Target="http://maps.google.com/maps?oi=map&amp;q=34420" TargetMode="External"/><Relationship Id="rId428" Type="http://schemas.openxmlformats.org/officeDocument/2006/relationships/hyperlink" Target="http://www.zipcodestogo.com/Duval/FL/" TargetMode="External"/><Relationship Id="rId635" Type="http://schemas.openxmlformats.org/officeDocument/2006/relationships/hyperlink" Target="http://www.zipcodestogo.com/Gadsden/FL/" TargetMode="External"/><Relationship Id="rId842" Type="http://schemas.openxmlformats.org/officeDocument/2006/relationships/hyperlink" Target="http://www.zipcodestogo.com/Walton/FL/" TargetMode="External"/><Relationship Id="rId1058" Type="http://schemas.openxmlformats.org/officeDocument/2006/relationships/hyperlink" Target="http://www.zipcodestogo.com/Alachua/FL/" TargetMode="External"/><Relationship Id="rId1265" Type="http://schemas.openxmlformats.org/officeDocument/2006/relationships/hyperlink" Target="http://www.zipcodestogo.com/Seminole/FL/" TargetMode="External"/><Relationship Id="rId1472" Type="http://schemas.openxmlformats.org/officeDocument/2006/relationships/hyperlink" Target="http://www.zipcodestogo.com/Orange/FL/" TargetMode="External"/><Relationship Id="rId2109" Type="http://schemas.openxmlformats.org/officeDocument/2006/relationships/hyperlink" Target="http://maps.google.com/maps?oi=map&amp;q=33143" TargetMode="External"/><Relationship Id="rId2316" Type="http://schemas.openxmlformats.org/officeDocument/2006/relationships/hyperlink" Target="http://maps.google.com/maps?oi=map&amp;q=33280" TargetMode="External"/><Relationship Id="rId2523" Type="http://schemas.openxmlformats.org/officeDocument/2006/relationships/hyperlink" Target="http://maps.google.com/maps?oi=map&amp;q=33418" TargetMode="External"/><Relationship Id="rId2730" Type="http://schemas.openxmlformats.org/officeDocument/2006/relationships/hyperlink" Target="http://maps.google.com/maps?oi=map&amp;q=33513" TargetMode="External"/><Relationship Id="rId702" Type="http://schemas.openxmlformats.org/officeDocument/2006/relationships/hyperlink" Target="http://maps.google.com/maps?oi=map&amp;q=32360" TargetMode="External"/><Relationship Id="rId1125" Type="http://schemas.openxmlformats.org/officeDocument/2006/relationships/hyperlink" Target="http://maps.google.com/maps?oi=map&amp;q=32626" TargetMode="External"/><Relationship Id="rId1332" Type="http://schemas.openxmlformats.org/officeDocument/2006/relationships/hyperlink" Target="http://maps.google.com/maps?oi=map&amp;q=32747" TargetMode="External"/><Relationship Id="rId3297" Type="http://schemas.openxmlformats.org/officeDocument/2006/relationships/hyperlink" Target="http://maps.google.com/maps?oi=map&amp;q=33830" TargetMode="External"/><Relationship Id="rId4348" Type="http://schemas.openxmlformats.org/officeDocument/2006/relationships/hyperlink" Target="http://www.zipcodestogo.com/Fort%20Pierce/FL/34954/" TargetMode="External"/><Relationship Id="rId3157" Type="http://schemas.openxmlformats.org/officeDocument/2006/relationships/hyperlink" Target="http://www.zipcodestogo.com/Clearwater/FL/33757/" TargetMode="External"/><Relationship Id="rId285" Type="http://schemas.openxmlformats.org/officeDocument/2006/relationships/hyperlink" Target="http://maps.google.com/maps?oi=map&amp;q=32147" TargetMode="External"/><Relationship Id="rId3364" Type="http://schemas.openxmlformats.org/officeDocument/2006/relationships/hyperlink" Target="http://www.zipcodestogo.com/Nalcrest/FL/33856/" TargetMode="External"/><Relationship Id="rId3571" Type="http://schemas.openxmlformats.org/officeDocument/2006/relationships/hyperlink" Target="http://www.zipcodestogo.com/Port%20Charlotte/FL/33954/" TargetMode="External"/><Relationship Id="rId4208" Type="http://schemas.openxmlformats.org/officeDocument/2006/relationships/hyperlink" Target="http://www.zipcodestogo.com/Lake/FL/" TargetMode="External"/><Relationship Id="rId4415" Type="http://schemas.openxmlformats.org/officeDocument/2006/relationships/hyperlink" Target="http://www.zipcodestogo.com/Martin/FL/" TargetMode="External"/><Relationship Id="rId492" Type="http://schemas.openxmlformats.org/officeDocument/2006/relationships/hyperlink" Target="http://maps.google.com/maps?oi=map&amp;q=32240" TargetMode="External"/><Relationship Id="rId2173" Type="http://schemas.openxmlformats.org/officeDocument/2006/relationships/hyperlink" Target="http://www.zipcodestogo.com/Miami/FL/33165/" TargetMode="External"/><Relationship Id="rId2380" Type="http://schemas.openxmlformats.org/officeDocument/2006/relationships/hyperlink" Target="http://www.zipcodestogo.com/Fort%20Lauderdale/FL/33319/" TargetMode="External"/><Relationship Id="rId3017" Type="http://schemas.openxmlformats.org/officeDocument/2006/relationships/hyperlink" Target="http://www.zipcodestogo.com/Hillsborough/FL/" TargetMode="External"/><Relationship Id="rId3224" Type="http://schemas.openxmlformats.org/officeDocument/2006/relationships/hyperlink" Target="http://www.zipcodestogo.com/Pinellas/FL/" TargetMode="External"/><Relationship Id="rId3431" Type="http://schemas.openxmlformats.org/officeDocument/2006/relationships/hyperlink" Target="http://www.zipcodestogo.com/Polk/FL/" TargetMode="External"/><Relationship Id="rId145" Type="http://schemas.openxmlformats.org/officeDocument/2006/relationships/hyperlink" Target="http://www.zipcodestogo.com/Saint%20Augustine/FL/32085/" TargetMode="External"/><Relationship Id="rId352" Type="http://schemas.openxmlformats.org/officeDocument/2006/relationships/hyperlink" Target="http://www.zipcodestogo.com/Putnam%20Hall/FL/32185/" TargetMode="External"/><Relationship Id="rId2033" Type="http://schemas.openxmlformats.org/officeDocument/2006/relationships/hyperlink" Target="http://www.zipcodestogo.com/Miami-dade/FL/" TargetMode="External"/><Relationship Id="rId2240" Type="http://schemas.openxmlformats.org/officeDocument/2006/relationships/hyperlink" Target="http://www.zipcodestogo.com/Miami-dade/FL/" TargetMode="External"/><Relationship Id="rId212" Type="http://schemas.openxmlformats.org/officeDocument/2006/relationships/hyperlink" Target="http://www.zipcodestogo.com/Volusia/FL/" TargetMode="External"/><Relationship Id="rId1799" Type="http://schemas.openxmlformats.org/officeDocument/2006/relationships/hyperlink" Target="http://www.zipcodestogo.com/Monroe/FL/" TargetMode="External"/><Relationship Id="rId2100" Type="http://schemas.openxmlformats.org/officeDocument/2006/relationships/hyperlink" Target="http://maps.google.com/maps?oi=map&amp;q=33140" TargetMode="External"/><Relationship Id="rId4065" Type="http://schemas.openxmlformats.org/officeDocument/2006/relationships/hyperlink" Target="http://maps.google.com/maps?oi=map&amp;q=34603" TargetMode="External"/><Relationship Id="rId4272" Type="http://schemas.openxmlformats.org/officeDocument/2006/relationships/hyperlink" Target="http://maps.google.com/maps?oi=map&amp;q=34759" TargetMode="External"/><Relationship Id="rId1659" Type="http://schemas.openxmlformats.org/officeDocument/2006/relationships/hyperlink" Target="http://maps.google.com/maps?oi=map&amp;q=32908" TargetMode="External"/><Relationship Id="rId1866" Type="http://schemas.openxmlformats.org/officeDocument/2006/relationships/hyperlink" Target="http://maps.google.com/maps?oi=map&amp;q=33027" TargetMode="External"/><Relationship Id="rId2917" Type="http://schemas.openxmlformats.org/officeDocument/2006/relationships/hyperlink" Target="http://www.zipcodestogo.com/Tampa/FL/33614/" TargetMode="External"/><Relationship Id="rId3081" Type="http://schemas.openxmlformats.org/officeDocument/2006/relationships/hyperlink" Target="http://maps.google.com/maps?oi=map&amp;q=33708" TargetMode="External"/><Relationship Id="rId4132" Type="http://schemas.openxmlformats.org/officeDocument/2006/relationships/hyperlink" Target="http://www.zipcodestogo.com/Port%20Richey/FL/34668/" TargetMode="External"/><Relationship Id="rId1519" Type="http://schemas.openxmlformats.org/officeDocument/2006/relationships/hyperlink" Target="http://www.zipcodestogo.com/Orlando/FL/32826/" TargetMode="External"/><Relationship Id="rId1726" Type="http://schemas.openxmlformats.org/officeDocument/2006/relationships/hyperlink" Target="http://www.zipcodestogo.com/Malabar/FL/32950/" TargetMode="External"/><Relationship Id="rId1933" Type="http://schemas.openxmlformats.org/officeDocument/2006/relationships/hyperlink" Target="http://www.zipcodestogo.com/Pompano%20Beach/FL/33060/" TargetMode="External"/><Relationship Id="rId18" Type="http://schemas.openxmlformats.org/officeDocument/2006/relationships/hyperlink" Target="http://maps.google.com/maps?oi=map&amp;q=32009" TargetMode="External"/><Relationship Id="rId3898" Type="http://schemas.openxmlformats.org/officeDocument/2006/relationships/hyperlink" Target="http://www.zipcodestogo.com/North%20Port/FL/34286/" TargetMode="External"/><Relationship Id="rId3758" Type="http://schemas.openxmlformats.org/officeDocument/2006/relationships/hyperlink" Target="http://www.zipcodestogo.com/Manatee/FL/" TargetMode="External"/><Relationship Id="rId3965" Type="http://schemas.openxmlformats.org/officeDocument/2006/relationships/hyperlink" Target="http://www.zipcodestogo.com/Citrus/FL/" TargetMode="External"/><Relationship Id="rId679" Type="http://schemas.openxmlformats.org/officeDocument/2006/relationships/hyperlink" Target="http://www.zipcodestogo.com/Quincy/FL/32352/" TargetMode="External"/><Relationship Id="rId886" Type="http://schemas.openxmlformats.org/officeDocument/2006/relationships/hyperlink" Target="http://www.zipcodestogo.com/Pensacola/FL/32504/" TargetMode="External"/><Relationship Id="rId2567" Type="http://schemas.openxmlformats.org/officeDocument/2006/relationships/hyperlink" Target="http://www.zipcodestogo.com/Palm%20beach/FL/" TargetMode="External"/><Relationship Id="rId2774" Type="http://schemas.openxmlformats.org/officeDocument/2006/relationships/hyperlink" Target="http://www.zipcodestogo.com/Pasco/FL/" TargetMode="External"/><Relationship Id="rId3618" Type="http://schemas.openxmlformats.org/officeDocument/2006/relationships/hyperlink" Target="http://maps.google.com/maps?oi=map&amp;q=33983" TargetMode="External"/><Relationship Id="rId2" Type="http://schemas.openxmlformats.org/officeDocument/2006/relationships/hyperlink" Target="http://www.zipcodestogo.com/Clay/FL/" TargetMode="External"/><Relationship Id="rId539" Type="http://schemas.openxmlformats.org/officeDocument/2006/relationships/hyperlink" Target="http://www.zipcodestogo.com/Duval/FL/" TargetMode="External"/><Relationship Id="rId746" Type="http://schemas.openxmlformats.org/officeDocument/2006/relationships/hyperlink" Target="http://www.zipcodestogo.com/Bay/FL/" TargetMode="External"/><Relationship Id="rId1169" Type="http://schemas.openxmlformats.org/officeDocument/2006/relationships/hyperlink" Target="http://www.zipcodestogo.com/Alachua/FL/" TargetMode="External"/><Relationship Id="rId1376" Type="http://schemas.openxmlformats.org/officeDocument/2006/relationships/hyperlink" Target="http://www.zipcodestogo.com/Orange/FL/" TargetMode="External"/><Relationship Id="rId1583" Type="http://schemas.openxmlformats.org/officeDocument/2006/relationships/hyperlink" Target="http://www.zipcodestogo.com/Orange/FL/" TargetMode="External"/><Relationship Id="rId2427" Type="http://schemas.openxmlformats.org/officeDocument/2006/relationships/hyperlink" Target="http://maps.google.com/maps?oi=map&amp;q=33335" TargetMode="External"/><Relationship Id="rId2981" Type="http://schemas.openxmlformats.org/officeDocument/2006/relationships/hyperlink" Target="http://www.zipcodestogo.com/Hillsborough/FL/" TargetMode="External"/><Relationship Id="rId3825" Type="http://schemas.openxmlformats.org/officeDocument/2006/relationships/hyperlink" Target="http://maps.google.com/maps?oi=map&amp;q=34240" TargetMode="External"/><Relationship Id="rId953" Type="http://schemas.openxmlformats.org/officeDocument/2006/relationships/hyperlink" Target="http://www.zipcodestogo.com/Okaloosa/FL/" TargetMode="External"/><Relationship Id="rId1029" Type="http://schemas.openxmlformats.org/officeDocument/2006/relationships/hyperlink" Target="http://maps.google.com/maps?oi=map&amp;q=32572" TargetMode="External"/><Relationship Id="rId1236" Type="http://schemas.openxmlformats.org/officeDocument/2006/relationships/hyperlink" Target="http://maps.google.com/maps?oi=map&amp;q=32704" TargetMode="External"/><Relationship Id="rId1790" Type="http://schemas.openxmlformats.org/officeDocument/2006/relationships/hyperlink" Target="http://www.zipcodestogo.com/Indian%20river/FL/" TargetMode="External"/><Relationship Id="rId2634" Type="http://schemas.openxmlformats.org/officeDocument/2006/relationships/hyperlink" Target="http://maps.google.com/maps?oi=map&amp;q=33463" TargetMode="External"/><Relationship Id="rId2841" Type="http://schemas.openxmlformats.org/officeDocument/2006/relationships/hyperlink" Target="http://maps.google.com/maps?oi=map&amp;q=33575" TargetMode="External"/><Relationship Id="rId82" Type="http://schemas.openxmlformats.org/officeDocument/2006/relationships/hyperlink" Target="http://www.zipcodestogo.com/Lake%20City/FL/32056/" TargetMode="External"/><Relationship Id="rId606" Type="http://schemas.openxmlformats.org/officeDocument/2006/relationships/hyperlink" Target="http://maps.google.com/maps?oi=map&amp;q=32322" TargetMode="External"/><Relationship Id="rId813" Type="http://schemas.openxmlformats.org/officeDocument/2006/relationships/hyperlink" Target="http://maps.google.com/maps?oi=map&amp;q=32440" TargetMode="External"/><Relationship Id="rId1443" Type="http://schemas.openxmlformats.org/officeDocument/2006/relationships/hyperlink" Target="http://maps.google.com/maps?oi=map&amp;q=32796" TargetMode="External"/><Relationship Id="rId1650" Type="http://schemas.openxmlformats.org/officeDocument/2006/relationships/hyperlink" Target="http://maps.google.com/maps?oi=map&amp;q=32905" TargetMode="External"/><Relationship Id="rId2701" Type="http://schemas.openxmlformats.org/officeDocument/2006/relationships/hyperlink" Target="http://www.zipcodestogo.com/Boca%20Raton/FL/33496/" TargetMode="External"/><Relationship Id="rId1303" Type="http://schemas.openxmlformats.org/officeDocument/2006/relationships/hyperlink" Target="http://www.zipcodestogo.com/Geneva/FL/32732/" TargetMode="External"/><Relationship Id="rId1510" Type="http://schemas.openxmlformats.org/officeDocument/2006/relationships/hyperlink" Target="http://www.zipcodestogo.com/Orlando/FL/32822/" TargetMode="External"/><Relationship Id="rId3268" Type="http://schemas.openxmlformats.org/officeDocument/2006/relationships/hyperlink" Target="http://www.zipcodestogo.com/Lakeland/FL/33811/" TargetMode="External"/><Relationship Id="rId3475" Type="http://schemas.openxmlformats.org/officeDocument/2006/relationships/hyperlink" Target="http://www.zipcodestogo.com/Cape%20Coral/FL/33910/" TargetMode="External"/><Relationship Id="rId3682" Type="http://schemas.openxmlformats.org/officeDocument/2006/relationships/hyperlink" Target="http://www.zipcodestogo.com/Bonita%20Springs/FL/34133/" TargetMode="External"/><Relationship Id="rId4319" Type="http://schemas.openxmlformats.org/officeDocument/2006/relationships/hyperlink" Target="http://www.zipcodestogo.com/Lake/FL/" TargetMode="External"/><Relationship Id="rId189" Type="http://schemas.openxmlformats.org/officeDocument/2006/relationships/hyperlink" Target="http://maps.google.com/maps?oi=map&amp;q=32112" TargetMode="External"/><Relationship Id="rId396" Type="http://schemas.openxmlformats.org/officeDocument/2006/relationships/hyperlink" Target="http://maps.google.com/maps?oi=map&amp;q=32207" TargetMode="External"/><Relationship Id="rId2077" Type="http://schemas.openxmlformats.org/officeDocument/2006/relationships/hyperlink" Target="http://www.zipcodestogo.com/Miami/FL/33133/" TargetMode="External"/><Relationship Id="rId2284" Type="http://schemas.openxmlformats.org/officeDocument/2006/relationships/hyperlink" Target="http://www.zipcodestogo.com/Miami/FL/33243/" TargetMode="External"/><Relationship Id="rId2491" Type="http://schemas.openxmlformats.org/officeDocument/2006/relationships/hyperlink" Target="http://www.zipcodestogo.com/North%20Palm%20Beach/FL/33408/" TargetMode="External"/><Relationship Id="rId3128" Type="http://schemas.openxmlformats.org/officeDocument/2006/relationships/hyperlink" Target="http://www.zipcodestogo.com/Pinellas/FL/" TargetMode="External"/><Relationship Id="rId3335" Type="http://schemas.openxmlformats.org/officeDocument/2006/relationships/hyperlink" Target="http://www.zipcodestogo.com/Polk/FL/" TargetMode="External"/><Relationship Id="rId3542" Type="http://schemas.openxmlformats.org/officeDocument/2006/relationships/hyperlink" Target="http://www.zipcodestogo.com/Glades/FL/" TargetMode="External"/><Relationship Id="rId256" Type="http://schemas.openxmlformats.org/officeDocument/2006/relationships/hyperlink" Target="http://www.zipcodestogo.com/Palm%20Coast/FL/32135/" TargetMode="External"/><Relationship Id="rId463" Type="http://schemas.openxmlformats.org/officeDocument/2006/relationships/hyperlink" Target="http://www.zipcodestogo.com/Jacksonville/FL/32231/" TargetMode="External"/><Relationship Id="rId670" Type="http://schemas.openxmlformats.org/officeDocument/2006/relationships/hyperlink" Target="http://www.zipcodestogo.com/Perry/FL/32348/" TargetMode="External"/><Relationship Id="rId1093" Type="http://schemas.openxmlformats.org/officeDocument/2006/relationships/hyperlink" Target="http://www.zipcodestogo.com/Gainesville/FL/32613/" TargetMode="External"/><Relationship Id="rId2144" Type="http://schemas.openxmlformats.org/officeDocument/2006/relationships/hyperlink" Target="http://www.zipcodestogo.com/Miami-dade/FL/" TargetMode="External"/><Relationship Id="rId2351" Type="http://schemas.openxmlformats.org/officeDocument/2006/relationships/hyperlink" Target="http://www.zipcodestogo.com/Broward/FL/" TargetMode="External"/><Relationship Id="rId3402" Type="http://schemas.openxmlformats.org/officeDocument/2006/relationships/hyperlink" Target="http://maps.google.com/maps?oi=map&amp;q=33872" TargetMode="External"/><Relationship Id="rId116" Type="http://schemas.openxmlformats.org/officeDocument/2006/relationships/hyperlink" Target="http://www.zipcodestogo.com/Clay/FL/" TargetMode="External"/><Relationship Id="rId323" Type="http://schemas.openxmlformats.org/officeDocument/2006/relationships/hyperlink" Target="http://www.zipcodestogo.com/Volusia/FL/" TargetMode="External"/><Relationship Id="rId530" Type="http://schemas.openxmlformats.org/officeDocument/2006/relationships/hyperlink" Target="http://www.zipcodestogo.com/Saint%20johns/FL/" TargetMode="External"/><Relationship Id="rId1160" Type="http://schemas.openxmlformats.org/officeDocument/2006/relationships/hyperlink" Target="http://www.zipcodestogo.com/Dixie/FL/" TargetMode="External"/><Relationship Id="rId2004" Type="http://schemas.openxmlformats.org/officeDocument/2006/relationships/hyperlink" Target="http://maps.google.com/maps?oi=map&amp;q=33092" TargetMode="External"/><Relationship Id="rId2211" Type="http://schemas.openxmlformats.org/officeDocument/2006/relationships/hyperlink" Target="http://maps.google.com/maps?oi=map&amp;q=33178" TargetMode="External"/><Relationship Id="rId4176" Type="http://schemas.openxmlformats.org/officeDocument/2006/relationships/hyperlink" Target="http://maps.google.com/maps?oi=map&amp;q=34690" TargetMode="External"/><Relationship Id="rId1020" Type="http://schemas.openxmlformats.org/officeDocument/2006/relationships/hyperlink" Target="http://maps.google.com/maps?oi=map&amp;q=32569" TargetMode="External"/><Relationship Id="rId1977" Type="http://schemas.openxmlformats.org/officeDocument/2006/relationships/hyperlink" Target="http://maps.google.com/maps?oi=map&amp;q=33074" TargetMode="External"/><Relationship Id="rId4383" Type="http://schemas.openxmlformats.org/officeDocument/2006/relationships/hyperlink" Target="http://maps.google.com/maps?oi=map&amp;q=34984" TargetMode="External"/><Relationship Id="rId1837" Type="http://schemas.openxmlformats.org/officeDocument/2006/relationships/hyperlink" Target="http://www.zipcodestogo.com/Hialeah/FL/33018/" TargetMode="External"/><Relationship Id="rId3192" Type="http://schemas.openxmlformats.org/officeDocument/2006/relationships/hyperlink" Target="http://maps.google.com/maps?oi=map&amp;q=33769" TargetMode="External"/><Relationship Id="rId4036" Type="http://schemas.openxmlformats.org/officeDocument/2006/relationships/hyperlink" Target="http://www.zipcodestogo.com/Oxford/FL/34484/" TargetMode="External"/><Relationship Id="rId4243" Type="http://schemas.openxmlformats.org/officeDocument/2006/relationships/hyperlink" Target="http://www.zipcodestogo.com/Kissimmee/FL/34745/" TargetMode="External"/><Relationship Id="rId3052" Type="http://schemas.openxmlformats.org/officeDocument/2006/relationships/hyperlink" Target="http://www.zipcodestogo.com/Tampa/FL/33694/" TargetMode="External"/><Relationship Id="rId4103" Type="http://schemas.openxmlformats.org/officeDocument/2006/relationships/hyperlink" Target="http://www.zipcodestogo.com/Pasco/FL/" TargetMode="External"/><Relationship Id="rId4310" Type="http://schemas.openxmlformats.org/officeDocument/2006/relationships/hyperlink" Target="http://www.zipcodestogo.com/Orange/FL/" TargetMode="External"/><Relationship Id="rId180" Type="http://schemas.openxmlformats.org/officeDocument/2006/relationships/hyperlink" Target="http://maps.google.com/maps?oi=map&amp;q=32105" TargetMode="External"/><Relationship Id="rId1904" Type="http://schemas.openxmlformats.org/officeDocument/2006/relationships/hyperlink" Target="http://www.zipcodestogo.com/Monroe/FL/" TargetMode="External"/><Relationship Id="rId3869" Type="http://schemas.openxmlformats.org/officeDocument/2006/relationships/hyperlink" Target="http://www.zipcodestogo.com/Sarasota/FL/" TargetMode="External"/><Relationship Id="rId997" Type="http://schemas.openxmlformats.org/officeDocument/2006/relationships/hyperlink" Target="http://www.zipcodestogo.com/Gulf%20Breeze/FL/32562/" TargetMode="External"/><Relationship Id="rId2678" Type="http://schemas.openxmlformats.org/officeDocument/2006/relationships/hyperlink" Target="http://www.zipcodestogo.com/Palm%20beach/FL/" TargetMode="External"/><Relationship Id="rId2885" Type="http://schemas.openxmlformats.org/officeDocument/2006/relationships/hyperlink" Target="http://www.zipcodestogo.com/Hillsborough/FL/" TargetMode="External"/><Relationship Id="rId3729" Type="http://schemas.openxmlformats.org/officeDocument/2006/relationships/hyperlink" Target="http://maps.google.com/maps?oi=map&amp;q=34203" TargetMode="External"/><Relationship Id="rId3936" Type="http://schemas.openxmlformats.org/officeDocument/2006/relationships/hyperlink" Target="http://maps.google.com/maps?oi=map&amp;q=34430" TargetMode="External"/><Relationship Id="rId857" Type="http://schemas.openxmlformats.org/officeDocument/2006/relationships/hyperlink" Target="http://www.zipcodestogo.com/Jackson/FL/" TargetMode="External"/><Relationship Id="rId1487" Type="http://schemas.openxmlformats.org/officeDocument/2006/relationships/hyperlink" Target="http://www.zipcodestogo.com/Orange/FL/" TargetMode="External"/><Relationship Id="rId1694" Type="http://schemas.openxmlformats.org/officeDocument/2006/relationships/hyperlink" Target="http://www.zipcodestogo.com/Brevard/FL/" TargetMode="External"/><Relationship Id="rId2538" Type="http://schemas.openxmlformats.org/officeDocument/2006/relationships/hyperlink" Target="http://maps.google.com/maps?oi=map&amp;q=33424" TargetMode="External"/><Relationship Id="rId2745" Type="http://schemas.openxmlformats.org/officeDocument/2006/relationships/hyperlink" Target="http://maps.google.com/maps?oi=map&amp;q=33525" TargetMode="External"/><Relationship Id="rId2952" Type="http://schemas.openxmlformats.org/officeDocument/2006/relationships/hyperlink" Target="http://maps.google.com/maps?oi=map&amp;q=33625" TargetMode="External"/><Relationship Id="rId717" Type="http://schemas.openxmlformats.org/officeDocument/2006/relationships/hyperlink" Target="http://maps.google.com/maps?oi=map&amp;q=32401" TargetMode="External"/><Relationship Id="rId924" Type="http://schemas.openxmlformats.org/officeDocument/2006/relationships/hyperlink" Target="http://maps.google.com/maps?oi=map&amp;q=32521" TargetMode="External"/><Relationship Id="rId1347" Type="http://schemas.openxmlformats.org/officeDocument/2006/relationships/hyperlink" Target="http://maps.google.com/maps?oi=map&amp;q=32754" TargetMode="External"/><Relationship Id="rId1554" Type="http://schemas.openxmlformats.org/officeDocument/2006/relationships/hyperlink" Target="http://maps.google.com/maps?oi=map&amp;q=32837" TargetMode="External"/><Relationship Id="rId1761" Type="http://schemas.openxmlformats.org/officeDocument/2006/relationships/hyperlink" Target="http://maps.google.com/maps?oi=map&amp;q=32961" TargetMode="External"/><Relationship Id="rId2605" Type="http://schemas.openxmlformats.org/officeDocument/2006/relationships/hyperlink" Target="http://www.zipcodestogo.com/Delray%20Beach/FL/33447/" TargetMode="External"/><Relationship Id="rId2812" Type="http://schemas.openxmlformats.org/officeDocument/2006/relationships/hyperlink" Target="http://www.zipcodestogo.com/Plant%20City/FL/33566/" TargetMode="External"/><Relationship Id="rId53" Type="http://schemas.openxmlformats.org/officeDocument/2006/relationships/hyperlink" Target="http://www.zipcodestogo.com/Nassau/FL/" TargetMode="External"/><Relationship Id="rId1207" Type="http://schemas.openxmlformats.org/officeDocument/2006/relationships/hyperlink" Target="http://www.zipcodestogo.com/Reddick/FL/32686/" TargetMode="External"/><Relationship Id="rId1414" Type="http://schemas.openxmlformats.org/officeDocument/2006/relationships/hyperlink" Target="http://www.zipcodestogo.com/Titusville/FL/32783/" TargetMode="External"/><Relationship Id="rId1621" Type="http://schemas.openxmlformats.org/officeDocument/2006/relationships/hyperlink" Target="http://www.zipcodestogo.com/Orlando/FL/32893/" TargetMode="External"/><Relationship Id="rId3379" Type="http://schemas.openxmlformats.org/officeDocument/2006/relationships/hyperlink" Target="http://www.zipcodestogo.com/Lake%20Placid/FL/33862/" TargetMode="External"/><Relationship Id="rId3586" Type="http://schemas.openxmlformats.org/officeDocument/2006/relationships/hyperlink" Target="http://www.zipcodestogo.com/Fort%20Myers/FL/33965/" TargetMode="External"/><Relationship Id="rId3793" Type="http://schemas.openxmlformats.org/officeDocument/2006/relationships/hyperlink" Target="http://www.zipcodestogo.com/Sarasota/FL/34230/" TargetMode="External"/><Relationship Id="rId2188" Type="http://schemas.openxmlformats.org/officeDocument/2006/relationships/hyperlink" Target="http://www.zipcodestogo.com/Miami/FL/33170/" TargetMode="External"/><Relationship Id="rId2395" Type="http://schemas.openxmlformats.org/officeDocument/2006/relationships/hyperlink" Target="http://www.zipcodestogo.com/Fort%20Lauderdale/FL/33324/" TargetMode="External"/><Relationship Id="rId3239" Type="http://schemas.openxmlformats.org/officeDocument/2006/relationships/hyperlink" Target="http://www.zipcodestogo.com/Pinellas/FL/" TargetMode="External"/><Relationship Id="rId3446" Type="http://schemas.openxmlformats.org/officeDocument/2006/relationships/hyperlink" Target="http://www.zipcodestogo.com/Polk/FL/" TargetMode="External"/><Relationship Id="rId367" Type="http://schemas.openxmlformats.org/officeDocument/2006/relationships/hyperlink" Target="http://www.zipcodestogo.com/Welaka/FL/32193/" TargetMode="External"/><Relationship Id="rId574" Type="http://schemas.openxmlformats.org/officeDocument/2006/relationships/hyperlink" Target="http://www.zipcodestogo.com/Tallahassee/FL/32311/" TargetMode="External"/><Relationship Id="rId2048" Type="http://schemas.openxmlformats.org/officeDocument/2006/relationships/hyperlink" Target="http://www.zipcodestogo.com/Miami-dade/FL/" TargetMode="External"/><Relationship Id="rId2255" Type="http://schemas.openxmlformats.org/officeDocument/2006/relationships/hyperlink" Target="http://www.zipcodestogo.com/Miami-dade/FL/" TargetMode="External"/><Relationship Id="rId3653" Type="http://schemas.openxmlformats.org/officeDocument/2006/relationships/hyperlink" Target="http://www.zipcodestogo.com/Collier/FL/" TargetMode="External"/><Relationship Id="rId3860" Type="http://schemas.openxmlformats.org/officeDocument/2006/relationships/hyperlink" Target="http://www.zipcodestogo.com/De%20soto/FL/" TargetMode="External"/><Relationship Id="rId227" Type="http://schemas.openxmlformats.org/officeDocument/2006/relationships/hyperlink" Target="http://www.zipcodestogo.com/Volusia/FL/" TargetMode="External"/><Relationship Id="rId781" Type="http://schemas.openxmlformats.org/officeDocument/2006/relationships/hyperlink" Target="http://www.zipcodestogo.com/Chipley/FL/32428/" TargetMode="External"/><Relationship Id="rId2462" Type="http://schemas.openxmlformats.org/officeDocument/2006/relationships/hyperlink" Target="http://www.zipcodestogo.com/Broward/FL/" TargetMode="External"/><Relationship Id="rId3306" Type="http://schemas.openxmlformats.org/officeDocument/2006/relationships/hyperlink" Target="http://maps.google.com/maps?oi=map&amp;q=33835" TargetMode="External"/><Relationship Id="rId3513" Type="http://schemas.openxmlformats.org/officeDocument/2006/relationships/hyperlink" Target="http://maps.google.com/maps?oi=map&amp;q=33922" TargetMode="External"/><Relationship Id="rId3720" Type="http://schemas.openxmlformats.org/officeDocument/2006/relationships/hyperlink" Target="http://maps.google.com/maps?oi=map&amp;q=34146" TargetMode="External"/><Relationship Id="rId434" Type="http://schemas.openxmlformats.org/officeDocument/2006/relationships/hyperlink" Target="http://www.zipcodestogo.com/Duval/FL/" TargetMode="External"/><Relationship Id="rId641" Type="http://schemas.openxmlformats.org/officeDocument/2006/relationships/hyperlink" Target="http://www.zipcodestogo.com/Liberty/FL/" TargetMode="External"/><Relationship Id="rId1064" Type="http://schemas.openxmlformats.org/officeDocument/2006/relationships/hyperlink" Target="http://www.zipcodestogo.com/Alachua/FL/" TargetMode="External"/><Relationship Id="rId1271" Type="http://schemas.openxmlformats.org/officeDocument/2006/relationships/hyperlink" Target="http://www.zipcodestogo.com/Seminole/FL/" TargetMode="External"/><Relationship Id="rId2115" Type="http://schemas.openxmlformats.org/officeDocument/2006/relationships/hyperlink" Target="http://maps.google.com/maps?oi=map&amp;q=33145" TargetMode="External"/><Relationship Id="rId2322" Type="http://schemas.openxmlformats.org/officeDocument/2006/relationships/hyperlink" Target="http://maps.google.com/maps?oi=map&amp;q=33296" TargetMode="External"/><Relationship Id="rId501" Type="http://schemas.openxmlformats.org/officeDocument/2006/relationships/hyperlink" Target="http://maps.google.com/maps?oi=map&amp;q=32245" TargetMode="External"/><Relationship Id="rId1131" Type="http://schemas.openxmlformats.org/officeDocument/2006/relationships/hyperlink" Target="http://maps.google.com/maps?oi=map&amp;q=32628" TargetMode="External"/><Relationship Id="rId4287" Type="http://schemas.openxmlformats.org/officeDocument/2006/relationships/hyperlink" Target="http://maps.google.com/maps?oi=map&amp;q=34770" TargetMode="External"/><Relationship Id="rId3096" Type="http://schemas.openxmlformats.org/officeDocument/2006/relationships/hyperlink" Target="http://maps.google.com/maps?oi=map&amp;q=33713" TargetMode="External"/><Relationship Id="rId4147" Type="http://schemas.openxmlformats.org/officeDocument/2006/relationships/hyperlink" Target="http://www.zipcodestogo.com/Aripeka/FL/34679/" TargetMode="External"/><Relationship Id="rId4354" Type="http://schemas.openxmlformats.org/officeDocument/2006/relationships/hyperlink" Target="http://www.zipcodestogo.com/Jensen%20Beach/FL/34957/" TargetMode="External"/><Relationship Id="rId1948" Type="http://schemas.openxmlformats.org/officeDocument/2006/relationships/hyperlink" Target="http://www.zipcodestogo.com/Pompano%20Beach/FL/33065/" TargetMode="External"/><Relationship Id="rId3163" Type="http://schemas.openxmlformats.org/officeDocument/2006/relationships/hyperlink" Target="http://www.zipcodestogo.com/Clearwater/FL/33759/" TargetMode="External"/><Relationship Id="rId3370" Type="http://schemas.openxmlformats.org/officeDocument/2006/relationships/hyperlink" Target="http://www.zipcodestogo.com/Loughman/FL/33858/" TargetMode="External"/><Relationship Id="rId4007" Type="http://schemas.openxmlformats.org/officeDocument/2006/relationships/hyperlink" Target="http://www.zipcodestogo.com/Marion/FL/" TargetMode="External"/><Relationship Id="rId4214" Type="http://schemas.openxmlformats.org/officeDocument/2006/relationships/hyperlink" Target="http://www.zipcodestogo.com/Lake/FL/" TargetMode="External"/><Relationship Id="rId291" Type="http://schemas.openxmlformats.org/officeDocument/2006/relationships/hyperlink" Target="http://maps.google.com/maps?oi=map&amp;q=32149" TargetMode="External"/><Relationship Id="rId1808" Type="http://schemas.openxmlformats.org/officeDocument/2006/relationships/hyperlink" Target="http://www.zipcodestogo.com/Broward/FL/" TargetMode="External"/><Relationship Id="rId3023" Type="http://schemas.openxmlformats.org/officeDocument/2006/relationships/hyperlink" Target="http://www.zipcodestogo.com/Hillsborough/FL/" TargetMode="External"/><Relationship Id="rId151" Type="http://schemas.openxmlformats.org/officeDocument/2006/relationships/hyperlink" Target="http://www.zipcodestogo.com/Sanderson/FL/32087/" TargetMode="External"/><Relationship Id="rId3230" Type="http://schemas.openxmlformats.org/officeDocument/2006/relationships/hyperlink" Target="http://www.zipcodestogo.com/Pinellas/FL/" TargetMode="External"/><Relationship Id="rId2789" Type="http://schemas.openxmlformats.org/officeDocument/2006/relationships/hyperlink" Target="http://www.zipcodestogo.com/Hillsborough/FL/" TargetMode="External"/><Relationship Id="rId2996" Type="http://schemas.openxmlformats.org/officeDocument/2006/relationships/hyperlink" Target="http://www.zipcodestogo.com/Hillsborough/FL/" TargetMode="External"/><Relationship Id="rId968" Type="http://schemas.openxmlformats.org/officeDocument/2006/relationships/hyperlink" Target="http://www.zipcodestogo.com/Okaloosa/FL/" TargetMode="External"/><Relationship Id="rId1598" Type="http://schemas.openxmlformats.org/officeDocument/2006/relationships/hyperlink" Target="http://www.zipcodestogo.com/Orange/FL/" TargetMode="External"/><Relationship Id="rId2649" Type="http://schemas.openxmlformats.org/officeDocument/2006/relationships/hyperlink" Target="http://maps.google.com/maps?oi=map&amp;q=33468" TargetMode="External"/><Relationship Id="rId2856" Type="http://schemas.openxmlformats.org/officeDocument/2006/relationships/hyperlink" Target="http://maps.google.com/maps?oi=map&amp;q=33586" TargetMode="External"/><Relationship Id="rId3907" Type="http://schemas.openxmlformats.org/officeDocument/2006/relationships/hyperlink" Target="http://www.zipcodestogo.com/North%20Port/FL/34289/" TargetMode="External"/><Relationship Id="rId97" Type="http://schemas.openxmlformats.org/officeDocument/2006/relationships/hyperlink" Target="http://www.zipcodestogo.com/Mc%20Alpin/FL/32062/" TargetMode="External"/><Relationship Id="rId828" Type="http://schemas.openxmlformats.org/officeDocument/2006/relationships/hyperlink" Target="http://maps.google.com/maps?oi=map&amp;q=32446" TargetMode="External"/><Relationship Id="rId1458" Type="http://schemas.openxmlformats.org/officeDocument/2006/relationships/hyperlink" Target="http://maps.google.com/maps?oi=map&amp;q=32803" TargetMode="External"/><Relationship Id="rId1665" Type="http://schemas.openxmlformats.org/officeDocument/2006/relationships/hyperlink" Target="http://maps.google.com/maps?oi=map&amp;q=32910" TargetMode="External"/><Relationship Id="rId1872" Type="http://schemas.openxmlformats.org/officeDocument/2006/relationships/hyperlink" Target="http://maps.google.com/maps?oi=map&amp;q=33029" TargetMode="External"/><Relationship Id="rId2509" Type="http://schemas.openxmlformats.org/officeDocument/2006/relationships/hyperlink" Target="http://www.zipcodestogo.com/West%20Palm%20Beach/FL/33414/" TargetMode="External"/><Relationship Id="rId2716" Type="http://schemas.openxmlformats.org/officeDocument/2006/relationships/hyperlink" Target="http://www.zipcodestogo.com/Brandon/FL/33508/" TargetMode="External"/><Relationship Id="rId4071" Type="http://schemas.openxmlformats.org/officeDocument/2006/relationships/hyperlink" Target="http://maps.google.com/maps?oi=map&amp;q=34605" TargetMode="External"/><Relationship Id="rId1318" Type="http://schemas.openxmlformats.org/officeDocument/2006/relationships/hyperlink" Target="http://www.zipcodestogo.com/Deltona/FL/32739/" TargetMode="External"/><Relationship Id="rId1525" Type="http://schemas.openxmlformats.org/officeDocument/2006/relationships/hyperlink" Target="http://www.zipcodestogo.com/Orlando/FL/32828/" TargetMode="External"/><Relationship Id="rId2923" Type="http://schemas.openxmlformats.org/officeDocument/2006/relationships/hyperlink" Target="http://www.zipcodestogo.com/Tampa/FL/33616/" TargetMode="External"/><Relationship Id="rId1732" Type="http://schemas.openxmlformats.org/officeDocument/2006/relationships/hyperlink" Target="http://www.zipcodestogo.com/Merritt%20Island/FL/32952/" TargetMode="External"/><Relationship Id="rId24" Type="http://schemas.openxmlformats.org/officeDocument/2006/relationships/hyperlink" Target="http://maps.google.com/maps?oi=map&amp;q=32013" TargetMode="External"/><Relationship Id="rId2299" Type="http://schemas.openxmlformats.org/officeDocument/2006/relationships/hyperlink" Target="http://www.zipcodestogo.com/Miami/FL/33257/" TargetMode="External"/><Relationship Id="rId3697" Type="http://schemas.openxmlformats.org/officeDocument/2006/relationships/hyperlink" Target="http://www.zipcodestogo.com/Chokoloskee/FL/34138/" TargetMode="External"/><Relationship Id="rId3557" Type="http://schemas.openxmlformats.org/officeDocument/2006/relationships/hyperlink" Target="http://www.zipcodestogo.com/Charlotte/FL/" TargetMode="External"/><Relationship Id="rId3764" Type="http://schemas.openxmlformats.org/officeDocument/2006/relationships/hyperlink" Target="http://www.zipcodestogo.com/Manatee/FL/" TargetMode="External"/><Relationship Id="rId3971" Type="http://schemas.openxmlformats.org/officeDocument/2006/relationships/hyperlink" Target="http://www.zipcodestogo.com/Citrus/FL/" TargetMode="External"/><Relationship Id="rId478" Type="http://schemas.openxmlformats.org/officeDocument/2006/relationships/hyperlink" Target="http://www.zipcodestogo.com/Jacksonville/FL/32236/" TargetMode="External"/><Relationship Id="rId685" Type="http://schemas.openxmlformats.org/officeDocument/2006/relationships/hyperlink" Target="http://www.zipcodestogo.com/Saint%20Marks/FL/32355/" TargetMode="External"/><Relationship Id="rId892" Type="http://schemas.openxmlformats.org/officeDocument/2006/relationships/hyperlink" Target="http://www.zipcodestogo.com/Pensacola/FL/32506/" TargetMode="External"/><Relationship Id="rId2159" Type="http://schemas.openxmlformats.org/officeDocument/2006/relationships/hyperlink" Target="http://www.zipcodestogo.com/Miami-dade/FL/" TargetMode="External"/><Relationship Id="rId2366" Type="http://schemas.openxmlformats.org/officeDocument/2006/relationships/hyperlink" Target="http://www.zipcodestogo.com/Broward/FL/" TargetMode="External"/><Relationship Id="rId2573" Type="http://schemas.openxmlformats.org/officeDocument/2006/relationships/hyperlink" Target="http://www.zipcodestogo.com/Palm%20beach/FL/" TargetMode="External"/><Relationship Id="rId2780" Type="http://schemas.openxmlformats.org/officeDocument/2006/relationships/hyperlink" Target="http://www.zipcodestogo.com/Pasco/FL/" TargetMode="External"/><Relationship Id="rId3417" Type="http://schemas.openxmlformats.org/officeDocument/2006/relationships/hyperlink" Target="http://maps.google.com/maps?oi=map&amp;q=33880" TargetMode="External"/><Relationship Id="rId3624" Type="http://schemas.openxmlformats.org/officeDocument/2006/relationships/hyperlink" Target="http://maps.google.com/maps?oi=map&amp;q=33991" TargetMode="External"/><Relationship Id="rId3831" Type="http://schemas.openxmlformats.org/officeDocument/2006/relationships/hyperlink" Target="http://maps.google.com/maps?oi=map&amp;q=34242" TargetMode="External"/><Relationship Id="rId338" Type="http://schemas.openxmlformats.org/officeDocument/2006/relationships/hyperlink" Target="http://www.zipcodestogo.com/Marion/FL/" TargetMode="External"/><Relationship Id="rId545" Type="http://schemas.openxmlformats.org/officeDocument/2006/relationships/hyperlink" Target="http://www.zipcodestogo.com/Leon/FL/" TargetMode="External"/><Relationship Id="rId752" Type="http://schemas.openxmlformats.org/officeDocument/2006/relationships/hyperlink" Target="http://www.zipcodestogo.com/Bay/FL/" TargetMode="External"/><Relationship Id="rId1175" Type="http://schemas.openxmlformats.org/officeDocument/2006/relationships/hyperlink" Target="http://www.zipcodestogo.com/Alachua/FL/" TargetMode="External"/><Relationship Id="rId1382" Type="http://schemas.openxmlformats.org/officeDocument/2006/relationships/hyperlink" Target="http://www.zipcodestogo.com/Seminole/FL/" TargetMode="External"/><Relationship Id="rId2019" Type="http://schemas.openxmlformats.org/officeDocument/2006/relationships/hyperlink" Target="http://maps.google.com/maps?oi=map&amp;q=33102" TargetMode="External"/><Relationship Id="rId2226" Type="http://schemas.openxmlformats.org/officeDocument/2006/relationships/hyperlink" Target="http://maps.google.com/maps?oi=map&amp;q=33183" TargetMode="External"/><Relationship Id="rId2433" Type="http://schemas.openxmlformats.org/officeDocument/2006/relationships/hyperlink" Target="http://maps.google.com/maps?oi=map&amp;q=33337" TargetMode="External"/><Relationship Id="rId2640" Type="http://schemas.openxmlformats.org/officeDocument/2006/relationships/hyperlink" Target="http://maps.google.com/maps?oi=map&amp;q=33465" TargetMode="External"/><Relationship Id="rId405" Type="http://schemas.openxmlformats.org/officeDocument/2006/relationships/hyperlink" Target="http://maps.google.com/maps?oi=map&amp;q=32210" TargetMode="External"/><Relationship Id="rId612" Type="http://schemas.openxmlformats.org/officeDocument/2006/relationships/hyperlink" Target="http://maps.google.com/maps?oi=map&amp;q=32324" TargetMode="External"/><Relationship Id="rId1035" Type="http://schemas.openxmlformats.org/officeDocument/2006/relationships/hyperlink" Target="http://maps.google.com/maps?oi=map&amp;q=32578" TargetMode="External"/><Relationship Id="rId1242" Type="http://schemas.openxmlformats.org/officeDocument/2006/relationships/hyperlink" Target="http://maps.google.com/maps?oi=map&amp;q=32707" TargetMode="External"/><Relationship Id="rId2500" Type="http://schemas.openxmlformats.org/officeDocument/2006/relationships/hyperlink" Target="http://www.zipcodestogo.com/West%20Palm%20Beach/FL/33411/" TargetMode="External"/><Relationship Id="rId4398" Type="http://schemas.openxmlformats.org/officeDocument/2006/relationships/hyperlink" Target="http://maps.google.com/maps?oi=map&amp;q=34990" TargetMode="External"/><Relationship Id="rId1102" Type="http://schemas.openxmlformats.org/officeDocument/2006/relationships/hyperlink" Target="http://www.zipcodestogo.com/Alachua/FL/32616/" TargetMode="External"/><Relationship Id="rId4258" Type="http://schemas.openxmlformats.org/officeDocument/2006/relationships/hyperlink" Target="http://www.zipcodestogo.com/Mascotte/FL/34753/" TargetMode="External"/><Relationship Id="rId3067" Type="http://schemas.openxmlformats.org/officeDocument/2006/relationships/hyperlink" Target="http://www.zipcodestogo.com/Saint%20Petersburg/FL/33704/" TargetMode="External"/><Relationship Id="rId3274" Type="http://schemas.openxmlformats.org/officeDocument/2006/relationships/hyperlink" Target="http://www.zipcodestogo.com/Lakeland/FL/33813/" TargetMode="External"/><Relationship Id="rId4118" Type="http://schemas.openxmlformats.org/officeDocument/2006/relationships/hyperlink" Target="http://www.zipcodestogo.com/Pasco/FL/" TargetMode="External"/><Relationship Id="rId195" Type="http://schemas.openxmlformats.org/officeDocument/2006/relationships/hyperlink" Target="http://maps.google.com/maps?oi=map&amp;q=32114" TargetMode="External"/><Relationship Id="rId1919" Type="http://schemas.openxmlformats.org/officeDocument/2006/relationships/hyperlink" Target="http://www.zipcodestogo.com/Monroe/FL/" TargetMode="External"/><Relationship Id="rId3481" Type="http://schemas.openxmlformats.org/officeDocument/2006/relationships/hyperlink" Target="http://www.zipcodestogo.com/Fort%20Myers/FL/33912/" TargetMode="External"/><Relationship Id="rId4325" Type="http://schemas.openxmlformats.org/officeDocument/2006/relationships/hyperlink" Target="http://www.zipcodestogo.com/Saint%20lucie/FL/" TargetMode="External"/><Relationship Id="rId2083" Type="http://schemas.openxmlformats.org/officeDocument/2006/relationships/hyperlink" Target="http://www.zipcodestogo.com/Miami/FL/33135/" TargetMode="External"/><Relationship Id="rId2290" Type="http://schemas.openxmlformats.org/officeDocument/2006/relationships/hyperlink" Target="http://www.zipcodestogo.com/Miami/FL/33247/" TargetMode="External"/><Relationship Id="rId3134" Type="http://schemas.openxmlformats.org/officeDocument/2006/relationships/hyperlink" Target="http://www.zipcodestogo.com/Pinellas/FL/" TargetMode="External"/><Relationship Id="rId3341" Type="http://schemas.openxmlformats.org/officeDocument/2006/relationships/hyperlink" Target="http://www.zipcodestogo.com/Osceola/FL/" TargetMode="External"/><Relationship Id="rId262" Type="http://schemas.openxmlformats.org/officeDocument/2006/relationships/hyperlink" Target="http://www.zipcodestogo.com/Palm%20Coast/FL/32137/" TargetMode="External"/><Relationship Id="rId2150" Type="http://schemas.openxmlformats.org/officeDocument/2006/relationships/hyperlink" Target="http://www.zipcodestogo.com/Miami-dade/FL/" TargetMode="External"/><Relationship Id="rId3201" Type="http://schemas.openxmlformats.org/officeDocument/2006/relationships/hyperlink" Target="http://maps.google.com/maps?oi=map&amp;q=33772" TargetMode="External"/><Relationship Id="rId122" Type="http://schemas.openxmlformats.org/officeDocument/2006/relationships/hyperlink" Target="http://www.zipcodestogo.com/Baker/FL/" TargetMode="External"/><Relationship Id="rId2010" Type="http://schemas.openxmlformats.org/officeDocument/2006/relationships/hyperlink" Target="http://maps.google.com/maps?oi=map&amp;q=33093" TargetMode="External"/><Relationship Id="rId1569" Type="http://schemas.openxmlformats.org/officeDocument/2006/relationships/hyperlink" Target="http://maps.google.com/maps?oi=map&amp;q=32856" TargetMode="External"/><Relationship Id="rId2967" Type="http://schemas.openxmlformats.org/officeDocument/2006/relationships/hyperlink" Target="http://maps.google.com/maps?oi=map&amp;q=33633" TargetMode="External"/><Relationship Id="rId4182" Type="http://schemas.openxmlformats.org/officeDocument/2006/relationships/hyperlink" Target="http://maps.google.com/maps?oi=map&amp;q=34692" TargetMode="External"/><Relationship Id="rId939" Type="http://schemas.openxmlformats.org/officeDocument/2006/relationships/hyperlink" Target="http://maps.google.com/maps?oi=map&amp;q=32530" TargetMode="External"/><Relationship Id="rId1776" Type="http://schemas.openxmlformats.org/officeDocument/2006/relationships/hyperlink" Target="http://maps.google.com/maps?oi=map&amp;q=32966" TargetMode="External"/><Relationship Id="rId1983" Type="http://schemas.openxmlformats.org/officeDocument/2006/relationships/hyperlink" Target="http://maps.google.com/maps?oi=map&amp;q=33076" TargetMode="External"/><Relationship Id="rId2827" Type="http://schemas.openxmlformats.org/officeDocument/2006/relationships/hyperlink" Target="http://www.zipcodestogo.com/Sun%20City%20Center/FL/33571/" TargetMode="External"/><Relationship Id="rId4042" Type="http://schemas.openxmlformats.org/officeDocument/2006/relationships/hyperlink" Target="http://www.zipcodestogo.com/Silver%20Springs/FL/34488/" TargetMode="External"/><Relationship Id="rId68" Type="http://schemas.openxmlformats.org/officeDocument/2006/relationships/hyperlink" Target="http://www.zipcodestogo.com/Clay/FL/" TargetMode="External"/><Relationship Id="rId1429" Type="http://schemas.openxmlformats.org/officeDocument/2006/relationships/hyperlink" Target="http://www.zipcodestogo.com/Winter%20Park/FL/32792/" TargetMode="External"/><Relationship Id="rId1636" Type="http://schemas.openxmlformats.org/officeDocument/2006/relationships/hyperlink" Target="http://www.zipcodestogo.com/Melbourne/FL/32901/" TargetMode="External"/><Relationship Id="rId1843" Type="http://schemas.openxmlformats.org/officeDocument/2006/relationships/hyperlink" Target="http://www.zipcodestogo.com/Hollywood/FL/33020/" TargetMode="External"/><Relationship Id="rId1703" Type="http://schemas.openxmlformats.org/officeDocument/2006/relationships/hyperlink" Target="http://www.zipcodestogo.com/Brevard/FL/" TargetMode="External"/><Relationship Id="rId1910" Type="http://schemas.openxmlformats.org/officeDocument/2006/relationships/hyperlink" Target="http://www.zipcodestogo.com/Monroe/FL/" TargetMode="External"/><Relationship Id="rId3668" Type="http://schemas.openxmlformats.org/officeDocument/2006/relationships/hyperlink" Target="http://www.zipcodestogo.com/Collier/FL/" TargetMode="External"/><Relationship Id="rId3875" Type="http://schemas.openxmlformats.org/officeDocument/2006/relationships/hyperlink" Target="http://www.zipcodestogo.com/Sarasota/FL/" TargetMode="External"/><Relationship Id="rId589" Type="http://schemas.openxmlformats.org/officeDocument/2006/relationships/hyperlink" Target="http://www.zipcodestogo.com/Tallahassee/FL/32316/" TargetMode="External"/><Relationship Id="rId796" Type="http://schemas.openxmlformats.org/officeDocument/2006/relationships/hyperlink" Target="http://www.zipcodestogo.com/Mossy%20Head/FL/32434/" TargetMode="External"/><Relationship Id="rId2477" Type="http://schemas.openxmlformats.org/officeDocument/2006/relationships/hyperlink" Target="http://www.zipcodestogo.com/Palm%20beach/FL/" TargetMode="External"/><Relationship Id="rId2684" Type="http://schemas.openxmlformats.org/officeDocument/2006/relationships/hyperlink" Target="http://www.zipcodestogo.com/Palm%20beach/FL/" TargetMode="External"/><Relationship Id="rId3528" Type="http://schemas.openxmlformats.org/officeDocument/2006/relationships/hyperlink" Target="http://maps.google.com/maps?oi=map&amp;q=33931" TargetMode="External"/><Relationship Id="rId3735" Type="http://schemas.openxmlformats.org/officeDocument/2006/relationships/hyperlink" Target="http://maps.google.com/maps?oi=map&amp;q=34205" TargetMode="External"/><Relationship Id="rId449" Type="http://schemas.openxmlformats.org/officeDocument/2006/relationships/hyperlink" Target="http://www.zipcodestogo.com/Duval/FL/" TargetMode="External"/><Relationship Id="rId656" Type="http://schemas.openxmlformats.org/officeDocument/2006/relationships/hyperlink" Target="http://www.zipcodestogo.com/Gadsden/FL/" TargetMode="External"/><Relationship Id="rId863" Type="http://schemas.openxmlformats.org/officeDocument/2006/relationships/hyperlink" Target="http://www.zipcodestogo.com/Washington/FL/" TargetMode="External"/><Relationship Id="rId1079" Type="http://schemas.openxmlformats.org/officeDocument/2006/relationships/hyperlink" Target="http://www.zipcodestogo.com/Alachua/FL/" TargetMode="External"/><Relationship Id="rId1286" Type="http://schemas.openxmlformats.org/officeDocument/2006/relationships/hyperlink" Target="http://www.zipcodestogo.com/Volusia/FL/" TargetMode="External"/><Relationship Id="rId1493" Type="http://schemas.openxmlformats.org/officeDocument/2006/relationships/hyperlink" Target="http://www.zipcodestogo.com/Orange/FL/" TargetMode="External"/><Relationship Id="rId2337" Type="http://schemas.openxmlformats.org/officeDocument/2006/relationships/hyperlink" Target="http://maps.google.com/maps?oi=map&amp;q=33304" TargetMode="External"/><Relationship Id="rId2544" Type="http://schemas.openxmlformats.org/officeDocument/2006/relationships/hyperlink" Target="http://maps.google.com/maps?oi=map&amp;q=33426" TargetMode="External"/><Relationship Id="rId2891" Type="http://schemas.openxmlformats.org/officeDocument/2006/relationships/hyperlink" Target="http://www.zipcodestogo.com/Hillsborough/FL/" TargetMode="External"/><Relationship Id="rId3942" Type="http://schemas.openxmlformats.org/officeDocument/2006/relationships/hyperlink" Target="http://maps.google.com/maps?oi=map&amp;q=34432" TargetMode="External"/><Relationship Id="rId309" Type="http://schemas.openxmlformats.org/officeDocument/2006/relationships/hyperlink" Target="http://maps.google.com/maps?oi=map&amp;q=32164" TargetMode="External"/><Relationship Id="rId516" Type="http://schemas.openxmlformats.org/officeDocument/2006/relationships/hyperlink" Target="http://maps.google.com/maps?oi=map&amp;q=32255" TargetMode="External"/><Relationship Id="rId1146" Type="http://schemas.openxmlformats.org/officeDocument/2006/relationships/hyperlink" Target="http://maps.google.com/maps?oi=map&amp;q=32639" TargetMode="External"/><Relationship Id="rId2751" Type="http://schemas.openxmlformats.org/officeDocument/2006/relationships/hyperlink" Target="http://maps.google.com/maps?oi=map&amp;q=33527" TargetMode="External"/><Relationship Id="rId3802" Type="http://schemas.openxmlformats.org/officeDocument/2006/relationships/hyperlink" Target="http://www.zipcodestogo.com/Sarasota/FL/34233/" TargetMode="External"/><Relationship Id="rId723" Type="http://schemas.openxmlformats.org/officeDocument/2006/relationships/hyperlink" Target="http://maps.google.com/maps?oi=map&amp;q=32403" TargetMode="External"/><Relationship Id="rId930" Type="http://schemas.openxmlformats.org/officeDocument/2006/relationships/hyperlink" Target="http://maps.google.com/maps?oi=map&amp;q=32523" TargetMode="External"/><Relationship Id="rId1006" Type="http://schemas.openxmlformats.org/officeDocument/2006/relationships/hyperlink" Target="http://www.zipcodestogo.com/Jay/FL/32565/" TargetMode="External"/><Relationship Id="rId1353" Type="http://schemas.openxmlformats.org/officeDocument/2006/relationships/hyperlink" Target="http://maps.google.com/maps?oi=map&amp;q=32757" TargetMode="External"/><Relationship Id="rId1560" Type="http://schemas.openxmlformats.org/officeDocument/2006/relationships/hyperlink" Target="http://maps.google.com/maps?oi=map&amp;q=32853" TargetMode="External"/><Relationship Id="rId2404" Type="http://schemas.openxmlformats.org/officeDocument/2006/relationships/hyperlink" Target="http://www.zipcodestogo.com/Fort%20Lauderdale/FL/33327/" TargetMode="External"/><Relationship Id="rId2611" Type="http://schemas.openxmlformats.org/officeDocument/2006/relationships/hyperlink" Target="http://www.zipcodestogo.com/Lake%20Worth/FL/33454/" TargetMode="External"/><Relationship Id="rId1213" Type="http://schemas.openxmlformats.org/officeDocument/2006/relationships/hyperlink" Target="http://www.zipcodestogo.com/Trenton/FL/32693/" TargetMode="External"/><Relationship Id="rId1420" Type="http://schemas.openxmlformats.org/officeDocument/2006/relationships/hyperlink" Target="http://www.zipcodestogo.com/Winter%20Park/FL/32789/" TargetMode="External"/><Relationship Id="rId4369" Type="http://schemas.openxmlformats.org/officeDocument/2006/relationships/hyperlink" Target="http://www.zipcodestogo.com/Fort%20Pierce/FL/34979/" TargetMode="External"/><Relationship Id="rId3178" Type="http://schemas.openxmlformats.org/officeDocument/2006/relationships/hyperlink" Target="http://www.zipcodestogo.com/Clearwater/FL/33764/" TargetMode="External"/><Relationship Id="rId3385" Type="http://schemas.openxmlformats.org/officeDocument/2006/relationships/hyperlink" Target="http://www.zipcodestogo.com/Ona/FL/33865/" TargetMode="External"/><Relationship Id="rId3592" Type="http://schemas.openxmlformats.org/officeDocument/2006/relationships/hyperlink" Target="http://www.zipcodestogo.com/Fort%20Myers/FL/33967/" TargetMode="External"/><Relationship Id="rId4229" Type="http://schemas.openxmlformats.org/officeDocument/2006/relationships/hyperlink" Target="http://www.zipcodestogo.com/Orange/FL/" TargetMode="External"/><Relationship Id="rId2194" Type="http://schemas.openxmlformats.org/officeDocument/2006/relationships/hyperlink" Target="http://www.zipcodestogo.com/Miami/FL/33173/" TargetMode="External"/><Relationship Id="rId3038" Type="http://schemas.openxmlformats.org/officeDocument/2006/relationships/hyperlink" Target="http://www.zipcodestogo.com/Hillsborough/FL/" TargetMode="External"/><Relationship Id="rId3245" Type="http://schemas.openxmlformats.org/officeDocument/2006/relationships/hyperlink" Target="http://www.zipcodestogo.com/Polk/FL/" TargetMode="External"/><Relationship Id="rId3452" Type="http://schemas.openxmlformats.org/officeDocument/2006/relationships/hyperlink" Target="http://www.zipcodestogo.com/Lee/FL/" TargetMode="External"/><Relationship Id="rId166" Type="http://schemas.openxmlformats.org/officeDocument/2006/relationships/hyperlink" Target="http://www.zipcodestogo.com/White%20Springs/FL/32096/" TargetMode="External"/><Relationship Id="rId373" Type="http://schemas.openxmlformats.org/officeDocument/2006/relationships/hyperlink" Target="http://www.zipcodestogo.com/Daytona%20Beach/FL/32198/" TargetMode="External"/><Relationship Id="rId580" Type="http://schemas.openxmlformats.org/officeDocument/2006/relationships/hyperlink" Target="http://www.zipcodestogo.com/Tallahassee/FL/32313/" TargetMode="External"/><Relationship Id="rId2054" Type="http://schemas.openxmlformats.org/officeDocument/2006/relationships/hyperlink" Target="http://www.zipcodestogo.com/Miami-dade/FL/" TargetMode="External"/><Relationship Id="rId2261" Type="http://schemas.openxmlformats.org/officeDocument/2006/relationships/hyperlink" Target="http://www.zipcodestogo.com/Miami-dade/FL/" TargetMode="External"/><Relationship Id="rId3105" Type="http://schemas.openxmlformats.org/officeDocument/2006/relationships/hyperlink" Target="http://maps.google.com/maps?oi=map&amp;q=33716" TargetMode="External"/><Relationship Id="rId3312" Type="http://schemas.openxmlformats.org/officeDocument/2006/relationships/hyperlink" Target="http://maps.google.com/maps?oi=map&amp;q=33837" TargetMode="External"/><Relationship Id="rId233" Type="http://schemas.openxmlformats.org/officeDocument/2006/relationships/hyperlink" Target="http://www.zipcodestogo.com/Volusia/FL/" TargetMode="External"/><Relationship Id="rId440" Type="http://schemas.openxmlformats.org/officeDocument/2006/relationships/hyperlink" Target="http://www.zipcodestogo.com/Duval/FL/" TargetMode="External"/><Relationship Id="rId1070" Type="http://schemas.openxmlformats.org/officeDocument/2006/relationships/hyperlink" Target="http://www.zipcodestogo.com/Alachua/FL/" TargetMode="External"/><Relationship Id="rId2121" Type="http://schemas.openxmlformats.org/officeDocument/2006/relationships/hyperlink" Target="http://maps.google.com/maps?oi=map&amp;q=33147" TargetMode="External"/><Relationship Id="rId300" Type="http://schemas.openxmlformats.org/officeDocument/2006/relationships/hyperlink" Target="http://maps.google.com/maps?oi=map&amp;q=32159" TargetMode="External"/><Relationship Id="rId4086" Type="http://schemas.openxmlformats.org/officeDocument/2006/relationships/hyperlink" Target="http://maps.google.com/maps?oi=map&amp;q=34610" TargetMode="External"/><Relationship Id="rId1887" Type="http://schemas.openxmlformats.org/officeDocument/2006/relationships/hyperlink" Target="http://maps.google.com/maps?oi=map&amp;q=33034" TargetMode="External"/><Relationship Id="rId2938" Type="http://schemas.openxmlformats.org/officeDocument/2006/relationships/hyperlink" Target="http://www.zipcodestogo.com/Tampa/FL/33621/" TargetMode="External"/><Relationship Id="rId4293" Type="http://schemas.openxmlformats.org/officeDocument/2006/relationships/hyperlink" Target="http://maps.google.com/maps?oi=map&amp;q=34772" TargetMode="External"/><Relationship Id="rId1747" Type="http://schemas.openxmlformats.org/officeDocument/2006/relationships/hyperlink" Target="http://www.zipcodestogo.com/Roseland/FL/32957/" TargetMode="External"/><Relationship Id="rId1954" Type="http://schemas.openxmlformats.org/officeDocument/2006/relationships/hyperlink" Target="http://www.zipcodestogo.com/Pompano%20Beach/FL/33067/" TargetMode="External"/><Relationship Id="rId4153" Type="http://schemas.openxmlformats.org/officeDocument/2006/relationships/hyperlink" Target="http://www.zipcodestogo.com/Crystal%20Beach/FL/34681/" TargetMode="External"/><Relationship Id="rId4360" Type="http://schemas.openxmlformats.org/officeDocument/2006/relationships/hyperlink" Target="http://www.zipcodestogo.com/Okeechobee/FL/34972/" TargetMode="External"/><Relationship Id="rId39" Type="http://schemas.openxmlformats.org/officeDocument/2006/relationships/hyperlink" Target="http://maps.google.com/maps?oi=map&amp;q=32033" TargetMode="External"/><Relationship Id="rId1607" Type="http://schemas.openxmlformats.org/officeDocument/2006/relationships/hyperlink" Target="http://www.zipcodestogo.com/Orange/FL/" TargetMode="External"/><Relationship Id="rId1814" Type="http://schemas.openxmlformats.org/officeDocument/2006/relationships/hyperlink" Target="http://www.zipcodestogo.com/Miami-dade/FL/" TargetMode="External"/><Relationship Id="rId4013" Type="http://schemas.openxmlformats.org/officeDocument/2006/relationships/hyperlink" Target="http://www.zipcodestogo.com/Marion/FL/" TargetMode="External"/><Relationship Id="rId4220" Type="http://schemas.openxmlformats.org/officeDocument/2006/relationships/hyperlink" Target="http://www.zipcodestogo.com/Lake/FL/" TargetMode="External"/><Relationship Id="rId3779" Type="http://schemas.openxmlformats.org/officeDocument/2006/relationships/hyperlink" Target="http://www.zipcodestogo.com/Manatee/FL/" TargetMode="External"/><Relationship Id="rId2588" Type="http://schemas.openxmlformats.org/officeDocument/2006/relationships/hyperlink" Target="http://www.zipcodestogo.com/Broward/FL/" TargetMode="External"/><Relationship Id="rId3986" Type="http://schemas.openxmlformats.org/officeDocument/2006/relationships/hyperlink" Target="http://www.zipcodestogo.com/Citrus/FL/" TargetMode="External"/><Relationship Id="rId1397" Type="http://schemas.openxmlformats.org/officeDocument/2006/relationships/hyperlink" Target="http://www.zipcodestogo.com/Orange/FL/" TargetMode="External"/><Relationship Id="rId2795" Type="http://schemas.openxmlformats.org/officeDocument/2006/relationships/hyperlink" Target="http://www.zipcodestogo.com/Hillsborough/FL/" TargetMode="External"/><Relationship Id="rId3639" Type="http://schemas.openxmlformats.org/officeDocument/2006/relationships/hyperlink" Target="http://maps.google.com/maps?oi=map&amp;q=34103" TargetMode="External"/><Relationship Id="rId3846" Type="http://schemas.openxmlformats.org/officeDocument/2006/relationships/hyperlink" Target="http://maps.google.com/maps?oi=map&amp;q=34264" TargetMode="External"/><Relationship Id="rId767" Type="http://schemas.openxmlformats.org/officeDocument/2006/relationships/hyperlink" Target="http://www.zipcodestogo.com/Jackson/FL/" TargetMode="External"/><Relationship Id="rId974" Type="http://schemas.openxmlformats.org/officeDocument/2006/relationships/hyperlink" Target="http://www.zipcodestogo.com/Okaloosa/FL/" TargetMode="External"/><Relationship Id="rId2448" Type="http://schemas.openxmlformats.org/officeDocument/2006/relationships/hyperlink" Target="http://maps.google.com/maps?oi=map&amp;q=33346" TargetMode="External"/><Relationship Id="rId2655" Type="http://schemas.openxmlformats.org/officeDocument/2006/relationships/hyperlink" Target="http://maps.google.com/maps?oi=map&amp;q=33470" TargetMode="External"/><Relationship Id="rId2862" Type="http://schemas.openxmlformats.org/officeDocument/2006/relationships/hyperlink" Target="http://maps.google.com/maps?oi=map&amp;q=33592" TargetMode="External"/><Relationship Id="rId3706" Type="http://schemas.openxmlformats.org/officeDocument/2006/relationships/hyperlink" Target="http://www.zipcodestogo.com/Ochopee/FL/34141/" TargetMode="External"/><Relationship Id="rId3913" Type="http://schemas.openxmlformats.org/officeDocument/2006/relationships/hyperlink" Target="http://www.zipcodestogo.com/Venice/FL/34293/" TargetMode="External"/><Relationship Id="rId627" Type="http://schemas.openxmlformats.org/officeDocument/2006/relationships/hyperlink" Target="http://maps.google.com/maps?oi=map&amp;q=32330" TargetMode="External"/><Relationship Id="rId834" Type="http://schemas.openxmlformats.org/officeDocument/2006/relationships/hyperlink" Target="http://maps.google.com/maps?oi=map&amp;q=32448" TargetMode="External"/><Relationship Id="rId1257" Type="http://schemas.openxmlformats.org/officeDocument/2006/relationships/hyperlink" Target="http://maps.google.com/maps?oi=map&amp;q=32713" TargetMode="External"/><Relationship Id="rId1464" Type="http://schemas.openxmlformats.org/officeDocument/2006/relationships/hyperlink" Target="http://maps.google.com/maps?oi=map&amp;q=32805" TargetMode="External"/><Relationship Id="rId1671" Type="http://schemas.openxmlformats.org/officeDocument/2006/relationships/hyperlink" Target="http://maps.google.com/maps?oi=map&amp;q=32912" TargetMode="External"/><Relationship Id="rId2308" Type="http://schemas.openxmlformats.org/officeDocument/2006/relationships/hyperlink" Target="http://www.zipcodestogo.com/Miami/FL/33266/" TargetMode="External"/><Relationship Id="rId2515" Type="http://schemas.openxmlformats.org/officeDocument/2006/relationships/hyperlink" Target="http://www.zipcodestogo.com/West%20Palm%20Beach/FL/33416/" TargetMode="External"/><Relationship Id="rId2722" Type="http://schemas.openxmlformats.org/officeDocument/2006/relationships/hyperlink" Target="http://www.zipcodestogo.com/Brandon/FL/33510/" TargetMode="External"/><Relationship Id="rId901" Type="http://schemas.openxmlformats.org/officeDocument/2006/relationships/hyperlink" Target="http://www.zipcodestogo.com/Pensacola/FL/32509/" TargetMode="External"/><Relationship Id="rId1117" Type="http://schemas.openxmlformats.org/officeDocument/2006/relationships/hyperlink" Target="http://www.zipcodestogo.com/Brooker/FL/32622/" TargetMode="External"/><Relationship Id="rId1324" Type="http://schemas.openxmlformats.org/officeDocument/2006/relationships/hyperlink" Target="http://www.zipcodestogo.com/Mid%20Florida/FL/32745/" TargetMode="External"/><Relationship Id="rId1531" Type="http://schemas.openxmlformats.org/officeDocument/2006/relationships/hyperlink" Target="http://www.zipcodestogo.com/Orlando/FL/32830/" TargetMode="External"/><Relationship Id="rId30" Type="http://schemas.openxmlformats.org/officeDocument/2006/relationships/hyperlink" Target="http://maps.google.com/maps?oi=map&amp;q=32025" TargetMode="External"/><Relationship Id="rId3289" Type="http://schemas.openxmlformats.org/officeDocument/2006/relationships/hyperlink" Target="http://www.zipcodestogo.com/Avon%20Park/FL/33826/" TargetMode="External"/><Relationship Id="rId3496" Type="http://schemas.openxmlformats.org/officeDocument/2006/relationships/hyperlink" Target="http://www.zipcodestogo.com/North%20Fort%20Myers/FL/33917/" TargetMode="External"/><Relationship Id="rId2098" Type="http://schemas.openxmlformats.org/officeDocument/2006/relationships/hyperlink" Target="http://www.zipcodestogo.com/Miami%20Beach/FL/33140/" TargetMode="External"/><Relationship Id="rId3149" Type="http://schemas.openxmlformats.org/officeDocument/2006/relationships/hyperlink" Target="http://www.zipcodestogo.com/Pinellas/FL/" TargetMode="External"/><Relationship Id="rId3356" Type="http://schemas.openxmlformats.org/officeDocument/2006/relationships/hyperlink" Target="http://www.zipcodestogo.com/Polk/FL/" TargetMode="External"/><Relationship Id="rId3563" Type="http://schemas.openxmlformats.org/officeDocument/2006/relationships/hyperlink" Target="http://www.zipcodestogo.com/Charlotte/FL/" TargetMode="External"/><Relationship Id="rId4407" Type="http://schemas.openxmlformats.org/officeDocument/2006/relationships/hyperlink" Target="http://maps.google.com/maps?oi=map&amp;q=34994" TargetMode="External"/><Relationship Id="rId277" Type="http://schemas.openxmlformats.org/officeDocument/2006/relationships/hyperlink" Target="http://www.zipcodestogo.com/Palm%20Coast/FL/32142/" TargetMode="External"/><Relationship Id="rId484" Type="http://schemas.openxmlformats.org/officeDocument/2006/relationships/hyperlink" Target="http://www.zipcodestogo.com/Jacksonville/FL/32238/" TargetMode="External"/><Relationship Id="rId2165" Type="http://schemas.openxmlformats.org/officeDocument/2006/relationships/hyperlink" Target="http://www.zipcodestogo.com/Miami-dade/FL/" TargetMode="External"/><Relationship Id="rId3009" Type="http://schemas.openxmlformats.org/officeDocument/2006/relationships/hyperlink" Target="http://maps.google.com/maps?oi=map&amp;q=33673" TargetMode="External"/><Relationship Id="rId3216" Type="http://schemas.openxmlformats.org/officeDocument/2006/relationships/hyperlink" Target="http://maps.google.com/maps?oi=map&amp;q=33777" TargetMode="External"/><Relationship Id="rId3770" Type="http://schemas.openxmlformats.org/officeDocument/2006/relationships/hyperlink" Target="http://www.zipcodestogo.com/Manatee/FL/" TargetMode="External"/><Relationship Id="rId137" Type="http://schemas.openxmlformats.org/officeDocument/2006/relationships/hyperlink" Target="http://www.zipcodestogo.com/Saint%20johns/FL/" TargetMode="External"/><Relationship Id="rId344" Type="http://schemas.openxmlformats.org/officeDocument/2006/relationships/hyperlink" Target="http://www.zipcodestogo.com/Putnam/FL/" TargetMode="External"/><Relationship Id="rId691" Type="http://schemas.openxmlformats.org/officeDocument/2006/relationships/hyperlink" Target="http://www.zipcodestogo.com/Shady%20Grove/FL/32357/" TargetMode="External"/><Relationship Id="rId2025" Type="http://schemas.openxmlformats.org/officeDocument/2006/relationships/hyperlink" Target="http://maps.google.com/maps?oi=map&amp;q=33109" TargetMode="External"/><Relationship Id="rId2372" Type="http://schemas.openxmlformats.org/officeDocument/2006/relationships/hyperlink" Target="http://www.zipcodestogo.com/Broward/FL/" TargetMode="External"/><Relationship Id="rId3423" Type="http://schemas.openxmlformats.org/officeDocument/2006/relationships/hyperlink" Target="http://maps.google.com/maps?oi=map&amp;q=33882" TargetMode="External"/><Relationship Id="rId3630" Type="http://schemas.openxmlformats.org/officeDocument/2006/relationships/hyperlink" Target="http://maps.google.com/maps?oi=map&amp;q=33994" TargetMode="External"/><Relationship Id="rId551" Type="http://schemas.openxmlformats.org/officeDocument/2006/relationships/hyperlink" Target="http://www.zipcodestogo.com/Leon/FL/" TargetMode="External"/><Relationship Id="rId1181" Type="http://schemas.openxmlformats.org/officeDocument/2006/relationships/hyperlink" Target="http://www.zipcodestogo.com/Marion/FL/" TargetMode="External"/><Relationship Id="rId2232" Type="http://schemas.openxmlformats.org/officeDocument/2006/relationships/hyperlink" Target="http://maps.google.com/maps?oi=map&amp;q=33185" TargetMode="External"/><Relationship Id="rId204" Type="http://schemas.openxmlformats.org/officeDocument/2006/relationships/hyperlink" Target="http://maps.google.com/maps?oi=map&amp;q=32117" TargetMode="External"/><Relationship Id="rId411" Type="http://schemas.openxmlformats.org/officeDocument/2006/relationships/hyperlink" Target="http://maps.google.com/maps?oi=map&amp;q=32212" TargetMode="External"/><Relationship Id="rId1041" Type="http://schemas.openxmlformats.org/officeDocument/2006/relationships/hyperlink" Target="http://maps.google.com/maps?oi=map&amp;q=32580" TargetMode="External"/><Relationship Id="rId1998" Type="http://schemas.openxmlformats.org/officeDocument/2006/relationships/hyperlink" Target="http://maps.google.com/maps?oi=map&amp;q=33084" TargetMode="External"/><Relationship Id="rId4197" Type="http://schemas.openxmlformats.org/officeDocument/2006/relationships/hyperlink" Target="http://maps.google.com/maps?oi=map&amp;q=34711" TargetMode="External"/><Relationship Id="rId1858" Type="http://schemas.openxmlformats.org/officeDocument/2006/relationships/hyperlink" Target="http://www.zipcodestogo.com/Hollywood/FL/33025/" TargetMode="External"/><Relationship Id="rId4057" Type="http://schemas.openxmlformats.org/officeDocument/2006/relationships/hyperlink" Target="http://www.zipcodestogo.com/Brooksville/FL/34601/" TargetMode="External"/><Relationship Id="rId4264" Type="http://schemas.openxmlformats.org/officeDocument/2006/relationships/hyperlink" Target="http://www.zipcodestogo.com/Montverde/FL/34756/" TargetMode="External"/><Relationship Id="rId2909" Type="http://schemas.openxmlformats.org/officeDocument/2006/relationships/hyperlink" Target="http://www.zipcodestogo.com/Hillsborough/FL/" TargetMode="External"/><Relationship Id="rId3073" Type="http://schemas.openxmlformats.org/officeDocument/2006/relationships/hyperlink" Target="http://www.zipcodestogo.com/Saint%20Petersburg/FL/33706/" TargetMode="External"/><Relationship Id="rId3280" Type="http://schemas.openxmlformats.org/officeDocument/2006/relationships/hyperlink" Target="http://www.zipcodestogo.com/Alturas/FL/33820/" TargetMode="External"/><Relationship Id="rId4124" Type="http://schemas.openxmlformats.org/officeDocument/2006/relationships/hyperlink" Target="http://www.zipcodestogo.com/Pinellas/FL/" TargetMode="External"/><Relationship Id="rId4331" Type="http://schemas.openxmlformats.org/officeDocument/2006/relationships/hyperlink" Target="http://www.zipcodestogo.com/Saint%20lucie/FL/" TargetMode="External"/><Relationship Id="rId1718" Type="http://schemas.openxmlformats.org/officeDocument/2006/relationships/hyperlink" Target="http://www.zipcodestogo.com/Brevard/FL/" TargetMode="External"/><Relationship Id="rId1925" Type="http://schemas.openxmlformats.org/officeDocument/2006/relationships/hyperlink" Target="http://www.zipcodestogo.com/Miami-dade/FL/" TargetMode="External"/><Relationship Id="rId3140" Type="http://schemas.openxmlformats.org/officeDocument/2006/relationships/hyperlink" Target="http://www.zipcodestogo.com/Pinellas/FL/" TargetMode="External"/><Relationship Id="rId2699" Type="http://schemas.openxmlformats.org/officeDocument/2006/relationships/hyperlink" Target="http://www.zipcodestogo.com/Palm%20beach/FL/" TargetMode="External"/><Relationship Id="rId3000" Type="http://schemas.openxmlformats.org/officeDocument/2006/relationships/hyperlink" Target="http://maps.google.com/maps?oi=map&amp;q=33663" TargetMode="External"/><Relationship Id="rId3957" Type="http://schemas.openxmlformats.org/officeDocument/2006/relationships/hyperlink" Target="http://maps.google.com/maps?oi=map&amp;q=34445" TargetMode="External"/><Relationship Id="rId878" Type="http://schemas.openxmlformats.org/officeDocument/2006/relationships/hyperlink" Target="http://www.zipcodestogo.com/Escambia/FL/" TargetMode="External"/><Relationship Id="rId2559" Type="http://schemas.openxmlformats.org/officeDocument/2006/relationships/hyperlink" Target="http://maps.google.com/maps?oi=map&amp;q=33431" TargetMode="External"/><Relationship Id="rId2766" Type="http://schemas.openxmlformats.org/officeDocument/2006/relationships/hyperlink" Target="http://maps.google.com/maps?oi=map&amp;q=33539" TargetMode="External"/><Relationship Id="rId2973" Type="http://schemas.openxmlformats.org/officeDocument/2006/relationships/hyperlink" Target="http://maps.google.com/maps?oi=map&amp;q=33635" TargetMode="External"/><Relationship Id="rId3817" Type="http://schemas.openxmlformats.org/officeDocument/2006/relationships/hyperlink" Target="http://www.zipcodestogo.com/Sarasota/FL/34238/" TargetMode="External"/><Relationship Id="rId738" Type="http://schemas.openxmlformats.org/officeDocument/2006/relationships/hyperlink" Target="http://maps.google.com/maps?oi=map&amp;q=32408" TargetMode="External"/><Relationship Id="rId945" Type="http://schemas.openxmlformats.org/officeDocument/2006/relationships/hyperlink" Target="http://maps.google.com/maps?oi=map&amp;q=32533" TargetMode="External"/><Relationship Id="rId1368" Type="http://schemas.openxmlformats.org/officeDocument/2006/relationships/hyperlink" Target="http://maps.google.com/maps?oi=map&amp;q=32765" TargetMode="External"/><Relationship Id="rId1575" Type="http://schemas.openxmlformats.org/officeDocument/2006/relationships/hyperlink" Target="http://maps.google.com/maps?oi=map&amp;q=32858" TargetMode="External"/><Relationship Id="rId1782" Type="http://schemas.openxmlformats.org/officeDocument/2006/relationships/hyperlink" Target="http://maps.google.com/maps?oi=map&amp;q=32968" TargetMode="External"/><Relationship Id="rId2419" Type="http://schemas.openxmlformats.org/officeDocument/2006/relationships/hyperlink" Target="http://www.zipcodestogo.com/Fort%20Lauderdale/FL/33332/" TargetMode="External"/><Relationship Id="rId2626" Type="http://schemas.openxmlformats.org/officeDocument/2006/relationships/hyperlink" Target="http://www.zipcodestogo.com/Lake%20Worth/FL/33461/" TargetMode="External"/><Relationship Id="rId2833" Type="http://schemas.openxmlformats.org/officeDocument/2006/relationships/hyperlink" Target="http://www.zipcodestogo.com/Sun%20City%20Center/FL/33573/" TargetMode="External"/><Relationship Id="rId74" Type="http://schemas.openxmlformats.org/officeDocument/2006/relationships/hyperlink" Target="http://www.zipcodestogo.com/Hamilton/FL/" TargetMode="External"/><Relationship Id="rId805" Type="http://schemas.openxmlformats.org/officeDocument/2006/relationships/hyperlink" Target="http://www.zipcodestogo.com/Fountain/FL/32438/" TargetMode="External"/><Relationship Id="rId1228" Type="http://schemas.openxmlformats.org/officeDocument/2006/relationships/hyperlink" Target="http://www.zipcodestogo.com/Altoona/FL/32702/" TargetMode="External"/><Relationship Id="rId1435" Type="http://schemas.openxmlformats.org/officeDocument/2006/relationships/hyperlink" Target="http://www.zipcodestogo.com/Maitland/FL/32794/" TargetMode="External"/><Relationship Id="rId1642" Type="http://schemas.openxmlformats.org/officeDocument/2006/relationships/hyperlink" Target="http://www.zipcodestogo.com/Indialantic/FL/32903/" TargetMode="External"/><Relationship Id="rId2900" Type="http://schemas.openxmlformats.org/officeDocument/2006/relationships/hyperlink" Target="http://www.zipcodestogo.com/Hillsborough/FL/" TargetMode="External"/><Relationship Id="rId1502" Type="http://schemas.openxmlformats.org/officeDocument/2006/relationships/hyperlink" Target="http://www.zipcodestogo.com/Orange/FL/" TargetMode="External"/><Relationship Id="rId388" Type="http://schemas.openxmlformats.org/officeDocument/2006/relationships/hyperlink" Target="http://www.zipcodestogo.com/Jacksonville/FL/32205/" TargetMode="External"/><Relationship Id="rId2069" Type="http://schemas.openxmlformats.org/officeDocument/2006/relationships/hyperlink" Target="http://www.zipcodestogo.com/Miami-dade/FL/" TargetMode="External"/><Relationship Id="rId3467" Type="http://schemas.openxmlformats.org/officeDocument/2006/relationships/hyperlink" Target="http://www.zipcodestogo.com/Lee/FL/" TargetMode="External"/><Relationship Id="rId3674" Type="http://schemas.openxmlformats.org/officeDocument/2006/relationships/hyperlink" Target="http://www.zipcodestogo.com/Collier/FL/" TargetMode="External"/><Relationship Id="rId3881" Type="http://schemas.openxmlformats.org/officeDocument/2006/relationships/hyperlink" Target="http://www.zipcodestogo.com/Sarasota/FL/" TargetMode="External"/><Relationship Id="rId595" Type="http://schemas.openxmlformats.org/officeDocument/2006/relationships/hyperlink" Target="http://www.zipcodestogo.com/Tallahassee/FL/32318/" TargetMode="External"/><Relationship Id="rId2276" Type="http://schemas.openxmlformats.org/officeDocument/2006/relationships/hyperlink" Target="http://www.zipcodestogo.com/Miami-dade/FL/" TargetMode="External"/><Relationship Id="rId2483" Type="http://schemas.openxmlformats.org/officeDocument/2006/relationships/hyperlink" Target="http://www.zipcodestogo.com/Palm%20beach/FL/" TargetMode="External"/><Relationship Id="rId2690" Type="http://schemas.openxmlformats.org/officeDocument/2006/relationships/hyperlink" Target="http://www.zipcodestogo.com/Palm%20beach/FL/" TargetMode="External"/><Relationship Id="rId3327" Type="http://schemas.openxmlformats.org/officeDocument/2006/relationships/hyperlink" Target="http://maps.google.com/maps?oi=map&amp;q=33843" TargetMode="External"/><Relationship Id="rId3534" Type="http://schemas.openxmlformats.org/officeDocument/2006/relationships/hyperlink" Target="http://maps.google.com/maps?oi=map&amp;q=33935" TargetMode="External"/><Relationship Id="rId3741" Type="http://schemas.openxmlformats.org/officeDocument/2006/relationships/hyperlink" Target="http://maps.google.com/maps?oi=map&amp;q=34207" TargetMode="External"/><Relationship Id="rId248" Type="http://schemas.openxmlformats.org/officeDocument/2006/relationships/hyperlink" Target="http://www.zipcodestogo.com/Volusia/FL/" TargetMode="External"/><Relationship Id="rId455" Type="http://schemas.openxmlformats.org/officeDocument/2006/relationships/hyperlink" Target="http://www.zipcodestogo.com/Duval/FL/" TargetMode="External"/><Relationship Id="rId662" Type="http://schemas.openxmlformats.org/officeDocument/2006/relationships/hyperlink" Target="http://www.zipcodestogo.com/Jefferson/FL/" TargetMode="External"/><Relationship Id="rId1085" Type="http://schemas.openxmlformats.org/officeDocument/2006/relationships/hyperlink" Target="http://www.zipcodestogo.com/Alachua/FL/" TargetMode="External"/><Relationship Id="rId1292" Type="http://schemas.openxmlformats.org/officeDocument/2006/relationships/hyperlink" Target="http://www.zipcodestogo.com/Lake/FL/" TargetMode="External"/><Relationship Id="rId2136" Type="http://schemas.openxmlformats.org/officeDocument/2006/relationships/hyperlink" Target="http://maps.google.com/maps?oi=map&amp;q=33152" TargetMode="External"/><Relationship Id="rId2343" Type="http://schemas.openxmlformats.org/officeDocument/2006/relationships/hyperlink" Target="http://maps.google.com/maps?oi=map&amp;q=33306" TargetMode="External"/><Relationship Id="rId2550" Type="http://schemas.openxmlformats.org/officeDocument/2006/relationships/hyperlink" Target="http://maps.google.com/maps?oi=map&amp;q=33428" TargetMode="External"/><Relationship Id="rId3601" Type="http://schemas.openxmlformats.org/officeDocument/2006/relationships/hyperlink" Target="http://www.zipcodestogo.com/Lehigh%20Acres/FL/33972/" TargetMode="External"/><Relationship Id="rId108" Type="http://schemas.openxmlformats.org/officeDocument/2006/relationships/hyperlink" Target="http://maps.google.com/maps?oi=map&amp;q=32065" TargetMode="External"/><Relationship Id="rId315" Type="http://schemas.openxmlformats.org/officeDocument/2006/relationships/hyperlink" Target="http://maps.google.com/maps?oi=map&amp;q=32169" TargetMode="External"/><Relationship Id="rId522" Type="http://schemas.openxmlformats.org/officeDocument/2006/relationships/hyperlink" Target="http://maps.google.com/maps?oi=map&amp;q=32257" TargetMode="External"/><Relationship Id="rId1152" Type="http://schemas.openxmlformats.org/officeDocument/2006/relationships/hyperlink" Target="http://maps.google.com/maps?oi=map&amp;q=32641" TargetMode="External"/><Relationship Id="rId2203" Type="http://schemas.openxmlformats.org/officeDocument/2006/relationships/hyperlink" Target="http://www.zipcodestogo.com/Miami/FL/33176/" TargetMode="External"/><Relationship Id="rId2410" Type="http://schemas.openxmlformats.org/officeDocument/2006/relationships/hyperlink" Target="http://www.zipcodestogo.com/Fort%20Lauderdale/FL/33329/" TargetMode="External"/><Relationship Id="rId1012" Type="http://schemas.openxmlformats.org/officeDocument/2006/relationships/hyperlink" Target="http://www.zipcodestogo.com/Laurel%20Hill/FL/32567/" TargetMode="External"/><Relationship Id="rId4168" Type="http://schemas.openxmlformats.org/officeDocument/2006/relationships/hyperlink" Target="http://www.zipcodestogo.com/Tarpon%20Springs/FL/34688/" TargetMode="External"/><Relationship Id="rId4375" Type="http://schemas.openxmlformats.org/officeDocument/2006/relationships/hyperlink" Target="http://www.zipcodestogo.com/Fort%20Pierce/FL/34982/" TargetMode="External"/><Relationship Id="rId1969" Type="http://schemas.openxmlformats.org/officeDocument/2006/relationships/hyperlink" Target="http://www.zipcodestogo.com/Pompano%20Beach/FL/33072/" TargetMode="External"/><Relationship Id="rId3184" Type="http://schemas.openxmlformats.org/officeDocument/2006/relationships/hyperlink" Target="http://www.zipcodestogo.com/Clearwater/FL/33766/" TargetMode="External"/><Relationship Id="rId4028" Type="http://schemas.openxmlformats.org/officeDocument/2006/relationships/hyperlink" Target="http://www.zipcodestogo.com/Marion/FL/" TargetMode="External"/><Relationship Id="rId4235" Type="http://schemas.openxmlformats.org/officeDocument/2006/relationships/hyperlink" Target="http://www.zipcodestogo.com/Osceola/FL/" TargetMode="External"/><Relationship Id="rId1829" Type="http://schemas.openxmlformats.org/officeDocument/2006/relationships/hyperlink" Target="http://www.zipcodestogo.com/Miami-dade/FL/" TargetMode="External"/><Relationship Id="rId3391" Type="http://schemas.openxmlformats.org/officeDocument/2006/relationships/hyperlink" Target="http://www.zipcodestogo.com/Polk%20City/FL/33868/" TargetMode="External"/><Relationship Id="rId3044" Type="http://schemas.openxmlformats.org/officeDocument/2006/relationships/hyperlink" Target="http://www.zipcodestogo.com/Hillsborough/FL/" TargetMode="External"/><Relationship Id="rId3251" Type="http://schemas.openxmlformats.org/officeDocument/2006/relationships/hyperlink" Target="http://www.zipcodestogo.com/Polk/FL/" TargetMode="External"/><Relationship Id="rId4302" Type="http://schemas.openxmlformats.org/officeDocument/2006/relationships/hyperlink" Target="http://maps.google.com/maps?oi=map&amp;q=34778" TargetMode="External"/><Relationship Id="rId172" Type="http://schemas.openxmlformats.org/officeDocument/2006/relationships/hyperlink" Target="http://www.zipcodestogo.com/Jacksonville/FL/32099/" TargetMode="External"/><Relationship Id="rId2060" Type="http://schemas.openxmlformats.org/officeDocument/2006/relationships/hyperlink" Target="http://www.zipcodestogo.com/Miami-dade/FL/" TargetMode="External"/><Relationship Id="rId3111" Type="http://schemas.openxmlformats.org/officeDocument/2006/relationships/hyperlink" Target="http://maps.google.com/maps?oi=map&amp;q=33730" TargetMode="External"/><Relationship Id="rId989" Type="http://schemas.openxmlformats.org/officeDocument/2006/relationships/hyperlink" Target="http://www.zipcodestogo.com/Escambia/FL/" TargetMode="External"/><Relationship Id="rId2877" Type="http://schemas.openxmlformats.org/officeDocument/2006/relationships/hyperlink" Target="http://maps.google.com/maps?oi=map&amp;q=33598" TargetMode="External"/><Relationship Id="rId849" Type="http://schemas.openxmlformats.org/officeDocument/2006/relationships/hyperlink" Target="http://maps.google.com/maps?oi=map&amp;q=32456" TargetMode="External"/><Relationship Id="rId1479" Type="http://schemas.openxmlformats.org/officeDocument/2006/relationships/hyperlink" Target="http://maps.google.com/maps?oi=map&amp;q=32810" TargetMode="External"/><Relationship Id="rId1686" Type="http://schemas.openxmlformats.org/officeDocument/2006/relationships/hyperlink" Target="http://maps.google.com/maps?oi=map&amp;q=32924" TargetMode="External"/><Relationship Id="rId3928" Type="http://schemas.openxmlformats.org/officeDocument/2006/relationships/hyperlink" Target="http://www.zipcodestogo.com/Crystal%20River/FL/34428/" TargetMode="External"/><Relationship Id="rId4092" Type="http://schemas.openxmlformats.org/officeDocument/2006/relationships/hyperlink" Target="http://maps.google.com/maps?oi=map&amp;q=34613" TargetMode="External"/><Relationship Id="rId1339" Type="http://schemas.openxmlformats.org/officeDocument/2006/relationships/hyperlink" Target="http://www.zipcodestogo.com/Longwood/FL/32752/" TargetMode="External"/><Relationship Id="rId1893" Type="http://schemas.openxmlformats.org/officeDocument/2006/relationships/hyperlink" Target="http://maps.google.com/maps?oi=map&amp;q=33036" TargetMode="External"/><Relationship Id="rId2737" Type="http://schemas.openxmlformats.org/officeDocument/2006/relationships/hyperlink" Target="http://www.zipcodestogo.com/Dade%20City/FL/33523/" TargetMode="External"/><Relationship Id="rId2944" Type="http://schemas.openxmlformats.org/officeDocument/2006/relationships/hyperlink" Target="http://www.zipcodestogo.com/Tampa/FL/33623/" TargetMode="External"/><Relationship Id="rId709" Type="http://schemas.openxmlformats.org/officeDocument/2006/relationships/hyperlink" Target="http://www.zipcodestogo.com/Tallahassee/FL/32395/" TargetMode="External"/><Relationship Id="rId916" Type="http://schemas.openxmlformats.org/officeDocument/2006/relationships/hyperlink" Target="http://www.zipcodestogo.com/Pensacola/FL/32516/" TargetMode="External"/><Relationship Id="rId1546" Type="http://schemas.openxmlformats.org/officeDocument/2006/relationships/hyperlink" Target="http://www.zipcodestogo.com/Orlando/FL/32835/" TargetMode="External"/><Relationship Id="rId1753" Type="http://schemas.openxmlformats.org/officeDocument/2006/relationships/hyperlink" Target="http://www.zipcodestogo.com/Sharpes/FL/32959/" TargetMode="External"/><Relationship Id="rId1960" Type="http://schemas.openxmlformats.org/officeDocument/2006/relationships/hyperlink" Target="http://www.zipcodestogo.com/Pompano%20Beach/FL/33069/" TargetMode="External"/><Relationship Id="rId2804" Type="http://schemas.openxmlformats.org/officeDocument/2006/relationships/hyperlink" Target="http://www.zipcodestogo.com/Hillsborough/FL/" TargetMode="External"/><Relationship Id="rId45" Type="http://schemas.openxmlformats.org/officeDocument/2006/relationships/hyperlink" Target="http://maps.google.com/maps?oi=map&amp;q=32035" TargetMode="External"/><Relationship Id="rId1406" Type="http://schemas.openxmlformats.org/officeDocument/2006/relationships/hyperlink" Target="http://www.zipcodestogo.com/Brevard/FL/" TargetMode="External"/><Relationship Id="rId1613" Type="http://schemas.openxmlformats.org/officeDocument/2006/relationships/hyperlink" Target="http://www.zipcodestogo.com/Orange/FL/" TargetMode="External"/><Relationship Id="rId1820" Type="http://schemas.openxmlformats.org/officeDocument/2006/relationships/hyperlink" Target="http://www.zipcodestogo.com/Miami-dade/FL/" TargetMode="External"/><Relationship Id="rId3578" Type="http://schemas.openxmlformats.org/officeDocument/2006/relationships/hyperlink" Target="http://www.zipcodestogo.com/Lee/FL/" TargetMode="External"/><Relationship Id="rId3785" Type="http://schemas.openxmlformats.org/officeDocument/2006/relationships/hyperlink" Target="http://www.zipcodestogo.com/Charlotte/FL/" TargetMode="External"/><Relationship Id="rId3992" Type="http://schemas.openxmlformats.org/officeDocument/2006/relationships/hyperlink" Target="http://www.zipcodestogo.com/Citrus/FL/" TargetMode="External"/><Relationship Id="rId499" Type="http://schemas.openxmlformats.org/officeDocument/2006/relationships/hyperlink" Target="http://www.zipcodestogo.com/Jacksonville/FL/32245/" TargetMode="External"/><Relationship Id="rId2387" Type="http://schemas.openxmlformats.org/officeDocument/2006/relationships/hyperlink" Target="http://www.zipcodestogo.com/Broward/FL/" TargetMode="External"/><Relationship Id="rId2594" Type="http://schemas.openxmlformats.org/officeDocument/2006/relationships/hyperlink" Target="http://www.zipcodestogo.com/Broward/FL/" TargetMode="External"/><Relationship Id="rId3438" Type="http://schemas.openxmlformats.org/officeDocument/2006/relationships/hyperlink" Target="http://maps.google.com/maps?oi=map&amp;q=33890" TargetMode="External"/><Relationship Id="rId3645" Type="http://schemas.openxmlformats.org/officeDocument/2006/relationships/hyperlink" Target="http://maps.google.com/maps?oi=map&amp;q=34105" TargetMode="External"/><Relationship Id="rId3852" Type="http://schemas.openxmlformats.org/officeDocument/2006/relationships/hyperlink" Target="http://maps.google.com/maps?oi=map&amp;q=34266" TargetMode="External"/><Relationship Id="rId359" Type="http://schemas.openxmlformats.org/officeDocument/2006/relationships/hyperlink" Target="http://www.zipcodestogo.com/Putnam/FL/" TargetMode="External"/><Relationship Id="rId566" Type="http://schemas.openxmlformats.org/officeDocument/2006/relationships/hyperlink" Target="http://www.zipcodestogo.com/Leon/FL/" TargetMode="External"/><Relationship Id="rId773" Type="http://schemas.openxmlformats.org/officeDocument/2006/relationships/hyperlink" Target="http://www.zipcodestogo.com/Holmes/FL/" TargetMode="External"/><Relationship Id="rId1196" Type="http://schemas.openxmlformats.org/officeDocument/2006/relationships/hyperlink" Target="http://www.zipcodestogo.com/Alachua/FL/" TargetMode="External"/><Relationship Id="rId2247" Type="http://schemas.openxmlformats.org/officeDocument/2006/relationships/hyperlink" Target="http://maps.google.com/maps?oi=map&amp;q=33190" TargetMode="External"/><Relationship Id="rId2454" Type="http://schemas.openxmlformats.org/officeDocument/2006/relationships/hyperlink" Target="http://maps.google.com/maps?oi=map&amp;q=33349" TargetMode="External"/><Relationship Id="rId3505" Type="http://schemas.openxmlformats.org/officeDocument/2006/relationships/hyperlink" Target="http://www.zipcodestogo.com/Alva/FL/33920/" TargetMode="External"/><Relationship Id="rId219" Type="http://schemas.openxmlformats.org/officeDocument/2006/relationships/hyperlink" Target="http://maps.google.com/maps?oi=map&amp;q=32122" TargetMode="External"/><Relationship Id="rId426" Type="http://schemas.openxmlformats.org/officeDocument/2006/relationships/hyperlink" Target="http://maps.google.com/maps?oi=map&amp;q=32218" TargetMode="External"/><Relationship Id="rId633" Type="http://schemas.openxmlformats.org/officeDocument/2006/relationships/hyperlink" Target="http://maps.google.com/maps?oi=map&amp;q=32332" TargetMode="External"/><Relationship Id="rId980" Type="http://schemas.openxmlformats.org/officeDocument/2006/relationships/hyperlink" Target="http://www.zipcodestogo.com/Okaloosa/FL/" TargetMode="External"/><Relationship Id="rId1056" Type="http://schemas.openxmlformats.org/officeDocument/2006/relationships/hyperlink" Target="http://maps.google.com/maps?oi=map&amp;q=32592" TargetMode="External"/><Relationship Id="rId1263" Type="http://schemas.openxmlformats.org/officeDocument/2006/relationships/hyperlink" Target="http://maps.google.com/maps?oi=map&amp;q=32715" TargetMode="External"/><Relationship Id="rId2107" Type="http://schemas.openxmlformats.org/officeDocument/2006/relationships/hyperlink" Target="http://www.zipcodestogo.com/Miami/FL/33143/" TargetMode="External"/><Relationship Id="rId2314" Type="http://schemas.openxmlformats.org/officeDocument/2006/relationships/hyperlink" Target="http://www.zipcodestogo.com/Miami/FL/33280/" TargetMode="External"/><Relationship Id="rId2661" Type="http://schemas.openxmlformats.org/officeDocument/2006/relationships/hyperlink" Target="http://maps.google.com/maps?oi=map&amp;q=33474" TargetMode="External"/><Relationship Id="rId3712" Type="http://schemas.openxmlformats.org/officeDocument/2006/relationships/hyperlink" Target="http://www.zipcodestogo.com/Immokalee/FL/34143/" TargetMode="External"/><Relationship Id="rId840" Type="http://schemas.openxmlformats.org/officeDocument/2006/relationships/hyperlink" Target="http://maps.google.com/maps?oi=map&amp;q=32452" TargetMode="External"/><Relationship Id="rId1470" Type="http://schemas.openxmlformats.org/officeDocument/2006/relationships/hyperlink" Target="http://maps.google.com/maps?oi=map&amp;q=32807" TargetMode="External"/><Relationship Id="rId2521" Type="http://schemas.openxmlformats.org/officeDocument/2006/relationships/hyperlink" Target="http://www.zipcodestogo.com/Palm%20Beach%20Gardens/FL/33418/" TargetMode="External"/><Relationship Id="rId4279" Type="http://schemas.openxmlformats.org/officeDocument/2006/relationships/hyperlink" Target="http://www.zipcodestogo.com/Okahumpka/FL/34762/" TargetMode="External"/><Relationship Id="rId700" Type="http://schemas.openxmlformats.org/officeDocument/2006/relationships/hyperlink" Target="http://www.zipcodestogo.com/Telogia/FL/32360/" TargetMode="External"/><Relationship Id="rId1123" Type="http://schemas.openxmlformats.org/officeDocument/2006/relationships/hyperlink" Target="http://www.zipcodestogo.com/Chiefland/FL/32626/" TargetMode="External"/><Relationship Id="rId1330" Type="http://schemas.openxmlformats.org/officeDocument/2006/relationships/hyperlink" Target="http://www.zipcodestogo.com/Lake%20Monroe/FL/32747/" TargetMode="External"/><Relationship Id="rId3088" Type="http://schemas.openxmlformats.org/officeDocument/2006/relationships/hyperlink" Target="http://www.zipcodestogo.com/Saint%20Petersburg/FL/33711/" TargetMode="External"/><Relationship Id="rId3295" Type="http://schemas.openxmlformats.org/officeDocument/2006/relationships/hyperlink" Target="http://www.zipcodestogo.com/Bartow/FL/33830/" TargetMode="External"/><Relationship Id="rId4139" Type="http://schemas.openxmlformats.org/officeDocument/2006/relationships/hyperlink" Target="http://www.zipcodestogo.com/Pasco/FL/" TargetMode="External"/><Relationship Id="rId4346" Type="http://schemas.openxmlformats.org/officeDocument/2006/relationships/hyperlink" Target="http://www.zipcodestogo.com/Saint%20lucie/FL/" TargetMode="External"/><Relationship Id="rId3155" Type="http://schemas.openxmlformats.org/officeDocument/2006/relationships/hyperlink" Target="http://www.zipcodestogo.com/Pinellas/FL/" TargetMode="External"/><Relationship Id="rId3362" Type="http://schemas.openxmlformats.org/officeDocument/2006/relationships/hyperlink" Target="http://www.zipcodestogo.com/Polk/FL/" TargetMode="External"/><Relationship Id="rId4206" Type="http://schemas.openxmlformats.org/officeDocument/2006/relationships/hyperlink" Target="http://maps.google.com/maps?oi=map&amp;q=34714" TargetMode="External"/><Relationship Id="rId4413" Type="http://schemas.openxmlformats.org/officeDocument/2006/relationships/hyperlink" Target="http://maps.google.com/maps?oi=map&amp;q=34996" TargetMode="External"/><Relationship Id="rId283" Type="http://schemas.openxmlformats.org/officeDocument/2006/relationships/hyperlink" Target="http://www.zipcodestogo.com/Hollister/FL/32147/" TargetMode="External"/><Relationship Id="rId490" Type="http://schemas.openxmlformats.org/officeDocument/2006/relationships/hyperlink" Target="http://www.zipcodestogo.com/Jacksonville%20Beach/FL/32240/" TargetMode="External"/><Relationship Id="rId2171" Type="http://schemas.openxmlformats.org/officeDocument/2006/relationships/hyperlink" Target="http://www.zipcodestogo.com/Miami-dade/FL/" TargetMode="External"/><Relationship Id="rId3015" Type="http://schemas.openxmlformats.org/officeDocument/2006/relationships/hyperlink" Target="http://maps.google.com/maps?oi=map&amp;q=33675" TargetMode="External"/><Relationship Id="rId3222" Type="http://schemas.openxmlformats.org/officeDocument/2006/relationships/hyperlink" Target="http://maps.google.com/maps?oi=map&amp;q=33779" TargetMode="External"/><Relationship Id="rId143" Type="http://schemas.openxmlformats.org/officeDocument/2006/relationships/hyperlink" Target="http://www.zipcodestogo.com/Saint%20johns/FL/" TargetMode="External"/><Relationship Id="rId350" Type="http://schemas.openxmlformats.org/officeDocument/2006/relationships/hyperlink" Target="http://www.zipcodestogo.com/Marion/FL/" TargetMode="External"/><Relationship Id="rId2031" Type="http://schemas.openxmlformats.org/officeDocument/2006/relationships/hyperlink" Target="http://maps.google.com/maps?oi=map&amp;q=33111" TargetMode="External"/><Relationship Id="rId9" Type="http://schemas.openxmlformats.org/officeDocument/2006/relationships/hyperlink" Target="http://maps.google.com/maps?oi=map&amp;q=32006" TargetMode="External"/><Relationship Id="rId210" Type="http://schemas.openxmlformats.org/officeDocument/2006/relationships/hyperlink" Target="http://maps.google.com/maps?oi=map&amp;q=32119" TargetMode="External"/><Relationship Id="rId2988" Type="http://schemas.openxmlformats.org/officeDocument/2006/relationships/hyperlink" Target="http://maps.google.com/maps?oi=map&amp;q=33655" TargetMode="External"/><Relationship Id="rId1797" Type="http://schemas.openxmlformats.org/officeDocument/2006/relationships/hyperlink" Target="http://maps.google.com/maps?oi=map&amp;q=32978" TargetMode="External"/><Relationship Id="rId2848" Type="http://schemas.openxmlformats.org/officeDocument/2006/relationships/hyperlink" Target="http://www.zipcodestogo.com/Seffner/FL/33584/" TargetMode="External"/><Relationship Id="rId89" Type="http://schemas.openxmlformats.org/officeDocument/2006/relationships/hyperlink" Target="http://www.zipcodestogo.com/Madison/FL/" TargetMode="External"/><Relationship Id="rId1657" Type="http://schemas.openxmlformats.org/officeDocument/2006/relationships/hyperlink" Target="http://www.zipcodestogo.com/Palm%20Bay/FL/32908/" TargetMode="External"/><Relationship Id="rId1864" Type="http://schemas.openxmlformats.org/officeDocument/2006/relationships/hyperlink" Target="http://www.zipcodestogo.com/Hollywood/FL/33027/" TargetMode="External"/><Relationship Id="rId2708" Type="http://schemas.openxmlformats.org/officeDocument/2006/relationships/hyperlink" Target="http://www.zipcodestogo.com/Palm%20beach/FL/" TargetMode="External"/><Relationship Id="rId2915" Type="http://schemas.openxmlformats.org/officeDocument/2006/relationships/hyperlink" Target="http://www.zipcodestogo.com/Hillsborough/FL/" TargetMode="External"/><Relationship Id="rId4063" Type="http://schemas.openxmlformats.org/officeDocument/2006/relationships/hyperlink" Target="http://www.zipcodestogo.com/Brooksville/FL/34603/" TargetMode="External"/><Relationship Id="rId4270" Type="http://schemas.openxmlformats.org/officeDocument/2006/relationships/hyperlink" Target="http://www.zipcodestogo.com/Kissimmee/FL/34759/" TargetMode="External"/><Relationship Id="rId1517" Type="http://schemas.openxmlformats.org/officeDocument/2006/relationships/hyperlink" Target="http://www.zipcodestogo.com/Orange/FL/" TargetMode="External"/><Relationship Id="rId1724" Type="http://schemas.openxmlformats.org/officeDocument/2006/relationships/hyperlink" Target="http://www.zipcodestogo.com/Brevard/FL/" TargetMode="External"/><Relationship Id="rId4130" Type="http://schemas.openxmlformats.org/officeDocument/2006/relationships/hyperlink" Target="http://www.zipcodestogo.com/Pasco/FL/" TargetMode="External"/><Relationship Id="rId16" Type="http://schemas.openxmlformats.org/officeDocument/2006/relationships/hyperlink" Target="http://www.zipcodestogo.com/Bryceville/FL/32009/" TargetMode="External"/><Relationship Id="rId1931" Type="http://schemas.openxmlformats.org/officeDocument/2006/relationships/hyperlink" Target="http://www.zipcodestogo.com/Miami-dade/FL/" TargetMode="External"/><Relationship Id="rId3689" Type="http://schemas.openxmlformats.org/officeDocument/2006/relationships/hyperlink" Target="http://www.zipcodestogo.com/Lee/FL/" TargetMode="External"/><Relationship Id="rId3896" Type="http://schemas.openxmlformats.org/officeDocument/2006/relationships/hyperlink" Target="http://www.zipcodestogo.com/Sarasota/FL/" TargetMode="External"/><Relationship Id="rId2498" Type="http://schemas.openxmlformats.org/officeDocument/2006/relationships/hyperlink" Target="http://www.zipcodestogo.com/Palm%20beach/FL/" TargetMode="External"/><Relationship Id="rId3549" Type="http://schemas.openxmlformats.org/officeDocument/2006/relationships/hyperlink" Target="http://maps.google.com/maps?oi=map&amp;q=33946" TargetMode="External"/><Relationship Id="rId677" Type="http://schemas.openxmlformats.org/officeDocument/2006/relationships/hyperlink" Target="http://www.zipcodestogo.com/Gadsden/FL/" TargetMode="External"/><Relationship Id="rId2358" Type="http://schemas.openxmlformats.org/officeDocument/2006/relationships/hyperlink" Target="http://maps.google.com/maps?oi=map&amp;q=33311" TargetMode="External"/><Relationship Id="rId3756" Type="http://schemas.openxmlformats.org/officeDocument/2006/relationships/hyperlink" Target="http://maps.google.com/maps?oi=map&amp;q=34212" TargetMode="External"/><Relationship Id="rId3963" Type="http://schemas.openxmlformats.org/officeDocument/2006/relationships/hyperlink" Target="http://maps.google.com/maps?oi=map&amp;q=34447" TargetMode="External"/><Relationship Id="rId884" Type="http://schemas.openxmlformats.org/officeDocument/2006/relationships/hyperlink" Target="http://www.zipcodestogo.com/Escambia/FL/" TargetMode="External"/><Relationship Id="rId2565" Type="http://schemas.openxmlformats.org/officeDocument/2006/relationships/hyperlink" Target="http://maps.google.com/maps?oi=map&amp;q=33433" TargetMode="External"/><Relationship Id="rId2772" Type="http://schemas.openxmlformats.org/officeDocument/2006/relationships/hyperlink" Target="http://maps.google.com/maps?oi=map&amp;q=33541" TargetMode="External"/><Relationship Id="rId3409" Type="http://schemas.openxmlformats.org/officeDocument/2006/relationships/hyperlink" Target="http://www.zipcodestogo.com/Sebring/FL/33876/" TargetMode="External"/><Relationship Id="rId3616" Type="http://schemas.openxmlformats.org/officeDocument/2006/relationships/hyperlink" Target="http://www.zipcodestogo.com/Punta%20Gorda/FL/33983/" TargetMode="External"/><Relationship Id="rId3823" Type="http://schemas.openxmlformats.org/officeDocument/2006/relationships/hyperlink" Target="http://www.zipcodestogo.com/Sarasota/FL/34240/" TargetMode="External"/><Relationship Id="rId537" Type="http://schemas.openxmlformats.org/officeDocument/2006/relationships/hyperlink" Target="http://maps.google.com/maps?oi=map&amp;q=32267" TargetMode="External"/><Relationship Id="rId744" Type="http://schemas.openxmlformats.org/officeDocument/2006/relationships/hyperlink" Target="http://maps.google.com/maps?oi=map&amp;q=32410" TargetMode="External"/><Relationship Id="rId951" Type="http://schemas.openxmlformats.org/officeDocument/2006/relationships/hyperlink" Target="http://maps.google.com/maps?oi=map&amp;q=32535" TargetMode="External"/><Relationship Id="rId1167" Type="http://schemas.openxmlformats.org/officeDocument/2006/relationships/hyperlink" Target="http://maps.google.com/maps?oi=map&amp;q=32654" TargetMode="External"/><Relationship Id="rId1374" Type="http://schemas.openxmlformats.org/officeDocument/2006/relationships/hyperlink" Target="http://maps.google.com/maps?oi=map&amp;q=32767" TargetMode="External"/><Relationship Id="rId1581" Type="http://schemas.openxmlformats.org/officeDocument/2006/relationships/hyperlink" Target="http://maps.google.com/maps?oi=map&amp;q=32860" TargetMode="External"/><Relationship Id="rId2218" Type="http://schemas.openxmlformats.org/officeDocument/2006/relationships/hyperlink" Target="http://www.zipcodestogo.com/Miami/FL/33181/" TargetMode="External"/><Relationship Id="rId2425" Type="http://schemas.openxmlformats.org/officeDocument/2006/relationships/hyperlink" Target="http://www.zipcodestogo.com/Fort%20Lauderdale/FL/33335/" TargetMode="External"/><Relationship Id="rId2632" Type="http://schemas.openxmlformats.org/officeDocument/2006/relationships/hyperlink" Target="http://www.zipcodestogo.com/Lake%20Worth/FL/33463/" TargetMode="External"/><Relationship Id="rId80" Type="http://schemas.openxmlformats.org/officeDocument/2006/relationships/hyperlink" Target="http://www.zipcodestogo.com/Columbia/FL/" TargetMode="External"/><Relationship Id="rId604" Type="http://schemas.openxmlformats.org/officeDocument/2006/relationships/hyperlink" Target="http://www.zipcodestogo.com/Carrabelle/FL/32322/" TargetMode="External"/><Relationship Id="rId811" Type="http://schemas.openxmlformats.org/officeDocument/2006/relationships/hyperlink" Target="http://www.zipcodestogo.com/Graceville/FL/32440/" TargetMode="External"/><Relationship Id="rId1027" Type="http://schemas.openxmlformats.org/officeDocument/2006/relationships/hyperlink" Target="http://www.zipcodestogo.com/Milton/FL/32572/" TargetMode="External"/><Relationship Id="rId1234" Type="http://schemas.openxmlformats.org/officeDocument/2006/relationships/hyperlink" Target="http://www.zipcodestogo.com/Apopka/FL/32704/" TargetMode="External"/><Relationship Id="rId1441" Type="http://schemas.openxmlformats.org/officeDocument/2006/relationships/hyperlink" Target="http://www.zipcodestogo.com/Titusville/FL/32796/" TargetMode="External"/><Relationship Id="rId1301" Type="http://schemas.openxmlformats.org/officeDocument/2006/relationships/hyperlink" Target="http://www.zipcodestogo.com/Seminole/FL/" TargetMode="External"/><Relationship Id="rId3199" Type="http://schemas.openxmlformats.org/officeDocument/2006/relationships/hyperlink" Target="http://www.zipcodestogo.com/Seminole/FL/33772/" TargetMode="External"/><Relationship Id="rId3059" Type="http://schemas.openxmlformats.org/officeDocument/2006/relationships/hyperlink" Target="http://www.zipcodestogo.com/Pinellas/FL/" TargetMode="External"/><Relationship Id="rId3266" Type="http://schemas.openxmlformats.org/officeDocument/2006/relationships/hyperlink" Target="http://www.zipcodestogo.com/Polk/FL/" TargetMode="External"/><Relationship Id="rId3473" Type="http://schemas.openxmlformats.org/officeDocument/2006/relationships/hyperlink" Target="http://www.zipcodestogo.com/Lee/FL/" TargetMode="External"/><Relationship Id="rId4317" Type="http://schemas.openxmlformats.org/officeDocument/2006/relationships/hyperlink" Target="http://maps.google.com/maps?oi=map&amp;q=34789" TargetMode="External"/><Relationship Id="rId187" Type="http://schemas.openxmlformats.org/officeDocument/2006/relationships/hyperlink" Target="http://www.zipcodestogo.com/Crescent%20City/FL/32112/" TargetMode="External"/><Relationship Id="rId394" Type="http://schemas.openxmlformats.org/officeDocument/2006/relationships/hyperlink" Target="http://www.zipcodestogo.com/Jacksonville/FL/32207/" TargetMode="External"/><Relationship Id="rId2075" Type="http://schemas.openxmlformats.org/officeDocument/2006/relationships/hyperlink" Target="http://www.zipcodestogo.com/Miami-dade/FL/" TargetMode="External"/><Relationship Id="rId2282" Type="http://schemas.openxmlformats.org/officeDocument/2006/relationships/hyperlink" Target="http://www.zipcodestogo.com/Miami-dade/FL/" TargetMode="External"/><Relationship Id="rId3126" Type="http://schemas.openxmlformats.org/officeDocument/2006/relationships/hyperlink" Target="http://maps.google.com/maps?oi=map&amp;q=33736" TargetMode="External"/><Relationship Id="rId3680" Type="http://schemas.openxmlformats.org/officeDocument/2006/relationships/hyperlink" Target="http://www.zipcodestogo.com/Collier/FL/" TargetMode="External"/><Relationship Id="rId254" Type="http://schemas.openxmlformats.org/officeDocument/2006/relationships/hyperlink" Target="http://www.zipcodestogo.com/Marion/FL/" TargetMode="External"/><Relationship Id="rId1091" Type="http://schemas.openxmlformats.org/officeDocument/2006/relationships/hyperlink" Target="http://www.zipcodestogo.com/Alachua/FL/" TargetMode="External"/><Relationship Id="rId3333" Type="http://schemas.openxmlformats.org/officeDocument/2006/relationships/hyperlink" Target="http://maps.google.com/maps?oi=map&amp;q=33845" TargetMode="External"/><Relationship Id="rId3540" Type="http://schemas.openxmlformats.org/officeDocument/2006/relationships/hyperlink" Target="http://maps.google.com/maps?oi=map&amp;q=33938" TargetMode="External"/><Relationship Id="rId114" Type="http://schemas.openxmlformats.org/officeDocument/2006/relationships/hyperlink" Target="http://maps.google.com/maps?oi=map&amp;q=32067" TargetMode="External"/><Relationship Id="rId461" Type="http://schemas.openxmlformats.org/officeDocument/2006/relationships/hyperlink" Target="http://www.zipcodestogo.com/Duval/FL/" TargetMode="External"/><Relationship Id="rId2142" Type="http://schemas.openxmlformats.org/officeDocument/2006/relationships/hyperlink" Target="http://maps.google.com/maps?oi=map&amp;q=33154" TargetMode="External"/><Relationship Id="rId3400" Type="http://schemas.openxmlformats.org/officeDocument/2006/relationships/hyperlink" Target="http://www.zipcodestogo.com/Sebring/FL/33872/" TargetMode="External"/><Relationship Id="rId321" Type="http://schemas.openxmlformats.org/officeDocument/2006/relationships/hyperlink" Target="http://maps.google.com/maps?oi=map&amp;q=32173" TargetMode="External"/><Relationship Id="rId2002" Type="http://schemas.openxmlformats.org/officeDocument/2006/relationships/hyperlink" Target="http://www.zipcodestogo.com/Homestead/FL/33092/" TargetMode="External"/><Relationship Id="rId2959" Type="http://schemas.openxmlformats.org/officeDocument/2006/relationships/hyperlink" Target="http://www.zipcodestogo.com/Tampa/FL/33630/" TargetMode="External"/><Relationship Id="rId1768" Type="http://schemas.openxmlformats.org/officeDocument/2006/relationships/hyperlink" Target="http://www.zipcodestogo.com/Vero%20Beach/FL/32964/" TargetMode="External"/><Relationship Id="rId2819" Type="http://schemas.openxmlformats.org/officeDocument/2006/relationships/hyperlink" Target="http://www.zipcodestogo.com/Hillsborough/FL/" TargetMode="External"/><Relationship Id="rId4174" Type="http://schemas.openxmlformats.org/officeDocument/2006/relationships/hyperlink" Target="http://www.zipcodestogo.com/Holiday/FL/34690/" TargetMode="External"/><Relationship Id="rId4381" Type="http://schemas.openxmlformats.org/officeDocument/2006/relationships/hyperlink" Target="http://www.zipcodestogo.com/Port%20Saint%20Lucie/FL/34984/" TargetMode="External"/><Relationship Id="rId1628" Type="http://schemas.openxmlformats.org/officeDocument/2006/relationships/hyperlink" Target="http://www.zipcodestogo.com/Orange/FL/" TargetMode="External"/><Relationship Id="rId1975" Type="http://schemas.openxmlformats.org/officeDocument/2006/relationships/hyperlink" Target="http://www.zipcodestogo.com/Pompano%20Beach/FL/33074/" TargetMode="External"/><Relationship Id="rId3190" Type="http://schemas.openxmlformats.org/officeDocument/2006/relationships/hyperlink" Target="http://www.zipcodestogo.com/Clearwater/FL/33769/" TargetMode="External"/><Relationship Id="rId4034" Type="http://schemas.openxmlformats.org/officeDocument/2006/relationships/hyperlink" Target="http://www.zipcodestogo.com/Marion/FL/" TargetMode="External"/><Relationship Id="rId4241" Type="http://schemas.openxmlformats.org/officeDocument/2006/relationships/hyperlink" Target="http://www.zipcodestogo.com/Osceola/FL/" TargetMode="External"/><Relationship Id="rId1835" Type="http://schemas.openxmlformats.org/officeDocument/2006/relationships/hyperlink" Target="http://www.zipcodestogo.com/Miami-dade/FL/" TargetMode="External"/><Relationship Id="rId3050" Type="http://schemas.openxmlformats.org/officeDocument/2006/relationships/hyperlink" Target="http://www.zipcodestogo.com/Hillsborough/FL/" TargetMode="External"/><Relationship Id="rId4101" Type="http://schemas.openxmlformats.org/officeDocument/2006/relationships/hyperlink" Target="http://maps.google.com/maps?oi=map&amp;q=34637" TargetMode="External"/><Relationship Id="rId1902" Type="http://schemas.openxmlformats.org/officeDocument/2006/relationships/hyperlink" Target="http://maps.google.com/maps?oi=map&amp;q=33040" TargetMode="External"/><Relationship Id="rId3867" Type="http://schemas.openxmlformats.org/officeDocument/2006/relationships/hyperlink" Target="http://maps.google.com/maps?oi=map&amp;q=34272" TargetMode="External"/><Relationship Id="rId788" Type="http://schemas.openxmlformats.org/officeDocument/2006/relationships/hyperlink" Target="http://www.zipcodestogo.com/Jackson/FL/" TargetMode="External"/><Relationship Id="rId995" Type="http://schemas.openxmlformats.org/officeDocument/2006/relationships/hyperlink" Target="http://www.zipcodestogo.com/Santa%20rosa/FL/" TargetMode="External"/><Relationship Id="rId2469" Type="http://schemas.openxmlformats.org/officeDocument/2006/relationships/hyperlink" Target="http://maps.google.com/maps?oi=map&amp;q=33394" TargetMode="External"/><Relationship Id="rId2676" Type="http://schemas.openxmlformats.org/officeDocument/2006/relationships/hyperlink" Target="http://maps.google.com/maps?oi=map&amp;q=33480" TargetMode="External"/><Relationship Id="rId2883" Type="http://schemas.openxmlformats.org/officeDocument/2006/relationships/hyperlink" Target="http://maps.google.com/maps?oi=map&amp;q=33602" TargetMode="External"/><Relationship Id="rId3727" Type="http://schemas.openxmlformats.org/officeDocument/2006/relationships/hyperlink" Target="http://www.zipcodestogo.com/Bradenton/FL/34203/" TargetMode="External"/><Relationship Id="rId3934" Type="http://schemas.openxmlformats.org/officeDocument/2006/relationships/hyperlink" Target="http://www.zipcodestogo.com/Dunnellon/FL/34430/" TargetMode="External"/><Relationship Id="rId648" Type="http://schemas.openxmlformats.org/officeDocument/2006/relationships/hyperlink" Target="http://maps.google.com/maps?oi=map&amp;q=32337" TargetMode="External"/><Relationship Id="rId855" Type="http://schemas.openxmlformats.org/officeDocument/2006/relationships/hyperlink" Target="http://maps.google.com/maps?oi=map&amp;q=32459" TargetMode="External"/><Relationship Id="rId1278" Type="http://schemas.openxmlformats.org/officeDocument/2006/relationships/hyperlink" Target="http://maps.google.com/maps?oi=map&amp;q=32721" TargetMode="External"/><Relationship Id="rId1485" Type="http://schemas.openxmlformats.org/officeDocument/2006/relationships/hyperlink" Target="http://maps.google.com/maps?oi=map&amp;q=32812" TargetMode="External"/><Relationship Id="rId1692" Type="http://schemas.openxmlformats.org/officeDocument/2006/relationships/hyperlink" Target="http://maps.google.com/maps?oi=map&amp;q=32926" TargetMode="External"/><Relationship Id="rId2329" Type="http://schemas.openxmlformats.org/officeDocument/2006/relationships/hyperlink" Target="http://www.zipcodestogo.com/Fort%20Lauderdale/FL/33302/" TargetMode="External"/><Relationship Id="rId2536" Type="http://schemas.openxmlformats.org/officeDocument/2006/relationships/hyperlink" Target="http://www.zipcodestogo.com/Boynton%20Beach/FL/33424/" TargetMode="External"/><Relationship Id="rId2743" Type="http://schemas.openxmlformats.org/officeDocument/2006/relationships/hyperlink" Target="http://www.zipcodestogo.com/Dade%20City/FL/33525/" TargetMode="External"/><Relationship Id="rId508" Type="http://schemas.openxmlformats.org/officeDocument/2006/relationships/hyperlink" Target="http://www.zipcodestogo.com/Jacksonville%20Beach/FL/32250/" TargetMode="External"/><Relationship Id="rId715" Type="http://schemas.openxmlformats.org/officeDocument/2006/relationships/hyperlink" Target="http://www.zipcodestogo.com/Panama%20City/FL/32401/" TargetMode="External"/><Relationship Id="rId922" Type="http://schemas.openxmlformats.org/officeDocument/2006/relationships/hyperlink" Target="http://www.zipcodestogo.com/Pensacola/FL/32521/" TargetMode="External"/><Relationship Id="rId1138" Type="http://schemas.openxmlformats.org/officeDocument/2006/relationships/hyperlink" Target="http://www.zipcodestogo.com/Fairfield/FL/32634/" TargetMode="External"/><Relationship Id="rId1345" Type="http://schemas.openxmlformats.org/officeDocument/2006/relationships/hyperlink" Target="http://www.zipcodestogo.com/Mims/FL/32754/" TargetMode="External"/><Relationship Id="rId1552" Type="http://schemas.openxmlformats.org/officeDocument/2006/relationships/hyperlink" Target="http://www.zipcodestogo.com/Orlando/FL/32837/" TargetMode="External"/><Relationship Id="rId2603" Type="http://schemas.openxmlformats.org/officeDocument/2006/relationships/hyperlink" Target="http://www.zipcodestogo.com/Palm%20beach/FL/" TargetMode="External"/><Relationship Id="rId2950" Type="http://schemas.openxmlformats.org/officeDocument/2006/relationships/hyperlink" Target="http://www.zipcodestogo.com/Tampa/FL/33625/" TargetMode="External"/><Relationship Id="rId1205" Type="http://schemas.openxmlformats.org/officeDocument/2006/relationships/hyperlink" Target="http://www.zipcodestogo.com/Levy/FL/" TargetMode="External"/><Relationship Id="rId2810" Type="http://schemas.openxmlformats.org/officeDocument/2006/relationships/hyperlink" Target="http://www.zipcodestogo.com/Hillsborough/FL/" TargetMode="External"/><Relationship Id="rId51" Type="http://schemas.openxmlformats.org/officeDocument/2006/relationships/hyperlink" Target="http://maps.google.com/maps?oi=map&amp;q=32040" TargetMode="External"/><Relationship Id="rId1412" Type="http://schemas.openxmlformats.org/officeDocument/2006/relationships/hyperlink" Target="http://www.zipcodestogo.com/Brevard/FL/" TargetMode="External"/><Relationship Id="rId3377" Type="http://schemas.openxmlformats.org/officeDocument/2006/relationships/hyperlink" Target="http://www.zipcodestogo.com/Polk/FL/" TargetMode="External"/><Relationship Id="rId298" Type="http://schemas.openxmlformats.org/officeDocument/2006/relationships/hyperlink" Target="http://www.zipcodestogo.com/Lady%20Lake/FL/32159/" TargetMode="External"/><Relationship Id="rId3584" Type="http://schemas.openxmlformats.org/officeDocument/2006/relationships/hyperlink" Target="http://www.zipcodestogo.com/Highlands/FL/" TargetMode="External"/><Relationship Id="rId3791" Type="http://schemas.openxmlformats.org/officeDocument/2006/relationships/hyperlink" Target="http://www.zipcodestogo.com/Sarasota/FL/" TargetMode="External"/><Relationship Id="rId158" Type="http://schemas.openxmlformats.org/officeDocument/2006/relationships/hyperlink" Target="http://www.zipcodestogo.com/Saint%20johns/FL/" TargetMode="External"/><Relationship Id="rId2186" Type="http://schemas.openxmlformats.org/officeDocument/2006/relationships/hyperlink" Target="http://www.zipcodestogo.com/Miami-dade/FL/" TargetMode="External"/><Relationship Id="rId2393" Type="http://schemas.openxmlformats.org/officeDocument/2006/relationships/hyperlink" Target="http://www.zipcodestogo.com/Broward/FL/" TargetMode="External"/><Relationship Id="rId3237" Type="http://schemas.openxmlformats.org/officeDocument/2006/relationships/hyperlink" Target="http://maps.google.com/maps?oi=map&amp;q=33785" TargetMode="External"/><Relationship Id="rId3444" Type="http://schemas.openxmlformats.org/officeDocument/2006/relationships/hyperlink" Target="http://maps.google.com/maps?oi=map&amp;q=33897" TargetMode="External"/><Relationship Id="rId3651" Type="http://schemas.openxmlformats.org/officeDocument/2006/relationships/hyperlink" Target="http://maps.google.com/maps?oi=map&amp;q=34107" TargetMode="External"/><Relationship Id="rId365" Type="http://schemas.openxmlformats.org/officeDocument/2006/relationships/hyperlink" Target="http://www.zipcodestogo.com/Marion/FL/" TargetMode="External"/><Relationship Id="rId572" Type="http://schemas.openxmlformats.org/officeDocument/2006/relationships/hyperlink" Target="http://www.zipcodestogo.com/Leon/FL/" TargetMode="External"/><Relationship Id="rId2046" Type="http://schemas.openxmlformats.org/officeDocument/2006/relationships/hyperlink" Target="http://maps.google.com/maps?oi=map&amp;q=33121" TargetMode="External"/><Relationship Id="rId2253" Type="http://schemas.openxmlformats.org/officeDocument/2006/relationships/hyperlink" Target="http://maps.google.com/maps?oi=map&amp;q=33194" TargetMode="External"/><Relationship Id="rId2460" Type="http://schemas.openxmlformats.org/officeDocument/2006/relationships/hyperlink" Target="http://maps.google.com/maps?oi=map&amp;q=33355" TargetMode="External"/><Relationship Id="rId3304" Type="http://schemas.openxmlformats.org/officeDocument/2006/relationships/hyperlink" Target="http://www.zipcodestogo.com/Bradley/FL/33835/" TargetMode="External"/><Relationship Id="rId3511" Type="http://schemas.openxmlformats.org/officeDocument/2006/relationships/hyperlink" Target="http://www.zipcodestogo.com/Bokeelia/FL/33922/" TargetMode="External"/><Relationship Id="rId225" Type="http://schemas.openxmlformats.org/officeDocument/2006/relationships/hyperlink" Target="http://maps.google.com/maps?oi=map&amp;q=32124" TargetMode="External"/><Relationship Id="rId432" Type="http://schemas.openxmlformats.org/officeDocument/2006/relationships/hyperlink" Target="http://maps.google.com/maps?oi=map&amp;q=32220" TargetMode="External"/><Relationship Id="rId1062" Type="http://schemas.openxmlformats.org/officeDocument/2006/relationships/hyperlink" Target="http://maps.google.com/maps?oi=map&amp;q=32602" TargetMode="External"/><Relationship Id="rId2113" Type="http://schemas.openxmlformats.org/officeDocument/2006/relationships/hyperlink" Target="http://www.zipcodestogo.com/Miami/FL/33145/" TargetMode="External"/><Relationship Id="rId2320" Type="http://schemas.openxmlformats.org/officeDocument/2006/relationships/hyperlink" Target="http://www.zipcodestogo.com/Miami/FL/33296/" TargetMode="External"/><Relationship Id="rId4078" Type="http://schemas.openxmlformats.org/officeDocument/2006/relationships/hyperlink" Target="http://www.zipcodestogo.com/Spring%20Hill/FL/34608/" TargetMode="External"/><Relationship Id="rId4285" Type="http://schemas.openxmlformats.org/officeDocument/2006/relationships/hyperlink" Target="http://www.zipcodestogo.com/Saint%20Cloud/FL/34770/" TargetMode="External"/><Relationship Id="rId1879" Type="http://schemas.openxmlformats.org/officeDocument/2006/relationships/hyperlink" Target="http://www.zipcodestogo.com/Homestead/FL/33032/" TargetMode="External"/><Relationship Id="rId3094" Type="http://schemas.openxmlformats.org/officeDocument/2006/relationships/hyperlink" Target="http://www.zipcodestogo.com/Saint%20Petersburg/FL/33713/" TargetMode="External"/><Relationship Id="rId4145" Type="http://schemas.openxmlformats.org/officeDocument/2006/relationships/hyperlink" Target="http://www.zipcodestogo.com/Pinellas/FL/" TargetMode="External"/><Relationship Id="rId1739" Type="http://schemas.openxmlformats.org/officeDocument/2006/relationships/hyperlink" Target="http://www.zipcodestogo.com/Brevard/FL/" TargetMode="External"/><Relationship Id="rId1946" Type="http://schemas.openxmlformats.org/officeDocument/2006/relationships/hyperlink" Target="http://www.zipcodestogo.com/Broward/FL/" TargetMode="External"/><Relationship Id="rId4005" Type="http://schemas.openxmlformats.org/officeDocument/2006/relationships/hyperlink" Target="http://maps.google.com/maps?oi=map&amp;q=34473" TargetMode="External"/><Relationship Id="rId4352" Type="http://schemas.openxmlformats.org/officeDocument/2006/relationships/hyperlink" Target="http://www.zipcodestogo.com/Martin/FL/" TargetMode="External"/><Relationship Id="rId1806" Type="http://schemas.openxmlformats.org/officeDocument/2006/relationships/hyperlink" Target="http://maps.google.com/maps?oi=map&amp;q=33004" TargetMode="External"/><Relationship Id="rId3161" Type="http://schemas.openxmlformats.org/officeDocument/2006/relationships/hyperlink" Target="http://www.zipcodestogo.com/Pinellas/FL/" TargetMode="External"/><Relationship Id="rId4212" Type="http://schemas.openxmlformats.org/officeDocument/2006/relationships/hyperlink" Target="http://maps.google.com/maps?oi=map&amp;q=34729" TargetMode="External"/><Relationship Id="rId3021" Type="http://schemas.openxmlformats.org/officeDocument/2006/relationships/hyperlink" Target="http://maps.google.com/maps?oi=map&amp;q=33679" TargetMode="External"/><Relationship Id="rId3978" Type="http://schemas.openxmlformats.org/officeDocument/2006/relationships/hyperlink" Target="http://maps.google.com/maps?oi=map&amp;q=34452" TargetMode="External"/><Relationship Id="rId899" Type="http://schemas.openxmlformats.org/officeDocument/2006/relationships/hyperlink" Target="http://www.zipcodestogo.com/Escambia/FL/" TargetMode="External"/><Relationship Id="rId2787" Type="http://schemas.openxmlformats.org/officeDocument/2006/relationships/hyperlink" Target="http://maps.google.com/maps?oi=map&amp;q=33548" TargetMode="External"/><Relationship Id="rId3838" Type="http://schemas.openxmlformats.org/officeDocument/2006/relationships/hyperlink" Target="http://www.zipcodestogo.com/Myakka%20City/FL/34251/" TargetMode="External"/><Relationship Id="rId759" Type="http://schemas.openxmlformats.org/officeDocument/2006/relationships/hyperlink" Target="http://maps.google.com/maps?oi=map&amp;q=32420" TargetMode="External"/><Relationship Id="rId966" Type="http://schemas.openxmlformats.org/officeDocument/2006/relationships/hyperlink" Target="http://maps.google.com/maps?oi=map&amp;q=32540" TargetMode="External"/><Relationship Id="rId1389" Type="http://schemas.openxmlformats.org/officeDocument/2006/relationships/hyperlink" Target="http://maps.google.com/maps?oi=map&amp;q=32774" TargetMode="External"/><Relationship Id="rId1596" Type="http://schemas.openxmlformats.org/officeDocument/2006/relationships/hyperlink" Target="http://maps.google.com/maps?oi=map&amp;q=32869" TargetMode="External"/><Relationship Id="rId2647" Type="http://schemas.openxmlformats.org/officeDocument/2006/relationships/hyperlink" Target="http://www.zipcodestogo.com/Jupiter/FL/33468/" TargetMode="External"/><Relationship Id="rId2994" Type="http://schemas.openxmlformats.org/officeDocument/2006/relationships/hyperlink" Target="http://maps.google.com/maps?oi=map&amp;q=33661" TargetMode="External"/><Relationship Id="rId619" Type="http://schemas.openxmlformats.org/officeDocument/2006/relationships/hyperlink" Target="http://www.zipcodestogo.com/Eastpoint/FL/32328/" TargetMode="External"/><Relationship Id="rId1249" Type="http://schemas.openxmlformats.org/officeDocument/2006/relationships/hyperlink" Target="http://www.zipcodestogo.com/Clarcona/FL/32710/" TargetMode="External"/><Relationship Id="rId2854" Type="http://schemas.openxmlformats.org/officeDocument/2006/relationships/hyperlink" Target="http://www.zipcodestogo.com/Sun%20City/FL/33586/" TargetMode="External"/><Relationship Id="rId3905" Type="http://schemas.openxmlformats.org/officeDocument/2006/relationships/hyperlink" Target="http://www.zipcodestogo.com/Sarasota/FL/" TargetMode="External"/><Relationship Id="rId95" Type="http://schemas.openxmlformats.org/officeDocument/2006/relationships/hyperlink" Target="http://www.zipcodestogo.com/Columbia/FL/" TargetMode="External"/><Relationship Id="rId826" Type="http://schemas.openxmlformats.org/officeDocument/2006/relationships/hyperlink" Target="http://www.zipcodestogo.com/Marianna/FL/32446/" TargetMode="External"/><Relationship Id="rId1109" Type="http://schemas.openxmlformats.org/officeDocument/2006/relationships/hyperlink" Target="http://www.zipcodestogo.com/Alachua/FL/" TargetMode="External"/><Relationship Id="rId1456" Type="http://schemas.openxmlformats.org/officeDocument/2006/relationships/hyperlink" Target="http://www.zipcodestogo.com/Orlando/FL/32803/" TargetMode="External"/><Relationship Id="rId1663" Type="http://schemas.openxmlformats.org/officeDocument/2006/relationships/hyperlink" Target="http://www.zipcodestogo.com/Palm%20Bay/FL/32910/" TargetMode="External"/><Relationship Id="rId1870" Type="http://schemas.openxmlformats.org/officeDocument/2006/relationships/hyperlink" Target="http://www.zipcodestogo.com/Hollywood/FL/33029/" TargetMode="External"/><Relationship Id="rId2507" Type="http://schemas.openxmlformats.org/officeDocument/2006/relationships/hyperlink" Target="http://www.zipcodestogo.com/Palm%20beach/FL/" TargetMode="External"/><Relationship Id="rId2714" Type="http://schemas.openxmlformats.org/officeDocument/2006/relationships/hyperlink" Target="http://www.zipcodestogo.com/Hillsborough/FL/" TargetMode="External"/><Relationship Id="rId2921" Type="http://schemas.openxmlformats.org/officeDocument/2006/relationships/hyperlink" Target="http://www.zipcodestogo.com/Hillsborough/FL/" TargetMode="External"/><Relationship Id="rId1316" Type="http://schemas.openxmlformats.org/officeDocument/2006/relationships/hyperlink" Target="http://www.zipcodestogo.com/Volusia/FL/" TargetMode="External"/><Relationship Id="rId1523" Type="http://schemas.openxmlformats.org/officeDocument/2006/relationships/hyperlink" Target="http://www.zipcodestogo.com/Orange/FL/" TargetMode="External"/><Relationship Id="rId1730" Type="http://schemas.openxmlformats.org/officeDocument/2006/relationships/hyperlink" Target="http://www.zipcodestogo.com/Brevard/FL/" TargetMode="External"/><Relationship Id="rId22" Type="http://schemas.openxmlformats.org/officeDocument/2006/relationships/hyperlink" Target="http://www.zipcodestogo.com/Day/FL/32013/" TargetMode="External"/><Relationship Id="rId3488" Type="http://schemas.openxmlformats.org/officeDocument/2006/relationships/hyperlink" Target="http://www.zipcodestogo.com/Lee/FL/" TargetMode="External"/><Relationship Id="rId3695" Type="http://schemas.openxmlformats.org/officeDocument/2006/relationships/hyperlink" Target="http://www.zipcodestogo.com/Collier/FL/" TargetMode="External"/><Relationship Id="rId2297" Type="http://schemas.openxmlformats.org/officeDocument/2006/relationships/hyperlink" Target="http://www.zipcodestogo.com/Miami-dade/FL/" TargetMode="External"/><Relationship Id="rId3348" Type="http://schemas.openxmlformats.org/officeDocument/2006/relationships/hyperlink" Target="http://maps.google.com/maps?oi=map&amp;q=33850" TargetMode="External"/><Relationship Id="rId3555" Type="http://schemas.openxmlformats.org/officeDocument/2006/relationships/hyperlink" Target="http://maps.google.com/maps?oi=map&amp;q=33948" TargetMode="External"/><Relationship Id="rId3762" Type="http://schemas.openxmlformats.org/officeDocument/2006/relationships/hyperlink" Target="http://maps.google.com/maps?oi=map&amp;q=34216" TargetMode="External"/><Relationship Id="rId269" Type="http://schemas.openxmlformats.org/officeDocument/2006/relationships/hyperlink" Target="http://www.zipcodestogo.com/Putnam/FL/" TargetMode="External"/><Relationship Id="rId476" Type="http://schemas.openxmlformats.org/officeDocument/2006/relationships/hyperlink" Target="http://www.zipcodestogo.com/Duval/FL/" TargetMode="External"/><Relationship Id="rId683" Type="http://schemas.openxmlformats.org/officeDocument/2006/relationships/hyperlink" Target="http://www.zipcodestogo.com/Gadsden/FL/" TargetMode="External"/><Relationship Id="rId890" Type="http://schemas.openxmlformats.org/officeDocument/2006/relationships/hyperlink" Target="http://www.zipcodestogo.com/Escambia/FL/" TargetMode="External"/><Relationship Id="rId2157" Type="http://schemas.openxmlformats.org/officeDocument/2006/relationships/hyperlink" Target="http://maps.google.com/maps?oi=map&amp;q=33159" TargetMode="External"/><Relationship Id="rId2364" Type="http://schemas.openxmlformats.org/officeDocument/2006/relationships/hyperlink" Target="http://maps.google.com/maps?oi=map&amp;q=33313" TargetMode="External"/><Relationship Id="rId2571" Type="http://schemas.openxmlformats.org/officeDocument/2006/relationships/hyperlink" Target="http://maps.google.com/maps?oi=map&amp;q=33435" TargetMode="External"/><Relationship Id="rId3208" Type="http://schemas.openxmlformats.org/officeDocument/2006/relationships/hyperlink" Target="http://www.zipcodestogo.com/Seminole/FL/33775/" TargetMode="External"/><Relationship Id="rId3415" Type="http://schemas.openxmlformats.org/officeDocument/2006/relationships/hyperlink" Target="http://www.zipcodestogo.com/Winter%20Haven/FL/33880/" TargetMode="External"/><Relationship Id="rId129" Type="http://schemas.openxmlformats.org/officeDocument/2006/relationships/hyperlink" Target="http://maps.google.com/maps?oi=map&amp;q=32079" TargetMode="External"/><Relationship Id="rId336" Type="http://schemas.openxmlformats.org/officeDocument/2006/relationships/hyperlink" Target="http://maps.google.com/maps?oi=map&amp;q=32178" TargetMode="External"/><Relationship Id="rId543" Type="http://schemas.openxmlformats.org/officeDocument/2006/relationships/hyperlink" Target="http://maps.google.com/maps?oi=map&amp;q=32290" TargetMode="External"/><Relationship Id="rId1173" Type="http://schemas.openxmlformats.org/officeDocument/2006/relationships/hyperlink" Target="http://maps.google.com/maps?oi=map&amp;q=32656" TargetMode="External"/><Relationship Id="rId1380" Type="http://schemas.openxmlformats.org/officeDocument/2006/relationships/hyperlink" Target="http://maps.google.com/maps?oi=map&amp;q=32771" TargetMode="External"/><Relationship Id="rId2017" Type="http://schemas.openxmlformats.org/officeDocument/2006/relationships/hyperlink" Target="http://www.zipcodestogo.com/Miami/FL/33102/" TargetMode="External"/><Relationship Id="rId2224" Type="http://schemas.openxmlformats.org/officeDocument/2006/relationships/hyperlink" Target="http://www.zipcodestogo.com/Miami/FL/33183/" TargetMode="External"/><Relationship Id="rId3622" Type="http://schemas.openxmlformats.org/officeDocument/2006/relationships/hyperlink" Target="http://www.zipcodestogo.com/Cape%20Coral/FL/33991/" TargetMode="External"/><Relationship Id="rId403" Type="http://schemas.openxmlformats.org/officeDocument/2006/relationships/hyperlink" Target="http://www.zipcodestogo.com/Jacksonville/FL/32210/" TargetMode="External"/><Relationship Id="rId750" Type="http://schemas.openxmlformats.org/officeDocument/2006/relationships/hyperlink" Target="http://maps.google.com/maps?oi=map&amp;q=32412" TargetMode="External"/><Relationship Id="rId1033" Type="http://schemas.openxmlformats.org/officeDocument/2006/relationships/hyperlink" Target="http://www.zipcodestogo.com/Niceville/FL/32578/" TargetMode="External"/><Relationship Id="rId2431" Type="http://schemas.openxmlformats.org/officeDocument/2006/relationships/hyperlink" Target="http://www.zipcodestogo.com/Fort%20Lauderdale/FL/33337/" TargetMode="External"/><Relationship Id="rId4189" Type="http://schemas.openxmlformats.org/officeDocument/2006/relationships/hyperlink" Target="http://www.zipcodestogo.com/Dunedin/FL/34698/" TargetMode="External"/><Relationship Id="rId610" Type="http://schemas.openxmlformats.org/officeDocument/2006/relationships/hyperlink" Target="http://www.zipcodestogo.com/Chattahoochee/FL/32324/" TargetMode="External"/><Relationship Id="rId1240" Type="http://schemas.openxmlformats.org/officeDocument/2006/relationships/hyperlink" Target="http://www.zipcodestogo.com/Casselberry/FL/32707/" TargetMode="External"/><Relationship Id="rId4049" Type="http://schemas.openxmlformats.org/officeDocument/2006/relationships/hyperlink" Target="http://www.zipcodestogo.com/Marion/FL/" TargetMode="External"/><Relationship Id="rId4396" Type="http://schemas.openxmlformats.org/officeDocument/2006/relationships/hyperlink" Target="http://www.zipcodestogo.com/Palm%20City/FL/34990/" TargetMode="External"/><Relationship Id="rId1100" Type="http://schemas.openxmlformats.org/officeDocument/2006/relationships/hyperlink" Target="http://www.zipcodestogo.com/Alachua/FL/" TargetMode="External"/><Relationship Id="rId4256" Type="http://schemas.openxmlformats.org/officeDocument/2006/relationships/hyperlink" Target="http://www.zipcodestogo.com/Lake/FL/" TargetMode="External"/><Relationship Id="rId1917" Type="http://schemas.openxmlformats.org/officeDocument/2006/relationships/hyperlink" Target="http://maps.google.com/maps?oi=map&amp;q=33050" TargetMode="External"/><Relationship Id="rId3065" Type="http://schemas.openxmlformats.org/officeDocument/2006/relationships/hyperlink" Target="http://www.zipcodestogo.com/Pinellas/FL/" TargetMode="External"/><Relationship Id="rId3272" Type="http://schemas.openxmlformats.org/officeDocument/2006/relationships/hyperlink" Target="http://www.zipcodestogo.com/Polk/FL/" TargetMode="External"/><Relationship Id="rId4116" Type="http://schemas.openxmlformats.org/officeDocument/2006/relationships/hyperlink" Target="http://maps.google.com/maps?oi=map&amp;q=34654" TargetMode="External"/><Relationship Id="rId4323" Type="http://schemas.openxmlformats.org/officeDocument/2006/relationships/hyperlink" Target="http://maps.google.com/maps?oi=map&amp;q=34945" TargetMode="External"/><Relationship Id="rId193" Type="http://schemas.openxmlformats.org/officeDocument/2006/relationships/hyperlink" Target="http://www.zipcodestogo.com/Daytona%20Beach/FL/32114/" TargetMode="External"/><Relationship Id="rId2081" Type="http://schemas.openxmlformats.org/officeDocument/2006/relationships/hyperlink" Target="http://www.zipcodestogo.com/Miami-dade/FL/" TargetMode="External"/><Relationship Id="rId3132" Type="http://schemas.openxmlformats.org/officeDocument/2006/relationships/hyperlink" Target="http://maps.google.com/maps?oi=map&amp;q=33738" TargetMode="External"/><Relationship Id="rId260" Type="http://schemas.openxmlformats.org/officeDocument/2006/relationships/hyperlink" Target="http://www.zipcodestogo.com/Flagler/FL/" TargetMode="External"/><Relationship Id="rId120" Type="http://schemas.openxmlformats.org/officeDocument/2006/relationships/hyperlink" Target="http://maps.google.com/maps?oi=map&amp;q=32071" TargetMode="External"/><Relationship Id="rId2898" Type="http://schemas.openxmlformats.org/officeDocument/2006/relationships/hyperlink" Target="http://maps.google.com/maps?oi=map&amp;q=33607" TargetMode="External"/><Relationship Id="rId3949" Type="http://schemas.openxmlformats.org/officeDocument/2006/relationships/hyperlink" Target="http://www.zipcodestogo.com/Floral%20City/FL/34436/" TargetMode="External"/><Relationship Id="rId2758" Type="http://schemas.openxmlformats.org/officeDocument/2006/relationships/hyperlink" Target="http://www.zipcodestogo.com/Lacoochee/FL/33537/" TargetMode="External"/><Relationship Id="rId2965" Type="http://schemas.openxmlformats.org/officeDocument/2006/relationships/hyperlink" Target="http://www.zipcodestogo.com/Tampa/FL/33633/" TargetMode="External"/><Relationship Id="rId3809" Type="http://schemas.openxmlformats.org/officeDocument/2006/relationships/hyperlink" Target="http://www.zipcodestogo.com/Sarasota/FL/" TargetMode="External"/><Relationship Id="rId937" Type="http://schemas.openxmlformats.org/officeDocument/2006/relationships/hyperlink" Target="http://www.zipcodestogo.com/Bagdad/FL/32530/" TargetMode="External"/><Relationship Id="rId1567" Type="http://schemas.openxmlformats.org/officeDocument/2006/relationships/hyperlink" Target="http://www.zipcodestogo.com/Orlando/FL/32856/" TargetMode="External"/><Relationship Id="rId1774" Type="http://schemas.openxmlformats.org/officeDocument/2006/relationships/hyperlink" Target="http://www.zipcodestogo.com/Vero%20Beach/FL/32966/" TargetMode="External"/><Relationship Id="rId1981" Type="http://schemas.openxmlformats.org/officeDocument/2006/relationships/hyperlink" Target="http://www.zipcodestogo.com/Pompano%20Beach/FL/33076/" TargetMode="External"/><Relationship Id="rId2618" Type="http://schemas.openxmlformats.org/officeDocument/2006/relationships/hyperlink" Target="http://www.zipcodestogo.com/Palm%20beach/FL/" TargetMode="External"/><Relationship Id="rId2825" Type="http://schemas.openxmlformats.org/officeDocument/2006/relationships/hyperlink" Target="http://www.zipcodestogo.com/Hillsborough/FL/" TargetMode="External"/><Relationship Id="rId4180" Type="http://schemas.openxmlformats.org/officeDocument/2006/relationships/hyperlink" Target="http://www.zipcodestogo.com/Holiday/FL/34692/" TargetMode="External"/><Relationship Id="rId66" Type="http://schemas.openxmlformats.org/officeDocument/2006/relationships/hyperlink" Target="http://maps.google.com/maps?oi=map&amp;q=32046" TargetMode="External"/><Relationship Id="rId1427" Type="http://schemas.openxmlformats.org/officeDocument/2006/relationships/hyperlink" Target="http://www.zipcodestogo.com/Seminole/FL/" TargetMode="External"/><Relationship Id="rId1634" Type="http://schemas.openxmlformats.org/officeDocument/2006/relationships/hyperlink" Target="http://www.zipcodestogo.com/Brevard/FL/" TargetMode="External"/><Relationship Id="rId1841" Type="http://schemas.openxmlformats.org/officeDocument/2006/relationships/hyperlink" Target="http://www.zipcodestogo.com/Broward/FL/" TargetMode="External"/><Relationship Id="rId4040" Type="http://schemas.openxmlformats.org/officeDocument/2006/relationships/hyperlink" Target="http://www.zipcodestogo.com/Citrus/FL/" TargetMode="External"/><Relationship Id="rId3599" Type="http://schemas.openxmlformats.org/officeDocument/2006/relationships/hyperlink" Target="http://www.zipcodestogo.com/Lee/FL/" TargetMode="External"/><Relationship Id="rId1701" Type="http://schemas.openxmlformats.org/officeDocument/2006/relationships/hyperlink" Target="http://maps.google.com/maps?oi=map&amp;q=32932" TargetMode="External"/><Relationship Id="rId3459" Type="http://schemas.openxmlformats.org/officeDocument/2006/relationships/hyperlink" Target="http://maps.google.com/maps?oi=map&amp;q=33904" TargetMode="External"/><Relationship Id="rId3666" Type="http://schemas.openxmlformats.org/officeDocument/2006/relationships/hyperlink" Target="http://maps.google.com/maps?oi=map&amp;q=34113" TargetMode="External"/><Relationship Id="rId587" Type="http://schemas.openxmlformats.org/officeDocument/2006/relationships/hyperlink" Target="http://www.zipcodestogo.com/Leon/FL/" TargetMode="External"/><Relationship Id="rId2268" Type="http://schemas.openxmlformats.org/officeDocument/2006/relationships/hyperlink" Target="http://maps.google.com/maps?oi=map&amp;q=33231" TargetMode="External"/><Relationship Id="rId3319" Type="http://schemas.openxmlformats.org/officeDocument/2006/relationships/hyperlink" Target="http://www.zipcodestogo.com/Eaton%20Park/FL/33840/" TargetMode="External"/><Relationship Id="rId3873" Type="http://schemas.openxmlformats.org/officeDocument/2006/relationships/hyperlink" Target="http://maps.google.com/maps?oi=map&amp;q=34275" TargetMode="External"/><Relationship Id="rId447" Type="http://schemas.openxmlformats.org/officeDocument/2006/relationships/hyperlink" Target="http://maps.google.com/maps?oi=map&amp;q=32225" TargetMode="External"/><Relationship Id="rId794" Type="http://schemas.openxmlformats.org/officeDocument/2006/relationships/hyperlink" Target="http://www.zipcodestogo.com/Walton/FL/" TargetMode="External"/><Relationship Id="rId1077" Type="http://schemas.openxmlformats.org/officeDocument/2006/relationships/hyperlink" Target="http://maps.google.com/maps?oi=map&amp;q=32607" TargetMode="External"/><Relationship Id="rId2128" Type="http://schemas.openxmlformats.org/officeDocument/2006/relationships/hyperlink" Target="http://www.zipcodestogo.com/Miami/FL/33150/" TargetMode="External"/><Relationship Id="rId2475" Type="http://schemas.openxmlformats.org/officeDocument/2006/relationships/hyperlink" Target="http://maps.google.com/maps?oi=map&amp;q=33402" TargetMode="External"/><Relationship Id="rId2682" Type="http://schemas.openxmlformats.org/officeDocument/2006/relationships/hyperlink" Target="http://maps.google.com/maps?oi=map&amp;q=33482" TargetMode="External"/><Relationship Id="rId3526" Type="http://schemas.openxmlformats.org/officeDocument/2006/relationships/hyperlink" Target="http://www.zipcodestogo.com/Fort%20Myers%20Beach/FL/33931/" TargetMode="External"/><Relationship Id="rId3733" Type="http://schemas.openxmlformats.org/officeDocument/2006/relationships/hyperlink" Target="http://www.zipcodestogo.com/Bradenton/FL/34205/" TargetMode="External"/><Relationship Id="rId3940" Type="http://schemas.openxmlformats.org/officeDocument/2006/relationships/hyperlink" Target="http://www.zipcodestogo.com/Dunnellon/FL/34432/" TargetMode="External"/><Relationship Id="rId654" Type="http://schemas.openxmlformats.org/officeDocument/2006/relationships/hyperlink" Target="http://maps.google.com/maps?oi=map&amp;q=32341" TargetMode="External"/><Relationship Id="rId861" Type="http://schemas.openxmlformats.org/officeDocument/2006/relationships/hyperlink" Target="http://maps.google.com/maps?oi=map&amp;q=32461" TargetMode="External"/><Relationship Id="rId1284" Type="http://schemas.openxmlformats.org/officeDocument/2006/relationships/hyperlink" Target="http://maps.google.com/maps?oi=map&amp;q=32723" TargetMode="External"/><Relationship Id="rId1491" Type="http://schemas.openxmlformats.org/officeDocument/2006/relationships/hyperlink" Target="http://maps.google.com/maps?oi=map&amp;q=32815" TargetMode="External"/><Relationship Id="rId2335" Type="http://schemas.openxmlformats.org/officeDocument/2006/relationships/hyperlink" Target="http://www.zipcodestogo.com/Fort%20Lauderdale/FL/33304/" TargetMode="External"/><Relationship Id="rId2542" Type="http://schemas.openxmlformats.org/officeDocument/2006/relationships/hyperlink" Target="http://www.zipcodestogo.com/Boynton%20Beach/FL/33426/" TargetMode="External"/><Relationship Id="rId3800" Type="http://schemas.openxmlformats.org/officeDocument/2006/relationships/hyperlink" Target="http://www.zipcodestogo.com/Sarasota/FL/" TargetMode="External"/><Relationship Id="rId307" Type="http://schemas.openxmlformats.org/officeDocument/2006/relationships/hyperlink" Target="http://www.zipcodestogo.com/Palm%20Coast/FL/32164/" TargetMode="External"/><Relationship Id="rId514" Type="http://schemas.openxmlformats.org/officeDocument/2006/relationships/hyperlink" Target="http://www.zipcodestogo.com/Jacksonville/FL/32255/" TargetMode="External"/><Relationship Id="rId721" Type="http://schemas.openxmlformats.org/officeDocument/2006/relationships/hyperlink" Target="http://www.zipcodestogo.com/Panama%20City/FL/32403/" TargetMode="External"/><Relationship Id="rId1144" Type="http://schemas.openxmlformats.org/officeDocument/2006/relationships/hyperlink" Target="http://www.zipcodestogo.com/Gulf%20Hammock/FL/32639/" TargetMode="External"/><Relationship Id="rId1351" Type="http://schemas.openxmlformats.org/officeDocument/2006/relationships/hyperlink" Target="http://www.zipcodestogo.com/Mount%20Dora/FL/32757/" TargetMode="External"/><Relationship Id="rId2402" Type="http://schemas.openxmlformats.org/officeDocument/2006/relationships/hyperlink" Target="http://www.zipcodestogo.com/Broward/FL/" TargetMode="External"/><Relationship Id="rId1004" Type="http://schemas.openxmlformats.org/officeDocument/2006/relationships/hyperlink" Target="http://www.zipcodestogo.com/Okaloosa/FL/" TargetMode="External"/><Relationship Id="rId1211" Type="http://schemas.openxmlformats.org/officeDocument/2006/relationships/hyperlink" Target="http://www.zipcodestogo.com/Dixie/FL/" TargetMode="External"/><Relationship Id="rId4367" Type="http://schemas.openxmlformats.org/officeDocument/2006/relationships/hyperlink" Target="http://www.zipcodestogo.com/Okeechobee/FL/" TargetMode="External"/><Relationship Id="rId3176" Type="http://schemas.openxmlformats.org/officeDocument/2006/relationships/hyperlink" Target="http://www.zipcodestogo.com/Pinellas/FL/" TargetMode="External"/><Relationship Id="rId3383" Type="http://schemas.openxmlformats.org/officeDocument/2006/relationships/hyperlink" Target="http://www.zipcodestogo.com/Polk/FL/" TargetMode="External"/><Relationship Id="rId3590" Type="http://schemas.openxmlformats.org/officeDocument/2006/relationships/hyperlink" Target="http://www.zipcodestogo.com/Lee/FL/" TargetMode="External"/><Relationship Id="rId4227" Type="http://schemas.openxmlformats.org/officeDocument/2006/relationships/hyperlink" Target="http://maps.google.com/maps?oi=map&amp;q=34739" TargetMode="External"/><Relationship Id="rId2192" Type="http://schemas.openxmlformats.org/officeDocument/2006/relationships/hyperlink" Target="http://www.zipcodestogo.com/Miami-dade/FL/" TargetMode="External"/><Relationship Id="rId3036" Type="http://schemas.openxmlformats.org/officeDocument/2006/relationships/hyperlink" Target="http://maps.google.com/maps?oi=map&amp;q=33685" TargetMode="External"/><Relationship Id="rId3243" Type="http://schemas.openxmlformats.org/officeDocument/2006/relationships/hyperlink" Target="http://maps.google.com/maps?oi=map&amp;q=33801" TargetMode="External"/><Relationship Id="rId164" Type="http://schemas.openxmlformats.org/officeDocument/2006/relationships/hyperlink" Target="http://www.zipcodestogo.com/Saint%20johns/FL/" TargetMode="External"/><Relationship Id="rId371" Type="http://schemas.openxmlformats.org/officeDocument/2006/relationships/hyperlink" Target="http://www.zipcodestogo.com/Marion/FL/" TargetMode="External"/><Relationship Id="rId2052" Type="http://schemas.openxmlformats.org/officeDocument/2006/relationships/hyperlink" Target="http://maps.google.com/maps?oi=map&amp;q=33124" TargetMode="External"/><Relationship Id="rId3450" Type="http://schemas.openxmlformats.org/officeDocument/2006/relationships/hyperlink" Target="http://maps.google.com/maps?oi=map&amp;q=33901" TargetMode="External"/><Relationship Id="rId3103" Type="http://schemas.openxmlformats.org/officeDocument/2006/relationships/hyperlink" Target="http://www.zipcodestogo.com/Saint%20Petersburg/FL/33716/" TargetMode="External"/><Relationship Id="rId3310" Type="http://schemas.openxmlformats.org/officeDocument/2006/relationships/hyperlink" Target="http://www.zipcodestogo.com/Davenport/FL/33837/" TargetMode="External"/><Relationship Id="rId231" Type="http://schemas.openxmlformats.org/officeDocument/2006/relationships/hyperlink" Target="http://maps.google.com/maps?oi=map&amp;q=32126" TargetMode="External"/><Relationship Id="rId2869" Type="http://schemas.openxmlformats.org/officeDocument/2006/relationships/hyperlink" Target="http://www.zipcodestogo.com/Valrico/FL/33595/" TargetMode="External"/><Relationship Id="rId1678" Type="http://schemas.openxmlformats.org/officeDocument/2006/relationships/hyperlink" Target="http://www.zipcodestogo.com/Cocoa/FL/32922/" TargetMode="External"/><Relationship Id="rId1885" Type="http://schemas.openxmlformats.org/officeDocument/2006/relationships/hyperlink" Target="http://www.zipcodestogo.com/Homestead/FL/33034/" TargetMode="External"/><Relationship Id="rId2729" Type="http://schemas.openxmlformats.org/officeDocument/2006/relationships/hyperlink" Target="http://www.zipcodestogo.com/Sumter/FL/" TargetMode="External"/><Relationship Id="rId2936" Type="http://schemas.openxmlformats.org/officeDocument/2006/relationships/hyperlink" Target="http://www.zipcodestogo.com/Hillsborough/FL/" TargetMode="External"/><Relationship Id="rId4084" Type="http://schemas.openxmlformats.org/officeDocument/2006/relationships/hyperlink" Target="http://www.zipcodestogo.com/Spring%20Hill/FL/34610/" TargetMode="External"/><Relationship Id="rId4291" Type="http://schemas.openxmlformats.org/officeDocument/2006/relationships/hyperlink" Target="http://www.zipcodestogo.com/Saint%20Cloud/FL/34772/" TargetMode="External"/><Relationship Id="rId908" Type="http://schemas.openxmlformats.org/officeDocument/2006/relationships/hyperlink" Target="http://www.zipcodestogo.com/Escambia/FL/" TargetMode="External"/><Relationship Id="rId1538" Type="http://schemas.openxmlformats.org/officeDocument/2006/relationships/hyperlink" Target="http://www.zipcodestogo.com/Orange/FL/" TargetMode="External"/><Relationship Id="rId4151" Type="http://schemas.openxmlformats.org/officeDocument/2006/relationships/hyperlink" Target="http://www.zipcodestogo.com/Pasco/FL/" TargetMode="External"/><Relationship Id="rId1745" Type="http://schemas.openxmlformats.org/officeDocument/2006/relationships/hyperlink" Target="http://www.zipcodestogo.com/Brevard/FL/" TargetMode="External"/><Relationship Id="rId1952" Type="http://schemas.openxmlformats.org/officeDocument/2006/relationships/hyperlink" Target="http://www.zipcodestogo.com/Broward/FL/" TargetMode="External"/><Relationship Id="rId4011" Type="http://schemas.openxmlformats.org/officeDocument/2006/relationships/hyperlink" Target="http://maps.google.com/maps?oi=map&amp;q=34475" TargetMode="External"/><Relationship Id="rId37" Type="http://schemas.openxmlformats.org/officeDocument/2006/relationships/hyperlink" Target="http://www.zipcodestogo.com/Elkton/FL/32033/" TargetMode="External"/><Relationship Id="rId1605" Type="http://schemas.openxmlformats.org/officeDocument/2006/relationships/hyperlink" Target="http://maps.google.com/maps?oi=map&amp;q=32878" TargetMode="External"/><Relationship Id="rId1812" Type="http://schemas.openxmlformats.org/officeDocument/2006/relationships/hyperlink" Target="http://maps.google.com/maps?oi=map&amp;q=33009" TargetMode="External"/><Relationship Id="rId3777" Type="http://schemas.openxmlformats.org/officeDocument/2006/relationships/hyperlink" Target="http://maps.google.com/maps?oi=map&amp;q=34221" TargetMode="External"/><Relationship Id="rId3984" Type="http://schemas.openxmlformats.org/officeDocument/2006/relationships/hyperlink" Target="http://maps.google.com/maps?oi=map&amp;q=34460" TargetMode="External"/><Relationship Id="rId698" Type="http://schemas.openxmlformats.org/officeDocument/2006/relationships/hyperlink" Target="http://www.zipcodestogo.com/Taylor/FL/" TargetMode="External"/><Relationship Id="rId2379" Type="http://schemas.openxmlformats.org/officeDocument/2006/relationships/hyperlink" Target="http://maps.google.com/maps?oi=map&amp;q=33318" TargetMode="External"/><Relationship Id="rId2586" Type="http://schemas.openxmlformats.org/officeDocument/2006/relationships/hyperlink" Target="http://maps.google.com/maps?oi=map&amp;q=33440" TargetMode="External"/><Relationship Id="rId2793" Type="http://schemas.openxmlformats.org/officeDocument/2006/relationships/hyperlink" Target="http://maps.google.com/maps?oi=map&amp;q=33550" TargetMode="External"/><Relationship Id="rId3637" Type="http://schemas.openxmlformats.org/officeDocument/2006/relationships/hyperlink" Target="http://www.zipcodestogo.com/Naples/FL/34103/" TargetMode="External"/><Relationship Id="rId3844" Type="http://schemas.openxmlformats.org/officeDocument/2006/relationships/hyperlink" Target="http://www.zipcodestogo.com/Oneco/FL/34264/" TargetMode="External"/><Relationship Id="rId558" Type="http://schemas.openxmlformats.org/officeDocument/2006/relationships/hyperlink" Target="http://maps.google.com/maps?oi=map&amp;q=32305" TargetMode="External"/><Relationship Id="rId765" Type="http://schemas.openxmlformats.org/officeDocument/2006/relationships/hyperlink" Target="http://maps.google.com/maps?oi=map&amp;q=32422" TargetMode="External"/><Relationship Id="rId972" Type="http://schemas.openxmlformats.org/officeDocument/2006/relationships/hyperlink" Target="http://maps.google.com/maps?oi=map&amp;q=32542" TargetMode="External"/><Relationship Id="rId1188" Type="http://schemas.openxmlformats.org/officeDocument/2006/relationships/hyperlink" Target="http://maps.google.com/maps?oi=map&amp;q=32666" TargetMode="External"/><Relationship Id="rId1395" Type="http://schemas.openxmlformats.org/officeDocument/2006/relationships/hyperlink" Target="http://maps.google.com/maps?oi=map&amp;q=32776" TargetMode="External"/><Relationship Id="rId2239" Type="http://schemas.openxmlformats.org/officeDocument/2006/relationships/hyperlink" Target="http://www.zipcodestogo.com/Miami/FL/33188/" TargetMode="External"/><Relationship Id="rId2446" Type="http://schemas.openxmlformats.org/officeDocument/2006/relationships/hyperlink" Target="http://www.zipcodestogo.com/Fort%20Lauderdale/FL/33346/" TargetMode="External"/><Relationship Id="rId2653" Type="http://schemas.openxmlformats.org/officeDocument/2006/relationships/hyperlink" Target="http://www.zipcodestogo.com/Loxahatchee/FL/33470/" TargetMode="External"/><Relationship Id="rId2860" Type="http://schemas.openxmlformats.org/officeDocument/2006/relationships/hyperlink" Target="http://www.zipcodestogo.com/Thonotosassa/FL/33592/" TargetMode="External"/><Relationship Id="rId3704" Type="http://schemas.openxmlformats.org/officeDocument/2006/relationships/hyperlink" Target="http://www.zipcodestogo.com/Collier/FL/" TargetMode="External"/><Relationship Id="rId418" Type="http://schemas.openxmlformats.org/officeDocument/2006/relationships/hyperlink" Target="http://www.zipcodestogo.com/Jacksonville/FL/32216/" TargetMode="External"/><Relationship Id="rId625" Type="http://schemas.openxmlformats.org/officeDocument/2006/relationships/hyperlink" Target="http://www.zipcodestogo.com/Greensboro/FL/32330/" TargetMode="External"/><Relationship Id="rId832" Type="http://schemas.openxmlformats.org/officeDocument/2006/relationships/hyperlink" Target="http://www.zipcodestogo.com/Marianna/FL/32448/" TargetMode="External"/><Relationship Id="rId1048" Type="http://schemas.openxmlformats.org/officeDocument/2006/relationships/hyperlink" Target="http://www.zipcodestogo.com/Pensacola/FL/32590/" TargetMode="External"/><Relationship Id="rId1255" Type="http://schemas.openxmlformats.org/officeDocument/2006/relationships/hyperlink" Target="http://www.zipcodestogo.com/Debary/FL/32713/" TargetMode="External"/><Relationship Id="rId1462" Type="http://schemas.openxmlformats.org/officeDocument/2006/relationships/hyperlink" Target="http://www.zipcodestogo.com/Orlando/FL/32805/" TargetMode="External"/><Relationship Id="rId2306" Type="http://schemas.openxmlformats.org/officeDocument/2006/relationships/hyperlink" Target="http://www.zipcodestogo.com/Miami-dade/FL/" TargetMode="External"/><Relationship Id="rId2513" Type="http://schemas.openxmlformats.org/officeDocument/2006/relationships/hyperlink" Target="http://www.zipcodestogo.com/Palm%20beach/FL/" TargetMode="External"/><Relationship Id="rId3911" Type="http://schemas.openxmlformats.org/officeDocument/2006/relationships/hyperlink" Target="http://www.zipcodestogo.com/Sarasota/FL/" TargetMode="External"/><Relationship Id="rId1115" Type="http://schemas.openxmlformats.org/officeDocument/2006/relationships/hyperlink" Target="http://www.zipcodestogo.com/Levy/FL/" TargetMode="External"/><Relationship Id="rId1322" Type="http://schemas.openxmlformats.org/officeDocument/2006/relationships/hyperlink" Target="http://www.zipcodestogo.com/Volusia/FL/" TargetMode="External"/><Relationship Id="rId2720" Type="http://schemas.openxmlformats.org/officeDocument/2006/relationships/hyperlink" Target="http://www.zipcodestogo.com/Hillsborough/FL/" TargetMode="External"/><Relationship Id="rId3287" Type="http://schemas.openxmlformats.org/officeDocument/2006/relationships/hyperlink" Target="http://www.zipcodestogo.com/Highlands/FL/" TargetMode="External"/><Relationship Id="rId4338" Type="http://schemas.openxmlformats.org/officeDocument/2006/relationships/hyperlink" Target="http://maps.google.com/maps?oi=map&amp;q=34950" TargetMode="External"/><Relationship Id="rId2096" Type="http://schemas.openxmlformats.org/officeDocument/2006/relationships/hyperlink" Target="http://www.zipcodestogo.com/Miami-dade/FL/" TargetMode="External"/><Relationship Id="rId3494" Type="http://schemas.openxmlformats.org/officeDocument/2006/relationships/hyperlink" Target="http://www.zipcodestogo.com/Lee/FL/" TargetMode="External"/><Relationship Id="rId3147" Type="http://schemas.openxmlformats.org/officeDocument/2006/relationships/hyperlink" Target="http://maps.google.com/maps?oi=map&amp;q=33744" TargetMode="External"/><Relationship Id="rId3354" Type="http://schemas.openxmlformats.org/officeDocument/2006/relationships/hyperlink" Target="http://maps.google.com/maps?oi=map&amp;q=33852" TargetMode="External"/><Relationship Id="rId3561" Type="http://schemas.openxmlformats.org/officeDocument/2006/relationships/hyperlink" Target="http://maps.google.com/maps?oi=map&amp;q=33950" TargetMode="External"/><Relationship Id="rId4405" Type="http://schemas.openxmlformats.org/officeDocument/2006/relationships/hyperlink" Target="http://www.zipcodestogo.com/Stuart/FL/34994/" TargetMode="External"/><Relationship Id="rId275" Type="http://schemas.openxmlformats.org/officeDocument/2006/relationships/hyperlink" Target="http://www.zipcodestogo.com/Volusia/FL/" TargetMode="External"/><Relationship Id="rId482" Type="http://schemas.openxmlformats.org/officeDocument/2006/relationships/hyperlink" Target="http://www.zipcodestogo.com/Duval/FL/" TargetMode="External"/><Relationship Id="rId2163" Type="http://schemas.openxmlformats.org/officeDocument/2006/relationships/hyperlink" Target="http://maps.google.com/maps?oi=map&amp;q=33161" TargetMode="External"/><Relationship Id="rId2370" Type="http://schemas.openxmlformats.org/officeDocument/2006/relationships/hyperlink" Target="http://maps.google.com/maps?oi=map&amp;q=33315" TargetMode="External"/><Relationship Id="rId3007" Type="http://schemas.openxmlformats.org/officeDocument/2006/relationships/hyperlink" Target="http://www.zipcodestogo.com/Tampa/FL/33673/" TargetMode="External"/><Relationship Id="rId3214" Type="http://schemas.openxmlformats.org/officeDocument/2006/relationships/hyperlink" Target="http://www.zipcodestogo.com/Seminole/FL/33777/" TargetMode="External"/><Relationship Id="rId3421" Type="http://schemas.openxmlformats.org/officeDocument/2006/relationships/hyperlink" Target="http://www.zipcodestogo.com/Winter%20Haven/FL/33882/" TargetMode="External"/><Relationship Id="rId135" Type="http://schemas.openxmlformats.org/officeDocument/2006/relationships/hyperlink" Target="http://maps.google.com/maps?oi=map&amp;q=32081" TargetMode="External"/><Relationship Id="rId342" Type="http://schemas.openxmlformats.org/officeDocument/2006/relationships/hyperlink" Target="http://maps.google.com/maps?oi=map&amp;q=32180" TargetMode="External"/><Relationship Id="rId2023" Type="http://schemas.openxmlformats.org/officeDocument/2006/relationships/hyperlink" Target="http://www.zipcodestogo.com/Miami%20Beach/FL/33109/" TargetMode="External"/><Relationship Id="rId2230" Type="http://schemas.openxmlformats.org/officeDocument/2006/relationships/hyperlink" Target="http://www.zipcodestogo.com/Miami/FL/33185/" TargetMode="External"/><Relationship Id="rId202" Type="http://schemas.openxmlformats.org/officeDocument/2006/relationships/hyperlink" Target="http://www.zipcodestogo.com/Daytona%20Beach/FL/32117/" TargetMode="External"/><Relationship Id="rId4195" Type="http://schemas.openxmlformats.org/officeDocument/2006/relationships/hyperlink" Target="http://www.zipcodestogo.com/Clermont/FL/34711/" TargetMode="External"/><Relationship Id="rId1789" Type="http://schemas.openxmlformats.org/officeDocument/2006/relationships/hyperlink" Target="http://www.zipcodestogo.com/Winter%20Beach/FL/32971/" TargetMode="External"/><Relationship Id="rId1996" Type="http://schemas.openxmlformats.org/officeDocument/2006/relationships/hyperlink" Target="http://www.zipcodestogo.com/Hollywood/FL/33084/" TargetMode="External"/><Relationship Id="rId4055" Type="http://schemas.openxmlformats.org/officeDocument/2006/relationships/hyperlink" Target="http://www.zipcodestogo.com/Levy/FL/" TargetMode="External"/><Relationship Id="rId4262" Type="http://schemas.openxmlformats.org/officeDocument/2006/relationships/hyperlink" Target="http://www.zipcodestogo.com/Lake/FL/" TargetMode="External"/><Relationship Id="rId1649" Type="http://schemas.openxmlformats.org/officeDocument/2006/relationships/hyperlink" Target="http://www.zipcodestogo.com/Brevard/FL/" TargetMode="External"/><Relationship Id="rId1856" Type="http://schemas.openxmlformats.org/officeDocument/2006/relationships/hyperlink" Target="http://www.zipcodestogo.com/Broward/FL/" TargetMode="External"/><Relationship Id="rId2907" Type="http://schemas.openxmlformats.org/officeDocument/2006/relationships/hyperlink" Target="http://maps.google.com/maps?oi=map&amp;q=33610" TargetMode="External"/><Relationship Id="rId3071" Type="http://schemas.openxmlformats.org/officeDocument/2006/relationships/hyperlink" Target="http://www.zipcodestogo.com/Pinellas/FL/" TargetMode="External"/><Relationship Id="rId1509" Type="http://schemas.openxmlformats.org/officeDocument/2006/relationships/hyperlink" Target="http://maps.google.com/maps?oi=map&amp;q=32821" TargetMode="External"/><Relationship Id="rId1716" Type="http://schemas.openxmlformats.org/officeDocument/2006/relationships/hyperlink" Target="http://maps.google.com/maps?oi=map&amp;q=32940" TargetMode="External"/><Relationship Id="rId1923" Type="http://schemas.openxmlformats.org/officeDocument/2006/relationships/hyperlink" Target="http://maps.google.com/maps?oi=map&amp;q=33052" TargetMode="External"/><Relationship Id="rId4122" Type="http://schemas.openxmlformats.org/officeDocument/2006/relationships/hyperlink" Target="http://maps.google.com/maps?oi=map&amp;q=34656" TargetMode="External"/><Relationship Id="rId3888" Type="http://schemas.openxmlformats.org/officeDocument/2006/relationships/hyperlink" Target="http://maps.google.com/maps?oi=map&amp;q=34281" TargetMode="External"/><Relationship Id="rId2697" Type="http://schemas.openxmlformats.org/officeDocument/2006/relationships/hyperlink" Target="http://maps.google.com/maps?oi=map&amp;q=33488" TargetMode="External"/><Relationship Id="rId3748" Type="http://schemas.openxmlformats.org/officeDocument/2006/relationships/hyperlink" Target="http://www.zipcodestogo.com/Bradenton/FL/34210/" TargetMode="External"/><Relationship Id="rId669" Type="http://schemas.openxmlformats.org/officeDocument/2006/relationships/hyperlink" Target="http://maps.google.com/maps?oi=map&amp;q=32347" TargetMode="External"/><Relationship Id="rId876" Type="http://schemas.openxmlformats.org/officeDocument/2006/relationships/hyperlink" Target="http://maps.google.com/maps?oi=map&amp;q=32466" TargetMode="External"/><Relationship Id="rId1299" Type="http://schemas.openxmlformats.org/officeDocument/2006/relationships/hyperlink" Target="http://maps.google.com/maps?oi=map&amp;q=32728" TargetMode="External"/><Relationship Id="rId2557" Type="http://schemas.openxmlformats.org/officeDocument/2006/relationships/hyperlink" Target="http://www.zipcodestogo.com/Boca%20Raton/FL/33431/" TargetMode="External"/><Relationship Id="rId3608" Type="http://schemas.openxmlformats.org/officeDocument/2006/relationships/hyperlink" Target="http://www.zipcodestogo.com/Charlotte/FL/" TargetMode="External"/><Relationship Id="rId3955" Type="http://schemas.openxmlformats.org/officeDocument/2006/relationships/hyperlink" Target="http://www.zipcodestogo.com/Holder/FL/34445/" TargetMode="External"/><Relationship Id="rId529" Type="http://schemas.openxmlformats.org/officeDocument/2006/relationships/hyperlink" Target="http://www.zipcodestogo.com/Jacksonville/FL/32260/" TargetMode="External"/><Relationship Id="rId736" Type="http://schemas.openxmlformats.org/officeDocument/2006/relationships/hyperlink" Target="http://www.zipcodestogo.com/Panama%20City/FL/32408/" TargetMode="External"/><Relationship Id="rId1159" Type="http://schemas.openxmlformats.org/officeDocument/2006/relationships/hyperlink" Target="http://www.zipcodestogo.com/Horseshoe%20Beach/FL/32648/" TargetMode="External"/><Relationship Id="rId1366" Type="http://schemas.openxmlformats.org/officeDocument/2006/relationships/hyperlink" Target="http://www.zipcodestogo.com/Oviedo/FL/32765/" TargetMode="External"/><Relationship Id="rId2417" Type="http://schemas.openxmlformats.org/officeDocument/2006/relationships/hyperlink" Target="http://www.zipcodestogo.com/Broward/FL/" TargetMode="External"/><Relationship Id="rId2764" Type="http://schemas.openxmlformats.org/officeDocument/2006/relationships/hyperlink" Target="http://www.zipcodestogo.com/Zephyrhills/FL/33539/" TargetMode="External"/><Relationship Id="rId2971" Type="http://schemas.openxmlformats.org/officeDocument/2006/relationships/hyperlink" Target="http://www.zipcodestogo.com/Tampa/FL/33635/" TargetMode="External"/><Relationship Id="rId3815" Type="http://schemas.openxmlformats.org/officeDocument/2006/relationships/hyperlink" Target="http://www.zipcodestogo.com/Sarasota/FL/" TargetMode="External"/><Relationship Id="rId943" Type="http://schemas.openxmlformats.org/officeDocument/2006/relationships/hyperlink" Target="http://www.zipcodestogo.com/Cantonment/FL/32533/" TargetMode="External"/><Relationship Id="rId1019" Type="http://schemas.openxmlformats.org/officeDocument/2006/relationships/hyperlink" Target="http://www.zipcodestogo.com/Okaloosa/FL/" TargetMode="External"/><Relationship Id="rId1573" Type="http://schemas.openxmlformats.org/officeDocument/2006/relationships/hyperlink" Target="http://www.zipcodestogo.com/Orlando/FL/32858/" TargetMode="External"/><Relationship Id="rId1780" Type="http://schemas.openxmlformats.org/officeDocument/2006/relationships/hyperlink" Target="http://www.zipcodestogo.com/Vero%20Beach/FL/32968/" TargetMode="External"/><Relationship Id="rId2624" Type="http://schemas.openxmlformats.org/officeDocument/2006/relationships/hyperlink" Target="http://www.zipcodestogo.com/Palm%20beach/FL/" TargetMode="External"/><Relationship Id="rId2831" Type="http://schemas.openxmlformats.org/officeDocument/2006/relationships/hyperlink" Target="http://www.zipcodestogo.com/Hillsborough/FL/" TargetMode="External"/><Relationship Id="rId72" Type="http://schemas.openxmlformats.org/officeDocument/2006/relationships/hyperlink" Target="http://maps.google.com/maps?oi=map&amp;q=32052" TargetMode="External"/><Relationship Id="rId803" Type="http://schemas.openxmlformats.org/officeDocument/2006/relationships/hyperlink" Target="http://www.zipcodestogo.com/Washington/FL/" TargetMode="External"/><Relationship Id="rId1226" Type="http://schemas.openxmlformats.org/officeDocument/2006/relationships/hyperlink" Target="http://www.zipcodestogo.com/Seminole/FL/" TargetMode="External"/><Relationship Id="rId1433" Type="http://schemas.openxmlformats.org/officeDocument/2006/relationships/hyperlink" Target="http://www.zipcodestogo.com/Orange/FL/" TargetMode="External"/><Relationship Id="rId1640" Type="http://schemas.openxmlformats.org/officeDocument/2006/relationships/hyperlink" Target="http://www.zipcodestogo.com/Brevard/FL/" TargetMode="External"/><Relationship Id="rId1500" Type="http://schemas.openxmlformats.org/officeDocument/2006/relationships/hyperlink" Target="http://maps.google.com/maps?oi=map&amp;q=32818" TargetMode="External"/><Relationship Id="rId3398" Type="http://schemas.openxmlformats.org/officeDocument/2006/relationships/hyperlink" Target="http://www.zipcodestogo.com/Highlands/FL/" TargetMode="External"/><Relationship Id="rId3258" Type="http://schemas.openxmlformats.org/officeDocument/2006/relationships/hyperlink" Target="http://maps.google.com/maps?oi=map&amp;q=33806" TargetMode="External"/><Relationship Id="rId3465" Type="http://schemas.openxmlformats.org/officeDocument/2006/relationships/hyperlink" Target="http://maps.google.com/maps?oi=map&amp;q=33906" TargetMode="External"/><Relationship Id="rId3672" Type="http://schemas.openxmlformats.org/officeDocument/2006/relationships/hyperlink" Target="http://maps.google.com/maps?oi=map&amp;q=34116" TargetMode="External"/><Relationship Id="rId4309" Type="http://schemas.openxmlformats.org/officeDocument/2006/relationships/hyperlink" Target="http://www.zipcodestogo.com/Winter%20Garden/FL/34787/" TargetMode="External"/><Relationship Id="rId179" Type="http://schemas.openxmlformats.org/officeDocument/2006/relationships/hyperlink" Target="http://www.zipcodestogo.com/Volusia/FL/" TargetMode="External"/><Relationship Id="rId386" Type="http://schemas.openxmlformats.org/officeDocument/2006/relationships/hyperlink" Target="http://www.zipcodestogo.com/Duval/FL/" TargetMode="External"/><Relationship Id="rId593" Type="http://schemas.openxmlformats.org/officeDocument/2006/relationships/hyperlink" Target="http://www.zipcodestogo.com/Leon/FL/" TargetMode="External"/><Relationship Id="rId2067" Type="http://schemas.openxmlformats.org/officeDocument/2006/relationships/hyperlink" Target="http://maps.google.com/maps?oi=map&amp;q=33129" TargetMode="External"/><Relationship Id="rId2274" Type="http://schemas.openxmlformats.org/officeDocument/2006/relationships/hyperlink" Target="http://maps.google.com/maps?oi=map&amp;q=33234" TargetMode="External"/><Relationship Id="rId2481" Type="http://schemas.openxmlformats.org/officeDocument/2006/relationships/hyperlink" Target="http://maps.google.com/maps?oi=map&amp;q=33404" TargetMode="External"/><Relationship Id="rId3118" Type="http://schemas.openxmlformats.org/officeDocument/2006/relationships/hyperlink" Target="http://www.zipcodestogo.com/Saint%20Petersburg/FL/33733/" TargetMode="External"/><Relationship Id="rId3325" Type="http://schemas.openxmlformats.org/officeDocument/2006/relationships/hyperlink" Target="http://www.zipcodestogo.com/Frostproof/FL/33843/" TargetMode="External"/><Relationship Id="rId3532" Type="http://schemas.openxmlformats.org/officeDocument/2006/relationships/hyperlink" Target="http://www.zipcodestogo.com/Labelle/FL/33935/" TargetMode="External"/><Relationship Id="rId246" Type="http://schemas.openxmlformats.org/officeDocument/2006/relationships/hyperlink" Target="http://maps.google.com/maps?oi=map&amp;q=32131" TargetMode="External"/><Relationship Id="rId453" Type="http://schemas.openxmlformats.org/officeDocument/2006/relationships/hyperlink" Target="http://maps.google.com/maps?oi=map&amp;q=32227" TargetMode="External"/><Relationship Id="rId660" Type="http://schemas.openxmlformats.org/officeDocument/2006/relationships/hyperlink" Target="http://maps.google.com/maps?oi=map&amp;q=32344" TargetMode="External"/><Relationship Id="rId1083" Type="http://schemas.openxmlformats.org/officeDocument/2006/relationships/hyperlink" Target="http://maps.google.com/maps?oi=map&amp;q=32609" TargetMode="External"/><Relationship Id="rId1290" Type="http://schemas.openxmlformats.org/officeDocument/2006/relationships/hyperlink" Target="http://maps.google.com/maps?oi=map&amp;q=32725" TargetMode="External"/><Relationship Id="rId2134" Type="http://schemas.openxmlformats.org/officeDocument/2006/relationships/hyperlink" Target="http://www.zipcodestogo.com/Miami/FL/33152/" TargetMode="External"/><Relationship Id="rId2341" Type="http://schemas.openxmlformats.org/officeDocument/2006/relationships/hyperlink" Target="http://www.zipcodestogo.com/Fort%20Lauderdale/FL/33306/" TargetMode="External"/><Relationship Id="rId106" Type="http://schemas.openxmlformats.org/officeDocument/2006/relationships/hyperlink" Target="http://www.zipcodestogo.com/Orange%20Park/FL/32065/" TargetMode="External"/><Relationship Id="rId313" Type="http://schemas.openxmlformats.org/officeDocument/2006/relationships/hyperlink" Target="http://www.zipcodestogo.com/New%20Smyrna%20Beach/FL/32169/" TargetMode="External"/><Relationship Id="rId1150" Type="http://schemas.openxmlformats.org/officeDocument/2006/relationships/hyperlink" Target="http://www.zipcodestogo.com/Gainesville/FL/32641/" TargetMode="External"/><Relationship Id="rId4099" Type="http://schemas.openxmlformats.org/officeDocument/2006/relationships/hyperlink" Target="http://www.zipcodestogo.com/Land%20O%20Lakes/FL/34637/" TargetMode="External"/><Relationship Id="rId520" Type="http://schemas.openxmlformats.org/officeDocument/2006/relationships/hyperlink" Target="http://www.zipcodestogo.com/Jacksonville/FL/32257/" TargetMode="External"/><Relationship Id="rId2201" Type="http://schemas.openxmlformats.org/officeDocument/2006/relationships/hyperlink" Target="http://www.zipcodestogo.com/Miami-dade/FL/" TargetMode="External"/><Relationship Id="rId1010" Type="http://schemas.openxmlformats.org/officeDocument/2006/relationships/hyperlink" Target="http://www.zipcodestogo.com/Santa%20rosa/FL/" TargetMode="External"/><Relationship Id="rId1967" Type="http://schemas.openxmlformats.org/officeDocument/2006/relationships/hyperlink" Target="http://www.zipcodestogo.com/Broward/FL/" TargetMode="External"/><Relationship Id="rId4166" Type="http://schemas.openxmlformats.org/officeDocument/2006/relationships/hyperlink" Target="http://www.zipcodestogo.com/Pinellas/FL/" TargetMode="External"/><Relationship Id="rId4373" Type="http://schemas.openxmlformats.org/officeDocument/2006/relationships/hyperlink" Target="http://www.zipcodestogo.com/Saint%20lucie/FL/" TargetMode="External"/><Relationship Id="rId4026" Type="http://schemas.openxmlformats.org/officeDocument/2006/relationships/hyperlink" Target="http://maps.google.com/maps?oi=map&amp;q=34480" TargetMode="External"/><Relationship Id="rId3042" Type="http://schemas.openxmlformats.org/officeDocument/2006/relationships/hyperlink" Target="http://maps.google.com/maps?oi=map&amp;q=33687" TargetMode="External"/><Relationship Id="rId3859" Type="http://schemas.openxmlformats.org/officeDocument/2006/relationships/hyperlink" Target="http://www.zipcodestogo.com/Arcadia/FL/34269/" TargetMode="External"/><Relationship Id="rId2875" Type="http://schemas.openxmlformats.org/officeDocument/2006/relationships/hyperlink" Target="http://www.zipcodestogo.com/Wimauma/FL/33598/" TargetMode="External"/><Relationship Id="rId3926" Type="http://schemas.openxmlformats.org/officeDocument/2006/relationships/hyperlink" Target="http://www.zipcodestogo.com/Citrus/FL/" TargetMode="External"/><Relationship Id="rId847" Type="http://schemas.openxmlformats.org/officeDocument/2006/relationships/hyperlink" Target="http://www.zipcodestogo.com/Port%20Saint%20Joe/FL/32456/" TargetMode="External"/><Relationship Id="rId1477" Type="http://schemas.openxmlformats.org/officeDocument/2006/relationships/hyperlink" Target="http://www.zipcodestogo.com/Orlando/FL/32810/" TargetMode="External"/><Relationship Id="rId1891" Type="http://schemas.openxmlformats.org/officeDocument/2006/relationships/hyperlink" Target="http://www.zipcodestogo.com/Islamorada/FL/33036/" TargetMode="External"/><Relationship Id="rId2528" Type="http://schemas.openxmlformats.org/officeDocument/2006/relationships/hyperlink" Target="http://www.zipcodestogo.com/Palm%20beach/FL/" TargetMode="External"/><Relationship Id="rId2942" Type="http://schemas.openxmlformats.org/officeDocument/2006/relationships/hyperlink" Target="http://www.zipcodestogo.com/Hillsborough/FL/" TargetMode="External"/><Relationship Id="rId914" Type="http://schemas.openxmlformats.org/officeDocument/2006/relationships/hyperlink" Target="http://www.zipcodestogo.com/Escambia/FL/" TargetMode="External"/><Relationship Id="rId1544" Type="http://schemas.openxmlformats.org/officeDocument/2006/relationships/hyperlink" Target="http://www.zipcodestogo.com/Orange/FL/" TargetMode="External"/><Relationship Id="rId1611" Type="http://schemas.openxmlformats.org/officeDocument/2006/relationships/hyperlink" Target="http://maps.google.com/maps?oi=map&amp;q=32886" TargetMode="External"/><Relationship Id="rId3369" Type="http://schemas.openxmlformats.org/officeDocument/2006/relationships/hyperlink" Target="http://maps.google.com/maps?oi=map&amp;q=33857" TargetMode="External"/><Relationship Id="rId2385" Type="http://schemas.openxmlformats.org/officeDocument/2006/relationships/hyperlink" Target="http://maps.google.com/maps?oi=map&amp;q=33320" TargetMode="External"/><Relationship Id="rId3783" Type="http://schemas.openxmlformats.org/officeDocument/2006/relationships/hyperlink" Target="http://maps.google.com/maps?oi=map&amp;q=34223" TargetMode="External"/><Relationship Id="rId357" Type="http://schemas.openxmlformats.org/officeDocument/2006/relationships/hyperlink" Target="http://maps.google.com/maps?oi=map&amp;q=32187" TargetMode="External"/><Relationship Id="rId2038" Type="http://schemas.openxmlformats.org/officeDocument/2006/relationships/hyperlink" Target="http://www.zipcodestogo.com/Miami/FL/33116/" TargetMode="External"/><Relationship Id="rId3436" Type="http://schemas.openxmlformats.org/officeDocument/2006/relationships/hyperlink" Target="http://www.zipcodestogo.com/Zolfo%20Springs/FL/33890/" TargetMode="External"/><Relationship Id="rId3850" Type="http://schemas.openxmlformats.org/officeDocument/2006/relationships/hyperlink" Target="http://www.zipcodestogo.com/Arcadia/FL/34266/" TargetMode="External"/><Relationship Id="rId771" Type="http://schemas.openxmlformats.org/officeDocument/2006/relationships/hyperlink" Target="http://maps.google.com/maps?oi=map&amp;q=32424" TargetMode="External"/><Relationship Id="rId2452" Type="http://schemas.openxmlformats.org/officeDocument/2006/relationships/hyperlink" Target="http://www.zipcodestogo.com/Fort%20Lauderdale/FL/33349/" TargetMode="External"/><Relationship Id="rId3503" Type="http://schemas.openxmlformats.org/officeDocument/2006/relationships/hyperlink" Target="http://www.zipcodestogo.com/Lee/FL/" TargetMode="External"/><Relationship Id="rId424" Type="http://schemas.openxmlformats.org/officeDocument/2006/relationships/hyperlink" Target="http://www.zipcodestogo.com/Jacksonville/FL/32218/" TargetMode="External"/><Relationship Id="rId1054" Type="http://schemas.openxmlformats.org/officeDocument/2006/relationships/hyperlink" Target="http://www.zipcodestogo.com/Pensacola/FL/32592/" TargetMode="External"/><Relationship Id="rId2105" Type="http://schemas.openxmlformats.org/officeDocument/2006/relationships/hyperlink" Target="http://www.zipcodestogo.com/Miami-dade/FL/" TargetMode="External"/><Relationship Id="rId1121" Type="http://schemas.openxmlformats.org/officeDocument/2006/relationships/hyperlink" Target="http://www.zipcodestogo.com/Levy/FL/" TargetMode="External"/><Relationship Id="rId4277" Type="http://schemas.openxmlformats.org/officeDocument/2006/relationships/hyperlink" Target="http://www.zipcodestogo.com/Orange/FL/" TargetMode="External"/><Relationship Id="rId3293" Type="http://schemas.openxmlformats.org/officeDocument/2006/relationships/hyperlink" Target="http://www.zipcodestogo.com/Polk/FL/" TargetMode="External"/><Relationship Id="rId4344" Type="http://schemas.openxmlformats.org/officeDocument/2006/relationships/hyperlink" Target="http://maps.google.com/maps?oi=map&amp;q=34952" TargetMode="External"/><Relationship Id="rId1938" Type="http://schemas.openxmlformats.org/officeDocument/2006/relationships/hyperlink" Target="http://maps.google.com/maps?oi=map&amp;q=33061" TargetMode="External"/><Relationship Id="rId3360" Type="http://schemas.openxmlformats.org/officeDocument/2006/relationships/hyperlink" Target="http://maps.google.com/maps?oi=map&amp;q=33854" TargetMode="External"/><Relationship Id="rId281" Type="http://schemas.openxmlformats.org/officeDocument/2006/relationships/hyperlink" Target="http://www.zipcodestogo.com/Saint%20johns/FL/" TargetMode="External"/><Relationship Id="rId3013" Type="http://schemas.openxmlformats.org/officeDocument/2006/relationships/hyperlink" Target="http://www.zipcodestogo.com/Tampa/FL/33675/" TargetMode="External"/><Relationship Id="rId4411" Type="http://schemas.openxmlformats.org/officeDocument/2006/relationships/hyperlink" Target="http://www.zipcodestogo.com/Stuart/FL/34996/" TargetMode="External"/><Relationship Id="rId2779" Type="http://schemas.openxmlformats.org/officeDocument/2006/relationships/hyperlink" Target="http://www.zipcodestogo.com/Wesley%20Chapel/FL/33544/" TargetMode="External"/><Relationship Id="rId1795" Type="http://schemas.openxmlformats.org/officeDocument/2006/relationships/hyperlink" Target="http://www.zipcodestogo.com/Sebastian/FL/32978/" TargetMode="External"/><Relationship Id="rId2846" Type="http://schemas.openxmlformats.org/officeDocument/2006/relationships/hyperlink" Target="http://www.zipcodestogo.com/Hillsborough/FL/" TargetMode="External"/><Relationship Id="rId87" Type="http://schemas.openxmlformats.org/officeDocument/2006/relationships/hyperlink" Target="http://maps.google.com/maps?oi=map&amp;q=32058" TargetMode="External"/><Relationship Id="rId818" Type="http://schemas.openxmlformats.org/officeDocument/2006/relationships/hyperlink" Target="http://www.zipcodestogo.com/Jackson/FL/" TargetMode="External"/><Relationship Id="rId1448" Type="http://schemas.openxmlformats.org/officeDocument/2006/relationships/hyperlink" Target="http://www.zipcodestogo.com/Seminole/FL/" TargetMode="External"/><Relationship Id="rId1862" Type="http://schemas.openxmlformats.org/officeDocument/2006/relationships/hyperlink" Target="http://www.zipcodestogo.com/Broward/FL/" TargetMode="External"/><Relationship Id="rId2913" Type="http://schemas.openxmlformats.org/officeDocument/2006/relationships/hyperlink" Target="http://maps.google.com/maps?oi=map&amp;q=33612" TargetMode="External"/><Relationship Id="rId1515" Type="http://schemas.openxmlformats.org/officeDocument/2006/relationships/hyperlink" Target="http://maps.google.com/maps?oi=map&amp;q=32824" TargetMode="External"/><Relationship Id="rId3687" Type="http://schemas.openxmlformats.org/officeDocument/2006/relationships/hyperlink" Target="http://maps.google.com/maps?oi=map&amp;q=34134" TargetMode="External"/><Relationship Id="rId2289" Type="http://schemas.openxmlformats.org/officeDocument/2006/relationships/hyperlink" Target="http://maps.google.com/maps?oi=map&amp;q=33245" TargetMode="External"/><Relationship Id="rId3754" Type="http://schemas.openxmlformats.org/officeDocument/2006/relationships/hyperlink" Target="http://www.zipcodestogo.com/Bradenton/FL/34212/" TargetMode="External"/><Relationship Id="rId675" Type="http://schemas.openxmlformats.org/officeDocument/2006/relationships/hyperlink" Target="http://maps.google.com/maps?oi=map&amp;q=32350" TargetMode="External"/><Relationship Id="rId2356" Type="http://schemas.openxmlformats.org/officeDocument/2006/relationships/hyperlink" Target="http://www.zipcodestogo.com/Fort%20Lauderdale/FL/33311/" TargetMode="External"/><Relationship Id="rId2770" Type="http://schemas.openxmlformats.org/officeDocument/2006/relationships/hyperlink" Target="http://www.zipcodestogo.com/Zephyrhills/FL/33541/" TargetMode="External"/><Relationship Id="rId3407" Type="http://schemas.openxmlformats.org/officeDocument/2006/relationships/hyperlink" Target="http://www.zipcodestogo.com/Highlands/FL/" TargetMode="External"/><Relationship Id="rId3821" Type="http://schemas.openxmlformats.org/officeDocument/2006/relationships/hyperlink" Target="http://www.zipcodestogo.com/Sarasota/FL/" TargetMode="External"/><Relationship Id="rId328" Type="http://schemas.openxmlformats.org/officeDocument/2006/relationships/hyperlink" Target="http://www.zipcodestogo.com/Ormond%20Beach/FL/32176/" TargetMode="External"/><Relationship Id="rId742" Type="http://schemas.openxmlformats.org/officeDocument/2006/relationships/hyperlink" Target="http://www.zipcodestogo.com/Mexico%20Beach/FL/32410/" TargetMode="External"/><Relationship Id="rId1372" Type="http://schemas.openxmlformats.org/officeDocument/2006/relationships/hyperlink" Target="http://www.zipcodestogo.com/Paisley/FL/32767/" TargetMode="External"/><Relationship Id="rId2009" Type="http://schemas.openxmlformats.org/officeDocument/2006/relationships/hyperlink" Target="http://www.zipcodestogo.com/Broward/FL/" TargetMode="External"/><Relationship Id="rId2423" Type="http://schemas.openxmlformats.org/officeDocument/2006/relationships/hyperlink" Target="http://www.zipcodestogo.com/Broward/FL/" TargetMode="External"/><Relationship Id="rId1025" Type="http://schemas.openxmlformats.org/officeDocument/2006/relationships/hyperlink" Target="http://www.zipcodestogo.com/Santa%20rosa/FL/" TargetMode="External"/><Relationship Id="rId3197" Type="http://schemas.openxmlformats.org/officeDocument/2006/relationships/hyperlink" Target="http://www.zipcodestogo.com/Pinellas/FL/" TargetMode="External"/><Relationship Id="rId4248" Type="http://schemas.openxmlformats.org/officeDocument/2006/relationships/hyperlink" Target="http://maps.google.com/maps?oi=map&amp;q=34746" TargetMode="External"/><Relationship Id="rId185" Type="http://schemas.openxmlformats.org/officeDocument/2006/relationships/hyperlink" Target="http://www.zipcodestogo.com/Marion/FL/" TargetMode="External"/><Relationship Id="rId1909" Type="http://schemas.openxmlformats.org/officeDocument/2006/relationships/hyperlink" Target="http://www.zipcodestogo.com/Big%20Pine%20Key/FL/33043/" TargetMode="External"/><Relationship Id="rId3264" Type="http://schemas.openxmlformats.org/officeDocument/2006/relationships/hyperlink" Target="http://maps.google.com/maps?oi=map&amp;q=33809" TargetMode="External"/><Relationship Id="rId4315" Type="http://schemas.openxmlformats.org/officeDocument/2006/relationships/hyperlink" Target="http://www.zipcodestogo.com/Leesburg/FL/34789/" TargetMode="External"/><Relationship Id="rId2280" Type="http://schemas.openxmlformats.org/officeDocument/2006/relationships/hyperlink" Target="http://maps.google.com/maps?oi=map&amp;q=33239" TargetMode="External"/><Relationship Id="rId3331" Type="http://schemas.openxmlformats.org/officeDocument/2006/relationships/hyperlink" Target="http://www.zipcodestogo.com/Haines%20City/FL/33845/" TargetMode="External"/><Relationship Id="rId252" Type="http://schemas.openxmlformats.org/officeDocument/2006/relationships/hyperlink" Target="http://maps.google.com/maps?oi=map&amp;q=32133" TargetMode="External"/><Relationship Id="rId1699" Type="http://schemas.openxmlformats.org/officeDocument/2006/relationships/hyperlink" Target="http://www.zipcodestogo.com/Cocoa%20Beach/FL/32932/" TargetMode="External"/><Relationship Id="rId2000" Type="http://schemas.openxmlformats.org/officeDocument/2006/relationships/hyperlink" Target="http://www.zipcodestogo.com/Miami-dade/FL/" TargetMode="External"/><Relationship Id="rId4172" Type="http://schemas.openxmlformats.org/officeDocument/2006/relationships/hyperlink" Target="http://www.zipcodestogo.com/Pinellas/FL/" TargetMode="External"/><Relationship Id="rId1766" Type="http://schemas.openxmlformats.org/officeDocument/2006/relationships/hyperlink" Target="http://www.zipcodestogo.com/Indian%20river/FL/" TargetMode="External"/><Relationship Id="rId2817" Type="http://schemas.openxmlformats.org/officeDocument/2006/relationships/hyperlink" Target="http://maps.google.com/maps?oi=map&amp;q=33567" TargetMode="External"/><Relationship Id="rId58" Type="http://schemas.openxmlformats.org/officeDocument/2006/relationships/hyperlink" Target="http://www.zipcodestogo.com/Green%20Cove%20Springs/FL/32043/" TargetMode="External"/><Relationship Id="rId1419" Type="http://schemas.openxmlformats.org/officeDocument/2006/relationships/hyperlink" Target="http://maps.google.com/maps?oi=map&amp;q=32784" TargetMode="External"/><Relationship Id="rId1833" Type="http://schemas.openxmlformats.org/officeDocument/2006/relationships/hyperlink" Target="http://maps.google.com/maps?oi=map&amp;q=33016" TargetMode="External"/><Relationship Id="rId1900" Type="http://schemas.openxmlformats.org/officeDocument/2006/relationships/hyperlink" Target="http://www.zipcodestogo.com/Key%20West/FL/33040/" TargetMode="External"/><Relationship Id="rId3658" Type="http://schemas.openxmlformats.org/officeDocument/2006/relationships/hyperlink" Target="http://www.zipcodestogo.com/Naples/FL/34110/" TargetMode="External"/><Relationship Id="rId579" Type="http://schemas.openxmlformats.org/officeDocument/2006/relationships/hyperlink" Target="http://maps.google.com/maps?oi=map&amp;q=32312" TargetMode="External"/><Relationship Id="rId993" Type="http://schemas.openxmlformats.org/officeDocument/2006/relationships/hyperlink" Target="http://maps.google.com/maps?oi=map&amp;q=32560" TargetMode="External"/><Relationship Id="rId2674" Type="http://schemas.openxmlformats.org/officeDocument/2006/relationships/hyperlink" Target="http://www.zipcodestogo.com/Palm%20Beach/FL/33480/" TargetMode="External"/><Relationship Id="rId646" Type="http://schemas.openxmlformats.org/officeDocument/2006/relationships/hyperlink" Target="http://www.zipcodestogo.com/Lloyd/FL/32337/" TargetMode="External"/><Relationship Id="rId1276" Type="http://schemas.openxmlformats.org/officeDocument/2006/relationships/hyperlink" Target="http://www.zipcodestogo.com/Deland/FL/32721/" TargetMode="External"/><Relationship Id="rId2327" Type="http://schemas.openxmlformats.org/officeDocument/2006/relationships/hyperlink" Target="http://www.zipcodestogo.com/Broward/FL/" TargetMode="External"/><Relationship Id="rId3725" Type="http://schemas.openxmlformats.org/officeDocument/2006/relationships/hyperlink" Target="http://www.zipcodestogo.com/Manatee/FL/" TargetMode="External"/><Relationship Id="rId1690" Type="http://schemas.openxmlformats.org/officeDocument/2006/relationships/hyperlink" Target="http://www.zipcodestogo.com/Cocoa/FL/32926/" TargetMode="External"/><Relationship Id="rId2741" Type="http://schemas.openxmlformats.org/officeDocument/2006/relationships/hyperlink" Target="http://www.zipcodestogo.com/Pasco/FL/" TargetMode="External"/><Relationship Id="rId713" Type="http://schemas.openxmlformats.org/officeDocument/2006/relationships/hyperlink" Target="http://www.zipcodestogo.com/Leon/FL/" TargetMode="External"/><Relationship Id="rId1343" Type="http://schemas.openxmlformats.org/officeDocument/2006/relationships/hyperlink" Target="http://www.zipcodestogo.com/Volusia/FL/" TargetMode="External"/><Relationship Id="rId1410" Type="http://schemas.openxmlformats.org/officeDocument/2006/relationships/hyperlink" Target="http://maps.google.com/maps?oi=map&amp;q=32781" TargetMode="External"/><Relationship Id="rId3168" Type="http://schemas.openxmlformats.org/officeDocument/2006/relationships/hyperlink" Target="http://maps.google.com/maps?oi=map&amp;q=33760" TargetMode="External"/><Relationship Id="rId3582" Type="http://schemas.openxmlformats.org/officeDocument/2006/relationships/hyperlink" Target="http://maps.google.com/maps?oi=map&amp;q=33957" TargetMode="External"/><Relationship Id="rId4219" Type="http://schemas.openxmlformats.org/officeDocument/2006/relationships/hyperlink" Target="http://www.zipcodestogo.com/Groveland/FL/34736/" TargetMode="External"/><Relationship Id="rId2184" Type="http://schemas.openxmlformats.org/officeDocument/2006/relationships/hyperlink" Target="http://maps.google.com/maps?oi=map&amp;q=33168" TargetMode="External"/><Relationship Id="rId3235" Type="http://schemas.openxmlformats.org/officeDocument/2006/relationships/hyperlink" Target="http://www.zipcodestogo.com/Indian%20Rocks%20Beach/FL/33785/" TargetMode="External"/><Relationship Id="rId156" Type="http://schemas.openxmlformats.org/officeDocument/2006/relationships/hyperlink" Target="http://maps.google.com/maps?oi=map&amp;q=32091" TargetMode="External"/><Relationship Id="rId570" Type="http://schemas.openxmlformats.org/officeDocument/2006/relationships/hyperlink" Target="http://maps.google.com/maps?oi=map&amp;q=32309" TargetMode="External"/><Relationship Id="rId2251" Type="http://schemas.openxmlformats.org/officeDocument/2006/relationships/hyperlink" Target="http://www.zipcodestogo.com/Miami/FL/33194/" TargetMode="External"/><Relationship Id="rId3302" Type="http://schemas.openxmlformats.org/officeDocument/2006/relationships/hyperlink" Target="http://www.zipcodestogo.com/Hardee/FL/" TargetMode="External"/><Relationship Id="rId223" Type="http://schemas.openxmlformats.org/officeDocument/2006/relationships/hyperlink" Target="http://www.zipcodestogo.com/Daytona%20Beach/FL/32124/" TargetMode="External"/><Relationship Id="rId4076" Type="http://schemas.openxmlformats.org/officeDocument/2006/relationships/hyperlink" Target="http://www.zipcodestogo.com/Hernando/FL/" TargetMode="External"/><Relationship Id="rId1737" Type="http://schemas.openxmlformats.org/officeDocument/2006/relationships/hyperlink" Target="http://maps.google.com/maps?oi=map&amp;q=32953" TargetMode="External"/><Relationship Id="rId3092" Type="http://schemas.openxmlformats.org/officeDocument/2006/relationships/hyperlink" Target="http://www.zipcodestogo.com/Pinellas/FL/" TargetMode="External"/><Relationship Id="rId4143" Type="http://schemas.openxmlformats.org/officeDocument/2006/relationships/hyperlink" Target="http://maps.google.com/maps?oi=map&amp;q=34674" TargetMode="External"/><Relationship Id="rId29" Type="http://schemas.openxmlformats.org/officeDocument/2006/relationships/hyperlink" Target="http://www.zipcodestogo.com/Columbia/FL/" TargetMode="External"/><Relationship Id="rId4210" Type="http://schemas.openxmlformats.org/officeDocument/2006/relationships/hyperlink" Target="http://www.zipcodestogo.com/Ferndale/FL/34729/" TargetMode="External"/><Relationship Id="rId1804" Type="http://schemas.openxmlformats.org/officeDocument/2006/relationships/hyperlink" Target="http://www.zipcodestogo.com/Dania/FL/33004/" TargetMode="External"/><Relationship Id="rId3976" Type="http://schemas.openxmlformats.org/officeDocument/2006/relationships/hyperlink" Target="http://www.zipcodestogo.com/Inverness/FL/34452/" TargetMode="External"/><Relationship Id="rId897" Type="http://schemas.openxmlformats.org/officeDocument/2006/relationships/hyperlink" Target="http://maps.google.com/maps?oi=map&amp;q=32507" TargetMode="External"/><Relationship Id="rId2578" Type="http://schemas.openxmlformats.org/officeDocument/2006/relationships/hyperlink" Target="http://www.zipcodestogo.com/Canal%20Point/FL/33438/" TargetMode="External"/><Relationship Id="rId2992" Type="http://schemas.openxmlformats.org/officeDocument/2006/relationships/hyperlink" Target="http://www.zipcodestogo.com/Tampa/FL/33661/" TargetMode="External"/><Relationship Id="rId3629" Type="http://schemas.openxmlformats.org/officeDocument/2006/relationships/hyperlink" Target="http://www.zipcodestogo.com/Lee/FL/" TargetMode="External"/><Relationship Id="rId964" Type="http://schemas.openxmlformats.org/officeDocument/2006/relationships/hyperlink" Target="http://www.zipcodestogo.com/Destin/FL/32540/" TargetMode="External"/><Relationship Id="rId1594" Type="http://schemas.openxmlformats.org/officeDocument/2006/relationships/hyperlink" Target="http://www.zipcodestogo.com/Orlando/FL/32869/" TargetMode="External"/><Relationship Id="rId2645" Type="http://schemas.openxmlformats.org/officeDocument/2006/relationships/hyperlink" Target="http://www.zipcodestogo.com/Palm%20beach/FL/" TargetMode="External"/><Relationship Id="rId617" Type="http://schemas.openxmlformats.org/officeDocument/2006/relationships/hyperlink" Target="http://www.zipcodestogo.com/Wakulla/FL/" TargetMode="External"/><Relationship Id="rId1247" Type="http://schemas.openxmlformats.org/officeDocument/2006/relationships/hyperlink" Target="http://www.zipcodestogo.com/Orange/FL/" TargetMode="External"/><Relationship Id="rId1661" Type="http://schemas.openxmlformats.org/officeDocument/2006/relationships/hyperlink" Target="http://www.zipcodestogo.com/Brevard/FL/" TargetMode="External"/><Relationship Id="rId2712" Type="http://schemas.openxmlformats.org/officeDocument/2006/relationships/hyperlink" Target="http://maps.google.com/maps?oi=map&amp;q=33499" TargetMode="External"/><Relationship Id="rId1314" Type="http://schemas.openxmlformats.org/officeDocument/2006/relationships/hyperlink" Target="http://maps.google.com/maps?oi=map&amp;q=32736" TargetMode="External"/><Relationship Id="rId3486" Type="http://schemas.openxmlformats.org/officeDocument/2006/relationships/hyperlink" Target="http://maps.google.com/maps?oi=map&amp;q=33913" TargetMode="External"/><Relationship Id="rId20" Type="http://schemas.openxmlformats.org/officeDocument/2006/relationships/hyperlink" Target="http://www.zipcodestogo.com/Nassau/FL/" TargetMode="External"/><Relationship Id="rId2088" Type="http://schemas.openxmlformats.org/officeDocument/2006/relationships/hyperlink" Target="http://maps.google.com/maps?oi=map&amp;q=33136" TargetMode="External"/><Relationship Id="rId3139" Type="http://schemas.openxmlformats.org/officeDocument/2006/relationships/hyperlink" Target="http://www.zipcodestogo.com/Saint%20Petersburg/FL/33742/" TargetMode="External"/><Relationship Id="rId474" Type="http://schemas.openxmlformats.org/officeDocument/2006/relationships/hyperlink" Target="http://maps.google.com/maps?oi=map&amp;q=32234" TargetMode="External"/><Relationship Id="rId2155" Type="http://schemas.openxmlformats.org/officeDocument/2006/relationships/hyperlink" Target="http://www.zipcodestogo.com/Miami/FL/33159/" TargetMode="External"/><Relationship Id="rId3553" Type="http://schemas.openxmlformats.org/officeDocument/2006/relationships/hyperlink" Target="http://www.zipcodestogo.com/Port%20Charlotte/FL/33948/" TargetMode="External"/><Relationship Id="rId127" Type="http://schemas.openxmlformats.org/officeDocument/2006/relationships/hyperlink" Target="http://www.zipcodestogo.com/Penney%20Farms/FL/32079/" TargetMode="External"/><Relationship Id="rId3206" Type="http://schemas.openxmlformats.org/officeDocument/2006/relationships/hyperlink" Target="http://www.zipcodestogo.com/Pinellas/FL/" TargetMode="External"/><Relationship Id="rId3620" Type="http://schemas.openxmlformats.org/officeDocument/2006/relationships/hyperlink" Target="http://www.zipcodestogo.com/Lee/FL/" TargetMode="External"/><Relationship Id="rId541" Type="http://schemas.openxmlformats.org/officeDocument/2006/relationships/hyperlink" Target="http://www.zipcodestogo.com/Jacksonville/FL/32290/" TargetMode="External"/><Relationship Id="rId1171" Type="http://schemas.openxmlformats.org/officeDocument/2006/relationships/hyperlink" Target="http://www.zipcodestogo.com/Keystone%20Heights/FL/32656/" TargetMode="External"/><Relationship Id="rId2222" Type="http://schemas.openxmlformats.org/officeDocument/2006/relationships/hyperlink" Target="http://www.zipcodestogo.com/Miami-dade/FL/" TargetMode="External"/><Relationship Id="rId1988" Type="http://schemas.openxmlformats.org/officeDocument/2006/relationships/hyperlink" Target="http://www.zipcodestogo.com/Broward/FL/" TargetMode="External"/><Relationship Id="rId4394" Type="http://schemas.openxmlformats.org/officeDocument/2006/relationships/hyperlink" Target="http://www.zipcodestogo.com/Saint%20lucie/FL/" TargetMode="External"/><Relationship Id="rId4047" Type="http://schemas.openxmlformats.org/officeDocument/2006/relationships/hyperlink" Target="http://maps.google.com/maps?oi=map&amp;q=34489" TargetMode="External"/><Relationship Id="rId3063" Type="http://schemas.openxmlformats.org/officeDocument/2006/relationships/hyperlink" Target="http://maps.google.com/maps?oi=map&amp;q=33702" TargetMode="External"/><Relationship Id="rId4114" Type="http://schemas.openxmlformats.org/officeDocument/2006/relationships/hyperlink" Target="http://www.zipcodestogo.com/New%20Port%20Richey/FL/34654/" TargetMode="External"/><Relationship Id="rId1708" Type="http://schemas.openxmlformats.org/officeDocument/2006/relationships/hyperlink" Target="http://www.zipcodestogo.com/Melbourne/FL/32936/" TargetMode="External"/><Relationship Id="rId3130" Type="http://schemas.openxmlformats.org/officeDocument/2006/relationships/hyperlink" Target="http://www.zipcodestogo.com/Saint%20Petersburg/FL/33738/" TargetMode="External"/><Relationship Id="rId2896" Type="http://schemas.openxmlformats.org/officeDocument/2006/relationships/hyperlink" Target="http://www.zipcodestogo.com/Tampa/FL/33607/" TargetMode="External"/><Relationship Id="rId3947" Type="http://schemas.openxmlformats.org/officeDocument/2006/relationships/hyperlink" Target="http://www.zipcodestogo.com/Citrus/FL/" TargetMode="External"/><Relationship Id="rId868" Type="http://schemas.openxmlformats.org/officeDocument/2006/relationships/hyperlink" Target="http://www.zipcodestogo.com/Westville/FL/32464/" TargetMode="External"/><Relationship Id="rId1498" Type="http://schemas.openxmlformats.org/officeDocument/2006/relationships/hyperlink" Target="http://www.zipcodestogo.com/Orlando/FL/32818/" TargetMode="External"/><Relationship Id="rId2549" Type="http://schemas.openxmlformats.org/officeDocument/2006/relationships/hyperlink" Target="http://www.zipcodestogo.com/Palm%20beach/FL/" TargetMode="External"/><Relationship Id="rId2963" Type="http://schemas.openxmlformats.org/officeDocument/2006/relationships/hyperlink" Target="http://www.zipcodestogo.com/Hillsborough/FL/" TargetMode="External"/><Relationship Id="rId935" Type="http://schemas.openxmlformats.org/officeDocument/2006/relationships/hyperlink" Target="http://www.zipcodestogo.com/Escambia/FL/" TargetMode="External"/><Relationship Id="rId1565" Type="http://schemas.openxmlformats.org/officeDocument/2006/relationships/hyperlink" Target="http://www.zipcodestogo.com/Orange/FL/" TargetMode="External"/><Relationship Id="rId2616" Type="http://schemas.openxmlformats.org/officeDocument/2006/relationships/hyperlink" Target="http://maps.google.com/maps?oi=map&amp;q=33455" TargetMode="External"/><Relationship Id="rId1218" Type="http://schemas.openxmlformats.org/officeDocument/2006/relationships/hyperlink" Target="http://maps.google.com/maps?oi=map&amp;q=32694" TargetMode="External"/><Relationship Id="rId1632" Type="http://schemas.openxmlformats.org/officeDocument/2006/relationships/hyperlink" Target="http://maps.google.com/maps?oi=map&amp;q=32898" TargetMode="External"/><Relationship Id="rId3457" Type="http://schemas.openxmlformats.org/officeDocument/2006/relationships/hyperlink" Target="http://www.zipcodestogo.com/Cape%20Coral/FL/33904/" TargetMode="External"/><Relationship Id="rId3871" Type="http://schemas.openxmlformats.org/officeDocument/2006/relationships/hyperlink" Target="http://www.zipcodestogo.com/Nokomis/FL/34275/" TargetMode="External"/><Relationship Id="rId378" Type="http://schemas.openxmlformats.org/officeDocument/2006/relationships/hyperlink" Target="http://maps.google.com/maps?oi=map&amp;q=32201" TargetMode="External"/><Relationship Id="rId792" Type="http://schemas.openxmlformats.org/officeDocument/2006/relationships/hyperlink" Target="http://maps.google.com/maps?oi=map&amp;q=32432" TargetMode="External"/><Relationship Id="rId2059" Type="http://schemas.openxmlformats.org/officeDocument/2006/relationships/hyperlink" Target="http://www.zipcodestogo.com/Miami/FL/33127/" TargetMode="External"/><Relationship Id="rId2473" Type="http://schemas.openxmlformats.org/officeDocument/2006/relationships/hyperlink" Target="http://www.zipcodestogo.com/West%20Palm%20Beach/FL/33402/" TargetMode="External"/><Relationship Id="rId3524" Type="http://schemas.openxmlformats.org/officeDocument/2006/relationships/hyperlink" Target="http://www.zipcodestogo.com/Hendry/FL/" TargetMode="External"/><Relationship Id="rId445" Type="http://schemas.openxmlformats.org/officeDocument/2006/relationships/hyperlink" Target="http://www.zipcodestogo.com/Jacksonville/FL/32225/" TargetMode="External"/><Relationship Id="rId1075" Type="http://schemas.openxmlformats.org/officeDocument/2006/relationships/hyperlink" Target="http://www.zipcodestogo.com/Gainesville/FL/32607/" TargetMode="External"/><Relationship Id="rId2126" Type="http://schemas.openxmlformats.org/officeDocument/2006/relationships/hyperlink" Target="http://www.zipcodestogo.com/Miami-dade/FL/" TargetMode="External"/><Relationship Id="rId2540" Type="http://schemas.openxmlformats.org/officeDocument/2006/relationships/hyperlink" Target="http://www.zipcodestogo.com/Palm%20beach/FL/" TargetMode="External"/><Relationship Id="rId512" Type="http://schemas.openxmlformats.org/officeDocument/2006/relationships/hyperlink" Target="http://www.zipcodestogo.com/Duval/FL/" TargetMode="External"/><Relationship Id="rId1142" Type="http://schemas.openxmlformats.org/officeDocument/2006/relationships/hyperlink" Target="http://www.zipcodestogo.com/Alachua/FL/" TargetMode="External"/><Relationship Id="rId4298" Type="http://schemas.openxmlformats.org/officeDocument/2006/relationships/hyperlink" Target="http://www.zipcodestogo.com/Orange/FL/" TargetMode="External"/><Relationship Id="rId4365" Type="http://schemas.openxmlformats.org/officeDocument/2006/relationships/hyperlink" Target="http://maps.google.com/maps?oi=map&amp;q=34973" TargetMode="External"/><Relationship Id="rId1959" Type="http://schemas.openxmlformats.org/officeDocument/2006/relationships/hyperlink" Target="http://maps.google.com/maps?oi=map&amp;q=33068" TargetMode="External"/><Relationship Id="rId4018" Type="http://schemas.openxmlformats.org/officeDocument/2006/relationships/hyperlink" Target="http://www.zipcodestogo.com/Ocala/FL/34478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7330"/>
  <sheetViews>
    <sheetView workbookViewId="0">
      <pane xSplit="4" ySplit="1" topLeftCell="E2" activePane="bottomRight" state="frozen"/>
      <selection pane="topRight" activeCell="E1" sqref="E1"/>
      <selection pane="bottomLeft" activeCell="A2" sqref="A2"/>
      <selection pane="bottomRight" sqref="A1:A1048576"/>
    </sheetView>
  </sheetViews>
  <sheetFormatPr baseColWidth="10" defaultColWidth="8.83203125" defaultRowHeight="15" x14ac:dyDescent="0.2"/>
  <cols>
    <col min="1" max="1" width="8.5" customWidth="1"/>
    <col min="2" max="2" width="31.1640625" customWidth="1"/>
    <col min="3" max="3" width="22.33203125" customWidth="1"/>
    <col min="4" max="4" width="10.33203125" customWidth="1"/>
    <col min="5" max="5" width="39.1640625" customWidth="1"/>
    <col min="6" max="6" width="10.6640625" customWidth="1"/>
    <col min="7" max="8" width="9.1640625" customWidth="1"/>
    <col min="9" max="10" width="12.6640625" customWidth="1"/>
  </cols>
  <sheetData>
    <row r="1" spans="1:15" s="16" customFormat="1" ht="64" x14ac:dyDescent="0.2">
      <c r="A1" s="16" t="s">
        <v>0</v>
      </c>
      <c r="B1" s="16" t="s">
        <v>1</v>
      </c>
      <c r="C1" s="16" t="s">
        <v>2</v>
      </c>
      <c r="D1" s="16" t="s">
        <v>3</v>
      </c>
      <c r="E1" s="16" t="s">
        <v>4</v>
      </c>
      <c r="F1" s="16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7" t="s">
        <v>10</v>
      </c>
      <c r="L1" s="17" t="s">
        <v>11</v>
      </c>
      <c r="M1" s="17" t="s">
        <v>12</v>
      </c>
      <c r="N1" s="17" t="s">
        <v>13</v>
      </c>
      <c r="O1" s="17" t="s">
        <v>14</v>
      </c>
    </row>
    <row r="2" spans="1:15" x14ac:dyDescent="0.2">
      <c r="A2" s="18">
        <v>30045</v>
      </c>
      <c r="B2" s="19" t="s">
        <v>15</v>
      </c>
      <c r="C2" s="19" t="s">
        <v>16</v>
      </c>
      <c r="D2" s="19" t="s">
        <v>17</v>
      </c>
      <c r="E2" s="19" t="s">
        <v>18</v>
      </c>
      <c r="F2" s="19" t="s">
        <v>19</v>
      </c>
      <c r="G2" s="19" t="s">
        <v>20</v>
      </c>
      <c r="H2" s="19" t="s">
        <v>20</v>
      </c>
      <c r="I2" s="20">
        <v>2000</v>
      </c>
      <c r="J2" s="19" t="s">
        <v>21</v>
      </c>
      <c r="K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" s="15">
        <f>IF(Table1[[#This Row],[BusinessInfo_WomanOwned]]="True",1,0)</f>
        <v>1</v>
      </c>
      <c r="N2" s="15">
        <f>IF(Table1[[#This Row],[BusinessInfo_MinorityOwned]]="True",1,0)</f>
        <v>0</v>
      </c>
      <c r="O2" s="15">
        <f>IF(Table1[[#This Row],[BusinessInfo_VeteranOwned]]="True",1,0)</f>
        <v>0</v>
      </c>
    </row>
    <row r="3" spans="1:15" x14ac:dyDescent="0.2">
      <c r="A3" s="18">
        <v>30046</v>
      </c>
      <c r="B3" s="19" t="s">
        <v>15</v>
      </c>
      <c r="C3" s="19" t="s">
        <v>22</v>
      </c>
      <c r="D3" s="19" t="s">
        <v>23</v>
      </c>
      <c r="E3" s="19" t="s">
        <v>24</v>
      </c>
      <c r="F3" s="19" t="s">
        <v>20</v>
      </c>
      <c r="G3" s="19" t="s">
        <v>20</v>
      </c>
      <c r="H3" s="19" t="s">
        <v>20</v>
      </c>
      <c r="I3" s="20">
        <v>5000</v>
      </c>
      <c r="J3" s="19" t="s">
        <v>25</v>
      </c>
      <c r="K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" s="15">
        <f>IF(Table1[[#This Row],[BusinessInfo_WomanOwned]]="True",1,0)</f>
        <v>0</v>
      </c>
      <c r="N3" s="15">
        <f>IF(Table1[[#This Row],[BusinessInfo_MinorityOwned]]="True",1,0)</f>
        <v>0</v>
      </c>
      <c r="O3" s="15">
        <f>IF(Table1[[#This Row],[BusinessInfo_VeteranOwned]]="True",1,0)</f>
        <v>0</v>
      </c>
    </row>
    <row r="4" spans="1:15" x14ac:dyDescent="0.2">
      <c r="A4" s="18">
        <v>30385</v>
      </c>
      <c r="B4" s="19" t="s">
        <v>15</v>
      </c>
      <c r="C4" s="19" t="s">
        <v>22</v>
      </c>
      <c r="D4" s="19" t="s">
        <v>26</v>
      </c>
      <c r="E4" s="19" t="s">
        <v>27</v>
      </c>
      <c r="F4" s="19" t="s">
        <v>19</v>
      </c>
      <c r="G4" s="19" t="s">
        <v>20</v>
      </c>
      <c r="H4" s="19" t="s">
        <v>20</v>
      </c>
      <c r="I4" s="20">
        <v>2000</v>
      </c>
      <c r="J4" s="19" t="s">
        <v>21</v>
      </c>
      <c r="K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" s="15">
        <f>IF(Table1[[#This Row],[BusinessInfo_WomanOwned]]="True",1,0)</f>
        <v>1</v>
      </c>
      <c r="N4" s="15">
        <f>IF(Table1[[#This Row],[BusinessInfo_MinorityOwned]]="True",1,0)</f>
        <v>0</v>
      </c>
      <c r="O4" s="15">
        <f>IF(Table1[[#This Row],[BusinessInfo_VeteranOwned]]="True",1,0)</f>
        <v>0</v>
      </c>
    </row>
    <row r="5" spans="1:15" x14ac:dyDescent="0.2">
      <c r="A5" s="18">
        <v>30297</v>
      </c>
      <c r="B5" s="19" t="s">
        <v>15</v>
      </c>
      <c r="C5" s="19" t="s">
        <v>28</v>
      </c>
      <c r="D5" s="19" t="s">
        <v>29</v>
      </c>
      <c r="E5" s="19" t="s">
        <v>27</v>
      </c>
      <c r="F5" s="19" t="s">
        <v>20</v>
      </c>
      <c r="G5" s="19" t="s">
        <v>20</v>
      </c>
      <c r="H5" s="19" t="s">
        <v>20</v>
      </c>
      <c r="I5" s="20">
        <v>5000</v>
      </c>
      <c r="J5" s="19" t="s">
        <v>25</v>
      </c>
      <c r="K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5" s="15">
        <f>IF(Table1[[#This Row],[BusinessInfo_WomanOwned]]="True",1,0)</f>
        <v>0</v>
      </c>
      <c r="N5" s="15">
        <f>IF(Table1[[#This Row],[BusinessInfo_MinorityOwned]]="True",1,0)</f>
        <v>0</v>
      </c>
      <c r="O5" s="15">
        <f>IF(Table1[[#This Row],[BusinessInfo_VeteranOwned]]="True",1,0)</f>
        <v>0</v>
      </c>
    </row>
    <row r="6" spans="1:15" x14ac:dyDescent="0.2">
      <c r="A6" s="18">
        <v>30313</v>
      </c>
      <c r="B6" s="19" t="s">
        <v>15</v>
      </c>
      <c r="C6" s="19" t="s">
        <v>30</v>
      </c>
      <c r="D6" s="19" t="s">
        <v>31</v>
      </c>
      <c r="E6" s="19" t="s">
        <v>27</v>
      </c>
      <c r="F6" s="19" t="s">
        <v>19</v>
      </c>
      <c r="G6" s="19" t="s">
        <v>20</v>
      </c>
      <c r="H6" s="19" t="s">
        <v>20</v>
      </c>
      <c r="I6" s="20">
        <v>2000</v>
      </c>
      <c r="J6" s="19" t="s">
        <v>21</v>
      </c>
      <c r="K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6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6" s="15">
        <f>IF(Table1[[#This Row],[BusinessInfo_WomanOwned]]="True",1,0)</f>
        <v>1</v>
      </c>
      <c r="N6" s="15">
        <f>IF(Table1[[#This Row],[BusinessInfo_MinorityOwned]]="True",1,0)</f>
        <v>0</v>
      </c>
      <c r="O6" s="15">
        <f>IF(Table1[[#This Row],[BusinessInfo_VeteranOwned]]="True",1,0)</f>
        <v>0</v>
      </c>
    </row>
    <row r="7" spans="1:15" x14ac:dyDescent="0.2">
      <c r="A7" s="18">
        <v>30314</v>
      </c>
      <c r="B7" s="19" t="s">
        <v>15</v>
      </c>
      <c r="C7" s="19" t="s">
        <v>32</v>
      </c>
      <c r="D7" s="19" t="s">
        <v>33</v>
      </c>
      <c r="E7" s="19" t="s">
        <v>27</v>
      </c>
      <c r="F7" s="19" t="s">
        <v>19</v>
      </c>
      <c r="G7" s="19" t="s">
        <v>19</v>
      </c>
      <c r="H7" s="19" t="s">
        <v>20</v>
      </c>
      <c r="I7" s="20">
        <v>5000</v>
      </c>
      <c r="J7" s="19" t="s">
        <v>25</v>
      </c>
      <c r="K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7" s="15">
        <f>IF(Table1[[#This Row],[BusinessInfo_WomanOwned]]="True",1,0)</f>
        <v>1</v>
      </c>
      <c r="N7" s="15">
        <f>IF(Table1[[#This Row],[BusinessInfo_MinorityOwned]]="True",1,0)</f>
        <v>1</v>
      </c>
      <c r="O7" s="15">
        <f>IF(Table1[[#This Row],[BusinessInfo_VeteranOwned]]="True",1,0)</f>
        <v>0</v>
      </c>
    </row>
    <row r="8" spans="1:15" x14ac:dyDescent="0.2">
      <c r="A8" s="18">
        <v>30134</v>
      </c>
      <c r="B8" s="19" t="s">
        <v>15</v>
      </c>
      <c r="C8" s="19" t="s">
        <v>34</v>
      </c>
      <c r="D8" s="19" t="s">
        <v>35</v>
      </c>
      <c r="E8" s="19" t="s">
        <v>18</v>
      </c>
      <c r="F8" s="19" t="s">
        <v>20</v>
      </c>
      <c r="G8" s="19" t="s">
        <v>19</v>
      </c>
      <c r="H8" s="19" t="s">
        <v>20</v>
      </c>
      <c r="I8" s="20">
        <v>10000</v>
      </c>
      <c r="J8" s="19" t="s">
        <v>36</v>
      </c>
      <c r="K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8" s="15">
        <f>IF(Table1[[#This Row],[BusinessInfo_WomanOwned]]="True",1,0)</f>
        <v>0</v>
      </c>
      <c r="N8" s="15">
        <f>IF(Table1[[#This Row],[BusinessInfo_MinorityOwned]]="True",1,0)</f>
        <v>1</v>
      </c>
      <c r="O8" s="15">
        <f>IF(Table1[[#This Row],[BusinessInfo_VeteranOwned]]="True",1,0)</f>
        <v>0</v>
      </c>
    </row>
    <row r="9" spans="1:15" x14ac:dyDescent="0.2">
      <c r="A9" s="18">
        <v>30324</v>
      </c>
      <c r="B9" s="19" t="s">
        <v>15</v>
      </c>
      <c r="C9" s="19" t="s">
        <v>34</v>
      </c>
      <c r="D9" s="19" t="s">
        <v>37</v>
      </c>
      <c r="E9" s="19" t="s">
        <v>38</v>
      </c>
      <c r="F9" s="19" t="s">
        <v>20</v>
      </c>
      <c r="G9" s="19" t="s">
        <v>20</v>
      </c>
      <c r="H9" s="19" t="s">
        <v>20</v>
      </c>
      <c r="I9" s="20">
        <v>2000</v>
      </c>
      <c r="J9" s="19" t="s">
        <v>21</v>
      </c>
      <c r="K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33804</v>
      </c>
      <c r="M9" s="15">
        <f>IF(Table1[[#This Row],[BusinessInfo_WomanOwned]]="True",1,0)</f>
        <v>0</v>
      </c>
      <c r="N9" s="15">
        <f>IF(Table1[[#This Row],[BusinessInfo_MinorityOwned]]="True",1,0)</f>
        <v>0</v>
      </c>
      <c r="O9" s="15">
        <f>IF(Table1[[#This Row],[BusinessInfo_VeteranOwned]]="True",1,0)</f>
        <v>0</v>
      </c>
    </row>
    <row r="10" spans="1:15" x14ac:dyDescent="0.2">
      <c r="A10" s="18">
        <v>30327</v>
      </c>
      <c r="B10" s="19" t="s">
        <v>15</v>
      </c>
      <c r="C10" s="19" t="s">
        <v>39</v>
      </c>
      <c r="D10" s="19" t="s">
        <v>40</v>
      </c>
      <c r="E10" s="19" t="s">
        <v>18</v>
      </c>
      <c r="F10" s="19" t="s">
        <v>19</v>
      </c>
      <c r="G10" s="19" t="s">
        <v>19</v>
      </c>
      <c r="H10" s="19" t="s">
        <v>20</v>
      </c>
      <c r="I10" s="20">
        <v>2000</v>
      </c>
      <c r="J10" s="19" t="s">
        <v>21</v>
      </c>
      <c r="K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10" s="15">
        <f>IF(Table1[[#This Row],[BusinessInfo_WomanOwned]]="True",1,0)</f>
        <v>1</v>
      </c>
      <c r="N10" s="15">
        <f>IF(Table1[[#This Row],[BusinessInfo_MinorityOwned]]="True",1,0)</f>
        <v>1</v>
      </c>
      <c r="O10" s="15">
        <f>IF(Table1[[#This Row],[BusinessInfo_VeteranOwned]]="True",1,0)</f>
        <v>0</v>
      </c>
    </row>
    <row r="11" spans="1:15" x14ac:dyDescent="0.2">
      <c r="A11" s="18">
        <v>30139</v>
      </c>
      <c r="B11" s="19" t="s">
        <v>15</v>
      </c>
      <c r="C11" s="19" t="s">
        <v>41</v>
      </c>
      <c r="D11" s="19" t="s">
        <v>42</v>
      </c>
      <c r="E11" s="19" t="s">
        <v>43</v>
      </c>
      <c r="F11" s="19" t="s">
        <v>19</v>
      </c>
      <c r="G11" s="19" t="s">
        <v>19</v>
      </c>
      <c r="H11" s="19" t="s">
        <v>20</v>
      </c>
      <c r="I11" s="20">
        <v>2000</v>
      </c>
      <c r="J11" s="19" t="s">
        <v>21</v>
      </c>
      <c r="K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Eagle Lake</v>
      </c>
      <c r="L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33839</v>
      </c>
      <c r="M11" s="15">
        <f>IF(Table1[[#This Row],[BusinessInfo_WomanOwned]]="True",1,0)</f>
        <v>1</v>
      </c>
      <c r="N11" s="15">
        <f>IF(Table1[[#This Row],[BusinessInfo_MinorityOwned]]="True",1,0)</f>
        <v>1</v>
      </c>
      <c r="O11" s="15">
        <f>IF(Table1[[#This Row],[BusinessInfo_VeteranOwned]]="True",1,0)</f>
        <v>0</v>
      </c>
    </row>
    <row r="12" spans="1:15" x14ac:dyDescent="0.2">
      <c r="A12" s="18">
        <v>30331</v>
      </c>
      <c r="B12" s="19" t="s">
        <v>15</v>
      </c>
      <c r="C12" s="19" t="s">
        <v>44</v>
      </c>
      <c r="D12" s="19" t="s">
        <v>45</v>
      </c>
      <c r="E12" s="19" t="s">
        <v>43</v>
      </c>
      <c r="F12" s="19" t="s">
        <v>20</v>
      </c>
      <c r="G12" s="19" t="s">
        <v>20</v>
      </c>
      <c r="H12" s="19" t="s">
        <v>20</v>
      </c>
      <c r="I12" s="20">
        <v>2000</v>
      </c>
      <c r="J12" s="19" t="s">
        <v>21</v>
      </c>
      <c r="K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12" s="15">
        <f>IF(Table1[[#This Row],[BusinessInfo_WomanOwned]]="True",1,0)</f>
        <v>0</v>
      </c>
      <c r="N12" s="15">
        <f>IF(Table1[[#This Row],[BusinessInfo_MinorityOwned]]="True",1,0)</f>
        <v>0</v>
      </c>
      <c r="O12" s="15">
        <f>IF(Table1[[#This Row],[BusinessInfo_VeteranOwned]]="True",1,0)</f>
        <v>0</v>
      </c>
    </row>
    <row r="13" spans="1:15" x14ac:dyDescent="0.2">
      <c r="A13" s="18">
        <v>30344</v>
      </c>
      <c r="B13" s="19" t="s">
        <v>15</v>
      </c>
      <c r="C13" s="19" t="s">
        <v>16</v>
      </c>
      <c r="D13" s="19" t="s">
        <v>46</v>
      </c>
      <c r="E13" s="19" t="s">
        <v>47</v>
      </c>
      <c r="F13" s="19" t="s">
        <v>20</v>
      </c>
      <c r="G13" s="19" t="s">
        <v>19</v>
      </c>
      <c r="H13" s="19" t="s">
        <v>20</v>
      </c>
      <c r="I13" s="20">
        <v>2000</v>
      </c>
      <c r="J13" s="19" t="s">
        <v>21</v>
      </c>
      <c r="K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3" s="15">
        <f>IF(Table1[[#This Row],[BusinessInfo_WomanOwned]]="True",1,0)</f>
        <v>0</v>
      </c>
      <c r="N13" s="15">
        <f>IF(Table1[[#This Row],[BusinessInfo_MinorityOwned]]="True",1,0)</f>
        <v>1</v>
      </c>
      <c r="O13" s="15">
        <f>IF(Table1[[#This Row],[BusinessInfo_VeteranOwned]]="True",1,0)</f>
        <v>0</v>
      </c>
    </row>
    <row r="14" spans="1:15" x14ac:dyDescent="0.2">
      <c r="A14" s="18">
        <v>30354</v>
      </c>
      <c r="B14" s="19" t="s">
        <v>15</v>
      </c>
      <c r="C14" s="19" t="s">
        <v>34</v>
      </c>
      <c r="D14" s="19" t="s">
        <v>48</v>
      </c>
      <c r="E14" s="19" t="s">
        <v>43</v>
      </c>
      <c r="F14" s="19" t="s">
        <v>19</v>
      </c>
      <c r="G14" s="19" t="s">
        <v>19</v>
      </c>
      <c r="H14" s="19" t="s">
        <v>20</v>
      </c>
      <c r="I14" s="20">
        <v>2000</v>
      </c>
      <c r="J14" s="19" t="s">
        <v>21</v>
      </c>
      <c r="K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14" s="15">
        <f>IF(Table1[[#This Row],[BusinessInfo_WomanOwned]]="True",1,0)</f>
        <v>1</v>
      </c>
      <c r="N14" s="15">
        <f>IF(Table1[[#This Row],[BusinessInfo_MinorityOwned]]="True",1,0)</f>
        <v>1</v>
      </c>
      <c r="O14" s="15">
        <f>IF(Table1[[#This Row],[BusinessInfo_VeteranOwned]]="True",1,0)</f>
        <v>0</v>
      </c>
    </row>
    <row r="15" spans="1:15" x14ac:dyDescent="0.2">
      <c r="A15" s="18">
        <v>30140</v>
      </c>
      <c r="B15" s="19" t="s">
        <v>15</v>
      </c>
      <c r="C15" s="19" t="s">
        <v>34</v>
      </c>
      <c r="D15" s="19" t="s">
        <v>49</v>
      </c>
      <c r="E15" s="19" t="s">
        <v>18</v>
      </c>
      <c r="F15" s="19" t="s">
        <v>19</v>
      </c>
      <c r="G15" s="19" t="s">
        <v>20</v>
      </c>
      <c r="H15" s="19" t="s">
        <v>20</v>
      </c>
      <c r="I15" s="20">
        <v>10000</v>
      </c>
      <c r="J15" s="19" t="s">
        <v>36</v>
      </c>
      <c r="K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5" s="15">
        <f>IF(Table1[[#This Row],[BusinessInfo_WomanOwned]]="True",1,0)</f>
        <v>1</v>
      </c>
      <c r="N15" s="15">
        <f>IF(Table1[[#This Row],[BusinessInfo_MinorityOwned]]="True",1,0)</f>
        <v>0</v>
      </c>
      <c r="O15" s="15">
        <f>IF(Table1[[#This Row],[BusinessInfo_VeteranOwned]]="True",1,0)</f>
        <v>0</v>
      </c>
    </row>
    <row r="16" spans="1:15" x14ac:dyDescent="0.2">
      <c r="A16" s="18">
        <v>30367</v>
      </c>
      <c r="B16" s="19" t="s">
        <v>15</v>
      </c>
      <c r="C16" s="19" t="s">
        <v>34</v>
      </c>
      <c r="D16" s="19" t="s">
        <v>50</v>
      </c>
      <c r="E16" s="19" t="s">
        <v>51</v>
      </c>
      <c r="F16" s="19" t="s">
        <v>19</v>
      </c>
      <c r="G16" s="19" t="s">
        <v>20</v>
      </c>
      <c r="H16" s="19" t="s">
        <v>20</v>
      </c>
      <c r="I16" s="20">
        <v>2000</v>
      </c>
      <c r="J16" s="19" t="s">
        <v>21</v>
      </c>
      <c r="K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16" s="15">
        <f>IF(Table1[[#This Row],[BusinessInfo_WomanOwned]]="True",1,0)</f>
        <v>1</v>
      </c>
      <c r="N16" s="15">
        <f>IF(Table1[[#This Row],[BusinessInfo_MinorityOwned]]="True",1,0)</f>
        <v>0</v>
      </c>
      <c r="O16" s="15">
        <f>IF(Table1[[#This Row],[BusinessInfo_VeteranOwned]]="True",1,0)</f>
        <v>0</v>
      </c>
    </row>
    <row r="17" spans="1:15" x14ac:dyDescent="0.2">
      <c r="A17" s="18">
        <v>30144</v>
      </c>
      <c r="B17" s="19" t="s">
        <v>15</v>
      </c>
      <c r="C17" s="19" t="s">
        <v>52</v>
      </c>
      <c r="D17" s="19" t="s">
        <v>53</v>
      </c>
      <c r="E17" s="19" t="s">
        <v>43</v>
      </c>
      <c r="F17" s="19" t="s">
        <v>19</v>
      </c>
      <c r="G17" s="19" t="s">
        <v>19</v>
      </c>
      <c r="H17" s="19" t="s">
        <v>20</v>
      </c>
      <c r="I17" s="20">
        <v>2000</v>
      </c>
      <c r="J17" s="19" t="s">
        <v>21</v>
      </c>
      <c r="K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17" s="15">
        <f>IF(Table1[[#This Row],[BusinessInfo_WomanOwned]]="True",1,0)</f>
        <v>1</v>
      </c>
      <c r="N17" s="15">
        <f>IF(Table1[[#This Row],[BusinessInfo_MinorityOwned]]="True",1,0)</f>
        <v>1</v>
      </c>
      <c r="O17" s="15">
        <f>IF(Table1[[#This Row],[BusinessInfo_VeteranOwned]]="True",1,0)</f>
        <v>0</v>
      </c>
    </row>
    <row r="18" spans="1:15" x14ac:dyDescent="0.2">
      <c r="A18" s="18">
        <v>30390</v>
      </c>
      <c r="B18" s="19" t="s">
        <v>15</v>
      </c>
      <c r="C18" s="19" t="s">
        <v>32</v>
      </c>
      <c r="D18" s="19" t="s">
        <v>48</v>
      </c>
      <c r="E18" s="19" t="s">
        <v>54</v>
      </c>
      <c r="F18" s="19" t="s">
        <v>20</v>
      </c>
      <c r="G18" s="19" t="s">
        <v>20</v>
      </c>
      <c r="H18" s="19" t="s">
        <v>20</v>
      </c>
      <c r="I18" s="20">
        <v>2000</v>
      </c>
      <c r="J18" s="19" t="s">
        <v>21</v>
      </c>
      <c r="K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18" s="15">
        <f>IF(Table1[[#This Row],[BusinessInfo_WomanOwned]]="True",1,0)</f>
        <v>0</v>
      </c>
      <c r="N18" s="15">
        <f>IF(Table1[[#This Row],[BusinessInfo_MinorityOwned]]="True",1,0)</f>
        <v>0</v>
      </c>
      <c r="O18" s="15">
        <f>IF(Table1[[#This Row],[BusinessInfo_VeteranOwned]]="True",1,0)</f>
        <v>0</v>
      </c>
    </row>
    <row r="19" spans="1:15" x14ac:dyDescent="0.2">
      <c r="A19" s="18">
        <v>30393</v>
      </c>
      <c r="B19" s="19" t="s">
        <v>15</v>
      </c>
      <c r="C19" s="19" t="s">
        <v>16</v>
      </c>
      <c r="D19" s="19" t="s">
        <v>55</v>
      </c>
      <c r="E19" s="19" t="s">
        <v>56</v>
      </c>
      <c r="F19" s="19" t="s">
        <v>19</v>
      </c>
      <c r="G19" s="19" t="s">
        <v>20</v>
      </c>
      <c r="H19" s="19" t="s">
        <v>20</v>
      </c>
      <c r="I19" s="20">
        <v>2000</v>
      </c>
      <c r="J19" s="19" t="s">
        <v>21</v>
      </c>
      <c r="K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9" s="15">
        <f>IF(Table1[[#This Row],[BusinessInfo_WomanOwned]]="True",1,0)</f>
        <v>1</v>
      </c>
      <c r="N19" s="15">
        <f>IF(Table1[[#This Row],[BusinessInfo_MinorityOwned]]="True",1,0)</f>
        <v>0</v>
      </c>
      <c r="O19" s="15">
        <f>IF(Table1[[#This Row],[BusinessInfo_VeteranOwned]]="True",1,0)</f>
        <v>0</v>
      </c>
    </row>
    <row r="20" spans="1:15" x14ac:dyDescent="0.2">
      <c r="A20" s="18">
        <v>30394</v>
      </c>
      <c r="B20" s="19" t="s">
        <v>15</v>
      </c>
      <c r="C20" s="19" t="s">
        <v>22</v>
      </c>
      <c r="D20" s="19" t="s">
        <v>45</v>
      </c>
      <c r="E20" s="19" t="s">
        <v>57</v>
      </c>
      <c r="F20" s="19" t="s">
        <v>19</v>
      </c>
      <c r="G20" s="19" t="s">
        <v>19</v>
      </c>
      <c r="H20" s="19" t="s">
        <v>20</v>
      </c>
      <c r="I20" s="20">
        <v>2000</v>
      </c>
      <c r="J20" s="19" t="s">
        <v>21</v>
      </c>
      <c r="K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0" s="15">
        <f>IF(Table1[[#This Row],[BusinessInfo_WomanOwned]]="True",1,0)</f>
        <v>1</v>
      </c>
      <c r="N20" s="15">
        <f>IF(Table1[[#This Row],[BusinessInfo_MinorityOwned]]="True",1,0)</f>
        <v>1</v>
      </c>
      <c r="O20" s="15">
        <f>IF(Table1[[#This Row],[BusinessInfo_VeteranOwned]]="True",1,0)</f>
        <v>0</v>
      </c>
    </row>
    <row r="21" spans="1:15" x14ac:dyDescent="0.2">
      <c r="A21" s="18">
        <v>30414</v>
      </c>
      <c r="B21" s="19" t="s">
        <v>15</v>
      </c>
      <c r="C21" s="19" t="s">
        <v>22</v>
      </c>
      <c r="D21" s="19" t="s">
        <v>45</v>
      </c>
      <c r="E21" s="19" t="s">
        <v>54</v>
      </c>
      <c r="F21" s="19" t="s">
        <v>20</v>
      </c>
      <c r="G21" s="19" t="s">
        <v>20</v>
      </c>
      <c r="H21" s="19" t="s">
        <v>20</v>
      </c>
      <c r="I21" s="20">
        <v>2000</v>
      </c>
      <c r="J21" s="19" t="s">
        <v>21</v>
      </c>
      <c r="K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1" s="15">
        <f>IF(Table1[[#This Row],[BusinessInfo_WomanOwned]]="True",1,0)</f>
        <v>0</v>
      </c>
      <c r="N21" s="15">
        <f>IF(Table1[[#This Row],[BusinessInfo_MinorityOwned]]="True",1,0)</f>
        <v>0</v>
      </c>
      <c r="O21" s="15">
        <f>IF(Table1[[#This Row],[BusinessInfo_VeteranOwned]]="True",1,0)</f>
        <v>0</v>
      </c>
    </row>
    <row r="22" spans="1:15" x14ac:dyDescent="0.2">
      <c r="A22" s="18">
        <v>30150</v>
      </c>
      <c r="B22" s="19" t="s">
        <v>15</v>
      </c>
      <c r="C22" s="19" t="s">
        <v>22</v>
      </c>
      <c r="D22" s="19" t="s">
        <v>26</v>
      </c>
      <c r="E22" s="19" t="s">
        <v>58</v>
      </c>
      <c r="F22" s="19" t="s">
        <v>19</v>
      </c>
      <c r="G22" s="19" t="s">
        <v>19</v>
      </c>
      <c r="H22" s="19" t="s">
        <v>20</v>
      </c>
      <c r="I22" s="20">
        <v>2000</v>
      </c>
      <c r="J22" s="19" t="s">
        <v>21</v>
      </c>
      <c r="K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2" s="15">
        <f>IF(Table1[[#This Row],[BusinessInfo_WomanOwned]]="True",1,0)</f>
        <v>1</v>
      </c>
      <c r="N22" s="15">
        <f>IF(Table1[[#This Row],[BusinessInfo_MinorityOwned]]="True",1,0)</f>
        <v>1</v>
      </c>
      <c r="O22" s="15">
        <f>IF(Table1[[#This Row],[BusinessInfo_VeteranOwned]]="True",1,0)</f>
        <v>0</v>
      </c>
    </row>
    <row r="23" spans="1:15" x14ac:dyDescent="0.2">
      <c r="A23" s="18">
        <v>30418</v>
      </c>
      <c r="B23" s="19" t="s">
        <v>15</v>
      </c>
      <c r="C23" s="19" t="s">
        <v>59</v>
      </c>
      <c r="D23" s="19" t="s">
        <v>60</v>
      </c>
      <c r="E23" s="19" t="s">
        <v>56</v>
      </c>
      <c r="F23" s="19" t="s">
        <v>20</v>
      </c>
      <c r="G23" s="19" t="s">
        <v>20</v>
      </c>
      <c r="H23" s="19" t="s">
        <v>20</v>
      </c>
      <c r="I23" s="20">
        <v>2000</v>
      </c>
      <c r="J23" s="19" t="s">
        <v>21</v>
      </c>
      <c r="K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3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3" s="15">
        <f>IF(Table1[[#This Row],[BusinessInfo_WomanOwned]]="True",1,0)</f>
        <v>0</v>
      </c>
      <c r="N23" s="15">
        <f>IF(Table1[[#This Row],[BusinessInfo_MinorityOwned]]="True",1,0)</f>
        <v>0</v>
      </c>
      <c r="O23" s="15">
        <f>IF(Table1[[#This Row],[BusinessInfo_VeteranOwned]]="True",1,0)</f>
        <v>0</v>
      </c>
    </row>
    <row r="24" spans="1:15" x14ac:dyDescent="0.2">
      <c r="A24" s="18">
        <v>30428</v>
      </c>
      <c r="B24" s="19" t="s">
        <v>15</v>
      </c>
      <c r="C24" s="19" t="s">
        <v>34</v>
      </c>
      <c r="D24" s="19" t="s">
        <v>29</v>
      </c>
      <c r="E24" s="19" t="s">
        <v>57</v>
      </c>
      <c r="F24" s="19" t="s">
        <v>19</v>
      </c>
      <c r="G24" s="19" t="s">
        <v>19</v>
      </c>
      <c r="H24" s="19" t="s">
        <v>20</v>
      </c>
      <c r="I24" s="20">
        <v>5000</v>
      </c>
      <c r="J24" s="19" t="s">
        <v>25</v>
      </c>
      <c r="K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24" s="15">
        <f>IF(Table1[[#This Row],[BusinessInfo_WomanOwned]]="True",1,0)</f>
        <v>1</v>
      </c>
      <c r="N24" s="15">
        <f>IF(Table1[[#This Row],[BusinessInfo_MinorityOwned]]="True",1,0)</f>
        <v>1</v>
      </c>
      <c r="O24" s="15">
        <f>IF(Table1[[#This Row],[BusinessInfo_VeteranOwned]]="True",1,0)</f>
        <v>0</v>
      </c>
    </row>
    <row r="25" spans="1:15" x14ac:dyDescent="0.2">
      <c r="A25" s="18">
        <v>30457</v>
      </c>
      <c r="B25" s="19" t="s">
        <v>15</v>
      </c>
      <c r="C25" s="19" t="s">
        <v>59</v>
      </c>
      <c r="D25" s="19" t="s">
        <v>61</v>
      </c>
      <c r="E25" s="19" t="s">
        <v>56</v>
      </c>
      <c r="F25" s="19" t="s">
        <v>19</v>
      </c>
      <c r="G25" s="19" t="s">
        <v>20</v>
      </c>
      <c r="H25" s="19" t="s">
        <v>20</v>
      </c>
      <c r="I25" s="20">
        <v>2000</v>
      </c>
      <c r="J25" s="19" t="s">
        <v>21</v>
      </c>
      <c r="K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5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5" s="15">
        <f>IF(Table1[[#This Row],[BusinessInfo_WomanOwned]]="True",1,0)</f>
        <v>1</v>
      </c>
      <c r="N25" s="15">
        <f>IF(Table1[[#This Row],[BusinessInfo_MinorityOwned]]="True",1,0)</f>
        <v>0</v>
      </c>
      <c r="O25" s="15">
        <f>IF(Table1[[#This Row],[BusinessInfo_VeteranOwned]]="True",1,0)</f>
        <v>0</v>
      </c>
    </row>
    <row r="26" spans="1:15" x14ac:dyDescent="0.2">
      <c r="A26" s="18">
        <v>30155</v>
      </c>
      <c r="B26" s="19" t="s">
        <v>15</v>
      </c>
      <c r="C26" s="19" t="s">
        <v>28</v>
      </c>
      <c r="D26" s="19" t="s">
        <v>29</v>
      </c>
      <c r="E26" s="19" t="s">
        <v>54</v>
      </c>
      <c r="F26" s="19" t="s">
        <v>20</v>
      </c>
      <c r="G26" s="19" t="s">
        <v>20</v>
      </c>
      <c r="H26" s="19" t="s">
        <v>20</v>
      </c>
      <c r="I26" s="20">
        <v>2000</v>
      </c>
      <c r="J26" s="19" t="s">
        <v>21</v>
      </c>
      <c r="K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26" s="15">
        <f>IF(Table1[[#This Row],[BusinessInfo_WomanOwned]]="True",1,0)</f>
        <v>0</v>
      </c>
      <c r="N26" s="15">
        <f>IF(Table1[[#This Row],[BusinessInfo_MinorityOwned]]="True",1,0)</f>
        <v>0</v>
      </c>
      <c r="O26" s="15">
        <f>IF(Table1[[#This Row],[BusinessInfo_VeteranOwned]]="True",1,0)</f>
        <v>0</v>
      </c>
    </row>
    <row r="27" spans="1:15" x14ac:dyDescent="0.2">
      <c r="A27" s="18">
        <v>30475</v>
      </c>
      <c r="B27" s="19" t="s">
        <v>15</v>
      </c>
      <c r="C27" s="19" t="s">
        <v>22</v>
      </c>
      <c r="D27" s="19" t="s">
        <v>26</v>
      </c>
      <c r="E27" s="19" t="s">
        <v>54</v>
      </c>
      <c r="F27" s="19" t="s">
        <v>20</v>
      </c>
      <c r="G27" s="19" t="s">
        <v>19</v>
      </c>
      <c r="H27" s="19" t="s">
        <v>20</v>
      </c>
      <c r="I27" s="20">
        <v>5000</v>
      </c>
      <c r="J27" s="19" t="s">
        <v>25</v>
      </c>
      <c r="K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7" s="15">
        <f>IF(Table1[[#This Row],[BusinessInfo_WomanOwned]]="True",1,0)</f>
        <v>0</v>
      </c>
      <c r="N27" s="15">
        <f>IF(Table1[[#This Row],[BusinessInfo_MinorityOwned]]="True",1,0)</f>
        <v>1</v>
      </c>
      <c r="O27" s="15">
        <f>IF(Table1[[#This Row],[BusinessInfo_VeteranOwned]]="True",1,0)</f>
        <v>0</v>
      </c>
    </row>
    <row r="28" spans="1:15" x14ac:dyDescent="0.2">
      <c r="A28" s="18">
        <v>30478</v>
      </c>
      <c r="B28" s="19" t="s">
        <v>15</v>
      </c>
      <c r="C28" s="19" t="s">
        <v>62</v>
      </c>
      <c r="D28" s="19" t="s">
        <v>40</v>
      </c>
      <c r="E28" s="19" t="s">
        <v>51</v>
      </c>
      <c r="F28" s="19" t="s">
        <v>19</v>
      </c>
      <c r="G28" s="19" t="s">
        <v>20</v>
      </c>
      <c r="H28" s="19" t="s">
        <v>20</v>
      </c>
      <c r="I28" s="20">
        <v>2000</v>
      </c>
      <c r="J28" s="19" t="s">
        <v>21</v>
      </c>
      <c r="K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28" s="15">
        <f>IF(Table1[[#This Row],[BusinessInfo_WomanOwned]]="True",1,0)</f>
        <v>1</v>
      </c>
      <c r="N28" s="15">
        <f>IF(Table1[[#This Row],[BusinessInfo_MinorityOwned]]="True",1,0)</f>
        <v>0</v>
      </c>
      <c r="O28" s="15">
        <f>IF(Table1[[#This Row],[BusinessInfo_VeteranOwned]]="True",1,0)</f>
        <v>0</v>
      </c>
    </row>
    <row r="29" spans="1:15" x14ac:dyDescent="0.2">
      <c r="A29" s="18">
        <v>30162</v>
      </c>
      <c r="B29" s="19" t="s">
        <v>15</v>
      </c>
      <c r="C29" s="19" t="s">
        <v>34</v>
      </c>
      <c r="D29" s="19" t="s">
        <v>63</v>
      </c>
      <c r="E29" s="19" t="s">
        <v>51</v>
      </c>
      <c r="F29" s="19" t="s">
        <v>20</v>
      </c>
      <c r="G29" s="19" t="s">
        <v>20</v>
      </c>
      <c r="H29" s="19" t="s">
        <v>20</v>
      </c>
      <c r="I29" s="20">
        <v>2000</v>
      </c>
      <c r="J29" s="19" t="s">
        <v>21</v>
      </c>
      <c r="K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29" s="15">
        <f>IF(Table1[[#This Row],[BusinessInfo_WomanOwned]]="True",1,0)</f>
        <v>0</v>
      </c>
      <c r="N29" s="15">
        <f>IF(Table1[[#This Row],[BusinessInfo_MinorityOwned]]="True",1,0)</f>
        <v>0</v>
      </c>
      <c r="O29" s="15">
        <f>IF(Table1[[#This Row],[BusinessInfo_VeteranOwned]]="True",1,0)</f>
        <v>0</v>
      </c>
    </row>
    <row r="30" spans="1:15" x14ac:dyDescent="0.2">
      <c r="A30" s="18">
        <v>30047</v>
      </c>
      <c r="B30" s="19" t="s">
        <v>15</v>
      </c>
      <c r="C30" s="19" t="s">
        <v>28</v>
      </c>
      <c r="D30" s="19" t="s">
        <v>29</v>
      </c>
      <c r="E30" s="19" t="s">
        <v>18</v>
      </c>
      <c r="F30" s="19" t="s">
        <v>19</v>
      </c>
      <c r="G30" s="19" t="s">
        <v>20</v>
      </c>
      <c r="H30" s="19" t="s">
        <v>20</v>
      </c>
      <c r="I30" s="20">
        <v>2000</v>
      </c>
      <c r="J30" s="19" t="s">
        <v>21</v>
      </c>
      <c r="K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30" s="15">
        <f>IF(Table1[[#This Row],[BusinessInfo_WomanOwned]]="True",1,0)</f>
        <v>1</v>
      </c>
      <c r="N30" s="15">
        <f>IF(Table1[[#This Row],[BusinessInfo_MinorityOwned]]="True",1,0)</f>
        <v>0</v>
      </c>
      <c r="O30" s="15">
        <f>IF(Table1[[#This Row],[BusinessInfo_VeteranOwned]]="True",1,0)</f>
        <v>0</v>
      </c>
    </row>
    <row r="31" spans="1:15" x14ac:dyDescent="0.2">
      <c r="A31" s="18">
        <v>30486</v>
      </c>
      <c r="B31" s="19" t="s">
        <v>15</v>
      </c>
      <c r="C31" s="19" t="s">
        <v>64</v>
      </c>
      <c r="D31" s="19" t="s">
        <v>26</v>
      </c>
      <c r="E31" s="19" t="s">
        <v>18</v>
      </c>
      <c r="F31" s="19" t="s">
        <v>20</v>
      </c>
      <c r="G31" s="19" t="s">
        <v>20</v>
      </c>
      <c r="H31" s="19" t="s">
        <v>20</v>
      </c>
      <c r="I31" s="20">
        <v>5000</v>
      </c>
      <c r="J31" s="19" t="s">
        <v>25</v>
      </c>
      <c r="K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1" s="15">
        <f>IF(Table1[[#This Row],[BusinessInfo_WomanOwned]]="True",1,0)</f>
        <v>0</v>
      </c>
      <c r="N31" s="15">
        <f>IF(Table1[[#This Row],[BusinessInfo_MinorityOwned]]="True",1,0)</f>
        <v>0</v>
      </c>
      <c r="O31" s="15">
        <f>IF(Table1[[#This Row],[BusinessInfo_VeteranOwned]]="True",1,0)</f>
        <v>0</v>
      </c>
    </row>
    <row r="32" spans="1:15" x14ac:dyDescent="0.2">
      <c r="A32" s="18">
        <v>30491</v>
      </c>
      <c r="B32" s="19" t="s">
        <v>15</v>
      </c>
      <c r="C32" s="19" t="s">
        <v>65</v>
      </c>
      <c r="D32" s="19" t="s">
        <v>66</v>
      </c>
      <c r="E32" s="19" t="s">
        <v>51</v>
      </c>
      <c r="F32" s="19" t="s">
        <v>19</v>
      </c>
      <c r="G32" s="19" t="s">
        <v>19</v>
      </c>
      <c r="H32" s="19" t="s">
        <v>20</v>
      </c>
      <c r="I32" s="20">
        <v>2000</v>
      </c>
      <c r="J32" s="19" t="s">
        <v>21</v>
      </c>
      <c r="K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2" s="15">
        <f>IF(Table1[[#This Row],[BusinessInfo_WomanOwned]]="True",1,0)</f>
        <v>1</v>
      </c>
      <c r="N32" s="15">
        <f>IF(Table1[[#This Row],[BusinessInfo_MinorityOwned]]="True",1,0)</f>
        <v>1</v>
      </c>
      <c r="O32" s="15">
        <f>IF(Table1[[#This Row],[BusinessInfo_VeteranOwned]]="True",1,0)</f>
        <v>0</v>
      </c>
    </row>
    <row r="33" spans="1:15" x14ac:dyDescent="0.2">
      <c r="A33" s="18">
        <v>30168</v>
      </c>
      <c r="B33" s="19" t="s">
        <v>15</v>
      </c>
      <c r="C33" s="19" t="s">
        <v>67</v>
      </c>
      <c r="D33" s="19" t="s">
        <v>68</v>
      </c>
      <c r="E33" s="19" t="s">
        <v>27</v>
      </c>
      <c r="F33" s="19" t="s">
        <v>20</v>
      </c>
      <c r="G33" s="19" t="s">
        <v>20</v>
      </c>
      <c r="H33" s="19" t="s">
        <v>20</v>
      </c>
      <c r="I33" s="20">
        <v>5000</v>
      </c>
      <c r="J33" s="19" t="s">
        <v>25</v>
      </c>
      <c r="K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33" s="15">
        <f>IF(Table1[[#This Row],[BusinessInfo_WomanOwned]]="True",1,0)</f>
        <v>0</v>
      </c>
      <c r="N33" s="15">
        <f>IF(Table1[[#This Row],[BusinessInfo_MinorityOwned]]="True",1,0)</f>
        <v>0</v>
      </c>
      <c r="O33" s="15">
        <f>IF(Table1[[#This Row],[BusinessInfo_VeteranOwned]]="True",1,0)</f>
        <v>0</v>
      </c>
    </row>
    <row r="34" spans="1:15" x14ac:dyDescent="0.2">
      <c r="A34" s="18">
        <v>30052</v>
      </c>
      <c r="B34" s="19" t="s">
        <v>15</v>
      </c>
      <c r="C34" s="19" t="s">
        <v>69</v>
      </c>
      <c r="D34" s="19" t="s">
        <v>17</v>
      </c>
      <c r="E34" s="19" t="s">
        <v>56</v>
      </c>
      <c r="F34" s="19" t="s">
        <v>20</v>
      </c>
      <c r="G34" s="19" t="s">
        <v>20</v>
      </c>
      <c r="H34" s="19" t="s">
        <v>20</v>
      </c>
      <c r="I34" s="20">
        <v>2000</v>
      </c>
      <c r="J34" s="19" t="s">
        <v>21</v>
      </c>
      <c r="K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34" s="15">
        <f>IF(Table1[[#This Row],[BusinessInfo_WomanOwned]]="True",1,0)</f>
        <v>0</v>
      </c>
      <c r="N34" s="15">
        <f>IF(Table1[[#This Row],[BusinessInfo_MinorityOwned]]="True",1,0)</f>
        <v>0</v>
      </c>
      <c r="O34" s="15">
        <f>IF(Table1[[#This Row],[BusinessInfo_VeteranOwned]]="True",1,0)</f>
        <v>0</v>
      </c>
    </row>
    <row r="35" spans="1:15" x14ac:dyDescent="0.2">
      <c r="A35" s="18">
        <v>30514</v>
      </c>
      <c r="B35" s="19" t="s">
        <v>15</v>
      </c>
      <c r="C35" s="19" t="s">
        <v>22</v>
      </c>
      <c r="D35" s="19" t="s">
        <v>23</v>
      </c>
      <c r="E35" s="19" t="s">
        <v>57</v>
      </c>
      <c r="F35" s="19" t="s">
        <v>20</v>
      </c>
      <c r="G35" s="19" t="s">
        <v>20</v>
      </c>
      <c r="H35" s="19" t="s">
        <v>20</v>
      </c>
      <c r="I35" s="20">
        <v>5000</v>
      </c>
      <c r="J35" s="19" t="s">
        <v>25</v>
      </c>
      <c r="K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5" s="15">
        <f>IF(Table1[[#This Row],[BusinessInfo_WomanOwned]]="True",1,0)</f>
        <v>0</v>
      </c>
      <c r="N35" s="15">
        <f>IF(Table1[[#This Row],[BusinessInfo_MinorityOwned]]="True",1,0)</f>
        <v>0</v>
      </c>
      <c r="O35" s="15">
        <f>IF(Table1[[#This Row],[BusinessInfo_VeteranOwned]]="True",1,0)</f>
        <v>0</v>
      </c>
    </row>
    <row r="36" spans="1:15" x14ac:dyDescent="0.2">
      <c r="A36" s="18">
        <v>30531</v>
      </c>
      <c r="B36" s="19" t="s">
        <v>15</v>
      </c>
      <c r="C36" s="19" t="s">
        <v>34</v>
      </c>
      <c r="D36" s="19" t="s">
        <v>35</v>
      </c>
      <c r="E36" s="19" t="s">
        <v>47</v>
      </c>
      <c r="F36" s="19" t="s">
        <v>20</v>
      </c>
      <c r="G36" s="19" t="s">
        <v>20</v>
      </c>
      <c r="H36" s="19" t="s">
        <v>20</v>
      </c>
      <c r="I36" s="20">
        <v>2000</v>
      </c>
      <c r="J36" s="19" t="s">
        <v>21</v>
      </c>
      <c r="K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6" s="15">
        <f>IF(Table1[[#This Row],[BusinessInfo_WomanOwned]]="True",1,0)</f>
        <v>0</v>
      </c>
      <c r="N36" s="15">
        <f>IF(Table1[[#This Row],[BusinessInfo_MinorityOwned]]="True",1,0)</f>
        <v>0</v>
      </c>
      <c r="O36" s="15">
        <f>IF(Table1[[#This Row],[BusinessInfo_VeteranOwned]]="True",1,0)</f>
        <v>0</v>
      </c>
    </row>
    <row r="37" spans="1:15" x14ac:dyDescent="0.2">
      <c r="A37" s="18">
        <v>30053</v>
      </c>
      <c r="B37" s="19" t="s">
        <v>15</v>
      </c>
      <c r="C37" s="19" t="s">
        <v>22</v>
      </c>
      <c r="D37" s="19" t="s">
        <v>23</v>
      </c>
      <c r="E37" s="19" t="s">
        <v>56</v>
      </c>
      <c r="F37" s="19" t="s">
        <v>20</v>
      </c>
      <c r="G37" s="19" t="s">
        <v>19</v>
      </c>
      <c r="H37" s="19" t="s">
        <v>20</v>
      </c>
      <c r="I37" s="20">
        <v>2000</v>
      </c>
      <c r="J37" s="19" t="s">
        <v>21</v>
      </c>
      <c r="K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7" s="15">
        <f>IF(Table1[[#This Row],[BusinessInfo_WomanOwned]]="True",1,0)</f>
        <v>0</v>
      </c>
      <c r="N37" s="15">
        <f>IF(Table1[[#This Row],[BusinessInfo_MinorityOwned]]="True",1,0)</f>
        <v>1</v>
      </c>
      <c r="O37" s="15">
        <f>IF(Table1[[#This Row],[BusinessInfo_VeteranOwned]]="True",1,0)</f>
        <v>0</v>
      </c>
    </row>
    <row r="38" spans="1:15" x14ac:dyDescent="0.2">
      <c r="A38" s="18">
        <v>30183</v>
      </c>
      <c r="B38" s="19" t="s">
        <v>15</v>
      </c>
      <c r="C38" s="19" t="s">
        <v>22</v>
      </c>
      <c r="D38" s="19" t="s">
        <v>23</v>
      </c>
      <c r="E38" s="19" t="s">
        <v>57</v>
      </c>
      <c r="F38" s="19" t="s">
        <v>19</v>
      </c>
      <c r="G38" s="19" t="s">
        <v>19</v>
      </c>
      <c r="H38" s="19" t="s">
        <v>20</v>
      </c>
      <c r="I38" s="20">
        <v>2000</v>
      </c>
      <c r="J38" s="19" t="s">
        <v>21</v>
      </c>
      <c r="K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8" s="15">
        <f>IF(Table1[[#This Row],[BusinessInfo_WomanOwned]]="True",1,0)</f>
        <v>1</v>
      </c>
      <c r="N38" s="15">
        <f>IF(Table1[[#This Row],[BusinessInfo_MinorityOwned]]="True",1,0)</f>
        <v>1</v>
      </c>
      <c r="O38" s="15">
        <f>IF(Table1[[#This Row],[BusinessInfo_VeteranOwned]]="True",1,0)</f>
        <v>0</v>
      </c>
    </row>
    <row r="39" spans="1:15" x14ac:dyDescent="0.2">
      <c r="A39" s="18">
        <v>30533</v>
      </c>
      <c r="B39" s="19" t="s">
        <v>15</v>
      </c>
      <c r="C39" s="19" t="s">
        <v>34</v>
      </c>
      <c r="D39" s="19" t="s">
        <v>70</v>
      </c>
      <c r="E39" s="19" t="s">
        <v>51</v>
      </c>
      <c r="F39" s="19" t="s">
        <v>19</v>
      </c>
      <c r="G39" s="19" t="s">
        <v>19</v>
      </c>
      <c r="H39" s="19" t="s">
        <v>20</v>
      </c>
      <c r="I39" s="20">
        <v>2000</v>
      </c>
      <c r="J39" s="19" t="s">
        <v>21</v>
      </c>
      <c r="K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39" s="15">
        <f>IF(Table1[[#This Row],[BusinessInfo_WomanOwned]]="True",1,0)</f>
        <v>1</v>
      </c>
      <c r="N39" s="15">
        <f>IF(Table1[[#This Row],[BusinessInfo_MinorityOwned]]="True",1,0)</f>
        <v>1</v>
      </c>
      <c r="O39" s="15">
        <f>IF(Table1[[#This Row],[BusinessInfo_VeteranOwned]]="True",1,0)</f>
        <v>0</v>
      </c>
    </row>
    <row r="40" spans="1:15" x14ac:dyDescent="0.2">
      <c r="A40" s="18">
        <v>30054</v>
      </c>
      <c r="B40" s="19" t="s">
        <v>15</v>
      </c>
      <c r="C40" s="19" t="s">
        <v>34</v>
      </c>
      <c r="D40" s="19" t="s">
        <v>71</v>
      </c>
      <c r="E40" s="19" t="s">
        <v>51</v>
      </c>
      <c r="F40" s="19" t="s">
        <v>19</v>
      </c>
      <c r="G40" s="19" t="s">
        <v>20</v>
      </c>
      <c r="H40" s="19" t="s">
        <v>20</v>
      </c>
      <c r="I40" s="20">
        <v>2000</v>
      </c>
      <c r="J40" s="19" t="s">
        <v>21</v>
      </c>
      <c r="K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40" s="15">
        <f>IF(Table1[[#This Row],[BusinessInfo_WomanOwned]]="True",1,0)</f>
        <v>1</v>
      </c>
      <c r="N40" s="15">
        <f>IF(Table1[[#This Row],[BusinessInfo_MinorityOwned]]="True",1,0)</f>
        <v>0</v>
      </c>
      <c r="O40" s="15">
        <f>IF(Table1[[#This Row],[BusinessInfo_VeteranOwned]]="True",1,0)</f>
        <v>0</v>
      </c>
    </row>
    <row r="41" spans="1:15" x14ac:dyDescent="0.2">
      <c r="A41" s="18">
        <v>30545</v>
      </c>
      <c r="B41" s="19" t="s">
        <v>15</v>
      </c>
      <c r="C41" s="19" t="s">
        <v>34</v>
      </c>
      <c r="D41" s="19" t="s">
        <v>33</v>
      </c>
      <c r="E41" s="19" t="s">
        <v>57</v>
      </c>
      <c r="F41" s="19" t="s">
        <v>19</v>
      </c>
      <c r="G41" s="19" t="s">
        <v>19</v>
      </c>
      <c r="H41" s="19" t="s">
        <v>20</v>
      </c>
      <c r="I41" s="20">
        <v>2000</v>
      </c>
      <c r="J41" s="19" t="s">
        <v>21</v>
      </c>
      <c r="K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1" s="15">
        <f>IF(Table1[[#This Row],[BusinessInfo_WomanOwned]]="True",1,0)</f>
        <v>1</v>
      </c>
      <c r="N41" s="15">
        <f>IF(Table1[[#This Row],[BusinessInfo_MinorityOwned]]="True",1,0)</f>
        <v>1</v>
      </c>
      <c r="O41" s="15">
        <f>IF(Table1[[#This Row],[BusinessInfo_VeteranOwned]]="True",1,0)</f>
        <v>0</v>
      </c>
    </row>
    <row r="42" spans="1:15" x14ac:dyDescent="0.2">
      <c r="A42" s="18">
        <v>30187</v>
      </c>
      <c r="B42" s="19" t="s">
        <v>15</v>
      </c>
      <c r="C42" s="19" t="s">
        <v>52</v>
      </c>
      <c r="D42" s="19" t="s">
        <v>53</v>
      </c>
      <c r="E42" s="19" t="s">
        <v>56</v>
      </c>
      <c r="F42" s="19" t="s">
        <v>19</v>
      </c>
      <c r="G42" s="19" t="s">
        <v>20</v>
      </c>
      <c r="H42" s="19" t="s">
        <v>20</v>
      </c>
      <c r="I42" s="20">
        <v>2000</v>
      </c>
      <c r="J42" s="19" t="s">
        <v>21</v>
      </c>
      <c r="K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42" s="15">
        <f>IF(Table1[[#This Row],[BusinessInfo_WomanOwned]]="True",1,0)</f>
        <v>1</v>
      </c>
      <c r="N42" s="15">
        <f>IF(Table1[[#This Row],[BusinessInfo_MinorityOwned]]="True",1,0)</f>
        <v>0</v>
      </c>
      <c r="O42" s="15">
        <f>IF(Table1[[#This Row],[BusinessInfo_VeteranOwned]]="True",1,0)</f>
        <v>0</v>
      </c>
    </row>
    <row r="43" spans="1:15" x14ac:dyDescent="0.2">
      <c r="A43" s="18">
        <v>30194</v>
      </c>
      <c r="B43" s="19" t="s">
        <v>15</v>
      </c>
      <c r="C43" s="19" t="s">
        <v>72</v>
      </c>
      <c r="D43" s="19" t="s">
        <v>53</v>
      </c>
      <c r="E43" s="19" t="s">
        <v>51</v>
      </c>
      <c r="F43" s="19" t="s">
        <v>20</v>
      </c>
      <c r="G43" s="19" t="s">
        <v>20</v>
      </c>
      <c r="H43" s="19" t="s">
        <v>20</v>
      </c>
      <c r="I43" s="20">
        <v>5000</v>
      </c>
      <c r="J43" s="19" t="s">
        <v>25</v>
      </c>
      <c r="K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43" s="15">
        <f>IF(Table1[[#This Row],[BusinessInfo_WomanOwned]]="True",1,0)</f>
        <v>0</v>
      </c>
      <c r="N43" s="15">
        <f>IF(Table1[[#This Row],[BusinessInfo_MinorityOwned]]="True",1,0)</f>
        <v>0</v>
      </c>
      <c r="O43" s="15">
        <f>IF(Table1[[#This Row],[BusinessInfo_VeteranOwned]]="True",1,0)</f>
        <v>0</v>
      </c>
    </row>
    <row r="44" spans="1:15" x14ac:dyDescent="0.2">
      <c r="A44" s="18">
        <v>30118</v>
      </c>
      <c r="B44" s="19" t="s">
        <v>15</v>
      </c>
      <c r="C44" s="19" t="s">
        <v>64</v>
      </c>
      <c r="D44" s="19" t="s">
        <v>73</v>
      </c>
      <c r="E44" s="19" t="s">
        <v>27</v>
      </c>
      <c r="F44" s="19" t="s">
        <v>19</v>
      </c>
      <c r="G44" s="19" t="s">
        <v>20</v>
      </c>
      <c r="H44" s="19" t="s">
        <v>20</v>
      </c>
      <c r="I44" s="20">
        <v>2000</v>
      </c>
      <c r="J44" s="19" t="s">
        <v>21</v>
      </c>
      <c r="K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4" s="15">
        <f>IF(Table1[[#This Row],[BusinessInfo_WomanOwned]]="True",1,0)</f>
        <v>1</v>
      </c>
      <c r="N44" s="15">
        <f>IF(Table1[[#This Row],[BusinessInfo_MinorityOwned]]="True",1,0)</f>
        <v>0</v>
      </c>
      <c r="O44" s="15">
        <f>IF(Table1[[#This Row],[BusinessInfo_VeteranOwned]]="True",1,0)</f>
        <v>0</v>
      </c>
    </row>
    <row r="45" spans="1:15" x14ac:dyDescent="0.2">
      <c r="A45" s="18">
        <v>30067</v>
      </c>
      <c r="B45" s="19" t="s">
        <v>15</v>
      </c>
      <c r="C45" s="19" t="s">
        <v>59</v>
      </c>
      <c r="D45" s="19" t="s">
        <v>33</v>
      </c>
      <c r="E45" s="19" t="s">
        <v>58</v>
      </c>
      <c r="F45" s="19" t="s">
        <v>20</v>
      </c>
      <c r="G45" s="19" t="s">
        <v>20</v>
      </c>
      <c r="H45" s="19" t="s">
        <v>20</v>
      </c>
      <c r="I45" s="20">
        <v>5000</v>
      </c>
      <c r="J45" s="19" t="s">
        <v>25</v>
      </c>
      <c r="K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5" s="15">
        <f>IF(Table1[[#This Row],[BusinessInfo_WomanOwned]]="True",1,0)</f>
        <v>0</v>
      </c>
      <c r="N45" s="15">
        <f>IF(Table1[[#This Row],[BusinessInfo_MinorityOwned]]="True",1,0)</f>
        <v>0</v>
      </c>
      <c r="O45" s="15">
        <f>IF(Table1[[#This Row],[BusinessInfo_VeteranOwned]]="True",1,0)</f>
        <v>0</v>
      </c>
    </row>
    <row r="46" spans="1:15" x14ac:dyDescent="0.2">
      <c r="A46" s="18">
        <v>30113</v>
      </c>
      <c r="B46" s="19" t="s">
        <v>15</v>
      </c>
      <c r="C46" s="19" t="s">
        <v>16</v>
      </c>
      <c r="D46" s="19" t="s">
        <v>55</v>
      </c>
      <c r="E46" s="19" t="s">
        <v>56</v>
      </c>
      <c r="F46" s="19" t="s">
        <v>20</v>
      </c>
      <c r="G46" s="19" t="s">
        <v>19</v>
      </c>
      <c r="H46" s="19" t="s">
        <v>20</v>
      </c>
      <c r="I46" s="20">
        <v>2000</v>
      </c>
      <c r="J46" s="19" t="s">
        <v>21</v>
      </c>
      <c r="K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6" s="15">
        <f>IF(Table1[[#This Row],[BusinessInfo_WomanOwned]]="True",1,0)</f>
        <v>0</v>
      </c>
      <c r="N46" s="15">
        <f>IF(Table1[[#This Row],[BusinessInfo_MinorityOwned]]="True",1,0)</f>
        <v>1</v>
      </c>
      <c r="O46" s="15">
        <f>IF(Table1[[#This Row],[BusinessInfo_VeteranOwned]]="True",1,0)</f>
        <v>0</v>
      </c>
    </row>
    <row r="47" spans="1:15" x14ac:dyDescent="0.2">
      <c r="A47" s="18">
        <v>30068</v>
      </c>
      <c r="B47" s="19" t="s">
        <v>15</v>
      </c>
      <c r="C47" s="19" t="s">
        <v>22</v>
      </c>
      <c r="D47" s="19" t="s">
        <v>45</v>
      </c>
      <c r="E47" s="19" t="s">
        <v>27</v>
      </c>
      <c r="F47" s="19" t="s">
        <v>20</v>
      </c>
      <c r="G47" s="19" t="s">
        <v>20</v>
      </c>
      <c r="H47" s="19" t="s">
        <v>20</v>
      </c>
      <c r="I47" s="20">
        <v>2000</v>
      </c>
      <c r="J47" s="19" t="s">
        <v>21</v>
      </c>
      <c r="K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7" s="15">
        <f>IF(Table1[[#This Row],[BusinessInfo_WomanOwned]]="True",1,0)</f>
        <v>0</v>
      </c>
      <c r="N47" s="15">
        <f>IF(Table1[[#This Row],[BusinessInfo_MinorityOwned]]="True",1,0)</f>
        <v>0</v>
      </c>
      <c r="O47" s="15">
        <f>IF(Table1[[#This Row],[BusinessInfo_VeteranOwned]]="True",1,0)</f>
        <v>0</v>
      </c>
    </row>
    <row r="48" spans="1:15" x14ac:dyDescent="0.2">
      <c r="A48" s="18">
        <v>30070</v>
      </c>
      <c r="B48" s="19" t="s">
        <v>15</v>
      </c>
      <c r="C48" s="19" t="s">
        <v>16</v>
      </c>
      <c r="D48" s="19" t="s">
        <v>46</v>
      </c>
      <c r="E48" s="19" t="s">
        <v>51</v>
      </c>
      <c r="F48" s="19" t="s">
        <v>20</v>
      </c>
      <c r="G48" s="19" t="s">
        <v>20</v>
      </c>
      <c r="H48" s="19" t="s">
        <v>20</v>
      </c>
      <c r="I48" s="20">
        <v>2000</v>
      </c>
      <c r="J48" s="19" t="s">
        <v>21</v>
      </c>
      <c r="K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8" s="15">
        <f>IF(Table1[[#This Row],[BusinessInfo_WomanOwned]]="True",1,0)</f>
        <v>0</v>
      </c>
      <c r="N48" s="15">
        <f>IF(Table1[[#This Row],[BusinessInfo_MinorityOwned]]="True",1,0)</f>
        <v>0</v>
      </c>
      <c r="O48" s="15">
        <f>IF(Table1[[#This Row],[BusinessInfo_VeteranOwned]]="True",1,0)</f>
        <v>0</v>
      </c>
    </row>
    <row r="49" spans="1:15" x14ac:dyDescent="0.2">
      <c r="A49" s="18">
        <v>30105</v>
      </c>
      <c r="B49" s="19" t="s">
        <v>15</v>
      </c>
      <c r="C49" s="19" t="s">
        <v>65</v>
      </c>
      <c r="D49" s="19" t="s">
        <v>66</v>
      </c>
      <c r="E49" s="19" t="s">
        <v>27</v>
      </c>
      <c r="F49" s="19" t="s">
        <v>20</v>
      </c>
      <c r="G49" s="19" t="s">
        <v>20</v>
      </c>
      <c r="H49" s="19" t="s">
        <v>20</v>
      </c>
      <c r="I49" s="20">
        <v>5000</v>
      </c>
      <c r="J49" s="19" t="s">
        <v>25</v>
      </c>
      <c r="K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9" s="15">
        <f>IF(Table1[[#This Row],[BusinessInfo_WomanOwned]]="True",1,0)</f>
        <v>0</v>
      </c>
      <c r="N49" s="15">
        <f>IF(Table1[[#This Row],[BusinessInfo_MinorityOwned]]="True",1,0)</f>
        <v>0</v>
      </c>
      <c r="O49" s="15">
        <f>IF(Table1[[#This Row],[BusinessInfo_VeteranOwned]]="True",1,0)</f>
        <v>0</v>
      </c>
    </row>
    <row r="50" spans="1:15" x14ac:dyDescent="0.2">
      <c r="A50" s="18">
        <v>30205</v>
      </c>
      <c r="B50" s="19" t="s">
        <v>15</v>
      </c>
      <c r="C50" s="19" t="s">
        <v>52</v>
      </c>
      <c r="D50" s="19" t="s">
        <v>53</v>
      </c>
      <c r="E50" s="19" t="s">
        <v>74</v>
      </c>
      <c r="F50" s="19" t="s">
        <v>19</v>
      </c>
      <c r="G50" s="19" t="s">
        <v>20</v>
      </c>
      <c r="H50" s="19" t="s">
        <v>20</v>
      </c>
      <c r="I50" s="20">
        <v>5000</v>
      </c>
      <c r="J50" s="19" t="s">
        <v>25</v>
      </c>
      <c r="K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50" s="15">
        <f>IF(Table1[[#This Row],[BusinessInfo_WomanOwned]]="True",1,0)</f>
        <v>1</v>
      </c>
      <c r="N50" s="15">
        <f>IF(Table1[[#This Row],[BusinessInfo_MinorityOwned]]="True",1,0)</f>
        <v>0</v>
      </c>
      <c r="O50" s="15">
        <f>IF(Table1[[#This Row],[BusinessInfo_VeteranOwned]]="True",1,0)</f>
        <v>0</v>
      </c>
    </row>
    <row r="51" spans="1:15" x14ac:dyDescent="0.2">
      <c r="A51" s="18">
        <v>30098</v>
      </c>
      <c r="B51" s="19" t="s">
        <v>15</v>
      </c>
      <c r="C51" s="19" t="s">
        <v>65</v>
      </c>
      <c r="D51" s="19" t="s">
        <v>66</v>
      </c>
      <c r="E51" s="19" t="s">
        <v>51</v>
      </c>
      <c r="F51" s="19" t="s">
        <v>19</v>
      </c>
      <c r="G51" s="19" t="s">
        <v>20</v>
      </c>
      <c r="H51" s="19" t="s">
        <v>19</v>
      </c>
      <c r="I51" s="20">
        <v>2000</v>
      </c>
      <c r="J51" s="19" t="s">
        <v>21</v>
      </c>
      <c r="K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1" s="15">
        <f>IF(Table1[[#This Row],[BusinessInfo_WomanOwned]]="True",1,0)</f>
        <v>1</v>
      </c>
      <c r="N51" s="15">
        <f>IF(Table1[[#This Row],[BusinessInfo_MinorityOwned]]="True",1,0)</f>
        <v>0</v>
      </c>
      <c r="O51" s="15">
        <f>IF(Table1[[#This Row],[BusinessInfo_VeteranOwned]]="True",1,0)</f>
        <v>1</v>
      </c>
    </row>
    <row r="52" spans="1:15" x14ac:dyDescent="0.2">
      <c r="A52" s="18">
        <v>30071</v>
      </c>
      <c r="B52" s="19" t="s">
        <v>15</v>
      </c>
      <c r="C52" s="19" t="s">
        <v>16</v>
      </c>
      <c r="D52" s="19" t="s">
        <v>46</v>
      </c>
      <c r="E52" s="19" t="s">
        <v>56</v>
      </c>
      <c r="F52" s="19" t="s">
        <v>19</v>
      </c>
      <c r="G52" s="19" t="s">
        <v>20</v>
      </c>
      <c r="H52" s="19" t="s">
        <v>20</v>
      </c>
      <c r="I52" s="20">
        <v>2000</v>
      </c>
      <c r="J52" s="19" t="s">
        <v>21</v>
      </c>
      <c r="K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52" s="15">
        <f>IF(Table1[[#This Row],[BusinessInfo_WomanOwned]]="True",1,0)</f>
        <v>1</v>
      </c>
      <c r="N52" s="15">
        <f>IF(Table1[[#This Row],[BusinessInfo_MinorityOwned]]="True",1,0)</f>
        <v>0</v>
      </c>
      <c r="O52" s="15">
        <f>IF(Table1[[#This Row],[BusinessInfo_VeteranOwned]]="True",1,0)</f>
        <v>0</v>
      </c>
    </row>
    <row r="53" spans="1:15" x14ac:dyDescent="0.2">
      <c r="A53" s="18">
        <v>30212</v>
      </c>
      <c r="B53" s="19" t="s">
        <v>15</v>
      </c>
      <c r="C53" s="19" t="s">
        <v>34</v>
      </c>
      <c r="D53" s="19" t="s">
        <v>71</v>
      </c>
      <c r="E53" s="19" t="s">
        <v>56</v>
      </c>
      <c r="F53" s="19" t="s">
        <v>20</v>
      </c>
      <c r="G53" s="19" t="s">
        <v>19</v>
      </c>
      <c r="H53" s="19" t="s">
        <v>20</v>
      </c>
      <c r="I53" s="20">
        <v>2000</v>
      </c>
      <c r="J53" s="19" t="s">
        <v>21</v>
      </c>
      <c r="K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53" s="15">
        <f>IF(Table1[[#This Row],[BusinessInfo_WomanOwned]]="True",1,0)</f>
        <v>0</v>
      </c>
      <c r="N53" s="15">
        <f>IF(Table1[[#This Row],[BusinessInfo_MinorityOwned]]="True",1,0)</f>
        <v>1</v>
      </c>
      <c r="O53" s="15">
        <f>IF(Table1[[#This Row],[BusinessInfo_VeteranOwned]]="True",1,0)</f>
        <v>0</v>
      </c>
    </row>
    <row r="54" spans="1:15" x14ac:dyDescent="0.2">
      <c r="A54" s="18">
        <v>30095</v>
      </c>
      <c r="B54" s="19" t="s">
        <v>15</v>
      </c>
      <c r="C54" s="19" t="s">
        <v>44</v>
      </c>
      <c r="D54" s="19" t="s">
        <v>26</v>
      </c>
      <c r="E54" s="19" t="s">
        <v>43</v>
      </c>
      <c r="F54" s="19" t="s">
        <v>19</v>
      </c>
      <c r="G54" s="19" t="s">
        <v>20</v>
      </c>
      <c r="H54" s="19" t="s">
        <v>20</v>
      </c>
      <c r="I54" s="20">
        <v>2000</v>
      </c>
      <c r="J54" s="19" t="s">
        <v>21</v>
      </c>
      <c r="K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4" s="15">
        <f>IF(Table1[[#This Row],[BusinessInfo_WomanOwned]]="True",1,0)</f>
        <v>1</v>
      </c>
      <c r="N54" s="15">
        <f>IF(Table1[[#This Row],[BusinessInfo_MinorityOwned]]="True",1,0)</f>
        <v>0</v>
      </c>
      <c r="O54" s="15">
        <f>IF(Table1[[#This Row],[BusinessInfo_VeteranOwned]]="True",1,0)</f>
        <v>0</v>
      </c>
    </row>
    <row r="55" spans="1:15" x14ac:dyDescent="0.2">
      <c r="A55" s="18">
        <v>30073</v>
      </c>
      <c r="B55" s="19" t="s">
        <v>15</v>
      </c>
      <c r="C55" s="19" t="s">
        <v>22</v>
      </c>
      <c r="D55" s="19" t="s">
        <v>23</v>
      </c>
      <c r="E55" s="19" t="s">
        <v>51</v>
      </c>
      <c r="F55" s="19" t="s">
        <v>19</v>
      </c>
      <c r="G55" s="19" t="s">
        <v>20</v>
      </c>
      <c r="H55" s="19" t="s">
        <v>20</v>
      </c>
      <c r="I55" s="20">
        <v>2000</v>
      </c>
      <c r="J55" s="19" t="s">
        <v>21</v>
      </c>
      <c r="K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5" s="15">
        <f>IF(Table1[[#This Row],[BusinessInfo_WomanOwned]]="True",1,0)</f>
        <v>1</v>
      </c>
      <c r="N55" s="15">
        <f>IF(Table1[[#This Row],[BusinessInfo_MinorityOwned]]="True",1,0)</f>
        <v>0</v>
      </c>
      <c r="O55" s="15">
        <f>IF(Table1[[#This Row],[BusinessInfo_VeteranOwned]]="True",1,0)</f>
        <v>0</v>
      </c>
    </row>
    <row r="56" spans="1:15" x14ac:dyDescent="0.2">
      <c r="A56" s="18">
        <v>30218</v>
      </c>
      <c r="B56" s="19" t="s">
        <v>15</v>
      </c>
      <c r="C56" s="19" t="s">
        <v>67</v>
      </c>
      <c r="D56" s="19" t="s">
        <v>68</v>
      </c>
      <c r="E56" s="19" t="s">
        <v>27</v>
      </c>
      <c r="F56" s="19" t="s">
        <v>19</v>
      </c>
      <c r="G56" s="19" t="s">
        <v>20</v>
      </c>
      <c r="H56" s="19" t="s">
        <v>20</v>
      </c>
      <c r="I56" s="20">
        <v>5000</v>
      </c>
      <c r="J56" s="19" t="s">
        <v>25</v>
      </c>
      <c r="K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56" s="15">
        <f>IF(Table1[[#This Row],[BusinessInfo_WomanOwned]]="True",1,0)</f>
        <v>1</v>
      </c>
      <c r="N56" s="15">
        <f>IF(Table1[[#This Row],[BusinessInfo_MinorityOwned]]="True",1,0)</f>
        <v>0</v>
      </c>
      <c r="O56" s="15">
        <f>IF(Table1[[#This Row],[BusinessInfo_VeteranOwned]]="True",1,0)</f>
        <v>0</v>
      </c>
    </row>
    <row r="57" spans="1:15" x14ac:dyDescent="0.2">
      <c r="A57" s="18">
        <v>30074</v>
      </c>
      <c r="B57" s="19" t="s">
        <v>15</v>
      </c>
      <c r="C57" s="19" t="s">
        <v>34</v>
      </c>
      <c r="D57" s="19" t="s">
        <v>35</v>
      </c>
      <c r="E57" s="19" t="s">
        <v>74</v>
      </c>
      <c r="F57" s="19" t="s">
        <v>19</v>
      </c>
      <c r="G57" s="19" t="s">
        <v>19</v>
      </c>
      <c r="H57" s="19" t="s">
        <v>20</v>
      </c>
      <c r="I57" s="20">
        <v>2000</v>
      </c>
      <c r="J57" s="19" t="s">
        <v>21</v>
      </c>
      <c r="K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7" s="15">
        <f>IF(Table1[[#This Row],[BusinessInfo_WomanOwned]]="True",1,0)</f>
        <v>1</v>
      </c>
      <c r="N57" s="15">
        <f>IF(Table1[[#This Row],[BusinessInfo_MinorityOwned]]="True",1,0)</f>
        <v>1</v>
      </c>
      <c r="O57" s="15">
        <f>IF(Table1[[#This Row],[BusinessInfo_VeteranOwned]]="True",1,0)</f>
        <v>0</v>
      </c>
    </row>
    <row r="58" spans="1:15" x14ac:dyDescent="0.2">
      <c r="A58" s="18">
        <v>30086</v>
      </c>
      <c r="B58" s="19" t="s">
        <v>15</v>
      </c>
      <c r="C58" s="19" t="s">
        <v>64</v>
      </c>
      <c r="D58" s="19" t="s">
        <v>23</v>
      </c>
      <c r="E58" s="19" t="s">
        <v>47</v>
      </c>
      <c r="F58" s="19" t="s">
        <v>19</v>
      </c>
      <c r="G58" s="19" t="s">
        <v>20</v>
      </c>
      <c r="H58" s="19" t="s">
        <v>20</v>
      </c>
      <c r="I58" s="20">
        <v>2000</v>
      </c>
      <c r="J58" s="19" t="s">
        <v>21</v>
      </c>
      <c r="K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8" s="15">
        <f>IF(Table1[[#This Row],[BusinessInfo_WomanOwned]]="True",1,0)</f>
        <v>1</v>
      </c>
      <c r="N58" s="15">
        <f>IF(Table1[[#This Row],[BusinessInfo_MinorityOwned]]="True",1,0)</f>
        <v>0</v>
      </c>
      <c r="O58" s="15">
        <f>IF(Table1[[#This Row],[BusinessInfo_VeteranOwned]]="True",1,0)</f>
        <v>0</v>
      </c>
    </row>
    <row r="59" spans="1:15" x14ac:dyDescent="0.2">
      <c r="A59" s="18">
        <v>30080</v>
      </c>
      <c r="B59" s="19" t="s">
        <v>15</v>
      </c>
      <c r="C59" s="19" t="s">
        <v>16</v>
      </c>
      <c r="D59" s="19" t="s">
        <v>55</v>
      </c>
      <c r="E59" s="19" t="s">
        <v>54</v>
      </c>
      <c r="F59" s="19" t="s">
        <v>20</v>
      </c>
      <c r="G59" s="19" t="s">
        <v>20</v>
      </c>
      <c r="H59" s="19" t="s">
        <v>20</v>
      </c>
      <c r="I59" s="20">
        <v>2000</v>
      </c>
      <c r="J59" s="19" t="s">
        <v>21</v>
      </c>
      <c r="K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9" s="15">
        <f>IF(Table1[[#This Row],[BusinessInfo_WomanOwned]]="True",1,0)</f>
        <v>0</v>
      </c>
      <c r="N59" s="15">
        <f>IF(Table1[[#This Row],[BusinessInfo_MinorityOwned]]="True",1,0)</f>
        <v>0</v>
      </c>
      <c r="O59" s="15">
        <f>IF(Table1[[#This Row],[BusinessInfo_VeteranOwned]]="True",1,0)</f>
        <v>0</v>
      </c>
    </row>
    <row r="60" spans="1:15" x14ac:dyDescent="0.2">
      <c r="A60" s="18">
        <v>30222</v>
      </c>
      <c r="B60" s="19" t="s">
        <v>15</v>
      </c>
      <c r="C60" s="19" t="s">
        <v>22</v>
      </c>
      <c r="D60" s="19" t="s">
        <v>26</v>
      </c>
      <c r="E60" s="19" t="s">
        <v>57</v>
      </c>
      <c r="F60" s="19" t="s">
        <v>20</v>
      </c>
      <c r="G60" s="19" t="s">
        <v>20</v>
      </c>
      <c r="H60" s="19" t="s">
        <v>20</v>
      </c>
      <c r="I60" s="20">
        <v>5000</v>
      </c>
      <c r="J60" s="19" t="s">
        <v>25</v>
      </c>
      <c r="K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0" s="15">
        <f>IF(Table1[[#This Row],[BusinessInfo_WomanOwned]]="True",1,0)</f>
        <v>0</v>
      </c>
      <c r="N60" s="15">
        <f>IF(Table1[[#This Row],[BusinessInfo_MinorityOwned]]="True",1,0)</f>
        <v>0</v>
      </c>
      <c r="O60" s="15">
        <f>IF(Table1[[#This Row],[BusinessInfo_VeteranOwned]]="True",1,0)</f>
        <v>0</v>
      </c>
    </row>
    <row r="61" spans="1:15" x14ac:dyDescent="0.2">
      <c r="A61" s="18">
        <v>30082</v>
      </c>
      <c r="B61" s="19" t="s">
        <v>15</v>
      </c>
      <c r="C61" s="19" t="s">
        <v>75</v>
      </c>
      <c r="D61" s="19" t="s">
        <v>76</v>
      </c>
      <c r="E61" s="19" t="s">
        <v>27</v>
      </c>
      <c r="F61" s="19" t="s">
        <v>19</v>
      </c>
      <c r="G61" s="19" t="s">
        <v>20</v>
      </c>
      <c r="H61" s="19" t="s">
        <v>20</v>
      </c>
      <c r="I61" s="20">
        <v>2000</v>
      </c>
      <c r="J61" s="19" t="s">
        <v>21</v>
      </c>
      <c r="K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61" s="15">
        <f>IF(Table1[[#This Row],[BusinessInfo_WomanOwned]]="True",1,0)</f>
        <v>1</v>
      </c>
      <c r="N61" s="15">
        <f>IF(Table1[[#This Row],[BusinessInfo_MinorityOwned]]="True",1,0)</f>
        <v>0</v>
      </c>
      <c r="O61" s="15">
        <f>IF(Table1[[#This Row],[BusinessInfo_VeteranOwned]]="True",1,0)</f>
        <v>0</v>
      </c>
    </row>
    <row r="62" spans="1:15" x14ac:dyDescent="0.2">
      <c r="A62" s="18">
        <v>30228</v>
      </c>
      <c r="B62" s="19" t="s">
        <v>15</v>
      </c>
      <c r="C62" s="19" t="s">
        <v>34</v>
      </c>
      <c r="D62" s="19" t="s">
        <v>49</v>
      </c>
      <c r="E62" s="19" t="s">
        <v>77</v>
      </c>
      <c r="F62" s="19" t="s">
        <v>19</v>
      </c>
      <c r="G62" s="19" t="s">
        <v>19</v>
      </c>
      <c r="H62" s="19" t="s">
        <v>20</v>
      </c>
      <c r="I62" s="20">
        <v>2000</v>
      </c>
      <c r="J62" s="19" t="s">
        <v>21</v>
      </c>
      <c r="K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2" s="15">
        <f>IF(Table1[[#This Row],[BusinessInfo_WomanOwned]]="True",1,0)</f>
        <v>1</v>
      </c>
      <c r="N62" s="15">
        <f>IF(Table1[[#This Row],[BusinessInfo_MinorityOwned]]="True",1,0)</f>
        <v>1</v>
      </c>
      <c r="O62" s="15">
        <f>IF(Table1[[#This Row],[BusinessInfo_VeteranOwned]]="True",1,0)</f>
        <v>0</v>
      </c>
    </row>
    <row r="63" spans="1:15" x14ac:dyDescent="0.2">
      <c r="A63" s="18">
        <v>30225</v>
      </c>
      <c r="B63" s="19" t="s">
        <v>15</v>
      </c>
      <c r="C63" s="19" t="s">
        <v>16</v>
      </c>
      <c r="D63" s="19" t="s">
        <v>46</v>
      </c>
      <c r="E63" s="19" t="s">
        <v>51</v>
      </c>
      <c r="F63" s="19" t="s">
        <v>20</v>
      </c>
      <c r="G63" s="19" t="s">
        <v>20</v>
      </c>
      <c r="H63" s="19" t="s">
        <v>19</v>
      </c>
      <c r="I63" s="20">
        <v>2000</v>
      </c>
      <c r="J63" s="19" t="s">
        <v>21</v>
      </c>
      <c r="K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3" s="15">
        <f>IF(Table1[[#This Row],[BusinessInfo_WomanOwned]]="True",1,0)</f>
        <v>0</v>
      </c>
      <c r="N63" s="15">
        <f>IF(Table1[[#This Row],[BusinessInfo_MinorityOwned]]="True",1,0)</f>
        <v>0</v>
      </c>
      <c r="O63" s="15">
        <f>IF(Table1[[#This Row],[BusinessInfo_VeteranOwned]]="True",1,0)</f>
        <v>1</v>
      </c>
    </row>
    <row r="64" spans="1:15" x14ac:dyDescent="0.2">
      <c r="A64" s="18">
        <v>30237</v>
      </c>
      <c r="B64" s="19" t="s">
        <v>15</v>
      </c>
      <c r="C64" s="19" t="s">
        <v>52</v>
      </c>
      <c r="D64" s="19" t="s">
        <v>53</v>
      </c>
      <c r="E64" s="19" t="s">
        <v>43</v>
      </c>
      <c r="F64" s="19" t="s">
        <v>20</v>
      </c>
      <c r="G64" s="19" t="s">
        <v>20</v>
      </c>
      <c r="H64" s="19" t="s">
        <v>20</v>
      </c>
      <c r="I64" s="20">
        <v>2000</v>
      </c>
      <c r="J64" s="19" t="s">
        <v>21</v>
      </c>
      <c r="K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64" s="15">
        <f>IF(Table1[[#This Row],[BusinessInfo_WomanOwned]]="True",1,0)</f>
        <v>0</v>
      </c>
      <c r="N64" s="15">
        <f>IF(Table1[[#This Row],[BusinessInfo_MinorityOwned]]="True",1,0)</f>
        <v>0</v>
      </c>
      <c r="O64" s="15">
        <f>IF(Table1[[#This Row],[BusinessInfo_VeteranOwned]]="True",1,0)</f>
        <v>0</v>
      </c>
    </row>
    <row r="65" spans="1:15" x14ac:dyDescent="0.2">
      <c r="A65" s="18">
        <v>30250</v>
      </c>
      <c r="B65" s="19" t="s">
        <v>15</v>
      </c>
      <c r="C65" s="19" t="s">
        <v>78</v>
      </c>
      <c r="D65" s="19" t="s">
        <v>79</v>
      </c>
      <c r="E65" s="19" t="s">
        <v>77</v>
      </c>
      <c r="F65" s="19" t="s">
        <v>20</v>
      </c>
      <c r="G65" s="19" t="s">
        <v>20</v>
      </c>
      <c r="H65" s="19" t="s">
        <v>20</v>
      </c>
      <c r="I65" s="20">
        <v>2000</v>
      </c>
      <c r="J65" s="19" t="s">
        <v>21</v>
      </c>
      <c r="K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65" s="15">
        <f>IF(Table1[[#This Row],[BusinessInfo_WomanOwned]]="True",1,0)</f>
        <v>0</v>
      </c>
      <c r="N65" s="15">
        <f>IF(Table1[[#This Row],[BusinessInfo_MinorityOwned]]="True",1,0)</f>
        <v>0</v>
      </c>
      <c r="O65" s="15">
        <f>IF(Table1[[#This Row],[BusinessInfo_VeteranOwned]]="True",1,0)</f>
        <v>0</v>
      </c>
    </row>
    <row r="66" spans="1:15" x14ac:dyDescent="0.2">
      <c r="A66" s="18">
        <v>30272</v>
      </c>
      <c r="B66" s="19" t="s">
        <v>15</v>
      </c>
      <c r="C66" s="19" t="s">
        <v>80</v>
      </c>
      <c r="D66" s="19" t="s">
        <v>81</v>
      </c>
      <c r="E66" s="19" t="s">
        <v>27</v>
      </c>
      <c r="F66" s="19" t="s">
        <v>19</v>
      </c>
      <c r="G66" s="19" t="s">
        <v>20</v>
      </c>
      <c r="H66" s="19" t="s">
        <v>20</v>
      </c>
      <c r="I66" s="20">
        <v>2000</v>
      </c>
      <c r="J66" s="19" t="s">
        <v>21</v>
      </c>
      <c r="K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66" s="15">
        <f>IF(Table1[[#This Row],[BusinessInfo_WomanOwned]]="True",1,0)</f>
        <v>1</v>
      </c>
      <c r="N66" s="15">
        <f>IF(Table1[[#This Row],[BusinessInfo_MinorityOwned]]="True",1,0)</f>
        <v>0</v>
      </c>
      <c r="O66" s="15">
        <f>IF(Table1[[#This Row],[BusinessInfo_VeteranOwned]]="True",1,0)</f>
        <v>0</v>
      </c>
    </row>
    <row r="67" spans="1:15" x14ac:dyDescent="0.2">
      <c r="A67" s="18">
        <v>30291</v>
      </c>
      <c r="B67" s="19" t="s">
        <v>15</v>
      </c>
      <c r="C67" s="19" t="s">
        <v>82</v>
      </c>
      <c r="D67" s="19" t="s">
        <v>46</v>
      </c>
      <c r="E67" s="19" t="s">
        <v>83</v>
      </c>
      <c r="F67" s="19" t="s">
        <v>19</v>
      </c>
      <c r="G67" s="19" t="s">
        <v>19</v>
      </c>
      <c r="H67" s="19" t="s">
        <v>20</v>
      </c>
      <c r="I67" s="20">
        <v>2000</v>
      </c>
      <c r="J67" s="19" t="s">
        <v>21</v>
      </c>
      <c r="K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7" s="15">
        <f>IF(Table1[[#This Row],[BusinessInfo_WomanOwned]]="True",1,0)</f>
        <v>1</v>
      </c>
      <c r="N67" s="15">
        <f>IF(Table1[[#This Row],[BusinessInfo_MinorityOwned]]="True",1,0)</f>
        <v>1</v>
      </c>
      <c r="O67" s="15">
        <f>IF(Table1[[#This Row],[BusinessInfo_VeteranOwned]]="True",1,0)</f>
        <v>0</v>
      </c>
    </row>
    <row r="68" spans="1:15" x14ac:dyDescent="0.2">
      <c r="A68" s="18">
        <v>30296</v>
      </c>
      <c r="B68" s="19" t="s">
        <v>15</v>
      </c>
      <c r="C68" s="19" t="s">
        <v>34</v>
      </c>
      <c r="D68" s="19" t="s">
        <v>70</v>
      </c>
      <c r="E68" s="19" t="s">
        <v>57</v>
      </c>
      <c r="F68" s="19" t="s">
        <v>19</v>
      </c>
      <c r="G68" s="19" t="s">
        <v>19</v>
      </c>
      <c r="H68" s="19" t="s">
        <v>20</v>
      </c>
      <c r="I68" s="20">
        <v>2000</v>
      </c>
      <c r="J68" s="19" t="s">
        <v>21</v>
      </c>
      <c r="K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68" s="15">
        <f>IF(Table1[[#This Row],[BusinessInfo_WomanOwned]]="True",1,0)</f>
        <v>1</v>
      </c>
      <c r="N68" s="15">
        <f>IF(Table1[[#This Row],[BusinessInfo_MinorityOwned]]="True",1,0)</f>
        <v>1</v>
      </c>
      <c r="O68" s="15">
        <f>IF(Table1[[#This Row],[BusinessInfo_VeteranOwned]]="True",1,0)</f>
        <v>0</v>
      </c>
    </row>
    <row r="69" spans="1:15" x14ac:dyDescent="0.2">
      <c r="A69" s="18">
        <v>30106</v>
      </c>
      <c r="B69" s="19" t="s">
        <v>15</v>
      </c>
      <c r="C69" s="19" t="s">
        <v>34</v>
      </c>
      <c r="D69" s="19" t="s">
        <v>33</v>
      </c>
      <c r="E69" s="19" t="s">
        <v>58</v>
      </c>
      <c r="F69" s="19" t="s">
        <v>19</v>
      </c>
      <c r="G69" s="19" t="s">
        <v>20</v>
      </c>
      <c r="H69" s="19" t="s">
        <v>20</v>
      </c>
      <c r="I69" s="20">
        <v>5000</v>
      </c>
      <c r="J69" s="19" t="s">
        <v>25</v>
      </c>
      <c r="K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9" s="15">
        <f>IF(Table1[[#This Row],[BusinessInfo_WomanOwned]]="True",1,0)</f>
        <v>1</v>
      </c>
      <c r="N69" s="15">
        <f>IF(Table1[[#This Row],[BusinessInfo_MinorityOwned]]="True",1,0)</f>
        <v>0</v>
      </c>
      <c r="O69" s="15">
        <f>IF(Table1[[#This Row],[BusinessInfo_VeteranOwned]]="True",1,0)</f>
        <v>0</v>
      </c>
    </row>
    <row r="70" spans="1:15" x14ac:dyDescent="0.2">
      <c r="A70" s="18">
        <v>30108</v>
      </c>
      <c r="B70" s="19" t="s">
        <v>15</v>
      </c>
      <c r="C70" s="19" t="s">
        <v>34</v>
      </c>
      <c r="D70" s="19" t="s">
        <v>49</v>
      </c>
      <c r="E70" s="19" t="s">
        <v>58</v>
      </c>
      <c r="F70" s="19" t="s">
        <v>20</v>
      </c>
      <c r="G70" s="19" t="s">
        <v>20</v>
      </c>
      <c r="H70" s="19" t="s">
        <v>20</v>
      </c>
      <c r="I70" s="20">
        <v>10000</v>
      </c>
      <c r="J70" s="19" t="s">
        <v>36</v>
      </c>
      <c r="K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70" s="15">
        <f>IF(Table1[[#This Row],[BusinessInfo_WomanOwned]]="True",1,0)</f>
        <v>0</v>
      </c>
      <c r="N70" s="15">
        <f>IF(Table1[[#This Row],[BusinessInfo_MinorityOwned]]="True",1,0)</f>
        <v>0</v>
      </c>
      <c r="O70" s="15">
        <f>IF(Table1[[#This Row],[BusinessInfo_VeteranOwned]]="True",1,0)</f>
        <v>0</v>
      </c>
    </row>
    <row r="71" spans="1:15" x14ac:dyDescent="0.2">
      <c r="A71" s="18">
        <v>30117</v>
      </c>
      <c r="B71" s="19" t="s">
        <v>15</v>
      </c>
      <c r="C71" s="19" t="s">
        <v>84</v>
      </c>
      <c r="D71" s="19" t="s">
        <v>85</v>
      </c>
      <c r="E71" s="19" t="s">
        <v>58</v>
      </c>
      <c r="F71" s="19" t="s">
        <v>20</v>
      </c>
      <c r="G71" s="19" t="s">
        <v>20</v>
      </c>
      <c r="H71" s="19" t="s">
        <v>20</v>
      </c>
      <c r="I71" s="20">
        <v>2000</v>
      </c>
      <c r="J71" s="19" t="s">
        <v>21</v>
      </c>
      <c r="K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71" s="15">
        <f>IF(Table1[[#This Row],[BusinessInfo_WomanOwned]]="True",1,0)</f>
        <v>0</v>
      </c>
      <c r="N71" s="15">
        <f>IF(Table1[[#This Row],[BusinessInfo_MinorityOwned]]="True",1,0)</f>
        <v>0</v>
      </c>
      <c r="O71" s="15">
        <f>IF(Table1[[#This Row],[BusinessInfo_VeteranOwned]]="True",1,0)</f>
        <v>0</v>
      </c>
    </row>
    <row r="72" spans="1:15" x14ac:dyDescent="0.2">
      <c r="A72" s="18">
        <v>30119</v>
      </c>
      <c r="B72" s="19" t="s">
        <v>15</v>
      </c>
      <c r="C72" s="19" t="s">
        <v>59</v>
      </c>
      <c r="D72" s="19" t="s">
        <v>49</v>
      </c>
      <c r="E72" s="19" t="s">
        <v>27</v>
      </c>
      <c r="F72" s="19" t="s">
        <v>19</v>
      </c>
      <c r="G72" s="19" t="s">
        <v>19</v>
      </c>
      <c r="H72" s="19" t="s">
        <v>20</v>
      </c>
      <c r="I72" s="20">
        <v>2000</v>
      </c>
      <c r="J72" s="19" t="s">
        <v>21</v>
      </c>
      <c r="K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72" s="15">
        <f>IF(Table1[[#This Row],[BusinessInfo_WomanOwned]]="True",1,0)</f>
        <v>1</v>
      </c>
      <c r="N72" s="15">
        <f>IF(Table1[[#This Row],[BusinessInfo_MinorityOwned]]="True",1,0)</f>
        <v>1</v>
      </c>
      <c r="O72" s="15">
        <f>IF(Table1[[#This Row],[BusinessInfo_VeteranOwned]]="True",1,0)</f>
        <v>0</v>
      </c>
    </row>
    <row r="73" spans="1:15" x14ac:dyDescent="0.2">
      <c r="A73" s="18">
        <v>30163</v>
      </c>
      <c r="B73" s="19" t="s">
        <v>15</v>
      </c>
      <c r="C73" s="19" t="s">
        <v>86</v>
      </c>
      <c r="D73" s="19" t="s">
        <v>87</v>
      </c>
      <c r="E73" s="19" t="s">
        <v>18</v>
      </c>
      <c r="F73" s="19" t="s">
        <v>19</v>
      </c>
      <c r="G73" s="19" t="s">
        <v>19</v>
      </c>
      <c r="H73" s="19" t="s">
        <v>20</v>
      </c>
      <c r="I73" s="20">
        <v>2000</v>
      </c>
      <c r="J73" s="19" t="s">
        <v>21</v>
      </c>
      <c r="K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73" s="15">
        <f>IF(Table1[[#This Row],[BusinessInfo_WomanOwned]]="True",1,0)</f>
        <v>1</v>
      </c>
      <c r="N73" s="15">
        <f>IF(Table1[[#This Row],[BusinessInfo_MinorityOwned]]="True",1,0)</f>
        <v>1</v>
      </c>
      <c r="O73" s="15">
        <f>IF(Table1[[#This Row],[BusinessInfo_VeteranOwned]]="True",1,0)</f>
        <v>0</v>
      </c>
    </row>
    <row r="74" spans="1:15" x14ac:dyDescent="0.2">
      <c r="A74" s="18">
        <v>30185</v>
      </c>
      <c r="B74" s="19" t="s">
        <v>15</v>
      </c>
      <c r="C74" s="19" t="s">
        <v>22</v>
      </c>
      <c r="D74" s="19" t="s">
        <v>45</v>
      </c>
      <c r="E74" s="19" t="s">
        <v>43</v>
      </c>
      <c r="F74" s="19" t="s">
        <v>19</v>
      </c>
      <c r="G74" s="19" t="s">
        <v>20</v>
      </c>
      <c r="H74" s="19" t="s">
        <v>20</v>
      </c>
      <c r="I74" s="20">
        <v>2000</v>
      </c>
      <c r="J74" s="19" t="s">
        <v>21</v>
      </c>
      <c r="K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74" s="15">
        <f>IF(Table1[[#This Row],[BusinessInfo_WomanOwned]]="True",1,0)</f>
        <v>1</v>
      </c>
      <c r="N74" s="15">
        <f>IF(Table1[[#This Row],[BusinessInfo_MinorityOwned]]="True",1,0)</f>
        <v>0</v>
      </c>
      <c r="O74" s="15">
        <f>IF(Table1[[#This Row],[BusinessInfo_VeteranOwned]]="True",1,0)</f>
        <v>0</v>
      </c>
    </row>
    <row r="75" spans="1:15" x14ac:dyDescent="0.2">
      <c r="A75" s="18">
        <v>30197</v>
      </c>
      <c r="B75" s="19" t="s">
        <v>15</v>
      </c>
      <c r="C75" s="19" t="s">
        <v>34</v>
      </c>
      <c r="D75" s="19" t="s">
        <v>70</v>
      </c>
      <c r="E75" s="19" t="s">
        <v>58</v>
      </c>
      <c r="F75" s="19" t="s">
        <v>19</v>
      </c>
      <c r="G75" s="19" t="s">
        <v>19</v>
      </c>
      <c r="H75" s="19" t="s">
        <v>20</v>
      </c>
      <c r="I75" s="20">
        <v>2000</v>
      </c>
      <c r="J75" s="19" t="s">
        <v>21</v>
      </c>
      <c r="K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75" s="15">
        <f>IF(Table1[[#This Row],[BusinessInfo_WomanOwned]]="True",1,0)</f>
        <v>1</v>
      </c>
      <c r="N75" s="15">
        <f>IF(Table1[[#This Row],[BusinessInfo_MinorityOwned]]="True",1,0)</f>
        <v>1</v>
      </c>
      <c r="O75" s="15">
        <f>IF(Table1[[#This Row],[BusinessInfo_VeteranOwned]]="True",1,0)</f>
        <v>0</v>
      </c>
    </row>
    <row r="76" spans="1:15" x14ac:dyDescent="0.2">
      <c r="A76" s="18">
        <v>30208</v>
      </c>
      <c r="B76" s="19" t="s">
        <v>15</v>
      </c>
      <c r="C76" s="19" t="s">
        <v>67</v>
      </c>
      <c r="D76" s="19" t="s">
        <v>88</v>
      </c>
      <c r="E76" s="19" t="s">
        <v>57</v>
      </c>
      <c r="F76" s="19" t="s">
        <v>19</v>
      </c>
      <c r="G76" s="19" t="s">
        <v>19</v>
      </c>
      <c r="H76" s="19" t="s">
        <v>20</v>
      </c>
      <c r="I76" s="20">
        <v>2000</v>
      </c>
      <c r="J76" s="19" t="s">
        <v>21</v>
      </c>
      <c r="K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76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76" s="15">
        <f>IF(Table1[[#This Row],[BusinessInfo_WomanOwned]]="True",1,0)</f>
        <v>1</v>
      </c>
      <c r="N76" s="15">
        <f>IF(Table1[[#This Row],[BusinessInfo_MinorityOwned]]="True",1,0)</f>
        <v>1</v>
      </c>
      <c r="O76" s="15">
        <f>IF(Table1[[#This Row],[BusinessInfo_VeteranOwned]]="True",1,0)</f>
        <v>0</v>
      </c>
    </row>
    <row r="77" spans="1:15" x14ac:dyDescent="0.2">
      <c r="A77" s="18">
        <v>30214</v>
      </c>
      <c r="B77" s="19" t="s">
        <v>15</v>
      </c>
      <c r="C77" s="19" t="s">
        <v>89</v>
      </c>
      <c r="D77" s="19" t="s">
        <v>90</v>
      </c>
      <c r="E77" s="19" t="s">
        <v>51</v>
      </c>
      <c r="F77" s="19" t="s">
        <v>19</v>
      </c>
      <c r="G77" s="19" t="s">
        <v>19</v>
      </c>
      <c r="H77" s="19" t="s">
        <v>20</v>
      </c>
      <c r="I77" s="20">
        <v>2000</v>
      </c>
      <c r="J77" s="19" t="s">
        <v>21</v>
      </c>
      <c r="K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77" s="15">
        <f>IF(Table1[[#This Row],[BusinessInfo_WomanOwned]]="True",1,0)</f>
        <v>1</v>
      </c>
      <c r="N77" s="15">
        <f>IF(Table1[[#This Row],[BusinessInfo_MinorityOwned]]="True",1,0)</f>
        <v>1</v>
      </c>
      <c r="O77" s="15">
        <f>IF(Table1[[#This Row],[BusinessInfo_VeteranOwned]]="True",1,0)</f>
        <v>0</v>
      </c>
    </row>
    <row r="78" spans="1:15" x14ac:dyDescent="0.2">
      <c r="A78" s="18">
        <v>30244</v>
      </c>
      <c r="B78" s="19" t="s">
        <v>15</v>
      </c>
      <c r="C78" s="19" t="s">
        <v>34</v>
      </c>
      <c r="D78" s="19" t="s">
        <v>81</v>
      </c>
      <c r="E78" s="19" t="s">
        <v>27</v>
      </c>
      <c r="F78" s="19" t="s">
        <v>20</v>
      </c>
      <c r="G78" s="19" t="s">
        <v>19</v>
      </c>
      <c r="H78" s="19" t="s">
        <v>20</v>
      </c>
      <c r="I78" s="20">
        <v>2000</v>
      </c>
      <c r="J78" s="19" t="s">
        <v>21</v>
      </c>
      <c r="K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78" s="15">
        <f>IF(Table1[[#This Row],[BusinessInfo_WomanOwned]]="True",1,0)</f>
        <v>0</v>
      </c>
      <c r="N78" s="15">
        <f>IF(Table1[[#This Row],[BusinessInfo_MinorityOwned]]="True",1,0)</f>
        <v>1</v>
      </c>
      <c r="O78" s="15">
        <f>IF(Table1[[#This Row],[BusinessInfo_VeteranOwned]]="True",1,0)</f>
        <v>0</v>
      </c>
    </row>
    <row r="79" spans="1:15" x14ac:dyDescent="0.2">
      <c r="A79" s="18">
        <v>30293</v>
      </c>
      <c r="B79" s="19" t="s">
        <v>15</v>
      </c>
      <c r="C79" s="19" t="s">
        <v>34</v>
      </c>
      <c r="D79" s="19" t="s">
        <v>33</v>
      </c>
      <c r="E79" s="19" t="s">
        <v>51</v>
      </c>
      <c r="F79" s="19" t="s">
        <v>19</v>
      </c>
      <c r="G79" s="19" t="s">
        <v>20</v>
      </c>
      <c r="H79" s="19" t="s">
        <v>20</v>
      </c>
      <c r="I79" s="20">
        <v>2000</v>
      </c>
      <c r="J79" s="19" t="s">
        <v>21</v>
      </c>
      <c r="K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79" s="15">
        <f>IF(Table1[[#This Row],[BusinessInfo_WomanOwned]]="True",1,0)</f>
        <v>1</v>
      </c>
      <c r="N79" s="15">
        <f>IF(Table1[[#This Row],[BusinessInfo_MinorityOwned]]="True",1,0)</f>
        <v>0</v>
      </c>
      <c r="O79" s="15">
        <f>IF(Table1[[#This Row],[BusinessInfo_VeteranOwned]]="True",1,0)</f>
        <v>0</v>
      </c>
    </row>
    <row r="80" spans="1:15" x14ac:dyDescent="0.2">
      <c r="A80" s="18">
        <v>30377</v>
      </c>
      <c r="B80" s="19" t="s">
        <v>15</v>
      </c>
      <c r="C80" s="19" t="s">
        <v>78</v>
      </c>
      <c r="D80" s="19" t="s">
        <v>91</v>
      </c>
      <c r="E80" s="19" t="s">
        <v>38</v>
      </c>
      <c r="F80" s="19" t="s">
        <v>20</v>
      </c>
      <c r="G80" s="19" t="s">
        <v>20</v>
      </c>
      <c r="H80" s="19" t="s">
        <v>20</v>
      </c>
      <c r="I80" s="20">
        <v>2000</v>
      </c>
      <c r="J80" s="19" t="s">
        <v>21</v>
      </c>
      <c r="K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80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80" s="15">
        <f>IF(Table1[[#This Row],[BusinessInfo_WomanOwned]]="True",1,0)</f>
        <v>0</v>
      </c>
      <c r="N80" s="15">
        <f>IF(Table1[[#This Row],[BusinessInfo_MinorityOwned]]="True",1,0)</f>
        <v>0</v>
      </c>
      <c r="O80" s="15">
        <f>IF(Table1[[#This Row],[BusinessInfo_VeteranOwned]]="True",1,0)</f>
        <v>0</v>
      </c>
    </row>
    <row r="81" spans="1:15" x14ac:dyDescent="0.2">
      <c r="A81" s="18">
        <v>30395</v>
      </c>
      <c r="B81" s="19" t="s">
        <v>15</v>
      </c>
      <c r="C81" s="19" t="s">
        <v>34</v>
      </c>
      <c r="D81" s="19" t="s">
        <v>49</v>
      </c>
      <c r="E81" s="19" t="s">
        <v>47</v>
      </c>
      <c r="F81" s="19" t="s">
        <v>20</v>
      </c>
      <c r="G81" s="19" t="s">
        <v>20</v>
      </c>
      <c r="H81" s="19" t="s">
        <v>20</v>
      </c>
      <c r="I81" s="20">
        <v>2000</v>
      </c>
      <c r="J81" s="19" t="s">
        <v>21</v>
      </c>
      <c r="K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81" s="15">
        <f>IF(Table1[[#This Row],[BusinessInfo_WomanOwned]]="True",1,0)</f>
        <v>0</v>
      </c>
      <c r="N81" s="15">
        <f>IF(Table1[[#This Row],[BusinessInfo_MinorityOwned]]="True",1,0)</f>
        <v>0</v>
      </c>
      <c r="O81" s="15">
        <f>IF(Table1[[#This Row],[BusinessInfo_VeteranOwned]]="True",1,0)</f>
        <v>0</v>
      </c>
    </row>
    <row r="82" spans="1:15" x14ac:dyDescent="0.2">
      <c r="A82" s="18">
        <v>30421</v>
      </c>
      <c r="B82" s="19" t="s">
        <v>15</v>
      </c>
      <c r="C82" s="19" t="s">
        <v>28</v>
      </c>
      <c r="D82" s="19" t="s">
        <v>29</v>
      </c>
      <c r="E82" s="19" t="s">
        <v>51</v>
      </c>
      <c r="F82" s="19" t="s">
        <v>20</v>
      </c>
      <c r="G82" s="19" t="s">
        <v>20</v>
      </c>
      <c r="H82" s="19" t="s">
        <v>20</v>
      </c>
      <c r="I82" s="20">
        <v>5000</v>
      </c>
      <c r="J82" s="19" t="s">
        <v>25</v>
      </c>
      <c r="K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82" s="15">
        <f>IF(Table1[[#This Row],[BusinessInfo_WomanOwned]]="True",1,0)</f>
        <v>0</v>
      </c>
      <c r="N82" s="15">
        <f>IF(Table1[[#This Row],[BusinessInfo_MinorityOwned]]="True",1,0)</f>
        <v>0</v>
      </c>
      <c r="O82" s="15">
        <f>IF(Table1[[#This Row],[BusinessInfo_VeteranOwned]]="True",1,0)</f>
        <v>0</v>
      </c>
    </row>
    <row r="83" spans="1:15" x14ac:dyDescent="0.2">
      <c r="A83" s="18">
        <v>30513</v>
      </c>
      <c r="B83" s="19" t="s">
        <v>15</v>
      </c>
      <c r="C83" s="19" t="s">
        <v>34</v>
      </c>
      <c r="D83" s="19" t="s">
        <v>50</v>
      </c>
      <c r="E83" s="19" t="s">
        <v>51</v>
      </c>
      <c r="F83" s="19" t="s">
        <v>19</v>
      </c>
      <c r="G83" s="19" t="s">
        <v>20</v>
      </c>
      <c r="H83" s="19" t="s">
        <v>20</v>
      </c>
      <c r="I83" s="20">
        <v>2000</v>
      </c>
      <c r="J83" s="19" t="s">
        <v>21</v>
      </c>
      <c r="K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83" s="15">
        <f>IF(Table1[[#This Row],[BusinessInfo_WomanOwned]]="True",1,0)</f>
        <v>1</v>
      </c>
      <c r="N83" s="15">
        <f>IF(Table1[[#This Row],[BusinessInfo_MinorityOwned]]="True",1,0)</f>
        <v>0</v>
      </c>
      <c r="O83" s="15">
        <f>IF(Table1[[#This Row],[BusinessInfo_VeteranOwned]]="True",1,0)</f>
        <v>0</v>
      </c>
    </row>
    <row r="84" spans="1:15" x14ac:dyDescent="0.2">
      <c r="A84" s="18">
        <v>30526</v>
      </c>
      <c r="B84" s="19" t="s">
        <v>15</v>
      </c>
      <c r="C84" s="19" t="s">
        <v>34</v>
      </c>
      <c r="D84" s="19" t="s">
        <v>35</v>
      </c>
      <c r="E84" s="19" t="s">
        <v>38</v>
      </c>
      <c r="F84" s="19" t="s">
        <v>20</v>
      </c>
      <c r="G84" s="19" t="s">
        <v>20</v>
      </c>
      <c r="H84" s="19" t="s">
        <v>20</v>
      </c>
      <c r="I84" s="20">
        <v>2000</v>
      </c>
      <c r="J84" s="19" t="s">
        <v>21</v>
      </c>
      <c r="K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84" s="15">
        <f>IF(Table1[[#This Row],[BusinessInfo_WomanOwned]]="True",1,0)</f>
        <v>0</v>
      </c>
      <c r="N84" s="15">
        <f>IF(Table1[[#This Row],[BusinessInfo_MinorityOwned]]="True",1,0)</f>
        <v>0</v>
      </c>
      <c r="O84" s="15">
        <f>IF(Table1[[#This Row],[BusinessInfo_VeteranOwned]]="True",1,0)</f>
        <v>0</v>
      </c>
    </row>
    <row r="85" spans="1:15" x14ac:dyDescent="0.2">
      <c r="A85" s="18">
        <v>30578</v>
      </c>
      <c r="B85" s="19" t="s">
        <v>15</v>
      </c>
      <c r="C85" s="19" t="s">
        <v>89</v>
      </c>
      <c r="D85" s="19" t="s">
        <v>90</v>
      </c>
      <c r="E85" s="19" t="s">
        <v>57</v>
      </c>
      <c r="F85" s="19" t="s">
        <v>19</v>
      </c>
      <c r="G85" s="19" t="s">
        <v>19</v>
      </c>
      <c r="H85" s="19" t="s">
        <v>20</v>
      </c>
      <c r="I85" s="20">
        <v>5000</v>
      </c>
      <c r="J85" s="19" t="s">
        <v>25</v>
      </c>
      <c r="K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85" s="15">
        <f>IF(Table1[[#This Row],[BusinessInfo_WomanOwned]]="True",1,0)</f>
        <v>1</v>
      </c>
      <c r="N85" s="15">
        <f>IF(Table1[[#This Row],[BusinessInfo_MinorityOwned]]="True",1,0)</f>
        <v>1</v>
      </c>
      <c r="O85" s="15">
        <f>IF(Table1[[#This Row],[BusinessInfo_VeteranOwned]]="True",1,0)</f>
        <v>0</v>
      </c>
    </row>
    <row r="86" spans="1:15" x14ac:dyDescent="0.2">
      <c r="A86" s="18">
        <v>30586</v>
      </c>
      <c r="B86" s="19" t="s">
        <v>15</v>
      </c>
      <c r="C86" s="19" t="s">
        <v>22</v>
      </c>
      <c r="D86" s="19" t="s">
        <v>26</v>
      </c>
      <c r="E86" s="19" t="s">
        <v>43</v>
      </c>
      <c r="F86" s="19" t="s">
        <v>20</v>
      </c>
      <c r="G86" s="19" t="s">
        <v>19</v>
      </c>
      <c r="H86" s="19" t="s">
        <v>20</v>
      </c>
      <c r="I86" s="20">
        <v>2000</v>
      </c>
      <c r="J86" s="19" t="s">
        <v>21</v>
      </c>
      <c r="K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86" s="15">
        <f>IF(Table1[[#This Row],[BusinessInfo_WomanOwned]]="True",1,0)</f>
        <v>0</v>
      </c>
      <c r="N86" s="15">
        <f>IF(Table1[[#This Row],[BusinessInfo_MinorityOwned]]="True",1,0)</f>
        <v>1</v>
      </c>
      <c r="O86" s="15">
        <f>IF(Table1[[#This Row],[BusinessInfo_VeteranOwned]]="True",1,0)</f>
        <v>0</v>
      </c>
    </row>
    <row r="87" spans="1:15" x14ac:dyDescent="0.2">
      <c r="A87" s="18">
        <v>30594</v>
      </c>
      <c r="B87" s="19" t="s">
        <v>15</v>
      </c>
      <c r="C87" s="19" t="s">
        <v>52</v>
      </c>
      <c r="D87" s="19" t="s">
        <v>53</v>
      </c>
      <c r="E87" s="19" t="s">
        <v>47</v>
      </c>
      <c r="F87" s="19" t="s">
        <v>20</v>
      </c>
      <c r="G87" s="19" t="s">
        <v>20</v>
      </c>
      <c r="H87" s="19" t="s">
        <v>19</v>
      </c>
      <c r="I87" s="20">
        <v>2000</v>
      </c>
      <c r="J87" s="19" t="s">
        <v>21</v>
      </c>
      <c r="K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87" s="15">
        <f>IF(Table1[[#This Row],[BusinessInfo_WomanOwned]]="True",1,0)</f>
        <v>0</v>
      </c>
      <c r="N87" s="15">
        <f>IF(Table1[[#This Row],[BusinessInfo_MinorityOwned]]="True",1,0)</f>
        <v>0</v>
      </c>
      <c r="O87" s="15">
        <f>IF(Table1[[#This Row],[BusinessInfo_VeteranOwned]]="True",1,0)</f>
        <v>1</v>
      </c>
    </row>
    <row r="88" spans="1:15" x14ac:dyDescent="0.2">
      <c r="A88" s="18">
        <v>30629</v>
      </c>
      <c r="B88" s="19" t="s">
        <v>15</v>
      </c>
      <c r="C88" s="19" t="s">
        <v>72</v>
      </c>
      <c r="D88" s="19" t="s">
        <v>53</v>
      </c>
      <c r="E88" s="19" t="s">
        <v>57</v>
      </c>
      <c r="F88" s="19" t="s">
        <v>19</v>
      </c>
      <c r="G88" s="19" t="s">
        <v>19</v>
      </c>
      <c r="H88" s="19" t="s">
        <v>20</v>
      </c>
      <c r="I88" s="20">
        <v>5000</v>
      </c>
      <c r="J88" s="19" t="s">
        <v>25</v>
      </c>
      <c r="K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88" s="15">
        <f>IF(Table1[[#This Row],[BusinessInfo_WomanOwned]]="True",1,0)</f>
        <v>1</v>
      </c>
      <c r="N88" s="15">
        <f>IF(Table1[[#This Row],[BusinessInfo_MinorityOwned]]="True",1,0)</f>
        <v>1</v>
      </c>
      <c r="O88" s="15">
        <f>IF(Table1[[#This Row],[BusinessInfo_VeteranOwned]]="True",1,0)</f>
        <v>0</v>
      </c>
    </row>
    <row r="89" spans="1:15" x14ac:dyDescent="0.2">
      <c r="A89" s="18">
        <v>30638</v>
      </c>
      <c r="B89" s="19" t="s">
        <v>15</v>
      </c>
      <c r="C89" s="19" t="s">
        <v>34</v>
      </c>
      <c r="D89" s="19" t="s">
        <v>35</v>
      </c>
      <c r="E89" s="19" t="s">
        <v>58</v>
      </c>
      <c r="F89" s="19" t="s">
        <v>19</v>
      </c>
      <c r="G89" s="19" t="s">
        <v>20</v>
      </c>
      <c r="H89" s="19" t="s">
        <v>20</v>
      </c>
      <c r="I89" s="20">
        <v>2000</v>
      </c>
      <c r="J89" s="19" t="s">
        <v>21</v>
      </c>
      <c r="K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89" s="15">
        <f>IF(Table1[[#This Row],[BusinessInfo_WomanOwned]]="True",1,0)</f>
        <v>1</v>
      </c>
      <c r="N89" s="15">
        <f>IF(Table1[[#This Row],[BusinessInfo_MinorityOwned]]="True",1,0)</f>
        <v>0</v>
      </c>
      <c r="O89" s="15">
        <f>IF(Table1[[#This Row],[BusinessInfo_VeteranOwned]]="True",1,0)</f>
        <v>0</v>
      </c>
    </row>
    <row r="90" spans="1:15" x14ac:dyDescent="0.2">
      <c r="A90" s="18">
        <v>30657</v>
      </c>
      <c r="B90" s="19" t="s">
        <v>15</v>
      </c>
      <c r="C90" s="19" t="s">
        <v>34</v>
      </c>
      <c r="D90" s="19" t="s">
        <v>48</v>
      </c>
      <c r="E90" s="19" t="s">
        <v>92</v>
      </c>
      <c r="F90" s="19" t="s">
        <v>19</v>
      </c>
      <c r="G90" s="19" t="s">
        <v>20</v>
      </c>
      <c r="H90" s="19" t="s">
        <v>20</v>
      </c>
      <c r="I90" s="20">
        <v>2000</v>
      </c>
      <c r="J90" s="19" t="s">
        <v>21</v>
      </c>
      <c r="K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90" s="15">
        <f>IF(Table1[[#This Row],[BusinessInfo_WomanOwned]]="True",1,0)</f>
        <v>1</v>
      </c>
      <c r="N90" s="15">
        <f>IF(Table1[[#This Row],[BusinessInfo_MinorityOwned]]="True",1,0)</f>
        <v>0</v>
      </c>
      <c r="O90" s="15">
        <f>IF(Table1[[#This Row],[BusinessInfo_VeteranOwned]]="True",1,0)</f>
        <v>0</v>
      </c>
    </row>
    <row r="91" spans="1:15" x14ac:dyDescent="0.2">
      <c r="A91" s="18">
        <v>30659</v>
      </c>
      <c r="B91" s="19" t="s">
        <v>15</v>
      </c>
      <c r="C91" s="19" t="s">
        <v>62</v>
      </c>
      <c r="D91" s="19" t="s">
        <v>40</v>
      </c>
      <c r="E91" s="19" t="s">
        <v>57</v>
      </c>
      <c r="F91" s="19" t="s">
        <v>20</v>
      </c>
      <c r="G91" s="19" t="s">
        <v>19</v>
      </c>
      <c r="H91" s="19" t="s">
        <v>20</v>
      </c>
      <c r="I91" s="20">
        <v>2000</v>
      </c>
      <c r="J91" s="19" t="s">
        <v>21</v>
      </c>
      <c r="K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91" s="15">
        <f>IF(Table1[[#This Row],[BusinessInfo_WomanOwned]]="True",1,0)</f>
        <v>0</v>
      </c>
      <c r="N91" s="15">
        <f>IF(Table1[[#This Row],[BusinessInfo_MinorityOwned]]="True",1,0)</f>
        <v>1</v>
      </c>
      <c r="O91" s="15">
        <f>IF(Table1[[#This Row],[BusinessInfo_VeteranOwned]]="True",1,0)</f>
        <v>0</v>
      </c>
    </row>
    <row r="92" spans="1:15" x14ac:dyDescent="0.2">
      <c r="A92" s="18">
        <v>30664</v>
      </c>
      <c r="B92" s="19" t="s">
        <v>15</v>
      </c>
      <c r="C92" s="19" t="s">
        <v>59</v>
      </c>
      <c r="D92" s="19" t="s">
        <v>48</v>
      </c>
      <c r="E92" s="19" t="s">
        <v>57</v>
      </c>
      <c r="F92" s="19" t="s">
        <v>20</v>
      </c>
      <c r="G92" s="19" t="s">
        <v>19</v>
      </c>
      <c r="H92" s="19" t="s">
        <v>20</v>
      </c>
      <c r="I92" s="20">
        <v>2000</v>
      </c>
      <c r="J92" s="19" t="s">
        <v>21</v>
      </c>
      <c r="K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92" s="15">
        <f>IF(Table1[[#This Row],[BusinessInfo_WomanOwned]]="True",1,0)</f>
        <v>0</v>
      </c>
      <c r="N92" s="15">
        <f>IF(Table1[[#This Row],[BusinessInfo_MinorityOwned]]="True",1,0)</f>
        <v>1</v>
      </c>
      <c r="O92" s="15">
        <f>IF(Table1[[#This Row],[BusinessInfo_VeteranOwned]]="True",1,0)</f>
        <v>0</v>
      </c>
    </row>
    <row r="93" spans="1:15" x14ac:dyDescent="0.2">
      <c r="A93" s="18">
        <v>30683</v>
      </c>
      <c r="B93" s="19" t="s">
        <v>15</v>
      </c>
      <c r="C93" s="19" t="s">
        <v>34</v>
      </c>
      <c r="D93" s="19" t="s">
        <v>33</v>
      </c>
      <c r="E93" s="19" t="s">
        <v>27</v>
      </c>
      <c r="F93" s="19" t="s">
        <v>20</v>
      </c>
      <c r="G93" s="19" t="s">
        <v>20</v>
      </c>
      <c r="H93" s="19" t="s">
        <v>20</v>
      </c>
      <c r="I93" s="20">
        <v>2000</v>
      </c>
      <c r="J93" s="19" t="s">
        <v>21</v>
      </c>
      <c r="K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93" s="15">
        <f>IF(Table1[[#This Row],[BusinessInfo_WomanOwned]]="True",1,0)</f>
        <v>0</v>
      </c>
      <c r="N93" s="15">
        <f>IF(Table1[[#This Row],[BusinessInfo_MinorityOwned]]="True",1,0)</f>
        <v>0</v>
      </c>
      <c r="O93" s="15">
        <f>IF(Table1[[#This Row],[BusinessInfo_VeteranOwned]]="True",1,0)</f>
        <v>0</v>
      </c>
    </row>
    <row r="94" spans="1:15" x14ac:dyDescent="0.2">
      <c r="A94" s="18">
        <v>30700</v>
      </c>
      <c r="B94" s="19" t="s">
        <v>15</v>
      </c>
      <c r="C94" s="19" t="s">
        <v>93</v>
      </c>
      <c r="D94" s="19" t="s">
        <v>94</v>
      </c>
      <c r="E94" s="19" t="s">
        <v>51</v>
      </c>
      <c r="F94" s="19" t="s">
        <v>20</v>
      </c>
      <c r="G94" s="19" t="s">
        <v>20</v>
      </c>
      <c r="H94" s="19" t="s">
        <v>20</v>
      </c>
      <c r="I94" s="20">
        <v>2000</v>
      </c>
      <c r="J94" s="19" t="s">
        <v>21</v>
      </c>
      <c r="K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Indian Lake Estates</v>
      </c>
      <c r="L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33855</v>
      </c>
      <c r="M94" s="15">
        <f>IF(Table1[[#This Row],[BusinessInfo_WomanOwned]]="True",1,0)</f>
        <v>0</v>
      </c>
      <c r="N94" s="15">
        <f>IF(Table1[[#This Row],[BusinessInfo_MinorityOwned]]="True",1,0)</f>
        <v>0</v>
      </c>
      <c r="O94" s="15">
        <f>IF(Table1[[#This Row],[BusinessInfo_VeteranOwned]]="True",1,0)</f>
        <v>0</v>
      </c>
    </row>
    <row r="95" spans="1:15" x14ac:dyDescent="0.2">
      <c r="A95" s="18">
        <v>30714</v>
      </c>
      <c r="B95" s="19" t="s">
        <v>15</v>
      </c>
      <c r="C95" s="19" t="s">
        <v>59</v>
      </c>
      <c r="D95" s="19" t="s">
        <v>35</v>
      </c>
      <c r="E95" s="19" t="s">
        <v>74</v>
      </c>
      <c r="F95" s="19" t="s">
        <v>19</v>
      </c>
      <c r="G95" s="19" t="s">
        <v>20</v>
      </c>
      <c r="H95" s="19" t="s">
        <v>20</v>
      </c>
      <c r="I95" s="20">
        <v>2000</v>
      </c>
      <c r="J95" s="19" t="s">
        <v>21</v>
      </c>
      <c r="K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95" s="15">
        <f>IF(Table1[[#This Row],[BusinessInfo_WomanOwned]]="True",1,0)</f>
        <v>1</v>
      </c>
      <c r="N95" s="15">
        <f>IF(Table1[[#This Row],[BusinessInfo_MinorityOwned]]="True",1,0)</f>
        <v>0</v>
      </c>
      <c r="O95" s="15">
        <f>IF(Table1[[#This Row],[BusinessInfo_VeteranOwned]]="True",1,0)</f>
        <v>0</v>
      </c>
    </row>
    <row r="96" spans="1:15" x14ac:dyDescent="0.2">
      <c r="A96" s="18">
        <v>30715</v>
      </c>
      <c r="B96" s="19" t="s">
        <v>15</v>
      </c>
      <c r="C96" s="19" t="s">
        <v>22</v>
      </c>
      <c r="D96" s="19" t="s">
        <v>26</v>
      </c>
      <c r="E96" s="19" t="s">
        <v>56</v>
      </c>
      <c r="F96" s="19" t="s">
        <v>20</v>
      </c>
      <c r="G96" s="19" t="s">
        <v>20</v>
      </c>
      <c r="H96" s="19" t="s">
        <v>20</v>
      </c>
      <c r="I96" s="20">
        <v>2000</v>
      </c>
      <c r="J96" s="19" t="s">
        <v>21</v>
      </c>
      <c r="K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96" s="15">
        <f>IF(Table1[[#This Row],[BusinessInfo_WomanOwned]]="True",1,0)</f>
        <v>0</v>
      </c>
      <c r="N96" s="15">
        <f>IF(Table1[[#This Row],[BusinessInfo_MinorityOwned]]="True",1,0)</f>
        <v>0</v>
      </c>
      <c r="O96" s="15">
        <f>IF(Table1[[#This Row],[BusinessInfo_VeteranOwned]]="True",1,0)</f>
        <v>0</v>
      </c>
    </row>
    <row r="97" spans="1:15" x14ac:dyDescent="0.2">
      <c r="A97" s="18">
        <v>30721</v>
      </c>
      <c r="B97" s="19" t="s">
        <v>15</v>
      </c>
      <c r="C97" s="19" t="s">
        <v>22</v>
      </c>
      <c r="D97" s="19" t="s">
        <v>26</v>
      </c>
      <c r="E97" s="19" t="s">
        <v>57</v>
      </c>
      <c r="F97" s="19" t="s">
        <v>20</v>
      </c>
      <c r="G97" s="19" t="s">
        <v>19</v>
      </c>
      <c r="H97" s="19" t="s">
        <v>20</v>
      </c>
      <c r="I97" s="20">
        <v>5000</v>
      </c>
      <c r="J97" s="19" t="s">
        <v>25</v>
      </c>
      <c r="K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97" s="15">
        <f>IF(Table1[[#This Row],[BusinessInfo_WomanOwned]]="True",1,0)</f>
        <v>0</v>
      </c>
      <c r="N97" s="15">
        <f>IF(Table1[[#This Row],[BusinessInfo_MinorityOwned]]="True",1,0)</f>
        <v>1</v>
      </c>
      <c r="O97" s="15">
        <f>IF(Table1[[#This Row],[BusinessInfo_VeteranOwned]]="True",1,0)</f>
        <v>0</v>
      </c>
    </row>
    <row r="98" spans="1:15" x14ac:dyDescent="0.2">
      <c r="A98" s="18">
        <v>30736</v>
      </c>
      <c r="B98" s="19" t="s">
        <v>15</v>
      </c>
      <c r="C98" s="19" t="s">
        <v>95</v>
      </c>
      <c r="D98" s="19" t="s">
        <v>96</v>
      </c>
      <c r="E98" s="19" t="s">
        <v>43</v>
      </c>
      <c r="F98" s="19" t="s">
        <v>19</v>
      </c>
      <c r="G98" s="19" t="s">
        <v>20</v>
      </c>
      <c r="H98" s="19" t="s">
        <v>20</v>
      </c>
      <c r="I98" s="20">
        <v>2000</v>
      </c>
      <c r="J98" s="19" t="s">
        <v>21</v>
      </c>
      <c r="K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Homeland</v>
      </c>
      <c r="L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33847</v>
      </c>
      <c r="M98" s="15">
        <f>IF(Table1[[#This Row],[BusinessInfo_WomanOwned]]="True",1,0)</f>
        <v>1</v>
      </c>
      <c r="N98" s="15">
        <f>IF(Table1[[#This Row],[BusinessInfo_MinorityOwned]]="True",1,0)</f>
        <v>0</v>
      </c>
      <c r="O98" s="15">
        <f>IF(Table1[[#This Row],[BusinessInfo_VeteranOwned]]="True",1,0)</f>
        <v>0</v>
      </c>
    </row>
    <row r="99" spans="1:15" x14ac:dyDescent="0.2">
      <c r="A99" s="18">
        <v>30737</v>
      </c>
      <c r="B99" s="19" t="s">
        <v>15</v>
      </c>
      <c r="C99" s="19" t="s">
        <v>28</v>
      </c>
      <c r="D99" s="19" t="s">
        <v>29</v>
      </c>
      <c r="E99" s="19" t="s">
        <v>58</v>
      </c>
      <c r="F99" s="19" t="s">
        <v>19</v>
      </c>
      <c r="G99" s="19" t="s">
        <v>20</v>
      </c>
      <c r="H99" s="19" t="s">
        <v>20</v>
      </c>
      <c r="I99" s="20">
        <v>2000</v>
      </c>
      <c r="J99" s="19" t="s">
        <v>21</v>
      </c>
      <c r="K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99" s="15">
        <f>IF(Table1[[#This Row],[BusinessInfo_WomanOwned]]="True",1,0)</f>
        <v>1</v>
      </c>
      <c r="N99" s="15">
        <f>IF(Table1[[#This Row],[BusinessInfo_MinorityOwned]]="True",1,0)</f>
        <v>0</v>
      </c>
      <c r="O99" s="15">
        <f>IF(Table1[[#This Row],[BusinessInfo_VeteranOwned]]="True",1,0)</f>
        <v>0</v>
      </c>
    </row>
    <row r="100" spans="1:15" x14ac:dyDescent="0.2">
      <c r="A100" s="18">
        <v>30757</v>
      </c>
      <c r="B100" s="19" t="s">
        <v>15</v>
      </c>
      <c r="C100" s="19" t="s">
        <v>34</v>
      </c>
      <c r="D100" s="19" t="s">
        <v>35</v>
      </c>
      <c r="E100" s="19" t="s">
        <v>51</v>
      </c>
      <c r="F100" s="19" t="s">
        <v>20</v>
      </c>
      <c r="G100" s="19" t="s">
        <v>20</v>
      </c>
      <c r="H100" s="19" t="s">
        <v>20</v>
      </c>
      <c r="I100" s="20">
        <v>2000</v>
      </c>
      <c r="J100" s="19" t="s">
        <v>21</v>
      </c>
      <c r="K1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100" s="15">
        <f>IF(Table1[[#This Row],[BusinessInfo_WomanOwned]]="True",1,0)</f>
        <v>0</v>
      </c>
      <c r="N100" s="15">
        <f>IF(Table1[[#This Row],[BusinessInfo_MinorityOwned]]="True",1,0)</f>
        <v>0</v>
      </c>
      <c r="O100" s="15">
        <f>IF(Table1[[#This Row],[BusinessInfo_VeteranOwned]]="True",1,0)</f>
        <v>0</v>
      </c>
    </row>
    <row r="101" spans="1:15" x14ac:dyDescent="0.2">
      <c r="A101" s="18">
        <v>30773</v>
      </c>
      <c r="B101" s="19" t="s">
        <v>15</v>
      </c>
      <c r="C101" s="19" t="s">
        <v>28</v>
      </c>
      <c r="D101" s="19" t="s">
        <v>29</v>
      </c>
      <c r="E101" s="19" t="s">
        <v>56</v>
      </c>
      <c r="F101" s="19" t="s">
        <v>19</v>
      </c>
      <c r="G101" s="19" t="s">
        <v>19</v>
      </c>
      <c r="H101" s="19" t="s">
        <v>20</v>
      </c>
      <c r="I101" s="20">
        <v>2000</v>
      </c>
      <c r="J101" s="19" t="s">
        <v>21</v>
      </c>
      <c r="K1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1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101" s="15">
        <f>IF(Table1[[#This Row],[BusinessInfo_WomanOwned]]="True",1,0)</f>
        <v>1</v>
      </c>
      <c r="N101" s="15">
        <f>IF(Table1[[#This Row],[BusinessInfo_MinorityOwned]]="True",1,0)</f>
        <v>1</v>
      </c>
      <c r="O101" s="15">
        <f>IF(Table1[[#This Row],[BusinessInfo_VeteranOwned]]="True",1,0)</f>
        <v>0</v>
      </c>
    </row>
    <row r="102" spans="1:15" x14ac:dyDescent="0.2">
      <c r="A102" s="18">
        <v>30778</v>
      </c>
      <c r="B102" s="19" t="s">
        <v>15</v>
      </c>
      <c r="C102" s="19" t="s">
        <v>75</v>
      </c>
      <c r="D102" s="19" t="s">
        <v>76</v>
      </c>
      <c r="E102" s="19" t="s">
        <v>58</v>
      </c>
      <c r="F102" s="19" t="s">
        <v>19</v>
      </c>
      <c r="G102" s="19" t="s">
        <v>20</v>
      </c>
      <c r="H102" s="19" t="s">
        <v>20</v>
      </c>
      <c r="I102" s="20">
        <v>2000</v>
      </c>
      <c r="J102" s="19" t="s">
        <v>21</v>
      </c>
      <c r="K1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1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102" s="15">
        <f>IF(Table1[[#This Row],[BusinessInfo_WomanOwned]]="True",1,0)</f>
        <v>1</v>
      </c>
      <c r="N102" s="15">
        <f>IF(Table1[[#This Row],[BusinessInfo_MinorityOwned]]="True",1,0)</f>
        <v>0</v>
      </c>
      <c r="O102" s="15">
        <f>IF(Table1[[#This Row],[BusinessInfo_VeteranOwned]]="True",1,0)</f>
        <v>0</v>
      </c>
    </row>
    <row r="103" spans="1:15" x14ac:dyDescent="0.2">
      <c r="A103" s="18">
        <v>30795</v>
      </c>
      <c r="B103" s="19" t="s">
        <v>15</v>
      </c>
      <c r="C103" s="19" t="s">
        <v>16</v>
      </c>
      <c r="D103" s="19" t="s">
        <v>46</v>
      </c>
      <c r="E103" s="19" t="s">
        <v>51</v>
      </c>
      <c r="F103" s="19" t="s">
        <v>20</v>
      </c>
      <c r="G103" s="19" t="s">
        <v>20</v>
      </c>
      <c r="H103" s="19" t="s">
        <v>20</v>
      </c>
      <c r="I103" s="20">
        <v>2000</v>
      </c>
      <c r="J103" s="19" t="s">
        <v>21</v>
      </c>
      <c r="K1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03" s="15">
        <f>IF(Table1[[#This Row],[BusinessInfo_WomanOwned]]="True",1,0)</f>
        <v>0</v>
      </c>
      <c r="N103" s="15">
        <f>IF(Table1[[#This Row],[BusinessInfo_MinorityOwned]]="True",1,0)</f>
        <v>0</v>
      </c>
      <c r="O103" s="15">
        <f>IF(Table1[[#This Row],[BusinessInfo_VeteranOwned]]="True",1,0)</f>
        <v>0</v>
      </c>
    </row>
    <row r="104" spans="1:15" x14ac:dyDescent="0.2">
      <c r="A104" s="18">
        <v>30797</v>
      </c>
      <c r="B104" s="19" t="s">
        <v>15</v>
      </c>
      <c r="C104" s="19" t="s">
        <v>34</v>
      </c>
      <c r="D104" s="19" t="s">
        <v>97</v>
      </c>
      <c r="E104" s="19" t="s">
        <v>27</v>
      </c>
      <c r="F104" s="19" t="s">
        <v>20</v>
      </c>
      <c r="G104" s="19" t="s">
        <v>20</v>
      </c>
      <c r="H104" s="19" t="s">
        <v>20</v>
      </c>
      <c r="I104" s="20">
        <v>2000</v>
      </c>
      <c r="J104" s="19" t="s">
        <v>21</v>
      </c>
      <c r="K1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04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04" s="15">
        <f>IF(Table1[[#This Row],[BusinessInfo_WomanOwned]]="True",1,0)</f>
        <v>0</v>
      </c>
      <c r="N104" s="15">
        <f>IF(Table1[[#This Row],[BusinessInfo_MinorityOwned]]="True",1,0)</f>
        <v>0</v>
      </c>
      <c r="O104" s="15">
        <f>IF(Table1[[#This Row],[BusinessInfo_VeteranOwned]]="True",1,0)</f>
        <v>0</v>
      </c>
    </row>
    <row r="105" spans="1:15" x14ac:dyDescent="0.2">
      <c r="A105" s="18">
        <v>30799</v>
      </c>
      <c r="B105" s="19" t="s">
        <v>15</v>
      </c>
      <c r="C105" s="19" t="s">
        <v>67</v>
      </c>
      <c r="D105" s="19" t="s">
        <v>68</v>
      </c>
      <c r="E105" s="19" t="s">
        <v>74</v>
      </c>
      <c r="F105" s="19" t="s">
        <v>20</v>
      </c>
      <c r="G105" s="19" t="s">
        <v>19</v>
      </c>
      <c r="H105" s="19" t="s">
        <v>19</v>
      </c>
      <c r="I105" s="20">
        <v>2000</v>
      </c>
      <c r="J105" s="19" t="s">
        <v>21</v>
      </c>
      <c r="K1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1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105" s="15">
        <f>IF(Table1[[#This Row],[BusinessInfo_WomanOwned]]="True",1,0)</f>
        <v>0</v>
      </c>
      <c r="N105" s="15">
        <f>IF(Table1[[#This Row],[BusinessInfo_MinorityOwned]]="True",1,0)</f>
        <v>1</v>
      </c>
      <c r="O105" s="15">
        <f>IF(Table1[[#This Row],[BusinessInfo_VeteranOwned]]="True",1,0)</f>
        <v>1</v>
      </c>
    </row>
    <row r="106" spans="1:15" x14ac:dyDescent="0.2">
      <c r="A106" s="18">
        <v>30806</v>
      </c>
      <c r="B106" s="19" t="s">
        <v>15</v>
      </c>
      <c r="C106" s="19" t="s">
        <v>22</v>
      </c>
      <c r="D106" s="19" t="s">
        <v>26</v>
      </c>
      <c r="E106" s="19" t="s">
        <v>43</v>
      </c>
      <c r="F106" s="19" t="s">
        <v>20</v>
      </c>
      <c r="G106" s="19" t="s">
        <v>20</v>
      </c>
      <c r="H106" s="19" t="s">
        <v>20</v>
      </c>
      <c r="I106" s="20">
        <v>5000</v>
      </c>
      <c r="J106" s="19" t="s">
        <v>25</v>
      </c>
      <c r="K1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06" s="15">
        <f>IF(Table1[[#This Row],[BusinessInfo_WomanOwned]]="True",1,0)</f>
        <v>0</v>
      </c>
      <c r="N106" s="15">
        <f>IF(Table1[[#This Row],[BusinessInfo_MinorityOwned]]="True",1,0)</f>
        <v>0</v>
      </c>
      <c r="O106" s="15">
        <f>IF(Table1[[#This Row],[BusinessInfo_VeteranOwned]]="True",1,0)</f>
        <v>0</v>
      </c>
    </row>
    <row r="107" spans="1:15" x14ac:dyDescent="0.2">
      <c r="A107" s="18">
        <v>30819</v>
      </c>
      <c r="B107" s="19" t="s">
        <v>15</v>
      </c>
      <c r="C107" s="19" t="s">
        <v>82</v>
      </c>
      <c r="D107" s="19" t="s">
        <v>55</v>
      </c>
      <c r="E107" s="19" t="s">
        <v>47</v>
      </c>
      <c r="F107" s="19" t="s">
        <v>19</v>
      </c>
      <c r="G107" s="19" t="s">
        <v>19</v>
      </c>
      <c r="H107" s="19" t="s">
        <v>20</v>
      </c>
      <c r="I107" s="20">
        <v>2000</v>
      </c>
      <c r="J107" s="19" t="s">
        <v>21</v>
      </c>
      <c r="K1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07" s="15">
        <f>IF(Table1[[#This Row],[BusinessInfo_WomanOwned]]="True",1,0)</f>
        <v>1</v>
      </c>
      <c r="N107" s="15">
        <f>IF(Table1[[#This Row],[BusinessInfo_MinorityOwned]]="True",1,0)</f>
        <v>1</v>
      </c>
      <c r="O107" s="15">
        <f>IF(Table1[[#This Row],[BusinessInfo_VeteranOwned]]="True",1,0)</f>
        <v>0</v>
      </c>
    </row>
    <row r="108" spans="1:15" x14ac:dyDescent="0.2">
      <c r="A108" s="18">
        <v>30829</v>
      </c>
      <c r="B108" s="19" t="s">
        <v>15</v>
      </c>
      <c r="C108" s="19" t="s">
        <v>22</v>
      </c>
      <c r="D108" s="19" t="s">
        <v>98</v>
      </c>
      <c r="E108" s="19" t="s">
        <v>56</v>
      </c>
      <c r="F108" s="19" t="s">
        <v>19</v>
      </c>
      <c r="G108" s="19" t="s">
        <v>20</v>
      </c>
      <c r="H108" s="19" t="s">
        <v>20</v>
      </c>
      <c r="I108" s="20">
        <v>2000</v>
      </c>
      <c r="J108" s="19" t="s">
        <v>21</v>
      </c>
      <c r="K1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33885</v>
      </c>
      <c r="M108" s="15">
        <f>IF(Table1[[#This Row],[BusinessInfo_WomanOwned]]="True",1,0)</f>
        <v>1</v>
      </c>
      <c r="N108" s="15">
        <f>IF(Table1[[#This Row],[BusinessInfo_MinorityOwned]]="True",1,0)</f>
        <v>0</v>
      </c>
      <c r="O108" s="15">
        <f>IF(Table1[[#This Row],[BusinessInfo_VeteranOwned]]="True",1,0)</f>
        <v>0</v>
      </c>
    </row>
    <row r="109" spans="1:15" x14ac:dyDescent="0.2">
      <c r="A109" s="18">
        <v>30836</v>
      </c>
      <c r="B109" s="19" t="s">
        <v>15</v>
      </c>
      <c r="C109" s="19" t="s">
        <v>34</v>
      </c>
      <c r="D109" s="19" t="s">
        <v>49</v>
      </c>
      <c r="E109" s="19" t="s">
        <v>56</v>
      </c>
      <c r="F109" s="19" t="s">
        <v>19</v>
      </c>
      <c r="G109" s="19" t="s">
        <v>20</v>
      </c>
      <c r="H109" s="19" t="s">
        <v>20</v>
      </c>
      <c r="I109" s="20">
        <v>2000</v>
      </c>
      <c r="J109" s="19" t="s">
        <v>21</v>
      </c>
      <c r="K1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09" s="15">
        <f>IF(Table1[[#This Row],[BusinessInfo_WomanOwned]]="True",1,0)</f>
        <v>1</v>
      </c>
      <c r="N109" s="15">
        <f>IF(Table1[[#This Row],[BusinessInfo_MinorityOwned]]="True",1,0)</f>
        <v>0</v>
      </c>
      <c r="O109" s="15">
        <f>IF(Table1[[#This Row],[BusinessInfo_VeteranOwned]]="True",1,0)</f>
        <v>0</v>
      </c>
    </row>
    <row r="110" spans="1:15" x14ac:dyDescent="0.2">
      <c r="A110" s="18">
        <v>30840</v>
      </c>
      <c r="B110" s="19" t="s">
        <v>15</v>
      </c>
      <c r="C110" s="19" t="s">
        <v>34</v>
      </c>
      <c r="D110" s="19" t="s">
        <v>49</v>
      </c>
      <c r="E110" s="19" t="s">
        <v>74</v>
      </c>
      <c r="F110" s="19" t="s">
        <v>19</v>
      </c>
      <c r="G110" s="19" t="s">
        <v>20</v>
      </c>
      <c r="H110" s="19" t="s">
        <v>20</v>
      </c>
      <c r="I110" s="20">
        <v>2000</v>
      </c>
      <c r="J110" s="19" t="s">
        <v>21</v>
      </c>
      <c r="K1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10" s="15">
        <f>IF(Table1[[#This Row],[BusinessInfo_WomanOwned]]="True",1,0)</f>
        <v>1</v>
      </c>
      <c r="N110" s="15">
        <f>IF(Table1[[#This Row],[BusinessInfo_MinorityOwned]]="True",1,0)</f>
        <v>0</v>
      </c>
      <c r="O110" s="15">
        <f>IF(Table1[[#This Row],[BusinessInfo_VeteranOwned]]="True",1,0)</f>
        <v>0</v>
      </c>
    </row>
    <row r="111" spans="1:15" x14ac:dyDescent="0.2">
      <c r="A111" s="18">
        <v>30856</v>
      </c>
      <c r="B111" s="19" t="s">
        <v>15</v>
      </c>
      <c r="C111" s="19" t="s">
        <v>34</v>
      </c>
      <c r="D111" s="19" t="s">
        <v>35</v>
      </c>
      <c r="E111" s="19" t="s">
        <v>47</v>
      </c>
      <c r="F111" s="19" t="s">
        <v>20</v>
      </c>
      <c r="G111" s="19" t="s">
        <v>19</v>
      </c>
      <c r="H111" s="19" t="s">
        <v>20</v>
      </c>
      <c r="I111" s="20">
        <v>2000</v>
      </c>
      <c r="J111" s="19" t="s">
        <v>21</v>
      </c>
      <c r="K1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111" s="15">
        <f>IF(Table1[[#This Row],[BusinessInfo_WomanOwned]]="True",1,0)</f>
        <v>0</v>
      </c>
      <c r="N111" s="15">
        <f>IF(Table1[[#This Row],[BusinessInfo_MinorityOwned]]="True",1,0)</f>
        <v>1</v>
      </c>
      <c r="O111" s="15">
        <f>IF(Table1[[#This Row],[BusinessInfo_VeteranOwned]]="True",1,0)</f>
        <v>0</v>
      </c>
    </row>
    <row r="112" spans="1:15" x14ac:dyDescent="0.2">
      <c r="A112" s="18">
        <v>30864</v>
      </c>
      <c r="B112" s="19" t="s">
        <v>15</v>
      </c>
      <c r="C112" s="19" t="s">
        <v>34</v>
      </c>
      <c r="D112" s="19" t="s">
        <v>49</v>
      </c>
      <c r="E112" s="19" t="s">
        <v>99</v>
      </c>
      <c r="F112" s="19" t="s">
        <v>19</v>
      </c>
      <c r="G112" s="19" t="s">
        <v>19</v>
      </c>
      <c r="H112" s="19" t="s">
        <v>20</v>
      </c>
      <c r="I112" s="20">
        <v>2000</v>
      </c>
      <c r="J112" s="19" t="s">
        <v>21</v>
      </c>
      <c r="K1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12" s="15">
        <f>IF(Table1[[#This Row],[BusinessInfo_WomanOwned]]="True",1,0)</f>
        <v>1</v>
      </c>
      <c r="N112" s="15">
        <f>IF(Table1[[#This Row],[BusinessInfo_MinorityOwned]]="True",1,0)</f>
        <v>1</v>
      </c>
      <c r="O112" s="15">
        <f>IF(Table1[[#This Row],[BusinessInfo_VeteranOwned]]="True",1,0)</f>
        <v>0</v>
      </c>
    </row>
    <row r="113" spans="1:15" x14ac:dyDescent="0.2">
      <c r="A113" s="18">
        <v>30874</v>
      </c>
      <c r="B113" s="19" t="s">
        <v>15</v>
      </c>
      <c r="C113" s="19" t="s">
        <v>59</v>
      </c>
      <c r="D113" s="19" t="s">
        <v>35</v>
      </c>
      <c r="E113" s="19" t="s">
        <v>74</v>
      </c>
      <c r="F113" s="19" t="s">
        <v>19</v>
      </c>
      <c r="G113" s="19" t="s">
        <v>20</v>
      </c>
      <c r="H113" s="19" t="s">
        <v>20</v>
      </c>
      <c r="I113" s="20">
        <v>2000</v>
      </c>
      <c r="J113" s="19" t="s">
        <v>21</v>
      </c>
      <c r="K1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113" s="15">
        <f>IF(Table1[[#This Row],[BusinessInfo_WomanOwned]]="True",1,0)</f>
        <v>1</v>
      </c>
      <c r="N113" s="15">
        <f>IF(Table1[[#This Row],[BusinessInfo_MinorityOwned]]="True",1,0)</f>
        <v>0</v>
      </c>
      <c r="O113" s="15">
        <f>IF(Table1[[#This Row],[BusinessInfo_VeteranOwned]]="True",1,0)</f>
        <v>0</v>
      </c>
    </row>
    <row r="114" spans="1:15" x14ac:dyDescent="0.2">
      <c r="A114" s="18">
        <v>30500</v>
      </c>
      <c r="B114" s="19" t="s">
        <v>15</v>
      </c>
      <c r="C114" s="19" t="s">
        <v>100</v>
      </c>
      <c r="D114" s="19" t="s">
        <v>42</v>
      </c>
      <c r="E114" s="19" t="s">
        <v>56</v>
      </c>
      <c r="F114" s="19" t="s">
        <v>19</v>
      </c>
      <c r="G114" s="19" t="s">
        <v>19</v>
      </c>
      <c r="H114" s="19" t="s">
        <v>20</v>
      </c>
      <c r="I114" s="20">
        <v>5000</v>
      </c>
      <c r="J114" s="19" t="s">
        <v>25</v>
      </c>
      <c r="K1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Eagle Lake</v>
      </c>
      <c r="L1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33839</v>
      </c>
      <c r="M114" s="15">
        <f>IF(Table1[[#This Row],[BusinessInfo_WomanOwned]]="True",1,0)</f>
        <v>1</v>
      </c>
      <c r="N114" s="15">
        <f>IF(Table1[[#This Row],[BusinessInfo_MinorityOwned]]="True",1,0)</f>
        <v>1</v>
      </c>
      <c r="O114" s="15">
        <f>IF(Table1[[#This Row],[BusinessInfo_VeteranOwned]]="True",1,0)</f>
        <v>0</v>
      </c>
    </row>
    <row r="115" spans="1:15" x14ac:dyDescent="0.2">
      <c r="A115" s="18">
        <v>30854</v>
      </c>
      <c r="B115" s="19" t="s">
        <v>15</v>
      </c>
      <c r="C115" s="19" t="s">
        <v>34</v>
      </c>
      <c r="D115" s="19" t="s">
        <v>33</v>
      </c>
      <c r="E115" s="19" t="s">
        <v>51</v>
      </c>
      <c r="F115" s="19" t="s">
        <v>19</v>
      </c>
      <c r="G115" s="19" t="s">
        <v>20</v>
      </c>
      <c r="H115" s="19" t="s">
        <v>20</v>
      </c>
      <c r="I115" s="20">
        <v>2000</v>
      </c>
      <c r="J115" s="19" t="s">
        <v>21</v>
      </c>
      <c r="K1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15" s="15">
        <f>IF(Table1[[#This Row],[BusinessInfo_WomanOwned]]="True",1,0)</f>
        <v>1</v>
      </c>
      <c r="N115" s="15">
        <f>IF(Table1[[#This Row],[BusinessInfo_MinorityOwned]]="True",1,0)</f>
        <v>0</v>
      </c>
      <c r="O115" s="15">
        <f>IF(Table1[[#This Row],[BusinessInfo_VeteranOwned]]="True",1,0)</f>
        <v>0</v>
      </c>
    </row>
    <row r="116" spans="1:15" x14ac:dyDescent="0.2">
      <c r="A116" s="18">
        <v>30151</v>
      </c>
      <c r="B116" s="19" t="s">
        <v>15</v>
      </c>
      <c r="C116" s="19" t="s">
        <v>34</v>
      </c>
      <c r="D116" s="19" t="s">
        <v>50</v>
      </c>
      <c r="E116" s="19" t="s">
        <v>18</v>
      </c>
      <c r="F116" s="19" t="s">
        <v>19</v>
      </c>
      <c r="G116" s="19" t="s">
        <v>20</v>
      </c>
      <c r="H116" s="19" t="s">
        <v>20</v>
      </c>
      <c r="I116" s="20">
        <v>2000</v>
      </c>
      <c r="J116" s="19" t="s">
        <v>21</v>
      </c>
      <c r="K1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116" s="15">
        <f>IF(Table1[[#This Row],[BusinessInfo_WomanOwned]]="True",1,0)</f>
        <v>1</v>
      </c>
      <c r="N116" s="15">
        <f>IF(Table1[[#This Row],[BusinessInfo_MinorityOwned]]="True",1,0)</f>
        <v>0</v>
      </c>
      <c r="O116" s="15">
        <f>IF(Table1[[#This Row],[BusinessInfo_VeteranOwned]]="True",1,0)</f>
        <v>0</v>
      </c>
    </row>
    <row r="117" spans="1:15" x14ac:dyDescent="0.2">
      <c r="A117" s="18">
        <v>30172</v>
      </c>
      <c r="B117" s="19" t="s">
        <v>15</v>
      </c>
      <c r="C117" s="19" t="s">
        <v>34</v>
      </c>
      <c r="D117" s="19" t="s">
        <v>70</v>
      </c>
      <c r="E117" s="19" t="s">
        <v>77</v>
      </c>
      <c r="F117" s="19" t="s">
        <v>20</v>
      </c>
      <c r="G117" s="19" t="s">
        <v>20</v>
      </c>
      <c r="H117" s="19" t="s">
        <v>20</v>
      </c>
      <c r="I117" s="20">
        <v>5000</v>
      </c>
      <c r="J117" s="19" t="s">
        <v>25</v>
      </c>
      <c r="K1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117" s="15">
        <f>IF(Table1[[#This Row],[BusinessInfo_WomanOwned]]="True",1,0)</f>
        <v>0</v>
      </c>
      <c r="N117" s="15">
        <f>IF(Table1[[#This Row],[BusinessInfo_MinorityOwned]]="True",1,0)</f>
        <v>0</v>
      </c>
      <c r="O117" s="15">
        <f>IF(Table1[[#This Row],[BusinessInfo_VeteranOwned]]="True",1,0)</f>
        <v>0</v>
      </c>
    </row>
    <row r="118" spans="1:15" x14ac:dyDescent="0.2">
      <c r="A118" s="18">
        <v>30190</v>
      </c>
      <c r="B118" s="19" t="s">
        <v>15</v>
      </c>
      <c r="C118" s="19" t="s">
        <v>89</v>
      </c>
      <c r="D118" s="19" t="s">
        <v>90</v>
      </c>
      <c r="E118" s="19" t="s">
        <v>57</v>
      </c>
      <c r="F118" s="19" t="s">
        <v>20</v>
      </c>
      <c r="G118" s="19" t="s">
        <v>20</v>
      </c>
      <c r="H118" s="19" t="s">
        <v>20</v>
      </c>
      <c r="I118" s="20">
        <v>10000</v>
      </c>
      <c r="J118" s="19" t="s">
        <v>36</v>
      </c>
      <c r="K1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1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118" s="15">
        <f>IF(Table1[[#This Row],[BusinessInfo_WomanOwned]]="True",1,0)</f>
        <v>0</v>
      </c>
      <c r="N118" s="15">
        <f>IF(Table1[[#This Row],[BusinessInfo_MinorityOwned]]="True",1,0)</f>
        <v>0</v>
      </c>
      <c r="O118" s="15">
        <f>IF(Table1[[#This Row],[BusinessInfo_VeteranOwned]]="True",1,0)</f>
        <v>0</v>
      </c>
    </row>
    <row r="119" spans="1:15" x14ac:dyDescent="0.2">
      <c r="A119" s="18">
        <v>30204</v>
      </c>
      <c r="B119" s="19" t="s">
        <v>15</v>
      </c>
      <c r="C119" s="19" t="s">
        <v>34</v>
      </c>
      <c r="D119" s="19" t="s">
        <v>33</v>
      </c>
      <c r="E119" s="19" t="s">
        <v>83</v>
      </c>
      <c r="F119" s="19" t="s">
        <v>20</v>
      </c>
      <c r="G119" s="19" t="s">
        <v>20</v>
      </c>
      <c r="H119" s="19" t="s">
        <v>20</v>
      </c>
      <c r="I119" s="20">
        <v>2000</v>
      </c>
      <c r="J119" s="19" t="s">
        <v>21</v>
      </c>
      <c r="K1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19" s="15">
        <f>IF(Table1[[#This Row],[BusinessInfo_WomanOwned]]="True",1,0)</f>
        <v>0</v>
      </c>
      <c r="N119" s="15">
        <f>IF(Table1[[#This Row],[BusinessInfo_MinorityOwned]]="True",1,0)</f>
        <v>0</v>
      </c>
      <c r="O119" s="15">
        <f>IF(Table1[[#This Row],[BusinessInfo_VeteranOwned]]="True",1,0)</f>
        <v>0</v>
      </c>
    </row>
    <row r="120" spans="1:15" x14ac:dyDescent="0.2">
      <c r="A120" s="18">
        <v>30220</v>
      </c>
      <c r="B120" s="19" t="s">
        <v>15</v>
      </c>
      <c r="C120" s="19" t="s">
        <v>34</v>
      </c>
      <c r="D120" s="19" t="s">
        <v>49</v>
      </c>
      <c r="E120" s="19" t="s">
        <v>51</v>
      </c>
      <c r="F120" s="19" t="s">
        <v>19</v>
      </c>
      <c r="G120" s="19" t="s">
        <v>20</v>
      </c>
      <c r="H120" s="19" t="s">
        <v>20</v>
      </c>
      <c r="I120" s="20">
        <v>2000</v>
      </c>
      <c r="J120" s="19" t="s">
        <v>21</v>
      </c>
      <c r="K1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20" s="15">
        <f>IF(Table1[[#This Row],[BusinessInfo_WomanOwned]]="True",1,0)</f>
        <v>1</v>
      </c>
      <c r="N120" s="15">
        <f>IF(Table1[[#This Row],[BusinessInfo_MinorityOwned]]="True",1,0)</f>
        <v>0</v>
      </c>
      <c r="O120" s="15">
        <f>IF(Table1[[#This Row],[BusinessInfo_VeteranOwned]]="True",1,0)</f>
        <v>0</v>
      </c>
    </row>
    <row r="121" spans="1:15" x14ac:dyDescent="0.2">
      <c r="A121" s="18">
        <v>30441</v>
      </c>
      <c r="B121" s="19" t="s">
        <v>15</v>
      </c>
      <c r="C121" s="19" t="s">
        <v>34</v>
      </c>
      <c r="D121" s="19" t="s">
        <v>48</v>
      </c>
      <c r="E121" s="19" t="s">
        <v>51</v>
      </c>
      <c r="F121" s="19" t="s">
        <v>19</v>
      </c>
      <c r="G121" s="19" t="s">
        <v>20</v>
      </c>
      <c r="H121" s="19" t="s">
        <v>20</v>
      </c>
      <c r="I121" s="20">
        <v>2000</v>
      </c>
      <c r="J121" s="19" t="s">
        <v>21</v>
      </c>
      <c r="K1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121" s="15">
        <f>IF(Table1[[#This Row],[BusinessInfo_WomanOwned]]="True",1,0)</f>
        <v>1</v>
      </c>
      <c r="N121" s="15">
        <f>IF(Table1[[#This Row],[BusinessInfo_MinorityOwned]]="True",1,0)</f>
        <v>0</v>
      </c>
      <c r="O121" s="15">
        <f>IF(Table1[[#This Row],[BusinessInfo_VeteranOwned]]="True",1,0)</f>
        <v>0</v>
      </c>
    </row>
    <row r="122" spans="1:15" x14ac:dyDescent="0.2">
      <c r="A122" s="18">
        <v>30505</v>
      </c>
      <c r="B122" s="19" t="s">
        <v>15</v>
      </c>
      <c r="C122" s="19" t="s">
        <v>44</v>
      </c>
      <c r="D122" s="19" t="s">
        <v>26</v>
      </c>
      <c r="E122" s="19" t="s">
        <v>57</v>
      </c>
      <c r="F122" s="19" t="s">
        <v>19</v>
      </c>
      <c r="G122" s="19" t="s">
        <v>19</v>
      </c>
      <c r="H122" s="19" t="s">
        <v>20</v>
      </c>
      <c r="I122" s="20">
        <v>5000</v>
      </c>
      <c r="J122" s="19" t="s">
        <v>25</v>
      </c>
      <c r="K1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22" s="15">
        <f>IF(Table1[[#This Row],[BusinessInfo_WomanOwned]]="True",1,0)</f>
        <v>1</v>
      </c>
      <c r="N122" s="15">
        <f>IF(Table1[[#This Row],[BusinessInfo_MinorityOwned]]="True",1,0)</f>
        <v>1</v>
      </c>
      <c r="O122" s="15">
        <f>IF(Table1[[#This Row],[BusinessInfo_VeteranOwned]]="True",1,0)</f>
        <v>0</v>
      </c>
    </row>
    <row r="123" spans="1:15" x14ac:dyDescent="0.2">
      <c r="A123" s="18">
        <v>30562</v>
      </c>
      <c r="B123" s="19" t="s">
        <v>15</v>
      </c>
      <c r="C123" s="19" t="s">
        <v>101</v>
      </c>
      <c r="D123" s="19" t="s">
        <v>102</v>
      </c>
      <c r="E123" s="19" t="s">
        <v>43</v>
      </c>
      <c r="F123" s="19" t="s">
        <v>19</v>
      </c>
      <c r="G123" s="19" t="s">
        <v>19</v>
      </c>
      <c r="H123" s="19" t="s">
        <v>20</v>
      </c>
      <c r="I123" s="20">
        <v>2000</v>
      </c>
      <c r="J123" s="19" t="s">
        <v>21</v>
      </c>
      <c r="K1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1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123" s="15">
        <f>IF(Table1[[#This Row],[BusinessInfo_WomanOwned]]="True",1,0)</f>
        <v>1</v>
      </c>
      <c r="N123" s="15">
        <f>IF(Table1[[#This Row],[BusinessInfo_MinorityOwned]]="True",1,0)</f>
        <v>1</v>
      </c>
      <c r="O123" s="15">
        <f>IF(Table1[[#This Row],[BusinessInfo_VeteranOwned]]="True",1,0)</f>
        <v>0</v>
      </c>
    </row>
    <row r="124" spans="1:15" x14ac:dyDescent="0.2">
      <c r="A124" s="18">
        <v>30704</v>
      </c>
      <c r="B124" s="19" t="s">
        <v>15</v>
      </c>
      <c r="C124" s="19" t="s">
        <v>103</v>
      </c>
      <c r="D124" s="19" t="s">
        <v>55</v>
      </c>
      <c r="E124" s="19" t="s">
        <v>54</v>
      </c>
      <c r="F124" s="19" t="s">
        <v>20</v>
      </c>
      <c r="G124" s="19" t="s">
        <v>19</v>
      </c>
      <c r="H124" s="19" t="s">
        <v>20</v>
      </c>
      <c r="I124" s="20">
        <v>2000</v>
      </c>
      <c r="J124" s="19" t="s">
        <v>21</v>
      </c>
      <c r="K1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24" s="15">
        <f>IF(Table1[[#This Row],[BusinessInfo_WomanOwned]]="True",1,0)</f>
        <v>0</v>
      </c>
      <c r="N124" s="15">
        <f>IF(Table1[[#This Row],[BusinessInfo_MinorityOwned]]="True",1,0)</f>
        <v>1</v>
      </c>
      <c r="O124" s="15">
        <f>IF(Table1[[#This Row],[BusinessInfo_VeteranOwned]]="True",1,0)</f>
        <v>0</v>
      </c>
    </row>
    <row r="125" spans="1:15" x14ac:dyDescent="0.2">
      <c r="A125" s="18">
        <v>30831</v>
      </c>
      <c r="B125" s="19" t="s">
        <v>15</v>
      </c>
      <c r="C125" s="19" t="s">
        <v>34</v>
      </c>
      <c r="D125" s="19" t="s">
        <v>63</v>
      </c>
      <c r="E125" s="19" t="s">
        <v>56</v>
      </c>
      <c r="F125" s="19" t="s">
        <v>19</v>
      </c>
      <c r="G125" s="19" t="s">
        <v>20</v>
      </c>
      <c r="H125" s="19" t="s">
        <v>20</v>
      </c>
      <c r="I125" s="20">
        <v>5000</v>
      </c>
      <c r="J125" s="19" t="s">
        <v>25</v>
      </c>
      <c r="K1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125" s="15">
        <f>IF(Table1[[#This Row],[BusinessInfo_WomanOwned]]="True",1,0)</f>
        <v>1</v>
      </c>
      <c r="N125" s="15">
        <f>IF(Table1[[#This Row],[BusinessInfo_MinorityOwned]]="True",1,0)</f>
        <v>0</v>
      </c>
      <c r="O125" s="15">
        <f>IF(Table1[[#This Row],[BusinessInfo_VeteranOwned]]="True",1,0)</f>
        <v>0</v>
      </c>
    </row>
    <row r="126" spans="1:15" x14ac:dyDescent="0.2">
      <c r="A126" s="18">
        <v>30858</v>
      </c>
      <c r="B126" s="19" t="s">
        <v>15</v>
      </c>
      <c r="C126" s="19" t="s">
        <v>22</v>
      </c>
      <c r="D126" s="19" t="s">
        <v>45</v>
      </c>
      <c r="E126" s="19" t="s">
        <v>51</v>
      </c>
      <c r="F126" s="19" t="s">
        <v>20</v>
      </c>
      <c r="G126" s="19" t="s">
        <v>20</v>
      </c>
      <c r="H126" s="19" t="s">
        <v>20</v>
      </c>
      <c r="I126" s="20">
        <v>2000</v>
      </c>
      <c r="J126" s="19" t="s">
        <v>21</v>
      </c>
      <c r="K1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126" s="15">
        <f>IF(Table1[[#This Row],[BusinessInfo_WomanOwned]]="True",1,0)</f>
        <v>0</v>
      </c>
      <c r="N126" s="15">
        <f>IF(Table1[[#This Row],[BusinessInfo_MinorityOwned]]="True",1,0)</f>
        <v>0</v>
      </c>
      <c r="O126" s="15">
        <f>IF(Table1[[#This Row],[BusinessInfo_VeteranOwned]]="True",1,0)</f>
        <v>0</v>
      </c>
    </row>
    <row r="127" spans="1:15" x14ac:dyDescent="0.2">
      <c r="A127" s="18">
        <v>30878</v>
      </c>
      <c r="B127" s="19" t="s">
        <v>15</v>
      </c>
      <c r="C127" s="19" t="s">
        <v>65</v>
      </c>
      <c r="D127" s="19" t="s">
        <v>66</v>
      </c>
      <c r="E127" s="19" t="s">
        <v>27</v>
      </c>
      <c r="F127" s="19" t="s">
        <v>19</v>
      </c>
      <c r="G127" s="19" t="s">
        <v>19</v>
      </c>
      <c r="H127" s="19" t="s">
        <v>20</v>
      </c>
      <c r="I127" s="20">
        <v>2000</v>
      </c>
      <c r="J127" s="19" t="s">
        <v>21</v>
      </c>
      <c r="K1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27" s="15">
        <f>IF(Table1[[#This Row],[BusinessInfo_WomanOwned]]="True",1,0)</f>
        <v>1</v>
      </c>
      <c r="N127" s="15">
        <f>IF(Table1[[#This Row],[BusinessInfo_MinorityOwned]]="True",1,0)</f>
        <v>1</v>
      </c>
      <c r="O127" s="15">
        <f>IF(Table1[[#This Row],[BusinessInfo_VeteranOwned]]="True",1,0)</f>
        <v>0</v>
      </c>
    </row>
    <row r="128" spans="1:15" x14ac:dyDescent="0.2">
      <c r="A128" s="18">
        <v>30890</v>
      </c>
      <c r="B128" s="19" t="s">
        <v>15</v>
      </c>
      <c r="C128" s="19" t="s">
        <v>65</v>
      </c>
      <c r="D128" s="19" t="s">
        <v>66</v>
      </c>
      <c r="E128" s="19" t="s">
        <v>47</v>
      </c>
      <c r="F128" s="19" t="s">
        <v>20</v>
      </c>
      <c r="G128" s="19" t="s">
        <v>19</v>
      </c>
      <c r="H128" s="19" t="s">
        <v>20</v>
      </c>
      <c r="I128" s="20">
        <v>2000</v>
      </c>
      <c r="J128" s="19" t="s">
        <v>21</v>
      </c>
      <c r="K1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28" s="15">
        <f>IF(Table1[[#This Row],[BusinessInfo_WomanOwned]]="True",1,0)</f>
        <v>0</v>
      </c>
      <c r="N128" s="15">
        <f>IF(Table1[[#This Row],[BusinessInfo_MinorityOwned]]="True",1,0)</f>
        <v>1</v>
      </c>
      <c r="O128" s="15">
        <f>IF(Table1[[#This Row],[BusinessInfo_VeteranOwned]]="True",1,0)</f>
        <v>0</v>
      </c>
    </row>
    <row r="129" spans="1:15" x14ac:dyDescent="0.2">
      <c r="A129" s="18">
        <v>30905</v>
      </c>
      <c r="B129" s="19" t="s">
        <v>15</v>
      </c>
      <c r="C129" s="19" t="s">
        <v>80</v>
      </c>
      <c r="D129" s="19" t="s">
        <v>35</v>
      </c>
      <c r="E129" s="19" t="s">
        <v>27</v>
      </c>
      <c r="F129" s="19" t="s">
        <v>19</v>
      </c>
      <c r="G129" s="19" t="s">
        <v>20</v>
      </c>
      <c r="H129" s="19" t="s">
        <v>20</v>
      </c>
      <c r="I129" s="20">
        <v>2000</v>
      </c>
      <c r="J129" s="19" t="s">
        <v>21</v>
      </c>
      <c r="K1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129" s="15">
        <f>IF(Table1[[#This Row],[BusinessInfo_WomanOwned]]="True",1,0)</f>
        <v>1</v>
      </c>
      <c r="N129" s="15">
        <f>IF(Table1[[#This Row],[BusinessInfo_MinorityOwned]]="True",1,0)</f>
        <v>0</v>
      </c>
      <c r="O129" s="15">
        <f>IF(Table1[[#This Row],[BusinessInfo_VeteranOwned]]="True",1,0)</f>
        <v>0</v>
      </c>
    </row>
    <row r="130" spans="1:15" x14ac:dyDescent="0.2">
      <c r="A130" s="18">
        <v>30911</v>
      </c>
      <c r="B130" s="19" t="s">
        <v>15</v>
      </c>
      <c r="C130" s="19" t="s">
        <v>34</v>
      </c>
      <c r="D130" s="19" t="s">
        <v>35</v>
      </c>
      <c r="E130" s="19" t="s">
        <v>43</v>
      </c>
      <c r="F130" s="19" t="s">
        <v>20</v>
      </c>
      <c r="G130" s="19" t="s">
        <v>19</v>
      </c>
      <c r="H130" s="19" t="s">
        <v>20</v>
      </c>
      <c r="I130" s="20">
        <v>2000</v>
      </c>
      <c r="J130" s="19" t="s">
        <v>21</v>
      </c>
      <c r="K1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130" s="15">
        <f>IF(Table1[[#This Row],[BusinessInfo_WomanOwned]]="True",1,0)</f>
        <v>0</v>
      </c>
      <c r="N130" s="15">
        <f>IF(Table1[[#This Row],[BusinessInfo_MinorityOwned]]="True",1,0)</f>
        <v>1</v>
      </c>
      <c r="O130" s="15">
        <f>IF(Table1[[#This Row],[BusinessInfo_VeteranOwned]]="True",1,0)</f>
        <v>0</v>
      </c>
    </row>
    <row r="131" spans="1:15" x14ac:dyDescent="0.2">
      <c r="A131" s="18">
        <v>30918</v>
      </c>
      <c r="B131" s="19" t="s">
        <v>15</v>
      </c>
      <c r="C131" s="19" t="s">
        <v>86</v>
      </c>
      <c r="D131" s="19" t="s">
        <v>87</v>
      </c>
      <c r="E131" s="19" t="s">
        <v>43</v>
      </c>
      <c r="F131" s="19" t="s">
        <v>19</v>
      </c>
      <c r="G131" s="19" t="s">
        <v>19</v>
      </c>
      <c r="H131" s="19" t="s">
        <v>20</v>
      </c>
      <c r="I131" s="20">
        <v>2000</v>
      </c>
      <c r="J131" s="19" t="s">
        <v>21</v>
      </c>
      <c r="K1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1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131" s="15">
        <f>IF(Table1[[#This Row],[BusinessInfo_WomanOwned]]="True",1,0)</f>
        <v>1</v>
      </c>
      <c r="N131" s="15">
        <f>IF(Table1[[#This Row],[BusinessInfo_MinorityOwned]]="True",1,0)</f>
        <v>1</v>
      </c>
      <c r="O131" s="15">
        <f>IF(Table1[[#This Row],[BusinessInfo_VeteranOwned]]="True",1,0)</f>
        <v>0</v>
      </c>
    </row>
    <row r="132" spans="1:15" x14ac:dyDescent="0.2">
      <c r="A132" s="18">
        <v>30934</v>
      </c>
      <c r="B132" s="19" t="s">
        <v>15</v>
      </c>
      <c r="C132" s="19" t="s">
        <v>22</v>
      </c>
      <c r="D132" s="19" t="s">
        <v>26</v>
      </c>
      <c r="E132" s="19" t="s">
        <v>43</v>
      </c>
      <c r="F132" s="19" t="s">
        <v>20</v>
      </c>
      <c r="G132" s="19" t="s">
        <v>20</v>
      </c>
      <c r="H132" s="19" t="s">
        <v>20</v>
      </c>
      <c r="I132" s="20">
        <v>2000</v>
      </c>
      <c r="J132" s="19" t="s">
        <v>21</v>
      </c>
      <c r="K1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32" s="15">
        <f>IF(Table1[[#This Row],[BusinessInfo_WomanOwned]]="True",1,0)</f>
        <v>0</v>
      </c>
      <c r="N132" s="15">
        <f>IF(Table1[[#This Row],[BusinessInfo_MinorityOwned]]="True",1,0)</f>
        <v>0</v>
      </c>
      <c r="O132" s="15">
        <f>IF(Table1[[#This Row],[BusinessInfo_VeteranOwned]]="True",1,0)</f>
        <v>0</v>
      </c>
    </row>
    <row r="133" spans="1:15" x14ac:dyDescent="0.2">
      <c r="A133" s="18">
        <v>30935</v>
      </c>
      <c r="B133" s="19" t="s">
        <v>15</v>
      </c>
      <c r="C133" s="19" t="s">
        <v>22</v>
      </c>
      <c r="D133" s="19" t="s">
        <v>23</v>
      </c>
      <c r="E133" s="19" t="s">
        <v>27</v>
      </c>
      <c r="F133" s="19" t="s">
        <v>19</v>
      </c>
      <c r="G133" s="19" t="s">
        <v>20</v>
      </c>
      <c r="H133" s="19" t="s">
        <v>20</v>
      </c>
      <c r="I133" s="20">
        <v>2000</v>
      </c>
      <c r="J133" s="19" t="s">
        <v>21</v>
      </c>
      <c r="K1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133" s="15">
        <f>IF(Table1[[#This Row],[BusinessInfo_WomanOwned]]="True",1,0)</f>
        <v>1</v>
      </c>
      <c r="N133" s="15">
        <f>IF(Table1[[#This Row],[BusinessInfo_MinorityOwned]]="True",1,0)</f>
        <v>0</v>
      </c>
      <c r="O133" s="15">
        <f>IF(Table1[[#This Row],[BusinessInfo_VeteranOwned]]="True",1,0)</f>
        <v>0</v>
      </c>
    </row>
    <row r="134" spans="1:15" x14ac:dyDescent="0.2">
      <c r="A134" s="18">
        <v>30943</v>
      </c>
      <c r="B134" s="19" t="s">
        <v>15</v>
      </c>
      <c r="C134" s="19" t="s">
        <v>22</v>
      </c>
      <c r="D134" s="19" t="s">
        <v>23</v>
      </c>
      <c r="E134" s="19" t="s">
        <v>18</v>
      </c>
      <c r="F134" s="19" t="s">
        <v>19</v>
      </c>
      <c r="G134" s="19" t="s">
        <v>19</v>
      </c>
      <c r="H134" s="19" t="s">
        <v>20</v>
      </c>
      <c r="I134" s="20">
        <v>2000</v>
      </c>
      <c r="J134" s="19" t="s">
        <v>21</v>
      </c>
      <c r="K1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134" s="15">
        <f>IF(Table1[[#This Row],[BusinessInfo_WomanOwned]]="True",1,0)</f>
        <v>1</v>
      </c>
      <c r="N134" s="15">
        <f>IF(Table1[[#This Row],[BusinessInfo_MinorityOwned]]="True",1,0)</f>
        <v>1</v>
      </c>
      <c r="O134" s="15">
        <f>IF(Table1[[#This Row],[BusinessInfo_VeteranOwned]]="True",1,0)</f>
        <v>0</v>
      </c>
    </row>
    <row r="135" spans="1:15" x14ac:dyDescent="0.2">
      <c r="A135" s="18">
        <v>30948</v>
      </c>
      <c r="B135" s="19" t="s">
        <v>15</v>
      </c>
      <c r="C135" s="19" t="s">
        <v>28</v>
      </c>
      <c r="D135" s="19" t="s">
        <v>29</v>
      </c>
      <c r="E135" s="19" t="s">
        <v>51</v>
      </c>
      <c r="F135" s="19" t="s">
        <v>19</v>
      </c>
      <c r="G135" s="19" t="s">
        <v>20</v>
      </c>
      <c r="H135" s="19" t="s">
        <v>20</v>
      </c>
      <c r="I135" s="20">
        <v>2000</v>
      </c>
      <c r="J135" s="19" t="s">
        <v>21</v>
      </c>
      <c r="K1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1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135" s="15">
        <f>IF(Table1[[#This Row],[BusinessInfo_WomanOwned]]="True",1,0)</f>
        <v>1</v>
      </c>
      <c r="N135" s="15">
        <f>IF(Table1[[#This Row],[BusinessInfo_MinorityOwned]]="True",1,0)</f>
        <v>0</v>
      </c>
      <c r="O135" s="15">
        <f>IF(Table1[[#This Row],[BusinessInfo_VeteranOwned]]="True",1,0)</f>
        <v>0</v>
      </c>
    </row>
    <row r="136" spans="1:15" x14ac:dyDescent="0.2">
      <c r="A136" s="18">
        <v>30949</v>
      </c>
      <c r="B136" s="19" t="s">
        <v>15</v>
      </c>
      <c r="C136" s="19" t="s">
        <v>16</v>
      </c>
      <c r="D136" s="19" t="s">
        <v>46</v>
      </c>
      <c r="E136" s="19" t="s">
        <v>54</v>
      </c>
      <c r="F136" s="19" t="s">
        <v>20</v>
      </c>
      <c r="G136" s="19" t="s">
        <v>19</v>
      </c>
      <c r="H136" s="19" t="s">
        <v>20</v>
      </c>
      <c r="I136" s="20">
        <v>2000</v>
      </c>
      <c r="J136" s="19" t="s">
        <v>21</v>
      </c>
      <c r="K1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36" s="15">
        <f>IF(Table1[[#This Row],[BusinessInfo_WomanOwned]]="True",1,0)</f>
        <v>0</v>
      </c>
      <c r="N136" s="15">
        <f>IF(Table1[[#This Row],[BusinessInfo_MinorityOwned]]="True",1,0)</f>
        <v>1</v>
      </c>
      <c r="O136" s="15">
        <f>IF(Table1[[#This Row],[BusinessInfo_VeteranOwned]]="True",1,0)</f>
        <v>0</v>
      </c>
    </row>
    <row r="137" spans="1:15" x14ac:dyDescent="0.2">
      <c r="A137" s="18">
        <v>30956</v>
      </c>
      <c r="B137" s="19" t="s">
        <v>15</v>
      </c>
      <c r="C137" s="19" t="s">
        <v>34</v>
      </c>
      <c r="D137" s="19" t="s">
        <v>71</v>
      </c>
      <c r="E137" s="19" t="s">
        <v>43</v>
      </c>
      <c r="F137" s="19" t="s">
        <v>20</v>
      </c>
      <c r="G137" s="19" t="s">
        <v>20</v>
      </c>
      <c r="H137" s="19" t="s">
        <v>20</v>
      </c>
      <c r="I137" s="20">
        <v>2000</v>
      </c>
      <c r="J137" s="19" t="s">
        <v>21</v>
      </c>
      <c r="K1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137" s="15">
        <f>IF(Table1[[#This Row],[BusinessInfo_WomanOwned]]="True",1,0)</f>
        <v>0</v>
      </c>
      <c r="N137" s="15">
        <f>IF(Table1[[#This Row],[BusinessInfo_MinorityOwned]]="True",1,0)</f>
        <v>0</v>
      </c>
      <c r="O137" s="15">
        <f>IF(Table1[[#This Row],[BusinessInfo_VeteranOwned]]="True",1,0)</f>
        <v>0</v>
      </c>
    </row>
    <row r="138" spans="1:15" x14ac:dyDescent="0.2">
      <c r="A138" s="18">
        <v>30958</v>
      </c>
      <c r="B138" s="19" t="s">
        <v>15</v>
      </c>
      <c r="C138" s="19" t="s">
        <v>22</v>
      </c>
      <c r="D138" s="19" t="s">
        <v>26</v>
      </c>
      <c r="E138" s="19" t="s">
        <v>56</v>
      </c>
      <c r="F138" s="19" t="s">
        <v>20</v>
      </c>
      <c r="G138" s="19" t="s">
        <v>20</v>
      </c>
      <c r="H138" s="19" t="s">
        <v>20</v>
      </c>
      <c r="I138" s="20">
        <v>2000</v>
      </c>
      <c r="J138" s="19" t="s">
        <v>21</v>
      </c>
      <c r="K1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38" s="15">
        <f>IF(Table1[[#This Row],[BusinessInfo_WomanOwned]]="True",1,0)</f>
        <v>0</v>
      </c>
      <c r="N138" s="15">
        <f>IF(Table1[[#This Row],[BusinessInfo_MinorityOwned]]="True",1,0)</f>
        <v>0</v>
      </c>
      <c r="O138" s="15">
        <f>IF(Table1[[#This Row],[BusinessInfo_VeteranOwned]]="True",1,0)</f>
        <v>0</v>
      </c>
    </row>
    <row r="139" spans="1:15" x14ac:dyDescent="0.2">
      <c r="A139" s="18">
        <v>30972</v>
      </c>
      <c r="B139" s="19" t="s">
        <v>15</v>
      </c>
      <c r="C139" s="19" t="s">
        <v>34</v>
      </c>
      <c r="D139" s="19" t="s">
        <v>104</v>
      </c>
      <c r="E139" s="19" t="s">
        <v>18</v>
      </c>
      <c r="F139" s="19" t="s">
        <v>19</v>
      </c>
      <c r="G139" s="19" t="s">
        <v>20</v>
      </c>
      <c r="H139" s="19" t="s">
        <v>20</v>
      </c>
      <c r="I139" s="20">
        <v>2000</v>
      </c>
      <c r="J139" s="19" t="s">
        <v>21</v>
      </c>
      <c r="K1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39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39" s="15">
        <f>IF(Table1[[#This Row],[BusinessInfo_WomanOwned]]="True",1,0)</f>
        <v>1</v>
      </c>
      <c r="N139" s="15">
        <f>IF(Table1[[#This Row],[BusinessInfo_MinorityOwned]]="True",1,0)</f>
        <v>0</v>
      </c>
      <c r="O139" s="15">
        <f>IF(Table1[[#This Row],[BusinessInfo_VeteranOwned]]="True",1,0)</f>
        <v>0</v>
      </c>
    </row>
    <row r="140" spans="1:15" x14ac:dyDescent="0.2">
      <c r="A140" s="18">
        <v>30990</v>
      </c>
      <c r="B140" s="19" t="s">
        <v>15</v>
      </c>
      <c r="C140" s="19" t="s">
        <v>22</v>
      </c>
      <c r="D140" s="19" t="s">
        <v>23</v>
      </c>
      <c r="E140" s="19" t="s">
        <v>56</v>
      </c>
      <c r="F140" s="19" t="s">
        <v>20</v>
      </c>
      <c r="G140" s="19" t="s">
        <v>19</v>
      </c>
      <c r="H140" s="19" t="s">
        <v>20</v>
      </c>
      <c r="I140" s="20">
        <v>2000</v>
      </c>
      <c r="J140" s="19" t="s">
        <v>21</v>
      </c>
      <c r="K1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140" s="15">
        <f>IF(Table1[[#This Row],[BusinessInfo_WomanOwned]]="True",1,0)</f>
        <v>0</v>
      </c>
      <c r="N140" s="15">
        <f>IF(Table1[[#This Row],[BusinessInfo_MinorityOwned]]="True",1,0)</f>
        <v>1</v>
      </c>
      <c r="O140" s="15">
        <f>IF(Table1[[#This Row],[BusinessInfo_VeteranOwned]]="True",1,0)</f>
        <v>0</v>
      </c>
    </row>
    <row r="141" spans="1:15" x14ac:dyDescent="0.2">
      <c r="A141" s="18">
        <v>31005</v>
      </c>
      <c r="B141" s="19" t="s">
        <v>15</v>
      </c>
      <c r="C141" s="19" t="s">
        <v>59</v>
      </c>
      <c r="D141" s="19" t="s">
        <v>35</v>
      </c>
      <c r="E141" s="19" t="s">
        <v>92</v>
      </c>
      <c r="F141" s="19" t="s">
        <v>20</v>
      </c>
      <c r="G141" s="19" t="s">
        <v>19</v>
      </c>
      <c r="H141" s="19" t="s">
        <v>20</v>
      </c>
      <c r="I141" s="20">
        <v>2000</v>
      </c>
      <c r="J141" s="19" t="s">
        <v>21</v>
      </c>
      <c r="K1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141" s="15">
        <f>IF(Table1[[#This Row],[BusinessInfo_WomanOwned]]="True",1,0)</f>
        <v>0</v>
      </c>
      <c r="N141" s="15">
        <f>IF(Table1[[#This Row],[BusinessInfo_MinorityOwned]]="True",1,0)</f>
        <v>1</v>
      </c>
      <c r="O141" s="15">
        <f>IF(Table1[[#This Row],[BusinessInfo_VeteranOwned]]="True",1,0)</f>
        <v>0</v>
      </c>
    </row>
    <row r="142" spans="1:15" x14ac:dyDescent="0.2">
      <c r="A142" s="18">
        <v>31006</v>
      </c>
      <c r="B142" s="19" t="s">
        <v>15</v>
      </c>
      <c r="C142" s="19" t="s">
        <v>22</v>
      </c>
      <c r="D142" s="19" t="s">
        <v>23</v>
      </c>
      <c r="E142" s="19" t="s">
        <v>43</v>
      </c>
      <c r="F142" s="19" t="s">
        <v>19</v>
      </c>
      <c r="G142" s="19" t="s">
        <v>20</v>
      </c>
      <c r="H142" s="19" t="s">
        <v>20</v>
      </c>
      <c r="I142" s="20">
        <v>2000</v>
      </c>
      <c r="J142" s="19" t="s">
        <v>21</v>
      </c>
      <c r="K1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142" s="15">
        <f>IF(Table1[[#This Row],[BusinessInfo_WomanOwned]]="True",1,0)</f>
        <v>1</v>
      </c>
      <c r="N142" s="15">
        <f>IF(Table1[[#This Row],[BusinessInfo_MinorityOwned]]="True",1,0)</f>
        <v>0</v>
      </c>
      <c r="O142" s="15">
        <f>IF(Table1[[#This Row],[BusinessInfo_VeteranOwned]]="True",1,0)</f>
        <v>0</v>
      </c>
    </row>
    <row r="143" spans="1:15" x14ac:dyDescent="0.2">
      <c r="A143" s="18">
        <v>31042</v>
      </c>
      <c r="B143" s="19" t="s">
        <v>15</v>
      </c>
      <c r="C143" s="19" t="s">
        <v>34</v>
      </c>
      <c r="D143" s="19" t="s">
        <v>48</v>
      </c>
      <c r="E143" s="19" t="s">
        <v>92</v>
      </c>
      <c r="F143" s="19" t="s">
        <v>19</v>
      </c>
      <c r="G143" s="19" t="s">
        <v>20</v>
      </c>
      <c r="H143" s="19" t="s">
        <v>20</v>
      </c>
      <c r="I143" s="20">
        <v>2000</v>
      </c>
      <c r="J143" s="19" t="s">
        <v>21</v>
      </c>
      <c r="K1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143" s="15">
        <f>IF(Table1[[#This Row],[BusinessInfo_WomanOwned]]="True",1,0)</f>
        <v>1</v>
      </c>
      <c r="N143" s="15">
        <f>IF(Table1[[#This Row],[BusinessInfo_MinorityOwned]]="True",1,0)</f>
        <v>0</v>
      </c>
      <c r="O143" s="15">
        <f>IF(Table1[[#This Row],[BusinessInfo_VeteranOwned]]="True",1,0)</f>
        <v>0</v>
      </c>
    </row>
    <row r="144" spans="1:15" x14ac:dyDescent="0.2">
      <c r="A144" s="18">
        <v>31054</v>
      </c>
      <c r="B144" s="19" t="s">
        <v>15</v>
      </c>
      <c r="C144" s="19" t="s">
        <v>34</v>
      </c>
      <c r="D144" s="19" t="s">
        <v>37</v>
      </c>
      <c r="E144" s="19" t="s">
        <v>43</v>
      </c>
      <c r="F144" s="19" t="s">
        <v>20</v>
      </c>
      <c r="G144" s="19" t="s">
        <v>20</v>
      </c>
      <c r="H144" s="19" t="s">
        <v>20</v>
      </c>
      <c r="I144" s="20">
        <v>2000</v>
      </c>
      <c r="J144" s="19" t="s">
        <v>21</v>
      </c>
      <c r="K1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33804</v>
      </c>
      <c r="M144" s="15">
        <f>IF(Table1[[#This Row],[BusinessInfo_WomanOwned]]="True",1,0)</f>
        <v>0</v>
      </c>
      <c r="N144" s="15">
        <f>IF(Table1[[#This Row],[BusinessInfo_MinorityOwned]]="True",1,0)</f>
        <v>0</v>
      </c>
      <c r="O144" s="15">
        <f>IF(Table1[[#This Row],[BusinessInfo_VeteranOwned]]="True",1,0)</f>
        <v>0</v>
      </c>
    </row>
    <row r="145" spans="1:15" x14ac:dyDescent="0.2">
      <c r="A145" s="18">
        <v>31056</v>
      </c>
      <c r="B145" s="19" t="s">
        <v>15</v>
      </c>
      <c r="C145" s="19" t="s">
        <v>16</v>
      </c>
      <c r="D145" s="19" t="s">
        <v>55</v>
      </c>
      <c r="E145" s="19" t="s">
        <v>54</v>
      </c>
      <c r="F145" s="19" t="s">
        <v>20</v>
      </c>
      <c r="G145" s="19" t="s">
        <v>20</v>
      </c>
      <c r="H145" s="19" t="s">
        <v>20</v>
      </c>
      <c r="I145" s="20">
        <v>2000</v>
      </c>
      <c r="J145" s="19" t="s">
        <v>21</v>
      </c>
      <c r="K1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45" s="15">
        <f>IF(Table1[[#This Row],[BusinessInfo_WomanOwned]]="True",1,0)</f>
        <v>0</v>
      </c>
      <c r="N145" s="15">
        <f>IF(Table1[[#This Row],[BusinessInfo_MinorityOwned]]="True",1,0)</f>
        <v>0</v>
      </c>
      <c r="O145" s="15">
        <f>IF(Table1[[#This Row],[BusinessInfo_VeteranOwned]]="True",1,0)</f>
        <v>0</v>
      </c>
    </row>
    <row r="146" spans="1:15" x14ac:dyDescent="0.2">
      <c r="A146" s="18">
        <v>31065</v>
      </c>
      <c r="B146" s="19" t="s">
        <v>15</v>
      </c>
      <c r="C146" s="19" t="s">
        <v>34</v>
      </c>
      <c r="D146" s="19" t="s">
        <v>49</v>
      </c>
      <c r="E146" s="19" t="s">
        <v>27</v>
      </c>
      <c r="F146" s="19" t="s">
        <v>20</v>
      </c>
      <c r="G146" s="19" t="s">
        <v>20</v>
      </c>
      <c r="H146" s="19" t="s">
        <v>20</v>
      </c>
      <c r="I146" s="20">
        <v>2000</v>
      </c>
      <c r="J146" s="19" t="s">
        <v>21</v>
      </c>
      <c r="K1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46" s="15">
        <f>IF(Table1[[#This Row],[BusinessInfo_WomanOwned]]="True",1,0)</f>
        <v>0</v>
      </c>
      <c r="N146" s="15">
        <f>IF(Table1[[#This Row],[BusinessInfo_MinorityOwned]]="True",1,0)</f>
        <v>0</v>
      </c>
      <c r="O146" s="15">
        <f>IF(Table1[[#This Row],[BusinessInfo_VeteranOwned]]="True",1,0)</f>
        <v>0</v>
      </c>
    </row>
    <row r="147" spans="1:15" x14ac:dyDescent="0.2">
      <c r="A147" s="18">
        <v>31091</v>
      </c>
      <c r="B147" s="19" t="s">
        <v>15</v>
      </c>
      <c r="C147" s="19" t="s">
        <v>34</v>
      </c>
      <c r="D147" s="19" t="s">
        <v>49</v>
      </c>
      <c r="E147" s="19" t="s">
        <v>47</v>
      </c>
      <c r="F147" s="19" t="s">
        <v>20</v>
      </c>
      <c r="G147" s="19" t="s">
        <v>19</v>
      </c>
      <c r="H147" s="19" t="s">
        <v>20</v>
      </c>
      <c r="I147" s="20">
        <v>2000</v>
      </c>
      <c r="J147" s="19" t="s">
        <v>21</v>
      </c>
      <c r="K1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47" s="15">
        <f>IF(Table1[[#This Row],[BusinessInfo_WomanOwned]]="True",1,0)</f>
        <v>0</v>
      </c>
      <c r="N147" s="15">
        <f>IF(Table1[[#This Row],[BusinessInfo_MinorityOwned]]="True",1,0)</f>
        <v>1</v>
      </c>
      <c r="O147" s="15">
        <f>IF(Table1[[#This Row],[BusinessInfo_VeteranOwned]]="True",1,0)</f>
        <v>0</v>
      </c>
    </row>
    <row r="148" spans="1:15" x14ac:dyDescent="0.2">
      <c r="A148" s="18">
        <v>31104</v>
      </c>
      <c r="B148" s="19" t="s">
        <v>15</v>
      </c>
      <c r="C148" s="19" t="s">
        <v>75</v>
      </c>
      <c r="D148" s="19" t="s">
        <v>76</v>
      </c>
      <c r="E148" s="19" t="s">
        <v>24</v>
      </c>
      <c r="F148" s="19" t="s">
        <v>20</v>
      </c>
      <c r="G148" s="19" t="s">
        <v>19</v>
      </c>
      <c r="H148" s="19" t="s">
        <v>19</v>
      </c>
      <c r="I148" s="20">
        <v>2000</v>
      </c>
      <c r="J148" s="19" t="s">
        <v>21</v>
      </c>
      <c r="K1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1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148" s="15">
        <f>IF(Table1[[#This Row],[BusinessInfo_WomanOwned]]="True",1,0)</f>
        <v>0</v>
      </c>
      <c r="N148" s="15">
        <f>IF(Table1[[#This Row],[BusinessInfo_MinorityOwned]]="True",1,0)</f>
        <v>1</v>
      </c>
      <c r="O148" s="15">
        <f>IF(Table1[[#This Row],[BusinessInfo_VeteranOwned]]="True",1,0)</f>
        <v>1</v>
      </c>
    </row>
    <row r="149" spans="1:15" x14ac:dyDescent="0.2">
      <c r="A149" s="18">
        <v>31112</v>
      </c>
      <c r="B149" s="19" t="s">
        <v>15</v>
      </c>
      <c r="C149" s="19" t="s">
        <v>34</v>
      </c>
      <c r="D149" s="19" t="s">
        <v>71</v>
      </c>
      <c r="E149" s="19" t="s">
        <v>54</v>
      </c>
      <c r="F149" s="19" t="s">
        <v>20</v>
      </c>
      <c r="G149" s="19" t="s">
        <v>20</v>
      </c>
      <c r="H149" s="19" t="s">
        <v>20</v>
      </c>
      <c r="I149" s="20">
        <v>2000</v>
      </c>
      <c r="J149" s="19" t="s">
        <v>21</v>
      </c>
      <c r="K1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149" s="15">
        <f>IF(Table1[[#This Row],[BusinessInfo_WomanOwned]]="True",1,0)</f>
        <v>0</v>
      </c>
      <c r="N149" s="15">
        <f>IF(Table1[[#This Row],[BusinessInfo_MinorityOwned]]="True",1,0)</f>
        <v>0</v>
      </c>
      <c r="O149" s="15">
        <f>IF(Table1[[#This Row],[BusinessInfo_VeteranOwned]]="True",1,0)</f>
        <v>0</v>
      </c>
    </row>
    <row r="150" spans="1:15" x14ac:dyDescent="0.2">
      <c r="A150" s="18">
        <v>31116</v>
      </c>
      <c r="B150" s="19" t="s">
        <v>15</v>
      </c>
      <c r="C150" s="19" t="s">
        <v>34</v>
      </c>
      <c r="D150" s="19" t="s">
        <v>70</v>
      </c>
      <c r="E150" s="19" t="s">
        <v>18</v>
      </c>
      <c r="F150" s="19" t="s">
        <v>19</v>
      </c>
      <c r="G150" s="19" t="s">
        <v>20</v>
      </c>
      <c r="H150" s="19" t="s">
        <v>20</v>
      </c>
      <c r="I150" s="20">
        <v>2000</v>
      </c>
      <c r="J150" s="19" t="s">
        <v>21</v>
      </c>
      <c r="K1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150" s="15">
        <f>IF(Table1[[#This Row],[BusinessInfo_WomanOwned]]="True",1,0)</f>
        <v>1</v>
      </c>
      <c r="N150" s="15">
        <f>IF(Table1[[#This Row],[BusinessInfo_MinorityOwned]]="True",1,0)</f>
        <v>0</v>
      </c>
      <c r="O150" s="15">
        <f>IF(Table1[[#This Row],[BusinessInfo_VeteranOwned]]="True",1,0)</f>
        <v>0</v>
      </c>
    </row>
    <row r="151" spans="1:15" x14ac:dyDescent="0.2">
      <c r="A151" s="18">
        <v>31127</v>
      </c>
      <c r="B151" s="19" t="s">
        <v>15</v>
      </c>
      <c r="C151" s="19" t="s">
        <v>59</v>
      </c>
      <c r="D151" s="19" t="s">
        <v>35</v>
      </c>
      <c r="E151" s="19" t="s">
        <v>83</v>
      </c>
      <c r="F151" s="19" t="s">
        <v>19</v>
      </c>
      <c r="G151" s="19" t="s">
        <v>20</v>
      </c>
      <c r="H151" s="19" t="s">
        <v>20</v>
      </c>
      <c r="I151" s="20">
        <v>2000</v>
      </c>
      <c r="J151" s="19" t="s">
        <v>21</v>
      </c>
      <c r="K1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151" s="15">
        <f>IF(Table1[[#This Row],[BusinessInfo_WomanOwned]]="True",1,0)</f>
        <v>1</v>
      </c>
      <c r="N151" s="15">
        <f>IF(Table1[[#This Row],[BusinessInfo_MinorityOwned]]="True",1,0)</f>
        <v>0</v>
      </c>
      <c r="O151" s="15">
        <f>IF(Table1[[#This Row],[BusinessInfo_VeteranOwned]]="True",1,0)</f>
        <v>0</v>
      </c>
    </row>
    <row r="152" spans="1:15" x14ac:dyDescent="0.2">
      <c r="A152" s="18">
        <v>31149</v>
      </c>
      <c r="B152" s="19" t="s">
        <v>15</v>
      </c>
      <c r="C152" s="19" t="s">
        <v>34</v>
      </c>
      <c r="D152" s="19" t="s">
        <v>50</v>
      </c>
      <c r="E152" s="19" t="s">
        <v>58</v>
      </c>
      <c r="F152" s="19" t="s">
        <v>20</v>
      </c>
      <c r="G152" s="19" t="s">
        <v>20</v>
      </c>
      <c r="H152" s="19" t="s">
        <v>19</v>
      </c>
      <c r="I152" s="20">
        <v>2000</v>
      </c>
      <c r="J152" s="19" t="s">
        <v>21</v>
      </c>
      <c r="K1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152" s="15">
        <f>IF(Table1[[#This Row],[BusinessInfo_WomanOwned]]="True",1,0)</f>
        <v>0</v>
      </c>
      <c r="N152" s="15">
        <f>IF(Table1[[#This Row],[BusinessInfo_MinorityOwned]]="True",1,0)</f>
        <v>0</v>
      </c>
      <c r="O152" s="15">
        <f>IF(Table1[[#This Row],[BusinessInfo_VeteranOwned]]="True",1,0)</f>
        <v>1</v>
      </c>
    </row>
    <row r="153" spans="1:15" x14ac:dyDescent="0.2">
      <c r="A153" s="18">
        <v>31175</v>
      </c>
      <c r="B153" s="19" t="s">
        <v>15</v>
      </c>
      <c r="C153" s="19" t="s">
        <v>16</v>
      </c>
      <c r="D153" s="19" t="s">
        <v>55</v>
      </c>
      <c r="E153" s="19" t="s">
        <v>54</v>
      </c>
      <c r="F153" s="19" t="s">
        <v>20</v>
      </c>
      <c r="G153" s="19" t="s">
        <v>20</v>
      </c>
      <c r="H153" s="19" t="s">
        <v>20</v>
      </c>
      <c r="I153" s="20">
        <v>2000</v>
      </c>
      <c r="J153" s="19" t="s">
        <v>21</v>
      </c>
      <c r="K1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53" s="15">
        <f>IF(Table1[[#This Row],[BusinessInfo_WomanOwned]]="True",1,0)</f>
        <v>0</v>
      </c>
      <c r="N153" s="15">
        <f>IF(Table1[[#This Row],[BusinessInfo_MinorityOwned]]="True",1,0)</f>
        <v>0</v>
      </c>
      <c r="O153" s="15">
        <f>IF(Table1[[#This Row],[BusinessInfo_VeteranOwned]]="True",1,0)</f>
        <v>0</v>
      </c>
    </row>
    <row r="154" spans="1:15" x14ac:dyDescent="0.2">
      <c r="A154" s="18">
        <v>31180</v>
      </c>
      <c r="B154" s="19" t="s">
        <v>15</v>
      </c>
      <c r="C154" s="19" t="s">
        <v>16</v>
      </c>
      <c r="D154" s="19" t="s">
        <v>55</v>
      </c>
      <c r="E154" s="19" t="s">
        <v>18</v>
      </c>
      <c r="F154" s="19" t="s">
        <v>19</v>
      </c>
      <c r="G154" s="19" t="s">
        <v>20</v>
      </c>
      <c r="H154" s="19" t="s">
        <v>20</v>
      </c>
      <c r="I154" s="20">
        <v>2000</v>
      </c>
      <c r="J154" s="19" t="s">
        <v>21</v>
      </c>
      <c r="K1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54" s="15">
        <f>IF(Table1[[#This Row],[BusinessInfo_WomanOwned]]="True",1,0)</f>
        <v>1</v>
      </c>
      <c r="N154" s="15">
        <f>IF(Table1[[#This Row],[BusinessInfo_MinorityOwned]]="True",1,0)</f>
        <v>0</v>
      </c>
      <c r="O154" s="15">
        <f>IF(Table1[[#This Row],[BusinessInfo_VeteranOwned]]="True",1,0)</f>
        <v>0</v>
      </c>
    </row>
    <row r="155" spans="1:15" x14ac:dyDescent="0.2">
      <c r="A155" s="18">
        <v>31214</v>
      </c>
      <c r="B155" s="19" t="s">
        <v>15</v>
      </c>
      <c r="C155" s="19" t="s">
        <v>67</v>
      </c>
      <c r="D155" s="19" t="s">
        <v>85</v>
      </c>
      <c r="E155" s="19" t="s">
        <v>27</v>
      </c>
      <c r="F155" s="19" t="s">
        <v>19</v>
      </c>
      <c r="G155" s="19" t="s">
        <v>19</v>
      </c>
      <c r="H155" s="19" t="s">
        <v>20</v>
      </c>
      <c r="I155" s="20">
        <v>2000</v>
      </c>
      <c r="J155" s="19" t="s">
        <v>21</v>
      </c>
      <c r="K1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1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155" s="15">
        <f>IF(Table1[[#This Row],[BusinessInfo_WomanOwned]]="True",1,0)</f>
        <v>1</v>
      </c>
      <c r="N155" s="15">
        <f>IF(Table1[[#This Row],[BusinessInfo_MinorityOwned]]="True",1,0)</f>
        <v>1</v>
      </c>
      <c r="O155" s="15">
        <f>IF(Table1[[#This Row],[BusinessInfo_VeteranOwned]]="True",1,0)</f>
        <v>0</v>
      </c>
    </row>
    <row r="156" spans="1:15" x14ac:dyDescent="0.2">
      <c r="A156" s="18">
        <v>31217</v>
      </c>
      <c r="B156" s="19" t="s">
        <v>15</v>
      </c>
      <c r="C156" s="19" t="s">
        <v>59</v>
      </c>
      <c r="D156" s="19" t="s">
        <v>35</v>
      </c>
      <c r="E156" s="19" t="s">
        <v>56</v>
      </c>
      <c r="F156" s="19" t="s">
        <v>19</v>
      </c>
      <c r="G156" s="19" t="s">
        <v>20</v>
      </c>
      <c r="H156" s="19" t="s">
        <v>20</v>
      </c>
      <c r="I156" s="20">
        <v>2000</v>
      </c>
      <c r="J156" s="19" t="s">
        <v>21</v>
      </c>
      <c r="K1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156" s="15">
        <f>IF(Table1[[#This Row],[BusinessInfo_WomanOwned]]="True",1,0)</f>
        <v>1</v>
      </c>
      <c r="N156" s="15">
        <f>IF(Table1[[#This Row],[BusinessInfo_MinorityOwned]]="True",1,0)</f>
        <v>0</v>
      </c>
      <c r="O156" s="15">
        <f>IF(Table1[[#This Row],[BusinessInfo_VeteranOwned]]="True",1,0)</f>
        <v>0</v>
      </c>
    </row>
    <row r="157" spans="1:15" x14ac:dyDescent="0.2">
      <c r="A157" s="18">
        <v>31219</v>
      </c>
      <c r="B157" s="19" t="s">
        <v>15</v>
      </c>
      <c r="C157" s="19" t="s">
        <v>34</v>
      </c>
      <c r="D157" s="19" t="s">
        <v>105</v>
      </c>
      <c r="E157" s="19" t="s">
        <v>74</v>
      </c>
      <c r="F157" s="19" t="s">
        <v>19</v>
      </c>
      <c r="G157" s="19" t="s">
        <v>19</v>
      </c>
      <c r="H157" s="19" t="s">
        <v>20</v>
      </c>
      <c r="I157" s="20">
        <v>2000</v>
      </c>
      <c r="J157" s="19" t="s">
        <v>21</v>
      </c>
      <c r="K1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57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57" s="15">
        <f>IF(Table1[[#This Row],[BusinessInfo_WomanOwned]]="True",1,0)</f>
        <v>1</v>
      </c>
      <c r="N157" s="15">
        <f>IF(Table1[[#This Row],[BusinessInfo_MinorityOwned]]="True",1,0)</f>
        <v>1</v>
      </c>
      <c r="O157" s="15">
        <f>IF(Table1[[#This Row],[BusinessInfo_VeteranOwned]]="True",1,0)</f>
        <v>0</v>
      </c>
    </row>
    <row r="158" spans="1:15" x14ac:dyDescent="0.2">
      <c r="A158" s="18">
        <v>31220</v>
      </c>
      <c r="B158" s="19" t="s">
        <v>15</v>
      </c>
      <c r="C158" s="19" t="s">
        <v>34</v>
      </c>
      <c r="D158" s="19" t="s">
        <v>70</v>
      </c>
      <c r="E158" s="19" t="s">
        <v>83</v>
      </c>
      <c r="F158" s="19" t="s">
        <v>20</v>
      </c>
      <c r="G158" s="19" t="s">
        <v>20</v>
      </c>
      <c r="H158" s="19" t="s">
        <v>20</v>
      </c>
      <c r="I158" s="20">
        <v>2000</v>
      </c>
      <c r="J158" s="19" t="s">
        <v>21</v>
      </c>
      <c r="K1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158" s="15">
        <f>IF(Table1[[#This Row],[BusinessInfo_WomanOwned]]="True",1,0)</f>
        <v>0</v>
      </c>
      <c r="N158" s="15">
        <f>IF(Table1[[#This Row],[BusinessInfo_MinorityOwned]]="True",1,0)</f>
        <v>0</v>
      </c>
      <c r="O158" s="15">
        <f>IF(Table1[[#This Row],[BusinessInfo_VeteranOwned]]="True",1,0)</f>
        <v>0</v>
      </c>
    </row>
    <row r="159" spans="1:15" x14ac:dyDescent="0.2">
      <c r="A159" s="18">
        <v>31230</v>
      </c>
      <c r="B159" s="19" t="s">
        <v>15</v>
      </c>
      <c r="C159" s="19" t="s">
        <v>52</v>
      </c>
      <c r="D159" s="19" t="s">
        <v>53</v>
      </c>
      <c r="E159" s="19" t="s">
        <v>47</v>
      </c>
      <c r="F159" s="19" t="s">
        <v>20</v>
      </c>
      <c r="G159" s="19" t="s">
        <v>20</v>
      </c>
      <c r="H159" s="19" t="s">
        <v>19</v>
      </c>
      <c r="I159" s="20">
        <v>2000</v>
      </c>
      <c r="J159" s="19" t="s">
        <v>21</v>
      </c>
      <c r="K1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1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159" s="15">
        <f>IF(Table1[[#This Row],[BusinessInfo_WomanOwned]]="True",1,0)</f>
        <v>0</v>
      </c>
      <c r="N159" s="15">
        <f>IF(Table1[[#This Row],[BusinessInfo_MinorityOwned]]="True",1,0)</f>
        <v>0</v>
      </c>
      <c r="O159" s="15">
        <f>IF(Table1[[#This Row],[BusinessInfo_VeteranOwned]]="True",1,0)</f>
        <v>1</v>
      </c>
    </row>
    <row r="160" spans="1:15" x14ac:dyDescent="0.2">
      <c r="A160" s="18">
        <v>31232</v>
      </c>
      <c r="B160" s="19" t="s">
        <v>15</v>
      </c>
      <c r="C160" s="19" t="s">
        <v>59</v>
      </c>
      <c r="D160" s="19" t="s">
        <v>49</v>
      </c>
      <c r="E160" s="19" t="s">
        <v>27</v>
      </c>
      <c r="F160" s="19" t="s">
        <v>19</v>
      </c>
      <c r="G160" s="19" t="s">
        <v>20</v>
      </c>
      <c r="H160" s="19" t="s">
        <v>20</v>
      </c>
      <c r="I160" s="20">
        <v>2000</v>
      </c>
      <c r="J160" s="19" t="s">
        <v>21</v>
      </c>
      <c r="K1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60" s="15">
        <f>IF(Table1[[#This Row],[BusinessInfo_WomanOwned]]="True",1,0)</f>
        <v>1</v>
      </c>
      <c r="N160" s="15">
        <f>IF(Table1[[#This Row],[BusinessInfo_MinorityOwned]]="True",1,0)</f>
        <v>0</v>
      </c>
      <c r="O160" s="15">
        <f>IF(Table1[[#This Row],[BusinessInfo_VeteranOwned]]="True",1,0)</f>
        <v>0</v>
      </c>
    </row>
    <row r="161" spans="1:15" x14ac:dyDescent="0.2">
      <c r="A161" s="18">
        <v>30217</v>
      </c>
      <c r="B161" s="19" t="s">
        <v>15</v>
      </c>
      <c r="C161" s="19" t="s">
        <v>22</v>
      </c>
      <c r="D161" s="19" t="s">
        <v>26</v>
      </c>
      <c r="E161" s="19" t="s">
        <v>43</v>
      </c>
      <c r="F161" s="19" t="s">
        <v>19</v>
      </c>
      <c r="G161" s="19" t="s">
        <v>19</v>
      </c>
      <c r="H161" s="19" t="s">
        <v>20</v>
      </c>
      <c r="I161" s="20">
        <v>2000</v>
      </c>
      <c r="J161" s="19" t="s">
        <v>21</v>
      </c>
      <c r="K1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61" s="15">
        <f>IF(Table1[[#This Row],[BusinessInfo_WomanOwned]]="True",1,0)</f>
        <v>1</v>
      </c>
      <c r="N161" s="15">
        <f>IF(Table1[[#This Row],[BusinessInfo_MinorityOwned]]="True",1,0)</f>
        <v>1</v>
      </c>
      <c r="O161" s="15">
        <f>IF(Table1[[#This Row],[BusinessInfo_VeteranOwned]]="True",1,0)</f>
        <v>0</v>
      </c>
    </row>
    <row r="162" spans="1:15" x14ac:dyDescent="0.2">
      <c r="A162" s="18">
        <v>30807</v>
      </c>
      <c r="B162" s="19" t="s">
        <v>15</v>
      </c>
      <c r="C162" s="19" t="s">
        <v>52</v>
      </c>
      <c r="D162" s="19" t="s">
        <v>53</v>
      </c>
      <c r="E162" s="19" t="s">
        <v>18</v>
      </c>
      <c r="F162" s="19" t="s">
        <v>20</v>
      </c>
      <c r="G162" s="19" t="s">
        <v>19</v>
      </c>
      <c r="H162" s="19" t="s">
        <v>20</v>
      </c>
      <c r="I162" s="20">
        <v>2000</v>
      </c>
      <c r="J162" s="19" t="s">
        <v>21</v>
      </c>
      <c r="K1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1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162" s="15">
        <f>IF(Table1[[#This Row],[BusinessInfo_WomanOwned]]="True",1,0)</f>
        <v>0</v>
      </c>
      <c r="N162" s="15">
        <f>IF(Table1[[#This Row],[BusinessInfo_MinorityOwned]]="True",1,0)</f>
        <v>1</v>
      </c>
      <c r="O162" s="15">
        <f>IF(Table1[[#This Row],[BusinessInfo_VeteranOwned]]="True",1,0)</f>
        <v>0</v>
      </c>
    </row>
    <row r="163" spans="1:15" x14ac:dyDescent="0.2">
      <c r="A163" s="18">
        <v>30066</v>
      </c>
      <c r="B163" s="19" t="s">
        <v>15</v>
      </c>
      <c r="C163" s="19" t="s">
        <v>22</v>
      </c>
      <c r="D163" s="19" t="s">
        <v>23</v>
      </c>
      <c r="E163" s="19" t="s">
        <v>106</v>
      </c>
      <c r="F163" s="19" t="s">
        <v>19</v>
      </c>
      <c r="G163" s="19" t="s">
        <v>20</v>
      </c>
      <c r="H163" s="19" t="s">
        <v>20</v>
      </c>
      <c r="I163" s="20">
        <v>2000</v>
      </c>
      <c r="J163" s="19" t="s">
        <v>21</v>
      </c>
      <c r="K1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163" s="15">
        <f>IF(Table1[[#This Row],[BusinessInfo_WomanOwned]]="True",1,0)</f>
        <v>1</v>
      </c>
      <c r="N163" s="15">
        <f>IF(Table1[[#This Row],[BusinessInfo_MinorityOwned]]="True",1,0)</f>
        <v>0</v>
      </c>
      <c r="O163" s="15">
        <f>IF(Table1[[#This Row],[BusinessInfo_VeteranOwned]]="True",1,0)</f>
        <v>0</v>
      </c>
    </row>
    <row r="164" spans="1:15" x14ac:dyDescent="0.2">
      <c r="A164" s="18">
        <v>30209</v>
      </c>
      <c r="B164" s="19" t="s">
        <v>15</v>
      </c>
      <c r="C164" s="19" t="s">
        <v>22</v>
      </c>
      <c r="D164" s="19" t="s">
        <v>26</v>
      </c>
      <c r="E164" s="19" t="s">
        <v>58</v>
      </c>
      <c r="F164" s="19" t="s">
        <v>20</v>
      </c>
      <c r="G164" s="19" t="s">
        <v>20</v>
      </c>
      <c r="H164" s="19" t="s">
        <v>20</v>
      </c>
      <c r="I164" s="20">
        <v>2000</v>
      </c>
      <c r="J164" s="19" t="s">
        <v>21</v>
      </c>
      <c r="K1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64" s="15">
        <f>IF(Table1[[#This Row],[BusinessInfo_WomanOwned]]="True",1,0)</f>
        <v>0</v>
      </c>
      <c r="N164" s="15">
        <f>IF(Table1[[#This Row],[BusinessInfo_MinorityOwned]]="True",1,0)</f>
        <v>0</v>
      </c>
      <c r="O164" s="15">
        <f>IF(Table1[[#This Row],[BusinessInfo_VeteranOwned]]="True",1,0)</f>
        <v>0</v>
      </c>
    </row>
    <row r="165" spans="1:15" x14ac:dyDescent="0.2">
      <c r="A165" s="18">
        <v>30573</v>
      </c>
      <c r="B165" s="19" t="s">
        <v>15</v>
      </c>
      <c r="C165" s="19" t="s">
        <v>64</v>
      </c>
      <c r="D165" s="19" t="s">
        <v>26</v>
      </c>
      <c r="E165" s="19" t="s">
        <v>47</v>
      </c>
      <c r="F165" s="19" t="s">
        <v>20</v>
      </c>
      <c r="G165" s="19" t="s">
        <v>19</v>
      </c>
      <c r="H165" s="19" t="s">
        <v>20</v>
      </c>
      <c r="I165" s="20">
        <v>2000</v>
      </c>
      <c r="J165" s="19" t="s">
        <v>21</v>
      </c>
      <c r="K1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65" s="15">
        <f>IF(Table1[[#This Row],[BusinessInfo_WomanOwned]]="True",1,0)</f>
        <v>0</v>
      </c>
      <c r="N165" s="15">
        <f>IF(Table1[[#This Row],[BusinessInfo_MinorityOwned]]="True",1,0)</f>
        <v>1</v>
      </c>
      <c r="O165" s="15">
        <f>IF(Table1[[#This Row],[BusinessInfo_VeteranOwned]]="True",1,0)</f>
        <v>0</v>
      </c>
    </row>
    <row r="166" spans="1:15" x14ac:dyDescent="0.2">
      <c r="A166" s="18">
        <v>30678</v>
      </c>
      <c r="B166" s="19" t="s">
        <v>15</v>
      </c>
      <c r="C166" s="19" t="s">
        <v>107</v>
      </c>
      <c r="D166" s="19" t="s">
        <v>46</v>
      </c>
      <c r="E166" s="19" t="s">
        <v>18</v>
      </c>
      <c r="F166" s="19" t="s">
        <v>20</v>
      </c>
      <c r="G166" s="19" t="s">
        <v>20</v>
      </c>
      <c r="H166" s="19" t="s">
        <v>20</v>
      </c>
      <c r="I166" s="20">
        <v>5000</v>
      </c>
      <c r="J166" s="19" t="s">
        <v>25</v>
      </c>
      <c r="K1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66" s="15">
        <f>IF(Table1[[#This Row],[BusinessInfo_WomanOwned]]="True",1,0)</f>
        <v>0</v>
      </c>
      <c r="N166" s="15">
        <f>IF(Table1[[#This Row],[BusinessInfo_MinorityOwned]]="True",1,0)</f>
        <v>0</v>
      </c>
      <c r="O166" s="15">
        <f>IF(Table1[[#This Row],[BusinessInfo_VeteranOwned]]="True",1,0)</f>
        <v>0</v>
      </c>
    </row>
    <row r="167" spans="1:15" x14ac:dyDescent="0.2">
      <c r="A167" s="18">
        <v>30818</v>
      </c>
      <c r="B167" s="19" t="s">
        <v>15</v>
      </c>
      <c r="C167" s="19" t="s">
        <v>34</v>
      </c>
      <c r="D167" s="19" t="s">
        <v>33</v>
      </c>
      <c r="E167" s="19" t="s">
        <v>43</v>
      </c>
      <c r="F167" s="19" t="s">
        <v>19</v>
      </c>
      <c r="G167" s="19" t="s">
        <v>20</v>
      </c>
      <c r="H167" s="19" t="s">
        <v>20</v>
      </c>
      <c r="I167" s="20">
        <v>2000</v>
      </c>
      <c r="J167" s="19" t="s">
        <v>21</v>
      </c>
      <c r="K1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67" s="15">
        <f>IF(Table1[[#This Row],[BusinessInfo_WomanOwned]]="True",1,0)</f>
        <v>1</v>
      </c>
      <c r="N167" s="15">
        <f>IF(Table1[[#This Row],[BusinessInfo_MinorityOwned]]="True",1,0)</f>
        <v>0</v>
      </c>
      <c r="O167" s="15">
        <f>IF(Table1[[#This Row],[BusinessInfo_VeteranOwned]]="True",1,0)</f>
        <v>0</v>
      </c>
    </row>
    <row r="168" spans="1:15" x14ac:dyDescent="0.2">
      <c r="A168" s="18">
        <v>30892</v>
      </c>
      <c r="B168" s="19" t="s">
        <v>15</v>
      </c>
      <c r="C168" s="19" t="s">
        <v>82</v>
      </c>
      <c r="D168" s="19" t="s">
        <v>46</v>
      </c>
      <c r="E168" s="19" t="s">
        <v>43</v>
      </c>
      <c r="F168" s="19" t="s">
        <v>20</v>
      </c>
      <c r="G168" s="19" t="s">
        <v>19</v>
      </c>
      <c r="H168" s="19" t="s">
        <v>20</v>
      </c>
      <c r="I168" s="20">
        <v>2000</v>
      </c>
      <c r="J168" s="19" t="s">
        <v>21</v>
      </c>
      <c r="K1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68" s="15">
        <f>IF(Table1[[#This Row],[BusinessInfo_WomanOwned]]="True",1,0)</f>
        <v>0</v>
      </c>
      <c r="N168" s="15">
        <f>IF(Table1[[#This Row],[BusinessInfo_MinorityOwned]]="True",1,0)</f>
        <v>1</v>
      </c>
      <c r="O168" s="15">
        <f>IF(Table1[[#This Row],[BusinessInfo_VeteranOwned]]="True",1,0)</f>
        <v>0</v>
      </c>
    </row>
    <row r="169" spans="1:15" x14ac:dyDescent="0.2">
      <c r="A169" s="18">
        <v>30944</v>
      </c>
      <c r="B169" s="19" t="s">
        <v>15</v>
      </c>
      <c r="C169" s="19" t="s">
        <v>22</v>
      </c>
      <c r="D169" s="19" t="s">
        <v>23</v>
      </c>
      <c r="E169" s="19" t="s">
        <v>47</v>
      </c>
      <c r="F169" s="19" t="s">
        <v>20</v>
      </c>
      <c r="G169" s="19" t="s">
        <v>19</v>
      </c>
      <c r="H169" s="19" t="s">
        <v>20</v>
      </c>
      <c r="I169" s="20">
        <v>2000</v>
      </c>
      <c r="J169" s="19" t="s">
        <v>21</v>
      </c>
      <c r="K1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169" s="15">
        <f>IF(Table1[[#This Row],[BusinessInfo_WomanOwned]]="True",1,0)</f>
        <v>0</v>
      </c>
      <c r="N169" s="15">
        <f>IF(Table1[[#This Row],[BusinessInfo_MinorityOwned]]="True",1,0)</f>
        <v>1</v>
      </c>
      <c r="O169" s="15">
        <f>IF(Table1[[#This Row],[BusinessInfo_VeteranOwned]]="True",1,0)</f>
        <v>0</v>
      </c>
    </row>
    <row r="170" spans="1:15" x14ac:dyDescent="0.2">
      <c r="A170" s="18">
        <v>31051</v>
      </c>
      <c r="B170" s="19" t="s">
        <v>15</v>
      </c>
      <c r="C170" s="19" t="s">
        <v>34</v>
      </c>
      <c r="D170" s="19" t="s">
        <v>50</v>
      </c>
      <c r="E170" s="19" t="s">
        <v>51</v>
      </c>
      <c r="F170" s="19" t="s">
        <v>20</v>
      </c>
      <c r="G170" s="19" t="s">
        <v>19</v>
      </c>
      <c r="H170" s="19" t="s">
        <v>20</v>
      </c>
      <c r="I170" s="20">
        <v>2000</v>
      </c>
      <c r="J170" s="19" t="s">
        <v>21</v>
      </c>
      <c r="K1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170" s="15">
        <f>IF(Table1[[#This Row],[BusinessInfo_WomanOwned]]="True",1,0)</f>
        <v>0</v>
      </c>
      <c r="N170" s="15">
        <f>IF(Table1[[#This Row],[BusinessInfo_MinorityOwned]]="True",1,0)</f>
        <v>1</v>
      </c>
      <c r="O170" s="15">
        <f>IF(Table1[[#This Row],[BusinessInfo_VeteranOwned]]="True",1,0)</f>
        <v>0</v>
      </c>
    </row>
    <row r="171" spans="1:15" x14ac:dyDescent="0.2">
      <c r="A171" s="18">
        <v>31100</v>
      </c>
      <c r="B171" s="19" t="s">
        <v>15</v>
      </c>
      <c r="C171" s="19" t="s">
        <v>34</v>
      </c>
      <c r="D171" s="19" t="s">
        <v>35</v>
      </c>
      <c r="E171" s="19" t="s">
        <v>47</v>
      </c>
      <c r="F171" s="19" t="s">
        <v>20</v>
      </c>
      <c r="G171" s="19" t="s">
        <v>19</v>
      </c>
      <c r="H171" s="19" t="s">
        <v>20</v>
      </c>
      <c r="I171" s="20">
        <v>2000</v>
      </c>
      <c r="J171" s="19" t="s">
        <v>21</v>
      </c>
      <c r="K1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171" s="15">
        <f>IF(Table1[[#This Row],[BusinessInfo_WomanOwned]]="True",1,0)</f>
        <v>0</v>
      </c>
      <c r="N171" s="15">
        <f>IF(Table1[[#This Row],[BusinessInfo_MinorityOwned]]="True",1,0)</f>
        <v>1</v>
      </c>
      <c r="O171" s="15">
        <f>IF(Table1[[#This Row],[BusinessInfo_VeteranOwned]]="True",1,0)</f>
        <v>0</v>
      </c>
    </row>
    <row r="172" spans="1:15" x14ac:dyDescent="0.2">
      <c r="A172" s="18">
        <v>31165</v>
      </c>
      <c r="B172" s="19" t="s">
        <v>15</v>
      </c>
      <c r="C172" s="19" t="s">
        <v>32</v>
      </c>
      <c r="D172" s="19" t="s">
        <v>63</v>
      </c>
      <c r="E172" s="19" t="s">
        <v>27</v>
      </c>
      <c r="F172" s="19" t="s">
        <v>20</v>
      </c>
      <c r="G172" s="19" t="s">
        <v>20</v>
      </c>
      <c r="H172" s="19" t="s">
        <v>19</v>
      </c>
      <c r="I172" s="20">
        <v>2000</v>
      </c>
      <c r="J172" s="19" t="s">
        <v>21</v>
      </c>
      <c r="K1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172" s="15">
        <f>IF(Table1[[#This Row],[BusinessInfo_WomanOwned]]="True",1,0)</f>
        <v>0</v>
      </c>
      <c r="N172" s="15">
        <f>IF(Table1[[#This Row],[BusinessInfo_MinorityOwned]]="True",1,0)</f>
        <v>0</v>
      </c>
      <c r="O172" s="15">
        <f>IF(Table1[[#This Row],[BusinessInfo_VeteranOwned]]="True",1,0)</f>
        <v>1</v>
      </c>
    </row>
    <row r="173" spans="1:15" x14ac:dyDescent="0.2">
      <c r="A173" s="18">
        <v>31225</v>
      </c>
      <c r="B173" s="19" t="s">
        <v>15</v>
      </c>
      <c r="C173" s="19" t="s">
        <v>34</v>
      </c>
      <c r="D173" s="19" t="s">
        <v>71</v>
      </c>
      <c r="E173" s="19" t="s">
        <v>47</v>
      </c>
      <c r="F173" s="19" t="s">
        <v>20</v>
      </c>
      <c r="G173" s="19" t="s">
        <v>19</v>
      </c>
      <c r="H173" s="19" t="s">
        <v>20</v>
      </c>
      <c r="I173" s="20">
        <v>2000</v>
      </c>
      <c r="J173" s="19" t="s">
        <v>21</v>
      </c>
      <c r="K1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173" s="15">
        <f>IF(Table1[[#This Row],[BusinessInfo_WomanOwned]]="True",1,0)</f>
        <v>0</v>
      </c>
      <c r="N173" s="15">
        <f>IF(Table1[[#This Row],[BusinessInfo_MinorityOwned]]="True",1,0)</f>
        <v>1</v>
      </c>
      <c r="O173" s="15">
        <f>IF(Table1[[#This Row],[BusinessInfo_VeteranOwned]]="True",1,0)</f>
        <v>0</v>
      </c>
    </row>
    <row r="174" spans="1:15" x14ac:dyDescent="0.2">
      <c r="A174" s="18">
        <v>31231</v>
      </c>
      <c r="B174" s="19" t="s">
        <v>15</v>
      </c>
      <c r="C174" s="19" t="s">
        <v>34</v>
      </c>
      <c r="D174" s="19" t="s">
        <v>48</v>
      </c>
      <c r="E174" s="19" t="s">
        <v>54</v>
      </c>
      <c r="F174" s="19" t="s">
        <v>20</v>
      </c>
      <c r="G174" s="19" t="s">
        <v>20</v>
      </c>
      <c r="H174" s="19" t="s">
        <v>20</v>
      </c>
      <c r="I174" s="20">
        <v>2000</v>
      </c>
      <c r="J174" s="19" t="s">
        <v>21</v>
      </c>
      <c r="K1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174" s="15">
        <f>IF(Table1[[#This Row],[BusinessInfo_WomanOwned]]="True",1,0)</f>
        <v>0</v>
      </c>
      <c r="N174" s="15">
        <f>IF(Table1[[#This Row],[BusinessInfo_MinorityOwned]]="True",1,0)</f>
        <v>0</v>
      </c>
      <c r="O174" s="15">
        <f>IF(Table1[[#This Row],[BusinessInfo_VeteranOwned]]="True",1,0)</f>
        <v>0</v>
      </c>
    </row>
    <row r="175" spans="1:15" x14ac:dyDescent="0.2">
      <c r="A175" s="18">
        <v>31276</v>
      </c>
      <c r="B175" s="19" t="s">
        <v>15</v>
      </c>
      <c r="C175" s="19" t="s">
        <v>108</v>
      </c>
      <c r="D175" s="19" t="s">
        <v>109</v>
      </c>
      <c r="E175" s="19" t="s">
        <v>27</v>
      </c>
      <c r="F175" s="19" t="s">
        <v>19</v>
      </c>
      <c r="G175" s="19" t="s">
        <v>20</v>
      </c>
      <c r="H175" s="19" t="s">
        <v>20</v>
      </c>
      <c r="I175" s="20">
        <v>2000</v>
      </c>
      <c r="J175" s="19" t="s">
        <v>21</v>
      </c>
      <c r="K1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1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175" s="15">
        <f>IF(Table1[[#This Row],[BusinessInfo_WomanOwned]]="True",1,0)</f>
        <v>1</v>
      </c>
      <c r="N175" s="15">
        <f>IF(Table1[[#This Row],[BusinessInfo_MinorityOwned]]="True",1,0)</f>
        <v>0</v>
      </c>
      <c r="O175" s="15">
        <f>IF(Table1[[#This Row],[BusinessInfo_VeteranOwned]]="True",1,0)</f>
        <v>0</v>
      </c>
    </row>
    <row r="176" spans="1:15" x14ac:dyDescent="0.2">
      <c r="A176" s="18">
        <v>31277</v>
      </c>
      <c r="B176" s="19" t="s">
        <v>15</v>
      </c>
      <c r="C176" s="19" t="s">
        <v>34</v>
      </c>
      <c r="D176" s="19" t="s">
        <v>63</v>
      </c>
      <c r="E176" s="19" t="s">
        <v>74</v>
      </c>
      <c r="F176" s="19" t="s">
        <v>20</v>
      </c>
      <c r="G176" s="19" t="s">
        <v>19</v>
      </c>
      <c r="H176" s="19" t="s">
        <v>20</v>
      </c>
      <c r="I176" s="20">
        <v>2000</v>
      </c>
      <c r="J176" s="19" t="s">
        <v>21</v>
      </c>
      <c r="K1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176" s="15">
        <f>IF(Table1[[#This Row],[BusinessInfo_WomanOwned]]="True",1,0)</f>
        <v>0</v>
      </c>
      <c r="N176" s="15">
        <f>IF(Table1[[#This Row],[BusinessInfo_MinorityOwned]]="True",1,0)</f>
        <v>1</v>
      </c>
      <c r="O176" s="15">
        <f>IF(Table1[[#This Row],[BusinessInfo_VeteranOwned]]="True",1,0)</f>
        <v>0</v>
      </c>
    </row>
    <row r="177" spans="1:15" x14ac:dyDescent="0.2">
      <c r="A177" s="18">
        <v>31290</v>
      </c>
      <c r="B177" s="19" t="s">
        <v>15</v>
      </c>
      <c r="C177" s="19" t="s">
        <v>34</v>
      </c>
      <c r="D177" s="19" t="s">
        <v>35</v>
      </c>
      <c r="E177" s="19" t="s">
        <v>58</v>
      </c>
      <c r="F177" s="19" t="s">
        <v>19</v>
      </c>
      <c r="G177" s="19" t="s">
        <v>19</v>
      </c>
      <c r="H177" s="19" t="s">
        <v>20</v>
      </c>
      <c r="I177" s="20">
        <v>2000</v>
      </c>
      <c r="J177" s="19" t="s">
        <v>21</v>
      </c>
      <c r="K1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177" s="15">
        <f>IF(Table1[[#This Row],[BusinessInfo_WomanOwned]]="True",1,0)</f>
        <v>1</v>
      </c>
      <c r="N177" s="15">
        <f>IF(Table1[[#This Row],[BusinessInfo_MinorityOwned]]="True",1,0)</f>
        <v>1</v>
      </c>
      <c r="O177" s="15">
        <f>IF(Table1[[#This Row],[BusinessInfo_VeteranOwned]]="True",1,0)</f>
        <v>0</v>
      </c>
    </row>
    <row r="178" spans="1:15" x14ac:dyDescent="0.2">
      <c r="A178" s="18">
        <v>31311</v>
      </c>
      <c r="B178" s="19" t="s">
        <v>15</v>
      </c>
      <c r="C178" s="19" t="s">
        <v>110</v>
      </c>
      <c r="D178" s="19" t="s">
        <v>55</v>
      </c>
      <c r="E178" s="19" t="s">
        <v>56</v>
      </c>
      <c r="F178" s="19" t="s">
        <v>20</v>
      </c>
      <c r="G178" s="19" t="s">
        <v>20</v>
      </c>
      <c r="H178" s="19" t="s">
        <v>20</v>
      </c>
      <c r="I178" s="20">
        <v>2000</v>
      </c>
      <c r="J178" s="19" t="s">
        <v>21</v>
      </c>
      <c r="K1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78" s="15">
        <f>IF(Table1[[#This Row],[BusinessInfo_WomanOwned]]="True",1,0)</f>
        <v>0</v>
      </c>
      <c r="N178" s="15">
        <f>IF(Table1[[#This Row],[BusinessInfo_MinorityOwned]]="True",1,0)</f>
        <v>0</v>
      </c>
      <c r="O178" s="15">
        <f>IF(Table1[[#This Row],[BusinessInfo_VeteranOwned]]="True",1,0)</f>
        <v>0</v>
      </c>
    </row>
    <row r="179" spans="1:15" x14ac:dyDescent="0.2">
      <c r="A179" s="18">
        <v>31332</v>
      </c>
      <c r="B179" s="19" t="s">
        <v>15</v>
      </c>
      <c r="C179" s="19" t="s">
        <v>34</v>
      </c>
      <c r="D179" s="19" t="s">
        <v>33</v>
      </c>
      <c r="E179" s="19" t="s">
        <v>27</v>
      </c>
      <c r="F179" s="19" t="s">
        <v>20</v>
      </c>
      <c r="G179" s="19" t="s">
        <v>20</v>
      </c>
      <c r="H179" s="19" t="s">
        <v>20</v>
      </c>
      <c r="I179" s="20">
        <v>2000</v>
      </c>
      <c r="J179" s="19" t="s">
        <v>21</v>
      </c>
      <c r="K1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79" s="15">
        <f>IF(Table1[[#This Row],[BusinessInfo_WomanOwned]]="True",1,0)</f>
        <v>0</v>
      </c>
      <c r="N179" s="15">
        <f>IF(Table1[[#This Row],[BusinessInfo_MinorityOwned]]="True",1,0)</f>
        <v>0</v>
      </c>
      <c r="O179" s="15">
        <f>IF(Table1[[#This Row],[BusinessInfo_VeteranOwned]]="True",1,0)</f>
        <v>0</v>
      </c>
    </row>
    <row r="180" spans="1:15" x14ac:dyDescent="0.2">
      <c r="A180" s="18">
        <v>31349</v>
      </c>
      <c r="B180" s="19" t="s">
        <v>15</v>
      </c>
      <c r="C180" s="19" t="s">
        <v>32</v>
      </c>
      <c r="D180" s="19" t="s">
        <v>81</v>
      </c>
      <c r="E180" s="19" t="s">
        <v>43</v>
      </c>
      <c r="F180" s="19" t="s">
        <v>20</v>
      </c>
      <c r="G180" s="19" t="s">
        <v>19</v>
      </c>
      <c r="H180" s="19" t="s">
        <v>20</v>
      </c>
      <c r="I180" s="20">
        <v>2000</v>
      </c>
      <c r="J180" s="19" t="s">
        <v>21</v>
      </c>
      <c r="K1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180" s="15">
        <f>IF(Table1[[#This Row],[BusinessInfo_WomanOwned]]="True",1,0)</f>
        <v>0</v>
      </c>
      <c r="N180" s="15">
        <f>IF(Table1[[#This Row],[BusinessInfo_MinorityOwned]]="True",1,0)</f>
        <v>1</v>
      </c>
      <c r="O180" s="15">
        <f>IF(Table1[[#This Row],[BusinessInfo_VeteranOwned]]="True",1,0)</f>
        <v>0</v>
      </c>
    </row>
    <row r="181" spans="1:15" x14ac:dyDescent="0.2">
      <c r="A181" s="18">
        <v>31360</v>
      </c>
      <c r="B181" s="19" t="s">
        <v>15</v>
      </c>
      <c r="C181" s="19" t="s">
        <v>32</v>
      </c>
      <c r="D181" s="19" t="s">
        <v>63</v>
      </c>
      <c r="E181" s="19" t="s">
        <v>57</v>
      </c>
      <c r="F181" s="19" t="s">
        <v>20</v>
      </c>
      <c r="G181" s="19" t="s">
        <v>19</v>
      </c>
      <c r="H181" s="19" t="s">
        <v>20</v>
      </c>
      <c r="I181" s="20">
        <v>2000</v>
      </c>
      <c r="J181" s="19" t="s">
        <v>21</v>
      </c>
      <c r="K1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181" s="15">
        <f>IF(Table1[[#This Row],[BusinessInfo_WomanOwned]]="True",1,0)</f>
        <v>0</v>
      </c>
      <c r="N181" s="15">
        <f>IF(Table1[[#This Row],[BusinessInfo_MinorityOwned]]="True",1,0)</f>
        <v>1</v>
      </c>
      <c r="O181" s="15">
        <f>IF(Table1[[#This Row],[BusinessInfo_VeteranOwned]]="True",1,0)</f>
        <v>0</v>
      </c>
    </row>
    <row r="182" spans="1:15" x14ac:dyDescent="0.2">
      <c r="A182" s="18">
        <v>31361</v>
      </c>
      <c r="B182" s="19" t="s">
        <v>15</v>
      </c>
      <c r="C182" s="19" t="s">
        <v>101</v>
      </c>
      <c r="D182" s="19" t="s">
        <v>102</v>
      </c>
      <c r="E182" s="19" t="s">
        <v>57</v>
      </c>
      <c r="F182" s="19" t="s">
        <v>20</v>
      </c>
      <c r="G182" s="19" t="s">
        <v>19</v>
      </c>
      <c r="H182" s="19" t="s">
        <v>19</v>
      </c>
      <c r="I182" s="20">
        <v>2000</v>
      </c>
      <c r="J182" s="19" t="s">
        <v>21</v>
      </c>
      <c r="K1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1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182" s="15">
        <f>IF(Table1[[#This Row],[BusinessInfo_WomanOwned]]="True",1,0)</f>
        <v>0</v>
      </c>
      <c r="N182" s="15">
        <f>IF(Table1[[#This Row],[BusinessInfo_MinorityOwned]]="True",1,0)</f>
        <v>1</v>
      </c>
      <c r="O182" s="15">
        <f>IF(Table1[[#This Row],[BusinessInfo_VeteranOwned]]="True",1,0)</f>
        <v>1</v>
      </c>
    </row>
    <row r="183" spans="1:15" x14ac:dyDescent="0.2">
      <c r="A183" s="18">
        <v>31363</v>
      </c>
      <c r="B183" s="19" t="s">
        <v>15</v>
      </c>
      <c r="C183" s="19" t="s">
        <v>34</v>
      </c>
      <c r="D183" s="19" t="s">
        <v>49</v>
      </c>
      <c r="E183" s="19" t="s">
        <v>56</v>
      </c>
      <c r="F183" s="19" t="s">
        <v>20</v>
      </c>
      <c r="G183" s="19" t="s">
        <v>20</v>
      </c>
      <c r="H183" s="19" t="s">
        <v>20</v>
      </c>
      <c r="I183" s="20">
        <v>2000</v>
      </c>
      <c r="J183" s="19" t="s">
        <v>21</v>
      </c>
      <c r="K1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83" s="15">
        <f>IF(Table1[[#This Row],[BusinessInfo_WomanOwned]]="True",1,0)</f>
        <v>0</v>
      </c>
      <c r="N183" s="15">
        <f>IF(Table1[[#This Row],[BusinessInfo_MinorityOwned]]="True",1,0)</f>
        <v>0</v>
      </c>
      <c r="O183" s="15">
        <f>IF(Table1[[#This Row],[BusinessInfo_VeteranOwned]]="True",1,0)</f>
        <v>0</v>
      </c>
    </row>
    <row r="184" spans="1:15" x14ac:dyDescent="0.2">
      <c r="A184" s="18">
        <v>31365</v>
      </c>
      <c r="B184" s="19" t="s">
        <v>15</v>
      </c>
      <c r="C184" s="19" t="s">
        <v>34</v>
      </c>
      <c r="D184" s="19" t="s">
        <v>50</v>
      </c>
      <c r="E184" s="19" t="s">
        <v>51</v>
      </c>
      <c r="F184" s="19" t="s">
        <v>19</v>
      </c>
      <c r="G184" s="19" t="s">
        <v>20</v>
      </c>
      <c r="H184" s="19" t="s">
        <v>20</v>
      </c>
      <c r="I184" s="20">
        <v>2000</v>
      </c>
      <c r="J184" s="19" t="s">
        <v>21</v>
      </c>
      <c r="K1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184" s="15">
        <f>IF(Table1[[#This Row],[BusinessInfo_WomanOwned]]="True",1,0)</f>
        <v>1</v>
      </c>
      <c r="N184" s="15">
        <f>IF(Table1[[#This Row],[BusinessInfo_MinorityOwned]]="True",1,0)</f>
        <v>0</v>
      </c>
      <c r="O184" s="15">
        <f>IF(Table1[[#This Row],[BusinessInfo_VeteranOwned]]="True",1,0)</f>
        <v>0</v>
      </c>
    </row>
    <row r="185" spans="1:15" x14ac:dyDescent="0.2">
      <c r="A185" s="18">
        <v>30056</v>
      </c>
      <c r="B185" s="19" t="s">
        <v>15</v>
      </c>
      <c r="C185" s="19" t="s">
        <v>28</v>
      </c>
      <c r="D185" s="19" t="s">
        <v>29</v>
      </c>
      <c r="E185" s="19" t="s">
        <v>27</v>
      </c>
      <c r="F185" s="19" t="s">
        <v>19</v>
      </c>
      <c r="G185" s="19" t="s">
        <v>19</v>
      </c>
      <c r="H185" s="19" t="s">
        <v>20</v>
      </c>
      <c r="I185" s="20">
        <v>5000</v>
      </c>
      <c r="J185" s="19" t="s">
        <v>25</v>
      </c>
      <c r="K1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1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185" s="15">
        <f>IF(Table1[[#This Row],[BusinessInfo_WomanOwned]]="True",1,0)</f>
        <v>1</v>
      </c>
      <c r="N185" s="15">
        <f>IF(Table1[[#This Row],[BusinessInfo_MinorityOwned]]="True",1,0)</f>
        <v>1</v>
      </c>
      <c r="O185" s="15">
        <f>IF(Table1[[#This Row],[BusinessInfo_VeteranOwned]]="True",1,0)</f>
        <v>0</v>
      </c>
    </row>
    <row r="186" spans="1:15" x14ac:dyDescent="0.2">
      <c r="A186" s="18">
        <v>30064</v>
      </c>
      <c r="B186" s="19" t="s">
        <v>15</v>
      </c>
      <c r="C186" s="19" t="s">
        <v>34</v>
      </c>
      <c r="D186" s="19" t="s">
        <v>71</v>
      </c>
      <c r="E186" s="19" t="s">
        <v>27</v>
      </c>
      <c r="F186" s="19" t="s">
        <v>19</v>
      </c>
      <c r="G186" s="19" t="s">
        <v>20</v>
      </c>
      <c r="H186" s="19" t="s">
        <v>20</v>
      </c>
      <c r="I186" s="20">
        <v>5000</v>
      </c>
      <c r="J186" s="19" t="s">
        <v>25</v>
      </c>
      <c r="K1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186" s="15">
        <f>IF(Table1[[#This Row],[BusinessInfo_WomanOwned]]="True",1,0)</f>
        <v>1</v>
      </c>
      <c r="N186" s="15">
        <f>IF(Table1[[#This Row],[BusinessInfo_MinorityOwned]]="True",1,0)</f>
        <v>0</v>
      </c>
      <c r="O186" s="15">
        <f>IF(Table1[[#This Row],[BusinessInfo_VeteranOwned]]="True",1,0)</f>
        <v>0</v>
      </c>
    </row>
    <row r="187" spans="1:15" x14ac:dyDescent="0.2">
      <c r="A187" s="18">
        <v>30130</v>
      </c>
      <c r="B187" s="19" t="s">
        <v>15</v>
      </c>
      <c r="C187" s="19" t="s">
        <v>111</v>
      </c>
      <c r="D187" s="19" t="s">
        <v>90</v>
      </c>
      <c r="E187" s="19" t="s">
        <v>43</v>
      </c>
      <c r="F187" s="19" t="s">
        <v>20</v>
      </c>
      <c r="G187" s="19" t="s">
        <v>20</v>
      </c>
      <c r="H187" s="19" t="s">
        <v>20</v>
      </c>
      <c r="I187" s="20">
        <v>2000</v>
      </c>
      <c r="J187" s="19" t="s">
        <v>21</v>
      </c>
      <c r="K1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1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187" s="15">
        <f>IF(Table1[[#This Row],[BusinessInfo_WomanOwned]]="True",1,0)</f>
        <v>0</v>
      </c>
      <c r="N187" s="15">
        <f>IF(Table1[[#This Row],[BusinessInfo_MinorityOwned]]="True",1,0)</f>
        <v>0</v>
      </c>
      <c r="O187" s="15">
        <f>IF(Table1[[#This Row],[BusinessInfo_VeteranOwned]]="True",1,0)</f>
        <v>0</v>
      </c>
    </row>
    <row r="188" spans="1:15" x14ac:dyDescent="0.2">
      <c r="A188" s="18">
        <v>30159</v>
      </c>
      <c r="B188" s="19" t="s">
        <v>15</v>
      </c>
      <c r="C188" s="19" t="s">
        <v>34</v>
      </c>
      <c r="D188" s="19" t="s">
        <v>71</v>
      </c>
      <c r="E188" s="19" t="s">
        <v>54</v>
      </c>
      <c r="F188" s="19" t="s">
        <v>19</v>
      </c>
      <c r="G188" s="19" t="s">
        <v>19</v>
      </c>
      <c r="H188" s="19" t="s">
        <v>20</v>
      </c>
      <c r="I188" s="20">
        <v>5000</v>
      </c>
      <c r="J188" s="19" t="s">
        <v>25</v>
      </c>
      <c r="K1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188" s="15">
        <f>IF(Table1[[#This Row],[BusinessInfo_WomanOwned]]="True",1,0)</f>
        <v>1</v>
      </c>
      <c r="N188" s="15">
        <f>IF(Table1[[#This Row],[BusinessInfo_MinorityOwned]]="True",1,0)</f>
        <v>1</v>
      </c>
      <c r="O188" s="15">
        <f>IF(Table1[[#This Row],[BusinessInfo_VeteranOwned]]="True",1,0)</f>
        <v>0</v>
      </c>
    </row>
    <row r="189" spans="1:15" x14ac:dyDescent="0.2">
      <c r="A189" s="18">
        <v>30199</v>
      </c>
      <c r="B189" s="19" t="s">
        <v>15</v>
      </c>
      <c r="C189" s="19" t="s">
        <v>34</v>
      </c>
      <c r="D189" s="19" t="s">
        <v>63</v>
      </c>
      <c r="E189" s="19" t="s">
        <v>47</v>
      </c>
      <c r="F189" s="19" t="s">
        <v>20</v>
      </c>
      <c r="G189" s="19" t="s">
        <v>19</v>
      </c>
      <c r="H189" s="19" t="s">
        <v>20</v>
      </c>
      <c r="I189" s="20">
        <v>2000</v>
      </c>
      <c r="J189" s="19" t="s">
        <v>21</v>
      </c>
      <c r="K1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189" s="15">
        <f>IF(Table1[[#This Row],[BusinessInfo_WomanOwned]]="True",1,0)</f>
        <v>0</v>
      </c>
      <c r="N189" s="15">
        <f>IF(Table1[[#This Row],[BusinessInfo_MinorityOwned]]="True",1,0)</f>
        <v>1</v>
      </c>
      <c r="O189" s="15">
        <f>IF(Table1[[#This Row],[BusinessInfo_VeteranOwned]]="True",1,0)</f>
        <v>0</v>
      </c>
    </row>
    <row r="190" spans="1:15" x14ac:dyDescent="0.2">
      <c r="A190" s="18">
        <v>30202</v>
      </c>
      <c r="B190" s="19" t="s">
        <v>15</v>
      </c>
      <c r="C190" s="19" t="s">
        <v>75</v>
      </c>
      <c r="D190" s="19" t="s">
        <v>76</v>
      </c>
      <c r="E190" s="19" t="s">
        <v>57</v>
      </c>
      <c r="F190" s="19" t="s">
        <v>19</v>
      </c>
      <c r="G190" s="19" t="s">
        <v>19</v>
      </c>
      <c r="H190" s="19" t="s">
        <v>20</v>
      </c>
      <c r="I190" s="20">
        <v>10000</v>
      </c>
      <c r="J190" s="19" t="s">
        <v>36</v>
      </c>
      <c r="K1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1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190" s="15">
        <f>IF(Table1[[#This Row],[BusinessInfo_WomanOwned]]="True",1,0)</f>
        <v>1</v>
      </c>
      <c r="N190" s="15">
        <f>IF(Table1[[#This Row],[BusinessInfo_MinorityOwned]]="True",1,0)</f>
        <v>1</v>
      </c>
      <c r="O190" s="15">
        <f>IF(Table1[[#This Row],[BusinessInfo_VeteranOwned]]="True",1,0)</f>
        <v>0</v>
      </c>
    </row>
    <row r="191" spans="1:15" x14ac:dyDescent="0.2">
      <c r="A191" s="18">
        <v>30219</v>
      </c>
      <c r="B191" s="19" t="s">
        <v>15</v>
      </c>
      <c r="C191" s="19" t="s">
        <v>112</v>
      </c>
      <c r="D191" s="19" t="s">
        <v>26</v>
      </c>
      <c r="E191" s="19" t="s">
        <v>57</v>
      </c>
      <c r="F191" s="19" t="s">
        <v>19</v>
      </c>
      <c r="G191" s="19" t="s">
        <v>19</v>
      </c>
      <c r="H191" s="19" t="s">
        <v>20</v>
      </c>
      <c r="I191" s="20">
        <v>10000</v>
      </c>
      <c r="J191" s="19" t="s">
        <v>36</v>
      </c>
      <c r="K1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91" s="15">
        <f>IF(Table1[[#This Row],[BusinessInfo_WomanOwned]]="True",1,0)</f>
        <v>1</v>
      </c>
      <c r="N191" s="15">
        <f>IF(Table1[[#This Row],[BusinessInfo_MinorityOwned]]="True",1,0)</f>
        <v>1</v>
      </c>
      <c r="O191" s="15">
        <f>IF(Table1[[#This Row],[BusinessInfo_VeteranOwned]]="True",1,0)</f>
        <v>0</v>
      </c>
    </row>
    <row r="192" spans="1:15" x14ac:dyDescent="0.2">
      <c r="A192" s="18">
        <v>31202</v>
      </c>
      <c r="B192" s="19" t="s">
        <v>15</v>
      </c>
      <c r="C192" s="19" t="s">
        <v>59</v>
      </c>
      <c r="D192" s="19" t="s">
        <v>81</v>
      </c>
      <c r="E192" s="19" t="s">
        <v>54</v>
      </c>
      <c r="F192" s="19" t="s">
        <v>20</v>
      </c>
      <c r="G192" s="19" t="s">
        <v>19</v>
      </c>
      <c r="H192" s="19" t="s">
        <v>20</v>
      </c>
      <c r="I192" s="20">
        <v>2000</v>
      </c>
      <c r="J192" s="19" t="s">
        <v>21</v>
      </c>
      <c r="K1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192" s="15">
        <f>IF(Table1[[#This Row],[BusinessInfo_WomanOwned]]="True",1,0)</f>
        <v>0</v>
      </c>
      <c r="N192" s="15">
        <f>IF(Table1[[#This Row],[BusinessInfo_MinorityOwned]]="True",1,0)</f>
        <v>1</v>
      </c>
      <c r="O192" s="15">
        <f>IF(Table1[[#This Row],[BusinessInfo_VeteranOwned]]="True",1,0)</f>
        <v>0</v>
      </c>
    </row>
    <row r="193" spans="1:15" x14ac:dyDescent="0.2">
      <c r="A193" s="18">
        <v>30681</v>
      </c>
      <c r="B193" s="19" t="s">
        <v>15</v>
      </c>
      <c r="C193" s="19" t="s">
        <v>113</v>
      </c>
      <c r="D193" s="19" t="s">
        <v>114</v>
      </c>
      <c r="E193" s="19" t="s">
        <v>54</v>
      </c>
      <c r="F193" s="19" t="s">
        <v>20</v>
      </c>
      <c r="G193" s="19" t="s">
        <v>19</v>
      </c>
      <c r="H193" s="19" t="s">
        <v>20</v>
      </c>
      <c r="I193" s="20">
        <v>2000</v>
      </c>
      <c r="J193" s="19" t="s">
        <v>21</v>
      </c>
      <c r="K1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Highland City</v>
      </c>
      <c r="L1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33846</v>
      </c>
      <c r="M193" s="15">
        <f>IF(Table1[[#This Row],[BusinessInfo_WomanOwned]]="True",1,0)</f>
        <v>0</v>
      </c>
      <c r="N193" s="15">
        <f>IF(Table1[[#This Row],[BusinessInfo_MinorityOwned]]="True",1,0)</f>
        <v>1</v>
      </c>
      <c r="O193" s="15">
        <f>IF(Table1[[#This Row],[BusinessInfo_VeteranOwned]]="True",1,0)</f>
        <v>0</v>
      </c>
    </row>
    <row r="194" spans="1:15" x14ac:dyDescent="0.2">
      <c r="A194" s="18">
        <v>30087</v>
      </c>
      <c r="B194" s="19" t="s">
        <v>15</v>
      </c>
      <c r="C194" s="19" t="s">
        <v>34</v>
      </c>
      <c r="D194" s="19" t="s">
        <v>49</v>
      </c>
      <c r="E194" s="19" t="s">
        <v>18</v>
      </c>
      <c r="F194" s="19" t="s">
        <v>20</v>
      </c>
      <c r="G194" s="19" t="s">
        <v>19</v>
      </c>
      <c r="H194" s="19" t="s">
        <v>20</v>
      </c>
      <c r="I194" s="20">
        <v>5000</v>
      </c>
      <c r="J194" s="19" t="s">
        <v>25</v>
      </c>
      <c r="K1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94" s="15">
        <f>IF(Table1[[#This Row],[BusinessInfo_WomanOwned]]="True",1,0)</f>
        <v>0</v>
      </c>
      <c r="N194" s="15">
        <f>IF(Table1[[#This Row],[BusinessInfo_MinorityOwned]]="True",1,0)</f>
        <v>1</v>
      </c>
      <c r="O194" s="15">
        <f>IF(Table1[[#This Row],[BusinessInfo_VeteranOwned]]="True",1,0)</f>
        <v>0</v>
      </c>
    </row>
    <row r="195" spans="1:15" x14ac:dyDescent="0.2">
      <c r="A195" s="18">
        <v>30268</v>
      </c>
      <c r="B195" s="19" t="s">
        <v>15</v>
      </c>
      <c r="C195" s="19" t="s">
        <v>32</v>
      </c>
      <c r="D195" s="19" t="s">
        <v>49</v>
      </c>
      <c r="E195" s="19" t="s">
        <v>27</v>
      </c>
      <c r="F195" s="19" t="s">
        <v>20</v>
      </c>
      <c r="G195" s="19" t="s">
        <v>20</v>
      </c>
      <c r="H195" s="19" t="s">
        <v>20</v>
      </c>
      <c r="I195" s="20">
        <v>2000</v>
      </c>
      <c r="J195" s="19" t="s">
        <v>21</v>
      </c>
      <c r="K1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95" s="15">
        <f>IF(Table1[[#This Row],[BusinessInfo_WomanOwned]]="True",1,0)</f>
        <v>0</v>
      </c>
      <c r="N195" s="15">
        <f>IF(Table1[[#This Row],[BusinessInfo_MinorityOwned]]="True",1,0)</f>
        <v>0</v>
      </c>
      <c r="O195" s="15">
        <f>IF(Table1[[#This Row],[BusinessInfo_VeteranOwned]]="True",1,0)</f>
        <v>0</v>
      </c>
    </row>
    <row r="196" spans="1:15" x14ac:dyDescent="0.2">
      <c r="A196" s="18">
        <v>30247</v>
      </c>
      <c r="B196" s="19" t="s">
        <v>15</v>
      </c>
      <c r="C196" s="19" t="s">
        <v>16</v>
      </c>
      <c r="D196" s="19" t="s">
        <v>46</v>
      </c>
      <c r="E196" s="19" t="s">
        <v>58</v>
      </c>
      <c r="F196" s="19" t="s">
        <v>19</v>
      </c>
      <c r="G196" s="19" t="s">
        <v>20</v>
      </c>
      <c r="H196" s="19" t="s">
        <v>20</v>
      </c>
      <c r="I196" s="20">
        <v>2000</v>
      </c>
      <c r="J196" s="19" t="s">
        <v>21</v>
      </c>
      <c r="K1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96" s="15">
        <f>IF(Table1[[#This Row],[BusinessInfo_WomanOwned]]="True",1,0)</f>
        <v>1</v>
      </c>
      <c r="N196" s="15">
        <f>IF(Table1[[#This Row],[BusinessInfo_MinorityOwned]]="True",1,0)</f>
        <v>0</v>
      </c>
      <c r="O196" s="15">
        <f>IF(Table1[[#This Row],[BusinessInfo_VeteranOwned]]="True",1,0)</f>
        <v>0</v>
      </c>
    </row>
    <row r="197" spans="1:15" x14ac:dyDescent="0.2">
      <c r="A197" s="18">
        <v>30302</v>
      </c>
      <c r="B197" s="19" t="s">
        <v>15</v>
      </c>
      <c r="C197" s="19" t="s">
        <v>52</v>
      </c>
      <c r="D197" s="19" t="s">
        <v>53</v>
      </c>
      <c r="E197" s="19" t="s">
        <v>106</v>
      </c>
      <c r="F197" s="19" t="s">
        <v>20</v>
      </c>
      <c r="G197" s="19" t="s">
        <v>20</v>
      </c>
      <c r="H197" s="19" t="s">
        <v>20</v>
      </c>
      <c r="I197" s="20">
        <v>2000</v>
      </c>
      <c r="J197" s="19" t="s">
        <v>21</v>
      </c>
      <c r="K1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1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197" s="15">
        <f>IF(Table1[[#This Row],[BusinessInfo_WomanOwned]]="True",1,0)</f>
        <v>0</v>
      </c>
      <c r="N197" s="15">
        <f>IF(Table1[[#This Row],[BusinessInfo_MinorityOwned]]="True",1,0)</f>
        <v>0</v>
      </c>
      <c r="O197" s="15">
        <f>IF(Table1[[#This Row],[BusinessInfo_VeteranOwned]]="True",1,0)</f>
        <v>0</v>
      </c>
    </row>
    <row r="198" spans="1:15" x14ac:dyDescent="0.2">
      <c r="A198" s="18">
        <v>30135</v>
      </c>
      <c r="B198" s="19" t="s">
        <v>15</v>
      </c>
      <c r="C198" s="19" t="s">
        <v>80</v>
      </c>
      <c r="D198" s="19" t="s">
        <v>63</v>
      </c>
      <c r="E198" s="19" t="s">
        <v>18</v>
      </c>
      <c r="F198" s="19" t="s">
        <v>19</v>
      </c>
      <c r="G198" s="19" t="s">
        <v>20</v>
      </c>
      <c r="H198" s="19" t="s">
        <v>20</v>
      </c>
      <c r="I198" s="20">
        <v>2000</v>
      </c>
      <c r="J198" s="19" t="s">
        <v>21</v>
      </c>
      <c r="K1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198" s="15">
        <f>IF(Table1[[#This Row],[BusinessInfo_WomanOwned]]="True",1,0)</f>
        <v>1</v>
      </c>
      <c r="N198" s="15">
        <f>IF(Table1[[#This Row],[BusinessInfo_MinorityOwned]]="True",1,0)</f>
        <v>0</v>
      </c>
      <c r="O198" s="15">
        <f>IF(Table1[[#This Row],[BusinessInfo_VeteranOwned]]="True",1,0)</f>
        <v>0</v>
      </c>
    </row>
    <row r="199" spans="1:15" x14ac:dyDescent="0.2">
      <c r="A199" s="18">
        <v>30270</v>
      </c>
      <c r="B199" s="19" t="s">
        <v>15</v>
      </c>
      <c r="C199" s="19" t="s">
        <v>34</v>
      </c>
      <c r="D199" s="19" t="s">
        <v>50</v>
      </c>
      <c r="E199" s="19" t="s">
        <v>74</v>
      </c>
      <c r="F199" s="19" t="s">
        <v>20</v>
      </c>
      <c r="G199" s="19" t="s">
        <v>20</v>
      </c>
      <c r="H199" s="19" t="s">
        <v>20</v>
      </c>
      <c r="I199" s="20">
        <v>2000</v>
      </c>
      <c r="J199" s="19" t="s">
        <v>21</v>
      </c>
      <c r="K1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199" s="15">
        <f>IF(Table1[[#This Row],[BusinessInfo_WomanOwned]]="True",1,0)</f>
        <v>0</v>
      </c>
      <c r="N199" s="15">
        <f>IF(Table1[[#This Row],[BusinessInfo_MinorityOwned]]="True",1,0)</f>
        <v>0</v>
      </c>
      <c r="O199" s="15">
        <f>IF(Table1[[#This Row],[BusinessInfo_VeteranOwned]]="True",1,0)</f>
        <v>0</v>
      </c>
    </row>
    <row r="200" spans="1:15" x14ac:dyDescent="0.2">
      <c r="A200" s="18">
        <v>30165</v>
      </c>
      <c r="B200" s="19" t="s">
        <v>15</v>
      </c>
      <c r="C200" s="19" t="s">
        <v>64</v>
      </c>
      <c r="D200" s="19" t="s">
        <v>26</v>
      </c>
      <c r="E200" s="19" t="s">
        <v>43</v>
      </c>
      <c r="F200" s="19" t="s">
        <v>19</v>
      </c>
      <c r="G200" s="19" t="s">
        <v>19</v>
      </c>
      <c r="H200" s="19" t="s">
        <v>20</v>
      </c>
      <c r="I200" s="20">
        <v>2000</v>
      </c>
      <c r="J200" s="19" t="s">
        <v>21</v>
      </c>
      <c r="K2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00" s="15">
        <f>IF(Table1[[#This Row],[BusinessInfo_WomanOwned]]="True",1,0)</f>
        <v>1</v>
      </c>
      <c r="N200" s="15">
        <f>IF(Table1[[#This Row],[BusinessInfo_MinorityOwned]]="True",1,0)</f>
        <v>1</v>
      </c>
      <c r="O200" s="15">
        <f>IF(Table1[[#This Row],[BusinessInfo_VeteranOwned]]="True",1,0)</f>
        <v>0</v>
      </c>
    </row>
    <row r="201" spans="1:15" x14ac:dyDescent="0.2">
      <c r="A201" s="18">
        <v>30266</v>
      </c>
      <c r="B201" s="19" t="s">
        <v>15</v>
      </c>
      <c r="C201" s="19" t="s">
        <v>16</v>
      </c>
      <c r="D201" s="19" t="s">
        <v>55</v>
      </c>
      <c r="E201" s="19" t="s">
        <v>51</v>
      </c>
      <c r="F201" s="19" t="s">
        <v>19</v>
      </c>
      <c r="G201" s="19" t="s">
        <v>20</v>
      </c>
      <c r="H201" s="19" t="s">
        <v>20</v>
      </c>
      <c r="I201" s="20">
        <v>2000</v>
      </c>
      <c r="J201" s="19" t="s">
        <v>21</v>
      </c>
      <c r="K2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01" s="15">
        <f>IF(Table1[[#This Row],[BusinessInfo_WomanOwned]]="True",1,0)</f>
        <v>1</v>
      </c>
      <c r="N201" s="15">
        <f>IF(Table1[[#This Row],[BusinessInfo_MinorityOwned]]="True",1,0)</f>
        <v>0</v>
      </c>
      <c r="O201" s="15">
        <f>IF(Table1[[#This Row],[BusinessInfo_VeteranOwned]]="True",1,0)</f>
        <v>0</v>
      </c>
    </row>
    <row r="202" spans="1:15" x14ac:dyDescent="0.2">
      <c r="A202" s="18">
        <v>30437</v>
      </c>
      <c r="B202" s="19" t="s">
        <v>15</v>
      </c>
      <c r="C202" s="19" t="s">
        <v>34</v>
      </c>
      <c r="D202" s="19" t="s">
        <v>49</v>
      </c>
      <c r="E202" s="19" t="s">
        <v>43</v>
      </c>
      <c r="F202" s="19" t="s">
        <v>19</v>
      </c>
      <c r="G202" s="19" t="s">
        <v>19</v>
      </c>
      <c r="H202" s="19" t="s">
        <v>20</v>
      </c>
      <c r="I202" s="20">
        <v>2000</v>
      </c>
      <c r="J202" s="19" t="s">
        <v>21</v>
      </c>
      <c r="K2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02" s="15">
        <f>IF(Table1[[#This Row],[BusinessInfo_WomanOwned]]="True",1,0)</f>
        <v>1</v>
      </c>
      <c r="N202" s="15">
        <f>IF(Table1[[#This Row],[BusinessInfo_MinorityOwned]]="True",1,0)</f>
        <v>1</v>
      </c>
      <c r="O202" s="15">
        <f>IF(Table1[[#This Row],[BusinessInfo_VeteranOwned]]="True",1,0)</f>
        <v>0</v>
      </c>
    </row>
    <row r="203" spans="1:15" x14ac:dyDescent="0.2">
      <c r="A203" s="18">
        <v>30335</v>
      </c>
      <c r="B203" s="19" t="s">
        <v>15</v>
      </c>
      <c r="C203" s="19" t="s">
        <v>16</v>
      </c>
      <c r="D203" s="19" t="s">
        <v>46</v>
      </c>
      <c r="E203" s="19" t="s">
        <v>51</v>
      </c>
      <c r="F203" s="19" t="s">
        <v>20</v>
      </c>
      <c r="G203" s="19" t="s">
        <v>19</v>
      </c>
      <c r="H203" s="19" t="s">
        <v>20</v>
      </c>
      <c r="I203" s="20">
        <v>2000</v>
      </c>
      <c r="J203" s="19" t="s">
        <v>21</v>
      </c>
      <c r="K2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03" s="15">
        <f>IF(Table1[[#This Row],[BusinessInfo_WomanOwned]]="True",1,0)</f>
        <v>0</v>
      </c>
      <c r="N203" s="15">
        <f>IF(Table1[[#This Row],[BusinessInfo_MinorityOwned]]="True",1,0)</f>
        <v>1</v>
      </c>
      <c r="O203" s="15">
        <f>IF(Table1[[#This Row],[BusinessInfo_VeteranOwned]]="True",1,0)</f>
        <v>0</v>
      </c>
    </row>
    <row r="204" spans="1:15" x14ac:dyDescent="0.2">
      <c r="A204" s="18">
        <v>30534</v>
      </c>
      <c r="B204" s="19" t="s">
        <v>15</v>
      </c>
      <c r="C204" s="19" t="s">
        <v>75</v>
      </c>
      <c r="D204" s="19" t="s">
        <v>76</v>
      </c>
      <c r="E204" s="19" t="s">
        <v>51</v>
      </c>
      <c r="F204" s="19" t="s">
        <v>20</v>
      </c>
      <c r="G204" s="19" t="s">
        <v>20</v>
      </c>
      <c r="H204" s="19" t="s">
        <v>19</v>
      </c>
      <c r="I204" s="20">
        <v>2000</v>
      </c>
      <c r="J204" s="19" t="s">
        <v>21</v>
      </c>
      <c r="K2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2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204" s="15">
        <f>IF(Table1[[#This Row],[BusinessInfo_WomanOwned]]="True",1,0)</f>
        <v>0</v>
      </c>
      <c r="N204" s="15">
        <f>IF(Table1[[#This Row],[BusinessInfo_MinorityOwned]]="True",1,0)</f>
        <v>0</v>
      </c>
      <c r="O204" s="15">
        <f>IF(Table1[[#This Row],[BusinessInfo_VeteranOwned]]="True",1,0)</f>
        <v>1</v>
      </c>
    </row>
    <row r="205" spans="1:15" x14ac:dyDescent="0.2">
      <c r="A205" s="18">
        <v>31119</v>
      </c>
      <c r="B205" s="19" t="s">
        <v>15</v>
      </c>
      <c r="C205" s="19" t="s">
        <v>34</v>
      </c>
      <c r="D205" s="19" t="s">
        <v>49</v>
      </c>
      <c r="E205" s="19" t="s">
        <v>56</v>
      </c>
      <c r="F205" s="19" t="s">
        <v>20</v>
      </c>
      <c r="G205" s="19" t="s">
        <v>20</v>
      </c>
      <c r="H205" s="19" t="s">
        <v>20</v>
      </c>
      <c r="I205" s="20">
        <v>2000</v>
      </c>
      <c r="J205" s="19" t="s">
        <v>21</v>
      </c>
      <c r="K2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05" s="15">
        <f>IF(Table1[[#This Row],[BusinessInfo_WomanOwned]]="True",1,0)</f>
        <v>0</v>
      </c>
      <c r="N205" s="15">
        <f>IF(Table1[[#This Row],[BusinessInfo_MinorityOwned]]="True",1,0)</f>
        <v>0</v>
      </c>
      <c r="O205" s="15">
        <f>IF(Table1[[#This Row],[BusinessInfo_VeteranOwned]]="True",1,0)</f>
        <v>0</v>
      </c>
    </row>
    <row r="206" spans="1:15" x14ac:dyDescent="0.2">
      <c r="A206" s="18">
        <v>30189</v>
      </c>
      <c r="B206" s="19" t="s">
        <v>15</v>
      </c>
      <c r="C206" s="19" t="s">
        <v>115</v>
      </c>
      <c r="D206" s="19" t="s">
        <v>66</v>
      </c>
      <c r="E206" s="19" t="s">
        <v>106</v>
      </c>
      <c r="F206" s="19" t="s">
        <v>20</v>
      </c>
      <c r="G206" s="19" t="s">
        <v>19</v>
      </c>
      <c r="H206" s="19" t="s">
        <v>20</v>
      </c>
      <c r="I206" s="20">
        <v>2000</v>
      </c>
      <c r="J206" s="19" t="s">
        <v>21</v>
      </c>
      <c r="K2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2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206" s="15">
        <f>IF(Table1[[#This Row],[BusinessInfo_WomanOwned]]="True",1,0)</f>
        <v>0</v>
      </c>
      <c r="N206" s="15">
        <f>IF(Table1[[#This Row],[BusinessInfo_MinorityOwned]]="True",1,0)</f>
        <v>1</v>
      </c>
      <c r="O206" s="15">
        <f>IF(Table1[[#This Row],[BusinessInfo_VeteranOwned]]="True",1,0)</f>
        <v>0</v>
      </c>
    </row>
    <row r="207" spans="1:15" x14ac:dyDescent="0.2">
      <c r="A207" s="18">
        <v>30833</v>
      </c>
      <c r="B207" s="19" t="s">
        <v>15</v>
      </c>
      <c r="C207" s="19" t="s">
        <v>34</v>
      </c>
      <c r="D207" s="19" t="s">
        <v>70</v>
      </c>
      <c r="E207" s="19" t="s">
        <v>57</v>
      </c>
      <c r="F207" s="19" t="s">
        <v>20</v>
      </c>
      <c r="G207" s="19" t="s">
        <v>20</v>
      </c>
      <c r="H207" s="19" t="s">
        <v>20</v>
      </c>
      <c r="I207" s="20">
        <v>2000</v>
      </c>
      <c r="J207" s="19" t="s">
        <v>21</v>
      </c>
      <c r="K2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207" s="15">
        <f>IF(Table1[[#This Row],[BusinessInfo_WomanOwned]]="True",1,0)</f>
        <v>0</v>
      </c>
      <c r="N207" s="15">
        <f>IF(Table1[[#This Row],[BusinessInfo_MinorityOwned]]="True",1,0)</f>
        <v>0</v>
      </c>
      <c r="O207" s="15">
        <f>IF(Table1[[#This Row],[BusinessInfo_VeteranOwned]]="True",1,0)</f>
        <v>0</v>
      </c>
    </row>
    <row r="208" spans="1:15" x14ac:dyDescent="0.2">
      <c r="A208" s="18">
        <v>30566</v>
      </c>
      <c r="B208" s="19" t="s">
        <v>15</v>
      </c>
      <c r="C208" s="19" t="s">
        <v>34</v>
      </c>
      <c r="D208" s="19" t="s">
        <v>35</v>
      </c>
      <c r="E208" s="19" t="s">
        <v>77</v>
      </c>
      <c r="F208" s="19" t="s">
        <v>20</v>
      </c>
      <c r="G208" s="19" t="s">
        <v>20</v>
      </c>
      <c r="H208" s="19" t="s">
        <v>20</v>
      </c>
      <c r="I208" s="20">
        <v>2000</v>
      </c>
      <c r="J208" s="19" t="s">
        <v>21</v>
      </c>
      <c r="K2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08" s="15">
        <f>IF(Table1[[#This Row],[BusinessInfo_WomanOwned]]="True",1,0)</f>
        <v>0</v>
      </c>
      <c r="N208" s="15">
        <f>IF(Table1[[#This Row],[BusinessInfo_MinorityOwned]]="True",1,0)</f>
        <v>0</v>
      </c>
      <c r="O208" s="15">
        <f>IF(Table1[[#This Row],[BusinessInfo_VeteranOwned]]="True",1,0)</f>
        <v>0</v>
      </c>
    </row>
    <row r="209" spans="1:15" x14ac:dyDescent="0.2">
      <c r="A209" s="18">
        <v>30090</v>
      </c>
      <c r="B209" s="19" t="s">
        <v>15</v>
      </c>
      <c r="C209" s="19" t="s">
        <v>64</v>
      </c>
      <c r="D209" s="19" t="s">
        <v>23</v>
      </c>
      <c r="E209" s="19" t="s">
        <v>58</v>
      </c>
      <c r="F209" s="19" t="s">
        <v>19</v>
      </c>
      <c r="G209" s="19" t="s">
        <v>19</v>
      </c>
      <c r="H209" s="19" t="s">
        <v>20</v>
      </c>
      <c r="I209" s="20">
        <v>2000</v>
      </c>
      <c r="J209" s="19" t="s">
        <v>21</v>
      </c>
      <c r="K2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209" s="15">
        <f>IF(Table1[[#This Row],[BusinessInfo_WomanOwned]]="True",1,0)</f>
        <v>1</v>
      </c>
      <c r="N209" s="15">
        <f>IF(Table1[[#This Row],[BusinessInfo_MinorityOwned]]="True",1,0)</f>
        <v>1</v>
      </c>
      <c r="O209" s="15">
        <f>IF(Table1[[#This Row],[BusinessInfo_VeteranOwned]]="True",1,0)</f>
        <v>0</v>
      </c>
    </row>
    <row r="210" spans="1:15" x14ac:dyDescent="0.2">
      <c r="A210" s="18">
        <v>30860</v>
      </c>
      <c r="B210" s="19" t="s">
        <v>15</v>
      </c>
      <c r="C210" s="19" t="s">
        <v>34</v>
      </c>
      <c r="D210" s="19" t="s">
        <v>35</v>
      </c>
      <c r="E210" s="19" t="s">
        <v>58</v>
      </c>
      <c r="F210" s="19" t="s">
        <v>19</v>
      </c>
      <c r="G210" s="19" t="s">
        <v>20</v>
      </c>
      <c r="H210" s="19" t="s">
        <v>20</v>
      </c>
      <c r="I210" s="20">
        <v>2000</v>
      </c>
      <c r="J210" s="19" t="s">
        <v>21</v>
      </c>
      <c r="K2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10" s="15">
        <f>IF(Table1[[#This Row],[BusinessInfo_WomanOwned]]="True",1,0)</f>
        <v>1</v>
      </c>
      <c r="N210" s="15">
        <f>IF(Table1[[#This Row],[BusinessInfo_MinorityOwned]]="True",1,0)</f>
        <v>0</v>
      </c>
      <c r="O210" s="15">
        <f>IF(Table1[[#This Row],[BusinessInfo_VeteranOwned]]="True",1,0)</f>
        <v>0</v>
      </c>
    </row>
    <row r="211" spans="1:15" x14ac:dyDescent="0.2">
      <c r="A211" s="18">
        <v>30192</v>
      </c>
      <c r="B211" s="19" t="s">
        <v>15</v>
      </c>
      <c r="C211" s="19" t="s">
        <v>34</v>
      </c>
      <c r="D211" s="19" t="s">
        <v>63</v>
      </c>
      <c r="E211" s="19" t="s">
        <v>57</v>
      </c>
      <c r="F211" s="19" t="s">
        <v>19</v>
      </c>
      <c r="G211" s="19" t="s">
        <v>20</v>
      </c>
      <c r="H211" s="19" t="s">
        <v>20</v>
      </c>
      <c r="I211" s="20">
        <v>10000</v>
      </c>
      <c r="J211" s="19" t="s">
        <v>36</v>
      </c>
      <c r="K2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211" s="15">
        <f>IF(Table1[[#This Row],[BusinessInfo_WomanOwned]]="True",1,0)</f>
        <v>1</v>
      </c>
      <c r="N211" s="15">
        <f>IF(Table1[[#This Row],[BusinessInfo_MinorityOwned]]="True",1,0)</f>
        <v>0</v>
      </c>
      <c r="O211" s="15">
        <f>IF(Table1[[#This Row],[BusinessInfo_VeteranOwned]]="True",1,0)</f>
        <v>0</v>
      </c>
    </row>
    <row r="212" spans="1:15" x14ac:dyDescent="0.2">
      <c r="A212" s="18">
        <v>30061</v>
      </c>
      <c r="B212" s="19" t="s">
        <v>15</v>
      </c>
      <c r="C212" s="19" t="s">
        <v>116</v>
      </c>
      <c r="D212" s="19" t="s">
        <v>29</v>
      </c>
      <c r="E212" s="19" t="s">
        <v>43</v>
      </c>
      <c r="F212" s="19" t="s">
        <v>19</v>
      </c>
      <c r="G212" s="19" t="s">
        <v>20</v>
      </c>
      <c r="H212" s="19" t="s">
        <v>20</v>
      </c>
      <c r="I212" s="20">
        <v>2000</v>
      </c>
      <c r="J212" s="19" t="s">
        <v>21</v>
      </c>
      <c r="K2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2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212" s="15">
        <f>IF(Table1[[#This Row],[BusinessInfo_WomanOwned]]="True",1,0)</f>
        <v>1</v>
      </c>
      <c r="N212" s="15">
        <f>IF(Table1[[#This Row],[BusinessInfo_MinorityOwned]]="True",1,0)</f>
        <v>0</v>
      </c>
      <c r="O212" s="15">
        <f>IF(Table1[[#This Row],[BusinessInfo_VeteranOwned]]="True",1,0)</f>
        <v>0</v>
      </c>
    </row>
    <row r="213" spans="1:15" x14ac:dyDescent="0.2">
      <c r="A213" s="18">
        <v>30426</v>
      </c>
      <c r="B213" s="19" t="s">
        <v>15</v>
      </c>
      <c r="C213" s="19" t="s">
        <v>117</v>
      </c>
      <c r="D213" s="19" t="s">
        <v>29</v>
      </c>
      <c r="E213" s="19" t="s">
        <v>27</v>
      </c>
      <c r="F213" s="19" t="s">
        <v>19</v>
      </c>
      <c r="G213" s="19" t="s">
        <v>20</v>
      </c>
      <c r="H213" s="19" t="s">
        <v>20</v>
      </c>
      <c r="I213" s="20">
        <v>2000</v>
      </c>
      <c r="J213" s="19" t="s">
        <v>21</v>
      </c>
      <c r="K2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2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213" s="15">
        <f>IF(Table1[[#This Row],[BusinessInfo_WomanOwned]]="True",1,0)</f>
        <v>1</v>
      </c>
      <c r="N213" s="15">
        <f>IF(Table1[[#This Row],[BusinessInfo_MinorityOwned]]="True",1,0)</f>
        <v>0</v>
      </c>
      <c r="O213" s="15">
        <f>IF(Table1[[#This Row],[BusinessInfo_VeteranOwned]]="True",1,0)</f>
        <v>0</v>
      </c>
    </row>
    <row r="214" spans="1:15" x14ac:dyDescent="0.2">
      <c r="A214" s="18">
        <v>31070</v>
      </c>
      <c r="B214" s="19" t="s">
        <v>15</v>
      </c>
      <c r="C214" s="19" t="s">
        <v>28</v>
      </c>
      <c r="D214" s="19" t="s">
        <v>29</v>
      </c>
      <c r="E214" s="19" t="s">
        <v>43</v>
      </c>
      <c r="F214" s="19" t="s">
        <v>20</v>
      </c>
      <c r="G214" s="19" t="s">
        <v>20</v>
      </c>
      <c r="H214" s="19" t="s">
        <v>20</v>
      </c>
      <c r="I214" s="20">
        <v>2000</v>
      </c>
      <c r="J214" s="19" t="s">
        <v>21</v>
      </c>
      <c r="K2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2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214" s="15">
        <f>IF(Table1[[#This Row],[BusinessInfo_WomanOwned]]="True",1,0)</f>
        <v>0</v>
      </c>
      <c r="N214" s="15">
        <f>IF(Table1[[#This Row],[BusinessInfo_MinorityOwned]]="True",1,0)</f>
        <v>0</v>
      </c>
      <c r="O214" s="15">
        <f>IF(Table1[[#This Row],[BusinessInfo_VeteranOwned]]="True",1,0)</f>
        <v>0</v>
      </c>
    </row>
    <row r="215" spans="1:15" x14ac:dyDescent="0.2">
      <c r="A215" s="18">
        <v>30729</v>
      </c>
      <c r="B215" s="19" t="s">
        <v>15</v>
      </c>
      <c r="C215" s="19" t="s">
        <v>34</v>
      </c>
      <c r="D215" s="19" t="s">
        <v>35</v>
      </c>
      <c r="E215" s="19" t="s">
        <v>74</v>
      </c>
      <c r="F215" s="19" t="s">
        <v>20</v>
      </c>
      <c r="G215" s="19" t="s">
        <v>20</v>
      </c>
      <c r="H215" s="19" t="s">
        <v>20</v>
      </c>
      <c r="I215" s="20">
        <v>2000</v>
      </c>
      <c r="J215" s="19" t="s">
        <v>21</v>
      </c>
      <c r="K2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15" s="15">
        <f>IF(Table1[[#This Row],[BusinessInfo_WomanOwned]]="True",1,0)</f>
        <v>0</v>
      </c>
      <c r="N215" s="15">
        <f>IF(Table1[[#This Row],[BusinessInfo_MinorityOwned]]="True",1,0)</f>
        <v>0</v>
      </c>
      <c r="O215" s="15">
        <f>IF(Table1[[#This Row],[BusinessInfo_VeteranOwned]]="True",1,0)</f>
        <v>0</v>
      </c>
    </row>
    <row r="216" spans="1:15" x14ac:dyDescent="0.2">
      <c r="A216" s="18">
        <v>30088</v>
      </c>
      <c r="B216" s="19" t="s">
        <v>15</v>
      </c>
      <c r="C216" s="19" t="s">
        <v>28</v>
      </c>
      <c r="D216" s="19" t="s">
        <v>29</v>
      </c>
      <c r="E216" s="19" t="s">
        <v>57</v>
      </c>
      <c r="F216" s="19" t="s">
        <v>19</v>
      </c>
      <c r="G216" s="19" t="s">
        <v>19</v>
      </c>
      <c r="H216" s="19" t="s">
        <v>20</v>
      </c>
      <c r="I216" s="20">
        <v>5000</v>
      </c>
      <c r="J216" s="19" t="s">
        <v>25</v>
      </c>
      <c r="K2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2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216" s="15">
        <f>IF(Table1[[#This Row],[BusinessInfo_WomanOwned]]="True",1,0)</f>
        <v>1</v>
      </c>
      <c r="N216" s="15">
        <f>IF(Table1[[#This Row],[BusinessInfo_MinorityOwned]]="True",1,0)</f>
        <v>1</v>
      </c>
      <c r="O216" s="15">
        <f>IF(Table1[[#This Row],[BusinessInfo_VeteranOwned]]="True",1,0)</f>
        <v>0</v>
      </c>
    </row>
    <row r="217" spans="1:15" x14ac:dyDescent="0.2">
      <c r="A217" s="18">
        <v>30091</v>
      </c>
      <c r="B217" s="19" t="s">
        <v>15</v>
      </c>
      <c r="C217" s="19" t="s">
        <v>34</v>
      </c>
      <c r="D217" s="19" t="s">
        <v>63</v>
      </c>
      <c r="E217" s="19" t="s">
        <v>57</v>
      </c>
      <c r="F217" s="19" t="s">
        <v>19</v>
      </c>
      <c r="G217" s="19" t="s">
        <v>19</v>
      </c>
      <c r="H217" s="19" t="s">
        <v>20</v>
      </c>
      <c r="I217" s="20">
        <v>2000</v>
      </c>
      <c r="J217" s="19" t="s">
        <v>21</v>
      </c>
      <c r="K2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217" s="15">
        <f>IF(Table1[[#This Row],[BusinessInfo_WomanOwned]]="True",1,0)</f>
        <v>1</v>
      </c>
      <c r="N217" s="15">
        <f>IF(Table1[[#This Row],[BusinessInfo_MinorityOwned]]="True",1,0)</f>
        <v>1</v>
      </c>
      <c r="O217" s="15">
        <f>IF(Table1[[#This Row],[BusinessInfo_VeteranOwned]]="True",1,0)</f>
        <v>0</v>
      </c>
    </row>
    <row r="218" spans="1:15" x14ac:dyDescent="0.2">
      <c r="A218" s="18">
        <v>30048</v>
      </c>
      <c r="B218" s="19" t="s">
        <v>15</v>
      </c>
      <c r="C218" s="19" t="s">
        <v>101</v>
      </c>
      <c r="D218" s="19" t="s">
        <v>102</v>
      </c>
      <c r="E218" s="19" t="s">
        <v>18</v>
      </c>
      <c r="F218" s="19" t="s">
        <v>20</v>
      </c>
      <c r="G218" s="19" t="s">
        <v>20</v>
      </c>
      <c r="H218" s="19" t="s">
        <v>20</v>
      </c>
      <c r="I218" s="20">
        <v>2000</v>
      </c>
      <c r="J218" s="19" t="s">
        <v>21</v>
      </c>
      <c r="K2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2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218" s="15">
        <f>IF(Table1[[#This Row],[BusinessInfo_WomanOwned]]="True",1,0)</f>
        <v>0</v>
      </c>
      <c r="N218" s="15">
        <f>IF(Table1[[#This Row],[BusinessInfo_MinorityOwned]]="True",1,0)</f>
        <v>0</v>
      </c>
      <c r="O218" s="15">
        <f>IF(Table1[[#This Row],[BusinessInfo_VeteranOwned]]="True",1,0)</f>
        <v>0</v>
      </c>
    </row>
    <row r="219" spans="1:15" x14ac:dyDescent="0.2">
      <c r="A219" s="18">
        <v>30075</v>
      </c>
      <c r="B219" s="19" t="s">
        <v>15</v>
      </c>
      <c r="C219" s="19" t="s">
        <v>80</v>
      </c>
      <c r="D219" s="19" t="s">
        <v>49</v>
      </c>
      <c r="E219" s="19" t="s">
        <v>27</v>
      </c>
      <c r="F219" s="19" t="s">
        <v>19</v>
      </c>
      <c r="G219" s="19" t="s">
        <v>20</v>
      </c>
      <c r="H219" s="19" t="s">
        <v>20</v>
      </c>
      <c r="I219" s="20">
        <v>2000</v>
      </c>
      <c r="J219" s="19" t="s">
        <v>21</v>
      </c>
      <c r="K2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19" s="15">
        <f>IF(Table1[[#This Row],[BusinessInfo_WomanOwned]]="True",1,0)</f>
        <v>1</v>
      </c>
      <c r="N219" s="15">
        <f>IF(Table1[[#This Row],[BusinessInfo_MinorityOwned]]="True",1,0)</f>
        <v>0</v>
      </c>
      <c r="O219" s="15">
        <f>IF(Table1[[#This Row],[BusinessInfo_VeteranOwned]]="True",1,0)</f>
        <v>0</v>
      </c>
    </row>
    <row r="220" spans="1:15" x14ac:dyDescent="0.2">
      <c r="A220" s="18">
        <v>30410</v>
      </c>
      <c r="B220" s="19" t="s">
        <v>15</v>
      </c>
      <c r="C220" s="19" t="s">
        <v>28</v>
      </c>
      <c r="D220" s="19" t="s">
        <v>29</v>
      </c>
      <c r="E220" s="19" t="s">
        <v>43</v>
      </c>
      <c r="F220" s="19" t="s">
        <v>19</v>
      </c>
      <c r="G220" s="19" t="s">
        <v>20</v>
      </c>
      <c r="H220" s="19" t="s">
        <v>20</v>
      </c>
      <c r="I220" s="20">
        <v>2000</v>
      </c>
      <c r="J220" s="19" t="s">
        <v>21</v>
      </c>
      <c r="K2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2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220" s="15">
        <f>IF(Table1[[#This Row],[BusinessInfo_WomanOwned]]="True",1,0)</f>
        <v>1</v>
      </c>
      <c r="N220" s="15">
        <f>IF(Table1[[#This Row],[BusinessInfo_MinorityOwned]]="True",1,0)</f>
        <v>0</v>
      </c>
      <c r="O220" s="15">
        <f>IF(Table1[[#This Row],[BusinessInfo_VeteranOwned]]="True",1,0)</f>
        <v>0</v>
      </c>
    </row>
    <row r="221" spans="1:15" x14ac:dyDescent="0.2">
      <c r="A221" s="18">
        <v>30114</v>
      </c>
      <c r="B221" s="19" t="s">
        <v>15</v>
      </c>
      <c r="C221" s="19" t="s">
        <v>80</v>
      </c>
      <c r="D221" s="19" t="s">
        <v>48</v>
      </c>
      <c r="E221" s="19" t="s">
        <v>54</v>
      </c>
      <c r="F221" s="19" t="s">
        <v>20</v>
      </c>
      <c r="G221" s="19" t="s">
        <v>20</v>
      </c>
      <c r="H221" s="19" t="s">
        <v>20</v>
      </c>
      <c r="I221" s="20">
        <v>2000</v>
      </c>
      <c r="J221" s="19" t="s">
        <v>21</v>
      </c>
      <c r="K2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221" s="15">
        <f>IF(Table1[[#This Row],[BusinessInfo_WomanOwned]]="True",1,0)</f>
        <v>0</v>
      </c>
      <c r="N221" s="15">
        <f>IF(Table1[[#This Row],[BusinessInfo_MinorityOwned]]="True",1,0)</f>
        <v>0</v>
      </c>
      <c r="O221" s="15">
        <f>IF(Table1[[#This Row],[BusinessInfo_VeteranOwned]]="True",1,0)</f>
        <v>0</v>
      </c>
    </row>
    <row r="222" spans="1:15" x14ac:dyDescent="0.2">
      <c r="A222" s="18">
        <v>30127</v>
      </c>
      <c r="B222" s="19" t="s">
        <v>15</v>
      </c>
      <c r="C222" s="19" t="s">
        <v>65</v>
      </c>
      <c r="D222" s="19" t="s">
        <v>66</v>
      </c>
      <c r="E222" s="19" t="s">
        <v>74</v>
      </c>
      <c r="F222" s="19" t="s">
        <v>20</v>
      </c>
      <c r="G222" s="19" t="s">
        <v>19</v>
      </c>
      <c r="H222" s="19" t="s">
        <v>20</v>
      </c>
      <c r="I222" s="20">
        <v>2000</v>
      </c>
      <c r="J222" s="19" t="s">
        <v>21</v>
      </c>
      <c r="K2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2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222" s="15">
        <f>IF(Table1[[#This Row],[BusinessInfo_WomanOwned]]="True",1,0)</f>
        <v>0</v>
      </c>
      <c r="N222" s="15">
        <f>IF(Table1[[#This Row],[BusinessInfo_MinorityOwned]]="True",1,0)</f>
        <v>1</v>
      </c>
      <c r="O222" s="15">
        <f>IF(Table1[[#This Row],[BusinessInfo_VeteranOwned]]="True",1,0)</f>
        <v>0</v>
      </c>
    </row>
    <row r="223" spans="1:15" x14ac:dyDescent="0.2">
      <c r="A223" s="18">
        <v>30157</v>
      </c>
      <c r="B223" s="19" t="s">
        <v>15</v>
      </c>
      <c r="C223" s="19" t="s">
        <v>22</v>
      </c>
      <c r="D223" s="19" t="s">
        <v>23</v>
      </c>
      <c r="E223" s="19" t="s">
        <v>54</v>
      </c>
      <c r="F223" s="19" t="s">
        <v>19</v>
      </c>
      <c r="G223" s="19" t="s">
        <v>20</v>
      </c>
      <c r="H223" s="19" t="s">
        <v>20</v>
      </c>
      <c r="I223" s="20">
        <v>2000</v>
      </c>
      <c r="J223" s="19" t="s">
        <v>21</v>
      </c>
      <c r="K2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223" s="15">
        <f>IF(Table1[[#This Row],[BusinessInfo_WomanOwned]]="True",1,0)</f>
        <v>1</v>
      </c>
      <c r="N223" s="15">
        <f>IF(Table1[[#This Row],[BusinessInfo_MinorityOwned]]="True",1,0)</f>
        <v>0</v>
      </c>
      <c r="O223" s="15">
        <f>IF(Table1[[#This Row],[BusinessInfo_VeteranOwned]]="True",1,0)</f>
        <v>0</v>
      </c>
    </row>
    <row r="224" spans="1:15" x14ac:dyDescent="0.2">
      <c r="A224" s="18">
        <v>30232</v>
      </c>
      <c r="B224" s="19" t="s">
        <v>15</v>
      </c>
      <c r="C224" s="19" t="s">
        <v>75</v>
      </c>
      <c r="D224" s="19" t="s">
        <v>76</v>
      </c>
      <c r="E224" s="19" t="s">
        <v>27</v>
      </c>
      <c r="F224" s="19" t="s">
        <v>19</v>
      </c>
      <c r="G224" s="19" t="s">
        <v>20</v>
      </c>
      <c r="H224" s="19" t="s">
        <v>20</v>
      </c>
      <c r="I224" s="20">
        <v>2000</v>
      </c>
      <c r="J224" s="19" t="s">
        <v>21</v>
      </c>
      <c r="K2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2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224" s="15">
        <f>IF(Table1[[#This Row],[BusinessInfo_WomanOwned]]="True",1,0)</f>
        <v>1</v>
      </c>
      <c r="N224" s="15">
        <f>IF(Table1[[#This Row],[BusinessInfo_MinorityOwned]]="True",1,0)</f>
        <v>0</v>
      </c>
      <c r="O224" s="15">
        <f>IF(Table1[[#This Row],[BusinessInfo_VeteranOwned]]="True",1,0)</f>
        <v>0</v>
      </c>
    </row>
    <row r="225" spans="1:15" x14ac:dyDescent="0.2">
      <c r="A225" s="18">
        <v>30332</v>
      </c>
      <c r="B225" s="19" t="s">
        <v>15</v>
      </c>
      <c r="C225" s="19" t="s">
        <v>52</v>
      </c>
      <c r="D225" s="19" t="s">
        <v>53</v>
      </c>
      <c r="E225" s="19" t="s">
        <v>51</v>
      </c>
      <c r="F225" s="19" t="s">
        <v>19</v>
      </c>
      <c r="G225" s="19" t="s">
        <v>20</v>
      </c>
      <c r="H225" s="19" t="s">
        <v>20</v>
      </c>
      <c r="I225" s="20">
        <v>2000</v>
      </c>
      <c r="J225" s="19" t="s">
        <v>21</v>
      </c>
      <c r="K2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2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225" s="15">
        <f>IF(Table1[[#This Row],[BusinessInfo_WomanOwned]]="True",1,0)</f>
        <v>1</v>
      </c>
      <c r="N225" s="15">
        <f>IF(Table1[[#This Row],[BusinessInfo_MinorityOwned]]="True",1,0)</f>
        <v>0</v>
      </c>
      <c r="O225" s="15">
        <f>IF(Table1[[#This Row],[BusinessInfo_VeteranOwned]]="True",1,0)</f>
        <v>0</v>
      </c>
    </row>
    <row r="226" spans="1:15" x14ac:dyDescent="0.2">
      <c r="A226" s="18">
        <v>30881</v>
      </c>
      <c r="B226" s="19" t="s">
        <v>15</v>
      </c>
      <c r="C226" s="19" t="s">
        <v>34</v>
      </c>
      <c r="D226" s="19" t="s">
        <v>63</v>
      </c>
      <c r="E226" s="19" t="s">
        <v>27</v>
      </c>
      <c r="F226" s="19" t="s">
        <v>20</v>
      </c>
      <c r="G226" s="19" t="s">
        <v>19</v>
      </c>
      <c r="H226" s="19" t="s">
        <v>20</v>
      </c>
      <c r="I226" s="20">
        <v>2000</v>
      </c>
      <c r="J226" s="19" t="s">
        <v>21</v>
      </c>
      <c r="K2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226" s="15">
        <f>IF(Table1[[#This Row],[BusinessInfo_WomanOwned]]="True",1,0)</f>
        <v>0</v>
      </c>
      <c r="N226" s="15">
        <f>IF(Table1[[#This Row],[BusinessInfo_MinorityOwned]]="True",1,0)</f>
        <v>1</v>
      </c>
      <c r="O226" s="15">
        <f>IF(Table1[[#This Row],[BusinessInfo_VeteranOwned]]="True",1,0)</f>
        <v>0</v>
      </c>
    </row>
    <row r="227" spans="1:15" x14ac:dyDescent="0.2">
      <c r="A227" s="18">
        <v>30378</v>
      </c>
      <c r="B227" s="19" t="s">
        <v>15</v>
      </c>
      <c r="C227" s="19" t="s">
        <v>84</v>
      </c>
      <c r="D227" s="19" t="s">
        <v>40</v>
      </c>
      <c r="E227" s="19" t="s">
        <v>18</v>
      </c>
      <c r="F227" s="19" t="s">
        <v>20</v>
      </c>
      <c r="G227" s="19" t="s">
        <v>20</v>
      </c>
      <c r="H227" s="19" t="s">
        <v>20</v>
      </c>
      <c r="I227" s="20">
        <v>2000</v>
      </c>
      <c r="J227" s="19" t="s">
        <v>21</v>
      </c>
      <c r="K2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2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227" s="15">
        <f>IF(Table1[[#This Row],[BusinessInfo_WomanOwned]]="True",1,0)</f>
        <v>0</v>
      </c>
      <c r="N227" s="15">
        <f>IF(Table1[[#This Row],[BusinessInfo_MinorityOwned]]="True",1,0)</f>
        <v>0</v>
      </c>
      <c r="O227" s="15">
        <f>IF(Table1[[#This Row],[BusinessInfo_VeteranOwned]]="True",1,0)</f>
        <v>0</v>
      </c>
    </row>
    <row r="228" spans="1:15" x14ac:dyDescent="0.2">
      <c r="A228" s="18">
        <v>30083</v>
      </c>
      <c r="B228" s="19" t="s">
        <v>15</v>
      </c>
      <c r="C228" s="19" t="s">
        <v>34</v>
      </c>
      <c r="D228" s="19" t="s">
        <v>49</v>
      </c>
      <c r="E228" s="19" t="s">
        <v>43</v>
      </c>
      <c r="F228" s="19" t="s">
        <v>19</v>
      </c>
      <c r="G228" s="19" t="s">
        <v>19</v>
      </c>
      <c r="H228" s="19" t="s">
        <v>20</v>
      </c>
      <c r="I228" s="20">
        <v>2000</v>
      </c>
      <c r="J228" s="19" t="s">
        <v>21</v>
      </c>
      <c r="K2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28" s="15">
        <f>IF(Table1[[#This Row],[BusinessInfo_WomanOwned]]="True",1,0)</f>
        <v>1</v>
      </c>
      <c r="N228" s="15">
        <f>IF(Table1[[#This Row],[BusinessInfo_MinorityOwned]]="True",1,0)</f>
        <v>1</v>
      </c>
      <c r="O228" s="15">
        <f>IF(Table1[[#This Row],[BusinessInfo_VeteranOwned]]="True",1,0)</f>
        <v>0</v>
      </c>
    </row>
    <row r="229" spans="1:15" x14ac:dyDescent="0.2">
      <c r="A229" s="18">
        <v>30065</v>
      </c>
      <c r="B229" s="19" t="s">
        <v>15</v>
      </c>
      <c r="C229" s="19" t="s">
        <v>28</v>
      </c>
      <c r="D229" s="19" t="s">
        <v>29</v>
      </c>
      <c r="E229" s="19" t="s">
        <v>18</v>
      </c>
      <c r="F229" s="19" t="s">
        <v>19</v>
      </c>
      <c r="G229" s="19" t="s">
        <v>20</v>
      </c>
      <c r="H229" s="19" t="s">
        <v>20</v>
      </c>
      <c r="I229" s="20">
        <v>5000</v>
      </c>
      <c r="J229" s="19" t="s">
        <v>25</v>
      </c>
      <c r="K2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2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229" s="15">
        <f>IF(Table1[[#This Row],[BusinessInfo_WomanOwned]]="True",1,0)</f>
        <v>1</v>
      </c>
      <c r="N229" s="15">
        <f>IF(Table1[[#This Row],[BusinessInfo_MinorityOwned]]="True",1,0)</f>
        <v>0</v>
      </c>
      <c r="O229" s="15">
        <f>IF(Table1[[#This Row],[BusinessInfo_VeteranOwned]]="True",1,0)</f>
        <v>0</v>
      </c>
    </row>
    <row r="230" spans="1:15" x14ac:dyDescent="0.2">
      <c r="A230" s="18">
        <v>30122</v>
      </c>
      <c r="B230" s="19" t="s">
        <v>15</v>
      </c>
      <c r="C230" s="19" t="s">
        <v>22</v>
      </c>
      <c r="D230" s="19" t="s">
        <v>45</v>
      </c>
      <c r="E230" s="19" t="s">
        <v>43</v>
      </c>
      <c r="F230" s="19" t="s">
        <v>19</v>
      </c>
      <c r="G230" s="19" t="s">
        <v>19</v>
      </c>
      <c r="H230" s="19" t="s">
        <v>20</v>
      </c>
      <c r="I230" s="20">
        <v>2000</v>
      </c>
      <c r="J230" s="19" t="s">
        <v>21</v>
      </c>
      <c r="K2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30" s="15">
        <f>IF(Table1[[#This Row],[BusinessInfo_WomanOwned]]="True",1,0)</f>
        <v>1</v>
      </c>
      <c r="N230" s="15">
        <f>IF(Table1[[#This Row],[BusinessInfo_MinorityOwned]]="True",1,0)</f>
        <v>1</v>
      </c>
      <c r="O230" s="15">
        <f>IF(Table1[[#This Row],[BusinessInfo_VeteranOwned]]="True",1,0)</f>
        <v>0</v>
      </c>
    </row>
    <row r="231" spans="1:15" x14ac:dyDescent="0.2">
      <c r="A231" s="18">
        <v>30142</v>
      </c>
      <c r="B231" s="19" t="s">
        <v>15</v>
      </c>
      <c r="C231" s="19" t="s">
        <v>118</v>
      </c>
      <c r="D231" s="19" t="s">
        <v>119</v>
      </c>
      <c r="E231" s="19" t="s">
        <v>43</v>
      </c>
      <c r="F231" s="19" t="s">
        <v>19</v>
      </c>
      <c r="G231" s="19" t="s">
        <v>20</v>
      </c>
      <c r="H231" s="19" t="s">
        <v>20</v>
      </c>
      <c r="I231" s="20">
        <v>2000</v>
      </c>
      <c r="J231" s="19" t="s">
        <v>21</v>
      </c>
      <c r="K2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Babson Park</v>
      </c>
      <c r="L2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33827</v>
      </c>
      <c r="M231" s="15">
        <f>IF(Table1[[#This Row],[BusinessInfo_WomanOwned]]="True",1,0)</f>
        <v>1</v>
      </c>
      <c r="N231" s="15">
        <f>IF(Table1[[#This Row],[BusinessInfo_MinorityOwned]]="True",1,0)</f>
        <v>0</v>
      </c>
      <c r="O231" s="15">
        <f>IF(Table1[[#This Row],[BusinessInfo_VeteranOwned]]="True",1,0)</f>
        <v>0</v>
      </c>
    </row>
    <row r="232" spans="1:15" x14ac:dyDescent="0.2">
      <c r="A232" s="18">
        <v>30238</v>
      </c>
      <c r="B232" s="19" t="s">
        <v>15</v>
      </c>
      <c r="C232" s="19" t="s">
        <v>34</v>
      </c>
      <c r="D232" s="19" t="s">
        <v>50</v>
      </c>
      <c r="E232" s="19" t="s">
        <v>18</v>
      </c>
      <c r="F232" s="19" t="s">
        <v>19</v>
      </c>
      <c r="G232" s="19" t="s">
        <v>20</v>
      </c>
      <c r="H232" s="19" t="s">
        <v>20</v>
      </c>
      <c r="I232" s="20">
        <v>2000</v>
      </c>
      <c r="J232" s="19" t="s">
        <v>21</v>
      </c>
      <c r="K2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232" s="15">
        <f>IF(Table1[[#This Row],[BusinessInfo_WomanOwned]]="True",1,0)</f>
        <v>1</v>
      </c>
      <c r="N232" s="15">
        <f>IF(Table1[[#This Row],[BusinessInfo_MinorityOwned]]="True",1,0)</f>
        <v>0</v>
      </c>
      <c r="O232" s="15">
        <f>IF(Table1[[#This Row],[BusinessInfo_VeteranOwned]]="True",1,0)</f>
        <v>0</v>
      </c>
    </row>
    <row r="233" spans="1:15" x14ac:dyDescent="0.2">
      <c r="A233" s="18">
        <v>30323</v>
      </c>
      <c r="B233" s="19" t="s">
        <v>15</v>
      </c>
      <c r="C233" s="19" t="s">
        <v>34</v>
      </c>
      <c r="D233" s="19" t="s">
        <v>63</v>
      </c>
      <c r="E233" s="19" t="s">
        <v>57</v>
      </c>
      <c r="F233" s="19" t="s">
        <v>19</v>
      </c>
      <c r="G233" s="19" t="s">
        <v>19</v>
      </c>
      <c r="H233" s="19" t="s">
        <v>20</v>
      </c>
      <c r="I233" s="20">
        <v>2000</v>
      </c>
      <c r="J233" s="19" t="s">
        <v>21</v>
      </c>
      <c r="K2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233" s="15">
        <f>IF(Table1[[#This Row],[BusinessInfo_WomanOwned]]="True",1,0)</f>
        <v>1</v>
      </c>
      <c r="N233" s="15">
        <f>IF(Table1[[#This Row],[BusinessInfo_MinorityOwned]]="True",1,0)</f>
        <v>1</v>
      </c>
      <c r="O233" s="15">
        <f>IF(Table1[[#This Row],[BusinessInfo_VeteranOwned]]="True",1,0)</f>
        <v>0</v>
      </c>
    </row>
    <row r="234" spans="1:15" x14ac:dyDescent="0.2">
      <c r="A234" s="18">
        <v>30343</v>
      </c>
      <c r="B234" s="19" t="s">
        <v>15</v>
      </c>
      <c r="C234" s="19" t="s">
        <v>22</v>
      </c>
      <c r="D234" s="19" t="s">
        <v>26</v>
      </c>
      <c r="E234" s="19" t="s">
        <v>27</v>
      </c>
      <c r="F234" s="19" t="s">
        <v>20</v>
      </c>
      <c r="G234" s="19" t="s">
        <v>19</v>
      </c>
      <c r="H234" s="19" t="s">
        <v>20</v>
      </c>
      <c r="I234" s="20">
        <v>2000</v>
      </c>
      <c r="J234" s="19" t="s">
        <v>21</v>
      </c>
      <c r="K2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34" s="15">
        <f>IF(Table1[[#This Row],[BusinessInfo_WomanOwned]]="True",1,0)</f>
        <v>0</v>
      </c>
      <c r="N234" s="15">
        <f>IF(Table1[[#This Row],[BusinessInfo_MinorityOwned]]="True",1,0)</f>
        <v>1</v>
      </c>
      <c r="O234" s="15">
        <f>IF(Table1[[#This Row],[BusinessInfo_VeteranOwned]]="True",1,0)</f>
        <v>0</v>
      </c>
    </row>
    <row r="235" spans="1:15" x14ac:dyDescent="0.2">
      <c r="A235" s="18">
        <v>30358</v>
      </c>
      <c r="B235" s="19" t="s">
        <v>15</v>
      </c>
      <c r="C235" s="19" t="s">
        <v>120</v>
      </c>
      <c r="D235" s="19" t="s">
        <v>26</v>
      </c>
      <c r="E235" s="19" t="s">
        <v>43</v>
      </c>
      <c r="F235" s="19" t="s">
        <v>20</v>
      </c>
      <c r="G235" s="19" t="s">
        <v>19</v>
      </c>
      <c r="H235" s="19" t="s">
        <v>20</v>
      </c>
      <c r="I235" s="20">
        <v>2000</v>
      </c>
      <c r="J235" s="19" t="s">
        <v>21</v>
      </c>
      <c r="K2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35" s="15">
        <f>IF(Table1[[#This Row],[BusinessInfo_WomanOwned]]="True",1,0)</f>
        <v>0</v>
      </c>
      <c r="N235" s="15">
        <f>IF(Table1[[#This Row],[BusinessInfo_MinorityOwned]]="True",1,0)</f>
        <v>1</v>
      </c>
      <c r="O235" s="15">
        <f>IF(Table1[[#This Row],[BusinessInfo_VeteranOwned]]="True",1,0)</f>
        <v>0</v>
      </c>
    </row>
    <row r="236" spans="1:15" x14ac:dyDescent="0.2">
      <c r="A236" s="18">
        <v>30372</v>
      </c>
      <c r="B236" s="19" t="s">
        <v>15</v>
      </c>
      <c r="C236" s="19" t="s">
        <v>121</v>
      </c>
      <c r="D236" s="19" t="s">
        <v>122</v>
      </c>
      <c r="E236" s="19" t="s">
        <v>54</v>
      </c>
      <c r="F236" s="19" t="s">
        <v>20</v>
      </c>
      <c r="G236" s="19" t="s">
        <v>20</v>
      </c>
      <c r="H236" s="19" t="s">
        <v>20</v>
      </c>
      <c r="I236" s="20">
        <v>5000</v>
      </c>
      <c r="J236" s="19" t="s">
        <v>25</v>
      </c>
      <c r="K2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Frostproof</v>
      </c>
      <c r="L2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33843</v>
      </c>
      <c r="M236" s="15">
        <f>IF(Table1[[#This Row],[BusinessInfo_WomanOwned]]="True",1,0)</f>
        <v>0</v>
      </c>
      <c r="N236" s="15">
        <f>IF(Table1[[#This Row],[BusinessInfo_MinorityOwned]]="True",1,0)</f>
        <v>0</v>
      </c>
      <c r="O236" s="15">
        <f>IF(Table1[[#This Row],[BusinessInfo_VeteranOwned]]="True",1,0)</f>
        <v>0</v>
      </c>
    </row>
    <row r="237" spans="1:15" x14ac:dyDescent="0.2">
      <c r="A237" s="18">
        <v>30373</v>
      </c>
      <c r="B237" s="19" t="s">
        <v>15</v>
      </c>
      <c r="C237" s="19" t="s">
        <v>59</v>
      </c>
      <c r="D237" s="19" t="s">
        <v>50</v>
      </c>
      <c r="E237" s="19" t="s">
        <v>54</v>
      </c>
      <c r="F237" s="19" t="s">
        <v>20</v>
      </c>
      <c r="G237" s="19" t="s">
        <v>20</v>
      </c>
      <c r="H237" s="19" t="s">
        <v>20</v>
      </c>
      <c r="I237" s="20">
        <v>2000</v>
      </c>
      <c r="J237" s="19" t="s">
        <v>21</v>
      </c>
      <c r="K2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237" s="15">
        <f>IF(Table1[[#This Row],[BusinessInfo_WomanOwned]]="True",1,0)</f>
        <v>0</v>
      </c>
      <c r="N237" s="15">
        <f>IF(Table1[[#This Row],[BusinessInfo_MinorityOwned]]="True",1,0)</f>
        <v>0</v>
      </c>
      <c r="O237" s="15">
        <f>IF(Table1[[#This Row],[BusinessInfo_VeteranOwned]]="True",1,0)</f>
        <v>0</v>
      </c>
    </row>
    <row r="238" spans="1:15" x14ac:dyDescent="0.2">
      <c r="A238" s="18">
        <v>30429</v>
      </c>
      <c r="B238" s="19" t="s">
        <v>15</v>
      </c>
      <c r="C238" s="19" t="s">
        <v>116</v>
      </c>
      <c r="D238" s="19" t="s">
        <v>29</v>
      </c>
      <c r="E238" s="19" t="s">
        <v>47</v>
      </c>
      <c r="F238" s="19" t="s">
        <v>19</v>
      </c>
      <c r="G238" s="19" t="s">
        <v>19</v>
      </c>
      <c r="H238" s="19" t="s">
        <v>20</v>
      </c>
      <c r="I238" s="20">
        <v>2000</v>
      </c>
      <c r="J238" s="19" t="s">
        <v>21</v>
      </c>
      <c r="K2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2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238" s="15">
        <f>IF(Table1[[#This Row],[BusinessInfo_WomanOwned]]="True",1,0)</f>
        <v>1</v>
      </c>
      <c r="N238" s="15">
        <f>IF(Table1[[#This Row],[BusinessInfo_MinorityOwned]]="True",1,0)</f>
        <v>1</v>
      </c>
      <c r="O238" s="15">
        <f>IF(Table1[[#This Row],[BusinessInfo_VeteranOwned]]="True",1,0)</f>
        <v>0</v>
      </c>
    </row>
    <row r="239" spans="1:15" x14ac:dyDescent="0.2">
      <c r="A239" s="18">
        <v>30464</v>
      </c>
      <c r="B239" s="19" t="s">
        <v>15</v>
      </c>
      <c r="C239" s="19" t="s">
        <v>34</v>
      </c>
      <c r="D239" s="19" t="s">
        <v>70</v>
      </c>
      <c r="E239" s="19" t="s">
        <v>58</v>
      </c>
      <c r="F239" s="19" t="s">
        <v>20</v>
      </c>
      <c r="G239" s="19" t="s">
        <v>19</v>
      </c>
      <c r="H239" s="19" t="s">
        <v>20</v>
      </c>
      <c r="I239" s="20">
        <v>2000</v>
      </c>
      <c r="J239" s="19" t="s">
        <v>21</v>
      </c>
      <c r="K2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239" s="15">
        <f>IF(Table1[[#This Row],[BusinessInfo_WomanOwned]]="True",1,0)</f>
        <v>0</v>
      </c>
      <c r="N239" s="15">
        <f>IF(Table1[[#This Row],[BusinessInfo_MinorityOwned]]="True",1,0)</f>
        <v>1</v>
      </c>
      <c r="O239" s="15">
        <f>IF(Table1[[#This Row],[BusinessInfo_VeteranOwned]]="True",1,0)</f>
        <v>0</v>
      </c>
    </row>
    <row r="240" spans="1:15" x14ac:dyDescent="0.2">
      <c r="A240" s="18">
        <v>30467</v>
      </c>
      <c r="B240" s="19" t="s">
        <v>15</v>
      </c>
      <c r="C240" s="19" t="s">
        <v>16</v>
      </c>
      <c r="D240" s="19" t="s">
        <v>55</v>
      </c>
      <c r="E240" s="19" t="s">
        <v>18</v>
      </c>
      <c r="F240" s="19" t="s">
        <v>20</v>
      </c>
      <c r="G240" s="19" t="s">
        <v>20</v>
      </c>
      <c r="H240" s="19" t="s">
        <v>20</v>
      </c>
      <c r="I240" s="20">
        <v>2000</v>
      </c>
      <c r="J240" s="19" t="s">
        <v>21</v>
      </c>
      <c r="K2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40" s="15">
        <f>IF(Table1[[#This Row],[BusinessInfo_WomanOwned]]="True",1,0)</f>
        <v>0</v>
      </c>
      <c r="N240" s="15">
        <f>IF(Table1[[#This Row],[BusinessInfo_MinorityOwned]]="True",1,0)</f>
        <v>0</v>
      </c>
      <c r="O240" s="15">
        <f>IF(Table1[[#This Row],[BusinessInfo_VeteranOwned]]="True",1,0)</f>
        <v>0</v>
      </c>
    </row>
    <row r="241" spans="1:15" x14ac:dyDescent="0.2">
      <c r="A241" s="18">
        <v>30474</v>
      </c>
      <c r="B241" s="19" t="s">
        <v>15</v>
      </c>
      <c r="C241" s="19" t="s">
        <v>32</v>
      </c>
      <c r="D241" s="19" t="s">
        <v>50</v>
      </c>
      <c r="E241" s="19" t="s">
        <v>57</v>
      </c>
      <c r="F241" s="19" t="s">
        <v>19</v>
      </c>
      <c r="G241" s="19" t="s">
        <v>20</v>
      </c>
      <c r="H241" s="19" t="s">
        <v>20</v>
      </c>
      <c r="I241" s="20">
        <v>10000</v>
      </c>
      <c r="J241" s="19" t="s">
        <v>36</v>
      </c>
      <c r="K2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241" s="15">
        <f>IF(Table1[[#This Row],[BusinessInfo_WomanOwned]]="True",1,0)</f>
        <v>1</v>
      </c>
      <c r="N241" s="15">
        <f>IF(Table1[[#This Row],[BusinessInfo_MinorityOwned]]="True",1,0)</f>
        <v>0</v>
      </c>
      <c r="O241" s="15">
        <f>IF(Table1[[#This Row],[BusinessInfo_VeteranOwned]]="True",1,0)</f>
        <v>0</v>
      </c>
    </row>
    <row r="242" spans="1:15" x14ac:dyDescent="0.2">
      <c r="A242" s="18">
        <v>30489</v>
      </c>
      <c r="B242" s="19" t="s">
        <v>15</v>
      </c>
      <c r="C242" s="19" t="s">
        <v>123</v>
      </c>
      <c r="D242" s="19" t="s">
        <v>79</v>
      </c>
      <c r="E242" s="19" t="s">
        <v>18</v>
      </c>
      <c r="F242" s="19" t="s">
        <v>20</v>
      </c>
      <c r="G242" s="19" t="s">
        <v>19</v>
      </c>
      <c r="H242" s="19" t="s">
        <v>20</v>
      </c>
      <c r="I242" s="20">
        <v>10000</v>
      </c>
      <c r="J242" s="19" t="s">
        <v>36</v>
      </c>
      <c r="K2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2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242" s="15">
        <f>IF(Table1[[#This Row],[BusinessInfo_WomanOwned]]="True",1,0)</f>
        <v>0</v>
      </c>
      <c r="N242" s="15">
        <f>IF(Table1[[#This Row],[BusinessInfo_MinorityOwned]]="True",1,0)</f>
        <v>1</v>
      </c>
      <c r="O242" s="15">
        <f>IF(Table1[[#This Row],[BusinessInfo_VeteranOwned]]="True",1,0)</f>
        <v>0</v>
      </c>
    </row>
    <row r="243" spans="1:15" x14ac:dyDescent="0.2">
      <c r="A243" s="18">
        <v>30518</v>
      </c>
      <c r="B243" s="19" t="s">
        <v>15</v>
      </c>
      <c r="C243" s="19" t="s">
        <v>22</v>
      </c>
      <c r="D243" s="19" t="s">
        <v>45</v>
      </c>
      <c r="E243" s="19" t="s">
        <v>51</v>
      </c>
      <c r="F243" s="19" t="s">
        <v>20</v>
      </c>
      <c r="G243" s="19" t="s">
        <v>19</v>
      </c>
      <c r="H243" s="19" t="s">
        <v>20</v>
      </c>
      <c r="I243" s="20">
        <v>2000</v>
      </c>
      <c r="J243" s="19" t="s">
        <v>21</v>
      </c>
      <c r="K2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43" s="15">
        <f>IF(Table1[[#This Row],[BusinessInfo_WomanOwned]]="True",1,0)</f>
        <v>0</v>
      </c>
      <c r="N243" s="15">
        <f>IF(Table1[[#This Row],[BusinessInfo_MinorityOwned]]="True",1,0)</f>
        <v>1</v>
      </c>
      <c r="O243" s="15">
        <f>IF(Table1[[#This Row],[BusinessInfo_VeteranOwned]]="True",1,0)</f>
        <v>0</v>
      </c>
    </row>
    <row r="244" spans="1:15" x14ac:dyDescent="0.2">
      <c r="A244" s="18">
        <v>30532</v>
      </c>
      <c r="B244" s="19" t="s">
        <v>15</v>
      </c>
      <c r="C244" s="19" t="s">
        <v>16</v>
      </c>
      <c r="D244" s="19" t="s">
        <v>124</v>
      </c>
      <c r="E244" s="19" t="s">
        <v>18</v>
      </c>
      <c r="F244" s="19" t="s">
        <v>19</v>
      </c>
      <c r="G244" s="19" t="s">
        <v>20</v>
      </c>
      <c r="H244" s="19" t="s">
        <v>20</v>
      </c>
      <c r="I244" s="20">
        <v>2000</v>
      </c>
      <c r="J244" s="19" t="s">
        <v>21</v>
      </c>
      <c r="K2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44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44" s="15">
        <f>IF(Table1[[#This Row],[BusinessInfo_WomanOwned]]="True",1,0)</f>
        <v>1</v>
      </c>
      <c r="N244" s="15">
        <f>IF(Table1[[#This Row],[BusinessInfo_MinorityOwned]]="True",1,0)</f>
        <v>0</v>
      </c>
      <c r="O244" s="15">
        <f>IF(Table1[[#This Row],[BusinessInfo_VeteranOwned]]="True",1,0)</f>
        <v>0</v>
      </c>
    </row>
    <row r="245" spans="1:15" x14ac:dyDescent="0.2">
      <c r="A245" s="18">
        <v>30552</v>
      </c>
      <c r="B245" s="19" t="s">
        <v>15</v>
      </c>
      <c r="C245" s="19" t="s">
        <v>34</v>
      </c>
      <c r="D245" s="19" t="s">
        <v>81</v>
      </c>
      <c r="E245" s="19" t="s">
        <v>57</v>
      </c>
      <c r="F245" s="19" t="s">
        <v>20</v>
      </c>
      <c r="G245" s="19" t="s">
        <v>20</v>
      </c>
      <c r="H245" s="19" t="s">
        <v>20</v>
      </c>
      <c r="I245" s="20">
        <v>10000</v>
      </c>
      <c r="J245" s="19" t="s">
        <v>36</v>
      </c>
      <c r="K2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245" s="15">
        <f>IF(Table1[[#This Row],[BusinessInfo_WomanOwned]]="True",1,0)</f>
        <v>0</v>
      </c>
      <c r="N245" s="15">
        <f>IF(Table1[[#This Row],[BusinessInfo_MinorityOwned]]="True",1,0)</f>
        <v>0</v>
      </c>
      <c r="O245" s="15">
        <f>IF(Table1[[#This Row],[BusinessInfo_VeteranOwned]]="True",1,0)</f>
        <v>0</v>
      </c>
    </row>
    <row r="246" spans="1:15" x14ac:dyDescent="0.2">
      <c r="A246" s="18">
        <v>30574</v>
      </c>
      <c r="B246" s="19" t="s">
        <v>15</v>
      </c>
      <c r="C246" s="19" t="s">
        <v>125</v>
      </c>
      <c r="D246" s="19" t="s">
        <v>53</v>
      </c>
      <c r="E246" s="19" t="s">
        <v>43</v>
      </c>
      <c r="F246" s="19" t="s">
        <v>20</v>
      </c>
      <c r="G246" s="19" t="s">
        <v>20</v>
      </c>
      <c r="H246" s="19" t="s">
        <v>20</v>
      </c>
      <c r="I246" s="20">
        <v>2000</v>
      </c>
      <c r="J246" s="19" t="s">
        <v>21</v>
      </c>
      <c r="K2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2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246" s="15">
        <f>IF(Table1[[#This Row],[BusinessInfo_WomanOwned]]="True",1,0)</f>
        <v>0</v>
      </c>
      <c r="N246" s="15">
        <f>IF(Table1[[#This Row],[BusinessInfo_MinorityOwned]]="True",1,0)</f>
        <v>0</v>
      </c>
      <c r="O246" s="15">
        <f>IF(Table1[[#This Row],[BusinessInfo_VeteranOwned]]="True",1,0)</f>
        <v>0</v>
      </c>
    </row>
    <row r="247" spans="1:15" x14ac:dyDescent="0.2">
      <c r="A247" s="18">
        <v>30627</v>
      </c>
      <c r="B247" s="19" t="s">
        <v>15</v>
      </c>
      <c r="C247" s="19" t="s">
        <v>34</v>
      </c>
      <c r="D247" s="19" t="s">
        <v>49</v>
      </c>
      <c r="E247" s="19" t="s">
        <v>77</v>
      </c>
      <c r="F247" s="19" t="s">
        <v>19</v>
      </c>
      <c r="G247" s="19" t="s">
        <v>19</v>
      </c>
      <c r="H247" s="19" t="s">
        <v>20</v>
      </c>
      <c r="I247" s="20">
        <v>2000</v>
      </c>
      <c r="J247" s="19" t="s">
        <v>21</v>
      </c>
      <c r="K2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47" s="15">
        <f>IF(Table1[[#This Row],[BusinessInfo_WomanOwned]]="True",1,0)</f>
        <v>1</v>
      </c>
      <c r="N247" s="15">
        <f>IF(Table1[[#This Row],[BusinessInfo_MinorityOwned]]="True",1,0)</f>
        <v>1</v>
      </c>
      <c r="O247" s="15">
        <f>IF(Table1[[#This Row],[BusinessInfo_VeteranOwned]]="True",1,0)</f>
        <v>0</v>
      </c>
    </row>
    <row r="248" spans="1:15" x14ac:dyDescent="0.2">
      <c r="A248" s="18">
        <v>30635</v>
      </c>
      <c r="B248" s="19" t="s">
        <v>15</v>
      </c>
      <c r="C248" s="19" t="s">
        <v>34</v>
      </c>
      <c r="D248" s="19" t="s">
        <v>33</v>
      </c>
      <c r="E248" s="19" t="s">
        <v>27</v>
      </c>
      <c r="F248" s="19" t="s">
        <v>19</v>
      </c>
      <c r="G248" s="19" t="s">
        <v>20</v>
      </c>
      <c r="H248" s="19" t="s">
        <v>20</v>
      </c>
      <c r="I248" s="20">
        <v>2000</v>
      </c>
      <c r="J248" s="19" t="s">
        <v>21</v>
      </c>
      <c r="K2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48" s="15">
        <f>IF(Table1[[#This Row],[BusinessInfo_WomanOwned]]="True",1,0)</f>
        <v>1</v>
      </c>
      <c r="N248" s="15">
        <f>IF(Table1[[#This Row],[BusinessInfo_MinorityOwned]]="True",1,0)</f>
        <v>0</v>
      </c>
      <c r="O248" s="15">
        <f>IF(Table1[[#This Row],[BusinessInfo_VeteranOwned]]="True",1,0)</f>
        <v>0</v>
      </c>
    </row>
    <row r="249" spans="1:15" x14ac:dyDescent="0.2">
      <c r="A249" s="18">
        <v>30652</v>
      </c>
      <c r="B249" s="19" t="s">
        <v>15</v>
      </c>
      <c r="C249" s="19" t="s">
        <v>65</v>
      </c>
      <c r="D249" s="19" t="s">
        <v>66</v>
      </c>
      <c r="E249" s="19" t="s">
        <v>54</v>
      </c>
      <c r="F249" s="19" t="s">
        <v>19</v>
      </c>
      <c r="G249" s="19" t="s">
        <v>19</v>
      </c>
      <c r="H249" s="19" t="s">
        <v>20</v>
      </c>
      <c r="I249" s="20">
        <v>5000</v>
      </c>
      <c r="J249" s="19" t="s">
        <v>25</v>
      </c>
      <c r="K2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2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249" s="15">
        <f>IF(Table1[[#This Row],[BusinessInfo_WomanOwned]]="True",1,0)</f>
        <v>1</v>
      </c>
      <c r="N249" s="15">
        <f>IF(Table1[[#This Row],[BusinessInfo_MinorityOwned]]="True",1,0)</f>
        <v>1</v>
      </c>
      <c r="O249" s="15">
        <f>IF(Table1[[#This Row],[BusinessInfo_VeteranOwned]]="True",1,0)</f>
        <v>0</v>
      </c>
    </row>
    <row r="250" spans="1:15" x14ac:dyDescent="0.2">
      <c r="A250" s="18">
        <v>30670</v>
      </c>
      <c r="B250" s="19" t="s">
        <v>15</v>
      </c>
      <c r="C250" s="19" t="s">
        <v>126</v>
      </c>
      <c r="D250" s="19" t="s">
        <v>127</v>
      </c>
      <c r="E250" s="19" t="s">
        <v>27</v>
      </c>
      <c r="F250" s="19" t="s">
        <v>19</v>
      </c>
      <c r="G250" s="19" t="s">
        <v>20</v>
      </c>
      <c r="H250" s="19" t="s">
        <v>20</v>
      </c>
      <c r="I250" s="20">
        <v>2000</v>
      </c>
      <c r="J250" s="19" t="s">
        <v>21</v>
      </c>
      <c r="K2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Kathleen</v>
      </c>
      <c r="L2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33849</v>
      </c>
      <c r="M250" s="15">
        <f>IF(Table1[[#This Row],[BusinessInfo_WomanOwned]]="True",1,0)</f>
        <v>1</v>
      </c>
      <c r="N250" s="15">
        <f>IF(Table1[[#This Row],[BusinessInfo_MinorityOwned]]="True",1,0)</f>
        <v>0</v>
      </c>
      <c r="O250" s="15">
        <f>IF(Table1[[#This Row],[BusinessInfo_VeteranOwned]]="True",1,0)</f>
        <v>0</v>
      </c>
    </row>
    <row r="251" spans="1:15" x14ac:dyDescent="0.2">
      <c r="A251" s="18">
        <v>30677</v>
      </c>
      <c r="B251" s="19" t="s">
        <v>15</v>
      </c>
      <c r="C251" s="19" t="s">
        <v>34</v>
      </c>
      <c r="D251" s="19" t="s">
        <v>71</v>
      </c>
      <c r="E251" s="19" t="s">
        <v>18</v>
      </c>
      <c r="F251" s="19" t="s">
        <v>19</v>
      </c>
      <c r="G251" s="19" t="s">
        <v>20</v>
      </c>
      <c r="H251" s="19" t="s">
        <v>20</v>
      </c>
      <c r="I251" s="20">
        <v>2000</v>
      </c>
      <c r="J251" s="19" t="s">
        <v>21</v>
      </c>
      <c r="K2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251" s="15">
        <f>IF(Table1[[#This Row],[BusinessInfo_WomanOwned]]="True",1,0)</f>
        <v>1</v>
      </c>
      <c r="N251" s="15">
        <f>IF(Table1[[#This Row],[BusinessInfo_MinorityOwned]]="True",1,0)</f>
        <v>0</v>
      </c>
      <c r="O251" s="15">
        <f>IF(Table1[[#This Row],[BusinessInfo_VeteranOwned]]="True",1,0)</f>
        <v>0</v>
      </c>
    </row>
    <row r="252" spans="1:15" x14ac:dyDescent="0.2">
      <c r="A252" s="18">
        <v>30696</v>
      </c>
      <c r="B252" s="19" t="s">
        <v>15</v>
      </c>
      <c r="C252" s="19" t="s">
        <v>16</v>
      </c>
      <c r="D252" s="19" t="s">
        <v>46</v>
      </c>
      <c r="E252" s="19" t="s">
        <v>56</v>
      </c>
      <c r="F252" s="19" t="s">
        <v>20</v>
      </c>
      <c r="G252" s="19" t="s">
        <v>20</v>
      </c>
      <c r="H252" s="19" t="s">
        <v>20</v>
      </c>
      <c r="I252" s="20">
        <v>2000</v>
      </c>
      <c r="J252" s="19" t="s">
        <v>21</v>
      </c>
      <c r="K2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52" s="15">
        <f>IF(Table1[[#This Row],[BusinessInfo_WomanOwned]]="True",1,0)</f>
        <v>0</v>
      </c>
      <c r="N252" s="15">
        <f>IF(Table1[[#This Row],[BusinessInfo_MinorityOwned]]="True",1,0)</f>
        <v>0</v>
      </c>
      <c r="O252" s="15">
        <f>IF(Table1[[#This Row],[BusinessInfo_VeteranOwned]]="True",1,0)</f>
        <v>0</v>
      </c>
    </row>
    <row r="253" spans="1:15" x14ac:dyDescent="0.2">
      <c r="A253" s="18">
        <v>30719</v>
      </c>
      <c r="B253" s="19" t="s">
        <v>15</v>
      </c>
      <c r="C253" s="19" t="s">
        <v>34</v>
      </c>
      <c r="D253" s="19" t="s">
        <v>33</v>
      </c>
      <c r="E253" s="19" t="s">
        <v>43</v>
      </c>
      <c r="F253" s="19" t="s">
        <v>20</v>
      </c>
      <c r="G253" s="19" t="s">
        <v>20</v>
      </c>
      <c r="H253" s="19" t="s">
        <v>20</v>
      </c>
      <c r="I253" s="20">
        <v>2000</v>
      </c>
      <c r="J253" s="19" t="s">
        <v>21</v>
      </c>
      <c r="K2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53" s="15">
        <f>IF(Table1[[#This Row],[BusinessInfo_WomanOwned]]="True",1,0)</f>
        <v>0</v>
      </c>
      <c r="N253" s="15">
        <f>IF(Table1[[#This Row],[BusinessInfo_MinorityOwned]]="True",1,0)</f>
        <v>0</v>
      </c>
      <c r="O253" s="15">
        <f>IF(Table1[[#This Row],[BusinessInfo_VeteranOwned]]="True",1,0)</f>
        <v>0</v>
      </c>
    </row>
    <row r="254" spans="1:15" x14ac:dyDescent="0.2">
      <c r="A254" s="18">
        <v>30744</v>
      </c>
      <c r="B254" s="19" t="s">
        <v>15</v>
      </c>
      <c r="C254" s="19" t="s">
        <v>59</v>
      </c>
      <c r="D254" s="19" t="s">
        <v>63</v>
      </c>
      <c r="E254" s="19" t="s">
        <v>27</v>
      </c>
      <c r="F254" s="19" t="s">
        <v>19</v>
      </c>
      <c r="G254" s="19" t="s">
        <v>19</v>
      </c>
      <c r="H254" s="19" t="s">
        <v>20</v>
      </c>
      <c r="I254" s="20">
        <v>2000</v>
      </c>
      <c r="J254" s="19" t="s">
        <v>21</v>
      </c>
      <c r="K2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254" s="15">
        <f>IF(Table1[[#This Row],[BusinessInfo_WomanOwned]]="True",1,0)</f>
        <v>1</v>
      </c>
      <c r="N254" s="15">
        <f>IF(Table1[[#This Row],[BusinessInfo_MinorityOwned]]="True",1,0)</f>
        <v>1</v>
      </c>
      <c r="O254" s="15">
        <f>IF(Table1[[#This Row],[BusinessInfo_VeteranOwned]]="True",1,0)</f>
        <v>0</v>
      </c>
    </row>
    <row r="255" spans="1:15" x14ac:dyDescent="0.2">
      <c r="A255" s="18">
        <v>30780</v>
      </c>
      <c r="B255" s="19" t="s">
        <v>15</v>
      </c>
      <c r="C255" s="19" t="s">
        <v>22</v>
      </c>
      <c r="D255" s="19" t="s">
        <v>26</v>
      </c>
      <c r="E255" s="19" t="s">
        <v>51</v>
      </c>
      <c r="F255" s="19" t="s">
        <v>19</v>
      </c>
      <c r="G255" s="19" t="s">
        <v>20</v>
      </c>
      <c r="H255" s="19" t="s">
        <v>20</v>
      </c>
      <c r="I255" s="20">
        <v>2000</v>
      </c>
      <c r="J255" s="19" t="s">
        <v>21</v>
      </c>
      <c r="K2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55" s="15">
        <f>IF(Table1[[#This Row],[BusinessInfo_WomanOwned]]="True",1,0)</f>
        <v>1</v>
      </c>
      <c r="N255" s="15">
        <f>IF(Table1[[#This Row],[BusinessInfo_MinorityOwned]]="True",1,0)</f>
        <v>0</v>
      </c>
      <c r="O255" s="15">
        <f>IF(Table1[[#This Row],[BusinessInfo_VeteranOwned]]="True",1,0)</f>
        <v>0</v>
      </c>
    </row>
    <row r="256" spans="1:15" x14ac:dyDescent="0.2">
      <c r="A256" s="18">
        <v>30802</v>
      </c>
      <c r="B256" s="19" t="s">
        <v>15</v>
      </c>
      <c r="C256" s="19" t="s">
        <v>34</v>
      </c>
      <c r="D256" s="19" t="s">
        <v>33</v>
      </c>
      <c r="E256" s="19" t="s">
        <v>43</v>
      </c>
      <c r="F256" s="19" t="s">
        <v>20</v>
      </c>
      <c r="G256" s="19" t="s">
        <v>20</v>
      </c>
      <c r="H256" s="19" t="s">
        <v>20</v>
      </c>
      <c r="I256" s="20">
        <v>2000</v>
      </c>
      <c r="J256" s="19" t="s">
        <v>21</v>
      </c>
      <c r="K2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56" s="15">
        <f>IF(Table1[[#This Row],[BusinessInfo_WomanOwned]]="True",1,0)</f>
        <v>0</v>
      </c>
      <c r="N256" s="15">
        <f>IF(Table1[[#This Row],[BusinessInfo_MinorityOwned]]="True",1,0)</f>
        <v>0</v>
      </c>
      <c r="O256" s="15">
        <f>IF(Table1[[#This Row],[BusinessInfo_VeteranOwned]]="True",1,0)</f>
        <v>0</v>
      </c>
    </row>
    <row r="257" spans="1:15" x14ac:dyDescent="0.2">
      <c r="A257" s="18">
        <v>30814</v>
      </c>
      <c r="B257" s="19" t="s">
        <v>15</v>
      </c>
      <c r="C257" s="19" t="s">
        <v>34</v>
      </c>
      <c r="D257" s="19" t="s">
        <v>48</v>
      </c>
      <c r="E257" s="19" t="s">
        <v>18</v>
      </c>
      <c r="F257" s="19" t="s">
        <v>19</v>
      </c>
      <c r="G257" s="19" t="s">
        <v>20</v>
      </c>
      <c r="H257" s="19" t="s">
        <v>20</v>
      </c>
      <c r="I257" s="20">
        <v>2000</v>
      </c>
      <c r="J257" s="19" t="s">
        <v>21</v>
      </c>
      <c r="K2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257" s="15">
        <f>IF(Table1[[#This Row],[BusinessInfo_WomanOwned]]="True",1,0)</f>
        <v>1</v>
      </c>
      <c r="N257" s="15">
        <f>IF(Table1[[#This Row],[BusinessInfo_MinorityOwned]]="True",1,0)</f>
        <v>0</v>
      </c>
      <c r="O257" s="15">
        <f>IF(Table1[[#This Row],[BusinessInfo_VeteranOwned]]="True",1,0)</f>
        <v>0</v>
      </c>
    </row>
    <row r="258" spans="1:15" x14ac:dyDescent="0.2">
      <c r="A258" s="18">
        <v>30823</v>
      </c>
      <c r="B258" s="19" t="s">
        <v>15</v>
      </c>
      <c r="C258" s="19" t="s">
        <v>34</v>
      </c>
      <c r="D258" s="19" t="s">
        <v>49</v>
      </c>
      <c r="E258" s="19" t="s">
        <v>51</v>
      </c>
      <c r="F258" s="19" t="s">
        <v>19</v>
      </c>
      <c r="G258" s="19" t="s">
        <v>19</v>
      </c>
      <c r="H258" s="19" t="s">
        <v>20</v>
      </c>
      <c r="I258" s="20">
        <v>2000</v>
      </c>
      <c r="J258" s="19" t="s">
        <v>21</v>
      </c>
      <c r="K2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58" s="15">
        <f>IF(Table1[[#This Row],[BusinessInfo_WomanOwned]]="True",1,0)</f>
        <v>1</v>
      </c>
      <c r="N258" s="15">
        <f>IF(Table1[[#This Row],[BusinessInfo_MinorityOwned]]="True",1,0)</f>
        <v>1</v>
      </c>
      <c r="O258" s="15">
        <f>IF(Table1[[#This Row],[BusinessInfo_VeteranOwned]]="True",1,0)</f>
        <v>0</v>
      </c>
    </row>
    <row r="259" spans="1:15" x14ac:dyDescent="0.2">
      <c r="A259" s="18">
        <v>30900</v>
      </c>
      <c r="B259" s="19" t="s">
        <v>15</v>
      </c>
      <c r="C259" s="19" t="s">
        <v>22</v>
      </c>
      <c r="D259" s="19" t="s">
        <v>23</v>
      </c>
      <c r="E259" s="19" t="s">
        <v>106</v>
      </c>
      <c r="F259" s="19" t="s">
        <v>20</v>
      </c>
      <c r="G259" s="19" t="s">
        <v>19</v>
      </c>
      <c r="H259" s="19" t="s">
        <v>20</v>
      </c>
      <c r="I259" s="20">
        <v>2000</v>
      </c>
      <c r="J259" s="19" t="s">
        <v>21</v>
      </c>
      <c r="K2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259" s="15">
        <f>IF(Table1[[#This Row],[BusinessInfo_WomanOwned]]="True",1,0)</f>
        <v>0</v>
      </c>
      <c r="N259" s="15">
        <f>IF(Table1[[#This Row],[BusinessInfo_MinorityOwned]]="True",1,0)</f>
        <v>1</v>
      </c>
      <c r="O259" s="15">
        <f>IF(Table1[[#This Row],[BusinessInfo_VeteranOwned]]="True",1,0)</f>
        <v>0</v>
      </c>
    </row>
    <row r="260" spans="1:15" x14ac:dyDescent="0.2">
      <c r="A260" s="18">
        <v>30888</v>
      </c>
      <c r="B260" s="19" t="s">
        <v>15</v>
      </c>
      <c r="C260" s="19" t="s">
        <v>22</v>
      </c>
      <c r="D260" s="19" t="s">
        <v>23</v>
      </c>
      <c r="E260" s="19" t="s">
        <v>77</v>
      </c>
      <c r="F260" s="19" t="s">
        <v>19</v>
      </c>
      <c r="G260" s="19" t="s">
        <v>19</v>
      </c>
      <c r="H260" s="19" t="s">
        <v>20</v>
      </c>
      <c r="I260" s="20">
        <v>2000</v>
      </c>
      <c r="J260" s="19" t="s">
        <v>21</v>
      </c>
      <c r="K2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260" s="15">
        <f>IF(Table1[[#This Row],[BusinessInfo_WomanOwned]]="True",1,0)</f>
        <v>1</v>
      </c>
      <c r="N260" s="15">
        <f>IF(Table1[[#This Row],[BusinessInfo_MinorityOwned]]="True",1,0)</f>
        <v>1</v>
      </c>
      <c r="O260" s="15">
        <f>IF(Table1[[#This Row],[BusinessInfo_VeteranOwned]]="True",1,0)</f>
        <v>0</v>
      </c>
    </row>
    <row r="261" spans="1:15" x14ac:dyDescent="0.2">
      <c r="A261" s="18">
        <v>30904</v>
      </c>
      <c r="B261" s="19" t="s">
        <v>15</v>
      </c>
      <c r="C261" s="19" t="s">
        <v>78</v>
      </c>
      <c r="D261" s="19" t="s">
        <v>79</v>
      </c>
      <c r="E261" s="19" t="s">
        <v>27</v>
      </c>
      <c r="F261" s="19" t="s">
        <v>20</v>
      </c>
      <c r="G261" s="19" t="s">
        <v>20</v>
      </c>
      <c r="H261" s="19" t="s">
        <v>20</v>
      </c>
      <c r="I261" s="20">
        <v>2000</v>
      </c>
      <c r="J261" s="19" t="s">
        <v>21</v>
      </c>
      <c r="K2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2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261" s="15">
        <f>IF(Table1[[#This Row],[BusinessInfo_WomanOwned]]="True",1,0)</f>
        <v>0</v>
      </c>
      <c r="N261" s="15">
        <f>IF(Table1[[#This Row],[BusinessInfo_MinorityOwned]]="True",1,0)</f>
        <v>0</v>
      </c>
      <c r="O261" s="15">
        <f>IF(Table1[[#This Row],[BusinessInfo_VeteranOwned]]="True",1,0)</f>
        <v>0</v>
      </c>
    </row>
    <row r="262" spans="1:15" x14ac:dyDescent="0.2">
      <c r="A262" s="18">
        <v>30910</v>
      </c>
      <c r="B262" s="19" t="s">
        <v>15</v>
      </c>
      <c r="C262" s="19" t="s">
        <v>59</v>
      </c>
      <c r="D262" s="19" t="s">
        <v>35</v>
      </c>
      <c r="E262" s="19" t="s">
        <v>18</v>
      </c>
      <c r="F262" s="19" t="s">
        <v>19</v>
      </c>
      <c r="G262" s="19" t="s">
        <v>20</v>
      </c>
      <c r="H262" s="19" t="s">
        <v>20</v>
      </c>
      <c r="I262" s="20">
        <v>2000</v>
      </c>
      <c r="J262" s="19" t="s">
        <v>21</v>
      </c>
      <c r="K2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62" s="15">
        <f>IF(Table1[[#This Row],[BusinessInfo_WomanOwned]]="True",1,0)</f>
        <v>1</v>
      </c>
      <c r="N262" s="15">
        <f>IF(Table1[[#This Row],[BusinessInfo_MinorityOwned]]="True",1,0)</f>
        <v>0</v>
      </c>
      <c r="O262" s="15">
        <f>IF(Table1[[#This Row],[BusinessInfo_VeteranOwned]]="True",1,0)</f>
        <v>0</v>
      </c>
    </row>
    <row r="263" spans="1:15" x14ac:dyDescent="0.2">
      <c r="A263" s="18">
        <v>30932</v>
      </c>
      <c r="B263" s="19" t="s">
        <v>15</v>
      </c>
      <c r="C263" s="19" t="s">
        <v>28</v>
      </c>
      <c r="D263" s="19" t="s">
        <v>29</v>
      </c>
      <c r="E263" s="19" t="s">
        <v>38</v>
      </c>
      <c r="F263" s="19" t="s">
        <v>20</v>
      </c>
      <c r="G263" s="19" t="s">
        <v>19</v>
      </c>
      <c r="H263" s="19" t="s">
        <v>20</v>
      </c>
      <c r="I263" s="20">
        <v>2000</v>
      </c>
      <c r="J263" s="19" t="s">
        <v>21</v>
      </c>
      <c r="K2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2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263" s="15">
        <f>IF(Table1[[#This Row],[BusinessInfo_WomanOwned]]="True",1,0)</f>
        <v>0</v>
      </c>
      <c r="N263" s="15">
        <f>IF(Table1[[#This Row],[BusinessInfo_MinorityOwned]]="True",1,0)</f>
        <v>1</v>
      </c>
      <c r="O263" s="15">
        <f>IF(Table1[[#This Row],[BusinessInfo_VeteranOwned]]="True",1,0)</f>
        <v>0</v>
      </c>
    </row>
    <row r="264" spans="1:15" x14ac:dyDescent="0.2">
      <c r="A264" s="18">
        <v>31027</v>
      </c>
      <c r="B264" s="19" t="s">
        <v>15</v>
      </c>
      <c r="C264" s="19" t="s">
        <v>22</v>
      </c>
      <c r="D264" s="19" t="s">
        <v>45</v>
      </c>
      <c r="E264" s="19" t="s">
        <v>77</v>
      </c>
      <c r="F264" s="19" t="s">
        <v>20</v>
      </c>
      <c r="G264" s="19" t="s">
        <v>20</v>
      </c>
      <c r="H264" s="19" t="s">
        <v>20</v>
      </c>
      <c r="I264" s="20">
        <v>5000</v>
      </c>
      <c r="J264" s="19" t="s">
        <v>25</v>
      </c>
      <c r="K2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64" s="15">
        <f>IF(Table1[[#This Row],[BusinessInfo_WomanOwned]]="True",1,0)</f>
        <v>0</v>
      </c>
      <c r="N264" s="15">
        <f>IF(Table1[[#This Row],[BusinessInfo_MinorityOwned]]="True",1,0)</f>
        <v>0</v>
      </c>
      <c r="O264" s="15">
        <f>IF(Table1[[#This Row],[BusinessInfo_VeteranOwned]]="True",1,0)</f>
        <v>0</v>
      </c>
    </row>
    <row r="265" spans="1:15" x14ac:dyDescent="0.2">
      <c r="A265" s="18">
        <v>31190</v>
      </c>
      <c r="B265" s="19" t="s">
        <v>15</v>
      </c>
      <c r="C265" s="19" t="s">
        <v>16</v>
      </c>
      <c r="D265" s="19" t="s">
        <v>128</v>
      </c>
      <c r="E265" s="19" t="s">
        <v>27</v>
      </c>
      <c r="F265" s="19" t="s">
        <v>20</v>
      </c>
      <c r="G265" s="19" t="s">
        <v>20</v>
      </c>
      <c r="H265" s="19" t="s">
        <v>20</v>
      </c>
      <c r="I265" s="20">
        <v>2000</v>
      </c>
      <c r="J265" s="19" t="s">
        <v>21</v>
      </c>
      <c r="K2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33836</v>
      </c>
      <c r="M265" s="15">
        <f>IF(Table1[[#This Row],[BusinessInfo_WomanOwned]]="True",1,0)</f>
        <v>0</v>
      </c>
      <c r="N265" s="15">
        <f>IF(Table1[[#This Row],[BusinessInfo_MinorityOwned]]="True",1,0)</f>
        <v>0</v>
      </c>
      <c r="O265" s="15">
        <f>IF(Table1[[#This Row],[BusinessInfo_VeteranOwned]]="True",1,0)</f>
        <v>0</v>
      </c>
    </row>
    <row r="266" spans="1:15" x14ac:dyDescent="0.2">
      <c r="A266" s="18">
        <v>31207</v>
      </c>
      <c r="B266" s="19" t="s">
        <v>15</v>
      </c>
      <c r="C266" s="19" t="s">
        <v>89</v>
      </c>
      <c r="D266" s="19" t="s">
        <v>90</v>
      </c>
      <c r="E266" s="19" t="s">
        <v>51</v>
      </c>
      <c r="F266" s="19" t="s">
        <v>20</v>
      </c>
      <c r="G266" s="19" t="s">
        <v>20</v>
      </c>
      <c r="H266" s="19" t="s">
        <v>19</v>
      </c>
      <c r="I266" s="20">
        <v>2000</v>
      </c>
      <c r="J266" s="19" t="s">
        <v>21</v>
      </c>
      <c r="K2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2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266" s="15">
        <f>IF(Table1[[#This Row],[BusinessInfo_WomanOwned]]="True",1,0)</f>
        <v>0</v>
      </c>
      <c r="N266" s="15">
        <f>IF(Table1[[#This Row],[BusinessInfo_MinorityOwned]]="True",1,0)</f>
        <v>0</v>
      </c>
      <c r="O266" s="15">
        <f>IF(Table1[[#This Row],[BusinessInfo_VeteranOwned]]="True",1,0)</f>
        <v>1</v>
      </c>
    </row>
    <row r="267" spans="1:15" x14ac:dyDescent="0.2">
      <c r="A267" s="18">
        <v>31237</v>
      </c>
      <c r="B267" s="19" t="s">
        <v>15</v>
      </c>
      <c r="C267" s="19" t="s">
        <v>34</v>
      </c>
      <c r="D267" s="19" t="s">
        <v>49</v>
      </c>
      <c r="E267" s="19" t="s">
        <v>43</v>
      </c>
      <c r="F267" s="19" t="s">
        <v>19</v>
      </c>
      <c r="G267" s="19" t="s">
        <v>20</v>
      </c>
      <c r="H267" s="19" t="s">
        <v>20</v>
      </c>
      <c r="I267" s="20">
        <v>5000</v>
      </c>
      <c r="J267" s="19" t="s">
        <v>25</v>
      </c>
      <c r="K2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67" s="15">
        <f>IF(Table1[[#This Row],[BusinessInfo_WomanOwned]]="True",1,0)</f>
        <v>1</v>
      </c>
      <c r="N267" s="15">
        <f>IF(Table1[[#This Row],[BusinessInfo_MinorityOwned]]="True",1,0)</f>
        <v>0</v>
      </c>
      <c r="O267" s="15">
        <f>IF(Table1[[#This Row],[BusinessInfo_VeteranOwned]]="True",1,0)</f>
        <v>0</v>
      </c>
    </row>
    <row r="268" spans="1:15" x14ac:dyDescent="0.2">
      <c r="A268" s="18">
        <v>31246</v>
      </c>
      <c r="B268" s="19" t="s">
        <v>15</v>
      </c>
      <c r="C268" s="19" t="s">
        <v>129</v>
      </c>
      <c r="D268" s="19" t="s">
        <v>53</v>
      </c>
      <c r="E268" s="19" t="s">
        <v>74</v>
      </c>
      <c r="F268" s="19" t="s">
        <v>19</v>
      </c>
      <c r="G268" s="19" t="s">
        <v>20</v>
      </c>
      <c r="H268" s="19" t="s">
        <v>20</v>
      </c>
      <c r="I268" s="20">
        <v>2000</v>
      </c>
      <c r="J268" s="19" t="s">
        <v>21</v>
      </c>
      <c r="K2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2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268" s="15">
        <f>IF(Table1[[#This Row],[BusinessInfo_WomanOwned]]="True",1,0)</f>
        <v>1</v>
      </c>
      <c r="N268" s="15">
        <f>IF(Table1[[#This Row],[BusinessInfo_MinorityOwned]]="True",1,0)</f>
        <v>0</v>
      </c>
      <c r="O268" s="15">
        <f>IF(Table1[[#This Row],[BusinessInfo_VeteranOwned]]="True",1,0)</f>
        <v>0</v>
      </c>
    </row>
    <row r="269" spans="1:15" x14ac:dyDescent="0.2">
      <c r="A269" s="18">
        <v>31309</v>
      </c>
      <c r="B269" s="19" t="s">
        <v>15</v>
      </c>
      <c r="C269" s="19" t="s">
        <v>64</v>
      </c>
      <c r="D269" s="19" t="s">
        <v>23</v>
      </c>
      <c r="E269" s="19" t="s">
        <v>58</v>
      </c>
      <c r="F269" s="19" t="s">
        <v>19</v>
      </c>
      <c r="G269" s="19" t="s">
        <v>19</v>
      </c>
      <c r="H269" s="19" t="s">
        <v>20</v>
      </c>
      <c r="I269" s="20">
        <v>2000</v>
      </c>
      <c r="J269" s="19" t="s">
        <v>21</v>
      </c>
      <c r="K2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269" s="15">
        <f>IF(Table1[[#This Row],[BusinessInfo_WomanOwned]]="True",1,0)</f>
        <v>1</v>
      </c>
      <c r="N269" s="15">
        <f>IF(Table1[[#This Row],[BusinessInfo_MinorityOwned]]="True",1,0)</f>
        <v>1</v>
      </c>
      <c r="O269" s="15">
        <f>IF(Table1[[#This Row],[BusinessInfo_VeteranOwned]]="True",1,0)</f>
        <v>0</v>
      </c>
    </row>
    <row r="270" spans="1:15" x14ac:dyDescent="0.2">
      <c r="A270" s="18">
        <v>31321</v>
      </c>
      <c r="B270" s="19" t="s">
        <v>15</v>
      </c>
      <c r="C270" s="19" t="s">
        <v>34</v>
      </c>
      <c r="D270" s="19" t="s">
        <v>48</v>
      </c>
      <c r="E270" s="19" t="s">
        <v>51</v>
      </c>
      <c r="F270" s="19" t="s">
        <v>19</v>
      </c>
      <c r="G270" s="19" t="s">
        <v>20</v>
      </c>
      <c r="H270" s="19" t="s">
        <v>20</v>
      </c>
      <c r="I270" s="20">
        <v>2000</v>
      </c>
      <c r="J270" s="19" t="s">
        <v>21</v>
      </c>
      <c r="K2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270" s="15">
        <f>IF(Table1[[#This Row],[BusinessInfo_WomanOwned]]="True",1,0)</f>
        <v>1</v>
      </c>
      <c r="N270" s="15">
        <f>IF(Table1[[#This Row],[BusinessInfo_MinorityOwned]]="True",1,0)</f>
        <v>0</v>
      </c>
      <c r="O270" s="15">
        <f>IF(Table1[[#This Row],[BusinessInfo_VeteranOwned]]="True",1,0)</f>
        <v>0</v>
      </c>
    </row>
    <row r="271" spans="1:15" x14ac:dyDescent="0.2">
      <c r="A271" s="18">
        <v>31343</v>
      </c>
      <c r="B271" s="19" t="s">
        <v>15</v>
      </c>
      <c r="C271" s="19" t="s">
        <v>22</v>
      </c>
      <c r="D271" s="19" t="s">
        <v>26</v>
      </c>
      <c r="E271" s="19" t="s">
        <v>58</v>
      </c>
      <c r="F271" s="19" t="s">
        <v>19</v>
      </c>
      <c r="G271" s="19" t="s">
        <v>20</v>
      </c>
      <c r="H271" s="19" t="s">
        <v>20</v>
      </c>
      <c r="I271" s="20">
        <v>2000</v>
      </c>
      <c r="J271" s="19" t="s">
        <v>21</v>
      </c>
      <c r="K2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71" s="15">
        <f>IF(Table1[[#This Row],[BusinessInfo_WomanOwned]]="True",1,0)</f>
        <v>1</v>
      </c>
      <c r="N271" s="15">
        <f>IF(Table1[[#This Row],[BusinessInfo_MinorityOwned]]="True",1,0)</f>
        <v>0</v>
      </c>
      <c r="O271" s="15">
        <f>IF(Table1[[#This Row],[BusinessInfo_VeteranOwned]]="True",1,0)</f>
        <v>0</v>
      </c>
    </row>
    <row r="272" spans="1:15" x14ac:dyDescent="0.2">
      <c r="A272" s="18">
        <v>31352</v>
      </c>
      <c r="B272" s="19" t="s">
        <v>15</v>
      </c>
      <c r="C272" s="19" t="s">
        <v>34</v>
      </c>
      <c r="D272" s="19" t="s">
        <v>33</v>
      </c>
      <c r="E272" s="19" t="s">
        <v>18</v>
      </c>
      <c r="F272" s="19" t="s">
        <v>19</v>
      </c>
      <c r="G272" s="19" t="s">
        <v>20</v>
      </c>
      <c r="H272" s="19" t="s">
        <v>20</v>
      </c>
      <c r="I272" s="20">
        <v>2000</v>
      </c>
      <c r="J272" s="19" t="s">
        <v>21</v>
      </c>
      <c r="K2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72" s="15">
        <f>IF(Table1[[#This Row],[BusinessInfo_WomanOwned]]="True",1,0)</f>
        <v>1</v>
      </c>
      <c r="N272" s="15">
        <f>IF(Table1[[#This Row],[BusinessInfo_MinorityOwned]]="True",1,0)</f>
        <v>0</v>
      </c>
      <c r="O272" s="15">
        <f>IF(Table1[[#This Row],[BusinessInfo_VeteranOwned]]="True",1,0)</f>
        <v>0</v>
      </c>
    </row>
    <row r="273" spans="1:15" x14ac:dyDescent="0.2">
      <c r="A273" s="18">
        <v>31371</v>
      </c>
      <c r="B273" s="19" t="s">
        <v>15</v>
      </c>
      <c r="C273" s="19" t="s">
        <v>34</v>
      </c>
      <c r="D273" s="19" t="s">
        <v>49</v>
      </c>
      <c r="E273" s="19" t="s">
        <v>106</v>
      </c>
      <c r="F273" s="19" t="s">
        <v>20</v>
      </c>
      <c r="G273" s="19" t="s">
        <v>20</v>
      </c>
      <c r="H273" s="19" t="s">
        <v>20</v>
      </c>
      <c r="I273" s="20">
        <v>2000</v>
      </c>
      <c r="J273" s="19" t="s">
        <v>21</v>
      </c>
      <c r="K2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73" s="15">
        <f>IF(Table1[[#This Row],[BusinessInfo_WomanOwned]]="True",1,0)</f>
        <v>0</v>
      </c>
      <c r="N273" s="15">
        <f>IF(Table1[[#This Row],[BusinessInfo_MinorityOwned]]="True",1,0)</f>
        <v>0</v>
      </c>
      <c r="O273" s="15">
        <f>IF(Table1[[#This Row],[BusinessInfo_VeteranOwned]]="True",1,0)</f>
        <v>0</v>
      </c>
    </row>
    <row r="274" spans="1:15" x14ac:dyDescent="0.2">
      <c r="A274" s="18">
        <v>31385</v>
      </c>
      <c r="B274" s="19" t="s">
        <v>15</v>
      </c>
      <c r="C274" s="19" t="s">
        <v>16</v>
      </c>
      <c r="D274" s="19" t="s">
        <v>55</v>
      </c>
      <c r="E274" s="19" t="s">
        <v>54</v>
      </c>
      <c r="F274" s="19" t="s">
        <v>20</v>
      </c>
      <c r="G274" s="19" t="s">
        <v>20</v>
      </c>
      <c r="H274" s="19" t="s">
        <v>20</v>
      </c>
      <c r="I274" s="20">
        <v>2000</v>
      </c>
      <c r="J274" s="19" t="s">
        <v>21</v>
      </c>
      <c r="K2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74" s="15">
        <f>IF(Table1[[#This Row],[BusinessInfo_WomanOwned]]="True",1,0)</f>
        <v>0</v>
      </c>
      <c r="N274" s="15">
        <f>IF(Table1[[#This Row],[BusinessInfo_MinorityOwned]]="True",1,0)</f>
        <v>0</v>
      </c>
      <c r="O274" s="15">
        <f>IF(Table1[[#This Row],[BusinessInfo_VeteranOwned]]="True",1,0)</f>
        <v>0</v>
      </c>
    </row>
    <row r="275" spans="1:15" x14ac:dyDescent="0.2">
      <c r="A275" s="18">
        <v>31396</v>
      </c>
      <c r="B275" s="19" t="s">
        <v>15</v>
      </c>
      <c r="C275" s="19" t="s">
        <v>59</v>
      </c>
      <c r="D275" s="19" t="s">
        <v>35</v>
      </c>
      <c r="E275" s="19" t="s">
        <v>54</v>
      </c>
      <c r="F275" s="19" t="s">
        <v>20</v>
      </c>
      <c r="G275" s="19" t="s">
        <v>19</v>
      </c>
      <c r="H275" s="19" t="s">
        <v>20</v>
      </c>
      <c r="I275" s="20">
        <v>2000</v>
      </c>
      <c r="J275" s="19" t="s">
        <v>21</v>
      </c>
      <c r="K2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75" s="15">
        <f>IF(Table1[[#This Row],[BusinessInfo_WomanOwned]]="True",1,0)</f>
        <v>0</v>
      </c>
      <c r="N275" s="15">
        <f>IF(Table1[[#This Row],[BusinessInfo_MinorityOwned]]="True",1,0)</f>
        <v>1</v>
      </c>
      <c r="O275" s="15">
        <f>IF(Table1[[#This Row],[BusinessInfo_VeteranOwned]]="True",1,0)</f>
        <v>0</v>
      </c>
    </row>
    <row r="276" spans="1:15" x14ac:dyDescent="0.2">
      <c r="A276" s="18">
        <v>31406</v>
      </c>
      <c r="B276" s="19" t="s">
        <v>15</v>
      </c>
      <c r="C276" s="19" t="s">
        <v>34</v>
      </c>
      <c r="D276" s="19" t="s">
        <v>63</v>
      </c>
      <c r="E276" s="19" t="s">
        <v>24</v>
      </c>
      <c r="F276" s="19" t="s">
        <v>20</v>
      </c>
      <c r="G276" s="19" t="s">
        <v>19</v>
      </c>
      <c r="H276" s="19" t="s">
        <v>20</v>
      </c>
      <c r="I276" s="20">
        <v>2000</v>
      </c>
      <c r="J276" s="19" t="s">
        <v>21</v>
      </c>
      <c r="K2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276" s="15">
        <f>IF(Table1[[#This Row],[BusinessInfo_WomanOwned]]="True",1,0)</f>
        <v>0</v>
      </c>
      <c r="N276" s="15">
        <f>IF(Table1[[#This Row],[BusinessInfo_MinorityOwned]]="True",1,0)</f>
        <v>1</v>
      </c>
      <c r="O276" s="15">
        <f>IF(Table1[[#This Row],[BusinessInfo_VeteranOwned]]="True",1,0)</f>
        <v>0</v>
      </c>
    </row>
    <row r="277" spans="1:15" x14ac:dyDescent="0.2">
      <c r="A277" s="18">
        <v>31408</v>
      </c>
      <c r="B277" s="19" t="s">
        <v>15</v>
      </c>
      <c r="C277" s="19" t="s">
        <v>59</v>
      </c>
      <c r="D277" s="19" t="s">
        <v>33</v>
      </c>
      <c r="E277" s="19" t="s">
        <v>18</v>
      </c>
      <c r="F277" s="19" t="s">
        <v>20</v>
      </c>
      <c r="G277" s="19" t="s">
        <v>20</v>
      </c>
      <c r="H277" s="19" t="s">
        <v>19</v>
      </c>
      <c r="I277" s="20">
        <v>2000</v>
      </c>
      <c r="J277" s="19" t="s">
        <v>21</v>
      </c>
      <c r="K2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77" s="15">
        <f>IF(Table1[[#This Row],[BusinessInfo_WomanOwned]]="True",1,0)</f>
        <v>0</v>
      </c>
      <c r="N277" s="15">
        <f>IF(Table1[[#This Row],[BusinessInfo_MinorityOwned]]="True",1,0)</f>
        <v>0</v>
      </c>
      <c r="O277" s="15">
        <f>IF(Table1[[#This Row],[BusinessInfo_VeteranOwned]]="True",1,0)</f>
        <v>1</v>
      </c>
    </row>
    <row r="278" spans="1:15" x14ac:dyDescent="0.2">
      <c r="A278" s="18">
        <v>31409</v>
      </c>
      <c r="B278" s="19" t="s">
        <v>15</v>
      </c>
      <c r="C278" s="19" t="s">
        <v>16</v>
      </c>
      <c r="D278" s="19" t="s">
        <v>17</v>
      </c>
      <c r="E278" s="19" t="s">
        <v>54</v>
      </c>
      <c r="F278" s="19" t="s">
        <v>20</v>
      </c>
      <c r="G278" s="19" t="s">
        <v>19</v>
      </c>
      <c r="H278" s="19" t="s">
        <v>20</v>
      </c>
      <c r="I278" s="20">
        <v>2000</v>
      </c>
      <c r="J278" s="19" t="s">
        <v>21</v>
      </c>
      <c r="K2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78" s="15">
        <f>IF(Table1[[#This Row],[BusinessInfo_WomanOwned]]="True",1,0)</f>
        <v>0</v>
      </c>
      <c r="N278" s="15">
        <f>IF(Table1[[#This Row],[BusinessInfo_MinorityOwned]]="True",1,0)</f>
        <v>1</v>
      </c>
      <c r="O278" s="15">
        <f>IF(Table1[[#This Row],[BusinessInfo_VeteranOwned]]="True",1,0)</f>
        <v>0</v>
      </c>
    </row>
    <row r="279" spans="1:15" x14ac:dyDescent="0.2">
      <c r="A279" s="18">
        <v>31428</v>
      </c>
      <c r="B279" s="19" t="s">
        <v>15</v>
      </c>
      <c r="C279" s="19" t="s">
        <v>34</v>
      </c>
      <c r="D279" s="19" t="s">
        <v>63</v>
      </c>
      <c r="E279" s="19" t="s">
        <v>18</v>
      </c>
      <c r="F279" s="19" t="s">
        <v>19</v>
      </c>
      <c r="G279" s="19" t="s">
        <v>20</v>
      </c>
      <c r="H279" s="19" t="s">
        <v>20</v>
      </c>
      <c r="I279" s="20">
        <v>2000</v>
      </c>
      <c r="J279" s="19" t="s">
        <v>21</v>
      </c>
      <c r="K2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279" s="15">
        <f>IF(Table1[[#This Row],[BusinessInfo_WomanOwned]]="True",1,0)</f>
        <v>1</v>
      </c>
      <c r="N279" s="15">
        <f>IF(Table1[[#This Row],[BusinessInfo_MinorityOwned]]="True",1,0)</f>
        <v>0</v>
      </c>
      <c r="O279" s="15">
        <f>IF(Table1[[#This Row],[BusinessInfo_VeteranOwned]]="True",1,0)</f>
        <v>0</v>
      </c>
    </row>
    <row r="280" spans="1:15" x14ac:dyDescent="0.2">
      <c r="A280" s="18">
        <v>31442</v>
      </c>
      <c r="B280" s="19" t="s">
        <v>15</v>
      </c>
      <c r="C280" s="19" t="s">
        <v>112</v>
      </c>
      <c r="D280" s="19" t="s">
        <v>45</v>
      </c>
      <c r="E280" s="19" t="s">
        <v>27</v>
      </c>
      <c r="F280" s="19" t="s">
        <v>20</v>
      </c>
      <c r="G280" s="19" t="s">
        <v>20</v>
      </c>
      <c r="H280" s="19" t="s">
        <v>20</v>
      </c>
      <c r="I280" s="20">
        <v>5000</v>
      </c>
      <c r="J280" s="19" t="s">
        <v>25</v>
      </c>
      <c r="K2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80" s="15">
        <f>IF(Table1[[#This Row],[BusinessInfo_WomanOwned]]="True",1,0)</f>
        <v>0</v>
      </c>
      <c r="N280" s="15">
        <f>IF(Table1[[#This Row],[BusinessInfo_MinorityOwned]]="True",1,0)</f>
        <v>0</v>
      </c>
      <c r="O280" s="15">
        <f>IF(Table1[[#This Row],[BusinessInfo_VeteranOwned]]="True",1,0)</f>
        <v>0</v>
      </c>
    </row>
    <row r="281" spans="1:15" x14ac:dyDescent="0.2">
      <c r="A281" s="18">
        <v>31471</v>
      </c>
      <c r="B281" s="19" t="s">
        <v>15</v>
      </c>
      <c r="C281" s="19" t="s">
        <v>16</v>
      </c>
      <c r="D281" s="19" t="s">
        <v>55</v>
      </c>
      <c r="E281" s="19" t="s">
        <v>56</v>
      </c>
      <c r="F281" s="19" t="s">
        <v>19</v>
      </c>
      <c r="G281" s="19" t="s">
        <v>20</v>
      </c>
      <c r="H281" s="19" t="s">
        <v>20</v>
      </c>
      <c r="I281" s="20">
        <v>2000</v>
      </c>
      <c r="J281" s="19" t="s">
        <v>21</v>
      </c>
      <c r="K2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81" s="15">
        <f>IF(Table1[[#This Row],[BusinessInfo_WomanOwned]]="True",1,0)</f>
        <v>1</v>
      </c>
      <c r="N281" s="15">
        <f>IF(Table1[[#This Row],[BusinessInfo_MinorityOwned]]="True",1,0)</f>
        <v>0</v>
      </c>
      <c r="O281" s="15">
        <f>IF(Table1[[#This Row],[BusinessInfo_VeteranOwned]]="True",1,0)</f>
        <v>0</v>
      </c>
    </row>
    <row r="282" spans="1:15" x14ac:dyDescent="0.2">
      <c r="A282" s="18">
        <v>31476</v>
      </c>
      <c r="B282" s="19" t="s">
        <v>15</v>
      </c>
      <c r="C282" s="19" t="s">
        <v>34</v>
      </c>
      <c r="D282" s="19" t="s">
        <v>33</v>
      </c>
      <c r="E282" s="19" t="s">
        <v>56</v>
      </c>
      <c r="F282" s="19" t="s">
        <v>20</v>
      </c>
      <c r="G282" s="19" t="s">
        <v>20</v>
      </c>
      <c r="H282" s="19" t="s">
        <v>19</v>
      </c>
      <c r="I282" s="20">
        <v>2000</v>
      </c>
      <c r="J282" s="19" t="s">
        <v>21</v>
      </c>
      <c r="K2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82" s="15">
        <f>IF(Table1[[#This Row],[BusinessInfo_WomanOwned]]="True",1,0)</f>
        <v>0</v>
      </c>
      <c r="N282" s="15">
        <f>IF(Table1[[#This Row],[BusinessInfo_MinorityOwned]]="True",1,0)</f>
        <v>0</v>
      </c>
      <c r="O282" s="15">
        <f>IF(Table1[[#This Row],[BusinessInfo_VeteranOwned]]="True",1,0)</f>
        <v>1</v>
      </c>
    </row>
    <row r="283" spans="1:15" x14ac:dyDescent="0.2">
      <c r="A283" s="18">
        <v>31487</v>
      </c>
      <c r="B283" s="19" t="s">
        <v>15</v>
      </c>
      <c r="C283" s="19" t="s">
        <v>89</v>
      </c>
      <c r="D283" s="19" t="s">
        <v>90</v>
      </c>
      <c r="E283" s="19" t="s">
        <v>54</v>
      </c>
      <c r="F283" s="19" t="s">
        <v>20</v>
      </c>
      <c r="G283" s="19" t="s">
        <v>20</v>
      </c>
      <c r="H283" s="19" t="s">
        <v>20</v>
      </c>
      <c r="I283" s="20">
        <v>2000</v>
      </c>
      <c r="J283" s="19" t="s">
        <v>21</v>
      </c>
      <c r="K2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2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283" s="15">
        <f>IF(Table1[[#This Row],[BusinessInfo_WomanOwned]]="True",1,0)</f>
        <v>0</v>
      </c>
      <c r="N283" s="15">
        <f>IF(Table1[[#This Row],[BusinessInfo_MinorityOwned]]="True",1,0)</f>
        <v>0</v>
      </c>
      <c r="O283" s="15">
        <f>IF(Table1[[#This Row],[BusinessInfo_VeteranOwned]]="True",1,0)</f>
        <v>0</v>
      </c>
    </row>
    <row r="284" spans="1:15" x14ac:dyDescent="0.2">
      <c r="A284" s="18">
        <v>31490</v>
      </c>
      <c r="B284" s="19" t="s">
        <v>15</v>
      </c>
      <c r="C284" s="19" t="s">
        <v>16</v>
      </c>
      <c r="D284" s="19" t="s">
        <v>17</v>
      </c>
      <c r="E284" s="19" t="s">
        <v>54</v>
      </c>
      <c r="F284" s="19" t="s">
        <v>20</v>
      </c>
      <c r="G284" s="19" t="s">
        <v>20</v>
      </c>
      <c r="H284" s="19" t="s">
        <v>20</v>
      </c>
      <c r="I284" s="20">
        <v>2000</v>
      </c>
      <c r="J284" s="19" t="s">
        <v>21</v>
      </c>
      <c r="K2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84" s="15">
        <f>IF(Table1[[#This Row],[BusinessInfo_WomanOwned]]="True",1,0)</f>
        <v>0</v>
      </c>
      <c r="N284" s="15">
        <f>IF(Table1[[#This Row],[BusinessInfo_MinorityOwned]]="True",1,0)</f>
        <v>0</v>
      </c>
      <c r="O284" s="15">
        <f>IF(Table1[[#This Row],[BusinessInfo_VeteranOwned]]="True",1,0)</f>
        <v>0</v>
      </c>
    </row>
    <row r="285" spans="1:15" x14ac:dyDescent="0.2">
      <c r="A285" s="18">
        <v>31492</v>
      </c>
      <c r="B285" s="19" t="s">
        <v>15</v>
      </c>
      <c r="C285" s="19" t="s">
        <v>34</v>
      </c>
      <c r="D285" s="19" t="s">
        <v>49</v>
      </c>
      <c r="E285" s="19" t="s">
        <v>54</v>
      </c>
      <c r="F285" s="19" t="s">
        <v>20</v>
      </c>
      <c r="G285" s="19" t="s">
        <v>19</v>
      </c>
      <c r="H285" s="19" t="s">
        <v>19</v>
      </c>
      <c r="I285" s="20">
        <v>2000</v>
      </c>
      <c r="J285" s="19" t="s">
        <v>21</v>
      </c>
      <c r="K2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85" s="15">
        <f>IF(Table1[[#This Row],[BusinessInfo_WomanOwned]]="True",1,0)</f>
        <v>0</v>
      </c>
      <c r="N285" s="15">
        <f>IF(Table1[[#This Row],[BusinessInfo_MinorityOwned]]="True",1,0)</f>
        <v>1</v>
      </c>
      <c r="O285" s="15">
        <f>IF(Table1[[#This Row],[BusinessInfo_VeteranOwned]]="True",1,0)</f>
        <v>1</v>
      </c>
    </row>
    <row r="286" spans="1:15" x14ac:dyDescent="0.2">
      <c r="A286" s="18">
        <v>31498</v>
      </c>
      <c r="B286" s="19" t="s">
        <v>15</v>
      </c>
      <c r="C286" s="19" t="s">
        <v>34</v>
      </c>
      <c r="D286" s="19" t="s">
        <v>33</v>
      </c>
      <c r="E286" s="19" t="s">
        <v>27</v>
      </c>
      <c r="F286" s="19" t="s">
        <v>20</v>
      </c>
      <c r="G286" s="19" t="s">
        <v>20</v>
      </c>
      <c r="H286" s="19" t="s">
        <v>20</v>
      </c>
      <c r="I286" s="20">
        <v>2000</v>
      </c>
      <c r="J286" s="19" t="s">
        <v>21</v>
      </c>
      <c r="K2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86" s="15">
        <f>IF(Table1[[#This Row],[BusinessInfo_WomanOwned]]="True",1,0)</f>
        <v>0</v>
      </c>
      <c r="N286" s="15">
        <f>IF(Table1[[#This Row],[BusinessInfo_MinorityOwned]]="True",1,0)</f>
        <v>0</v>
      </c>
      <c r="O286" s="15">
        <f>IF(Table1[[#This Row],[BusinessInfo_VeteranOwned]]="True",1,0)</f>
        <v>0</v>
      </c>
    </row>
    <row r="287" spans="1:15" x14ac:dyDescent="0.2">
      <c r="A287" s="18">
        <v>31502</v>
      </c>
      <c r="B287" s="19" t="s">
        <v>15</v>
      </c>
      <c r="C287" s="19" t="s">
        <v>39</v>
      </c>
      <c r="D287" s="19" t="s">
        <v>68</v>
      </c>
      <c r="E287" s="19" t="s">
        <v>27</v>
      </c>
      <c r="F287" s="19" t="s">
        <v>20</v>
      </c>
      <c r="G287" s="19" t="s">
        <v>19</v>
      </c>
      <c r="H287" s="19" t="s">
        <v>20</v>
      </c>
      <c r="I287" s="20">
        <v>2000</v>
      </c>
      <c r="J287" s="19" t="s">
        <v>21</v>
      </c>
      <c r="K2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2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287" s="15">
        <f>IF(Table1[[#This Row],[BusinessInfo_WomanOwned]]="True",1,0)</f>
        <v>0</v>
      </c>
      <c r="N287" s="15">
        <f>IF(Table1[[#This Row],[BusinessInfo_MinorityOwned]]="True",1,0)</f>
        <v>1</v>
      </c>
      <c r="O287" s="15">
        <f>IF(Table1[[#This Row],[BusinessInfo_VeteranOwned]]="True",1,0)</f>
        <v>0</v>
      </c>
    </row>
    <row r="288" spans="1:15" x14ac:dyDescent="0.2">
      <c r="A288" s="18">
        <v>31531</v>
      </c>
      <c r="B288" s="19" t="s">
        <v>15</v>
      </c>
      <c r="C288" s="19" t="s">
        <v>22</v>
      </c>
      <c r="D288" s="19" t="s">
        <v>26</v>
      </c>
      <c r="E288" s="19" t="s">
        <v>54</v>
      </c>
      <c r="F288" s="19" t="s">
        <v>19</v>
      </c>
      <c r="G288" s="19" t="s">
        <v>20</v>
      </c>
      <c r="H288" s="19" t="s">
        <v>20</v>
      </c>
      <c r="I288" s="20">
        <v>2000</v>
      </c>
      <c r="J288" s="19" t="s">
        <v>21</v>
      </c>
      <c r="K2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88" s="15">
        <f>IF(Table1[[#This Row],[BusinessInfo_WomanOwned]]="True",1,0)</f>
        <v>1</v>
      </c>
      <c r="N288" s="15">
        <f>IF(Table1[[#This Row],[BusinessInfo_MinorityOwned]]="True",1,0)</f>
        <v>0</v>
      </c>
      <c r="O288" s="15">
        <f>IF(Table1[[#This Row],[BusinessInfo_VeteranOwned]]="True",1,0)</f>
        <v>0</v>
      </c>
    </row>
    <row r="289" spans="1:15" x14ac:dyDescent="0.2">
      <c r="A289" s="18">
        <v>31545</v>
      </c>
      <c r="B289" s="19" t="s">
        <v>15</v>
      </c>
      <c r="C289" s="19" t="s">
        <v>75</v>
      </c>
      <c r="D289" s="19" t="s">
        <v>76</v>
      </c>
      <c r="E289" s="19" t="s">
        <v>54</v>
      </c>
      <c r="F289" s="19" t="s">
        <v>20</v>
      </c>
      <c r="G289" s="19" t="s">
        <v>20</v>
      </c>
      <c r="H289" s="19" t="s">
        <v>20</v>
      </c>
      <c r="I289" s="20">
        <v>2000</v>
      </c>
      <c r="J289" s="19" t="s">
        <v>21</v>
      </c>
      <c r="K2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2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289" s="15">
        <f>IF(Table1[[#This Row],[BusinessInfo_WomanOwned]]="True",1,0)</f>
        <v>0</v>
      </c>
      <c r="N289" s="15">
        <f>IF(Table1[[#This Row],[BusinessInfo_MinorityOwned]]="True",1,0)</f>
        <v>0</v>
      </c>
      <c r="O289" s="15">
        <f>IF(Table1[[#This Row],[BusinessInfo_VeteranOwned]]="True",1,0)</f>
        <v>0</v>
      </c>
    </row>
    <row r="290" spans="1:15" x14ac:dyDescent="0.2">
      <c r="A290" s="18">
        <v>31554</v>
      </c>
      <c r="B290" s="19" t="s">
        <v>15</v>
      </c>
      <c r="C290" s="19" t="s">
        <v>130</v>
      </c>
      <c r="D290" s="19" t="s">
        <v>76</v>
      </c>
      <c r="E290" s="19" t="s">
        <v>56</v>
      </c>
      <c r="F290" s="19" t="s">
        <v>19</v>
      </c>
      <c r="G290" s="19" t="s">
        <v>19</v>
      </c>
      <c r="H290" s="19" t="s">
        <v>20</v>
      </c>
      <c r="I290" s="20">
        <v>2000</v>
      </c>
      <c r="J290" s="19" t="s">
        <v>21</v>
      </c>
      <c r="K2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2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290" s="15">
        <f>IF(Table1[[#This Row],[BusinessInfo_WomanOwned]]="True",1,0)</f>
        <v>1</v>
      </c>
      <c r="N290" s="15">
        <f>IF(Table1[[#This Row],[BusinessInfo_MinorityOwned]]="True",1,0)</f>
        <v>1</v>
      </c>
      <c r="O290" s="15">
        <f>IF(Table1[[#This Row],[BusinessInfo_VeteranOwned]]="True",1,0)</f>
        <v>0</v>
      </c>
    </row>
    <row r="291" spans="1:15" x14ac:dyDescent="0.2">
      <c r="A291" s="18">
        <v>31555</v>
      </c>
      <c r="B291" s="19" t="s">
        <v>15</v>
      </c>
      <c r="C291" s="19" t="s">
        <v>34</v>
      </c>
      <c r="D291" s="19" t="s">
        <v>71</v>
      </c>
      <c r="E291" s="19" t="s">
        <v>43</v>
      </c>
      <c r="F291" s="19" t="s">
        <v>19</v>
      </c>
      <c r="G291" s="19" t="s">
        <v>20</v>
      </c>
      <c r="H291" s="19" t="s">
        <v>20</v>
      </c>
      <c r="I291" s="20">
        <v>2000</v>
      </c>
      <c r="J291" s="19" t="s">
        <v>21</v>
      </c>
      <c r="K2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291" s="15">
        <f>IF(Table1[[#This Row],[BusinessInfo_WomanOwned]]="True",1,0)</f>
        <v>1</v>
      </c>
      <c r="N291" s="15">
        <f>IF(Table1[[#This Row],[BusinessInfo_MinorityOwned]]="True",1,0)</f>
        <v>0</v>
      </c>
      <c r="O291" s="15">
        <f>IF(Table1[[#This Row],[BusinessInfo_VeteranOwned]]="True",1,0)</f>
        <v>0</v>
      </c>
    </row>
    <row r="292" spans="1:15" x14ac:dyDescent="0.2">
      <c r="A292" s="18">
        <v>31561</v>
      </c>
      <c r="B292" s="19" t="s">
        <v>15</v>
      </c>
      <c r="C292" s="19" t="s">
        <v>22</v>
      </c>
      <c r="D292" s="19" t="s">
        <v>23</v>
      </c>
      <c r="E292" s="19" t="s">
        <v>24</v>
      </c>
      <c r="F292" s="19" t="s">
        <v>19</v>
      </c>
      <c r="G292" s="19" t="s">
        <v>20</v>
      </c>
      <c r="H292" s="19" t="s">
        <v>20</v>
      </c>
      <c r="I292" s="20">
        <v>2000</v>
      </c>
      <c r="J292" s="19" t="s">
        <v>21</v>
      </c>
      <c r="K2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292" s="15">
        <f>IF(Table1[[#This Row],[BusinessInfo_WomanOwned]]="True",1,0)</f>
        <v>1</v>
      </c>
      <c r="N292" s="15">
        <f>IF(Table1[[#This Row],[BusinessInfo_MinorityOwned]]="True",1,0)</f>
        <v>0</v>
      </c>
      <c r="O292" s="15">
        <f>IF(Table1[[#This Row],[BusinessInfo_VeteranOwned]]="True",1,0)</f>
        <v>0</v>
      </c>
    </row>
    <row r="293" spans="1:15" x14ac:dyDescent="0.2">
      <c r="A293" s="18">
        <v>31564</v>
      </c>
      <c r="B293" s="19" t="s">
        <v>15</v>
      </c>
      <c r="C293" s="19" t="s">
        <v>22</v>
      </c>
      <c r="D293" s="19" t="s">
        <v>45</v>
      </c>
      <c r="E293" s="19" t="s">
        <v>51</v>
      </c>
      <c r="F293" s="19" t="s">
        <v>19</v>
      </c>
      <c r="G293" s="19" t="s">
        <v>20</v>
      </c>
      <c r="H293" s="19" t="s">
        <v>19</v>
      </c>
      <c r="I293" s="20">
        <v>2000</v>
      </c>
      <c r="J293" s="19" t="s">
        <v>21</v>
      </c>
      <c r="K2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93" s="15">
        <f>IF(Table1[[#This Row],[BusinessInfo_WomanOwned]]="True",1,0)</f>
        <v>1</v>
      </c>
      <c r="N293" s="15">
        <f>IF(Table1[[#This Row],[BusinessInfo_MinorityOwned]]="True",1,0)</f>
        <v>0</v>
      </c>
      <c r="O293" s="15">
        <f>IF(Table1[[#This Row],[BusinessInfo_VeteranOwned]]="True",1,0)</f>
        <v>1</v>
      </c>
    </row>
    <row r="294" spans="1:15" x14ac:dyDescent="0.2">
      <c r="A294" s="18">
        <v>31579</v>
      </c>
      <c r="B294" s="19" t="s">
        <v>15</v>
      </c>
      <c r="C294" s="19" t="s">
        <v>34</v>
      </c>
      <c r="D294" s="19" t="s">
        <v>48</v>
      </c>
      <c r="E294" s="19" t="s">
        <v>54</v>
      </c>
      <c r="F294" s="19" t="s">
        <v>19</v>
      </c>
      <c r="G294" s="19" t="s">
        <v>20</v>
      </c>
      <c r="H294" s="19" t="s">
        <v>20</v>
      </c>
      <c r="I294" s="20">
        <v>2000</v>
      </c>
      <c r="J294" s="19" t="s">
        <v>21</v>
      </c>
      <c r="K2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294" s="15">
        <f>IF(Table1[[#This Row],[BusinessInfo_WomanOwned]]="True",1,0)</f>
        <v>1</v>
      </c>
      <c r="N294" s="15">
        <f>IF(Table1[[#This Row],[BusinessInfo_MinorityOwned]]="True",1,0)</f>
        <v>0</v>
      </c>
      <c r="O294" s="15">
        <f>IF(Table1[[#This Row],[BusinessInfo_VeteranOwned]]="True",1,0)</f>
        <v>0</v>
      </c>
    </row>
    <row r="295" spans="1:15" x14ac:dyDescent="0.2">
      <c r="A295" s="18">
        <v>31587</v>
      </c>
      <c r="B295" s="19" t="s">
        <v>15</v>
      </c>
      <c r="C295" s="19" t="s">
        <v>34</v>
      </c>
      <c r="D295" s="19" t="s">
        <v>63</v>
      </c>
      <c r="E295" s="19" t="s">
        <v>47</v>
      </c>
      <c r="F295" s="19" t="s">
        <v>20</v>
      </c>
      <c r="G295" s="19" t="s">
        <v>19</v>
      </c>
      <c r="H295" s="19" t="s">
        <v>20</v>
      </c>
      <c r="I295" s="20">
        <v>2000</v>
      </c>
      <c r="J295" s="19" t="s">
        <v>21</v>
      </c>
      <c r="K2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295" s="15">
        <f>IF(Table1[[#This Row],[BusinessInfo_WomanOwned]]="True",1,0)</f>
        <v>0</v>
      </c>
      <c r="N295" s="15">
        <f>IF(Table1[[#This Row],[BusinessInfo_MinorityOwned]]="True",1,0)</f>
        <v>1</v>
      </c>
      <c r="O295" s="15">
        <f>IF(Table1[[#This Row],[BusinessInfo_VeteranOwned]]="True",1,0)</f>
        <v>0</v>
      </c>
    </row>
    <row r="296" spans="1:15" x14ac:dyDescent="0.2">
      <c r="A296" s="18">
        <v>31596</v>
      </c>
      <c r="B296" s="19" t="s">
        <v>15</v>
      </c>
      <c r="C296" s="19" t="s">
        <v>22</v>
      </c>
      <c r="D296" s="19" t="s">
        <v>45</v>
      </c>
      <c r="E296" s="19" t="s">
        <v>27</v>
      </c>
      <c r="F296" s="19" t="s">
        <v>20</v>
      </c>
      <c r="G296" s="19" t="s">
        <v>20</v>
      </c>
      <c r="H296" s="19" t="s">
        <v>20</v>
      </c>
      <c r="I296" s="20">
        <v>2000</v>
      </c>
      <c r="J296" s="19" t="s">
        <v>21</v>
      </c>
      <c r="K2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96" s="15">
        <f>IF(Table1[[#This Row],[BusinessInfo_WomanOwned]]="True",1,0)</f>
        <v>0</v>
      </c>
      <c r="N296" s="15">
        <f>IF(Table1[[#This Row],[BusinessInfo_MinorityOwned]]="True",1,0)</f>
        <v>0</v>
      </c>
      <c r="O296" s="15">
        <f>IF(Table1[[#This Row],[BusinessInfo_VeteranOwned]]="True",1,0)</f>
        <v>0</v>
      </c>
    </row>
    <row r="297" spans="1:15" x14ac:dyDescent="0.2">
      <c r="A297" s="18">
        <v>31618</v>
      </c>
      <c r="B297" s="19" t="s">
        <v>15</v>
      </c>
      <c r="C297" s="19" t="s">
        <v>16</v>
      </c>
      <c r="D297" s="19" t="s">
        <v>55</v>
      </c>
      <c r="E297" s="19" t="s">
        <v>43</v>
      </c>
      <c r="F297" s="19" t="s">
        <v>19</v>
      </c>
      <c r="G297" s="19" t="s">
        <v>20</v>
      </c>
      <c r="H297" s="19" t="s">
        <v>20</v>
      </c>
      <c r="I297" s="20">
        <v>2000</v>
      </c>
      <c r="J297" s="19" t="s">
        <v>21</v>
      </c>
      <c r="K2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97" s="15">
        <f>IF(Table1[[#This Row],[BusinessInfo_WomanOwned]]="True",1,0)</f>
        <v>1</v>
      </c>
      <c r="N297" s="15">
        <f>IF(Table1[[#This Row],[BusinessInfo_MinorityOwned]]="True",1,0)</f>
        <v>0</v>
      </c>
      <c r="O297" s="15">
        <f>IF(Table1[[#This Row],[BusinessInfo_VeteranOwned]]="True",1,0)</f>
        <v>0</v>
      </c>
    </row>
    <row r="298" spans="1:15" x14ac:dyDescent="0.2">
      <c r="A298" s="18">
        <v>31628</v>
      </c>
      <c r="B298" s="19" t="s">
        <v>15</v>
      </c>
      <c r="C298" s="19" t="s">
        <v>16</v>
      </c>
      <c r="D298" s="19" t="s">
        <v>17</v>
      </c>
      <c r="E298" s="19" t="s">
        <v>54</v>
      </c>
      <c r="F298" s="19" t="s">
        <v>19</v>
      </c>
      <c r="G298" s="19" t="s">
        <v>20</v>
      </c>
      <c r="H298" s="19" t="s">
        <v>19</v>
      </c>
      <c r="I298" s="20">
        <v>2000</v>
      </c>
      <c r="J298" s="19" t="s">
        <v>21</v>
      </c>
      <c r="K2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98" s="15">
        <f>IF(Table1[[#This Row],[BusinessInfo_WomanOwned]]="True",1,0)</f>
        <v>1</v>
      </c>
      <c r="N298" s="15">
        <f>IF(Table1[[#This Row],[BusinessInfo_MinorityOwned]]="True",1,0)</f>
        <v>0</v>
      </c>
      <c r="O298" s="15">
        <f>IF(Table1[[#This Row],[BusinessInfo_VeteranOwned]]="True",1,0)</f>
        <v>1</v>
      </c>
    </row>
    <row r="299" spans="1:15" x14ac:dyDescent="0.2">
      <c r="A299" s="18">
        <v>31630</v>
      </c>
      <c r="B299" s="19" t="s">
        <v>15</v>
      </c>
      <c r="C299" s="19" t="s">
        <v>34</v>
      </c>
      <c r="D299" s="19" t="s">
        <v>35</v>
      </c>
      <c r="E299" s="19" t="s">
        <v>56</v>
      </c>
      <c r="F299" s="19" t="s">
        <v>20</v>
      </c>
      <c r="G299" s="19" t="s">
        <v>20</v>
      </c>
      <c r="H299" s="19" t="s">
        <v>20</v>
      </c>
      <c r="I299" s="20">
        <v>2000</v>
      </c>
      <c r="J299" s="19" t="s">
        <v>21</v>
      </c>
      <c r="K2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99" s="15">
        <f>IF(Table1[[#This Row],[BusinessInfo_WomanOwned]]="True",1,0)</f>
        <v>0</v>
      </c>
      <c r="N299" s="15">
        <f>IF(Table1[[#This Row],[BusinessInfo_MinorityOwned]]="True",1,0)</f>
        <v>0</v>
      </c>
      <c r="O299" s="15">
        <f>IF(Table1[[#This Row],[BusinessInfo_VeteranOwned]]="True",1,0)</f>
        <v>0</v>
      </c>
    </row>
    <row r="300" spans="1:15" x14ac:dyDescent="0.2">
      <c r="A300" s="18">
        <v>31636</v>
      </c>
      <c r="B300" s="19" t="s">
        <v>15</v>
      </c>
      <c r="C300" s="19" t="s">
        <v>34</v>
      </c>
      <c r="D300" s="19" t="s">
        <v>33</v>
      </c>
      <c r="E300" s="19" t="s">
        <v>27</v>
      </c>
      <c r="F300" s="19" t="s">
        <v>19</v>
      </c>
      <c r="G300" s="19" t="s">
        <v>20</v>
      </c>
      <c r="H300" s="19" t="s">
        <v>20</v>
      </c>
      <c r="I300" s="20">
        <v>2000</v>
      </c>
      <c r="J300" s="19" t="s">
        <v>21</v>
      </c>
      <c r="K3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00" s="15">
        <f>IF(Table1[[#This Row],[BusinessInfo_WomanOwned]]="True",1,0)</f>
        <v>1</v>
      </c>
      <c r="N300" s="15">
        <f>IF(Table1[[#This Row],[BusinessInfo_MinorityOwned]]="True",1,0)</f>
        <v>0</v>
      </c>
      <c r="O300" s="15">
        <f>IF(Table1[[#This Row],[BusinessInfo_VeteranOwned]]="True",1,0)</f>
        <v>0</v>
      </c>
    </row>
    <row r="301" spans="1:15" x14ac:dyDescent="0.2">
      <c r="A301" s="18">
        <v>31637</v>
      </c>
      <c r="B301" s="19" t="s">
        <v>15</v>
      </c>
      <c r="C301" s="19" t="s">
        <v>16</v>
      </c>
      <c r="D301" s="19" t="s">
        <v>55</v>
      </c>
      <c r="E301" s="19" t="s">
        <v>43</v>
      </c>
      <c r="F301" s="19" t="s">
        <v>20</v>
      </c>
      <c r="G301" s="19" t="s">
        <v>19</v>
      </c>
      <c r="H301" s="19" t="s">
        <v>20</v>
      </c>
      <c r="I301" s="20">
        <v>2000</v>
      </c>
      <c r="J301" s="19" t="s">
        <v>21</v>
      </c>
      <c r="K3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01" s="15">
        <f>IF(Table1[[#This Row],[BusinessInfo_WomanOwned]]="True",1,0)</f>
        <v>0</v>
      </c>
      <c r="N301" s="15">
        <f>IF(Table1[[#This Row],[BusinessInfo_MinorityOwned]]="True",1,0)</f>
        <v>1</v>
      </c>
      <c r="O301" s="15">
        <f>IF(Table1[[#This Row],[BusinessInfo_VeteranOwned]]="True",1,0)</f>
        <v>0</v>
      </c>
    </row>
    <row r="302" spans="1:15" x14ac:dyDescent="0.2">
      <c r="A302" s="18">
        <v>31643</v>
      </c>
      <c r="B302" s="19" t="s">
        <v>15</v>
      </c>
      <c r="C302" s="19" t="s">
        <v>67</v>
      </c>
      <c r="D302" s="19" t="s">
        <v>68</v>
      </c>
      <c r="E302" s="19" t="s">
        <v>51</v>
      </c>
      <c r="F302" s="19" t="s">
        <v>20</v>
      </c>
      <c r="G302" s="19" t="s">
        <v>19</v>
      </c>
      <c r="H302" s="19" t="s">
        <v>19</v>
      </c>
      <c r="I302" s="20">
        <v>2000</v>
      </c>
      <c r="J302" s="19" t="s">
        <v>21</v>
      </c>
      <c r="K3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3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302" s="15">
        <f>IF(Table1[[#This Row],[BusinessInfo_WomanOwned]]="True",1,0)</f>
        <v>0</v>
      </c>
      <c r="N302" s="15">
        <f>IF(Table1[[#This Row],[BusinessInfo_MinorityOwned]]="True",1,0)</f>
        <v>1</v>
      </c>
      <c r="O302" s="15">
        <f>IF(Table1[[#This Row],[BusinessInfo_VeteranOwned]]="True",1,0)</f>
        <v>1</v>
      </c>
    </row>
    <row r="303" spans="1:15" x14ac:dyDescent="0.2">
      <c r="A303" s="18">
        <v>31677</v>
      </c>
      <c r="B303" s="19" t="s">
        <v>15</v>
      </c>
      <c r="C303" s="19" t="s">
        <v>28</v>
      </c>
      <c r="D303" s="19" t="s">
        <v>29</v>
      </c>
      <c r="E303" s="19" t="s">
        <v>43</v>
      </c>
      <c r="F303" s="19" t="s">
        <v>20</v>
      </c>
      <c r="G303" s="19" t="s">
        <v>20</v>
      </c>
      <c r="H303" s="19" t="s">
        <v>20</v>
      </c>
      <c r="I303" s="20">
        <v>2000</v>
      </c>
      <c r="J303" s="19" t="s">
        <v>21</v>
      </c>
      <c r="K3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3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303" s="15">
        <f>IF(Table1[[#This Row],[BusinessInfo_WomanOwned]]="True",1,0)</f>
        <v>0</v>
      </c>
      <c r="N303" s="15">
        <f>IF(Table1[[#This Row],[BusinessInfo_MinorityOwned]]="True",1,0)</f>
        <v>0</v>
      </c>
      <c r="O303" s="15">
        <f>IF(Table1[[#This Row],[BusinessInfo_VeteranOwned]]="True",1,0)</f>
        <v>0</v>
      </c>
    </row>
    <row r="304" spans="1:15" x14ac:dyDescent="0.2">
      <c r="A304" s="18">
        <v>31679</v>
      </c>
      <c r="B304" s="19" t="s">
        <v>15</v>
      </c>
      <c r="C304" s="19" t="s">
        <v>131</v>
      </c>
      <c r="D304" s="19" t="s">
        <v>76</v>
      </c>
      <c r="E304" s="19" t="s">
        <v>18</v>
      </c>
      <c r="F304" s="19" t="s">
        <v>20</v>
      </c>
      <c r="G304" s="19" t="s">
        <v>20</v>
      </c>
      <c r="H304" s="19" t="s">
        <v>20</v>
      </c>
      <c r="I304" s="20">
        <v>2000</v>
      </c>
      <c r="J304" s="19" t="s">
        <v>21</v>
      </c>
      <c r="K3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3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304" s="15">
        <f>IF(Table1[[#This Row],[BusinessInfo_WomanOwned]]="True",1,0)</f>
        <v>0</v>
      </c>
      <c r="N304" s="15">
        <f>IF(Table1[[#This Row],[BusinessInfo_MinorityOwned]]="True",1,0)</f>
        <v>0</v>
      </c>
      <c r="O304" s="15">
        <f>IF(Table1[[#This Row],[BusinessInfo_VeteranOwned]]="True",1,0)</f>
        <v>0</v>
      </c>
    </row>
    <row r="305" spans="1:15" x14ac:dyDescent="0.2">
      <c r="A305" s="18">
        <v>31682</v>
      </c>
      <c r="B305" s="19" t="s">
        <v>15</v>
      </c>
      <c r="C305" s="19" t="s">
        <v>125</v>
      </c>
      <c r="D305" s="19" t="s">
        <v>53</v>
      </c>
      <c r="E305" s="19" t="s">
        <v>58</v>
      </c>
      <c r="F305" s="19" t="s">
        <v>20</v>
      </c>
      <c r="G305" s="19" t="s">
        <v>20</v>
      </c>
      <c r="H305" s="19" t="s">
        <v>19</v>
      </c>
      <c r="I305" s="20">
        <v>2000</v>
      </c>
      <c r="J305" s="19" t="s">
        <v>21</v>
      </c>
      <c r="K3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3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305" s="15">
        <f>IF(Table1[[#This Row],[BusinessInfo_WomanOwned]]="True",1,0)</f>
        <v>0</v>
      </c>
      <c r="N305" s="15">
        <f>IF(Table1[[#This Row],[BusinessInfo_MinorityOwned]]="True",1,0)</f>
        <v>0</v>
      </c>
      <c r="O305" s="15">
        <f>IF(Table1[[#This Row],[BusinessInfo_VeteranOwned]]="True",1,0)</f>
        <v>1</v>
      </c>
    </row>
    <row r="306" spans="1:15" x14ac:dyDescent="0.2">
      <c r="A306" s="18">
        <v>30229</v>
      </c>
      <c r="B306" s="19" t="s">
        <v>15</v>
      </c>
      <c r="C306" s="19" t="s">
        <v>132</v>
      </c>
      <c r="D306" s="19" t="s">
        <v>122</v>
      </c>
      <c r="E306" s="19" t="s">
        <v>106</v>
      </c>
      <c r="F306" s="19" t="s">
        <v>20</v>
      </c>
      <c r="G306" s="19" t="s">
        <v>20</v>
      </c>
      <c r="H306" s="19" t="s">
        <v>20</v>
      </c>
      <c r="I306" s="20">
        <v>2000</v>
      </c>
      <c r="J306" s="19" t="s">
        <v>21</v>
      </c>
      <c r="K3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Frostproof</v>
      </c>
      <c r="L3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33843</v>
      </c>
      <c r="M306" s="15">
        <f>IF(Table1[[#This Row],[BusinessInfo_WomanOwned]]="True",1,0)</f>
        <v>0</v>
      </c>
      <c r="N306" s="15">
        <f>IF(Table1[[#This Row],[BusinessInfo_MinorityOwned]]="True",1,0)</f>
        <v>0</v>
      </c>
      <c r="O306" s="15">
        <f>IF(Table1[[#This Row],[BusinessInfo_VeteranOwned]]="True",1,0)</f>
        <v>0</v>
      </c>
    </row>
    <row r="307" spans="1:15" x14ac:dyDescent="0.2">
      <c r="A307" s="18">
        <v>30416</v>
      </c>
      <c r="B307" s="19" t="s">
        <v>15</v>
      </c>
      <c r="C307" s="19" t="s">
        <v>32</v>
      </c>
      <c r="D307" s="19" t="s">
        <v>33</v>
      </c>
      <c r="E307" s="19" t="s">
        <v>99</v>
      </c>
      <c r="F307" s="19" t="s">
        <v>20</v>
      </c>
      <c r="G307" s="19" t="s">
        <v>20</v>
      </c>
      <c r="H307" s="19" t="s">
        <v>20</v>
      </c>
      <c r="I307" s="20">
        <v>2000</v>
      </c>
      <c r="J307" s="19" t="s">
        <v>21</v>
      </c>
      <c r="K3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07" s="15">
        <f>IF(Table1[[#This Row],[BusinessInfo_WomanOwned]]="True",1,0)</f>
        <v>0</v>
      </c>
      <c r="N307" s="15">
        <f>IF(Table1[[#This Row],[BusinessInfo_MinorityOwned]]="True",1,0)</f>
        <v>0</v>
      </c>
      <c r="O307" s="15">
        <f>IF(Table1[[#This Row],[BusinessInfo_VeteranOwned]]="True",1,0)</f>
        <v>0</v>
      </c>
    </row>
    <row r="308" spans="1:15" x14ac:dyDescent="0.2">
      <c r="A308" s="18">
        <v>30131</v>
      </c>
      <c r="B308" s="19" t="s">
        <v>15</v>
      </c>
      <c r="C308" s="19" t="s">
        <v>34</v>
      </c>
      <c r="D308" s="19" t="s">
        <v>50</v>
      </c>
      <c r="E308" s="19" t="s">
        <v>54</v>
      </c>
      <c r="F308" s="19" t="s">
        <v>20</v>
      </c>
      <c r="G308" s="19" t="s">
        <v>20</v>
      </c>
      <c r="H308" s="19" t="s">
        <v>20</v>
      </c>
      <c r="I308" s="20">
        <v>2000</v>
      </c>
      <c r="J308" s="19" t="s">
        <v>21</v>
      </c>
      <c r="K3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308" s="15">
        <f>IF(Table1[[#This Row],[BusinessInfo_WomanOwned]]="True",1,0)</f>
        <v>0</v>
      </c>
      <c r="N308" s="15">
        <f>IF(Table1[[#This Row],[BusinessInfo_MinorityOwned]]="True",1,0)</f>
        <v>0</v>
      </c>
      <c r="O308" s="15">
        <f>IF(Table1[[#This Row],[BusinessInfo_VeteranOwned]]="True",1,0)</f>
        <v>0</v>
      </c>
    </row>
    <row r="309" spans="1:15" x14ac:dyDescent="0.2">
      <c r="A309" s="18">
        <v>30548</v>
      </c>
      <c r="B309" s="19" t="s">
        <v>15</v>
      </c>
      <c r="C309" s="19" t="s">
        <v>34</v>
      </c>
      <c r="D309" s="19" t="s">
        <v>81</v>
      </c>
      <c r="E309" s="19" t="s">
        <v>58</v>
      </c>
      <c r="F309" s="19" t="s">
        <v>20</v>
      </c>
      <c r="G309" s="19" t="s">
        <v>19</v>
      </c>
      <c r="H309" s="19" t="s">
        <v>20</v>
      </c>
      <c r="I309" s="20">
        <v>5000</v>
      </c>
      <c r="J309" s="19" t="s">
        <v>25</v>
      </c>
      <c r="K3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309" s="15">
        <f>IF(Table1[[#This Row],[BusinessInfo_WomanOwned]]="True",1,0)</f>
        <v>0</v>
      </c>
      <c r="N309" s="15">
        <f>IF(Table1[[#This Row],[BusinessInfo_MinorityOwned]]="True",1,0)</f>
        <v>1</v>
      </c>
      <c r="O309" s="15">
        <f>IF(Table1[[#This Row],[BusinessInfo_VeteranOwned]]="True",1,0)</f>
        <v>0</v>
      </c>
    </row>
    <row r="310" spans="1:15" x14ac:dyDescent="0.2">
      <c r="A310" s="18">
        <v>30647</v>
      </c>
      <c r="B310" s="19" t="s">
        <v>15</v>
      </c>
      <c r="C310" s="19" t="s">
        <v>72</v>
      </c>
      <c r="D310" s="19" t="s">
        <v>53</v>
      </c>
      <c r="E310" s="19" t="s">
        <v>43</v>
      </c>
      <c r="F310" s="19" t="s">
        <v>20</v>
      </c>
      <c r="G310" s="19" t="s">
        <v>19</v>
      </c>
      <c r="H310" s="19" t="s">
        <v>20</v>
      </c>
      <c r="I310" s="20">
        <v>2000</v>
      </c>
      <c r="J310" s="19" t="s">
        <v>21</v>
      </c>
      <c r="K3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3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310" s="15">
        <f>IF(Table1[[#This Row],[BusinessInfo_WomanOwned]]="True",1,0)</f>
        <v>0</v>
      </c>
      <c r="N310" s="15">
        <f>IF(Table1[[#This Row],[BusinessInfo_MinorityOwned]]="True",1,0)</f>
        <v>1</v>
      </c>
      <c r="O310" s="15">
        <f>IF(Table1[[#This Row],[BusinessInfo_VeteranOwned]]="True",1,0)</f>
        <v>0</v>
      </c>
    </row>
    <row r="311" spans="1:15" x14ac:dyDescent="0.2">
      <c r="A311" s="18">
        <v>30869</v>
      </c>
      <c r="B311" s="19" t="s">
        <v>15</v>
      </c>
      <c r="C311" s="19" t="s">
        <v>22</v>
      </c>
      <c r="D311" s="19" t="s">
        <v>45</v>
      </c>
      <c r="E311" s="19" t="s">
        <v>43</v>
      </c>
      <c r="F311" s="19" t="s">
        <v>19</v>
      </c>
      <c r="G311" s="19" t="s">
        <v>20</v>
      </c>
      <c r="H311" s="19" t="s">
        <v>20</v>
      </c>
      <c r="I311" s="20">
        <v>2000</v>
      </c>
      <c r="J311" s="19" t="s">
        <v>21</v>
      </c>
      <c r="K3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311" s="15">
        <f>IF(Table1[[#This Row],[BusinessInfo_WomanOwned]]="True",1,0)</f>
        <v>1</v>
      </c>
      <c r="N311" s="15">
        <f>IF(Table1[[#This Row],[BusinessInfo_MinorityOwned]]="True",1,0)</f>
        <v>0</v>
      </c>
      <c r="O311" s="15">
        <f>IF(Table1[[#This Row],[BusinessInfo_VeteranOwned]]="True",1,0)</f>
        <v>0</v>
      </c>
    </row>
    <row r="312" spans="1:15" x14ac:dyDescent="0.2">
      <c r="A312" s="18">
        <v>31060</v>
      </c>
      <c r="B312" s="19" t="s">
        <v>15</v>
      </c>
      <c r="C312" s="19" t="s">
        <v>34</v>
      </c>
      <c r="D312" s="19" t="s">
        <v>71</v>
      </c>
      <c r="E312" s="19" t="s">
        <v>106</v>
      </c>
      <c r="F312" s="19" t="s">
        <v>20</v>
      </c>
      <c r="G312" s="19" t="s">
        <v>19</v>
      </c>
      <c r="H312" s="19" t="s">
        <v>20</v>
      </c>
      <c r="I312" s="20">
        <v>2000</v>
      </c>
      <c r="J312" s="19" t="s">
        <v>21</v>
      </c>
      <c r="K3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312" s="15">
        <f>IF(Table1[[#This Row],[BusinessInfo_WomanOwned]]="True",1,0)</f>
        <v>0</v>
      </c>
      <c r="N312" s="15">
        <f>IF(Table1[[#This Row],[BusinessInfo_MinorityOwned]]="True",1,0)</f>
        <v>1</v>
      </c>
      <c r="O312" s="15">
        <f>IF(Table1[[#This Row],[BusinessInfo_VeteranOwned]]="True",1,0)</f>
        <v>0</v>
      </c>
    </row>
    <row r="313" spans="1:15" x14ac:dyDescent="0.2">
      <c r="A313" s="18">
        <v>31313</v>
      </c>
      <c r="B313" s="19" t="s">
        <v>15</v>
      </c>
      <c r="C313" s="19" t="s">
        <v>133</v>
      </c>
      <c r="D313" s="19" t="s">
        <v>26</v>
      </c>
      <c r="E313" s="19" t="s">
        <v>18</v>
      </c>
      <c r="F313" s="19" t="s">
        <v>20</v>
      </c>
      <c r="G313" s="19" t="s">
        <v>20</v>
      </c>
      <c r="H313" s="19" t="s">
        <v>20</v>
      </c>
      <c r="I313" s="20">
        <v>5000</v>
      </c>
      <c r="J313" s="19" t="s">
        <v>25</v>
      </c>
      <c r="K3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13" s="15">
        <f>IF(Table1[[#This Row],[BusinessInfo_WomanOwned]]="True",1,0)</f>
        <v>0</v>
      </c>
      <c r="N313" s="15">
        <f>IF(Table1[[#This Row],[BusinessInfo_MinorityOwned]]="True",1,0)</f>
        <v>0</v>
      </c>
      <c r="O313" s="15">
        <f>IF(Table1[[#This Row],[BusinessInfo_VeteranOwned]]="True",1,0)</f>
        <v>0</v>
      </c>
    </row>
    <row r="314" spans="1:15" x14ac:dyDescent="0.2">
      <c r="A314" s="18">
        <v>31362</v>
      </c>
      <c r="B314" s="19" t="s">
        <v>15</v>
      </c>
      <c r="C314" s="19" t="s">
        <v>22</v>
      </c>
      <c r="D314" s="19" t="s">
        <v>26</v>
      </c>
      <c r="E314" s="19" t="s">
        <v>18</v>
      </c>
      <c r="F314" s="19" t="s">
        <v>19</v>
      </c>
      <c r="G314" s="19" t="s">
        <v>19</v>
      </c>
      <c r="H314" s="19" t="s">
        <v>20</v>
      </c>
      <c r="I314" s="20">
        <v>5000</v>
      </c>
      <c r="J314" s="19" t="s">
        <v>25</v>
      </c>
      <c r="K3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14" s="15">
        <f>IF(Table1[[#This Row],[BusinessInfo_WomanOwned]]="True",1,0)</f>
        <v>1</v>
      </c>
      <c r="N314" s="15">
        <f>IF(Table1[[#This Row],[BusinessInfo_MinorityOwned]]="True",1,0)</f>
        <v>1</v>
      </c>
      <c r="O314" s="15">
        <f>IF(Table1[[#This Row],[BusinessInfo_VeteranOwned]]="True",1,0)</f>
        <v>0</v>
      </c>
    </row>
    <row r="315" spans="1:15" x14ac:dyDescent="0.2">
      <c r="A315" s="18">
        <v>31380</v>
      </c>
      <c r="B315" s="19" t="s">
        <v>15</v>
      </c>
      <c r="C315" s="19" t="s">
        <v>34</v>
      </c>
      <c r="D315" s="19" t="s">
        <v>49</v>
      </c>
      <c r="E315" s="19" t="s">
        <v>47</v>
      </c>
      <c r="F315" s="19" t="s">
        <v>20</v>
      </c>
      <c r="G315" s="19" t="s">
        <v>20</v>
      </c>
      <c r="H315" s="19" t="s">
        <v>20</v>
      </c>
      <c r="I315" s="20">
        <v>5000</v>
      </c>
      <c r="J315" s="19" t="s">
        <v>25</v>
      </c>
      <c r="K3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15" s="15">
        <f>IF(Table1[[#This Row],[BusinessInfo_WomanOwned]]="True",1,0)</f>
        <v>0</v>
      </c>
      <c r="N315" s="15">
        <f>IF(Table1[[#This Row],[BusinessInfo_MinorityOwned]]="True",1,0)</f>
        <v>0</v>
      </c>
      <c r="O315" s="15">
        <f>IF(Table1[[#This Row],[BusinessInfo_VeteranOwned]]="True",1,0)</f>
        <v>0</v>
      </c>
    </row>
    <row r="316" spans="1:15" x14ac:dyDescent="0.2">
      <c r="A316" s="18">
        <v>31407</v>
      </c>
      <c r="B316" s="19" t="s">
        <v>15</v>
      </c>
      <c r="C316" s="19" t="s">
        <v>16</v>
      </c>
      <c r="D316" s="19" t="s">
        <v>46</v>
      </c>
      <c r="E316" s="19" t="s">
        <v>18</v>
      </c>
      <c r="F316" s="19" t="s">
        <v>20</v>
      </c>
      <c r="G316" s="19" t="s">
        <v>20</v>
      </c>
      <c r="H316" s="19" t="s">
        <v>20</v>
      </c>
      <c r="I316" s="20">
        <v>2000</v>
      </c>
      <c r="J316" s="19" t="s">
        <v>21</v>
      </c>
      <c r="K3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3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316" s="15">
        <f>IF(Table1[[#This Row],[BusinessInfo_WomanOwned]]="True",1,0)</f>
        <v>0</v>
      </c>
      <c r="N316" s="15">
        <f>IF(Table1[[#This Row],[BusinessInfo_MinorityOwned]]="True",1,0)</f>
        <v>0</v>
      </c>
      <c r="O316" s="15">
        <f>IF(Table1[[#This Row],[BusinessInfo_VeteranOwned]]="True",1,0)</f>
        <v>0</v>
      </c>
    </row>
    <row r="317" spans="1:15" x14ac:dyDescent="0.2">
      <c r="A317" s="18">
        <v>31451</v>
      </c>
      <c r="B317" s="19" t="s">
        <v>15</v>
      </c>
      <c r="C317" s="19" t="s">
        <v>134</v>
      </c>
      <c r="D317" s="19" t="s">
        <v>76</v>
      </c>
      <c r="E317" s="19" t="s">
        <v>54</v>
      </c>
      <c r="F317" s="19" t="s">
        <v>19</v>
      </c>
      <c r="G317" s="19" t="s">
        <v>20</v>
      </c>
      <c r="H317" s="19" t="s">
        <v>20</v>
      </c>
      <c r="I317" s="20">
        <v>2000</v>
      </c>
      <c r="J317" s="19" t="s">
        <v>21</v>
      </c>
      <c r="K3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3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317" s="15">
        <f>IF(Table1[[#This Row],[BusinessInfo_WomanOwned]]="True",1,0)</f>
        <v>1</v>
      </c>
      <c r="N317" s="15">
        <f>IF(Table1[[#This Row],[BusinessInfo_MinorityOwned]]="True",1,0)</f>
        <v>0</v>
      </c>
      <c r="O317" s="15">
        <f>IF(Table1[[#This Row],[BusinessInfo_VeteranOwned]]="True",1,0)</f>
        <v>0</v>
      </c>
    </row>
    <row r="318" spans="1:15" x14ac:dyDescent="0.2">
      <c r="A318" s="18">
        <v>31516</v>
      </c>
      <c r="B318" s="19" t="s">
        <v>15</v>
      </c>
      <c r="C318" s="19" t="s">
        <v>64</v>
      </c>
      <c r="D318" s="19" t="s">
        <v>23</v>
      </c>
      <c r="E318" s="19" t="s">
        <v>43</v>
      </c>
      <c r="F318" s="19" t="s">
        <v>20</v>
      </c>
      <c r="G318" s="19" t="s">
        <v>20</v>
      </c>
      <c r="H318" s="19" t="s">
        <v>20</v>
      </c>
      <c r="I318" s="20">
        <v>2000</v>
      </c>
      <c r="J318" s="19" t="s">
        <v>21</v>
      </c>
      <c r="K3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18" s="15">
        <f>IF(Table1[[#This Row],[BusinessInfo_WomanOwned]]="True",1,0)</f>
        <v>0</v>
      </c>
      <c r="N318" s="15">
        <f>IF(Table1[[#This Row],[BusinessInfo_MinorityOwned]]="True",1,0)</f>
        <v>0</v>
      </c>
      <c r="O318" s="15">
        <f>IF(Table1[[#This Row],[BusinessInfo_VeteranOwned]]="True",1,0)</f>
        <v>0</v>
      </c>
    </row>
    <row r="319" spans="1:15" x14ac:dyDescent="0.2">
      <c r="A319" s="18">
        <v>31672</v>
      </c>
      <c r="B319" s="19" t="s">
        <v>15</v>
      </c>
      <c r="C319" s="19" t="s">
        <v>80</v>
      </c>
      <c r="D319" s="19" t="s">
        <v>71</v>
      </c>
      <c r="E319" s="19" t="s">
        <v>83</v>
      </c>
      <c r="F319" s="19" t="s">
        <v>20</v>
      </c>
      <c r="G319" s="19" t="s">
        <v>20</v>
      </c>
      <c r="H319" s="19" t="s">
        <v>20</v>
      </c>
      <c r="I319" s="20">
        <v>5000</v>
      </c>
      <c r="J319" s="19" t="s">
        <v>25</v>
      </c>
      <c r="K3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319" s="15">
        <f>IF(Table1[[#This Row],[BusinessInfo_WomanOwned]]="True",1,0)</f>
        <v>0</v>
      </c>
      <c r="N319" s="15">
        <f>IF(Table1[[#This Row],[BusinessInfo_MinorityOwned]]="True",1,0)</f>
        <v>0</v>
      </c>
      <c r="O319" s="15">
        <f>IF(Table1[[#This Row],[BusinessInfo_VeteranOwned]]="True",1,0)</f>
        <v>0</v>
      </c>
    </row>
    <row r="320" spans="1:15" x14ac:dyDescent="0.2">
      <c r="A320" s="18">
        <v>30078</v>
      </c>
      <c r="B320" s="19" t="s">
        <v>15</v>
      </c>
      <c r="C320" s="19" t="s">
        <v>34</v>
      </c>
      <c r="D320" s="19" t="s">
        <v>71</v>
      </c>
      <c r="E320" s="19" t="s">
        <v>51</v>
      </c>
      <c r="F320" s="19" t="s">
        <v>19</v>
      </c>
      <c r="G320" s="19" t="s">
        <v>19</v>
      </c>
      <c r="H320" s="19" t="s">
        <v>19</v>
      </c>
      <c r="I320" s="20">
        <v>2000</v>
      </c>
      <c r="J320" s="19" t="s">
        <v>21</v>
      </c>
      <c r="K3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320" s="15">
        <f>IF(Table1[[#This Row],[BusinessInfo_WomanOwned]]="True",1,0)</f>
        <v>1</v>
      </c>
      <c r="N320" s="15">
        <f>IF(Table1[[#This Row],[BusinessInfo_MinorityOwned]]="True",1,0)</f>
        <v>1</v>
      </c>
      <c r="O320" s="15">
        <f>IF(Table1[[#This Row],[BusinessInfo_VeteranOwned]]="True",1,0)</f>
        <v>1</v>
      </c>
    </row>
    <row r="321" spans="1:15" x14ac:dyDescent="0.2">
      <c r="A321" s="18">
        <v>30079</v>
      </c>
      <c r="B321" s="19" t="s">
        <v>15</v>
      </c>
      <c r="C321" s="19" t="s">
        <v>22</v>
      </c>
      <c r="D321" s="19" t="s">
        <v>26</v>
      </c>
      <c r="E321" s="19" t="s">
        <v>74</v>
      </c>
      <c r="F321" s="19" t="s">
        <v>19</v>
      </c>
      <c r="G321" s="19" t="s">
        <v>20</v>
      </c>
      <c r="H321" s="19" t="s">
        <v>20</v>
      </c>
      <c r="I321" s="20">
        <v>2000</v>
      </c>
      <c r="J321" s="19" t="s">
        <v>21</v>
      </c>
      <c r="K3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21" s="15">
        <f>IF(Table1[[#This Row],[BusinessInfo_WomanOwned]]="True",1,0)</f>
        <v>1</v>
      </c>
      <c r="N321" s="15">
        <f>IF(Table1[[#This Row],[BusinessInfo_MinorityOwned]]="True",1,0)</f>
        <v>0</v>
      </c>
      <c r="O321" s="15">
        <f>IF(Table1[[#This Row],[BusinessInfo_VeteranOwned]]="True",1,0)</f>
        <v>0</v>
      </c>
    </row>
    <row r="322" spans="1:15" x14ac:dyDescent="0.2">
      <c r="A322" s="18">
        <v>30100</v>
      </c>
      <c r="B322" s="19" t="s">
        <v>15</v>
      </c>
      <c r="C322" s="19" t="s">
        <v>22</v>
      </c>
      <c r="D322" s="19" t="s">
        <v>23</v>
      </c>
      <c r="E322" s="19" t="s">
        <v>18</v>
      </c>
      <c r="F322" s="19" t="s">
        <v>19</v>
      </c>
      <c r="G322" s="19" t="s">
        <v>19</v>
      </c>
      <c r="H322" s="19" t="s">
        <v>20</v>
      </c>
      <c r="I322" s="20">
        <v>2000</v>
      </c>
      <c r="J322" s="19" t="s">
        <v>21</v>
      </c>
      <c r="K3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22" s="15">
        <f>IF(Table1[[#This Row],[BusinessInfo_WomanOwned]]="True",1,0)</f>
        <v>1</v>
      </c>
      <c r="N322" s="15">
        <f>IF(Table1[[#This Row],[BusinessInfo_MinorityOwned]]="True",1,0)</f>
        <v>1</v>
      </c>
      <c r="O322" s="15">
        <f>IF(Table1[[#This Row],[BusinessInfo_VeteranOwned]]="True",1,0)</f>
        <v>0</v>
      </c>
    </row>
    <row r="323" spans="1:15" x14ac:dyDescent="0.2">
      <c r="A323" s="18">
        <v>30198</v>
      </c>
      <c r="B323" s="19" t="s">
        <v>15</v>
      </c>
      <c r="C323" s="19" t="s">
        <v>16</v>
      </c>
      <c r="D323" s="19" t="s">
        <v>46</v>
      </c>
      <c r="E323" s="19" t="s">
        <v>51</v>
      </c>
      <c r="F323" s="19" t="s">
        <v>19</v>
      </c>
      <c r="G323" s="19" t="s">
        <v>19</v>
      </c>
      <c r="H323" s="19" t="s">
        <v>20</v>
      </c>
      <c r="I323" s="20">
        <v>2000</v>
      </c>
      <c r="J323" s="19" t="s">
        <v>21</v>
      </c>
      <c r="K3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3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323" s="15">
        <f>IF(Table1[[#This Row],[BusinessInfo_WomanOwned]]="True",1,0)</f>
        <v>1</v>
      </c>
      <c r="N323" s="15">
        <f>IF(Table1[[#This Row],[BusinessInfo_MinorityOwned]]="True",1,0)</f>
        <v>1</v>
      </c>
      <c r="O323" s="15">
        <f>IF(Table1[[#This Row],[BusinessInfo_VeteranOwned]]="True",1,0)</f>
        <v>0</v>
      </c>
    </row>
    <row r="324" spans="1:15" x14ac:dyDescent="0.2">
      <c r="A324" s="18">
        <v>30305</v>
      </c>
      <c r="B324" s="19" t="s">
        <v>15</v>
      </c>
      <c r="C324" s="19" t="s">
        <v>22</v>
      </c>
      <c r="D324" s="19" t="s">
        <v>23</v>
      </c>
      <c r="E324" s="19" t="s">
        <v>57</v>
      </c>
      <c r="F324" s="19" t="s">
        <v>20</v>
      </c>
      <c r="G324" s="19" t="s">
        <v>19</v>
      </c>
      <c r="H324" s="19" t="s">
        <v>20</v>
      </c>
      <c r="I324" s="20">
        <v>5000</v>
      </c>
      <c r="J324" s="19" t="s">
        <v>25</v>
      </c>
      <c r="K3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24" s="15">
        <f>IF(Table1[[#This Row],[BusinessInfo_WomanOwned]]="True",1,0)</f>
        <v>0</v>
      </c>
      <c r="N324" s="15">
        <f>IF(Table1[[#This Row],[BusinessInfo_MinorityOwned]]="True",1,0)</f>
        <v>1</v>
      </c>
      <c r="O324" s="15">
        <f>IF(Table1[[#This Row],[BusinessInfo_VeteranOwned]]="True",1,0)</f>
        <v>0</v>
      </c>
    </row>
    <row r="325" spans="1:15" x14ac:dyDescent="0.2">
      <c r="A325" s="18">
        <v>30318</v>
      </c>
      <c r="B325" s="19" t="s">
        <v>15</v>
      </c>
      <c r="C325" s="19" t="s">
        <v>101</v>
      </c>
      <c r="D325" s="19" t="s">
        <v>102</v>
      </c>
      <c r="E325" s="19" t="s">
        <v>99</v>
      </c>
      <c r="F325" s="19" t="s">
        <v>19</v>
      </c>
      <c r="G325" s="19" t="s">
        <v>20</v>
      </c>
      <c r="H325" s="19" t="s">
        <v>20</v>
      </c>
      <c r="I325" s="20">
        <v>2000</v>
      </c>
      <c r="J325" s="19" t="s">
        <v>21</v>
      </c>
      <c r="K3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3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325" s="15">
        <f>IF(Table1[[#This Row],[BusinessInfo_WomanOwned]]="True",1,0)</f>
        <v>1</v>
      </c>
      <c r="N325" s="15">
        <f>IF(Table1[[#This Row],[BusinessInfo_MinorityOwned]]="True",1,0)</f>
        <v>0</v>
      </c>
      <c r="O325" s="15">
        <f>IF(Table1[[#This Row],[BusinessInfo_VeteranOwned]]="True",1,0)</f>
        <v>0</v>
      </c>
    </row>
    <row r="326" spans="1:15" x14ac:dyDescent="0.2">
      <c r="A326" s="18">
        <v>30325</v>
      </c>
      <c r="B326" s="19" t="s">
        <v>15</v>
      </c>
      <c r="C326" s="19" t="s">
        <v>16</v>
      </c>
      <c r="D326" s="19" t="s">
        <v>135</v>
      </c>
      <c r="E326" s="19" t="s">
        <v>56</v>
      </c>
      <c r="F326" s="19" t="s">
        <v>20</v>
      </c>
      <c r="G326" s="19" t="s">
        <v>20</v>
      </c>
      <c r="H326" s="19" t="s">
        <v>20</v>
      </c>
      <c r="I326" s="20">
        <v>2000</v>
      </c>
      <c r="J326" s="19" t="s">
        <v>21</v>
      </c>
      <c r="K3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326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326" s="15">
        <f>IF(Table1[[#This Row],[BusinessInfo_WomanOwned]]="True",1,0)</f>
        <v>0</v>
      </c>
      <c r="N326" s="15">
        <f>IF(Table1[[#This Row],[BusinessInfo_MinorityOwned]]="True",1,0)</f>
        <v>0</v>
      </c>
      <c r="O326" s="15">
        <f>IF(Table1[[#This Row],[BusinessInfo_VeteranOwned]]="True",1,0)</f>
        <v>0</v>
      </c>
    </row>
    <row r="327" spans="1:15" x14ac:dyDescent="0.2">
      <c r="A327" s="18">
        <v>30374</v>
      </c>
      <c r="B327" s="19" t="s">
        <v>15</v>
      </c>
      <c r="C327" s="19" t="s">
        <v>136</v>
      </c>
      <c r="D327" s="19" t="s">
        <v>137</v>
      </c>
      <c r="E327" s="19" t="s">
        <v>51</v>
      </c>
      <c r="F327" s="19" t="s">
        <v>19</v>
      </c>
      <c r="G327" s="19" t="s">
        <v>20</v>
      </c>
      <c r="H327" s="19" t="s">
        <v>20</v>
      </c>
      <c r="I327" s="20">
        <v>2000</v>
      </c>
      <c r="J327" s="19" t="s">
        <v>21</v>
      </c>
      <c r="K3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327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327" s="15">
        <f>IF(Table1[[#This Row],[BusinessInfo_WomanOwned]]="True",1,0)</f>
        <v>1</v>
      </c>
      <c r="N327" s="15">
        <f>IF(Table1[[#This Row],[BusinessInfo_MinorityOwned]]="True",1,0)</f>
        <v>0</v>
      </c>
      <c r="O327" s="15">
        <f>IF(Table1[[#This Row],[BusinessInfo_VeteranOwned]]="True",1,0)</f>
        <v>0</v>
      </c>
    </row>
    <row r="328" spans="1:15" x14ac:dyDescent="0.2">
      <c r="A328" s="18">
        <v>30379</v>
      </c>
      <c r="B328" s="19" t="s">
        <v>15</v>
      </c>
      <c r="C328" s="19" t="s">
        <v>67</v>
      </c>
      <c r="D328" s="19" t="s">
        <v>40</v>
      </c>
      <c r="E328" s="19" t="s">
        <v>43</v>
      </c>
      <c r="F328" s="19" t="s">
        <v>19</v>
      </c>
      <c r="G328" s="19" t="s">
        <v>20</v>
      </c>
      <c r="H328" s="19" t="s">
        <v>20</v>
      </c>
      <c r="I328" s="20">
        <v>2000</v>
      </c>
      <c r="J328" s="19" t="s">
        <v>21</v>
      </c>
      <c r="K3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3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328" s="15">
        <f>IF(Table1[[#This Row],[BusinessInfo_WomanOwned]]="True",1,0)</f>
        <v>1</v>
      </c>
      <c r="N328" s="15">
        <f>IF(Table1[[#This Row],[BusinessInfo_MinorityOwned]]="True",1,0)</f>
        <v>0</v>
      </c>
      <c r="O328" s="15">
        <f>IF(Table1[[#This Row],[BusinessInfo_VeteranOwned]]="True",1,0)</f>
        <v>0</v>
      </c>
    </row>
    <row r="329" spans="1:15" x14ac:dyDescent="0.2">
      <c r="A329" s="18">
        <v>30383</v>
      </c>
      <c r="B329" s="19" t="s">
        <v>15</v>
      </c>
      <c r="C329" s="19" t="s">
        <v>34</v>
      </c>
      <c r="D329" s="19" t="s">
        <v>33</v>
      </c>
      <c r="E329" s="19" t="s">
        <v>77</v>
      </c>
      <c r="F329" s="19" t="s">
        <v>20</v>
      </c>
      <c r="G329" s="19" t="s">
        <v>20</v>
      </c>
      <c r="H329" s="19" t="s">
        <v>20</v>
      </c>
      <c r="I329" s="20">
        <v>2000</v>
      </c>
      <c r="J329" s="19" t="s">
        <v>21</v>
      </c>
      <c r="K3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29" s="15">
        <f>IF(Table1[[#This Row],[BusinessInfo_WomanOwned]]="True",1,0)</f>
        <v>0</v>
      </c>
      <c r="N329" s="15">
        <f>IF(Table1[[#This Row],[BusinessInfo_MinorityOwned]]="True",1,0)</f>
        <v>0</v>
      </c>
      <c r="O329" s="15">
        <f>IF(Table1[[#This Row],[BusinessInfo_VeteranOwned]]="True",1,0)</f>
        <v>0</v>
      </c>
    </row>
    <row r="330" spans="1:15" x14ac:dyDescent="0.2">
      <c r="A330" s="18">
        <v>30392</v>
      </c>
      <c r="B330" s="19" t="s">
        <v>15</v>
      </c>
      <c r="C330" s="19" t="s">
        <v>80</v>
      </c>
      <c r="D330" s="19" t="s">
        <v>49</v>
      </c>
      <c r="E330" s="19" t="s">
        <v>18</v>
      </c>
      <c r="F330" s="19" t="s">
        <v>19</v>
      </c>
      <c r="G330" s="19" t="s">
        <v>19</v>
      </c>
      <c r="H330" s="19" t="s">
        <v>20</v>
      </c>
      <c r="I330" s="20">
        <v>2000</v>
      </c>
      <c r="J330" s="19" t="s">
        <v>21</v>
      </c>
      <c r="K3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30" s="15">
        <f>IF(Table1[[#This Row],[BusinessInfo_WomanOwned]]="True",1,0)</f>
        <v>1</v>
      </c>
      <c r="N330" s="15">
        <f>IF(Table1[[#This Row],[BusinessInfo_MinorityOwned]]="True",1,0)</f>
        <v>1</v>
      </c>
      <c r="O330" s="15">
        <f>IF(Table1[[#This Row],[BusinessInfo_VeteranOwned]]="True",1,0)</f>
        <v>0</v>
      </c>
    </row>
    <row r="331" spans="1:15" x14ac:dyDescent="0.2">
      <c r="A331" s="18">
        <v>30396</v>
      </c>
      <c r="B331" s="19" t="s">
        <v>15</v>
      </c>
      <c r="C331" s="19" t="s">
        <v>34</v>
      </c>
      <c r="D331" s="19" t="s">
        <v>138</v>
      </c>
      <c r="E331" s="19" t="s">
        <v>27</v>
      </c>
      <c r="F331" s="19" t="s">
        <v>19</v>
      </c>
      <c r="G331" s="19" t="s">
        <v>20</v>
      </c>
      <c r="H331" s="19" t="s">
        <v>20</v>
      </c>
      <c r="I331" s="20">
        <v>2000</v>
      </c>
      <c r="J331" s="19" t="s">
        <v>21</v>
      </c>
      <c r="K3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331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331" s="15">
        <f>IF(Table1[[#This Row],[BusinessInfo_WomanOwned]]="True",1,0)</f>
        <v>1</v>
      </c>
      <c r="N331" s="15">
        <f>IF(Table1[[#This Row],[BusinessInfo_MinorityOwned]]="True",1,0)</f>
        <v>0</v>
      </c>
      <c r="O331" s="15">
        <f>IF(Table1[[#This Row],[BusinessInfo_VeteranOwned]]="True",1,0)</f>
        <v>0</v>
      </c>
    </row>
    <row r="332" spans="1:15" x14ac:dyDescent="0.2">
      <c r="A332" s="18">
        <v>30482</v>
      </c>
      <c r="B332" s="19" t="s">
        <v>15</v>
      </c>
      <c r="C332" s="19" t="s">
        <v>34</v>
      </c>
      <c r="D332" s="19" t="s">
        <v>49</v>
      </c>
      <c r="E332" s="19" t="s">
        <v>18</v>
      </c>
      <c r="F332" s="19" t="s">
        <v>19</v>
      </c>
      <c r="G332" s="19" t="s">
        <v>19</v>
      </c>
      <c r="H332" s="19" t="s">
        <v>20</v>
      </c>
      <c r="I332" s="20">
        <v>2000</v>
      </c>
      <c r="J332" s="19" t="s">
        <v>21</v>
      </c>
      <c r="K3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32" s="15">
        <f>IF(Table1[[#This Row],[BusinessInfo_WomanOwned]]="True",1,0)</f>
        <v>1</v>
      </c>
      <c r="N332" s="15">
        <f>IF(Table1[[#This Row],[BusinessInfo_MinorityOwned]]="True",1,0)</f>
        <v>1</v>
      </c>
      <c r="O332" s="15">
        <f>IF(Table1[[#This Row],[BusinessInfo_VeteranOwned]]="True",1,0)</f>
        <v>0</v>
      </c>
    </row>
    <row r="333" spans="1:15" x14ac:dyDescent="0.2">
      <c r="A333" s="18">
        <v>30487</v>
      </c>
      <c r="B333" s="19" t="s">
        <v>15</v>
      </c>
      <c r="C333" s="19" t="s">
        <v>34</v>
      </c>
      <c r="D333" s="19" t="s">
        <v>71</v>
      </c>
      <c r="E333" s="19" t="s">
        <v>54</v>
      </c>
      <c r="F333" s="19" t="s">
        <v>20</v>
      </c>
      <c r="G333" s="19" t="s">
        <v>19</v>
      </c>
      <c r="H333" s="19" t="s">
        <v>20</v>
      </c>
      <c r="I333" s="20">
        <v>2000</v>
      </c>
      <c r="J333" s="19" t="s">
        <v>21</v>
      </c>
      <c r="K3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333" s="15">
        <f>IF(Table1[[#This Row],[BusinessInfo_WomanOwned]]="True",1,0)</f>
        <v>0</v>
      </c>
      <c r="N333" s="15">
        <f>IF(Table1[[#This Row],[BusinessInfo_MinorityOwned]]="True",1,0)</f>
        <v>1</v>
      </c>
      <c r="O333" s="15">
        <f>IF(Table1[[#This Row],[BusinessInfo_VeteranOwned]]="True",1,0)</f>
        <v>0</v>
      </c>
    </row>
    <row r="334" spans="1:15" x14ac:dyDescent="0.2">
      <c r="A334" s="18">
        <v>30508</v>
      </c>
      <c r="B334" s="19" t="s">
        <v>15</v>
      </c>
      <c r="C334" s="19" t="s">
        <v>22</v>
      </c>
      <c r="D334" s="19" t="s">
        <v>45</v>
      </c>
      <c r="E334" s="19" t="s">
        <v>43</v>
      </c>
      <c r="F334" s="19" t="s">
        <v>19</v>
      </c>
      <c r="G334" s="19" t="s">
        <v>20</v>
      </c>
      <c r="H334" s="19" t="s">
        <v>20</v>
      </c>
      <c r="I334" s="20">
        <v>2000</v>
      </c>
      <c r="J334" s="19" t="s">
        <v>21</v>
      </c>
      <c r="K3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334" s="15">
        <f>IF(Table1[[#This Row],[BusinessInfo_WomanOwned]]="True",1,0)</f>
        <v>1</v>
      </c>
      <c r="N334" s="15">
        <f>IF(Table1[[#This Row],[BusinessInfo_MinorityOwned]]="True",1,0)</f>
        <v>0</v>
      </c>
      <c r="O334" s="15">
        <f>IF(Table1[[#This Row],[BusinessInfo_VeteranOwned]]="True",1,0)</f>
        <v>0</v>
      </c>
    </row>
    <row r="335" spans="1:15" x14ac:dyDescent="0.2">
      <c r="A335" s="18">
        <v>30551</v>
      </c>
      <c r="B335" s="19" t="s">
        <v>15</v>
      </c>
      <c r="C335" s="19" t="s">
        <v>80</v>
      </c>
      <c r="D335" s="19" t="s">
        <v>50</v>
      </c>
      <c r="E335" s="19" t="s">
        <v>27</v>
      </c>
      <c r="F335" s="19" t="s">
        <v>19</v>
      </c>
      <c r="G335" s="19" t="s">
        <v>20</v>
      </c>
      <c r="H335" s="19" t="s">
        <v>20</v>
      </c>
      <c r="I335" s="20">
        <v>2000</v>
      </c>
      <c r="J335" s="19" t="s">
        <v>21</v>
      </c>
      <c r="K3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335" s="15">
        <f>IF(Table1[[#This Row],[BusinessInfo_WomanOwned]]="True",1,0)</f>
        <v>1</v>
      </c>
      <c r="N335" s="15">
        <f>IF(Table1[[#This Row],[BusinessInfo_MinorityOwned]]="True",1,0)</f>
        <v>0</v>
      </c>
      <c r="O335" s="15">
        <f>IF(Table1[[#This Row],[BusinessInfo_VeteranOwned]]="True",1,0)</f>
        <v>0</v>
      </c>
    </row>
    <row r="336" spans="1:15" x14ac:dyDescent="0.2">
      <c r="A336" s="18">
        <v>30561</v>
      </c>
      <c r="B336" s="19" t="s">
        <v>15</v>
      </c>
      <c r="C336" s="19" t="s">
        <v>34</v>
      </c>
      <c r="D336" s="19" t="s">
        <v>71</v>
      </c>
      <c r="E336" s="19" t="s">
        <v>43</v>
      </c>
      <c r="F336" s="19" t="s">
        <v>20</v>
      </c>
      <c r="G336" s="19" t="s">
        <v>19</v>
      </c>
      <c r="H336" s="19" t="s">
        <v>20</v>
      </c>
      <c r="I336" s="20">
        <v>5000</v>
      </c>
      <c r="J336" s="19" t="s">
        <v>25</v>
      </c>
      <c r="K3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336" s="15">
        <f>IF(Table1[[#This Row],[BusinessInfo_WomanOwned]]="True",1,0)</f>
        <v>0</v>
      </c>
      <c r="N336" s="15">
        <f>IF(Table1[[#This Row],[BusinessInfo_MinorityOwned]]="True",1,0)</f>
        <v>1</v>
      </c>
      <c r="O336" s="15">
        <f>IF(Table1[[#This Row],[BusinessInfo_VeteranOwned]]="True",1,0)</f>
        <v>0</v>
      </c>
    </row>
    <row r="337" spans="1:15" x14ac:dyDescent="0.2">
      <c r="A337" s="18">
        <v>30609</v>
      </c>
      <c r="B337" s="19" t="s">
        <v>15</v>
      </c>
      <c r="C337" s="19" t="s">
        <v>34</v>
      </c>
      <c r="D337" s="19" t="s">
        <v>49</v>
      </c>
      <c r="E337" s="19" t="s">
        <v>43</v>
      </c>
      <c r="F337" s="19" t="s">
        <v>19</v>
      </c>
      <c r="G337" s="19" t="s">
        <v>20</v>
      </c>
      <c r="H337" s="19" t="s">
        <v>20</v>
      </c>
      <c r="I337" s="20">
        <v>2000</v>
      </c>
      <c r="J337" s="19" t="s">
        <v>21</v>
      </c>
      <c r="K3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37" s="15">
        <f>IF(Table1[[#This Row],[BusinessInfo_WomanOwned]]="True",1,0)</f>
        <v>1</v>
      </c>
      <c r="N337" s="15">
        <f>IF(Table1[[#This Row],[BusinessInfo_MinorityOwned]]="True",1,0)</f>
        <v>0</v>
      </c>
      <c r="O337" s="15">
        <f>IF(Table1[[#This Row],[BusinessInfo_VeteranOwned]]="True",1,0)</f>
        <v>0</v>
      </c>
    </row>
    <row r="338" spans="1:15" x14ac:dyDescent="0.2">
      <c r="A338" s="18">
        <v>30625</v>
      </c>
      <c r="B338" s="19" t="s">
        <v>15</v>
      </c>
      <c r="C338" s="19" t="s">
        <v>139</v>
      </c>
      <c r="D338" s="19" t="s">
        <v>102</v>
      </c>
      <c r="E338" s="19" t="s">
        <v>18</v>
      </c>
      <c r="F338" s="19" t="s">
        <v>19</v>
      </c>
      <c r="G338" s="19" t="s">
        <v>20</v>
      </c>
      <c r="H338" s="19" t="s">
        <v>20</v>
      </c>
      <c r="I338" s="20">
        <v>2000</v>
      </c>
      <c r="J338" s="19" t="s">
        <v>21</v>
      </c>
      <c r="K3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3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338" s="15">
        <f>IF(Table1[[#This Row],[BusinessInfo_WomanOwned]]="True",1,0)</f>
        <v>1</v>
      </c>
      <c r="N338" s="15">
        <f>IF(Table1[[#This Row],[BusinessInfo_MinorityOwned]]="True",1,0)</f>
        <v>0</v>
      </c>
      <c r="O338" s="15">
        <f>IF(Table1[[#This Row],[BusinessInfo_VeteranOwned]]="True",1,0)</f>
        <v>0</v>
      </c>
    </row>
    <row r="339" spans="1:15" x14ac:dyDescent="0.2">
      <c r="A339" s="18">
        <v>30644</v>
      </c>
      <c r="B339" s="19" t="s">
        <v>15</v>
      </c>
      <c r="C339" s="19" t="s">
        <v>80</v>
      </c>
      <c r="D339" s="19" t="s">
        <v>35</v>
      </c>
      <c r="E339" s="19" t="s">
        <v>58</v>
      </c>
      <c r="F339" s="19" t="s">
        <v>19</v>
      </c>
      <c r="G339" s="19" t="s">
        <v>20</v>
      </c>
      <c r="H339" s="19" t="s">
        <v>20</v>
      </c>
      <c r="I339" s="20">
        <v>2000</v>
      </c>
      <c r="J339" s="19" t="s">
        <v>21</v>
      </c>
      <c r="K3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39" s="15">
        <f>IF(Table1[[#This Row],[BusinessInfo_WomanOwned]]="True",1,0)</f>
        <v>1</v>
      </c>
      <c r="N339" s="15">
        <f>IF(Table1[[#This Row],[BusinessInfo_MinorityOwned]]="True",1,0)</f>
        <v>0</v>
      </c>
      <c r="O339" s="15">
        <f>IF(Table1[[#This Row],[BusinessInfo_VeteranOwned]]="True",1,0)</f>
        <v>0</v>
      </c>
    </row>
    <row r="340" spans="1:15" x14ac:dyDescent="0.2">
      <c r="A340" s="18">
        <v>30667</v>
      </c>
      <c r="B340" s="19" t="s">
        <v>15</v>
      </c>
      <c r="C340" s="19" t="s">
        <v>75</v>
      </c>
      <c r="D340" s="19" t="s">
        <v>76</v>
      </c>
      <c r="E340" s="19" t="s">
        <v>54</v>
      </c>
      <c r="F340" s="19" t="s">
        <v>19</v>
      </c>
      <c r="G340" s="19" t="s">
        <v>20</v>
      </c>
      <c r="H340" s="19" t="s">
        <v>20</v>
      </c>
      <c r="I340" s="20">
        <v>5000</v>
      </c>
      <c r="J340" s="19" t="s">
        <v>25</v>
      </c>
      <c r="K3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3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340" s="15">
        <f>IF(Table1[[#This Row],[BusinessInfo_WomanOwned]]="True",1,0)</f>
        <v>1</v>
      </c>
      <c r="N340" s="15">
        <f>IF(Table1[[#This Row],[BusinessInfo_MinorityOwned]]="True",1,0)</f>
        <v>0</v>
      </c>
      <c r="O340" s="15">
        <f>IF(Table1[[#This Row],[BusinessInfo_VeteranOwned]]="True",1,0)</f>
        <v>0</v>
      </c>
    </row>
    <row r="341" spans="1:15" x14ac:dyDescent="0.2">
      <c r="A341" s="18">
        <v>30668</v>
      </c>
      <c r="B341" s="19" t="s">
        <v>15</v>
      </c>
      <c r="C341" s="19" t="s">
        <v>67</v>
      </c>
      <c r="D341" s="19" t="s">
        <v>85</v>
      </c>
      <c r="E341" s="19" t="s">
        <v>27</v>
      </c>
      <c r="F341" s="19" t="s">
        <v>20</v>
      </c>
      <c r="G341" s="19" t="s">
        <v>19</v>
      </c>
      <c r="H341" s="19" t="s">
        <v>20</v>
      </c>
      <c r="I341" s="20">
        <v>5000</v>
      </c>
      <c r="J341" s="19" t="s">
        <v>25</v>
      </c>
      <c r="K3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3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341" s="15">
        <f>IF(Table1[[#This Row],[BusinessInfo_WomanOwned]]="True",1,0)</f>
        <v>0</v>
      </c>
      <c r="N341" s="15">
        <f>IF(Table1[[#This Row],[BusinessInfo_MinorityOwned]]="True",1,0)</f>
        <v>1</v>
      </c>
      <c r="O341" s="15">
        <f>IF(Table1[[#This Row],[BusinessInfo_VeteranOwned]]="True",1,0)</f>
        <v>0</v>
      </c>
    </row>
    <row r="342" spans="1:15" x14ac:dyDescent="0.2">
      <c r="A342" s="18">
        <v>30669</v>
      </c>
      <c r="B342" s="19" t="s">
        <v>15</v>
      </c>
      <c r="C342" s="19" t="s">
        <v>59</v>
      </c>
      <c r="D342" s="19" t="s">
        <v>49</v>
      </c>
      <c r="E342" s="19" t="s">
        <v>57</v>
      </c>
      <c r="F342" s="19" t="s">
        <v>20</v>
      </c>
      <c r="G342" s="19" t="s">
        <v>19</v>
      </c>
      <c r="H342" s="19" t="s">
        <v>20</v>
      </c>
      <c r="I342" s="20">
        <v>2000</v>
      </c>
      <c r="J342" s="19" t="s">
        <v>21</v>
      </c>
      <c r="K3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42" s="15">
        <f>IF(Table1[[#This Row],[BusinessInfo_WomanOwned]]="True",1,0)</f>
        <v>0</v>
      </c>
      <c r="N342" s="15">
        <f>IF(Table1[[#This Row],[BusinessInfo_MinorityOwned]]="True",1,0)</f>
        <v>1</v>
      </c>
      <c r="O342" s="15">
        <f>IF(Table1[[#This Row],[BusinessInfo_VeteranOwned]]="True",1,0)</f>
        <v>0</v>
      </c>
    </row>
    <row r="343" spans="1:15" x14ac:dyDescent="0.2">
      <c r="A343" s="18">
        <v>30697</v>
      </c>
      <c r="B343" s="19" t="s">
        <v>15</v>
      </c>
      <c r="C343" s="19" t="s">
        <v>28</v>
      </c>
      <c r="D343" s="19" t="s">
        <v>29</v>
      </c>
      <c r="E343" s="19" t="s">
        <v>47</v>
      </c>
      <c r="F343" s="19" t="s">
        <v>20</v>
      </c>
      <c r="G343" s="19" t="s">
        <v>20</v>
      </c>
      <c r="H343" s="19" t="s">
        <v>20</v>
      </c>
      <c r="I343" s="20">
        <v>2000</v>
      </c>
      <c r="J343" s="19" t="s">
        <v>21</v>
      </c>
      <c r="K3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3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343" s="15">
        <f>IF(Table1[[#This Row],[BusinessInfo_WomanOwned]]="True",1,0)</f>
        <v>0</v>
      </c>
      <c r="N343" s="15">
        <f>IF(Table1[[#This Row],[BusinessInfo_MinorityOwned]]="True",1,0)</f>
        <v>0</v>
      </c>
      <c r="O343" s="15">
        <f>IF(Table1[[#This Row],[BusinessInfo_VeteranOwned]]="True",1,0)</f>
        <v>0</v>
      </c>
    </row>
    <row r="344" spans="1:15" x14ac:dyDescent="0.2">
      <c r="A344" s="18">
        <v>30710</v>
      </c>
      <c r="B344" s="19" t="s">
        <v>15</v>
      </c>
      <c r="C344" s="19" t="s">
        <v>34</v>
      </c>
      <c r="D344" s="19" t="s">
        <v>71</v>
      </c>
      <c r="E344" s="19" t="s">
        <v>51</v>
      </c>
      <c r="F344" s="19" t="s">
        <v>20</v>
      </c>
      <c r="G344" s="19" t="s">
        <v>19</v>
      </c>
      <c r="H344" s="19" t="s">
        <v>20</v>
      </c>
      <c r="I344" s="20">
        <v>2000</v>
      </c>
      <c r="J344" s="19" t="s">
        <v>21</v>
      </c>
      <c r="K3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344" s="15">
        <f>IF(Table1[[#This Row],[BusinessInfo_WomanOwned]]="True",1,0)</f>
        <v>0</v>
      </c>
      <c r="N344" s="15">
        <f>IF(Table1[[#This Row],[BusinessInfo_MinorityOwned]]="True",1,0)</f>
        <v>1</v>
      </c>
      <c r="O344" s="15">
        <f>IF(Table1[[#This Row],[BusinessInfo_VeteranOwned]]="True",1,0)</f>
        <v>0</v>
      </c>
    </row>
    <row r="345" spans="1:15" x14ac:dyDescent="0.2">
      <c r="A345" s="18">
        <v>30742</v>
      </c>
      <c r="B345" s="19" t="s">
        <v>15</v>
      </c>
      <c r="C345" s="19" t="s">
        <v>41</v>
      </c>
      <c r="D345" s="19" t="s">
        <v>42</v>
      </c>
      <c r="E345" s="19" t="s">
        <v>54</v>
      </c>
      <c r="F345" s="19" t="s">
        <v>20</v>
      </c>
      <c r="G345" s="19" t="s">
        <v>20</v>
      </c>
      <c r="H345" s="19" t="s">
        <v>20</v>
      </c>
      <c r="I345" s="20">
        <v>2000</v>
      </c>
      <c r="J345" s="19" t="s">
        <v>21</v>
      </c>
      <c r="K3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Eagle Lake</v>
      </c>
      <c r="L3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33839</v>
      </c>
      <c r="M345" s="15">
        <f>IF(Table1[[#This Row],[BusinessInfo_WomanOwned]]="True",1,0)</f>
        <v>0</v>
      </c>
      <c r="N345" s="15">
        <f>IF(Table1[[#This Row],[BusinessInfo_MinorityOwned]]="True",1,0)</f>
        <v>0</v>
      </c>
      <c r="O345" s="15">
        <f>IF(Table1[[#This Row],[BusinessInfo_VeteranOwned]]="True",1,0)</f>
        <v>0</v>
      </c>
    </row>
    <row r="346" spans="1:15" x14ac:dyDescent="0.2">
      <c r="A346" s="18">
        <v>30816</v>
      </c>
      <c r="B346" s="19" t="s">
        <v>15</v>
      </c>
      <c r="C346" s="19" t="s">
        <v>64</v>
      </c>
      <c r="D346" s="19" t="s">
        <v>23</v>
      </c>
      <c r="E346" s="19" t="s">
        <v>58</v>
      </c>
      <c r="F346" s="19" t="s">
        <v>19</v>
      </c>
      <c r="G346" s="19" t="s">
        <v>20</v>
      </c>
      <c r="H346" s="19" t="s">
        <v>20</v>
      </c>
      <c r="I346" s="20">
        <v>5000</v>
      </c>
      <c r="J346" s="19" t="s">
        <v>25</v>
      </c>
      <c r="K3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46" s="15">
        <f>IF(Table1[[#This Row],[BusinessInfo_WomanOwned]]="True",1,0)</f>
        <v>1</v>
      </c>
      <c r="N346" s="15">
        <f>IF(Table1[[#This Row],[BusinessInfo_MinorityOwned]]="True",1,0)</f>
        <v>0</v>
      </c>
      <c r="O346" s="15">
        <f>IF(Table1[[#This Row],[BusinessInfo_VeteranOwned]]="True",1,0)</f>
        <v>0</v>
      </c>
    </row>
    <row r="347" spans="1:15" x14ac:dyDescent="0.2">
      <c r="A347" s="18">
        <v>30862</v>
      </c>
      <c r="B347" s="19" t="s">
        <v>15</v>
      </c>
      <c r="C347" s="19" t="s">
        <v>140</v>
      </c>
      <c r="D347" s="19" t="s">
        <v>40</v>
      </c>
      <c r="E347" s="19" t="s">
        <v>18</v>
      </c>
      <c r="F347" s="19" t="s">
        <v>19</v>
      </c>
      <c r="G347" s="19" t="s">
        <v>19</v>
      </c>
      <c r="H347" s="19" t="s">
        <v>20</v>
      </c>
      <c r="I347" s="20">
        <v>2000</v>
      </c>
      <c r="J347" s="19" t="s">
        <v>21</v>
      </c>
      <c r="K3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3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347" s="15">
        <f>IF(Table1[[#This Row],[BusinessInfo_WomanOwned]]="True",1,0)</f>
        <v>1</v>
      </c>
      <c r="N347" s="15">
        <f>IF(Table1[[#This Row],[BusinessInfo_MinorityOwned]]="True",1,0)</f>
        <v>1</v>
      </c>
      <c r="O347" s="15">
        <f>IF(Table1[[#This Row],[BusinessInfo_VeteranOwned]]="True",1,0)</f>
        <v>0</v>
      </c>
    </row>
    <row r="348" spans="1:15" x14ac:dyDescent="0.2">
      <c r="A348" s="18">
        <v>30872</v>
      </c>
      <c r="B348" s="19" t="s">
        <v>15</v>
      </c>
      <c r="C348" s="19" t="s">
        <v>111</v>
      </c>
      <c r="D348" s="19" t="s">
        <v>90</v>
      </c>
      <c r="E348" s="19" t="s">
        <v>18</v>
      </c>
      <c r="F348" s="19" t="s">
        <v>20</v>
      </c>
      <c r="G348" s="19" t="s">
        <v>20</v>
      </c>
      <c r="H348" s="19" t="s">
        <v>20</v>
      </c>
      <c r="I348" s="20">
        <v>10000</v>
      </c>
      <c r="J348" s="19" t="s">
        <v>36</v>
      </c>
      <c r="K3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3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348" s="15">
        <f>IF(Table1[[#This Row],[BusinessInfo_WomanOwned]]="True",1,0)</f>
        <v>0</v>
      </c>
      <c r="N348" s="15">
        <f>IF(Table1[[#This Row],[BusinessInfo_MinorityOwned]]="True",1,0)</f>
        <v>0</v>
      </c>
      <c r="O348" s="15">
        <f>IF(Table1[[#This Row],[BusinessInfo_VeteranOwned]]="True",1,0)</f>
        <v>0</v>
      </c>
    </row>
    <row r="349" spans="1:15" x14ac:dyDescent="0.2">
      <c r="A349" s="18">
        <v>30901</v>
      </c>
      <c r="B349" s="19" t="s">
        <v>15</v>
      </c>
      <c r="C349" s="19" t="s">
        <v>64</v>
      </c>
      <c r="D349" s="19" t="s">
        <v>23</v>
      </c>
      <c r="E349" s="19" t="s">
        <v>43</v>
      </c>
      <c r="F349" s="19" t="s">
        <v>20</v>
      </c>
      <c r="G349" s="19" t="s">
        <v>20</v>
      </c>
      <c r="H349" s="19" t="s">
        <v>20</v>
      </c>
      <c r="I349" s="20">
        <v>2000</v>
      </c>
      <c r="J349" s="19" t="s">
        <v>21</v>
      </c>
      <c r="K3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49" s="15">
        <f>IF(Table1[[#This Row],[BusinessInfo_WomanOwned]]="True",1,0)</f>
        <v>0</v>
      </c>
      <c r="N349" s="15">
        <f>IF(Table1[[#This Row],[BusinessInfo_MinorityOwned]]="True",1,0)</f>
        <v>0</v>
      </c>
      <c r="O349" s="15">
        <f>IF(Table1[[#This Row],[BusinessInfo_VeteranOwned]]="True",1,0)</f>
        <v>0</v>
      </c>
    </row>
    <row r="350" spans="1:15" x14ac:dyDescent="0.2">
      <c r="A350" s="18">
        <v>30917</v>
      </c>
      <c r="B350" s="19" t="s">
        <v>15</v>
      </c>
      <c r="C350" s="19" t="s">
        <v>34</v>
      </c>
      <c r="D350" s="19" t="s">
        <v>50</v>
      </c>
      <c r="E350" s="19" t="s">
        <v>27</v>
      </c>
      <c r="F350" s="19" t="s">
        <v>19</v>
      </c>
      <c r="G350" s="19" t="s">
        <v>20</v>
      </c>
      <c r="H350" s="19" t="s">
        <v>20</v>
      </c>
      <c r="I350" s="20">
        <v>2000</v>
      </c>
      <c r="J350" s="19" t="s">
        <v>21</v>
      </c>
      <c r="K3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350" s="15">
        <f>IF(Table1[[#This Row],[BusinessInfo_WomanOwned]]="True",1,0)</f>
        <v>1</v>
      </c>
      <c r="N350" s="15">
        <f>IF(Table1[[#This Row],[BusinessInfo_MinorityOwned]]="True",1,0)</f>
        <v>0</v>
      </c>
      <c r="O350" s="15">
        <f>IF(Table1[[#This Row],[BusinessInfo_VeteranOwned]]="True",1,0)</f>
        <v>0</v>
      </c>
    </row>
    <row r="351" spans="1:15" x14ac:dyDescent="0.2">
      <c r="A351" s="18">
        <v>30945</v>
      </c>
      <c r="B351" s="19" t="s">
        <v>15</v>
      </c>
      <c r="C351" s="19" t="s">
        <v>34</v>
      </c>
      <c r="D351" s="19" t="s">
        <v>33</v>
      </c>
      <c r="E351" s="19" t="s">
        <v>43</v>
      </c>
      <c r="F351" s="19" t="s">
        <v>20</v>
      </c>
      <c r="G351" s="19" t="s">
        <v>20</v>
      </c>
      <c r="H351" s="19" t="s">
        <v>20</v>
      </c>
      <c r="I351" s="20">
        <v>2000</v>
      </c>
      <c r="J351" s="19" t="s">
        <v>21</v>
      </c>
      <c r="K3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51" s="15">
        <f>IF(Table1[[#This Row],[BusinessInfo_WomanOwned]]="True",1,0)</f>
        <v>0</v>
      </c>
      <c r="N351" s="15">
        <f>IF(Table1[[#This Row],[BusinessInfo_MinorityOwned]]="True",1,0)</f>
        <v>0</v>
      </c>
      <c r="O351" s="15">
        <f>IF(Table1[[#This Row],[BusinessInfo_VeteranOwned]]="True",1,0)</f>
        <v>0</v>
      </c>
    </row>
    <row r="352" spans="1:15" x14ac:dyDescent="0.2">
      <c r="A352" s="18">
        <v>30951</v>
      </c>
      <c r="B352" s="19" t="s">
        <v>15</v>
      </c>
      <c r="C352" s="19" t="s">
        <v>16</v>
      </c>
      <c r="D352" s="19" t="s">
        <v>55</v>
      </c>
      <c r="E352" s="19" t="s">
        <v>43</v>
      </c>
      <c r="F352" s="19" t="s">
        <v>19</v>
      </c>
      <c r="G352" s="19" t="s">
        <v>20</v>
      </c>
      <c r="H352" s="19" t="s">
        <v>20</v>
      </c>
      <c r="I352" s="20">
        <v>2000</v>
      </c>
      <c r="J352" s="19" t="s">
        <v>21</v>
      </c>
      <c r="K3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52" s="15">
        <f>IF(Table1[[#This Row],[BusinessInfo_WomanOwned]]="True",1,0)</f>
        <v>1</v>
      </c>
      <c r="N352" s="15">
        <f>IF(Table1[[#This Row],[BusinessInfo_MinorityOwned]]="True",1,0)</f>
        <v>0</v>
      </c>
      <c r="O352" s="15">
        <f>IF(Table1[[#This Row],[BusinessInfo_VeteranOwned]]="True",1,0)</f>
        <v>0</v>
      </c>
    </row>
    <row r="353" spans="1:15" x14ac:dyDescent="0.2">
      <c r="A353" s="18">
        <v>31033</v>
      </c>
      <c r="B353" s="19" t="s">
        <v>15</v>
      </c>
      <c r="C353" s="19" t="s">
        <v>59</v>
      </c>
      <c r="D353" s="19" t="s">
        <v>49</v>
      </c>
      <c r="E353" s="19" t="s">
        <v>27</v>
      </c>
      <c r="F353" s="19" t="s">
        <v>19</v>
      </c>
      <c r="G353" s="19" t="s">
        <v>19</v>
      </c>
      <c r="H353" s="19" t="s">
        <v>20</v>
      </c>
      <c r="I353" s="20">
        <v>2000</v>
      </c>
      <c r="J353" s="19" t="s">
        <v>21</v>
      </c>
      <c r="K3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53" s="15">
        <f>IF(Table1[[#This Row],[BusinessInfo_WomanOwned]]="True",1,0)</f>
        <v>1</v>
      </c>
      <c r="N353" s="15">
        <f>IF(Table1[[#This Row],[BusinessInfo_MinorityOwned]]="True",1,0)</f>
        <v>1</v>
      </c>
      <c r="O353" s="15">
        <f>IF(Table1[[#This Row],[BusinessInfo_VeteranOwned]]="True",1,0)</f>
        <v>0</v>
      </c>
    </row>
    <row r="354" spans="1:15" x14ac:dyDescent="0.2">
      <c r="A354" s="18">
        <v>31106</v>
      </c>
      <c r="B354" s="19" t="s">
        <v>15</v>
      </c>
      <c r="C354" s="19" t="s">
        <v>22</v>
      </c>
      <c r="D354" s="19" t="s">
        <v>26</v>
      </c>
      <c r="E354" s="19" t="s">
        <v>58</v>
      </c>
      <c r="F354" s="19" t="s">
        <v>19</v>
      </c>
      <c r="G354" s="19" t="s">
        <v>20</v>
      </c>
      <c r="H354" s="19" t="s">
        <v>20</v>
      </c>
      <c r="I354" s="20">
        <v>2000</v>
      </c>
      <c r="J354" s="19" t="s">
        <v>21</v>
      </c>
      <c r="K3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54" s="15">
        <f>IF(Table1[[#This Row],[BusinessInfo_WomanOwned]]="True",1,0)</f>
        <v>1</v>
      </c>
      <c r="N354" s="15">
        <f>IF(Table1[[#This Row],[BusinessInfo_MinorityOwned]]="True",1,0)</f>
        <v>0</v>
      </c>
      <c r="O354" s="15">
        <f>IF(Table1[[#This Row],[BusinessInfo_VeteranOwned]]="True",1,0)</f>
        <v>0</v>
      </c>
    </row>
    <row r="355" spans="1:15" x14ac:dyDescent="0.2">
      <c r="A355" s="18">
        <v>31122</v>
      </c>
      <c r="B355" s="19" t="s">
        <v>15</v>
      </c>
      <c r="C355" s="19" t="s">
        <v>32</v>
      </c>
      <c r="D355" s="19" t="s">
        <v>81</v>
      </c>
      <c r="E355" s="19" t="s">
        <v>38</v>
      </c>
      <c r="F355" s="19" t="s">
        <v>20</v>
      </c>
      <c r="G355" s="19" t="s">
        <v>20</v>
      </c>
      <c r="H355" s="19" t="s">
        <v>19</v>
      </c>
      <c r="I355" s="20">
        <v>2000</v>
      </c>
      <c r="J355" s="19" t="s">
        <v>21</v>
      </c>
      <c r="K3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355" s="15">
        <f>IF(Table1[[#This Row],[BusinessInfo_WomanOwned]]="True",1,0)</f>
        <v>0</v>
      </c>
      <c r="N355" s="15">
        <f>IF(Table1[[#This Row],[BusinessInfo_MinorityOwned]]="True",1,0)</f>
        <v>0</v>
      </c>
      <c r="O355" s="15">
        <f>IF(Table1[[#This Row],[BusinessInfo_VeteranOwned]]="True",1,0)</f>
        <v>1</v>
      </c>
    </row>
    <row r="356" spans="1:15" x14ac:dyDescent="0.2">
      <c r="A356" s="18">
        <v>31156</v>
      </c>
      <c r="B356" s="19" t="s">
        <v>15</v>
      </c>
      <c r="C356" s="19" t="s">
        <v>62</v>
      </c>
      <c r="D356" s="19" t="s">
        <v>85</v>
      </c>
      <c r="E356" s="19" t="s">
        <v>43</v>
      </c>
      <c r="F356" s="19" t="s">
        <v>19</v>
      </c>
      <c r="G356" s="19" t="s">
        <v>20</v>
      </c>
      <c r="H356" s="19" t="s">
        <v>19</v>
      </c>
      <c r="I356" s="20">
        <v>2000</v>
      </c>
      <c r="J356" s="19" t="s">
        <v>21</v>
      </c>
      <c r="K3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3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356" s="15">
        <f>IF(Table1[[#This Row],[BusinessInfo_WomanOwned]]="True",1,0)</f>
        <v>1</v>
      </c>
      <c r="N356" s="15">
        <f>IF(Table1[[#This Row],[BusinessInfo_MinorityOwned]]="True",1,0)</f>
        <v>0</v>
      </c>
      <c r="O356" s="15">
        <f>IF(Table1[[#This Row],[BusinessInfo_VeteranOwned]]="True",1,0)</f>
        <v>1</v>
      </c>
    </row>
    <row r="357" spans="1:15" x14ac:dyDescent="0.2">
      <c r="A357" s="18">
        <v>31228</v>
      </c>
      <c r="B357" s="19" t="s">
        <v>15</v>
      </c>
      <c r="C357" s="19" t="s">
        <v>16</v>
      </c>
      <c r="D357" s="19" t="s">
        <v>55</v>
      </c>
      <c r="E357" s="19" t="s">
        <v>27</v>
      </c>
      <c r="F357" s="19" t="s">
        <v>20</v>
      </c>
      <c r="G357" s="19" t="s">
        <v>20</v>
      </c>
      <c r="H357" s="19" t="s">
        <v>20</v>
      </c>
      <c r="I357" s="20">
        <v>2000</v>
      </c>
      <c r="J357" s="19" t="s">
        <v>21</v>
      </c>
      <c r="K3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57" s="15">
        <f>IF(Table1[[#This Row],[BusinessInfo_WomanOwned]]="True",1,0)</f>
        <v>0</v>
      </c>
      <c r="N357" s="15">
        <f>IF(Table1[[#This Row],[BusinessInfo_MinorityOwned]]="True",1,0)</f>
        <v>0</v>
      </c>
      <c r="O357" s="15">
        <f>IF(Table1[[#This Row],[BusinessInfo_VeteranOwned]]="True",1,0)</f>
        <v>0</v>
      </c>
    </row>
    <row r="358" spans="1:15" x14ac:dyDescent="0.2">
      <c r="A358" s="18">
        <v>31284</v>
      </c>
      <c r="B358" s="19" t="s">
        <v>15</v>
      </c>
      <c r="C358" s="19" t="s">
        <v>34</v>
      </c>
      <c r="D358" s="19" t="s">
        <v>63</v>
      </c>
      <c r="E358" s="19" t="s">
        <v>43</v>
      </c>
      <c r="F358" s="19" t="s">
        <v>19</v>
      </c>
      <c r="G358" s="19" t="s">
        <v>20</v>
      </c>
      <c r="H358" s="19" t="s">
        <v>20</v>
      </c>
      <c r="I358" s="20">
        <v>2000</v>
      </c>
      <c r="J358" s="19" t="s">
        <v>21</v>
      </c>
      <c r="K3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358" s="15">
        <f>IF(Table1[[#This Row],[BusinessInfo_WomanOwned]]="True",1,0)</f>
        <v>1</v>
      </c>
      <c r="N358" s="15">
        <f>IF(Table1[[#This Row],[BusinessInfo_MinorityOwned]]="True",1,0)</f>
        <v>0</v>
      </c>
      <c r="O358" s="15">
        <f>IF(Table1[[#This Row],[BusinessInfo_VeteranOwned]]="True",1,0)</f>
        <v>0</v>
      </c>
    </row>
    <row r="359" spans="1:15" x14ac:dyDescent="0.2">
      <c r="A359" s="18">
        <v>31387</v>
      </c>
      <c r="B359" s="19" t="s">
        <v>15</v>
      </c>
      <c r="C359" s="19" t="s">
        <v>75</v>
      </c>
      <c r="D359" s="19" t="s">
        <v>76</v>
      </c>
      <c r="E359" s="19" t="s">
        <v>18</v>
      </c>
      <c r="F359" s="19" t="s">
        <v>19</v>
      </c>
      <c r="G359" s="19" t="s">
        <v>19</v>
      </c>
      <c r="H359" s="19" t="s">
        <v>20</v>
      </c>
      <c r="I359" s="20">
        <v>2000</v>
      </c>
      <c r="J359" s="19" t="s">
        <v>21</v>
      </c>
      <c r="K3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3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359" s="15">
        <f>IF(Table1[[#This Row],[BusinessInfo_WomanOwned]]="True",1,0)</f>
        <v>1</v>
      </c>
      <c r="N359" s="15">
        <f>IF(Table1[[#This Row],[BusinessInfo_MinorityOwned]]="True",1,0)</f>
        <v>1</v>
      </c>
      <c r="O359" s="15">
        <f>IF(Table1[[#This Row],[BusinessInfo_VeteranOwned]]="True",1,0)</f>
        <v>0</v>
      </c>
    </row>
    <row r="360" spans="1:15" x14ac:dyDescent="0.2">
      <c r="A360" s="18">
        <v>31445</v>
      </c>
      <c r="B360" s="19" t="s">
        <v>15</v>
      </c>
      <c r="C360" s="19" t="s">
        <v>16</v>
      </c>
      <c r="D360" s="19" t="s">
        <v>46</v>
      </c>
      <c r="E360" s="19" t="s">
        <v>47</v>
      </c>
      <c r="F360" s="19" t="s">
        <v>20</v>
      </c>
      <c r="G360" s="19" t="s">
        <v>19</v>
      </c>
      <c r="H360" s="19" t="s">
        <v>20</v>
      </c>
      <c r="I360" s="20">
        <v>2000</v>
      </c>
      <c r="J360" s="19" t="s">
        <v>21</v>
      </c>
      <c r="K3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3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360" s="15">
        <f>IF(Table1[[#This Row],[BusinessInfo_WomanOwned]]="True",1,0)</f>
        <v>0</v>
      </c>
      <c r="N360" s="15">
        <f>IF(Table1[[#This Row],[BusinessInfo_MinorityOwned]]="True",1,0)</f>
        <v>1</v>
      </c>
      <c r="O360" s="15">
        <f>IF(Table1[[#This Row],[BusinessInfo_VeteranOwned]]="True",1,0)</f>
        <v>0</v>
      </c>
    </row>
    <row r="361" spans="1:15" x14ac:dyDescent="0.2">
      <c r="A361" s="18">
        <v>31563</v>
      </c>
      <c r="B361" s="19" t="s">
        <v>15</v>
      </c>
      <c r="C361" s="19" t="s">
        <v>22</v>
      </c>
      <c r="D361" s="19" t="s">
        <v>45</v>
      </c>
      <c r="E361" s="19" t="s">
        <v>54</v>
      </c>
      <c r="F361" s="19" t="s">
        <v>20</v>
      </c>
      <c r="G361" s="19" t="s">
        <v>20</v>
      </c>
      <c r="H361" s="19" t="s">
        <v>20</v>
      </c>
      <c r="I361" s="20">
        <v>2000</v>
      </c>
      <c r="J361" s="19" t="s">
        <v>21</v>
      </c>
      <c r="K3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361" s="15">
        <f>IF(Table1[[#This Row],[BusinessInfo_WomanOwned]]="True",1,0)</f>
        <v>0</v>
      </c>
      <c r="N361" s="15">
        <f>IF(Table1[[#This Row],[BusinessInfo_MinorityOwned]]="True",1,0)</f>
        <v>0</v>
      </c>
      <c r="O361" s="15">
        <f>IF(Table1[[#This Row],[BusinessInfo_VeteranOwned]]="True",1,0)</f>
        <v>0</v>
      </c>
    </row>
    <row r="362" spans="1:15" x14ac:dyDescent="0.2">
      <c r="A362" s="18">
        <v>31656</v>
      </c>
      <c r="B362" s="19" t="s">
        <v>15</v>
      </c>
      <c r="C362" s="19" t="s">
        <v>59</v>
      </c>
      <c r="D362" s="19" t="s">
        <v>63</v>
      </c>
      <c r="E362" s="19" t="s">
        <v>58</v>
      </c>
      <c r="F362" s="19" t="s">
        <v>19</v>
      </c>
      <c r="G362" s="19" t="s">
        <v>20</v>
      </c>
      <c r="H362" s="19" t="s">
        <v>20</v>
      </c>
      <c r="I362" s="20">
        <v>2000</v>
      </c>
      <c r="J362" s="19" t="s">
        <v>21</v>
      </c>
      <c r="K3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362" s="15">
        <f>IF(Table1[[#This Row],[BusinessInfo_WomanOwned]]="True",1,0)</f>
        <v>1</v>
      </c>
      <c r="N362" s="15">
        <f>IF(Table1[[#This Row],[BusinessInfo_MinorityOwned]]="True",1,0)</f>
        <v>0</v>
      </c>
      <c r="O362" s="15">
        <f>IF(Table1[[#This Row],[BusinessInfo_VeteranOwned]]="True",1,0)</f>
        <v>0</v>
      </c>
    </row>
    <row r="363" spans="1:15" x14ac:dyDescent="0.2">
      <c r="A363" s="18">
        <v>31666</v>
      </c>
      <c r="B363" s="19" t="s">
        <v>15</v>
      </c>
      <c r="C363" s="19" t="s">
        <v>103</v>
      </c>
      <c r="D363" s="19" t="s">
        <v>55</v>
      </c>
      <c r="E363" s="19" t="s">
        <v>56</v>
      </c>
      <c r="F363" s="19" t="s">
        <v>20</v>
      </c>
      <c r="G363" s="19" t="s">
        <v>20</v>
      </c>
      <c r="H363" s="19" t="s">
        <v>20</v>
      </c>
      <c r="I363" s="20">
        <v>2000</v>
      </c>
      <c r="J363" s="19" t="s">
        <v>21</v>
      </c>
      <c r="K3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63" s="15">
        <f>IF(Table1[[#This Row],[BusinessInfo_WomanOwned]]="True",1,0)</f>
        <v>0</v>
      </c>
      <c r="N363" s="15">
        <f>IF(Table1[[#This Row],[BusinessInfo_MinorityOwned]]="True",1,0)</f>
        <v>0</v>
      </c>
      <c r="O363" s="15">
        <f>IF(Table1[[#This Row],[BusinessInfo_VeteranOwned]]="True",1,0)</f>
        <v>0</v>
      </c>
    </row>
    <row r="364" spans="1:15" x14ac:dyDescent="0.2">
      <c r="A364" s="18">
        <v>31694</v>
      </c>
      <c r="B364" s="19" t="s">
        <v>15</v>
      </c>
      <c r="C364" s="19" t="s">
        <v>103</v>
      </c>
      <c r="D364" s="19" t="s">
        <v>46</v>
      </c>
      <c r="E364" s="19" t="s">
        <v>18</v>
      </c>
      <c r="F364" s="19" t="s">
        <v>20</v>
      </c>
      <c r="G364" s="19" t="s">
        <v>20</v>
      </c>
      <c r="H364" s="19" t="s">
        <v>20</v>
      </c>
      <c r="I364" s="20">
        <v>2000</v>
      </c>
      <c r="J364" s="19" t="s">
        <v>21</v>
      </c>
      <c r="K3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3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364" s="15">
        <f>IF(Table1[[#This Row],[BusinessInfo_WomanOwned]]="True",1,0)</f>
        <v>0</v>
      </c>
      <c r="N364" s="15">
        <f>IF(Table1[[#This Row],[BusinessInfo_MinorityOwned]]="True",1,0)</f>
        <v>0</v>
      </c>
      <c r="O364" s="15">
        <f>IF(Table1[[#This Row],[BusinessInfo_VeteranOwned]]="True",1,0)</f>
        <v>0</v>
      </c>
    </row>
    <row r="365" spans="1:15" x14ac:dyDescent="0.2">
      <c r="A365" s="18">
        <v>31701</v>
      </c>
      <c r="B365" s="19" t="s">
        <v>15</v>
      </c>
      <c r="C365" s="19" t="s">
        <v>10</v>
      </c>
      <c r="D365" s="19" t="s">
        <v>109</v>
      </c>
      <c r="E365" s="19" t="s">
        <v>51</v>
      </c>
      <c r="F365" s="19" t="s">
        <v>19</v>
      </c>
      <c r="G365" s="19" t="s">
        <v>20</v>
      </c>
      <c r="H365" s="19" t="s">
        <v>20</v>
      </c>
      <c r="I365" s="20">
        <v>2000</v>
      </c>
      <c r="J365" s="19" t="s">
        <v>21</v>
      </c>
      <c r="K3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3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365" s="15">
        <f>IF(Table1[[#This Row],[BusinessInfo_WomanOwned]]="True",1,0)</f>
        <v>1</v>
      </c>
      <c r="N365" s="15">
        <f>IF(Table1[[#This Row],[BusinessInfo_MinorityOwned]]="True",1,0)</f>
        <v>0</v>
      </c>
      <c r="O365" s="15">
        <f>IF(Table1[[#This Row],[BusinessInfo_VeteranOwned]]="True",1,0)</f>
        <v>0</v>
      </c>
    </row>
    <row r="366" spans="1:15" x14ac:dyDescent="0.2">
      <c r="A366" s="18">
        <v>31703</v>
      </c>
      <c r="B366" s="19" t="s">
        <v>15</v>
      </c>
      <c r="C366" s="19" t="s">
        <v>80</v>
      </c>
      <c r="D366" s="19" t="s">
        <v>33</v>
      </c>
      <c r="E366" s="19" t="s">
        <v>51</v>
      </c>
      <c r="F366" s="19" t="s">
        <v>19</v>
      </c>
      <c r="G366" s="19" t="s">
        <v>20</v>
      </c>
      <c r="H366" s="19" t="s">
        <v>20</v>
      </c>
      <c r="I366" s="20">
        <v>2000</v>
      </c>
      <c r="J366" s="19" t="s">
        <v>21</v>
      </c>
      <c r="K3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66" s="15">
        <f>IF(Table1[[#This Row],[BusinessInfo_WomanOwned]]="True",1,0)</f>
        <v>1</v>
      </c>
      <c r="N366" s="15">
        <f>IF(Table1[[#This Row],[BusinessInfo_MinorityOwned]]="True",1,0)</f>
        <v>0</v>
      </c>
      <c r="O366" s="15">
        <f>IF(Table1[[#This Row],[BusinessInfo_VeteranOwned]]="True",1,0)</f>
        <v>0</v>
      </c>
    </row>
    <row r="367" spans="1:15" x14ac:dyDescent="0.2">
      <c r="A367" s="18">
        <v>31707</v>
      </c>
      <c r="B367" s="19" t="s">
        <v>15</v>
      </c>
      <c r="C367" s="19" t="s">
        <v>34</v>
      </c>
      <c r="D367" s="19" t="s">
        <v>33</v>
      </c>
      <c r="E367" s="19" t="s">
        <v>27</v>
      </c>
      <c r="F367" s="19" t="s">
        <v>19</v>
      </c>
      <c r="G367" s="19" t="s">
        <v>20</v>
      </c>
      <c r="H367" s="19" t="s">
        <v>20</v>
      </c>
      <c r="I367" s="20">
        <v>2000</v>
      </c>
      <c r="J367" s="19" t="s">
        <v>21</v>
      </c>
      <c r="K3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67" s="15">
        <f>IF(Table1[[#This Row],[BusinessInfo_WomanOwned]]="True",1,0)</f>
        <v>1</v>
      </c>
      <c r="N367" s="15">
        <f>IF(Table1[[#This Row],[BusinessInfo_MinorityOwned]]="True",1,0)</f>
        <v>0</v>
      </c>
      <c r="O367" s="15">
        <f>IF(Table1[[#This Row],[BusinessInfo_VeteranOwned]]="True",1,0)</f>
        <v>0</v>
      </c>
    </row>
    <row r="368" spans="1:15" x14ac:dyDescent="0.2">
      <c r="A368" s="18">
        <v>31715</v>
      </c>
      <c r="B368" s="19" t="s">
        <v>15</v>
      </c>
      <c r="C368" s="19" t="s">
        <v>59</v>
      </c>
      <c r="D368" s="19" t="s">
        <v>49</v>
      </c>
      <c r="E368" s="19" t="s">
        <v>43</v>
      </c>
      <c r="F368" s="19" t="s">
        <v>19</v>
      </c>
      <c r="G368" s="19" t="s">
        <v>19</v>
      </c>
      <c r="H368" s="19" t="s">
        <v>20</v>
      </c>
      <c r="I368" s="20">
        <v>2000</v>
      </c>
      <c r="J368" s="19" t="s">
        <v>21</v>
      </c>
      <c r="K3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68" s="15">
        <f>IF(Table1[[#This Row],[BusinessInfo_WomanOwned]]="True",1,0)</f>
        <v>1</v>
      </c>
      <c r="N368" s="15">
        <f>IF(Table1[[#This Row],[BusinessInfo_MinorityOwned]]="True",1,0)</f>
        <v>1</v>
      </c>
      <c r="O368" s="15">
        <f>IF(Table1[[#This Row],[BusinessInfo_VeteranOwned]]="True",1,0)</f>
        <v>0</v>
      </c>
    </row>
    <row r="369" spans="1:15" x14ac:dyDescent="0.2">
      <c r="A369" s="18">
        <v>31728</v>
      </c>
      <c r="B369" s="19" t="s">
        <v>15</v>
      </c>
      <c r="C369" s="19" t="s">
        <v>141</v>
      </c>
      <c r="D369" s="19" t="s">
        <v>26</v>
      </c>
      <c r="E369" s="19" t="s">
        <v>27</v>
      </c>
      <c r="F369" s="19" t="s">
        <v>19</v>
      </c>
      <c r="G369" s="19" t="s">
        <v>20</v>
      </c>
      <c r="H369" s="19" t="s">
        <v>20</v>
      </c>
      <c r="I369" s="20">
        <v>2000</v>
      </c>
      <c r="J369" s="19" t="s">
        <v>21</v>
      </c>
      <c r="K3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69" s="15">
        <f>IF(Table1[[#This Row],[BusinessInfo_WomanOwned]]="True",1,0)</f>
        <v>1</v>
      </c>
      <c r="N369" s="15">
        <f>IF(Table1[[#This Row],[BusinessInfo_MinorityOwned]]="True",1,0)</f>
        <v>0</v>
      </c>
      <c r="O369" s="15">
        <f>IF(Table1[[#This Row],[BusinessInfo_VeteranOwned]]="True",1,0)</f>
        <v>0</v>
      </c>
    </row>
    <row r="370" spans="1:15" x14ac:dyDescent="0.2">
      <c r="A370" s="18">
        <v>31733</v>
      </c>
      <c r="B370" s="19" t="s">
        <v>15</v>
      </c>
      <c r="C370" s="19" t="s">
        <v>16</v>
      </c>
      <c r="D370" s="19" t="s">
        <v>46</v>
      </c>
      <c r="E370" s="19" t="s">
        <v>18</v>
      </c>
      <c r="F370" s="19" t="s">
        <v>20</v>
      </c>
      <c r="G370" s="19" t="s">
        <v>20</v>
      </c>
      <c r="H370" s="19" t="s">
        <v>20</v>
      </c>
      <c r="I370" s="20">
        <v>2000</v>
      </c>
      <c r="J370" s="19" t="s">
        <v>21</v>
      </c>
      <c r="K3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3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370" s="15">
        <f>IF(Table1[[#This Row],[BusinessInfo_WomanOwned]]="True",1,0)</f>
        <v>0</v>
      </c>
      <c r="N370" s="15">
        <f>IF(Table1[[#This Row],[BusinessInfo_MinorityOwned]]="True",1,0)</f>
        <v>0</v>
      </c>
      <c r="O370" s="15">
        <f>IF(Table1[[#This Row],[BusinessInfo_VeteranOwned]]="True",1,0)</f>
        <v>0</v>
      </c>
    </row>
    <row r="371" spans="1:15" x14ac:dyDescent="0.2">
      <c r="A371" s="18">
        <v>31763</v>
      </c>
      <c r="B371" s="19" t="s">
        <v>15</v>
      </c>
      <c r="C371" s="19" t="s">
        <v>142</v>
      </c>
      <c r="D371" s="19" t="s">
        <v>66</v>
      </c>
      <c r="E371" s="19" t="s">
        <v>74</v>
      </c>
      <c r="F371" s="19" t="s">
        <v>19</v>
      </c>
      <c r="G371" s="19" t="s">
        <v>20</v>
      </c>
      <c r="H371" s="19" t="s">
        <v>20</v>
      </c>
      <c r="I371" s="20">
        <v>2000</v>
      </c>
      <c r="J371" s="19" t="s">
        <v>21</v>
      </c>
      <c r="K3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71" s="15">
        <f>IF(Table1[[#This Row],[BusinessInfo_WomanOwned]]="True",1,0)</f>
        <v>1</v>
      </c>
      <c r="N371" s="15">
        <f>IF(Table1[[#This Row],[BusinessInfo_MinorityOwned]]="True",1,0)</f>
        <v>0</v>
      </c>
      <c r="O371" s="15">
        <f>IF(Table1[[#This Row],[BusinessInfo_VeteranOwned]]="True",1,0)</f>
        <v>0</v>
      </c>
    </row>
    <row r="372" spans="1:15" x14ac:dyDescent="0.2">
      <c r="A372" s="18">
        <v>31782</v>
      </c>
      <c r="B372" s="19" t="s">
        <v>15</v>
      </c>
      <c r="C372" s="19" t="s">
        <v>16</v>
      </c>
      <c r="D372" s="19" t="s">
        <v>55</v>
      </c>
      <c r="E372" s="19" t="s">
        <v>18</v>
      </c>
      <c r="F372" s="19" t="s">
        <v>20</v>
      </c>
      <c r="G372" s="19" t="s">
        <v>20</v>
      </c>
      <c r="H372" s="19" t="s">
        <v>20</v>
      </c>
      <c r="I372" s="20">
        <v>2000</v>
      </c>
      <c r="J372" s="19" t="s">
        <v>21</v>
      </c>
      <c r="K3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72" s="15">
        <f>IF(Table1[[#This Row],[BusinessInfo_WomanOwned]]="True",1,0)</f>
        <v>0</v>
      </c>
      <c r="N372" s="15">
        <f>IF(Table1[[#This Row],[BusinessInfo_MinorityOwned]]="True",1,0)</f>
        <v>0</v>
      </c>
      <c r="O372" s="15">
        <f>IF(Table1[[#This Row],[BusinessInfo_VeteranOwned]]="True",1,0)</f>
        <v>0</v>
      </c>
    </row>
    <row r="373" spans="1:15" x14ac:dyDescent="0.2">
      <c r="A373" s="18">
        <v>31783</v>
      </c>
      <c r="B373" s="19" t="s">
        <v>15</v>
      </c>
      <c r="C373" s="19" t="s">
        <v>34</v>
      </c>
      <c r="D373" s="19" t="s">
        <v>49</v>
      </c>
      <c r="E373" s="19" t="s">
        <v>27</v>
      </c>
      <c r="F373" s="19" t="s">
        <v>20</v>
      </c>
      <c r="G373" s="19" t="s">
        <v>20</v>
      </c>
      <c r="H373" s="19" t="s">
        <v>20</v>
      </c>
      <c r="I373" s="20">
        <v>2000</v>
      </c>
      <c r="J373" s="19" t="s">
        <v>21</v>
      </c>
      <c r="K3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73" s="15">
        <f>IF(Table1[[#This Row],[BusinessInfo_WomanOwned]]="True",1,0)</f>
        <v>0</v>
      </c>
      <c r="N373" s="15">
        <f>IF(Table1[[#This Row],[BusinessInfo_MinorityOwned]]="True",1,0)</f>
        <v>0</v>
      </c>
      <c r="O373" s="15">
        <f>IF(Table1[[#This Row],[BusinessInfo_VeteranOwned]]="True",1,0)</f>
        <v>0</v>
      </c>
    </row>
    <row r="374" spans="1:15" x14ac:dyDescent="0.2">
      <c r="A374" s="18">
        <v>31788</v>
      </c>
      <c r="B374" s="19" t="s">
        <v>15</v>
      </c>
      <c r="C374" s="19" t="s">
        <v>28</v>
      </c>
      <c r="D374" s="19" t="s">
        <v>29</v>
      </c>
      <c r="E374" s="19" t="s">
        <v>106</v>
      </c>
      <c r="F374" s="19" t="s">
        <v>20</v>
      </c>
      <c r="G374" s="19" t="s">
        <v>20</v>
      </c>
      <c r="H374" s="19" t="s">
        <v>20</v>
      </c>
      <c r="I374" s="20">
        <v>5000</v>
      </c>
      <c r="J374" s="19" t="s">
        <v>25</v>
      </c>
      <c r="K3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3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374" s="15">
        <f>IF(Table1[[#This Row],[BusinessInfo_WomanOwned]]="True",1,0)</f>
        <v>0</v>
      </c>
      <c r="N374" s="15">
        <f>IF(Table1[[#This Row],[BusinessInfo_MinorityOwned]]="True",1,0)</f>
        <v>0</v>
      </c>
      <c r="O374" s="15">
        <f>IF(Table1[[#This Row],[BusinessInfo_VeteranOwned]]="True",1,0)</f>
        <v>0</v>
      </c>
    </row>
    <row r="375" spans="1:15" x14ac:dyDescent="0.2">
      <c r="A375" s="18">
        <v>31798</v>
      </c>
      <c r="B375" s="19" t="s">
        <v>15</v>
      </c>
      <c r="C375" s="19" t="s">
        <v>143</v>
      </c>
      <c r="D375" s="19" t="s">
        <v>144</v>
      </c>
      <c r="E375" s="19" t="s">
        <v>77</v>
      </c>
      <c r="F375" s="19" t="s">
        <v>20</v>
      </c>
      <c r="G375" s="19" t="s">
        <v>19</v>
      </c>
      <c r="H375" s="19" t="s">
        <v>20</v>
      </c>
      <c r="I375" s="20">
        <v>2000</v>
      </c>
      <c r="J375" s="19" t="s">
        <v>21</v>
      </c>
      <c r="K3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375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375" s="15">
        <f>IF(Table1[[#This Row],[BusinessInfo_WomanOwned]]="True",1,0)</f>
        <v>0</v>
      </c>
      <c r="N375" s="15">
        <f>IF(Table1[[#This Row],[BusinessInfo_MinorityOwned]]="True",1,0)</f>
        <v>1</v>
      </c>
      <c r="O375" s="15">
        <f>IF(Table1[[#This Row],[BusinessInfo_VeteranOwned]]="True",1,0)</f>
        <v>0</v>
      </c>
    </row>
    <row r="376" spans="1:15" x14ac:dyDescent="0.2">
      <c r="A376" s="18">
        <v>31801</v>
      </c>
      <c r="B376" s="19" t="s">
        <v>15</v>
      </c>
      <c r="C376" s="19" t="s">
        <v>10</v>
      </c>
      <c r="D376" s="19" t="s">
        <v>109</v>
      </c>
      <c r="E376" s="19" t="s">
        <v>54</v>
      </c>
      <c r="F376" s="19" t="s">
        <v>20</v>
      </c>
      <c r="G376" s="19" t="s">
        <v>20</v>
      </c>
      <c r="H376" s="19" t="s">
        <v>19</v>
      </c>
      <c r="I376" s="20">
        <v>2000</v>
      </c>
      <c r="J376" s="19" t="s">
        <v>21</v>
      </c>
      <c r="K3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3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376" s="15">
        <f>IF(Table1[[#This Row],[BusinessInfo_WomanOwned]]="True",1,0)</f>
        <v>0</v>
      </c>
      <c r="N376" s="15">
        <f>IF(Table1[[#This Row],[BusinessInfo_MinorityOwned]]="True",1,0)</f>
        <v>0</v>
      </c>
      <c r="O376" s="15">
        <f>IF(Table1[[#This Row],[BusinessInfo_VeteranOwned]]="True",1,0)</f>
        <v>1</v>
      </c>
    </row>
    <row r="377" spans="1:15" x14ac:dyDescent="0.2">
      <c r="A377" s="18">
        <v>31811</v>
      </c>
      <c r="B377" s="19" t="s">
        <v>15</v>
      </c>
      <c r="C377" s="19" t="s">
        <v>103</v>
      </c>
      <c r="D377" s="19" t="s">
        <v>46</v>
      </c>
      <c r="E377" s="19" t="s">
        <v>54</v>
      </c>
      <c r="F377" s="19" t="s">
        <v>20</v>
      </c>
      <c r="G377" s="19" t="s">
        <v>20</v>
      </c>
      <c r="H377" s="19" t="s">
        <v>19</v>
      </c>
      <c r="I377" s="20">
        <v>2000</v>
      </c>
      <c r="J377" s="19" t="s">
        <v>21</v>
      </c>
      <c r="K3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3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377" s="15">
        <f>IF(Table1[[#This Row],[BusinessInfo_WomanOwned]]="True",1,0)</f>
        <v>0</v>
      </c>
      <c r="N377" s="15">
        <f>IF(Table1[[#This Row],[BusinessInfo_MinorityOwned]]="True",1,0)</f>
        <v>0</v>
      </c>
      <c r="O377" s="15">
        <f>IF(Table1[[#This Row],[BusinessInfo_VeteranOwned]]="True",1,0)</f>
        <v>1</v>
      </c>
    </row>
    <row r="378" spans="1:15" x14ac:dyDescent="0.2">
      <c r="A378" s="18">
        <v>31821</v>
      </c>
      <c r="B378" s="19" t="s">
        <v>15</v>
      </c>
      <c r="C378" s="19" t="s">
        <v>22</v>
      </c>
      <c r="D378" s="19" t="s">
        <v>45</v>
      </c>
      <c r="E378" s="19" t="s">
        <v>54</v>
      </c>
      <c r="F378" s="19" t="s">
        <v>20</v>
      </c>
      <c r="G378" s="19" t="s">
        <v>20</v>
      </c>
      <c r="H378" s="19" t="s">
        <v>19</v>
      </c>
      <c r="I378" s="20">
        <v>2000</v>
      </c>
      <c r="J378" s="19" t="s">
        <v>21</v>
      </c>
      <c r="K3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378" s="15">
        <f>IF(Table1[[#This Row],[BusinessInfo_WomanOwned]]="True",1,0)</f>
        <v>0</v>
      </c>
      <c r="N378" s="15">
        <f>IF(Table1[[#This Row],[BusinessInfo_MinorityOwned]]="True",1,0)</f>
        <v>0</v>
      </c>
      <c r="O378" s="15">
        <f>IF(Table1[[#This Row],[BusinessInfo_VeteranOwned]]="True",1,0)</f>
        <v>1</v>
      </c>
    </row>
    <row r="379" spans="1:15" x14ac:dyDescent="0.2">
      <c r="A379" s="18">
        <v>31826</v>
      </c>
      <c r="B379" s="19" t="s">
        <v>15</v>
      </c>
      <c r="C379" s="19" t="s">
        <v>16</v>
      </c>
      <c r="D379" s="19" t="s">
        <v>55</v>
      </c>
      <c r="E379" s="19" t="s">
        <v>56</v>
      </c>
      <c r="F379" s="19" t="s">
        <v>20</v>
      </c>
      <c r="G379" s="19" t="s">
        <v>20</v>
      </c>
      <c r="H379" s="19" t="s">
        <v>20</v>
      </c>
      <c r="I379" s="20">
        <v>2000</v>
      </c>
      <c r="J379" s="19" t="s">
        <v>21</v>
      </c>
      <c r="K3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79" s="15">
        <f>IF(Table1[[#This Row],[BusinessInfo_WomanOwned]]="True",1,0)</f>
        <v>0</v>
      </c>
      <c r="N379" s="15">
        <f>IF(Table1[[#This Row],[BusinessInfo_MinorityOwned]]="True",1,0)</f>
        <v>0</v>
      </c>
      <c r="O379" s="15">
        <f>IF(Table1[[#This Row],[BusinessInfo_VeteranOwned]]="True",1,0)</f>
        <v>0</v>
      </c>
    </row>
    <row r="380" spans="1:15" x14ac:dyDescent="0.2">
      <c r="A380" s="18">
        <v>31828</v>
      </c>
      <c r="B380" s="19" t="s">
        <v>15</v>
      </c>
      <c r="C380" s="19" t="s">
        <v>34</v>
      </c>
      <c r="D380" s="19" t="s">
        <v>145</v>
      </c>
      <c r="E380" s="19" t="s">
        <v>56</v>
      </c>
      <c r="F380" s="19" t="s">
        <v>20</v>
      </c>
      <c r="G380" s="19" t="s">
        <v>20</v>
      </c>
      <c r="H380" s="19" t="s">
        <v>20</v>
      </c>
      <c r="I380" s="20">
        <v>2000</v>
      </c>
      <c r="J380" s="19" t="s">
        <v>21</v>
      </c>
      <c r="K3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33807</v>
      </c>
      <c r="M380" s="15">
        <f>IF(Table1[[#This Row],[BusinessInfo_WomanOwned]]="True",1,0)</f>
        <v>0</v>
      </c>
      <c r="N380" s="15">
        <f>IF(Table1[[#This Row],[BusinessInfo_MinorityOwned]]="True",1,0)</f>
        <v>0</v>
      </c>
      <c r="O380" s="15">
        <f>IF(Table1[[#This Row],[BusinessInfo_VeteranOwned]]="True",1,0)</f>
        <v>0</v>
      </c>
    </row>
    <row r="381" spans="1:15" x14ac:dyDescent="0.2">
      <c r="A381" s="18">
        <v>31832</v>
      </c>
      <c r="B381" s="19" t="s">
        <v>15</v>
      </c>
      <c r="C381" s="19" t="s">
        <v>34</v>
      </c>
      <c r="D381" s="19" t="s">
        <v>63</v>
      </c>
      <c r="E381" s="19" t="s">
        <v>54</v>
      </c>
      <c r="F381" s="19" t="s">
        <v>20</v>
      </c>
      <c r="G381" s="19" t="s">
        <v>20</v>
      </c>
      <c r="H381" s="19" t="s">
        <v>20</v>
      </c>
      <c r="I381" s="20">
        <v>2000</v>
      </c>
      <c r="J381" s="19" t="s">
        <v>21</v>
      </c>
      <c r="K3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381" s="15">
        <f>IF(Table1[[#This Row],[BusinessInfo_WomanOwned]]="True",1,0)</f>
        <v>0</v>
      </c>
      <c r="N381" s="15">
        <f>IF(Table1[[#This Row],[BusinessInfo_MinorityOwned]]="True",1,0)</f>
        <v>0</v>
      </c>
      <c r="O381" s="15">
        <f>IF(Table1[[#This Row],[BusinessInfo_VeteranOwned]]="True",1,0)</f>
        <v>0</v>
      </c>
    </row>
    <row r="382" spans="1:15" x14ac:dyDescent="0.2">
      <c r="A382" s="18">
        <v>31869</v>
      </c>
      <c r="B382" s="19" t="s">
        <v>15</v>
      </c>
      <c r="C382" s="19" t="s">
        <v>16</v>
      </c>
      <c r="D382" s="19" t="s">
        <v>46</v>
      </c>
      <c r="E382" s="19" t="s">
        <v>18</v>
      </c>
      <c r="F382" s="19" t="s">
        <v>19</v>
      </c>
      <c r="G382" s="19" t="s">
        <v>20</v>
      </c>
      <c r="H382" s="19" t="s">
        <v>20</v>
      </c>
      <c r="I382" s="20">
        <v>2000</v>
      </c>
      <c r="J382" s="19" t="s">
        <v>21</v>
      </c>
      <c r="K3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3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382" s="15">
        <f>IF(Table1[[#This Row],[BusinessInfo_WomanOwned]]="True",1,0)</f>
        <v>1</v>
      </c>
      <c r="N382" s="15">
        <f>IF(Table1[[#This Row],[BusinessInfo_MinorityOwned]]="True",1,0)</f>
        <v>0</v>
      </c>
      <c r="O382" s="15">
        <f>IF(Table1[[#This Row],[BusinessInfo_VeteranOwned]]="True",1,0)</f>
        <v>0</v>
      </c>
    </row>
    <row r="383" spans="1:15" x14ac:dyDescent="0.2">
      <c r="A383" s="18">
        <v>30280</v>
      </c>
      <c r="B383" s="19" t="s">
        <v>15</v>
      </c>
      <c r="C383" s="19" t="s">
        <v>78</v>
      </c>
      <c r="D383" s="19" t="s">
        <v>79</v>
      </c>
      <c r="E383" s="19" t="s">
        <v>57</v>
      </c>
      <c r="F383" s="19" t="s">
        <v>20</v>
      </c>
      <c r="G383" s="19" t="s">
        <v>20</v>
      </c>
      <c r="H383" s="19" t="s">
        <v>20</v>
      </c>
      <c r="I383" s="20">
        <v>2000</v>
      </c>
      <c r="J383" s="19" t="s">
        <v>21</v>
      </c>
      <c r="K3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3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383" s="15">
        <f>IF(Table1[[#This Row],[BusinessInfo_WomanOwned]]="True",1,0)</f>
        <v>0</v>
      </c>
      <c r="N383" s="15">
        <f>IF(Table1[[#This Row],[BusinessInfo_MinorityOwned]]="True",1,0)</f>
        <v>0</v>
      </c>
      <c r="O383" s="15">
        <f>IF(Table1[[#This Row],[BusinessInfo_VeteranOwned]]="True",1,0)</f>
        <v>0</v>
      </c>
    </row>
    <row r="384" spans="1:15" x14ac:dyDescent="0.2">
      <c r="A384" s="18">
        <v>30262</v>
      </c>
      <c r="B384" s="19" t="s">
        <v>15</v>
      </c>
      <c r="C384" s="19" t="s">
        <v>22</v>
      </c>
      <c r="D384" s="19" t="s">
        <v>26</v>
      </c>
      <c r="E384" s="19" t="s">
        <v>74</v>
      </c>
      <c r="F384" s="19" t="s">
        <v>19</v>
      </c>
      <c r="G384" s="19" t="s">
        <v>19</v>
      </c>
      <c r="H384" s="19" t="s">
        <v>20</v>
      </c>
      <c r="I384" s="20">
        <v>2000</v>
      </c>
      <c r="J384" s="19" t="s">
        <v>21</v>
      </c>
      <c r="K3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84" s="15">
        <f>IF(Table1[[#This Row],[BusinessInfo_WomanOwned]]="True",1,0)</f>
        <v>1</v>
      </c>
      <c r="N384" s="15">
        <f>IF(Table1[[#This Row],[BusinessInfo_MinorityOwned]]="True",1,0)</f>
        <v>1</v>
      </c>
      <c r="O384" s="15">
        <f>IF(Table1[[#This Row],[BusinessInfo_VeteranOwned]]="True",1,0)</f>
        <v>0</v>
      </c>
    </row>
    <row r="385" spans="1:15" x14ac:dyDescent="0.2">
      <c r="A385" s="18">
        <v>30301</v>
      </c>
      <c r="B385" s="19" t="s">
        <v>15</v>
      </c>
      <c r="C385" s="19" t="s">
        <v>28</v>
      </c>
      <c r="D385" s="19" t="s">
        <v>29</v>
      </c>
      <c r="E385" s="19" t="s">
        <v>24</v>
      </c>
      <c r="F385" s="19" t="s">
        <v>20</v>
      </c>
      <c r="G385" s="19" t="s">
        <v>20</v>
      </c>
      <c r="H385" s="19" t="s">
        <v>19</v>
      </c>
      <c r="I385" s="20">
        <v>2000</v>
      </c>
      <c r="J385" s="19" t="s">
        <v>21</v>
      </c>
      <c r="K3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3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385" s="15">
        <f>IF(Table1[[#This Row],[BusinessInfo_WomanOwned]]="True",1,0)</f>
        <v>0</v>
      </c>
      <c r="N385" s="15">
        <f>IF(Table1[[#This Row],[BusinessInfo_MinorityOwned]]="True",1,0)</f>
        <v>0</v>
      </c>
      <c r="O385" s="15">
        <f>IF(Table1[[#This Row],[BusinessInfo_VeteranOwned]]="True",1,0)</f>
        <v>1</v>
      </c>
    </row>
    <row r="386" spans="1:15" x14ac:dyDescent="0.2">
      <c r="A386" s="18">
        <v>30329</v>
      </c>
      <c r="B386" s="19" t="s">
        <v>15</v>
      </c>
      <c r="C386" s="19" t="s">
        <v>80</v>
      </c>
      <c r="D386" s="19" t="s">
        <v>70</v>
      </c>
      <c r="E386" s="19" t="s">
        <v>58</v>
      </c>
      <c r="F386" s="19" t="s">
        <v>19</v>
      </c>
      <c r="G386" s="19" t="s">
        <v>20</v>
      </c>
      <c r="H386" s="19" t="s">
        <v>20</v>
      </c>
      <c r="I386" s="20">
        <v>2000</v>
      </c>
      <c r="J386" s="19" t="s">
        <v>21</v>
      </c>
      <c r="K3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386" s="15">
        <f>IF(Table1[[#This Row],[BusinessInfo_WomanOwned]]="True",1,0)</f>
        <v>1</v>
      </c>
      <c r="N386" s="15">
        <f>IF(Table1[[#This Row],[BusinessInfo_MinorityOwned]]="True",1,0)</f>
        <v>0</v>
      </c>
      <c r="O386" s="15">
        <f>IF(Table1[[#This Row],[BusinessInfo_VeteranOwned]]="True",1,0)</f>
        <v>0</v>
      </c>
    </row>
    <row r="387" spans="1:15" x14ac:dyDescent="0.2">
      <c r="A387" s="18">
        <v>30359</v>
      </c>
      <c r="B387" s="19" t="s">
        <v>15</v>
      </c>
      <c r="C387" s="19" t="s">
        <v>67</v>
      </c>
      <c r="D387" s="19" t="s">
        <v>68</v>
      </c>
      <c r="E387" s="19" t="s">
        <v>43</v>
      </c>
      <c r="F387" s="19" t="s">
        <v>20</v>
      </c>
      <c r="G387" s="19" t="s">
        <v>20</v>
      </c>
      <c r="H387" s="19" t="s">
        <v>20</v>
      </c>
      <c r="I387" s="20">
        <v>2000</v>
      </c>
      <c r="J387" s="19" t="s">
        <v>21</v>
      </c>
      <c r="K3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3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387" s="15">
        <f>IF(Table1[[#This Row],[BusinessInfo_WomanOwned]]="True",1,0)</f>
        <v>0</v>
      </c>
      <c r="N387" s="15">
        <f>IF(Table1[[#This Row],[BusinessInfo_MinorityOwned]]="True",1,0)</f>
        <v>0</v>
      </c>
      <c r="O387" s="15">
        <f>IF(Table1[[#This Row],[BusinessInfo_VeteranOwned]]="True",1,0)</f>
        <v>0</v>
      </c>
    </row>
    <row r="388" spans="1:15" x14ac:dyDescent="0.2">
      <c r="A388" s="18">
        <v>30431</v>
      </c>
      <c r="B388" s="19" t="s">
        <v>15</v>
      </c>
      <c r="C388" s="19" t="s">
        <v>34</v>
      </c>
      <c r="D388" s="19" t="s">
        <v>49</v>
      </c>
      <c r="E388" s="19" t="s">
        <v>27</v>
      </c>
      <c r="F388" s="19" t="s">
        <v>20</v>
      </c>
      <c r="G388" s="19" t="s">
        <v>19</v>
      </c>
      <c r="H388" s="19" t="s">
        <v>20</v>
      </c>
      <c r="I388" s="20">
        <v>2000</v>
      </c>
      <c r="J388" s="19" t="s">
        <v>21</v>
      </c>
      <c r="K3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88" s="15">
        <f>IF(Table1[[#This Row],[BusinessInfo_WomanOwned]]="True",1,0)</f>
        <v>0</v>
      </c>
      <c r="N388" s="15">
        <f>IF(Table1[[#This Row],[BusinessInfo_MinorityOwned]]="True",1,0)</f>
        <v>1</v>
      </c>
      <c r="O388" s="15">
        <f>IF(Table1[[#This Row],[BusinessInfo_VeteranOwned]]="True",1,0)</f>
        <v>0</v>
      </c>
    </row>
    <row r="389" spans="1:15" x14ac:dyDescent="0.2">
      <c r="A389" s="18">
        <v>30447</v>
      </c>
      <c r="B389" s="19" t="s">
        <v>15</v>
      </c>
      <c r="C389" s="19" t="s">
        <v>64</v>
      </c>
      <c r="D389" s="19" t="s">
        <v>26</v>
      </c>
      <c r="E389" s="19" t="s">
        <v>54</v>
      </c>
      <c r="F389" s="19" t="s">
        <v>20</v>
      </c>
      <c r="G389" s="19" t="s">
        <v>20</v>
      </c>
      <c r="H389" s="19" t="s">
        <v>20</v>
      </c>
      <c r="I389" s="20">
        <v>2000</v>
      </c>
      <c r="J389" s="19" t="s">
        <v>21</v>
      </c>
      <c r="K3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89" s="15">
        <f>IF(Table1[[#This Row],[BusinessInfo_WomanOwned]]="True",1,0)</f>
        <v>0</v>
      </c>
      <c r="N389" s="15">
        <f>IF(Table1[[#This Row],[BusinessInfo_MinorityOwned]]="True",1,0)</f>
        <v>0</v>
      </c>
      <c r="O389" s="15">
        <f>IF(Table1[[#This Row],[BusinessInfo_VeteranOwned]]="True",1,0)</f>
        <v>0</v>
      </c>
    </row>
    <row r="390" spans="1:15" x14ac:dyDescent="0.2">
      <c r="A390" s="18">
        <v>30473</v>
      </c>
      <c r="B390" s="19" t="s">
        <v>15</v>
      </c>
      <c r="C390" s="19" t="s">
        <v>52</v>
      </c>
      <c r="D390" s="19" t="s">
        <v>53</v>
      </c>
      <c r="E390" s="19" t="s">
        <v>43</v>
      </c>
      <c r="F390" s="19" t="s">
        <v>20</v>
      </c>
      <c r="G390" s="19" t="s">
        <v>19</v>
      </c>
      <c r="H390" s="19" t="s">
        <v>20</v>
      </c>
      <c r="I390" s="20">
        <v>2000</v>
      </c>
      <c r="J390" s="19" t="s">
        <v>21</v>
      </c>
      <c r="K3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3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390" s="15">
        <f>IF(Table1[[#This Row],[BusinessInfo_WomanOwned]]="True",1,0)</f>
        <v>0</v>
      </c>
      <c r="N390" s="15">
        <f>IF(Table1[[#This Row],[BusinessInfo_MinorityOwned]]="True",1,0)</f>
        <v>1</v>
      </c>
      <c r="O390" s="15">
        <f>IF(Table1[[#This Row],[BusinessInfo_VeteranOwned]]="True",1,0)</f>
        <v>0</v>
      </c>
    </row>
    <row r="391" spans="1:15" x14ac:dyDescent="0.2">
      <c r="A391" s="18">
        <v>30516</v>
      </c>
      <c r="B391" s="19" t="s">
        <v>15</v>
      </c>
      <c r="C391" s="19" t="s">
        <v>16</v>
      </c>
      <c r="D391" s="19" t="s">
        <v>46</v>
      </c>
      <c r="E391" s="19" t="s">
        <v>27</v>
      </c>
      <c r="F391" s="19" t="s">
        <v>19</v>
      </c>
      <c r="G391" s="19" t="s">
        <v>19</v>
      </c>
      <c r="H391" s="19" t="s">
        <v>20</v>
      </c>
      <c r="I391" s="20">
        <v>2000</v>
      </c>
      <c r="J391" s="19" t="s">
        <v>21</v>
      </c>
      <c r="K3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3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391" s="15">
        <f>IF(Table1[[#This Row],[BusinessInfo_WomanOwned]]="True",1,0)</f>
        <v>1</v>
      </c>
      <c r="N391" s="15">
        <f>IF(Table1[[#This Row],[BusinessInfo_MinorityOwned]]="True",1,0)</f>
        <v>1</v>
      </c>
      <c r="O391" s="15">
        <f>IF(Table1[[#This Row],[BusinessInfo_VeteranOwned]]="True",1,0)</f>
        <v>0</v>
      </c>
    </row>
    <row r="392" spans="1:15" x14ac:dyDescent="0.2">
      <c r="A392" s="18">
        <v>30546</v>
      </c>
      <c r="B392" s="19" t="s">
        <v>15</v>
      </c>
      <c r="C392" s="19" t="s">
        <v>16</v>
      </c>
      <c r="D392" s="19" t="s">
        <v>46</v>
      </c>
      <c r="E392" s="19" t="s">
        <v>54</v>
      </c>
      <c r="F392" s="19" t="s">
        <v>20</v>
      </c>
      <c r="G392" s="19" t="s">
        <v>20</v>
      </c>
      <c r="H392" s="19" t="s">
        <v>20</v>
      </c>
      <c r="I392" s="20">
        <v>2000</v>
      </c>
      <c r="J392" s="19" t="s">
        <v>21</v>
      </c>
      <c r="K3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3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392" s="15">
        <f>IF(Table1[[#This Row],[BusinessInfo_WomanOwned]]="True",1,0)</f>
        <v>0</v>
      </c>
      <c r="N392" s="15">
        <f>IF(Table1[[#This Row],[BusinessInfo_MinorityOwned]]="True",1,0)</f>
        <v>0</v>
      </c>
      <c r="O392" s="15">
        <f>IF(Table1[[#This Row],[BusinessInfo_VeteranOwned]]="True",1,0)</f>
        <v>0</v>
      </c>
    </row>
    <row r="393" spans="1:15" x14ac:dyDescent="0.2">
      <c r="A393" s="18">
        <v>30549</v>
      </c>
      <c r="B393" s="19" t="s">
        <v>15</v>
      </c>
      <c r="C393" s="19" t="s">
        <v>89</v>
      </c>
      <c r="D393" s="19" t="s">
        <v>90</v>
      </c>
      <c r="E393" s="19" t="s">
        <v>18</v>
      </c>
      <c r="F393" s="19" t="s">
        <v>19</v>
      </c>
      <c r="G393" s="19" t="s">
        <v>19</v>
      </c>
      <c r="H393" s="19" t="s">
        <v>20</v>
      </c>
      <c r="I393" s="20">
        <v>2000</v>
      </c>
      <c r="J393" s="19" t="s">
        <v>21</v>
      </c>
      <c r="K3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3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393" s="15">
        <f>IF(Table1[[#This Row],[BusinessInfo_WomanOwned]]="True",1,0)</f>
        <v>1</v>
      </c>
      <c r="N393" s="15">
        <f>IF(Table1[[#This Row],[BusinessInfo_MinorityOwned]]="True",1,0)</f>
        <v>1</v>
      </c>
      <c r="O393" s="15">
        <f>IF(Table1[[#This Row],[BusinessInfo_VeteranOwned]]="True",1,0)</f>
        <v>0</v>
      </c>
    </row>
    <row r="394" spans="1:15" x14ac:dyDescent="0.2">
      <c r="A394" s="18">
        <v>30563</v>
      </c>
      <c r="B394" s="19" t="s">
        <v>15</v>
      </c>
      <c r="C394" s="19" t="s">
        <v>22</v>
      </c>
      <c r="D394" s="19" t="s">
        <v>73</v>
      </c>
      <c r="E394" s="19" t="s">
        <v>92</v>
      </c>
      <c r="F394" s="19" t="s">
        <v>19</v>
      </c>
      <c r="G394" s="19" t="s">
        <v>19</v>
      </c>
      <c r="H394" s="19" t="s">
        <v>20</v>
      </c>
      <c r="I394" s="20">
        <v>2000</v>
      </c>
      <c r="J394" s="19" t="s">
        <v>21</v>
      </c>
      <c r="K3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94" s="15">
        <f>IF(Table1[[#This Row],[BusinessInfo_WomanOwned]]="True",1,0)</f>
        <v>1</v>
      </c>
      <c r="N394" s="15">
        <f>IF(Table1[[#This Row],[BusinessInfo_MinorityOwned]]="True",1,0)</f>
        <v>1</v>
      </c>
      <c r="O394" s="15">
        <f>IF(Table1[[#This Row],[BusinessInfo_VeteranOwned]]="True",1,0)</f>
        <v>0</v>
      </c>
    </row>
    <row r="395" spans="1:15" x14ac:dyDescent="0.2">
      <c r="A395" s="18">
        <v>30577</v>
      </c>
      <c r="B395" s="19" t="s">
        <v>15</v>
      </c>
      <c r="C395" s="19" t="s">
        <v>67</v>
      </c>
      <c r="D395" s="19" t="s">
        <v>68</v>
      </c>
      <c r="E395" s="19" t="s">
        <v>54</v>
      </c>
      <c r="F395" s="19" t="s">
        <v>20</v>
      </c>
      <c r="G395" s="19" t="s">
        <v>19</v>
      </c>
      <c r="H395" s="19" t="s">
        <v>20</v>
      </c>
      <c r="I395" s="20">
        <v>2000</v>
      </c>
      <c r="J395" s="19" t="s">
        <v>21</v>
      </c>
      <c r="K3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3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395" s="15">
        <f>IF(Table1[[#This Row],[BusinessInfo_WomanOwned]]="True",1,0)</f>
        <v>0</v>
      </c>
      <c r="N395" s="15">
        <f>IF(Table1[[#This Row],[BusinessInfo_MinorityOwned]]="True",1,0)</f>
        <v>1</v>
      </c>
      <c r="O395" s="15">
        <f>IF(Table1[[#This Row],[BusinessInfo_VeteranOwned]]="True",1,0)</f>
        <v>0</v>
      </c>
    </row>
    <row r="396" spans="1:15" x14ac:dyDescent="0.2">
      <c r="A396" s="18">
        <v>30620</v>
      </c>
      <c r="B396" s="19" t="s">
        <v>15</v>
      </c>
      <c r="C396" s="19" t="s">
        <v>117</v>
      </c>
      <c r="D396" s="19" t="s">
        <v>29</v>
      </c>
      <c r="E396" s="19" t="s">
        <v>27</v>
      </c>
      <c r="F396" s="19" t="s">
        <v>19</v>
      </c>
      <c r="G396" s="19" t="s">
        <v>19</v>
      </c>
      <c r="H396" s="19" t="s">
        <v>20</v>
      </c>
      <c r="I396" s="20">
        <v>2000</v>
      </c>
      <c r="J396" s="19" t="s">
        <v>21</v>
      </c>
      <c r="K3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3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396" s="15">
        <f>IF(Table1[[#This Row],[BusinessInfo_WomanOwned]]="True",1,0)</f>
        <v>1</v>
      </c>
      <c r="N396" s="15">
        <f>IF(Table1[[#This Row],[BusinessInfo_MinorityOwned]]="True",1,0)</f>
        <v>1</v>
      </c>
      <c r="O396" s="15">
        <f>IF(Table1[[#This Row],[BusinessInfo_VeteranOwned]]="True",1,0)</f>
        <v>0</v>
      </c>
    </row>
    <row r="397" spans="1:15" x14ac:dyDescent="0.2">
      <c r="A397" s="18">
        <v>30630</v>
      </c>
      <c r="B397" s="19" t="s">
        <v>15</v>
      </c>
      <c r="C397" s="19" t="s">
        <v>67</v>
      </c>
      <c r="D397" s="19" t="s">
        <v>85</v>
      </c>
      <c r="E397" s="19" t="s">
        <v>51</v>
      </c>
      <c r="F397" s="19" t="s">
        <v>20</v>
      </c>
      <c r="G397" s="19" t="s">
        <v>20</v>
      </c>
      <c r="H397" s="19" t="s">
        <v>20</v>
      </c>
      <c r="I397" s="20">
        <v>2000</v>
      </c>
      <c r="J397" s="19" t="s">
        <v>21</v>
      </c>
      <c r="K3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3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397" s="15">
        <f>IF(Table1[[#This Row],[BusinessInfo_WomanOwned]]="True",1,0)</f>
        <v>0</v>
      </c>
      <c r="N397" s="15">
        <f>IF(Table1[[#This Row],[BusinessInfo_MinorityOwned]]="True",1,0)</f>
        <v>0</v>
      </c>
      <c r="O397" s="15">
        <f>IF(Table1[[#This Row],[BusinessInfo_VeteranOwned]]="True",1,0)</f>
        <v>0</v>
      </c>
    </row>
    <row r="398" spans="1:15" x14ac:dyDescent="0.2">
      <c r="A398" s="18">
        <v>30641</v>
      </c>
      <c r="B398" s="19" t="s">
        <v>15</v>
      </c>
      <c r="C398" s="19" t="s">
        <v>34</v>
      </c>
      <c r="D398" s="19" t="s">
        <v>81</v>
      </c>
      <c r="E398" s="19" t="s">
        <v>27</v>
      </c>
      <c r="F398" s="19" t="s">
        <v>19</v>
      </c>
      <c r="G398" s="19" t="s">
        <v>19</v>
      </c>
      <c r="H398" s="19" t="s">
        <v>20</v>
      </c>
      <c r="I398" s="20">
        <v>2000</v>
      </c>
      <c r="J398" s="19" t="s">
        <v>21</v>
      </c>
      <c r="K3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398" s="15">
        <f>IF(Table1[[#This Row],[BusinessInfo_WomanOwned]]="True",1,0)</f>
        <v>1</v>
      </c>
      <c r="N398" s="15">
        <f>IF(Table1[[#This Row],[BusinessInfo_MinorityOwned]]="True",1,0)</f>
        <v>1</v>
      </c>
      <c r="O398" s="15">
        <f>IF(Table1[[#This Row],[BusinessInfo_VeteranOwned]]="True",1,0)</f>
        <v>0</v>
      </c>
    </row>
    <row r="399" spans="1:15" x14ac:dyDescent="0.2">
      <c r="A399" s="18">
        <v>30642</v>
      </c>
      <c r="B399" s="19" t="s">
        <v>15</v>
      </c>
      <c r="C399" s="19" t="s">
        <v>22</v>
      </c>
      <c r="D399" s="19" t="s">
        <v>45</v>
      </c>
      <c r="E399" s="19" t="s">
        <v>27</v>
      </c>
      <c r="F399" s="19" t="s">
        <v>19</v>
      </c>
      <c r="G399" s="19" t="s">
        <v>20</v>
      </c>
      <c r="H399" s="19" t="s">
        <v>20</v>
      </c>
      <c r="I399" s="20">
        <v>2000</v>
      </c>
      <c r="J399" s="19" t="s">
        <v>21</v>
      </c>
      <c r="K3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399" s="15">
        <f>IF(Table1[[#This Row],[BusinessInfo_WomanOwned]]="True",1,0)</f>
        <v>1</v>
      </c>
      <c r="N399" s="15">
        <f>IF(Table1[[#This Row],[BusinessInfo_MinorityOwned]]="True",1,0)</f>
        <v>0</v>
      </c>
      <c r="O399" s="15">
        <f>IF(Table1[[#This Row],[BusinessInfo_VeteranOwned]]="True",1,0)</f>
        <v>0</v>
      </c>
    </row>
    <row r="400" spans="1:15" x14ac:dyDescent="0.2">
      <c r="A400" s="18">
        <v>30689</v>
      </c>
      <c r="B400" s="19" t="s">
        <v>15</v>
      </c>
      <c r="C400" s="19" t="s">
        <v>65</v>
      </c>
      <c r="D400" s="19" t="s">
        <v>66</v>
      </c>
      <c r="E400" s="19" t="s">
        <v>51</v>
      </c>
      <c r="F400" s="19" t="s">
        <v>20</v>
      </c>
      <c r="G400" s="19" t="s">
        <v>19</v>
      </c>
      <c r="H400" s="19" t="s">
        <v>20</v>
      </c>
      <c r="I400" s="20">
        <v>2000</v>
      </c>
      <c r="J400" s="19" t="s">
        <v>21</v>
      </c>
      <c r="K4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00" s="15">
        <f>IF(Table1[[#This Row],[BusinessInfo_WomanOwned]]="True",1,0)</f>
        <v>0</v>
      </c>
      <c r="N400" s="15">
        <f>IF(Table1[[#This Row],[BusinessInfo_MinorityOwned]]="True",1,0)</f>
        <v>1</v>
      </c>
      <c r="O400" s="15">
        <f>IF(Table1[[#This Row],[BusinessInfo_VeteranOwned]]="True",1,0)</f>
        <v>0</v>
      </c>
    </row>
    <row r="401" spans="1:15" x14ac:dyDescent="0.2">
      <c r="A401" s="18">
        <v>30703</v>
      </c>
      <c r="B401" s="19" t="s">
        <v>15</v>
      </c>
      <c r="C401" s="19" t="s">
        <v>84</v>
      </c>
      <c r="D401" s="19" t="s">
        <v>68</v>
      </c>
      <c r="E401" s="19" t="s">
        <v>18</v>
      </c>
      <c r="F401" s="19" t="s">
        <v>20</v>
      </c>
      <c r="G401" s="19" t="s">
        <v>19</v>
      </c>
      <c r="H401" s="19" t="s">
        <v>20</v>
      </c>
      <c r="I401" s="20">
        <v>2000</v>
      </c>
      <c r="J401" s="19" t="s">
        <v>21</v>
      </c>
      <c r="K4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4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401" s="15">
        <f>IF(Table1[[#This Row],[BusinessInfo_WomanOwned]]="True",1,0)</f>
        <v>0</v>
      </c>
      <c r="N401" s="15">
        <f>IF(Table1[[#This Row],[BusinessInfo_MinorityOwned]]="True",1,0)</f>
        <v>1</v>
      </c>
      <c r="O401" s="15">
        <f>IF(Table1[[#This Row],[BusinessInfo_VeteranOwned]]="True",1,0)</f>
        <v>0</v>
      </c>
    </row>
    <row r="402" spans="1:15" x14ac:dyDescent="0.2">
      <c r="A402" s="18">
        <v>30716</v>
      </c>
      <c r="B402" s="19" t="s">
        <v>15</v>
      </c>
      <c r="C402" s="19" t="s">
        <v>133</v>
      </c>
      <c r="D402" s="19" t="s">
        <v>23</v>
      </c>
      <c r="E402" s="19" t="s">
        <v>56</v>
      </c>
      <c r="F402" s="19" t="s">
        <v>20</v>
      </c>
      <c r="G402" s="19" t="s">
        <v>19</v>
      </c>
      <c r="H402" s="19" t="s">
        <v>20</v>
      </c>
      <c r="I402" s="20">
        <v>2000</v>
      </c>
      <c r="J402" s="19" t="s">
        <v>21</v>
      </c>
      <c r="K4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02" s="15">
        <f>IF(Table1[[#This Row],[BusinessInfo_WomanOwned]]="True",1,0)</f>
        <v>0</v>
      </c>
      <c r="N402" s="15">
        <f>IF(Table1[[#This Row],[BusinessInfo_MinorityOwned]]="True",1,0)</f>
        <v>1</v>
      </c>
      <c r="O402" s="15">
        <f>IF(Table1[[#This Row],[BusinessInfo_VeteranOwned]]="True",1,0)</f>
        <v>0</v>
      </c>
    </row>
    <row r="403" spans="1:15" x14ac:dyDescent="0.2">
      <c r="A403" s="18">
        <v>30774</v>
      </c>
      <c r="B403" s="19" t="s">
        <v>15</v>
      </c>
      <c r="C403" s="19" t="s">
        <v>28</v>
      </c>
      <c r="D403" s="19" t="s">
        <v>146</v>
      </c>
      <c r="E403" s="19" t="s">
        <v>27</v>
      </c>
      <c r="F403" s="19" t="s">
        <v>19</v>
      </c>
      <c r="G403" s="19" t="s">
        <v>19</v>
      </c>
      <c r="H403" s="19" t="s">
        <v>20</v>
      </c>
      <c r="I403" s="20">
        <v>2000</v>
      </c>
      <c r="J403" s="19" t="s">
        <v>21</v>
      </c>
      <c r="K4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03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03" s="15">
        <f>IF(Table1[[#This Row],[BusinessInfo_WomanOwned]]="True",1,0)</f>
        <v>1</v>
      </c>
      <c r="N403" s="15">
        <f>IF(Table1[[#This Row],[BusinessInfo_MinorityOwned]]="True",1,0)</f>
        <v>1</v>
      </c>
      <c r="O403" s="15">
        <f>IF(Table1[[#This Row],[BusinessInfo_VeteranOwned]]="True",1,0)</f>
        <v>0</v>
      </c>
    </row>
    <row r="404" spans="1:15" x14ac:dyDescent="0.2">
      <c r="A404" s="18">
        <v>30785</v>
      </c>
      <c r="B404" s="19" t="s">
        <v>15</v>
      </c>
      <c r="C404" s="19" t="s">
        <v>22</v>
      </c>
      <c r="D404" s="19" t="s">
        <v>26</v>
      </c>
      <c r="E404" s="19" t="s">
        <v>54</v>
      </c>
      <c r="F404" s="19" t="s">
        <v>20</v>
      </c>
      <c r="G404" s="19" t="s">
        <v>19</v>
      </c>
      <c r="H404" s="19" t="s">
        <v>20</v>
      </c>
      <c r="I404" s="20">
        <v>5000</v>
      </c>
      <c r="J404" s="19" t="s">
        <v>25</v>
      </c>
      <c r="K4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04" s="15">
        <f>IF(Table1[[#This Row],[BusinessInfo_WomanOwned]]="True",1,0)</f>
        <v>0</v>
      </c>
      <c r="N404" s="15">
        <f>IF(Table1[[#This Row],[BusinessInfo_MinorityOwned]]="True",1,0)</f>
        <v>1</v>
      </c>
      <c r="O404" s="15">
        <f>IF(Table1[[#This Row],[BusinessInfo_VeteranOwned]]="True",1,0)</f>
        <v>0</v>
      </c>
    </row>
    <row r="405" spans="1:15" x14ac:dyDescent="0.2">
      <c r="A405" s="18">
        <v>30790</v>
      </c>
      <c r="B405" s="19" t="s">
        <v>15</v>
      </c>
      <c r="C405" s="19" t="s">
        <v>16</v>
      </c>
      <c r="D405" s="19" t="s">
        <v>128</v>
      </c>
      <c r="E405" s="19" t="s">
        <v>106</v>
      </c>
      <c r="F405" s="19" t="s">
        <v>19</v>
      </c>
      <c r="G405" s="19" t="s">
        <v>19</v>
      </c>
      <c r="H405" s="19" t="s">
        <v>20</v>
      </c>
      <c r="I405" s="20">
        <v>5000</v>
      </c>
      <c r="J405" s="19" t="s">
        <v>25</v>
      </c>
      <c r="K4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33836</v>
      </c>
      <c r="M405" s="15">
        <f>IF(Table1[[#This Row],[BusinessInfo_WomanOwned]]="True",1,0)</f>
        <v>1</v>
      </c>
      <c r="N405" s="15">
        <f>IF(Table1[[#This Row],[BusinessInfo_MinorityOwned]]="True",1,0)</f>
        <v>1</v>
      </c>
      <c r="O405" s="15">
        <f>IF(Table1[[#This Row],[BusinessInfo_VeteranOwned]]="True",1,0)</f>
        <v>0</v>
      </c>
    </row>
    <row r="406" spans="1:15" x14ac:dyDescent="0.2">
      <c r="A406" s="18">
        <v>30857</v>
      </c>
      <c r="B406" s="19" t="s">
        <v>15</v>
      </c>
      <c r="C406" s="19" t="s">
        <v>22</v>
      </c>
      <c r="D406" s="19" t="s">
        <v>23</v>
      </c>
      <c r="E406" s="19" t="s">
        <v>58</v>
      </c>
      <c r="F406" s="19" t="s">
        <v>20</v>
      </c>
      <c r="G406" s="19" t="s">
        <v>19</v>
      </c>
      <c r="H406" s="19" t="s">
        <v>20</v>
      </c>
      <c r="I406" s="20">
        <v>2000</v>
      </c>
      <c r="J406" s="19" t="s">
        <v>21</v>
      </c>
      <c r="K4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06" s="15">
        <f>IF(Table1[[#This Row],[BusinessInfo_WomanOwned]]="True",1,0)</f>
        <v>0</v>
      </c>
      <c r="N406" s="15">
        <f>IF(Table1[[#This Row],[BusinessInfo_MinorityOwned]]="True",1,0)</f>
        <v>1</v>
      </c>
      <c r="O406" s="15">
        <f>IF(Table1[[#This Row],[BusinessInfo_VeteranOwned]]="True",1,0)</f>
        <v>0</v>
      </c>
    </row>
    <row r="407" spans="1:15" x14ac:dyDescent="0.2">
      <c r="A407" s="18">
        <v>30865</v>
      </c>
      <c r="B407" s="19" t="s">
        <v>15</v>
      </c>
      <c r="C407" s="19" t="s">
        <v>59</v>
      </c>
      <c r="D407" s="19" t="s">
        <v>63</v>
      </c>
      <c r="E407" s="19" t="s">
        <v>54</v>
      </c>
      <c r="F407" s="19" t="s">
        <v>20</v>
      </c>
      <c r="G407" s="19" t="s">
        <v>19</v>
      </c>
      <c r="H407" s="19" t="s">
        <v>20</v>
      </c>
      <c r="I407" s="20">
        <v>2000</v>
      </c>
      <c r="J407" s="19" t="s">
        <v>21</v>
      </c>
      <c r="K4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407" s="15">
        <f>IF(Table1[[#This Row],[BusinessInfo_WomanOwned]]="True",1,0)</f>
        <v>0</v>
      </c>
      <c r="N407" s="15">
        <f>IF(Table1[[#This Row],[BusinessInfo_MinorityOwned]]="True",1,0)</f>
        <v>1</v>
      </c>
      <c r="O407" s="15">
        <f>IF(Table1[[#This Row],[BusinessInfo_VeteranOwned]]="True",1,0)</f>
        <v>0</v>
      </c>
    </row>
    <row r="408" spans="1:15" x14ac:dyDescent="0.2">
      <c r="A408" s="18">
        <v>30922</v>
      </c>
      <c r="B408" s="19" t="s">
        <v>15</v>
      </c>
      <c r="C408" s="19" t="s">
        <v>147</v>
      </c>
      <c r="D408" s="19" t="s">
        <v>66</v>
      </c>
      <c r="E408" s="19" t="s">
        <v>43</v>
      </c>
      <c r="F408" s="19" t="s">
        <v>19</v>
      </c>
      <c r="G408" s="19" t="s">
        <v>19</v>
      </c>
      <c r="H408" s="19" t="s">
        <v>20</v>
      </c>
      <c r="I408" s="20">
        <v>2000</v>
      </c>
      <c r="J408" s="19" t="s">
        <v>21</v>
      </c>
      <c r="K4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08" s="15">
        <f>IF(Table1[[#This Row],[BusinessInfo_WomanOwned]]="True",1,0)</f>
        <v>1</v>
      </c>
      <c r="N408" s="15">
        <f>IF(Table1[[#This Row],[BusinessInfo_MinorityOwned]]="True",1,0)</f>
        <v>1</v>
      </c>
      <c r="O408" s="15">
        <f>IF(Table1[[#This Row],[BusinessInfo_VeteranOwned]]="True",1,0)</f>
        <v>0</v>
      </c>
    </row>
    <row r="409" spans="1:15" x14ac:dyDescent="0.2">
      <c r="A409" s="18">
        <v>30938</v>
      </c>
      <c r="B409" s="19" t="s">
        <v>15</v>
      </c>
      <c r="C409" s="19" t="s">
        <v>148</v>
      </c>
      <c r="D409" s="19" t="s">
        <v>90</v>
      </c>
      <c r="E409" s="19" t="s">
        <v>27</v>
      </c>
      <c r="F409" s="19" t="s">
        <v>20</v>
      </c>
      <c r="G409" s="19" t="s">
        <v>20</v>
      </c>
      <c r="H409" s="19" t="s">
        <v>20</v>
      </c>
      <c r="I409" s="20">
        <v>2000</v>
      </c>
      <c r="J409" s="19" t="s">
        <v>21</v>
      </c>
      <c r="K4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4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409" s="15">
        <f>IF(Table1[[#This Row],[BusinessInfo_WomanOwned]]="True",1,0)</f>
        <v>0</v>
      </c>
      <c r="N409" s="15">
        <f>IF(Table1[[#This Row],[BusinessInfo_MinorityOwned]]="True",1,0)</f>
        <v>0</v>
      </c>
      <c r="O409" s="15">
        <f>IF(Table1[[#This Row],[BusinessInfo_VeteranOwned]]="True",1,0)</f>
        <v>0</v>
      </c>
    </row>
    <row r="410" spans="1:15" x14ac:dyDescent="0.2">
      <c r="A410" s="18">
        <v>30977</v>
      </c>
      <c r="B410" s="19" t="s">
        <v>15</v>
      </c>
      <c r="C410" s="19" t="s">
        <v>149</v>
      </c>
      <c r="D410" s="19" t="s">
        <v>109</v>
      </c>
      <c r="E410" s="19" t="s">
        <v>58</v>
      </c>
      <c r="F410" s="19" t="s">
        <v>19</v>
      </c>
      <c r="G410" s="19" t="s">
        <v>20</v>
      </c>
      <c r="H410" s="19" t="s">
        <v>20</v>
      </c>
      <c r="I410" s="20">
        <v>2000</v>
      </c>
      <c r="J410" s="19" t="s">
        <v>21</v>
      </c>
      <c r="K4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4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410" s="15">
        <f>IF(Table1[[#This Row],[BusinessInfo_WomanOwned]]="True",1,0)</f>
        <v>1</v>
      </c>
      <c r="N410" s="15">
        <f>IF(Table1[[#This Row],[BusinessInfo_MinorityOwned]]="True",1,0)</f>
        <v>0</v>
      </c>
      <c r="O410" s="15">
        <f>IF(Table1[[#This Row],[BusinessInfo_VeteranOwned]]="True",1,0)</f>
        <v>0</v>
      </c>
    </row>
    <row r="411" spans="1:15" x14ac:dyDescent="0.2">
      <c r="A411" s="18">
        <v>31041</v>
      </c>
      <c r="B411" s="19" t="s">
        <v>15</v>
      </c>
      <c r="C411" s="19" t="s">
        <v>22</v>
      </c>
      <c r="D411" s="19" t="s">
        <v>26</v>
      </c>
      <c r="E411" s="19" t="s">
        <v>58</v>
      </c>
      <c r="F411" s="19" t="s">
        <v>19</v>
      </c>
      <c r="G411" s="19" t="s">
        <v>20</v>
      </c>
      <c r="H411" s="19" t="s">
        <v>20</v>
      </c>
      <c r="I411" s="20">
        <v>2000</v>
      </c>
      <c r="J411" s="19" t="s">
        <v>21</v>
      </c>
      <c r="K4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11" s="15">
        <f>IF(Table1[[#This Row],[BusinessInfo_WomanOwned]]="True",1,0)</f>
        <v>1</v>
      </c>
      <c r="N411" s="15">
        <f>IF(Table1[[#This Row],[BusinessInfo_MinorityOwned]]="True",1,0)</f>
        <v>0</v>
      </c>
      <c r="O411" s="15">
        <f>IF(Table1[[#This Row],[BusinessInfo_VeteranOwned]]="True",1,0)</f>
        <v>0</v>
      </c>
    </row>
    <row r="412" spans="1:15" x14ac:dyDescent="0.2">
      <c r="A412" s="18">
        <v>31046</v>
      </c>
      <c r="B412" s="19" t="s">
        <v>15</v>
      </c>
      <c r="C412" s="19" t="s">
        <v>22</v>
      </c>
      <c r="D412" s="19" t="s">
        <v>150</v>
      </c>
      <c r="E412" s="19" t="s">
        <v>54</v>
      </c>
      <c r="F412" s="19" t="s">
        <v>20</v>
      </c>
      <c r="G412" s="19" t="s">
        <v>20</v>
      </c>
      <c r="H412" s="19" t="s">
        <v>20</v>
      </c>
      <c r="I412" s="20">
        <v>2000</v>
      </c>
      <c r="J412" s="19" t="s">
        <v>21</v>
      </c>
      <c r="K4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12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12" s="15">
        <f>IF(Table1[[#This Row],[BusinessInfo_WomanOwned]]="True",1,0)</f>
        <v>0</v>
      </c>
      <c r="N412" s="15">
        <f>IF(Table1[[#This Row],[BusinessInfo_MinorityOwned]]="True",1,0)</f>
        <v>0</v>
      </c>
      <c r="O412" s="15">
        <f>IF(Table1[[#This Row],[BusinessInfo_VeteranOwned]]="True",1,0)</f>
        <v>0</v>
      </c>
    </row>
    <row r="413" spans="1:15" x14ac:dyDescent="0.2">
      <c r="A413" s="18">
        <v>31066</v>
      </c>
      <c r="B413" s="19" t="s">
        <v>15</v>
      </c>
      <c r="C413" s="19" t="s">
        <v>32</v>
      </c>
      <c r="D413" s="19" t="s">
        <v>33</v>
      </c>
      <c r="E413" s="19" t="s">
        <v>27</v>
      </c>
      <c r="F413" s="19" t="s">
        <v>19</v>
      </c>
      <c r="G413" s="19" t="s">
        <v>20</v>
      </c>
      <c r="H413" s="19" t="s">
        <v>20</v>
      </c>
      <c r="I413" s="20">
        <v>2000</v>
      </c>
      <c r="J413" s="19" t="s">
        <v>21</v>
      </c>
      <c r="K4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13" s="15">
        <f>IF(Table1[[#This Row],[BusinessInfo_WomanOwned]]="True",1,0)</f>
        <v>1</v>
      </c>
      <c r="N413" s="15">
        <f>IF(Table1[[#This Row],[BusinessInfo_MinorityOwned]]="True",1,0)</f>
        <v>0</v>
      </c>
      <c r="O413" s="15">
        <f>IF(Table1[[#This Row],[BusinessInfo_VeteranOwned]]="True",1,0)</f>
        <v>0</v>
      </c>
    </row>
    <row r="414" spans="1:15" x14ac:dyDescent="0.2">
      <c r="A414" s="18">
        <v>31087</v>
      </c>
      <c r="B414" s="19" t="s">
        <v>15</v>
      </c>
      <c r="C414" s="19" t="s">
        <v>22</v>
      </c>
      <c r="D414" s="19" t="s">
        <v>23</v>
      </c>
      <c r="E414" s="19" t="s">
        <v>54</v>
      </c>
      <c r="F414" s="19" t="s">
        <v>20</v>
      </c>
      <c r="G414" s="19" t="s">
        <v>20</v>
      </c>
      <c r="H414" s="19" t="s">
        <v>20</v>
      </c>
      <c r="I414" s="20">
        <v>10000</v>
      </c>
      <c r="J414" s="19" t="s">
        <v>36</v>
      </c>
      <c r="K4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14" s="15">
        <f>IF(Table1[[#This Row],[BusinessInfo_WomanOwned]]="True",1,0)</f>
        <v>0</v>
      </c>
      <c r="N414" s="15">
        <f>IF(Table1[[#This Row],[BusinessInfo_MinorityOwned]]="True",1,0)</f>
        <v>0</v>
      </c>
      <c r="O414" s="15">
        <f>IF(Table1[[#This Row],[BusinessInfo_VeteranOwned]]="True",1,0)</f>
        <v>0</v>
      </c>
    </row>
    <row r="415" spans="1:15" x14ac:dyDescent="0.2">
      <c r="A415" s="18">
        <v>31123</v>
      </c>
      <c r="B415" s="19" t="s">
        <v>15</v>
      </c>
      <c r="C415" s="19" t="s">
        <v>34</v>
      </c>
      <c r="D415" s="19" t="s">
        <v>70</v>
      </c>
      <c r="E415" s="19" t="s">
        <v>18</v>
      </c>
      <c r="F415" s="19" t="s">
        <v>19</v>
      </c>
      <c r="G415" s="19" t="s">
        <v>20</v>
      </c>
      <c r="H415" s="19" t="s">
        <v>20</v>
      </c>
      <c r="I415" s="20">
        <v>2000</v>
      </c>
      <c r="J415" s="19" t="s">
        <v>21</v>
      </c>
      <c r="K4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415" s="15">
        <f>IF(Table1[[#This Row],[BusinessInfo_WomanOwned]]="True",1,0)</f>
        <v>1</v>
      </c>
      <c r="N415" s="15">
        <f>IF(Table1[[#This Row],[BusinessInfo_MinorityOwned]]="True",1,0)</f>
        <v>0</v>
      </c>
      <c r="O415" s="15">
        <f>IF(Table1[[#This Row],[BusinessInfo_VeteranOwned]]="True",1,0)</f>
        <v>0</v>
      </c>
    </row>
    <row r="416" spans="1:15" x14ac:dyDescent="0.2">
      <c r="A416" s="18">
        <v>31130</v>
      </c>
      <c r="B416" s="19" t="s">
        <v>15</v>
      </c>
      <c r="C416" s="19" t="s">
        <v>103</v>
      </c>
      <c r="D416" s="19" t="s">
        <v>151</v>
      </c>
      <c r="E416" s="19" t="s">
        <v>18</v>
      </c>
      <c r="F416" s="19" t="s">
        <v>20</v>
      </c>
      <c r="G416" s="19" t="s">
        <v>20</v>
      </c>
      <c r="H416" s="19" t="s">
        <v>20</v>
      </c>
      <c r="I416" s="20">
        <v>2000</v>
      </c>
      <c r="J416" s="19" t="s">
        <v>21</v>
      </c>
      <c r="K4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16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16" s="15">
        <f>IF(Table1[[#This Row],[BusinessInfo_WomanOwned]]="True",1,0)</f>
        <v>0</v>
      </c>
      <c r="N416" s="15">
        <f>IF(Table1[[#This Row],[BusinessInfo_MinorityOwned]]="True",1,0)</f>
        <v>0</v>
      </c>
      <c r="O416" s="15">
        <f>IF(Table1[[#This Row],[BusinessInfo_VeteranOwned]]="True",1,0)</f>
        <v>0</v>
      </c>
    </row>
    <row r="417" spans="1:15" x14ac:dyDescent="0.2">
      <c r="A417" s="18">
        <v>31137</v>
      </c>
      <c r="B417" s="19" t="s">
        <v>15</v>
      </c>
      <c r="C417" s="19" t="s">
        <v>65</v>
      </c>
      <c r="D417" s="19" t="s">
        <v>66</v>
      </c>
      <c r="E417" s="19" t="s">
        <v>54</v>
      </c>
      <c r="F417" s="19" t="s">
        <v>20</v>
      </c>
      <c r="G417" s="19" t="s">
        <v>19</v>
      </c>
      <c r="H417" s="19" t="s">
        <v>20</v>
      </c>
      <c r="I417" s="20">
        <v>2000</v>
      </c>
      <c r="J417" s="19" t="s">
        <v>21</v>
      </c>
      <c r="K4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17" s="15">
        <f>IF(Table1[[#This Row],[BusinessInfo_WomanOwned]]="True",1,0)</f>
        <v>0</v>
      </c>
      <c r="N417" s="15">
        <f>IF(Table1[[#This Row],[BusinessInfo_MinorityOwned]]="True",1,0)</f>
        <v>1</v>
      </c>
      <c r="O417" s="15">
        <f>IF(Table1[[#This Row],[BusinessInfo_VeteranOwned]]="True",1,0)</f>
        <v>0</v>
      </c>
    </row>
    <row r="418" spans="1:15" x14ac:dyDescent="0.2">
      <c r="A418" s="18">
        <v>31234</v>
      </c>
      <c r="B418" s="19" t="s">
        <v>15</v>
      </c>
      <c r="C418" s="19" t="s">
        <v>59</v>
      </c>
      <c r="D418" s="19" t="s">
        <v>33</v>
      </c>
      <c r="E418" s="19" t="s">
        <v>47</v>
      </c>
      <c r="F418" s="19" t="s">
        <v>20</v>
      </c>
      <c r="G418" s="19" t="s">
        <v>19</v>
      </c>
      <c r="H418" s="19" t="s">
        <v>20</v>
      </c>
      <c r="I418" s="20">
        <v>2000</v>
      </c>
      <c r="J418" s="19" t="s">
        <v>21</v>
      </c>
      <c r="K4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18" s="15">
        <f>IF(Table1[[#This Row],[BusinessInfo_WomanOwned]]="True",1,0)</f>
        <v>0</v>
      </c>
      <c r="N418" s="15">
        <f>IF(Table1[[#This Row],[BusinessInfo_MinorityOwned]]="True",1,0)</f>
        <v>1</v>
      </c>
      <c r="O418" s="15">
        <f>IF(Table1[[#This Row],[BusinessInfo_VeteranOwned]]="True",1,0)</f>
        <v>0</v>
      </c>
    </row>
    <row r="419" spans="1:15" x14ac:dyDescent="0.2">
      <c r="A419" s="18">
        <v>31245</v>
      </c>
      <c r="B419" s="19" t="s">
        <v>15</v>
      </c>
      <c r="C419" s="19" t="s">
        <v>16</v>
      </c>
      <c r="D419" s="19" t="s">
        <v>55</v>
      </c>
      <c r="E419" s="19" t="s">
        <v>56</v>
      </c>
      <c r="F419" s="19" t="s">
        <v>20</v>
      </c>
      <c r="G419" s="19" t="s">
        <v>20</v>
      </c>
      <c r="H419" s="19" t="s">
        <v>20</v>
      </c>
      <c r="I419" s="20">
        <v>2000</v>
      </c>
      <c r="J419" s="19" t="s">
        <v>21</v>
      </c>
      <c r="K4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19" s="15">
        <f>IF(Table1[[#This Row],[BusinessInfo_WomanOwned]]="True",1,0)</f>
        <v>0</v>
      </c>
      <c r="N419" s="15">
        <f>IF(Table1[[#This Row],[BusinessInfo_MinorityOwned]]="True",1,0)</f>
        <v>0</v>
      </c>
      <c r="O419" s="15">
        <f>IF(Table1[[#This Row],[BusinessInfo_VeteranOwned]]="True",1,0)</f>
        <v>0</v>
      </c>
    </row>
    <row r="420" spans="1:15" x14ac:dyDescent="0.2">
      <c r="A420" s="18">
        <v>31431</v>
      </c>
      <c r="B420" s="19" t="s">
        <v>15</v>
      </c>
      <c r="C420" s="19" t="s">
        <v>34</v>
      </c>
      <c r="D420" s="19" t="s">
        <v>49</v>
      </c>
      <c r="E420" s="19" t="s">
        <v>27</v>
      </c>
      <c r="F420" s="19" t="s">
        <v>20</v>
      </c>
      <c r="G420" s="19" t="s">
        <v>20</v>
      </c>
      <c r="H420" s="19" t="s">
        <v>20</v>
      </c>
      <c r="I420" s="20">
        <v>2000</v>
      </c>
      <c r="J420" s="19" t="s">
        <v>21</v>
      </c>
      <c r="K4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20" s="15">
        <f>IF(Table1[[#This Row],[BusinessInfo_WomanOwned]]="True",1,0)</f>
        <v>0</v>
      </c>
      <c r="N420" s="15">
        <f>IF(Table1[[#This Row],[BusinessInfo_MinorityOwned]]="True",1,0)</f>
        <v>0</v>
      </c>
      <c r="O420" s="15">
        <f>IF(Table1[[#This Row],[BusinessInfo_VeteranOwned]]="True",1,0)</f>
        <v>0</v>
      </c>
    </row>
    <row r="421" spans="1:15" x14ac:dyDescent="0.2">
      <c r="A421" s="18">
        <v>31475</v>
      </c>
      <c r="B421" s="19" t="s">
        <v>15</v>
      </c>
      <c r="C421" s="19" t="s">
        <v>22</v>
      </c>
      <c r="D421" s="19" t="s">
        <v>23</v>
      </c>
      <c r="E421" s="19" t="s">
        <v>58</v>
      </c>
      <c r="F421" s="19" t="s">
        <v>20</v>
      </c>
      <c r="G421" s="19" t="s">
        <v>20</v>
      </c>
      <c r="H421" s="19" t="s">
        <v>20</v>
      </c>
      <c r="I421" s="20">
        <v>2000</v>
      </c>
      <c r="J421" s="19" t="s">
        <v>21</v>
      </c>
      <c r="K4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21" s="15">
        <f>IF(Table1[[#This Row],[BusinessInfo_WomanOwned]]="True",1,0)</f>
        <v>0</v>
      </c>
      <c r="N421" s="15">
        <f>IF(Table1[[#This Row],[BusinessInfo_MinorityOwned]]="True",1,0)</f>
        <v>0</v>
      </c>
      <c r="O421" s="15">
        <f>IF(Table1[[#This Row],[BusinessInfo_VeteranOwned]]="True",1,0)</f>
        <v>0</v>
      </c>
    </row>
    <row r="422" spans="1:15" x14ac:dyDescent="0.2">
      <c r="A422" s="18">
        <v>31480</v>
      </c>
      <c r="B422" s="19" t="s">
        <v>15</v>
      </c>
      <c r="C422" s="19" t="s">
        <v>34</v>
      </c>
      <c r="D422" s="19" t="s">
        <v>35</v>
      </c>
      <c r="E422" s="19" t="s">
        <v>18</v>
      </c>
      <c r="F422" s="19" t="s">
        <v>19</v>
      </c>
      <c r="G422" s="19" t="s">
        <v>19</v>
      </c>
      <c r="H422" s="19" t="s">
        <v>20</v>
      </c>
      <c r="I422" s="20">
        <v>2000</v>
      </c>
      <c r="J422" s="19" t="s">
        <v>21</v>
      </c>
      <c r="K4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22" s="15">
        <f>IF(Table1[[#This Row],[BusinessInfo_WomanOwned]]="True",1,0)</f>
        <v>1</v>
      </c>
      <c r="N422" s="15">
        <f>IF(Table1[[#This Row],[BusinessInfo_MinorityOwned]]="True",1,0)</f>
        <v>1</v>
      </c>
      <c r="O422" s="15">
        <f>IF(Table1[[#This Row],[BusinessInfo_VeteranOwned]]="True",1,0)</f>
        <v>0</v>
      </c>
    </row>
    <row r="423" spans="1:15" x14ac:dyDescent="0.2">
      <c r="A423" s="18">
        <v>31532</v>
      </c>
      <c r="B423" s="19" t="s">
        <v>15</v>
      </c>
      <c r="C423" s="19" t="s">
        <v>22</v>
      </c>
      <c r="D423" s="19" t="s">
        <v>26</v>
      </c>
      <c r="E423" s="19" t="s">
        <v>54</v>
      </c>
      <c r="F423" s="19" t="s">
        <v>20</v>
      </c>
      <c r="G423" s="19" t="s">
        <v>20</v>
      </c>
      <c r="H423" s="19" t="s">
        <v>20</v>
      </c>
      <c r="I423" s="20">
        <v>2000</v>
      </c>
      <c r="J423" s="19" t="s">
        <v>21</v>
      </c>
      <c r="K4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23" s="15">
        <f>IF(Table1[[#This Row],[BusinessInfo_WomanOwned]]="True",1,0)</f>
        <v>0</v>
      </c>
      <c r="N423" s="15">
        <f>IF(Table1[[#This Row],[BusinessInfo_MinorityOwned]]="True",1,0)</f>
        <v>0</v>
      </c>
      <c r="O423" s="15">
        <f>IF(Table1[[#This Row],[BusinessInfo_VeteranOwned]]="True",1,0)</f>
        <v>0</v>
      </c>
    </row>
    <row r="424" spans="1:15" x14ac:dyDescent="0.2">
      <c r="A424" s="18">
        <v>31558</v>
      </c>
      <c r="B424" s="19" t="s">
        <v>15</v>
      </c>
      <c r="C424" s="19" t="s">
        <v>16</v>
      </c>
      <c r="D424" s="19" t="s">
        <v>55</v>
      </c>
      <c r="E424" s="19" t="s">
        <v>18</v>
      </c>
      <c r="F424" s="19" t="s">
        <v>19</v>
      </c>
      <c r="G424" s="19" t="s">
        <v>20</v>
      </c>
      <c r="H424" s="19" t="s">
        <v>20</v>
      </c>
      <c r="I424" s="20">
        <v>2000</v>
      </c>
      <c r="J424" s="19" t="s">
        <v>21</v>
      </c>
      <c r="K4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24" s="15">
        <f>IF(Table1[[#This Row],[BusinessInfo_WomanOwned]]="True",1,0)</f>
        <v>1</v>
      </c>
      <c r="N424" s="15">
        <f>IF(Table1[[#This Row],[BusinessInfo_MinorityOwned]]="True",1,0)</f>
        <v>0</v>
      </c>
      <c r="O424" s="15">
        <f>IF(Table1[[#This Row],[BusinessInfo_VeteranOwned]]="True",1,0)</f>
        <v>0</v>
      </c>
    </row>
    <row r="425" spans="1:15" x14ac:dyDescent="0.2">
      <c r="A425" s="18">
        <v>31634</v>
      </c>
      <c r="B425" s="19" t="s">
        <v>15</v>
      </c>
      <c r="C425" s="19" t="s">
        <v>34</v>
      </c>
      <c r="D425" s="19" t="s">
        <v>63</v>
      </c>
      <c r="E425" s="19" t="s">
        <v>43</v>
      </c>
      <c r="F425" s="19" t="s">
        <v>20</v>
      </c>
      <c r="G425" s="19" t="s">
        <v>20</v>
      </c>
      <c r="H425" s="19" t="s">
        <v>20</v>
      </c>
      <c r="I425" s="20">
        <v>2000</v>
      </c>
      <c r="J425" s="19" t="s">
        <v>21</v>
      </c>
      <c r="K4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425" s="15">
        <f>IF(Table1[[#This Row],[BusinessInfo_WomanOwned]]="True",1,0)</f>
        <v>0</v>
      </c>
      <c r="N425" s="15">
        <f>IF(Table1[[#This Row],[BusinessInfo_MinorityOwned]]="True",1,0)</f>
        <v>0</v>
      </c>
      <c r="O425" s="15">
        <f>IF(Table1[[#This Row],[BusinessInfo_VeteranOwned]]="True",1,0)</f>
        <v>0</v>
      </c>
    </row>
    <row r="426" spans="1:15" x14ac:dyDescent="0.2">
      <c r="A426" s="18">
        <v>31645</v>
      </c>
      <c r="B426" s="19" t="s">
        <v>15</v>
      </c>
      <c r="C426" s="19" t="s">
        <v>52</v>
      </c>
      <c r="D426" s="19" t="s">
        <v>53</v>
      </c>
      <c r="E426" s="19" t="s">
        <v>51</v>
      </c>
      <c r="F426" s="19" t="s">
        <v>20</v>
      </c>
      <c r="G426" s="19" t="s">
        <v>20</v>
      </c>
      <c r="H426" s="19" t="s">
        <v>20</v>
      </c>
      <c r="I426" s="20">
        <v>2000</v>
      </c>
      <c r="J426" s="19" t="s">
        <v>21</v>
      </c>
      <c r="K4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4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426" s="15">
        <f>IF(Table1[[#This Row],[BusinessInfo_WomanOwned]]="True",1,0)</f>
        <v>0</v>
      </c>
      <c r="N426" s="15">
        <f>IF(Table1[[#This Row],[BusinessInfo_MinorityOwned]]="True",1,0)</f>
        <v>0</v>
      </c>
      <c r="O426" s="15">
        <f>IF(Table1[[#This Row],[BusinessInfo_VeteranOwned]]="True",1,0)</f>
        <v>0</v>
      </c>
    </row>
    <row r="427" spans="1:15" x14ac:dyDescent="0.2">
      <c r="A427" s="18">
        <v>31692</v>
      </c>
      <c r="B427" s="19" t="s">
        <v>15</v>
      </c>
      <c r="C427" s="19" t="s">
        <v>34</v>
      </c>
      <c r="D427" s="19" t="s">
        <v>63</v>
      </c>
      <c r="E427" s="19" t="s">
        <v>106</v>
      </c>
      <c r="F427" s="19" t="s">
        <v>19</v>
      </c>
      <c r="G427" s="19" t="s">
        <v>20</v>
      </c>
      <c r="H427" s="19" t="s">
        <v>20</v>
      </c>
      <c r="I427" s="20">
        <v>2000</v>
      </c>
      <c r="J427" s="19" t="s">
        <v>21</v>
      </c>
      <c r="K4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427" s="15">
        <f>IF(Table1[[#This Row],[BusinessInfo_WomanOwned]]="True",1,0)</f>
        <v>1</v>
      </c>
      <c r="N427" s="15">
        <f>IF(Table1[[#This Row],[BusinessInfo_MinorityOwned]]="True",1,0)</f>
        <v>0</v>
      </c>
      <c r="O427" s="15">
        <f>IF(Table1[[#This Row],[BusinessInfo_VeteranOwned]]="True",1,0)</f>
        <v>0</v>
      </c>
    </row>
    <row r="428" spans="1:15" x14ac:dyDescent="0.2">
      <c r="A428" s="18">
        <v>31742</v>
      </c>
      <c r="B428" s="19" t="s">
        <v>15</v>
      </c>
      <c r="C428" s="19" t="s">
        <v>16</v>
      </c>
      <c r="D428" s="19" t="s">
        <v>46</v>
      </c>
      <c r="E428" s="19" t="s">
        <v>18</v>
      </c>
      <c r="F428" s="19" t="s">
        <v>20</v>
      </c>
      <c r="G428" s="19" t="s">
        <v>20</v>
      </c>
      <c r="H428" s="19" t="s">
        <v>20</v>
      </c>
      <c r="I428" s="20">
        <v>2000</v>
      </c>
      <c r="J428" s="19" t="s">
        <v>21</v>
      </c>
      <c r="K4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28" s="15">
        <f>IF(Table1[[#This Row],[BusinessInfo_WomanOwned]]="True",1,0)</f>
        <v>0</v>
      </c>
      <c r="N428" s="15">
        <f>IF(Table1[[#This Row],[BusinessInfo_MinorityOwned]]="True",1,0)</f>
        <v>0</v>
      </c>
      <c r="O428" s="15">
        <f>IF(Table1[[#This Row],[BusinessInfo_VeteranOwned]]="True",1,0)</f>
        <v>0</v>
      </c>
    </row>
    <row r="429" spans="1:15" x14ac:dyDescent="0.2">
      <c r="A429" s="18">
        <v>31769</v>
      </c>
      <c r="B429" s="19" t="s">
        <v>15</v>
      </c>
      <c r="C429" s="19" t="s">
        <v>103</v>
      </c>
      <c r="D429" s="19" t="s">
        <v>128</v>
      </c>
      <c r="E429" s="19" t="s">
        <v>18</v>
      </c>
      <c r="F429" s="19" t="s">
        <v>20</v>
      </c>
      <c r="G429" s="19" t="s">
        <v>20</v>
      </c>
      <c r="H429" s="19" t="s">
        <v>20</v>
      </c>
      <c r="I429" s="20">
        <v>2000</v>
      </c>
      <c r="J429" s="19" t="s">
        <v>21</v>
      </c>
      <c r="K4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33836</v>
      </c>
      <c r="M429" s="15">
        <f>IF(Table1[[#This Row],[BusinessInfo_WomanOwned]]="True",1,0)</f>
        <v>0</v>
      </c>
      <c r="N429" s="15">
        <f>IF(Table1[[#This Row],[BusinessInfo_MinorityOwned]]="True",1,0)</f>
        <v>0</v>
      </c>
      <c r="O429" s="15">
        <f>IF(Table1[[#This Row],[BusinessInfo_VeteranOwned]]="True",1,0)</f>
        <v>0</v>
      </c>
    </row>
    <row r="430" spans="1:15" x14ac:dyDescent="0.2">
      <c r="A430" s="18">
        <v>31915</v>
      </c>
      <c r="B430" s="19" t="s">
        <v>15</v>
      </c>
      <c r="C430" s="19" t="s">
        <v>64</v>
      </c>
      <c r="D430" s="19" t="s">
        <v>26</v>
      </c>
      <c r="E430" s="19" t="s">
        <v>77</v>
      </c>
      <c r="F430" s="19" t="s">
        <v>20</v>
      </c>
      <c r="G430" s="19" t="s">
        <v>19</v>
      </c>
      <c r="H430" s="19" t="s">
        <v>20</v>
      </c>
      <c r="I430" s="20">
        <v>2000</v>
      </c>
      <c r="J430" s="19" t="s">
        <v>21</v>
      </c>
      <c r="K4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30" s="15">
        <f>IF(Table1[[#This Row],[BusinessInfo_WomanOwned]]="True",1,0)</f>
        <v>0</v>
      </c>
      <c r="N430" s="15">
        <f>IF(Table1[[#This Row],[BusinessInfo_MinorityOwned]]="True",1,0)</f>
        <v>1</v>
      </c>
      <c r="O430" s="15">
        <f>IF(Table1[[#This Row],[BusinessInfo_VeteranOwned]]="True",1,0)</f>
        <v>0</v>
      </c>
    </row>
    <row r="431" spans="1:15" x14ac:dyDescent="0.2">
      <c r="A431" s="18">
        <v>31941</v>
      </c>
      <c r="B431" s="19" t="s">
        <v>15</v>
      </c>
      <c r="C431" s="19" t="s">
        <v>103</v>
      </c>
      <c r="D431" s="19" t="s">
        <v>55</v>
      </c>
      <c r="E431" s="19" t="s">
        <v>56</v>
      </c>
      <c r="F431" s="19" t="s">
        <v>19</v>
      </c>
      <c r="G431" s="19" t="s">
        <v>20</v>
      </c>
      <c r="H431" s="19" t="s">
        <v>20</v>
      </c>
      <c r="I431" s="20">
        <v>2000</v>
      </c>
      <c r="J431" s="19" t="s">
        <v>21</v>
      </c>
      <c r="K4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31" s="15">
        <f>IF(Table1[[#This Row],[BusinessInfo_WomanOwned]]="True",1,0)</f>
        <v>1</v>
      </c>
      <c r="N431" s="15">
        <f>IF(Table1[[#This Row],[BusinessInfo_MinorityOwned]]="True",1,0)</f>
        <v>0</v>
      </c>
      <c r="O431" s="15">
        <f>IF(Table1[[#This Row],[BusinessInfo_VeteranOwned]]="True",1,0)</f>
        <v>0</v>
      </c>
    </row>
    <row r="432" spans="1:15" x14ac:dyDescent="0.2">
      <c r="A432" s="18">
        <v>31962</v>
      </c>
      <c r="B432" s="19" t="s">
        <v>15</v>
      </c>
      <c r="C432" s="19" t="s">
        <v>16</v>
      </c>
      <c r="D432" s="19" t="s">
        <v>55</v>
      </c>
      <c r="E432" s="19" t="s">
        <v>18</v>
      </c>
      <c r="F432" s="19" t="s">
        <v>20</v>
      </c>
      <c r="G432" s="19" t="s">
        <v>20</v>
      </c>
      <c r="H432" s="19" t="s">
        <v>20</v>
      </c>
      <c r="I432" s="20">
        <v>2000</v>
      </c>
      <c r="J432" s="19" t="s">
        <v>21</v>
      </c>
      <c r="K4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32" s="15">
        <f>IF(Table1[[#This Row],[BusinessInfo_WomanOwned]]="True",1,0)</f>
        <v>0</v>
      </c>
      <c r="N432" s="15">
        <f>IF(Table1[[#This Row],[BusinessInfo_MinorityOwned]]="True",1,0)</f>
        <v>0</v>
      </c>
      <c r="O432" s="15">
        <f>IF(Table1[[#This Row],[BusinessInfo_VeteranOwned]]="True",1,0)</f>
        <v>0</v>
      </c>
    </row>
    <row r="433" spans="1:15" x14ac:dyDescent="0.2">
      <c r="A433" s="18">
        <v>31966</v>
      </c>
      <c r="B433" s="19" t="s">
        <v>15</v>
      </c>
      <c r="C433" s="19" t="s">
        <v>16</v>
      </c>
      <c r="D433" s="19" t="s">
        <v>55</v>
      </c>
      <c r="E433" s="19" t="s">
        <v>56</v>
      </c>
      <c r="F433" s="19" t="s">
        <v>20</v>
      </c>
      <c r="G433" s="19" t="s">
        <v>20</v>
      </c>
      <c r="H433" s="19" t="s">
        <v>20</v>
      </c>
      <c r="I433" s="20">
        <v>2000</v>
      </c>
      <c r="J433" s="19" t="s">
        <v>21</v>
      </c>
      <c r="K4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33" s="15">
        <f>IF(Table1[[#This Row],[BusinessInfo_WomanOwned]]="True",1,0)</f>
        <v>0</v>
      </c>
      <c r="N433" s="15">
        <f>IF(Table1[[#This Row],[BusinessInfo_MinorityOwned]]="True",1,0)</f>
        <v>0</v>
      </c>
      <c r="O433" s="15">
        <f>IF(Table1[[#This Row],[BusinessInfo_VeteranOwned]]="True",1,0)</f>
        <v>0</v>
      </c>
    </row>
    <row r="434" spans="1:15" x14ac:dyDescent="0.2">
      <c r="A434" s="18">
        <v>32012</v>
      </c>
      <c r="B434" s="19" t="s">
        <v>15</v>
      </c>
      <c r="C434" s="19" t="s">
        <v>16</v>
      </c>
      <c r="D434" s="19" t="s">
        <v>46</v>
      </c>
      <c r="E434" s="19" t="s">
        <v>18</v>
      </c>
      <c r="F434" s="19" t="s">
        <v>20</v>
      </c>
      <c r="G434" s="19" t="s">
        <v>19</v>
      </c>
      <c r="H434" s="19" t="s">
        <v>20</v>
      </c>
      <c r="I434" s="20">
        <v>2000</v>
      </c>
      <c r="J434" s="19" t="s">
        <v>21</v>
      </c>
      <c r="K4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34" s="15">
        <f>IF(Table1[[#This Row],[BusinessInfo_WomanOwned]]="True",1,0)</f>
        <v>0</v>
      </c>
      <c r="N434" s="15">
        <f>IF(Table1[[#This Row],[BusinessInfo_MinorityOwned]]="True",1,0)</f>
        <v>1</v>
      </c>
      <c r="O434" s="15">
        <f>IF(Table1[[#This Row],[BusinessInfo_VeteranOwned]]="True",1,0)</f>
        <v>0</v>
      </c>
    </row>
    <row r="435" spans="1:15" x14ac:dyDescent="0.2">
      <c r="A435" s="18">
        <v>32017</v>
      </c>
      <c r="B435" s="19" t="s">
        <v>15</v>
      </c>
      <c r="C435" s="19" t="s">
        <v>16</v>
      </c>
      <c r="D435" s="19" t="s">
        <v>46</v>
      </c>
      <c r="E435" s="19" t="s">
        <v>56</v>
      </c>
      <c r="F435" s="19" t="s">
        <v>20</v>
      </c>
      <c r="G435" s="19" t="s">
        <v>20</v>
      </c>
      <c r="H435" s="19" t="s">
        <v>20</v>
      </c>
      <c r="I435" s="20">
        <v>2000</v>
      </c>
      <c r="J435" s="19" t="s">
        <v>21</v>
      </c>
      <c r="K4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35" s="15">
        <f>IF(Table1[[#This Row],[BusinessInfo_WomanOwned]]="True",1,0)</f>
        <v>0</v>
      </c>
      <c r="N435" s="15">
        <f>IF(Table1[[#This Row],[BusinessInfo_MinorityOwned]]="True",1,0)</f>
        <v>0</v>
      </c>
      <c r="O435" s="15">
        <f>IF(Table1[[#This Row],[BusinessInfo_VeteranOwned]]="True",1,0)</f>
        <v>0</v>
      </c>
    </row>
    <row r="436" spans="1:15" x14ac:dyDescent="0.2">
      <c r="A436" s="18">
        <v>32027</v>
      </c>
      <c r="B436" s="19" t="s">
        <v>15</v>
      </c>
      <c r="C436" s="19" t="s">
        <v>22</v>
      </c>
      <c r="D436" s="19" t="s">
        <v>45</v>
      </c>
      <c r="E436" s="19" t="s">
        <v>54</v>
      </c>
      <c r="F436" s="19" t="s">
        <v>20</v>
      </c>
      <c r="G436" s="19" t="s">
        <v>20</v>
      </c>
      <c r="H436" s="19" t="s">
        <v>20</v>
      </c>
      <c r="I436" s="20">
        <v>2000</v>
      </c>
      <c r="J436" s="19" t="s">
        <v>21</v>
      </c>
      <c r="K4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36" s="15">
        <f>IF(Table1[[#This Row],[BusinessInfo_WomanOwned]]="True",1,0)</f>
        <v>0</v>
      </c>
      <c r="N436" s="15">
        <f>IF(Table1[[#This Row],[BusinessInfo_MinorityOwned]]="True",1,0)</f>
        <v>0</v>
      </c>
      <c r="O436" s="15">
        <f>IF(Table1[[#This Row],[BusinessInfo_VeteranOwned]]="True",1,0)</f>
        <v>0</v>
      </c>
    </row>
    <row r="437" spans="1:15" x14ac:dyDescent="0.2">
      <c r="A437" s="18">
        <v>32042</v>
      </c>
      <c r="B437" s="19" t="s">
        <v>15</v>
      </c>
      <c r="C437" s="19" t="s">
        <v>22</v>
      </c>
      <c r="D437" s="19" t="s">
        <v>23</v>
      </c>
      <c r="E437" s="19" t="s">
        <v>27</v>
      </c>
      <c r="F437" s="19" t="s">
        <v>19</v>
      </c>
      <c r="G437" s="19" t="s">
        <v>20</v>
      </c>
      <c r="H437" s="19" t="s">
        <v>20</v>
      </c>
      <c r="I437" s="20">
        <v>2000</v>
      </c>
      <c r="J437" s="19" t="s">
        <v>21</v>
      </c>
      <c r="K4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37" s="15">
        <f>IF(Table1[[#This Row],[BusinessInfo_WomanOwned]]="True",1,0)</f>
        <v>1</v>
      </c>
      <c r="N437" s="15">
        <f>IF(Table1[[#This Row],[BusinessInfo_MinorityOwned]]="True",1,0)</f>
        <v>0</v>
      </c>
      <c r="O437" s="15">
        <f>IF(Table1[[#This Row],[BusinessInfo_VeteranOwned]]="True",1,0)</f>
        <v>0</v>
      </c>
    </row>
    <row r="438" spans="1:15" x14ac:dyDescent="0.2">
      <c r="A438" s="18">
        <v>32053</v>
      </c>
      <c r="B438" s="19" t="s">
        <v>15</v>
      </c>
      <c r="C438" s="19" t="s">
        <v>34</v>
      </c>
      <c r="D438" s="19" t="s">
        <v>145</v>
      </c>
      <c r="E438" s="19" t="s">
        <v>27</v>
      </c>
      <c r="F438" s="19" t="s">
        <v>20</v>
      </c>
      <c r="G438" s="19" t="s">
        <v>20</v>
      </c>
      <c r="H438" s="19" t="s">
        <v>20</v>
      </c>
      <c r="I438" s="20">
        <v>5000</v>
      </c>
      <c r="J438" s="19" t="s">
        <v>25</v>
      </c>
      <c r="K4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33807</v>
      </c>
      <c r="M438" s="15">
        <f>IF(Table1[[#This Row],[BusinessInfo_WomanOwned]]="True",1,0)</f>
        <v>0</v>
      </c>
      <c r="N438" s="15">
        <f>IF(Table1[[#This Row],[BusinessInfo_MinorityOwned]]="True",1,0)</f>
        <v>0</v>
      </c>
      <c r="O438" s="15">
        <f>IF(Table1[[#This Row],[BusinessInfo_VeteranOwned]]="True",1,0)</f>
        <v>0</v>
      </c>
    </row>
    <row r="439" spans="1:15" x14ac:dyDescent="0.2">
      <c r="A439" s="18">
        <v>32062</v>
      </c>
      <c r="B439" s="19" t="s">
        <v>15</v>
      </c>
      <c r="C439" s="19" t="s">
        <v>22</v>
      </c>
      <c r="D439" s="19" t="s">
        <v>23</v>
      </c>
      <c r="E439" s="19" t="s">
        <v>51</v>
      </c>
      <c r="F439" s="19" t="s">
        <v>19</v>
      </c>
      <c r="G439" s="19" t="s">
        <v>20</v>
      </c>
      <c r="H439" s="19" t="s">
        <v>20</v>
      </c>
      <c r="I439" s="20">
        <v>2000</v>
      </c>
      <c r="J439" s="19" t="s">
        <v>21</v>
      </c>
      <c r="K4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39" s="15">
        <f>IF(Table1[[#This Row],[BusinessInfo_WomanOwned]]="True",1,0)</f>
        <v>1</v>
      </c>
      <c r="N439" s="15">
        <f>IF(Table1[[#This Row],[BusinessInfo_MinorityOwned]]="True",1,0)</f>
        <v>0</v>
      </c>
      <c r="O439" s="15">
        <f>IF(Table1[[#This Row],[BusinessInfo_VeteranOwned]]="True",1,0)</f>
        <v>0</v>
      </c>
    </row>
    <row r="440" spans="1:15" x14ac:dyDescent="0.2">
      <c r="A440" s="18">
        <v>32091</v>
      </c>
      <c r="B440" s="19" t="s">
        <v>15</v>
      </c>
      <c r="C440" s="19" t="s">
        <v>34</v>
      </c>
      <c r="D440" s="19" t="s">
        <v>50</v>
      </c>
      <c r="E440" s="19" t="s">
        <v>152</v>
      </c>
      <c r="F440" s="19" t="s">
        <v>20</v>
      </c>
      <c r="G440" s="19" t="s">
        <v>19</v>
      </c>
      <c r="H440" s="19" t="s">
        <v>20</v>
      </c>
      <c r="I440" s="20">
        <v>2000</v>
      </c>
      <c r="J440" s="19" t="s">
        <v>21</v>
      </c>
      <c r="K4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440" s="15">
        <f>IF(Table1[[#This Row],[BusinessInfo_WomanOwned]]="True",1,0)</f>
        <v>0</v>
      </c>
      <c r="N440" s="15">
        <f>IF(Table1[[#This Row],[BusinessInfo_MinorityOwned]]="True",1,0)</f>
        <v>1</v>
      </c>
      <c r="O440" s="15">
        <f>IF(Table1[[#This Row],[BusinessInfo_VeteranOwned]]="True",1,0)</f>
        <v>0</v>
      </c>
    </row>
    <row r="441" spans="1:15" x14ac:dyDescent="0.2">
      <c r="A441" s="18">
        <v>32094</v>
      </c>
      <c r="B441" s="19" t="s">
        <v>15</v>
      </c>
      <c r="C441" s="19" t="s">
        <v>111</v>
      </c>
      <c r="D441" s="19" t="s">
        <v>90</v>
      </c>
      <c r="E441" s="19" t="s">
        <v>51</v>
      </c>
      <c r="F441" s="19" t="s">
        <v>20</v>
      </c>
      <c r="G441" s="19" t="s">
        <v>20</v>
      </c>
      <c r="H441" s="19" t="s">
        <v>20</v>
      </c>
      <c r="I441" s="20">
        <v>2000</v>
      </c>
      <c r="J441" s="19" t="s">
        <v>21</v>
      </c>
      <c r="K4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4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441" s="15">
        <f>IF(Table1[[#This Row],[BusinessInfo_WomanOwned]]="True",1,0)</f>
        <v>0</v>
      </c>
      <c r="N441" s="15">
        <f>IF(Table1[[#This Row],[BusinessInfo_MinorityOwned]]="True",1,0)</f>
        <v>0</v>
      </c>
      <c r="O441" s="15">
        <f>IF(Table1[[#This Row],[BusinessInfo_VeteranOwned]]="True",1,0)</f>
        <v>0</v>
      </c>
    </row>
    <row r="442" spans="1:15" x14ac:dyDescent="0.2">
      <c r="A442" s="18">
        <v>32122</v>
      </c>
      <c r="B442" s="19" t="s">
        <v>15</v>
      </c>
      <c r="C442" s="19" t="s">
        <v>39</v>
      </c>
      <c r="D442" s="19" t="s">
        <v>85</v>
      </c>
      <c r="E442" s="19" t="s">
        <v>54</v>
      </c>
      <c r="F442" s="19" t="s">
        <v>20</v>
      </c>
      <c r="G442" s="19" t="s">
        <v>20</v>
      </c>
      <c r="H442" s="19" t="s">
        <v>20</v>
      </c>
      <c r="I442" s="20">
        <v>2000</v>
      </c>
      <c r="J442" s="19" t="s">
        <v>21</v>
      </c>
      <c r="K4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4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442" s="15">
        <f>IF(Table1[[#This Row],[BusinessInfo_WomanOwned]]="True",1,0)</f>
        <v>0</v>
      </c>
      <c r="N442" s="15">
        <f>IF(Table1[[#This Row],[BusinessInfo_MinorityOwned]]="True",1,0)</f>
        <v>0</v>
      </c>
      <c r="O442" s="15">
        <f>IF(Table1[[#This Row],[BusinessInfo_VeteranOwned]]="True",1,0)</f>
        <v>0</v>
      </c>
    </row>
    <row r="443" spans="1:15" x14ac:dyDescent="0.2">
      <c r="A443" s="18">
        <v>32126</v>
      </c>
      <c r="B443" s="19" t="s">
        <v>15</v>
      </c>
      <c r="C443" s="19" t="s">
        <v>16</v>
      </c>
      <c r="D443" s="19" t="s">
        <v>55</v>
      </c>
      <c r="E443" s="19" t="s">
        <v>18</v>
      </c>
      <c r="F443" s="19" t="s">
        <v>20</v>
      </c>
      <c r="G443" s="19" t="s">
        <v>20</v>
      </c>
      <c r="H443" s="19" t="s">
        <v>20</v>
      </c>
      <c r="I443" s="20">
        <v>2000</v>
      </c>
      <c r="J443" s="19" t="s">
        <v>21</v>
      </c>
      <c r="K4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43" s="15">
        <f>IF(Table1[[#This Row],[BusinessInfo_WomanOwned]]="True",1,0)</f>
        <v>0</v>
      </c>
      <c r="N443" s="15">
        <f>IF(Table1[[#This Row],[BusinessInfo_MinorityOwned]]="True",1,0)</f>
        <v>0</v>
      </c>
      <c r="O443" s="15">
        <f>IF(Table1[[#This Row],[BusinessInfo_VeteranOwned]]="True",1,0)</f>
        <v>0</v>
      </c>
    </row>
    <row r="444" spans="1:15" x14ac:dyDescent="0.2">
      <c r="A444" s="18">
        <v>32140</v>
      </c>
      <c r="B444" s="19" t="s">
        <v>15</v>
      </c>
      <c r="C444" s="19" t="s">
        <v>22</v>
      </c>
      <c r="D444" s="19" t="s">
        <v>23</v>
      </c>
      <c r="E444" s="19" t="s">
        <v>51</v>
      </c>
      <c r="F444" s="19" t="s">
        <v>20</v>
      </c>
      <c r="G444" s="19" t="s">
        <v>20</v>
      </c>
      <c r="H444" s="19" t="s">
        <v>20</v>
      </c>
      <c r="I444" s="20">
        <v>2000</v>
      </c>
      <c r="J444" s="19" t="s">
        <v>21</v>
      </c>
      <c r="K4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44" s="15">
        <f>IF(Table1[[#This Row],[BusinessInfo_WomanOwned]]="True",1,0)</f>
        <v>0</v>
      </c>
      <c r="N444" s="15">
        <f>IF(Table1[[#This Row],[BusinessInfo_MinorityOwned]]="True",1,0)</f>
        <v>0</v>
      </c>
      <c r="O444" s="15">
        <f>IF(Table1[[#This Row],[BusinessInfo_VeteranOwned]]="True",1,0)</f>
        <v>0</v>
      </c>
    </row>
    <row r="445" spans="1:15" x14ac:dyDescent="0.2">
      <c r="A445" s="18">
        <v>32185</v>
      </c>
      <c r="B445" s="19" t="s">
        <v>15</v>
      </c>
      <c r="C445" s="19" t="s">
        <v>34</v>
      </c>
      <c r="D445" s="19" t="s">
        <v>35</v>
      </c>
      <c r="E445" s="19" t="s">
        <v>56</v>
      </c>
      <c r="F445" s="19" t="s">
        <v>20</v>
      </c>
      <c r="G445" s="19" t="s">
        <v>20</v>
      </c>
      <c r="H445" s="19" t="s">
        <v>20</v>
      </c>
      <c r="I445" s="20">
        <v>2000</v>
      </c>
      <c r="J445" s="19" t="s">
        <v>21</v>
      </c>
      <c r="K4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45" s="15">
        <f>IF(Table1[[#This Row],[BusinessInfo_WomanOwned]]="True",1,0)</f>
        <v>0</v>
      </c>
      <c r="N445" s="15">
        <f>IF(Table1[[#This Row],[BusinessInfo_MinorityOwned]]="True",1,0)</f>
        <v>0</v>
      </c>
      <c r="O445" s="15">
        <f>IF(Table1[[#This Row],[BusinessInfo_VeteranOwned]]="True",1,0)</f>
        <v>0</v>
      </c>
    </row>
    <row r="446" spans="1:15" x14ac:dyDescent="0.2">
      <c r="A446" s="18">
        <v>32202</v>
      </c>
      <c r="B446" s="19" t="s">
        <v>15</v>
      </c>
      <c r="C446" s="19" t="s">
        <v>34</v>
      </c>
      <c r="D446" s="19" t="s">
        <v>50</v>
      </c>
      <c r="E446" s="19" t="s">
        <v>18</v>
      </c>
      <c r="F446" s="19" t="s">
        <v>20</v>
      </c>
      <c r="G446" s="19" t="s">
        <v>20</v>
      </c>
      <c r="H446" s="19" t="s">
        <v>20</v>
      </c>
      <c r="I446" s="20">
        <v>10000</v>
      </c>
      <c r="J446" s="19" t="s">
        <v>36</v>
      </c>
      <c r="K4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446" s="15">
        <f>IF(Table1[[#This Row],[BusinessInfo_WomanOwned]]="True",1,0)</f>
        <v>0</v>
      </c>
      <c r="N446" s="15">
        <f>IF(Table1[[#This Row],[BusinessInfo_MinorityOwned]]="True",1,0)</f>
        <v>0</v>
      </c>
      <c r="O446" s="15">
        <f>IF(Table1[[#This Row],[BusinessInfo_VeteranOwned]]="True",1,0)</f>
        <v>0</v>
      </c>
    </row>
    <row r="447" spans="1:15" x14ac:dyDescent="0.2">
      <c r="A447" s="18">
        <v>32214</v>
      </c>
      <c r="B447" s="19" t="s">
        <v>15</v>
      </c>
      <c r="C447" s="19" t="s">
        <v>22</v>
      </c>
      <c r="D447" s="19" t="s">
        <v>26</v>
      </c>
      <c r="E447" s="19" t="s">
        <v>57</v>
      </c>
      <c r="F447" s="19" t="s">
        <v>19</v>
      </c>
      <c r="G447" s="19" t="s">
        <v>20</v>
      </c>
      <c r="H447" s="19" t="s">
        <v>20</v>
      </c>
      <c r="I447" s="20">
        <v>5000</v>
      </c>
      <c r="J447" s="19" t="s">
        <v>25</v>
      </c>
      <c r="K4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47" s="15">
        <f>IF(Table1[[#This Row],[BusinessInfo_WomanOwned]]="True",1,0)</f>
        <v>1</v>
      </c>
      <c r="N447" s="15">
        <f>IF(Table1[[#This Row],[BusinessInfo_MinorityOwned]]="True",1,0)</f>
        <v>0</v>
      </c>
      <c r="O447" s="15">
        <f>IF(Table1[[#This Row],[BusinessInfo_VeteranOwned]]="True",1,0)</f>
        <v>0</v>
      </c>
    </row>
    <row r="448" spans="1:15" x14ac:dyDescent="0.2">
      <c r="A448" s="18">
        <v>31540</v>
      </c>
      <c r="B448" s="19" t="s">
        <v>15</v>
      </c>
      <c r="C448" s="19" t="s">
        <v>80</v>
      </c>
      <c r="D448" s="19" t="s">
        <v>153</v>
      </c>
      <c r="E448" s="19" t="s">
        <v>43</v>
      </c>
      <c r="F448" s="19" t="s">
        <v>19</v>
      </c>
      <c r="G448" s="19" t="s">
        <v>20</v>
      </c>
      <c r="H448" s="19" t="s">
        <v>20</v>
      </c>
      <c r="I448" s="20">
        <v>2000</v>
      </c>
      <c r="J448" s="19" t="s">
        <v>21</v>
      </c>
      <c r="K4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48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48" s="15">
        <f>IF(Table1[[#This Row],[BusinessInfo_WomanOwned]]="True",1,0)</f>
        <v>1</v>
      </c>
      <c r="N448" s="15">
        <f>IF(Table1[[#This Row],[BusinessInfo_MinorityOwned]]="True",1,0)</f>
        <v>0</v>
      </c>
      <c r="O448" s="15">
        <f>IF(Table1[[#This Row],[BusinessInfo_VeteranOwned]]="True",1,0)</f>
        <v>0</v>
      </c>
    </row>
    <row r="449" spans="1:15" x14ac:dyDescent="0.2">
      <c r="A449" s="18">
        <v>32148</v>
      </c>
      <c r="B449" s="19" t="s">
        <v>15</v>
      </c>
      <c r="C449" s="19" t="s">
        <v>64</v>
      </c>
      <c r="D449" s="19" t="s">
        <v>26</v>
      </c>
      <c r="E449" s="19" t="s">
        <v>92</v>
      </c>
      <c r="F449" s="19" t="s">
        <v>20</v>
      </c>
      <c r="G449" s="19" t="s">
        <v>20</v>
      </c>
      <c r="H449" s="19" t="s">
        <v>20</v>
      </c>
      <c r="I449" s="20">
        <v>2000</v>
      </c>
      <c r="J449" s="19" t="s">
        <v>21</v>
      </c>
      <c r="K4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49" s="15">
        <f>IF(Table1[[#This Row],[BusinessInfo_WomanOwned]]="True",1,0)</f>
        <v>0</v>
      </c>
      <c r="N449" s="15">
        <f>IF(Table1[[#This Row],[BusinessInfo_MinorityOwned]]="True",1,0)</f>
        <v>0</v>
      </c>
      <c r="O449" s="15">
        <f>IF(Table1[[#This Row],[BusinessInfo_VeteranOwned]]="True",1,0)</f>
        <v>0</v>
      </c>
    </row>
    <row r="450" spans="1:15" x14ac:dyDescent="0.2">
      <c r="A450" s="18">
        <v>31552</v>
      </c>
      <c r="B450" s="19" t="s">
        <v>15</v>
      </c>
      <c r="C450" s="19" t="s">
        <v>72</v>
      </c>
      <c r="D450" s="19" t="s">
        <v>53</v>
      </c>
      <c r="E450" s="19" t="s">
        <v>56</v>
      </c>
      <c r="F450" s="19" t="s">
        <v>19</v>
      </c>
      <c r="G450" s="19" t="s">
        <v>19</v>
      </c>
      <c r="H450" s="19" t="s">
        <v>20</v>
      </c>
      <c r="I450" s="20">
        <v>2000</v>
      </c>
      <c r="J450" s="19" t="s">
        <v>21</v>
      </c>
      <c r="K4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4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450" s="15">
        <f>IF(Table1[[#This Row],[BusinessInfo_WomanOwned]]="True",1,0)</f>
        <v>1</v>
      </c>
      <c r="N450" s="15">
        <f>IF(Table1[[#This Row],[BusinessInfo_MinorityOwned]]="True",1,0)</f>
        <v>1</v>
      </c>
      <c r="O450" s="15">
        <f>IF(Table1[[#This Row],[BusinessInfo_VeteranOwned]]="True",1,0)</f>
        <v>0</v>
      </c>
    </row>
    <row r="451" spans="1:15" x14ac:dyDescent="0.2">
      <c r="A451" s="18">
        <v>30239</v>
      </c>
      <c r="B451" s="19" t="s">
        <v>15</v>
      </c>
      <c r="C451" s="19" t="s">
        <v>154</v>
      </c>
      <c r="D451" s="19" t="s">
        <v>66</v>
      </c>
      <c r="E451" s="19" t="s">
        <v>43</v>
      </c>
      <c r="F451" s="19" t="s">
        <v>20</v>
      </c>
      <c r="G451" s="19" t="s">
        <v>20</v>
      </c>
      <c r="H451" s="19" t="s">
        <v>20</v>
      </c>
      <c r="I451" s="20">
        <v>2000</v>
      </c>
      <c r="J451" s="19" t="s">
        <v>21</v>
      </c>
      <c r="K4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51" s="15">
        <f>IF(Table1[[#This Row],[BusinessInfo_WomanOwned]]="True",1,0)</f>
        <v>0</v>
      </c>
      <c r="N451" s="15">
        <f>IF(Table1[[#This Row],[BusinessInfo_MinorityOwned]]="True",1,0)</f>
        <v>0</v>
      </c>
      <c r="O451" s="15">
        <f>IF(Table1[[#This Row],[BusinessInfo_VeteranOwned]]="True",1,0)</f>
        <v>0</v>
      </c>
    </row>
    <row r="452" spans="1:15" x14ac:dyDescent="0.2">
      <c r="A452" s="18">
        <v>30341</v>
      </c>
      <c r="B452" s="19" t="s">
        <v>15</v>
      </c>
      <c r="C452" s="19" t="s">
        <v>80</v>
      </c>
      <c r="D452" s="19" t="s">
        <v>33</v>
      </c>
      <c r="E452" s="19" t="s">
        <v>27</v>
      </c>
      <c r="F452" s="19" t="s">
        <v>19</v>
      </c>
      <c r="G452" s="19" t="s">
        <v>19</v>
      </c>
      <c r="H452" s="19" t="s">
        <v>20</v>
      </c>
      <c r="I452" s="20">
        <v>2000</v>
      </c>
      <c r="J452" s="19" t="s">
        <v>21</v>
      </c>
      <c r="K4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52" s="15">
        <f>IF(Table1[[#This Row],[BusinessInfo_WomanOwned]]="True",1,0)</f>
        <v>1</v>
      </c>
      <c r="N452" s="15">
        <f>IF(Table1[[#This Row],[BusinessInfo_MinorityOwned]]="True",1,0)</f>
        <v>1</v>
      </c>
      <c r="O452" s="15">
        <f>IF(Table1[[#This Row],[BusinessInfo_VeteranOwned]]="True",1,0)</f>
        <v>0</v>
      </c>
    </row>
    <row r="453" spans="1:15" x14ac:dyDescent="0.2">
      <c r="A453" s="18">
        <v>31873</v>
      </c>
      <c r="B453" s="19" t="s">
        <v>155</v>
      </c>
      <c r="C453" s="19" t="s">
        <v>16</v>
      </c>
      <c r="D453" s="19" t="s">
        <v>55</v>
      </c>
      <c r="E453" s="19" t="s">
        <v>56</v>
      </c>
      <c r="F453" s="19" t="s">
        <v>20</v>
      </c>
      <c r="G453" s="19" t="s">
        <v>19</v>
      </c>
      <c r="H453" s="19" t="s">
        <v>20</v>
      </c>
      <c r="I453" s="20">
        <v>0</v>
      </c>
      <c r="J453" s="19" t="s">
        <v>21</v>
      </c>
      <c r="K4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53" s="15">
        <f>IF(Table1[[#This Row],[BusinessInfo_WomanOwned]]="True",1,0)</f>
        <v>0</v>
      </c>
      <c r="N453" s="15">
        <f>IF(Table1[[#This Row],[BusinessInfo_MinorityOwned]]="True",1,0)</f>
        <v>1</v>
      </c>
      <c r="O453" s="15">
        <f>IF(Table1[[#This Row],[BusinessInfo_VeteranOwned]]="True",1,0)</f>
        <v>0</v>
      </c>
    </row>
    <row r="454" spans="1:15" x14ac:dyDescent="0.2">
      <c r="A454" s="18">
        <v>30051</v>
      </c>
      <c r="B454" s="19" t="s">
        <v>15</v>
      </c>
      <c r="C454" s="19" t="s">
        <v>80</v>
      </c>
      <c r="D454" s="19" t="s">
        <v>35</v>
      </c>
      <c r="E454" s="19" t="s">
        <v>18</v>
      </c>
      <c r="F454" s="19" t="s">
        <v>19</v>
      </c>
      <c r="G454" s="19" t="s">
        <v>20</v>
      </c>
      <c r="H454" s="19" t="s">
        <v>20</v>
      </c>
      <c r="I454" s="20">
        <v>2000</v>
      </c>
      <c r="J454" s="19" t="s">
        <v>21</v>
      </c>
      <c r="K4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54" s="15">
        <f>IF(Table1[[#This Row],[BusinessInfo_WomanOwned]]="True",1,0)</f>
        <v>1</v>
      </c>
      <c r="N454" s="15">
        <f>IF(Table1[[#This Row],[BusinessInfo_MinorityOwned]]="True",1,0)</f>
        <v>0</v>
      </c>
      <c r="O454" s="15">
        <f>IF(Table1[[#This Row],[BusinessInfo_VeteranOwned]]="True",1,0)</f>
        <v>0</v>
      </c>
    </row>
    <row r="455" spans="1:15" x14ac:dyDescent="0.2">
      <c r="A455" s="18">
        <v>30424</v>
      </c>
      <c r="B455" s="19" t="s">
        <v>15</v>
      </c>
      <c r="C455" s="19" t="s">
        <v>44</v>
      </c>
      <c r="D455" s="19" t="s">
        <v>23</v>
      </c>
      <c r="E455" s="19" t="s">
        <v>27</v>
      </c>
      <c r="F455" s="19" t="s">
        <v>20</v>
      </c>
      <c r="G455" s="19" t="s">
        <v>19</v>
      </c>
      <c r="H455" s="19" t="s">
        <v>20</v>
      </c>
      <c r="I455" s="20">
        <v>2000</v>
      </c>
      <c r="J455" s="19" t="s">
        <v>21</v>
      </c>
      <c r="K4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55" s="15">
        <f>IF(Table1[[#This Row],[BusinessInfo_WomanOwned]]="True",1,0)</f>
        <v>0</v>
      </c>
      <c r="N455" s="15">
        <f>IF(Table1[[#This Row],[BusinessInfo_MinorityOwned]]="True",1,0)</f>
        <v>1</v>
      </c>
      <c r="O455" s="15">
        <f>IF(Table1[[#This Row],[BusinessInfo_VeteranOwned]]="True",1,0)</f>
        <v>0</v>
      </c>
    </row>
    <row r="456" spans="1:15" x14ac:dyDescent="0.2">
      <c r="A456" s="18">
        <v>30492</v>
      </c>
      <c r="B456" s="19" t="s">
        <v>15</v>
      </c>
      <c r="C456" s="19" t="s">
        <v>22</v>
      </c>
      <c r="D456" s="19" t="s">
        <v>26</v>
      </c>
      <c r="E456" s="19" t="s">
        <v>58</v>
      </c>
      <c r="F456" s="19" t="s">
        <v>19</v>
      </c>
      <c r="G456" s="19" t="s">
        <v>19</v>
      </c>
      <c r="H456" s="19" t="s">
        <v>20</v>
      </c>
      <c r="I456" s="20">
        <v>2000</v>
      </c>
      <c r="J456" s="19" t="s">
        <v>21</v>
      </c>
      <c r="K4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56" s="15">
        <f>IF(Table1[[#This Row],[BusinessInfo_WomanOwned]]="True",1,0)</f>
        <v>1</v>
      </c>
      <c r="N456" s="15">
        <f>IF(Table1[[#This Row],[BusinessInfo_MinorityOwned]]="True",1,0)</f>
        <v>1</v>
      </c>
      <c r="O456" s="15">
        <f>IF(Table1[[#This Row],[BusinessInfo_VeteranOwned]]="True",1,0)</f>
        <v>0</v>
      </c>
    </row>
    <row r="457" spans="1:15" x14ac:dyDescent="0.2">
      <c r="A457" s="18">
        <v>30606</v>
      </c>
      <c r="B457" s="19" t="s">
        <v>15</v>
      </c>
      <c r="C457" s="19" t="s">
        <v>22</v>
      </c>
      <c r="D457" s="19" t="s">
        <v>23</v>
      </c>
      <c r="E457" s="19" t="s">
        <v>58</v>
      </c>
      <c r="F457" s="19" t="s">
        <v>19</v>
      </c>
      <c r="G457" s="19" t="s">
        <v>19</v>
      </c>
      <c r="H457" s="19" t="s">
        <v>20</v>
      </c>
      <c r="I457" s="20">
        <v>2000</v>
      </c>
      <c r="J457" s="19" t="s">
        <v>21</v>
      </c>
      <c r="K4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57" s="15">
        <f>IF(Table1[[#This Row],[BusinessInfo_WomanOwned]]="True",1,0)</f>
        <v>1</v>
      </c>
      <c r="N457" s="15">
        <f>IF(Table1[[#This Row],[BusinessInfo_MinorityOwned]]="True",1,0)</f>
        <v>1</v>
      </c>
      <c r="O457" s="15">
        <f>IF(Table1[[#This Row],[BusinessInfo_VeteranOwned]]="True",1,0)</f>
        <v>0</v>
      </c>
    </row>
    <row r="458" spans="1:15" x14ac:dyDescent="0.2">
      <c r="A458" s="18">
        <v>30063</v>
      </c>
      <c r="B458" s="19" t="s">
        <v>15</v>
      </c>
      <c r="C458" s="19" t="s">
        <v>28</v>
      </c>
      <c r="D458" s="19" t="s">
        <v>29</v>
      </c>
      <c r="E458" s="19" t="s">
        <v>57</v>
      </c>
      <c r="F458" s="19" t="s">
        <v>20</v>
      </c>
      <c r="G458" s="19" t="s">
        <v>20</v>
      </c>
      <c r="H458" s="19" t="s">
        <v>20</v>
      </c>
      <c r="I458" s="20">
        <v>2000</v>
      </c>
      <c r="J458" s="19" t="s">
        <v>21</v>
      </c>
      <c r="K4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4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458" s="15">
        <f>IF(Table1[[#This Row],[BusinessInfo_WomanOwned]]="True",1,0)</f>
        <v>0</v>
      </c>
      <c r="N458" s="15">
        <f>IF(Table1[[#This Row],[BusinessInfo_MinorityOwned]]="True",1,0)</f>
        <v>0</v>
      </c>
      <c r="O458" s="15">
        <f>IF(Table1[[#This Row],[BusinessInfo_VeteranOwned]]="True",1,0)</f>
        <v>0</v>
      </c>
    </row>
    <row r="459" spans="1:15" x14ac:dyDescent="0.2">
      <c r="A459" s="18">
        <v>30076</v>
      </c>
      <c r="B459" s="19" t="s">
        <v>15</v>
      </c>
      <c r="C459" s="19" t="s">
        <v>156</v>
      </c>
      <c r="D459" s="19" t="s">
        <v>127</v>
      </c>
      <c r="E459" s="19" t="s">
        <v>51</v>
      </c>
      <c r="F459" s="19" t="s">
        <v>19</v>
      </c>
      <c r="G459" s="19" t="s">
        <v>19</v>
      </c>
      <c r="H459" s="19" t="s">
        <v>20</v>
      </c>
      <c r="I459" s="20">
        <v>2000</v>
      </c>
      <c r="J459" s="19" t="s">
        <v>21</v>
      </c>
      <c r="K4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Kathleen</v>
      </c>
      <c r="L4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33849</v>
      </c>
      <c r="M459" s="15">
        <f>IF(Table1[[#This Row],[BusinessInfo_WomanOwned]]="True",1,0)</f>
        <v>1</v>
      </c>
      <c r="N459" s="15">
        <f>IF(Table1[[#This Row],[BusinessInfo_MinorityOwned]]="True",1,0)</f>
        <v>1</v>
      </c>
      <c r="O459" s="15">
        <f>IF(Table1[[#This Row],[BusinessInfo_VeteranOwned]]="True",1,0)</f>
        <v>0</v>
      </c>
    </row>
    <row r="460" spans="1:15" x14ac:dyDescent="0.2">
      <c r="A460" s="18">
        <v>30123</v>
      </c>
      <c r="B460" s="19" t="s">
        <v>15</v>
      </c>
      <c r="C460" s="19" t="s">
        <v>103</v>
      </c>
      <c r="D460" s="19" t="s">
        <v>46</v>
      </c>
      <c r="E460" s="19" t="s">
        <v>106</v>
      </c>
      <c r="F460" s="19" t="s">
        <v>20</v>
      </c>
      <c r="G460" s="19" t="s">
        <v>19</v>
      </c>
      <c r="H460" s="19" t="s">
        <v>20</v>
      </c>
      <c r="I460" s="20">
        <v>2000</v>
      </c>
      <c r="J460" s="19" t="s">
        <v>21</v>
      </c>
      <c r="K4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60" s="15">
        <f>IF(Table1[[#This Row],[BusinessInfo_WomanOwned]]="True",1,0)</f>
        <v>0</v>
      </c>
      <c r="N460" s="15">
        <f>IF(Table1[[#This Row],[BusinessInfo_MinorityOwned]]="True",1,0)</f>
        <v>1</v>
      </c>
      <c r="O460" s="15">
        <f>IF(Table1[[#This Row],[BusinessInfo_VeteranOwned]]="True",1,0)</f>
        <v>0</v>
      </c>
    </row>
    <row r="461" spans="1:15" x14ac:dyDescent="0.2">
      <c r="A461" s="18">
        <v>30277</v>
      </c>
      <c r="B461" s="19" t="s">
        <v>15</v>
      </c>
      <c r="C461" s="19" t="s">
        <v>34</v>
      </c>
      <c r="D461" s="19" t="s">
        <v>71</v>
      </c>
      <c r="E461" s="19" t="s">
        <v>51</v>
      </c>
      <c r="F461" s="19" t="s">
        <v>19</v>
      </c>
      <c r="G461" s="19" t="s">
        <v>20</v>
      </c>
      <c r="H461" s="19" t="s">
        <v>20</v>
      </c>
      <c r="I461" s="20">
        <v>2000</v>
      </c>
      <c r="J461" s="19" t="s">
        <v>21</v>
      </c>
      <c r="K4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461" s="15">
        <f>IF(Table1[[#This Row],[BusinessInfo_WomanOwned]]="True",1,0)</f>
        <v>1</v>
      </c>
      <c r="N461" s="15">
        <f>IF(Table1[[#This Row],[BusinessInfo_MinorityOwned]]="True",1,0)</f>
        <v>0</v>
      </c>
      <c r="O461" s="15">
        <f>IF(Table1[[#This Row],[BusinessInfo_VeteranOwned]]="True",1,0)</f>
        <v>0</v>
      </c>
    </row>
    <row r="462" spans="1:15" x14ac:dyDescent="0.2">
      <c r="A462" s="18">
        <v>30388</v>
      </c>
      <c r="B462" s="19" t="s">
        <v>15</v>
      </c>
      <c r="C462" s="19" t="s">
        <v>59</v>
      </c>
      <c r="D462" s="19" t="s">
        <v>63</v>
      </c>
      <c r="E462" s="19" t="s">
        <v>43</v>
      </c>
      <c r="F462" s="19" t="s">
        <v>20</v>
      </c>
      <c r="G462" s="19" t="s">
        <v>20</v>
      </c>
      <c r="H462" s="19" t="s">
        <v>20</v>
      </c>
      <c r="I462" s="20">
        <v>10000</v>
      </c>
      <c r="J462" s="19" t="s">
        <v>36</v>
      </c>
      <c r="K4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462" s="15">
        <f>IF(Table1[[#This Row],[BusinessInfo_WomanOwned]]="True",1,0)</f>
        <v>0</v>
      </c>
      <c r="N462" s="15">
        <f>IF(Table1[[#This Row],[BusinessInfo_MinorityOwned]]="True",1,0)</f>
        <v>0</v>
      </c>
      <c r="O462" s="15">
        <f>IF(Table1[[#This Row],[BusinessInfo_VeteranOwned]]="True",1,0)</f>
        <v>0</v>
      </c>
    </row>
    <row r="463" spans="1:15" x14ac:dyDescent="0.2">
      <c r="A463" s="18">
        <v>30617</v>
      </c>
      <c r="B463" s="19" t="s">
        <v>15</v>
      </c>
      <c r="C463" s="19" t="s">
        <v>67</v>
      </c>
      <c r="D463" s="19" t="s">
        <v>68</v>
      </c>
      <c r="E463" s="19" t="s">
        <v>77</v>
      </c>
      <c r="F463" s="19" t="s">
        <v>19</v>
      </c>
      <c r="G463" s="19" t="s">
        <v>19</v>
      </c>
      <c r="H463" s="19" t="s">
        <v>20</v>
      </c>
      <c r="I463" s="20">
        <v>2000</v>
      </c>
      <c r="J463" s="19" t="s">
        <v>21</v>
      </c>
      <c r="K4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4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463" s="15">
        <f>IF(Table1[[#This Row],[BusinessInfo_WomanOwned]]="True",1,0)</f>
        <v>1</v>
      </c>
      <c r="N463" s="15">
        <f>IF(Table1[[#This Row],[BusinessInfo_MinorityOwned]]="True",1,0)</f>
        <v>1</v>
      </c>
      <c r="O463" s="15">
        <f>IF(Table1[[#This Row],[BusinessInfo_VeteranOwned]]="True",1,0)</f>
        <v>0</v>
      </c>
    </row>
    <row r="464" spans="1:15" x14ac:dyDescent="0.2">
      <c r="A464" s="18">
        <v>31058</v>
      </c>
      <c r="B464" s="19" t="s">
        <v>15</v>
      </c>
      <c r="C464" s="19" t="s">
        <v>16</v>
      </c>
      <c r="D464" s="19" t="s">
        <v>17</v>
      </c>
      <c r="E464" s="19" t="s">
        <v>27</v>
      </c>
      <c r="F464" s="19" t="s">
        <v>20</v>
      </c>
      <c r="G464" s="19" t="s">
        <v>19</v>
      </c>
      <c r="H464" s="19" t="s">
        <v>20</v>
      </c>
      <c r="I464" s="20">
        <v>2000</v>
      </c>
      <c r="J464" s="19" t="s">
        <v>21</v>
      </c>
      <c r="K4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464" s="15">
        <f>IF(Table1[[#This Row],[BusinessInfo_WomanOwned]]="True",1,0)</f>
        <v>0</v>
      </c>
      <c r="N464" s="15">
        <f>IF(Table1[[#This Row],[BusinessInfo_MinorityOwned]]="True",1,0)</f>
        <v>1</v>
      </c>
      <c r="O464" s="15">
        <f>IF(Table1[[#This Row],[BusinessInfo_VeteranOwned]]="True",1,0)</f>
        <v>0</v>
      </c>
    </row>
    <row r="465" spans="1:15" x14ac:dyDescent="0.2">
      <c r="A465" s="18">
        <v>30649</v>
      </c>
      <c r="B465" s="19" t="s">
        <v>15</v>
      </c>
      <c r="C465" s="19" t="s">
        <v>157</v>
      </c>
      <c r="D465" s="19" t="s">
        <v>42</v>
      </c>
      <c r="E465" s="19" t="s">
        <v>92</v>
      </c>
      <c r="F465" s="19" t="s">
        <v>20</v>
      </c>
      <c r="G465" s="19" t="s">
        <v>19</v>
      </c>
      <c r="H465" s="19" t="s">
        <v>20</v>
      </c>
      <c r="I465" s="20">
        <v>2000</v>
      </c>
      <c r="J465" s="19" t="s">
        <v>21</v>
      </c>
      <c r="K4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Eagle Lake</v>
      </c>
      <c r="L4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33839</v>
      </c>
      <c r="M465" s="15">
        <f>IF(Table1[[#This Row],[BusinessInfo_WomanOwned]]="True",1,0)</f>
        <v>0</v>
      </c>
      <c r="N465" s="15">
        <f>IF(Table1[[#This Row],[BusinessInfo_MinorityOwned]]="True",1,0)</f>
        <v>1</v>
      </c>
      <c r="O465" s="15">
        <f>IF(Table1[[#This Row],[BusinessInfo_VeteranOwned]]="True",1,0)</f>
        <v>0</v>
      </c>
    </row>
    <row r="466" spans="1:15" x14ac:dyDescent="0.2">
      <c r="A466" s="18">
        <v>30169</v>
      </c>
      <c r="B466" s="19" t="s">
        <v>15</v>
      </c>
      <c r="C466" s="19" t="s">
        <v>16</v>
      </c>
      <c r="D466" s="19" t="s">
        <v>46</v>
      </c>
      <c r="E466" s="19" t="s">
        <v>51</v>
      </c>
      <c r="F466" s="19" t="s">
        <v>20</v>
      </c>
      <c r="G466" s="19" t="s">
        <v>20</v>
      </c>
      <c r="H466" s="19" t="s">
        <v>19</v>
      </c>
      <c r="I466" s="20">
        <v>2000</v>
      </c>
      <c r="J466" s="19" t="s">
        <v>21</v>
      </c>
      <c r="K4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66" s="15">
        <f>IF(Table1[[#This Row],[BusinessInfo_WomanOwned]]="True",1,0)</f>
        <v>0</v>
      </c>
      <c r="N466" s="15">
        <f>IF(Table1[[#This Row],[BusinessInfo_MinorityOwned]]="True",1,0)</f>
        <v>0</v>
      </c>
      <c r="O466" s="15">
        <f>IF(Table1[[#This Row],[BusinessInfo_VeteranOwned]]="True",1,0)</f>
        <v>1</v>
      </c>
    </row>
    <row r="467" spans="1:15" x14ac:dyDescent="0.2">
      <c r="A467" s="18">
        <v>31291</v>
      </c>
      <c r="B467" s="19" t="s">
        <v>15</v>
      </c>
      <c r="C467" s="19" t="s">
        <v>59</v>
      </c>
      <c r="D467" s="19" t="s">
        <v>48</v>
      </c>
      <c r="E467" s="19" t="s">
        <v>54</v>
      </c>
      <c r="F467" s="19" t="s">
        <v>19</v>
      </c>
      <c r="G467" s="19" t="s">
        <v>20</v>
      </c>
      <c r="H467" s="19" t="s">
        <v>20</v>
      </c>
      <c r="I467" s="20">
        <v>2000</v>
      </c>
      <c r="J467" s="19" t="s">
        <v>21</v>
      </c>
      <c r="K4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467" s="15">
        <f>IF(Table1[[#This Row],[BusinessInfo_WomanOwned]]="True",1,0)</f>
        <v>1</v>
      </c>
      <c r="N467" s="15">
        <f>IF(Table1[[#This Row],[BusinessInfo_MinorityOwned]]="True",1,0)</f>
        <v>0</v>
      </c>
      <c r="O467" s="15">
        <f>IF(Table1[[#This Row],[BusinessInfo_VeteranOwned]]="True",1,0)</f>
        <v>0</v>
      </c>
    </row>
    <row r="468" spans="1:15" x14ac:dyDescent="0.2">
      <c r="A468" s="18">
        <v>31317</v>
      </c>
      <c r="B468" s="19" t="s">
        <v>15</v>
      </c>
      <c r="C468" s="19" t="s">
        <v>16</v>
      </c>
      <c r="D468" s="19" t="s">
        <v>55</v>
      </c>
      <c r="E468" s="19" t="s">
        <v>56</v>
      </c>
      <c r="F468" s="19" t="s">
        <v>19</v>
      </c>
      <c r="G468" s="19" t="s">
        <v>20</v>
      </c>
      <c r="H468" s="19" t="s">
        <v>20</v>
      </c>
      <c r="I468" s="20">
        <v>2000</v>
      </c>
      <c r="J468" s="19" t="s">
        <v>21</v>
      </c>
      <c r="K4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68" s="15">
        <f>IF(Table1[[#This Row],[BusinessInfo_WomanOwned]]="True",1,0)</f>
        <v>1</v>
      </c>
      <c r="N468" s="15">
        <f>IF(Table1[[#This Row],[BusinessInfo_MinorityOwned]]="True",1,0)</f>
        <v>0</v>
      </c>
      <c r="O468" s="15">
        <f>IF(Table1[[#This Row],[BusinessInfo_VeteranOwned]]="True",1,0)</f>
        <v>0</v>
      </c>
    </row>
    <row r="469" spans="1:15" x14ac:dyDescent="0.2">
      <c r="A469" s="18">
        <v>30751</v>
      </c>
      <c r="B469" s="19" t="s">
        <v>15</v>
      </c>
      <c r="C469" s="19" t="s">
        <v>22</v>
      </c>
      <c r="D469" s="19" t="s">
        <v>158</v>
      </c>
      <c r="E469" s="19" t="s">
        <v>58</v>
      </c>
      <c r="F469" s="19" t="s">
        <v>19</v>
      </c>
      <c r="G469" s="19" t="s">
        <v>20</v>
      </c>
      <c r="H469" s="19" t="s">
        <v>20</v>
      </c>
      <c r="I469" s="20">
        <v>2000</v>
      </c>
      <c r="J469" s="19" t="s">
        <v>21</v>
      </c>
      <c r="K4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69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69" s="15">
        <f>IF(Table1[[#This Row],[BusinessInfo_WomanOwned]]="True",1,0)</f>
        <v>1</v>
      </c>
      <c r="N469" s="15">
        <f>IF(Table1[[#This Row],[BusinessInfo_MinorityOwned]]="True",1,0)</f>
        <v>0</v>
      </c>
      <c r="O469" s="15">
        <f>IF(Table1[[#This Row],[BusinessInfo_VeteranOwned]]="True",1,0)</f>
        <v>0</v>
      </c>
    </row>
    <row r="470" spans="1:15" x14ac:dyDescent="0.2">
      <c r="A470" s="18">
        <v>32083</v>
      </c>
      <c r="B470" s="19" t="s">
        <v>155</v>
      </c>
      <c r="C470" s="19" t="s">
        <v>16</v>
      </c>
      <c r="D470" s="19" t="s">
        <v>159</v>
      </c>
      <c r="E470" s="19" t="s">
        <v>74</v>
      </c>
      <c r="F470" s="19" t="s">
        <v>20</v>
      </c>
      <c r="G470" s="19" t="s">
        <v>20</v>
      </c>
      <c r="H470" s="19" t="s">
        <v>20</v>
      </c>
      <c r="I470" s="20">
        <v>0</v>
      </c>
      <c r="J470" s="19" t="s">
        <v>74</v>
      </c>
      <c r="K4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70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70" s="15">
        <f>IF(Table1[[#This Row],[BusinessInfo_WomanOwned]]="True",1,0)</f>
        <v>0</v>
      </c>
      <c r="N470" s="15">
        <f>IF(Table1[[#This Row],[BusinessInfo_MinorityOwned]]="True",1,0)</f>
        <v>0</v>
      </c>
      <c r="O470" s="15">
        <f>IF(Table1[[#This Row],[BusinessInfo_VeteranOwned]]="True",1,0)</f>
        <v>0</v>
      </c>
    </row>
    <row r="471" spans="1:15" x14ac:dyDescent="0.2">
      <c r="A471" s="18">
        <v>31957</v>
      </c>
      <c r="B471" s="19" t="s">
        <v>155</v>
      </c>
      <c r="C471" s="19" t="s">
        <v>16</v>
      </c>
      <c r="D471" s="19" t="s">
        <v>55</v>
      </c>
      <c r="E471" s="19" t="s">
        <v>56</v>
      </c>
      <c r="F471" s="19" t="s">
        <v>20</v>
      </c>
      <c r="G471" s="19" t="s">
        <v>19</v>
      </c>
      <c r="H471" s="19" t="s">
        <v>20</v>
      </c>
      <c r="I471" s="20">
        <v>0</v>
      </c>
      <c r="J471" s="19" t="s">
        <v>21</v>
      </c>
      <c r="K4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71" s="15">
        <f>IF(Table1[[#This Row],[BusinessInfo_WomanOwned]]="True",1,0)</f>
        <v>0</v>
      </c>
      <c r="N471" s="15">
        <f>IF(Table1[[#This Row],[BusinessInfo_MinorityOwned]]="True",1,0)</f>
        <v>1</v>
      </c>
      <c r="O471" s="15">
        <f>IF(Table1[[#This Row],[BusinessInfo_VeteranOwned]]="True",1,0)</f>
        <v>0</v>
      </c>
    </row>
    <row r="472" spans="1:15" x14ac:dyDescent="0.2">
      <c r="A472" s="18">
        <v>31978</v>
      </c>
      <c r="B472" s="19" t="s">
        <v>155</v>
      </c>
      <c r="C472" s="19" t="s">
        <v>16</v>
      </c>
      <c r="D472" s="19" t="s">
        <v>66</v>
      </c>
      <c r="E472" s="19" t="s">
        <v>56</v>
      </c>
      <c r="F472" s="19" t="s">
        <v>20</v>
      </c>
      <c r="G472" s="19" t="s">
        <v>20</v>
      </c>
      <c r="H472" s="19" t="s">
        <v>20</v>
      </c>
      <c r="I472" s="20">
        <v>0</v>
      </c>
      <c r="J472" s="19" t="s">
        <v>21</v>
      </c>
      <c r="K4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72" s="15">
        <f>IF(Table1[[#This Row],[BusinessInfo_WomanOwned]]="True",1,0)</f>
        <v>0</v>
      </c>
      <c r="N472" s="15">
        <f>IF(Table1[[#This Row],[BusinessInfo_MinorityOwned]]="True",1,0)</f>
        <v>0</v>
      </c>
      <c r="O472" s="15">
        <f>IF(Table1[[#This Row],[BusinessInfo_VeteranOwned]]="True",1,0)</f>
        <v>0</v>
      </c>
    </row>
    <row r="473" spans="1:15" x14ac:dyDescent="0.2">
      <c r="A473" s="18">
        <v>32078</v>
      </c>
      <c r="B473" s="19" t="s">
        <v>155</v>
      </c>
      <c r="C473" s="19" t="s">
        <v>16</v>
      </c>
      <c r="D473" s="19" t="s">
        <v>55</v>
      </c>
      <c r="E473" s="19" t="s">
        <v>18</v>
      </c>
      <c r="F473" s="19" t="s">
        <v>20</v>
      </c>
      <c r="G473" s="19" t="s">
        <v>20</v>
      </c>
      <c r="H473" s="19" t="s">
        <v>20</v>
      </c>
      <c r="I473" s="20">
        <v>0</v>
      </c>
      <c r="J473" s="19" t="s">
        <v>21</v>
      </c>
      <c r="K4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73" s="15">
        <f>IF(Table1[[#This Row],[BusinessInfo_WomanOwned]]="True",1,0)</f>
        <v>0</v>
      </c>
      <c r="N473" s="15">
        <f>IF(Table1[[#This Row],[BusinessInfo_MinorityOwned]]="True",1,0)</f>
        <v>0</v>
      </c>
      <c r="O473" s="15">
        <f>IF(Table1[[#This Row],[BusinessInfo_VeteranOwned]]="True",1,0)</f>
        <v>0</v>
      </c>
    </row>
    <row r="474" spans="1:15" x14ac:dyDescent="0.2">
      <c r="A474" s="18">
        <v>32037</v>
      </c>
      <c r="B474" s="19" t="s">
        <v>155</v>
      </c>
      <c r="C474" s="19" t="s">
        <v>65</v>
      </c>
      <c r="D474" s="19" t="s">
        <v>66</v>
      </c>
      <c r="E474" s="19" t="s">
        <v>56</v>
      </c>
      <c r="F474" s="19" t="s">
        <v>19</v>
      </c>
      <c r="G474" s="19" t="s">
        <v>20</v>
      </c>
      <c r="H474" s="19" t="s">
        <v>20</v>
      </c>
      <c r="I474" s="20">
        <v>0</v>
      </c>
      <c r="J474" s="19" t="s">
        <v>21</v>
      </c>
      <c r="K4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74" s="15">
        <f>IF(Table1[[#This Row],[BusinessInfo_WomanOwned]]="True",1,0)</f>
        <v>1</v>
      </c>
      <c r="N474" s="15">
        <f>IF(Table1[[#This Row],[BusinessInfo_MinorityOwned]]="True",1,0)</f>
        <v>0</v>
      </c>
      <c r="O474" s="15">
        <f>IF(Table1[[#This Row],[BusinessInfo_VeteranOwned]]="True",1,0)</f>
        <v>0</v>
      </c>
    </row>
    <row r="475" spans="1:15" x14ac:dyDescent="0.2">
      <c r="A475" s="18">
        <v>32044</v>
      </c>
      <c r="B475" s="19" t="s">
        <v>155</v>
      </c>
      <c r="C475" s="19" t="s">
        <v>16</v>
      </c>
      <c r="D475" s="19" t="s">
        <v>46</v>
      </c>
      <c r="E475" s="19" t="s">
        <v>18</v>
      </c>
      <c r="F475" s="19" t="s">
        <v>20</v>
      </c>
      <c r="G475" s="19" t="s">
        <v>20</v>
      </c>
      <c r="H475" s="19" t="s">
        <v>20</v>
      </c>
      <c r="I475" s="20">
        <v>0</v>
      </c>
      <c r="J475" s="19" t="s">
        <v>21</v>
      </c>
      <c r="K4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75" s="15">
        <f>IF(Table1[[#This Row],[BusinessInfo_WomanOwned]]="True",1,0)</f>
        <v>0</v>
      </c>
      <c r="N475" s="15">
        <f>IF(Table1[[#This Row],[BusinessInfo_MinorityOwned]]="True",1,0)</f>
        <v>0</v>
      </c>
      <c r="O475" s="15">
        <f>IF(Table1[[#This Row],[BusinessInfo_VeteranOwned]]="True",1,0)</f>
        <v>0</v>
      </c>
    </row>
    <row r="476" spans="1:15" x14ac:dyDescent="0.2">
      <c r="A476" s="18">
        <v>31108</v>
      </c>
      <c r="B476" s="19" t="s">
        <v>15</v>
      </c>
      <c r="C476" s="19" t="s">
        <v>75</v>
      </c>
      <c r="D476" s="19" t="s">
        <v>76</v>
      </c>
      <c r="E476" s="19" t="s">
        <v>58</v>
      </c>
      <c r="F476" s="19" t="s">
        <v>19</v>
      </c>
      <c r="G476" s="19" t="s">
        <v>19</v>
      </c>
      <c r="H476" s="19" t="s">
        <v>20</v>
      </c>
      <c r="I476" s="20">
        <v>2000</v>
      </c>
      <c r="J476" s="19" t="s">
        <v>21</v>
      </c>
      <c r="K4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4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476" s="15">
        <f>IF(Table1[[#This Row],[BusinessInfo_WomanOwned]]="True",1,0)</f>
        <v>1</v>
      </c>
      <c r="N476" s="15">
        <f>IF(Table1[[#This Row],[BusinessInfo_MinorityOwned]]="True",1,0)</f>
        <v>1</v>
      </c>
      <c r="O476" s="15">
        <f>IF(Table1[[#This Row],[BusinessInfo_VeteranOwned]]="True",1,0)</f>
        <v>0</v>
      </c>
    </row>
    <row r="477" spans="1:15" x14ac:dyDescent="0.2">
      <c r="A477" s="18">
        <v>30267</v>
      </c>
      <c r="B477" s="19" t="s">
        <v>15</v>
      </c>
      <c r="C477" s="19" t="s">
        <v>34</v>
      </c>
      <c r="D477" s="19" t="s">
        <v>63</v>
      </c>
      <c r="E477" s="19" t="s">
        <v>51</v>
      </c>
      <c r="F477" s="19" t="s">
        <v>19</v>
      </c>
      <c r="G477" s="19" t="s">
        <v>20</v>
      </c>
      <c r="H477" s="19" t="s">
        <v>20</v>
      </c>
      <c r="I477" s="20">
        <v>2000</v>
      </c>
      <c r="J477" s="19" t="s">
        <v>21</v>
      </c>
      <c r="K4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477" s="15">
        <f>IF(Table1[[#This Row],[BusinessInfo_WomanOwned]]="True",1,0)</f>
        <v>1</v>
      </c>
      <c r="N477" s="15">
        <f>IF(Table1[[#This Row],[BusinessInfo_MinorityOwned]]="True",1,0)</f>
        <v>0</v>
      </c>
      <c r="O477" s="15">
        <f>IF(Table1[[#This Row],[BusinessInfo_VeteranOwned]]="True",1,0)</f>
        <v>0</v>
      </c>
    </row>
    <row r="478" spans="1:15" x14ac:dyDescent="0.2">
      <c r="A478" s="18">
        <v>31904</v>
      </c>
      <c r="B478" s="19" t="s">
        <v>155</v>
      </c>
      <c r="C478" s="19" t="s">
        <v>16</v>
      </c>
      <c r="D478" s="19" t="s">
        <v>17</v>
      </c>
      <c r="E478" s="19" t="s">
        <v>56</v>
      </c>
      <c r="F478" s="19" t="s">
        <v>20</v>
      </c>
      <c r="G478" s="19" t="s">
        <v>20</v>
      </c>
      <c r="H478" s="19" t="s">
        <v>20</v>
      </c>
      <c r="I478" s="20">
        <v>0</v>
      </c>
      <c r="J478" s="19" t="s">
        <v>21</v>
      </c>
      <c r="K4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478" s="15">
        <f>IF(Table1[[#This Row],[BusinessInfo_WomanOwned]]="True",1,0)</f>
        <v>0</v>
      </c>
      <c r="N478" s="15">
        <f>IF(Table1[[#This Row],[BusinessInfo_MinorityOwned]]="True",1,0)</f>
        <v>0</v>
      </c>
      <c r="O478" s="15">
        <f>IF(Table1[[#This Row],[BusinessInfo_VeteranOwned]]="True",1,0)</f>
        <v>0</v>
      </c>
    </row>
    <row r="479" spans="1:15" x14ac:dyDescent="0.2">
      <c r="A479" s="18">
        <v>32112</v>
      </c>
      <c r="B479" s="19" t="s">
        <v>155</v>
      </c>
      <c r="C479" s="19" t="s">
        <v>16</v>
      </c>
      <c r="D479" s="19" t="s">
        <v>55</v>
      </c>
      <c r="E479" s="19" t="s">
        <v>56</v>
      </c>
      <c r="F479" s="19" t="s">
        <v>20</v>
      </c>
      <c r="G479" s="19" t="s">
        <v>20</v>
      </c>
      <c r="H479" s="19" t="s">
        <v>20</v>
      </c>
      <c r="I479" s="20">
        <v>0</v>
      </c>
      <c r="J479" s="19" t="s">
        <v>21</v>
      </c>
      <c r="K4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79" s="15">
        <f>IF(Table1[[#This Row],[BusinessInfo_WomanOwned]]="True",1,0)</f>
        <v>0</v>
      </c>
      <c r="N479" s="15">
        <f>IF(Table1[[#This Row],[BusinessInfo_MinorityOwned]]="True",1,0)</f>
        <v>0</v>
      </c>
      <c r="O479" s="15">
        <f>IF(Table1[[#This Row],[BusinessInfo_VeteranOwned]]="True",1,0)</f>
        <v>0</v>
      </c>
    </row>
    <row r="480" spans="1:15" x14ac:dyDescent="0.2">
      <c r="A480" s="18">
        <v>31132</v>
      </c>
      <c r="B480" s="19" t="s">
        <v>15</v>
      </c>
      <c r="C480" s="19" t="s">
        <v>16</v>
      </c>
      <c r="D480" s="19" t="s">
        <v>17</v>
      </c>
      <c r="E480" s="19" t="s">
        <v>56</v>
      </c>
      <c r="F480" s="19" t="s">
        <v>20</v>
      </c>
      <c r="G480" s="19" t="s">
        <v>20</v>
      </c>
      <c r="H480" s="19" t="s">
        <v>20</v>
      </c>
      <c r="I480" s="20">
        <v>2000</v>
      </c>
      <c r="J480" s="19" t="s">
        <v>21</v>
      </c>
      <c r="K4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480" s="15">
        <f>IF(Table1[[#This Row],[BusinessInfo_WomanOwned]]="True",1,0)</f>
        <v>0</v>
      </c>
      <c r="N480" s="15">
        <f>IF(Table1[[#This Row],[BusinessInfo_MinorityOwned]]="True",1,0)</f>
        <v>0</v>
      </c>
      <c r="O480" s="15">
        <f>IF(Table1[[#This Row],[BusinessInfo_VeteranOwned]]="True",1,0)</f>
        <v>0</v>
      </c>
    </row>
    <row r="481" spans="1:15" x14ac:dyDescent="0.2">
      <c r="A481" s="18">
        <v>32195</v>
      </c>
      <c r="B481" s="19" t="s">
        <v>155</v>
      </c>
      <c r="C481" s="19" t="s">
        <v>16</v>
      </c>
      <c r="D481" s="19" t="s">
        <v>55</v>
      </c>
      <c r="E481" s="19" t="s">
        <v>56</v>
      </c>
      <c r="F481" s="19" t="s">
        <v>20</v>
      </c>
      <c r="G481" s="19" t="s">
        <v>19</v>
      </c>
      <c r="H481" s="19" t="s">
        <v>20</v>
      </c>
      <c r="I481" s="20">
        <v>0</v>
      </c>
      <c r="J481" s="19" t="s">
        <v>21</v>
      </c>
      <c r="K4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81" s="15">
        <f>IF(Table1[[#This Row],[BusinessInfo_WomanOwned]]="True",1,0)</f>
        <v>0</v>
      </c>
      <c r="N481" s="15">
        <f>IF(Table1[[#This Row],[BusinessInfo_MinorityOwned]]="True",1,0)</f>
        <v>1</v>
      </c>
      <c r="O481" s="15">
        <f>IF(Table1[[#This Row],[BusinessInfo_VeteranOwned]]="True",1,0)</f>
        <v>0</v>
      </c>
    </row>
    <row r="482" spans="1:15" x14ac:dyDescent="0.2">
      <c r="A482" s="18">
        <v>30081</v>
      </c>
      <c r="B482" s="19" t="s">
        <v>15</v>
      </c>
      <c r="C482" s="19" t="s">
        <v>22</v>
      </c>
      <c r="D482" s="19" t="s">
        <v>26</v>
      </c>
      <c r="E482" s="19" t="s">
        <v>43</v>
      </c>
      <c r="F482" s="19" t="s">
        <v>19</v>
      </c>
      <c r="G482" s="19" t="s">
        <v>20</v>
      </c>
      <c r="H482" s="19" t="s">
        <v>20</v>
      </c>
      <c r="I482" s="20">
        <v>2000</v>
      </c>
      <c r="J482" s="19" t="s">
        <v>21</v>
      </c>
      <c r="K4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82" s="15">
        <f>IF(Table1[[#This Row],[BusinessInfo_WomanOwned]]="True",1,0)</f>
        <v>1</v>
      </c>
      <c r="N482" s="15">
        <f>IF(Table1[[#This Row],[BusinessInfo_MinorityOwned]]="True",1,0)</f>
        <v>0</v>
      </c>
      <c r="O482" s="15">
        <f>IF(Table1[[#This Row],[BusinessInfo_VeteranOwned]]="True",1,0)</f>
        <v>0</v>
      </c>
    </row>
    <row r="483" spans="1:15" x14ac:dyDescent="0.2">
      <c r="A483" s="18">
        <v>30093</v>
      </c>
      <c r="B483" s="19" t="s">
        <v>15</v>
      </c>
      <c r="C483" s="19" t="s">
        <v>67</v>
      </c>
      <c r="D483" s="19" t="s">
        <v>40</v>
      </c>
      <c r="E483" s="19" t="s">
        <v>51</v>
      </c>
      <c r="F483" s="19" t="s">
        <v>19</v>
      </c>
      <c r="G483" s="19" t="s">
        <v>20</v>
      </c>
      <c r="H483" s="19" t="s">
        <v>20</v>
      </c>
      <c r="I483" s="20">
        <v>2000</v>
      </c>
      <c r="J483" s="19" t="s">
        <v>21</v>
      </c>
      <c r="K4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4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483" s="15">
        <f>IF(Table1[[#This Row],[BusinessInfo_WomanOwned]]="True",1,0)</f>
        <v>1</v>
      </c>
      <c r="N483" s="15">
        <f>IF(Table1[[#This Row],[BusinessInfo_MinorityOwned]]="True",1,0)</f>
        <v>0</v>
      </c>
      <c r="O483" s="15">
        <f>IF(Table1[[#This Row],[BusinessInfo_VeteranOwned]]="True",1,0)</f>
        <v>0</v>
      </c>
    </row>
    <row r="484" spans="1:15" x14ac:dyDescent="0.2">
      <c r="A484" s="18">
        <v>30111</v>
      </c>
      <c r="B484" s="19" t="s">
        <v>15</v>
      </c>
      <c r="C484" s="19" t="s">
        <v>28</v>
      </c>
      <c r="D484" s="19" t="s">
        <v>29</v>
      </c>
      <c r="E484" s="19" t="s">
        <v>43</v>
      </c>
      <c r="F484" s="19" t="s">
        <v>20</v>
      </c>
      <c r="G484" s="19" t="s">
        <v>20</v>
      </c>
      <c r="H484" s="19" t="s">
        <v>20</v>
      </c>
      <c r="I484" s="20">
        <v>2000</v>
      </c>
      <c r="J484" s="19" t="s">
        <v>21</v>
      </c>
      <c r="K4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4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484" s="15">
        <f>IF(Table1[[#This Row],[BusinessInfo_WomanOwned]]="True",1,0)</f>
        <v>0</v>
      </c>
      <c r="N484" s="15">
        <f>IF(Table1[[#This Row],[BusinessInfo_MinorityOwned]]="True",1,0)</f>
        <v>0</v>
      </c>
      <c r="O484" s="15">
        <f>IF(Table1[[#This Row],[BusinessInfo_VeteranOwned]]="True",1,0)</f>
        <v>0</v>
      </c>
    </row>
    <row r="485" spans="1:15" x14ac:dyDescent="0.2">
      <c r="A485" s="18">
        <v>30112</v>
      </c>
      <c r="B485" s="19" t="s">
        <v>15</v>
      </c>
      <c r="C485" s="19" t="s">
        <v>160</v>
      </c>
      <c r="D485" s="19" t="s">
        <v>102</v>
      </c>
      <c r="E485" s="19" t="s">
        <v>51</v>
      </c>
      <c r="F485" s="19" t="s">
        <v>20</v>
      </c>
      <c r="G485" s="19" t="s">
        <v>20</v>
      </c>
      <c r="H485" s="19" t="s">
        <v>20</v>
      </c>
      <c r="I485" s="20">
        <v>2000</v>
      </c>
      <c r="J485" s="19" t="s">
        <v>21</v>
      </c>
      <c r="K4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4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485" s="15">
        <f>IF(Table1[[#This Row],[BusinessInfo_WomanOwned]]="True",1,0)</f>
        <v>0</v>
      </c>
      <c r="N485" s="15">
        <f>IF(Table1[[#This Row],[BusinessInfo_MinorityOwned]]="True",1,0)</f>
        <v>0</v>
      </c>
      <c r="O485" s="15">
        <f>IF(Table1[[#This Row],[BusinessInfo_VeteranOwned]]="True",1,0)</f>
        <v>0</v>
      </c>
    </row>
    <row r="486" spans="1:15" x14ac:dyDescent="0.2">
      <c r="A486" s="18">
        <v>30116</v>
      </c>
      <c r="B486" s="19" t="s">
        <v>15</v>
      </c>
      <c r="C486" s="19" t="s">
        <v>34</v>
      </c>
      <c r="D486" s="19" t="s">
        <v>33</v>
      </c>
      <c r="E486" s="19" t="s">
        <v>43</v>
      </c>
      <c r="F486" s="19" t="s">
        <v>19</v>
      </c>
      <c r="G486" s="19" t="s">
        <v>20</v>
      </c>
      <c r="H486" s="19" t="s">
        <v>20</v>
      </c>
      <c r="I486" s="20">
        <v>2000</v>
      </c>
      <c r="J486" s="19" t="s">
        <v>21</v>
      </c>
      <c r="K4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86" s="15">
        <f>IF(Table1[[#This Row],[BusinessInfo_WomanOwned]]="True",1,0)</f>
        <v>1</v>
      </c>
      <c r="N486" s="15">
        <f>IF(Table1[[#This Row],[BusinessInfo_MinorityOwned]]="True",1,0)</f>
        <v>0</v>
      </c>
      <c r="O486" s="15">
        <f>IF(Table1[[#This Row],[BusinessInfo_VeteranOwned]]="True",1,0)</f>
        <v>0</v>
      </c>
    </row>
    <row r="487" spans="1:15" x14ac:dyDescent="0.2">
      <c r="A487" s="18">
        <v>30173</v>
      </c>
      <c r="B487" s="19" t="s">
        <v>15</v>
      </c>
      <c r="C487" s="19" t="s">
        <v>34</v>
      </c>
      <c r="D487" s="19" t="s">
        <v>71</v>
      </c>
      <c r="E487" s="19" t="s">
        <v>54</v>
      </c>
      <c r="F487" s="19" t="s">
        <v>20</v>
      </c>
      <c r="G487" s="19" t="s">
        <v>20</v>
      </c>
      <c r="H487" s="19" t="s">
        <v>20</v>
      </c>
      <c r="I487" s="20">
        <v>2000</v>
      </c>
      <c r="J487" s="19" t="s">
        <v>21</v>
      </c>
      <c r="K4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487" s="15">
        <f>IF(Table1[[#This Row],[BusinessInfo_WomanOwned]]="True",1,0)</f>
        <v>0</v>
      </c>
      <c r="N487" s="15">
        <f>IF(Table1[[#This Row],[BusinessInfo_MinorityOwned]]="True",1,0)</f>
        <v>0</v>
      </c>
      <c r="O487" s="15">
        <f>IF(Table1[[#This Row],[BusinessInfo_VeteranOwned]]="True",1,0)</f>
        <v>0</v>
      </c>
    </row>
    <row r="488" spans="1:15" x14ac:dyDescent="0.2">
      <c r="A488" s="18">
        <v>30181</v>
      </c>
      <c r="B488" s="19" t="s">
        <v>15</v>
      </c>
      <c r="C488" s="19" t="s">
        <v>30</v>
      </c>
      <c r="D488" s="19" t="s">
        <v>79</v>
      </c>
      <c r="E488" s="19" t="s">
        <v>43</v>
      </c>
      <c r="F488" s="19" t="s">
        <v>20</v>
      </c>
      <c r="G488" s="19" t="s">
        <v>20</v>
      </c>
      <c r="H488" s="19" t="s">
        <v>20</v>
      </c>
      <c r="I488" s="20">
        <v>2000</v>
      </c>
      <c r="J488" s="19" t="s">
        <v>21</v>
      </c>
      <c r="K4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4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488" s="15">
        <f>IF(Table1[[#This Row],[BusinessInfo_WomanOwned]]="True",1,0)</f>
        <v>0</v>
      </c>
      <c r="N488" s="15">
        <f>IF(Table1[[#This Row],[BusinessInfo_MinorityOwned]]="True",1,0)</f>
        <v>0</v>
      </c>
      <c r="O488" s="15">
        <f>IF(Table1[[#This Row],[BusinessInfo_VeteranOwned]]="True",1,0)</f>
        <v>0</v>
      </c>
    </row>
    <row r="489" spans="1:15" x14ac:dyDescent="0.2">
      <c r="A489" s="18">
        <v>31384</v>
      </c>
      <c r="B489" s="19" t="s">
        <v>15</v>
      </c>
      <c r="C489" s="19" t="s">
        <v>16</v>
      </c>
      <c r="D489" s="19" t="s">
        <v>46</v>
      </c>
      <c r="E489" s="19" t="s">
        <v>38</v>
      </c>
      <c r="F489" s="19" t="s">
        <v>19</v>
      </c>
      <c r="G489" s="19" t="s">
        <v>19</v>
      </c>
      <c r="H489" s="19" t="s">
        <v>20</v>
      </c>
      <c r="I489" s="20">
        <v>2000</v>
      </c>
      <c r="J489" s="19" t="s">
        <v>21</v>
      </c>
      <c r="K4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89" s="15">
        <f>IF(Table1[[#This Row],[BusinessInfo_WomanOwned]]="True",1,0)</f>
        <v>1</v>
      </c>
      <c r="N489" s="15">
        <f>IF(Table1[[#This Row],[BusinessInfo_MinorityOwned]]="True",1,0)</f>
        <v>1</v>
      </c>
      <c r="O489" s="15">
        <f>IF(Table1[[#This Row],[BusinessInfo_VeteranOwned]]="True",1,0)</f>
        <v>0</v>
      </c>
    </row>
    <row r="490" spans="1:15" x14ac:dyDescent="0.2">
      <c r="A490" s="18">
        <v>30195</v>
      </c>
      <c r="B490" s="19" t="s">
        <v>15</v>
      </c>
      <c r="C490" s="19" t="s">
        <v>34</v>
      </c>
      <c r="D490" s="19" t="s">
        <v>33</v>
      </c>
      <c r="E490" s="19" t="s">
        <v>56</v>
      </c>
      <c r="F490" s="19" t="s">
        <v>20</v>
      </c>
      <c r="G490" s="19" t="s">
        <v>20</v>
      </c>
      <c r="H490" s="19" t="s">
        <v>20</v>
      </c>
      <c r="I490" s="20">
        <v>5000</v>
      </c>
      <c r="J490" s="19" t="s">
        <v>25</v>
      </c>
      <c r="K4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90" s="15">
        <f>IF(Table1[[#This Row],[BusinessInfo_WomanOwned]]="True",1,0)</f>
        <v>0</v>
      </c>
      <c r="N490" s="15">
        <f>IF(Table1[[#This Row],[BusinessInfo_MinorityOwned]]="True",1,0)</f>
        <v>0</v>
      </c>
      <c r="O490" s="15">
        <f>IF(Table1[[#This Row],[BusinessInfo_VeteranOwned]]="True",1,0)</f>
        <v>0</v>
      </c>
    </row>
    <row r="491" spans="1:15" x14ac:dyDescent="0.2">
      <c r="A491" s="18">
        <v>30203</v>
      </c>
      <c r="B491" s="19" t="s">
        <v>15</v>
      </c>
      <c r="C491" s="19" t="s">
        <v>22</v>
      </c>
      <c r="D491" s="19" t="s">
        <v>23</v>
      </c>
      <c r="E491" s="19" t="s">
        <v>54</v>
      </c>
      <c r="F491" s="19" t="s">
        <v>20</v>
      </c>
      <c r="G491" s="19" t="s">
        <v>20</v>
      </c>
      <c r="H491" s="19" t="s">
        <v>20</v>
      </c>
      <c r="I491" s="20">
        <v>10000</v>
      </c>
      <c r="J491" s="19" t="s">
        <v>36</v>
      </c>
      <c r="K4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91" s="15">
        <f>IF(Table1[[#This Row],[BusinessInfo_WomanOwned]]="True",1,0)</f>
        <v>0</v>
      </c>
      <c r="N491" s="15">
        <f>IF(Table1[[#This Row],[BusinessInfo_MinorityOwned]]="True",1,0)</f>
        <v>0</v>
      </c>
      <c r="O491" s="15">
        <f>IF(Table1[[#This Row],[BusinessInfo_VeteranOwned]]="True",1,0)</f>
        <v>0</v>
      </c>
    </row>
    <row r="492" spans="1:15" x14ac:dyDescent="0.2">
      <c r="A492" s="18">
        <v>31391</v>
      </c>
      <c r="B492" s="19" t="s">
        <v>15</v>
      </c>
      <c r="C492" s="19" t="s">
        <v>52</v>
      </c>
      <c r="D492" s="19" t="s">
        <v>53</v>
      </c>
      <c r="E492" s="19" t="s">
        <v>43</v>
      </c>
      <c r="F492" s="19" t="s">
        <v>20</v>
      </c>
      <c r="G492" s="19" t="s">
        <v>20</v>
      </c>
      <c r="H492" s="19" t="s">
        <v>20</v>
      </c>
      <c r="I492" s="20">
        <v>2000</v>
      </c>
      <c r="J492" s="19" t="s">
        <v>21</v>
      </c>
      <c r="K4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4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492" s="15">
        <f>IF(Table1[[#This Row],[BusinessInfo_WomanOwned]]="True",1,0)</f>
        <v>0</v>
      </c>
      <c r="N492" s="15">
        <f>IF(Table1[[#This Row],[BusinessInfo_MinorityOwned]]="True",1,0)</f>
        <v>0</v>
      </c>
      <c r="O492" s="15">
        <f>IF(Table1[[#This Row],[BusinessInfo_VeteranOwned]]="True",1,0)</f>
        <v>0</v>
      </c>
    </row>
    <row r="493" spans="1:15" x14ac:dyDescent="0.2">
      <c r="A493" s="18">
        <v>30206</v>
      </c>
      <c r="B493" s="19" t="s">
        <v>15</v>
      </c>
      <c r="C493" s="19" t="s">
        <v>22</v>
      </c>
      <c r="D493" s="19" t="s">
        <v>26</v>
      </c>
      <c r="E493" s="19" t="s">
        <v>43</v>
      </c>
      <c r="F493" s="19" t="s">
        <v>19</v>
      </c>
      <c r="G493" s="19" t="s">
        <v>20</v>
      </c>
      <c r="H493" s="19" t="s">
        <v>20</v>
      </c>
      <c r="I493" s="20">
        <v>2000</v>
      </c>
      <c r="J493" s="19" t="s">
        <v>21</v>
      </c>
      <c r="K4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93" s="15">
        <f>IF(Table1[[#This Row],[BusinessInfo_WomanOwned]]="True",1,0)</f>
        <v>1</v>
      </c>
      <c r="N493" s="15">
        <f>IF(Table1[[#This Row],[BusinessInfo_MinorityOwned]]="True",1,0)</f>
        <v>0</v>
      </c>
      <c r="O493" s="15">
        <f>IF(Table1[[#This Row],[BusinessInfo_VeteranOwned]]="True",1,0)</f>
        <v>0</v>
      </c>
    </row>
    <row r="494" spans="1:15" x14ac:dyDescent="0.2">
      <c r="A494" s="18">
        <v>31401</v>
      </c>
      <c r="B494" s="19" t="s">
        <v>15</v>
      </c>
      <c r="C494" s="19" t="s">
        <v>34</v>
      </c>
      <c r="D494" s="19" t="s">
        <v>50</v>
      </c>
      <c r="E494" s="19" t="s">
        <v>54</v>
      </c>
      <c r="F494" s="19" t="s">
        <v>20</v>
      </c>
      <c r="G494" s="19" t="s">
        <v>19</v>
      </c>
      <c r="H494" s="19" t="s">
        <v>20</v>
      </c>
      <c r="I494" s="20">
        <v>2000</v>
      </c>
      <c r="J494" s="19" t="s">
        <v>21</v>
      </c>
      <c r="K4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494" s="15">
        <f>IF(Table1[[#This Row],[BusinessInfo_WomanOwned]]="True",1,0)</f>
        <v>0</v>
      </c>
      <c r="N494" s="15">
        <f>IF(Table1[[#This Row],[BusinessInfo_MinorityOwned]]="True",1,0)</f>
        <v>1</v>
      </c>
      <c r="O494" s="15">
        <f>IF(Table1[[#This Row],[BusinessInfo_VeteranOwned]]="True",1,0)</f>
        <v>0</v>
      </c>
    </row>
    <row r="495" spans="1:15" x14ac:dyDescent="0.2">
      <c r="A495" s="18">
        <v>31403</v>
      </c>
      <c r="B495" s="19" t="s">
        <v>15</v>
      </c>
      <c r="C495" s="19" t="s">
        <v>161</v>
      </c>
      <c r="D495" s="19" t="s">
        <v>162</v>
      </c>
      <c r="E495" s="19" t="s">
        <v>43</v>
      </c>
      <c r="F495" s="19" t="s">
        <v>19</v>
      </c>
      <c r="G495" s="19" t="s">
        <v>20</v>
      </c>
      <c r="H495" s="19" t="s">
        <v>20</v>
      </c>
      <c r="I495" s="20">
        <v>2000</v>
      </c>
      <c r="J495" s="19" t="s">
        <v>21</v>
      </c>
      <c r="K4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95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95" s="15">
        <f>IF(Table1[[#This Row],[BusinessInfo_WomanOwned]]="True",1,0)</f>
        <v>1</v>
      </c>
      <c r="N495" s="15">
        <f>IF(Table1[[#This Row],[BusinessInfo_MinorityOwned]]="True",1,0)</f>
        <v>0</v>
      </c>
      <c r="O495" s="15">
        <f>IF(Table1[[#This Row],[BusinessInfo_VeteranOwned]]="True",1,0)</f>
        <v>0</v>
      </c>
    </row>
    <row r="496" spans="1:15" x14ac:dyDescent="0.2">
      <c r="A496" s="18">
        <v>31411</v>
      </c>
      <c r="B496" s="19" t="s">
        <v>15</v>
      </c>
      <c r="C496" s="19" t="s">
        <v>110</v>
      </c>
      <c r="D496" s="19" t="s">
        <v>46</v>
      </c>
      <c r="E496" s="19" t="s">
        <v>51</v>
      </c>
      <c r="F496" s="19" t="s">
        <v>20</v>
      </c>
      <c r="G496" s="19" t="s">
        <v>19</v>
      </c>
      <c r="H496" s="19" t="s">
        <v>20</v>
      </c>
      <c r="I496" s="20">
        <v>2000</v>
      </c>
      <c r="J496" s="19" t="s">
        <v>21</v>
      </c>
      <c r="K4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96" s="15">
        <f>IF(Table1[[#This Row],[BusinessInfo_WomanOwned]]="True",1,0)</f>
        <v>0</v>
      </c>
      <c r="N496" s="15">
        <f>IF(Table1[[#This Row],[BusinessInfo_MinorityOwned]]="True",1,0)</f>
        <v>1</v>
      </c>
      <c r="O496" s="15">
        <f>IF(Table1[[#This Row],[BusinessInfo_VeteranOwned]]="True",1,0)</f>
        <v>0</v>
      </c>
    </row>
    <row r="497" spans="1:15" x14ac:dyDescent="0.2">
      <c r="A497" s="18">
        <v>31413</v>
      </c>
      <c r="B497" s="19" t="s">
        <v>15</v>
      </c>
      <c r="C497" s="19" t="s">
        <v>32</v>
      </c>
      <c r="D497" s="19" t="s">
        <v>50</v>
      </c>
      <c r="E497" s="19" t="s">
        <v>54</v>
      </c>
      <c r="F497" s="19" t="s">
        <v>20</v>
      </c>
      <c r="G497" s="19" t="s">
        <v>19</v>
      </c>
      <c r="H497" s="19" t="s">
        <v>20</v>
      </c>
      <c r="I497" s="20">
        <v>2000</v>
      </c>
      <c r="J497" s="19" t="s">
        <v>21</v>
      </c>
      <c r="K4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497" s="15">
        <f>IF(Table1[[#This Row],[BusinessInfo_WomanOwned]]="True",1,0)</f>
        <v>0</v>
      </c>
      <c r="N497" s="15">
        <f>IF(Table1[[#This Row],[BusinessInfo_MinorityOwned]]="True",1,0)</f>
        <v>1</v>
      </c>
      <c r="O497" s="15">
        <f>IF(Table1[[#This Row],[BusinessInfo_VeteranOwned]]="True",1,0)</f>
        <v>0</v>
      </c>
    </row>
    <row r="498" spans="1:15" x14ac:dyDescent="0.2">
      <c r="A498" s="18">
        <v>31421</v>
      </c>
      <c r="B498" s="19" t="s">
        <v>15</v>
      </c>
      <c r="C498" s="19" t="s">
        <v>22</v>
      </c>
      <c r="D498" s="19" t="s">
        <v>45</v>
      </c>
      <c r="E498" s="19" t="s">
        <v>99</v>
      </c>
      <c r="F498" s="19" t="s">
        <v>20</v>
      </c>
      <c r="G498" s="19" t="s">
        <v>20</v>
      </c>
      <c r="H498" s="19" t="s">
        <v>19</v>
      </c>
      <c r="I498" s="20">
        <v>2000</v>
      </c>
      <c r="J498" s="19" t="s">
        <v>21</v>
      </c>
      <c r="K4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98" s="15">
        <f>IF(Table1[[#This Row],[BusinessInfo_WomanOwned]]="True",1,0)</f>
        <v>0</v>
      </c>
      <c r="N498" s="15">
        <f>IF(Table1[[#This Row],[BusinessInfo_MinorityOwned]]="True",1,0)</f>
        <v>0</v>
      </c>
      <c r="O498" s="15">
        <f>IF(Table1[[#This Row],[BusinessInfo_VeteranOwned]]="True",1,0)</f>
        <v>1</v>
      </c>
    </row>
    <row r="499" spans="1:15" x14ac:dyDescent="0.2">
      <c r="A499" s="18">
        <v>31423</v>
      </c>
      <c r="B499" s="19" t="s">
        <v>15</v>
      </c>
      <c r="C499" s="19" t="s">
        <v>101</v>
      </c>
      <c r="D499" s="19" t="s">
        <v>163</v>
      </c>
      <c r="E499" s="19" t="s">
        <v>56</v>
      </c>
      <c r="F499" s="19" t="s">
        <v>20</v>
      </c>
      <c r="G499" s="19" t="s">
        <v>19</v>
      </c>
      <c r="H499" s="19" t="s">
        <v>20</v>
      </c>
      <c r="I499" s="20">
        <v>2000</v>
      </c>
      <c r="J499" s="19" t="s">
        <v>21</v>
      </c>
      <c r="K4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99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99" s="15">
        <f>IF(Table1[[#This Row],[BusinessInfo_WomanOwned]]="True",1,0)</f>
        <v>0</v>
      </c>
      <c r="N499" s="15">
        <f>IF(Table1[[#This Row],[BusinessInfo_MinorityOwned]]="True",1,0)</f>
        <v>1</v>
      </c>
      <c r="O499" s="15">
        <f>IF(Table1[[#This Row],[BusinessInfo_VeteranOwned]]="True",1,0)</f>
        <v>0</v>
      </c>
    </row>
    <row r="500" spans="1:15" x14ac:dyDescent="0.2">
      <c r="A500" s="18">
        <v>31425</v>
      </c>
      <c r="B500" s="19" t="s">
        <v>15</v>
      </c>
      <c r="C500" s="19" t="s">
        <v>34</v>
      </c>
      <c r="D500" s="19" t="s">
        <v>49</v>
      </c>
      <c r="E500" s="19" t="s">
        <v>92</v>
      </c>
      <c r="F500" s="19" t="s">
        <v>20</v>
      </c>
      <c r="G500" s="19" t="s">
        <v>19</v>
      </c>
      <c r="H500" s="19" t="s">
        <v>20</v>
      </c>
      <c r="I500" s="20">
        <v>2000</v>
      </c>
      <c r="J500" s="19" t="s">
        <v>21</v>
      </c>
      <c r="K5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00" s="15">
        <f>IF(Table1[[#This Row],[BusinessInfo_WomanOwned]]="True",1,0)</f>
        <v>0</v>
      </c>
      <c r="N500" s="15">
        <f>IF(Table1[[#This Row],[BusinessInfo_MinorityOwned]]="True",1,0)</f>
        <v>1</v>
      </c>
      <c r="O500" s="15">
        <f>IF(Table1[[#This Row],[BusinessInfo_VeteranOwned]]="True",1,0)</f>
        <v>0</v>
      </c>
    </row>
    <row r="501" spans="1:15" x14ac:dyDescent="0.2">
      <c r="A501" s="18">
        <v>31426</v>
      </c>
      <c r="B501" s="19" t="s">
        <v>15</v>
      </c>
      <c r="C501" s="19" t="s">
        <v>22</v>
      </c>
      <c r="D501" s="19" t="s">
        <v>45</v>
      </c>
      <c r="E501" s="19" t="s">
        <v>99</v>
      </c>
      <c r="F501" s="19" t="s">
        <v>20</v>
      </c>
      <c r="G501" s="19" t="s">
        <v>20</v>
      </c>
      <c r="H501" s="19" t="s">
        <v>20</v>
      </c>
      <c r="I501" s="20">
        <v>2000</v>
      </c>
      <c r="J501" s="19" t="s">
        <v>21</v>
      </c>
      <c r="K5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01" s="15">
        <f>IF(Table1[[#This Row],[BusinessInfo_WomanOwned]]="True",1,0)</f>
        <v>0</v>
      </c>
      <c r="N501" s="15">
        <f>IF(Table1[[#This Row],[BusinessInfo_MinorityOwned]]="True",1,0)</f>
        <v>0</v>
      </c>
      <c r="O501" s="15">
        <f>IF(Table1[[#This Row],[BusinessInfo_VeteranOwned]]="True",1,0)</f>
        <v>0</v>
      </c>
    </row>
    <row r="502" spans="1:15" x14ac:dyDescent="0.2">
      <c r="A502" s="18">
        <v>31429</v>
      </c>
      <c r="B502" s="19" t="s">
        <v>15</v>
      </c>
      <c r="C502" s="19" t="s">
        <v>22</v>
      </c>
      <c r="D502" s="19" t="s">
        <v>45</v>
      </c>
      <c r="E502" s="19" t="s">
        <v>43</v>
      </c>
      <c r="F502" s="19" t="s">
        <v>20</v>
      </c>
      <c r="G502" s="19" t="s">
        <v>20</v>
      </c>
      <c r="H502" s="19" t="s">
        <v>20</v>
      </c>
      <c r="I502" s="20">
        <v>5000</v>
      </c>
      <c r="J502" s="19" t="s">
        <v>25</v>
      </c>
      <c r="K5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02" s="15">
        <f>IF(Table1[[#This Row],[BusinessInfo_WomanOwned]]="True",1,0)</f>
        <v>0</v>
      </c>
      <c r="N502" s="15">
        <f>IF(Table1[[#This Row],[BusinessInfo_MinorityOwned]]="True",1,0)</f>
        <v>0</v>
      </c>
      <c r="O502" s="15">
        <f>IF(Table1[[#This Row],[BusinessInfo_VeteranOwned]]="True",1,0)</f>
        <v>0</v>
      </c>
    </row>
    <row r="503" spans="1:15" x14ac:dyDescent="0.2">
      <c r="A503" s="18">
        <v>31434</v>
      </c>
      <c r="B503" s="19" t="s">
        <v>15</v>
      </c>
      <c r="C503" s="19" t="s">
        <v>16</v>
      </c>
      <c r="D503" s="19" t="s">
        <v>87</v>
      </c>
      <c r="E503" s="19" t="s">
        <v>74</v>
      </c>
      <c r="F503" s="19" t="s">
        <v>20</v>
      </c>
      <c r="G503" s="19" t="s">
        <v>19</v>
      </c>
      <c r="H503" s="19" t="s">
        <v>20</v>
      </c>
      <c r="I503" s="20">
        <v>2000</v>
      </c>
      <c r="J503" s="19" t="s">
        <v>21</v>
      </c>
      <c r="K5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5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503" s="15">
        <f>IF(Table1[[#This Row],[BusinessInfo_WomanOwned]]="True",1,0)</f>
        <v>0</v>
      </c>
      <c r="N503" s="15">
        <f>IF(Table1[[#This Row],[BusinessInfo_MinorityOwned]]="True",1,0)</f>
        <v>1</v>
      </c>
      <c r="O503" s="15">
        <f>IF(Table1[[#This Row],[BusinessInfo_VeteranOwned]]="True",1,0)</f>
        <v>0</v>
      </c>
    </row>
    <row r="504" spans="1:15" x14ac:dyDescent="0.2">
      <c r="A504" s="18">
        <v>31437</v>
      </c>
      <c r="B504" s="19" t="s">
        <v>15</v>
      </c>
      <c r="C504" s="19" t="s">
        <v>16</v>
      </c>
      <c r="D504" s="19" t="s">
        <v>17</v>
      </c>
      <c r="E504" s="19" t="s">
        <v>18</v>
      </c>
      <c r="F504" s="19" t="s">
        <v>20</v>
      </c>
      <c r="G504" s="19" t="s">
        <v>20</v>
      </c>
      <c r="H504" s="19" t="s">
        <v>20</v>
      </c>
      <c r="I504" s="20">
        <v>2000</v>
      </c>
      <c r="J504" s="19" t="s">
        <v>21</v>
      </c>
      <c r="K5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504" s="15">
        <f>IF(Table1[[#This Row],[BusinessInfo_WomanOwned]]="True",1,0)</f>
        <v>0</v>
      </c>
      <c r="N504" s="15">
        <f>IF(Table1[[#This Row],[BusinessInfo_MinorityOwned]]="True",1,0)</f>
        <v>0</v>
      </c>
      <c r="O504" s="15">
        <f>IF(Table1[[#This Row],[BusinessInfo_VeteranOwned]]="True",1,0)</f>
        <v>0</v>
      </c>
    </row>
    <row r="505" spans="1:15" x14ac:dyDescent="0.2">
      <c r="A505" s="18">
        <v>30226</v>
      </c>
      <c r="B505" s="19" t="s">
        <v>15</v>
      </c>
      <c r="C505" s="19" t="s">
        <v>75</v>
      </c>
      <c r="D505" s="19" t="s">
        <v>76</v>
      </c>
      <c r="E505" s="19" t="s">
        <v>58</v>
      </c>
      <c r="F505" s="19" t="s">
        <v>19</v>
      </c>
      <c r="G505" s="19" t="s">
        <v>20</v>
      </c>
      <c r="H505" s="19" t="s">
        <v>20</v>
      </c>
      <c r="I505" s="20">
        <v>2000</v>
      </c>
      <c r="J505" s="19" t="s">
        <v>21</v>
      </c>
      <c r="K5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5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505" s="15">
        <f>IF(Table1[[#This Row],[BusinessInfo_WomanOwned]]="True",1,0)</f>
        <v>1</v>
      </c>
      <c r="N505" s="15">
        <f>IF(Table1[[#This Row],[BusinessInfo_MinorityOwned]]="True",1,0)</f>
        <v>0</v>
      </c>
      <c r="O505" s="15">
        <f>IF(Table1[[#This Row],[BusinessInfo_VeteranOwned]]="True",1,0)</f>
        <v>0</v>
      </c>
    </row>
    <row r="506" spans="1:15" x14ac:dyDescent="0.2">
      <c r="A506" s="18">
        <v>30234</v>
      </c>
      <c r="B506" s="19" t="s">
        <v>15</v>
      </c>
      <c r="C506" s="19" t="s">
        <v>16</v>
      </c>
      <c r="D506" s="19" t="s">
        <v>46</v>
      </c>
      <c r="E506" s="19" t="s">
        <v>18</v>
      </c>
      <c r="F506" s="19" t="s">
        <v>20</v>
      </c>
      <c r="G506" s="19" t="s">
        <v>20</v>
      </c>
      <c r="H506" s="19" t="s">
        <v>20</v>
      </c>
      <c r="I506" s="20">
        <v>2000</v>
      </c>
      <c r="J506" s="19" t="s">
        <v>21</v>
      </c>
      <c r="K5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5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506" s="15">
        <f>IF(Table1[[#This Row],[BusinessInfo_WomanOwned]]="True",1,0)</f>
        <v>0</v>
      </c>
      <c r="N506" s="15">
        <f>IF(Table1[[#This Row],[BusinessInfo_MinorityOwned]]="True",1,0)</f>
        <v>0</v>
      </c>
      <c r="O506" s="15">
        <f>IF(Table1[[#This Row],[BusinessInfo_VeteranOwned]]="True",1,0)</f>
        <v>0</v>
      </c>
    </row>
    <row r="507" spans="1:15" x14ac:dyDescent="0.2">
      <c r="A507" s="18">
        <v>31448</v>
      </c>
      <c r="B507" s="19" t="s">
        <v>15</v>
      </c>
      <c r="C507" s="19" t="s">
        <v>164</v>
      </c>
      <c r="D507" s="19" t="s">
        <v>165</v>
      </c>
      <c r="E507" s="19" t="s">
        <v>56</v>
      </c>
      <c r="F507" s="19" t="s">
        <v>19</v>
      </c>
      <c r="G507" s="19" t="s">
        <v>20</v>
      </c>
      <c r="H507" s="19" t="s">
        <v>20</v>
      </c>
      <c r="I507" s="20">
        <v>2000</v>
      </c>
      <c r="J507" s="19" t="s">
        <v>21</v>
      </c>
      <c r="K5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507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507" s="15">
        <f>IF(Table1[[#This Row],[BusinessInfo_WomanOwned]]="True",1,0)</f>
        <v>1</v>
      </c>
      <c r="N507" s="15">
        <f>IF(Table1[[#This Row],[BusinessInfo_MinorityOwned]]="True",1,0)</f>
        <v>0</v>
      </c>
      <c r="O507" s="15">
        <f>IF(Table1[[#This Row],[BusinessInfo_VeteranOwned]]="True",1,0)</f>
        <v>0</v>
      </c>
    </row>
    <row r="508" spans="1:15" x14ac:dyDescent="0.2">
      <c r="A508" s="18">
        <v>30249</v>
      </c>
      <c r="B508" s="19" t="s">
        <v>15</v>
      </c>
      <c r="C508" s="19" t="s">
        <v>141</v>
      </c>
      <c r="D508" s="19" t="s">
        <v>166</v>
      </c>
      <c r="E508" s="19" t="s">
        <v>51</v>
      </c>
      <c r="F508" s="19" t="s">
        <v>20</v>
      </c>
      <c r="G508" s="19" t="s">
        <v>20</v>
      </c>
      <c r="H508" s="19" t="s">
        <v>20</v>
      </c>
      <c r="I508" s="20">
        <v>2000</v>
      </c>
      <c r="J508" s="19" t="s">
        <v>21</v>
      </c>
      <c r="K5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33883</v>
      </c>
      <c r="M508" s="15">
        <f>IF(Table1[[#This Row],[BusinessInfo_WomanOwned]]="True",1,0)</f>
        <v>0</v>
      </c>
      <c r="N508" s="15">
        <f>IF(Table1[[#This Row],[BusinessInfo_MinorityOwned]]="True",1,0)</f>
        <v>0</v>
      </c>
      <c r="O508" s="15">
        <f>IF(Table1[[#This Row],[BusinessInfo_VeteranOwned]]="True",1,0)</f>
        <v>0</v>
      </c>
    </row>
    <row r="509" spans="1:15" x14ac:dyDescent="0.2">
      <c r="A509" s="18">
        <v>31455</v>
      </c>
      <c r="B509" s="19" t="s">
        <v>15</v>
      </c>
      <c r="C509" s="19" t="s">
        <v>34</v>
      </c>
      <c r="D509" s="19" t="s">
        <v>33</v>
      </c>
      <c r="E509" s="19" t="s">
        <v>18</v>
      </c>
      <c r="F509" s="19" t="s">
        <v>20</v>
      </c>
      <c r="G509" s="19" t="s">
        <v>20</v>
      </c>
      <c r="H509" s="19" t="s">
        <v>20</v>
      </c>
      <c r="I509" s="20">
        <v>2000</v>
      </c>
      <c r="J509" s="19" t="s">
        <v>21</v>
      </c>
      <c r="K5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09" s="15">
        <f>IF(Table1[[#This Row],[BusinessInfo_WomanOwned]]="True",1,0)</f>
        <v>0</v>
      </c>
      <c r="N509" s="15">
        <f>IF(Table1[[#This Row],[BusinessInfo_MinorityOwned]]="True",1,0)</f>
        <v>0</v>
      </c>
      <c r="O509" s="15">
        <f>IF(Table1[[#This Row],[BusinessInfo_VeteranOwned]]="True",1,0)</f>
        <v>0</v>
      </c>
    </row>
    <row r="510" spans="1:15" x14ac:dyDescent="0.2">
      <c r="A510" s="18">
        <v>30261</v>
      </c>
      <c r="B510" s="19" t="s">
        <v>15</v>
      </c>
      <c r="C510" s="19" t="s">
        <v>34</v>
      </c>
      <c r="D510" s="19" t="s">
        <v>33</v>
      </c>
      <c r="E510" s="19" t="s">
        <v>54</v>
      </c>
      <c r="F510" s="19" t="s">
        <v>20</v>
      </c>
      <c r="G510" s="19" t="s">
        <v>20</v>
      </c>
      <c r="H510" s="19" t="s">
        <v>20</v>
      </c>
      <c r="I510" s="20">
        <v>2000</v>
      </c>
      <c r="J510" s="19" t="s">
        <v>21</v>
      </c>
      <c r="K5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10" s="15">
        <f>IF(Table1[[#This Row],[BusinessInfo_WomanOwned]]="True",1,0)</f>
        <v>0</v>
      </c>
      <c r="N510" s="15">
        <f>IF(Table1[[#This Row],[BusinessInfo_MinorityOwned]]="True",1,0)</f>
        <v>0</v>
      </c>
      <c r="O510" s="15">
        <f>IF(Table1[[#This Row],[BusinessInfo_VeteranOwned]]="True",1,0)</f>
        <v>0</v>
      </c>
    </row>
    <row r="511" spans="1:15" x14ac:dyDescent="0.2">
      <c r="A511" s="18">
        <v>30271</v>
      </c>
      <c r="B511" s="19" t="s">
        <v>15</v>
      </c>
      <c r="C511" s="19" t="s">
        <v>67</v>
      </c>
      <c r="D511" s="19" t="s">
        <v>68</v>
      </c>
      <c r="E511" s="19" t="s">
        <v>43</v>
      </c>
      <c r="F511" s="19" t="s">
        <v>19</v>
      </c>
      <c r="G511" s="19" t="s">
        <v>20</v>
      </c>
      <c r="H511" s="19" t="s">
        <v>20</v>
      </c>
      <c r="I511" s="20">
        <v>2000</v>
      </c>
      <c r="J511" s="19" t="s">
        <v>21</v>
      </c>
      <c r="K5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511" s="15">
        <f>IF(Table1[[#This Row],[BusinessInfo_WomanOwned]]="True",1,0)</f>
        <v>1</v>
      </c>
      <c r="N511" s="15">
        <f>IF(Table1[[#This Row],[BusinessInfo_MinorityOwned]]="True",1,0)</f>
        <v>0</v>
      </c>
      <c r="O511" s="15">
        <f>IF(Table1[[#This Row],[BusinessInfo_VeteranOwned]]="True",1,0)</f>
        <v>0</v>
      </c>
    </row>
    <row r="512" spans="1:15" x14ac:dyDescent="0.2">
      <c r="A512" s="18">
        <v>31469</v>
      </c>
      <c r="B512" s="19" t="s">
        <v>15</v>
      </c>
      <c r="C512" s="19" t="s">
        <v>101</v>
      </c>
      <c r="D512" s="19" t="s">
        <v>102</v>
      </c>
      <c r="E512" s="19" t="s">
        <v>18</v>
      </c>
      <c r="F512" s="19" t="s">
        <v>19</v>
      </c>
      <c r="G512" s="19" t="s">
        <v>20</v>
      </c>
      <c r="H512" s="19" t="s">
        <v>20</v>
      </c>
      <c r="I512" s="20">
        <v>2000</v>
      </c>
      <c r="J512" s="19" t="s">
        <v>21</v>
      </c>
      <c r="K5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5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512" s="15">
        <f>IF(Table1[[#This Row],[BusinessInfo_WomanOwned]]="True",1,0)</f>
        <v>1</v>
      </c>
      <c r="N512" s="15">
        <f>IF(Table1[[#This Row],[BusinessInfo_MinorityOwned]]="True",1,0)</f>
        <v>0</v>
      </c>
      <c r="O512" s="15">
        <f>IF(Table1[[#This Row],[BusinessInfo_VeteranOwned]]="True",1,0)</f>
        <v>0</v>
      </c>
    </row>
    <row r="513" spans="1:15" x14ac:dyDescent="0.2">
      <c r="A513" s="18">
        <v>30274</v>
      </c>
      <c r="B513" s="19" t="s">
        <v>15</v>
      </c>
      <c r="C513" s="19" t="s">
        <v>64</v>
      </c>
      <c r="D513" s="19" t="s">
        <v>167</v>
      </c>
      <c r="E513" s="19" t="s">
        <v>18</v>
      </c>
      <c r="F513" s="19" t="s">
        <v>20</v>
      </c>
      <c r="G513" s="19" t="s">
        <v>19</v>
      </c>
      <c r="H513" s="19" t="s">
        <v>20</v>
      </c>
      <c r="I513" s="20">
        <v>5000</v>
      </c>
      <c r="J513" s="19" t="s">
        <v>25</v>
      </c>
      <c r="K5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33882</v>
      </c>
      <c r="M513" s="15">
        <f>IF(Table1[[#This Row],[BusinessInfo_WomanOwned]]="True",1,0)</f>
        <v>0</v>
      </c>
      <c r="N513" s="15">
        <f>IF(Table1[[#This Row],[BusinessInfo_MinorityOwned]]="True",1,0)</f>
        <v>1</v>
      </c>
      <c r="O513" s="15">
        <f>IF(Table1[[#This Row],[BusinessInfo_VeteranOwned]]="True",1,0)</f>
        <v>0</v>
      </c>
    </row>
    <row r="514" spans="1:15" x14ac:dyDescent="0.2">
      <c r="A514" s="18">
        <v>30290</v>
      </c>
      <c r="B514" s="19" t="s">
        <v>15</v>
      </c>
      <c r="C514" s="19" t="s">
        <v>64</v>
      </c>
      <c r="D514" s="19" t="s">
        <v>26</v>
      </c>
      <c r="E514" s="19" t="s">
        <v>51</v>
      </c>
      <c r="F514" s="19" t="s">
        <v>19</v>
      </c>
      <c r="G514" s="19" t="s">
        <v>19</v>
      </c>
      <c r="H514" s="19" t="s">
        <v>20</v>
      </c>
      <c r="I514" s="20">
        <v>5000</v>
      </c>
      <c r="J514" s="19" t="s">
        <v>25</v>
      </c>
      <c r="K5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14" s="15">
        <f>IF(Table1[[#This Row],[BusinessInfo_WomanOwned]]="True",1,0)</f>
        <v>1</v>
      </c>
      <c r="N514" s="15">
        <f>IF(Table1[[#This Row],[BusinessInfo_MinorityOwned]]="True",1,0)</f>
        <v>1</v>
      </c>
      <c r="O514" s="15">
        <f>IF(Table1[[#This Row],[BusinessInfo_VeteranOwned]]="True",1,0)</f>
        <v>0</v>
      </c>
    </row>
    <row r="515" spans="1:15" x14ac:dyDescent="0.2">
      <c r="A515" s="18">
        <v>31477</v>
      </c>
      <c r="B515" s="19" t="s">
        <v>15</v>
      </c>
      <c r="C515" s="19" t="s">
        <v>44</v>
      </c>
      <c r="D515" s="19" t="s">
        <v>26</v>
      </c>
      <c r="E515" s="19" t="s">
        <v>54</v>
      </c>
      <c r="F515" s="19" t="s">
        <v>20</v>
      </c>
      <c r="G515" s="19" t="s">
        <v>20</v>
      </c>
      <c r="H515" s="19" t="s">
        <v>20</v>
      </c>
      <c r="I515" s="20">
        <v>2000</v>
      </c>
      <c r="J515" s="19" t="s">
        <v>21</v>
      </c>
      <c r="K5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15" s="15">
        <f>IF(Table1[[#This Row],[BusinessInfo_WomanOwned]]="True",1,0)</f>
        <v>0</v>
      </c>
      <c r="N515" s="15">
        <f>IF(Table1[[#This Row],[BusinessInfo_MinorityOwned]]="True",1,0)</f>
        <v>0</v>
      </c>
      <c r="O515" s="15">
        <f>IF(Table1[[#This Row],[BusinessInfo_VeteranOwned]]="True",1,0)</f>
        <v>0</v>
      </c>
    </row>
    <row r="516" spans="1:15" x14ac:dyDescent="0.2">
      <c r="A516" s="18">
        <v>31478</v>
      </c>
      <c r="B516" s="19" t="s">
        <v>15</v>
      </c>
      <c r="C516" s="19" t="s">
        <v>64</v>
      </c>
      <c r="D516" s="19" t="s">
        <v>23</v>
      </c>
      <c r="E516" s="19" t="s">
        <v>58</v>
      </c>
      <c r="F516" s="19" t="s">
        <v>19</v>
      </c>
      <c r="G516" s="19" t="s">
        <v>20</v>
      </c>
      <c r="H516" s="19" t="s">
        <v>20</v>
      </c>
      <c r="I516" s="20">
        <v>2000</v>
      </c>
      <c r="J516" s="19" t="s">
        <v>21</v>
      </c>
      <c r="K5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16" s="15">
        <f>IF(Table1[[#This Row],[BusinessInfo_WomanOwned]]="True",1,0)</f>
        <v>1</v>
      </c>
      <c r="N516" s="15">
        <f>IF(Table1[[#This Row],[BusinessInfo_MinorityOwned]]="True",1,0)</f>
        <v>0</v>
      </c>
      <c r="O516" s="15">
        <f>IF(Table1[[#This Row],[BusinessInfo_VeteranOwned]]="True",1,0)</f>
        <v>0</v>
      </c>
    </row>
    <row r="517" spans="1:15" x14ac:dyDescent="0.2">
      <c r="A517" s="18">
        <v>30348</v>
      </c>
      <c r="B517" s="19" t="s">
        <v>15</v>
      </c>
      <c r="C517" s="19" t="s">
        <v>168</v>
      </c>
      <c r="D517" s="19" t="s">
        <v>23</v>
      </c>
      <c r="E517" s="19" t="s">
        <v>57</v>
      </c>
      <c r="F517" s="19" t="s">
        <v>19</v>
      </c>
      <c r="G517" s="19" t="s">
        <v>20</v>
      </c>
      <c r="H517" s="19" t="s">
        <v>20</v>
      </c>
      <c r="I517" s="20">
        <v>2000</v>
      </c>
      <c r="J517" s="19" t="s">
        <v>21</v>
      </c>
      <c r="K5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17" s="15">
        <f>IF(Table1[[#This Row],[BusinessInfo_WomanOwned]]="True",1,0)</f>
        <v>1</v>
      </c>
      <c r="N517" s="15">
        <f>IF(Table1[[#This Row],[BusinessInfo_MinorityOwned]]="True",1,0)</f>
        <v>0</v>
      </c>
      <c r="O517" s="15">
        <f>IF(Table1[[#This Row],[BusinessInfo_VeteranOwned]]="True",1,0)</f>
        <v>0</v>
      </c>
    </row>
    <row r="518" spans="1:15" x14ac:dyDescent="0.2">
      <c r="A518" s="18">
        <v>31483</v>
      </c>
      <c r="B518" s="19" t="s">
        <v>15</v>
      </c>
      <c r="C518" s="19" t="s">
        <v>80</v>
      </c>
      <c r="D518" s="19" t="s">
        <v>63</v>
      </c>
      <c r="E518" s="19" t="s">
        <v>92</v>
      </c>
      <c r="F518" s="19" t="s">
        <v>20</v>
      </c>
      <c r="G518" s="19" t="s">
        <v>20</v>
      </c>
      <c r="H518" s="19" t="s">
        <v>20</v>
      </c>
      <c r="I518" s="20">
        <v>2000</v>
      </c>
      <c r="J518" s="19" t="s">
        <v>21</v>
      </c>
      <c r="K5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518" s="15">
        <f>IF(Table1[[#This Row],[BusinessInfo_WomanOwned]]="True",1,0)</f>
        <v>0</v>
      </c>
      <c r="N518" s="15">
        <f>IF(Table1[[#This Row],[BusinessInfo_MinorityOwned]]="True",1,0)</f>
        <v>0</v>
      </c>
      <c r="O518" s="15">
        <f>IF(Table1[[#This Row],[BusinessInfo_VeteranOwned]]="True",1,0)</f>
        <v>0</v>
      </c>
    </row>
    <row r="519" spans="1:15" x14ac:dyDescent="0.2">
      <c r="A519" s="18">
        <v>30351</v>
      </c>
      <c r="B519" s="19" t="s">
        <v>15</v>
      </c>
      <c r="C519" s="19" t="s">
        <v>169</v>
      </c>
      <c r="D519" s="19" t="s">
        <v>90</v>
      </c>
      <c r="E519" s="19" t="s">
        <v>27</v>
      </c>
      <c r="F519" s="19" t="s">
        <v>19</v>
      </c>
      <c r="G519" s="19" t="s">
        <v>19</v>
      </c>
      <c r="H519" s="19" t="s">
        <v>20</v>
      </c>
      <c r="I519" s="20">
        <v>2000</v>
      </c>
      <c r="J519" s="19" t="s">
        <v>21</v>
      </c>
      <c r="K5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5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519" s="15">
        <f>IF(Table1[[#This Row],[BusinessInfo_WomanOwned]]="True",1,0)</f>
        <v>1</v>
      </c>
      <c r="N519" s="15">
        <f>IF(Table1[[#This Row],[BusinessInfo_MinorityOwned]]="True",1,0)</f>
        <v>1</v>
      </c>
      <c r="O519" s="15">
        <f>IF(Table1[[#This Row],[BusinessInfo_VeteranOwned]]="True",1,0)</f>
        <v>0</v>
      </c>
    </row>
    <row r="520" spans="1:15" x14ac:dyDescent="0.2">
      <c r="A520" s="18">
        <v>31485</v>
      </c>
      <c r="B520" s="19" t="s">
        <v>15</v>
      </c>
      <c r="C520" s="19" t="s">
        <v>67</v>
      </c>
      <c r="D520" s="19" t="s">
        <v>85</v>
      </c>
      <c r="E520" s="19" t="s">
        <v>27</v>
      </c>
      <c r="F520" s="19" t="s">
        <v>19</v>
      </c>
      <c r="G520" s="19" t="s">
        <v>20</v>
      </c>
      <c r="H520" s="19" t="s">
        <v>20</v>
      </c>
      <c r="I520" s="20">
        <v>2000</v>
      </c>
      <c r="J520" s="19" t="s">
        <v>21</v>
      </c>
      <c r="K5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520" s="15">
        <f>IF(Table1[[#This Row],[BusinessInfo_WomanOwned]]="True",1,0)</f>
        <v>1</v>
      </c>
      <c r="N520" s="15">
        <f>IF(Table1[[#This Row],[BusinessInfo_MinorityOwned]]="True",1,0)</f>
        <v>0</v>
      </c>
      <c r="O520" s="15">
        <f>IF(Table1[[#This Row],[BusinessInfo_VeteranOwned]]="True",1,0)</f>
        <v>0</v>
      </c>
    </row>
    <row r="521" spans="1:15" x14ac:dyDescent="0.2">
      <c r="A521" s="18">
        <v>30363</v>
      </c>
      <c r="B521" s="19" t="s">
        <v>15</v>
      </c>
      <c r="C521" s="19" t="s">
        <v>16</v>
      </c>
      <c r="D521" s="19" t="s">
        <v>46</v>
      </c>
      <c r="E521" s="19" t="s">
        <v>27</v>
      </c>
      <c r="F521" s="19" t="s">
        <v>19</v>
      </c>
      <c r="G521" s="19" t="s">
        <v>20</v>
      </c>
      <c r="H521" s="19" t="s">
        <v>20</v>
      </c>
      <c r="I521" s="20">
        <v>2000</v>
      </c>
      <c r="J521" s="19" t="s">
        <v>21</v>
      </c>
      <c r="K5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5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521" s="15">
        <f>IF(Table1[[#This Row],[BusinessInfo_WomanOwned]]="True",1,0)</f>
        <v>1</v>
      </c>
      <c r="N521" s="15">
        <f>IF(Table1[[#This Row],[BusinessInfo_MinorityOwned]]="True",1,0)</f>
        <v>0</v>
      </c>
      <c r="O521" s="15">
        <f>IF(Table1[[#This Row],[BusinessInfo_VeteranOwned]]="True",1,0)</f>
        <v>0</v>
      </c>
    </row>
    <row r="522" spans="1:15" x14ac:dyDescent="0.2">
      <c r="A522" s="18">
        <v>31494</v>
      </c>
      <c r="B522" s="19" t="s">
        <v>15</v>
      </c>
      <c r="C522" s="19" t="s">
        <v>16</v>
      </c>
      <c r="D522" s="19" t="s">
        <v>17</v>
      </c>
      <c r="E522" s="19" t="s">
        <v>54</v>
      </c>
      <c r="F522" s="19" t="s">
        <v>20</v>
      </c>
      <c r="G522" s="19" t="s">
        <v>19</v>
      </c>
      <c r="H522" s="19" t="s">
        <v>20</v>
      </c>
      <c r="I522" s="20">
        <v>2000</v>
      </c>
      <c r="J522" s="19" t="s">
        <v>21</v>
      </c>
      <c r="K5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522" s="15">
        <f>IF(Table1[[#This Row],[BusinessInfo_WomanOwned]]="True",1,0)</f>
        <v>0</v>
      </c>
      <c r="N522" s="15">
        <f>IF(Table1[[#This Row],[BusinessInfo_MinorityOwned]]="True",1,0)</f>
        <v>1</v>
      </c>
      <c r="O522" s="15">
        <f>IF(Table1[[#This Row],[BusinessInfo_VeteranOwned]]="True",1,0)</f>
        <v>0</v>
      </c>
    </row>
    <row r="523" spans="1:15" x14ac:dyDescent="0.2">
      <c r="A523" s="18">
        <v>30364</v>
      </c>
      <c r="B523" s="19" t="s">
        <v>15</v>
      </c>
      <c r="C523" s="19" t="s">
        <v>28</v>
      </c>
      <c r="D523" s="19" t="s">
        <v>29</v>
      </c>
      <c r="E523" s="19" t="s">
        <v>38</v>
      </c>
      <c r="F523" s="19" t="s">
        <v>19</v>
      </c>
      <c r="G523" s="19" t="s">
        <v>19</v>
      </c>
      <c r="H523" s="19" t="s">
        <v>20</v>
      </c>
      <c r="I523" s="20">
        <v>2000</v>
      </c>
      <c r="J523" s="19" t="s">
        <v>21</v>
      </c>
      <c r="K5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5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523" s="15">
        <f>IF(Table1[[#This Row],[BusinessInfo_WomanOwned]]="True",1,0)</f>
        <v>1</v>
      </c>
      <c r="N523" s="15">
        <f>IF(Table1[[#This Row],[BusinessInfo_MinorityOwned]]="True",1,0)</f>
        <v>1</v>
      </c>
      <c r="O523" s="15">
        <f>IF(Table1[[#This Row],[BusinessInfo_VeteranOwned]]="True",1,0)</f>
        <v>0</v>
      </c>
    </row>
    <row r="524" spans="1:15" x14ac:dyDescent="0.2">
      <c r="A524" s="18">
        <v>31511</v>
      </c>
      <c r="B524" s="19" t="s">
        <v>15</v>
      </c>
      <c r="C524" s="19" t="s">
        <v>84</v>
      </c>
      <c r="D524" s="19" t="s">
        <v>85</v>
      </c>
      <c r="E524" s="19" t="s">
        <v>27</v>
      </c>
      <c r="F524" s="19" t="s">
        <v>19</v>
      </c>
      <c r="G524" s="19" t="s">
        <v>20</v>
      </c>
      <c r="H524" s="19" t="s">
        <v>20</v>
      </c>
      <c r="I524" s="20">
        <v>2000</v>
      </c>
      <c r="J524" s="19" t="s">
        <v>21</v>
      </c>
      <c r="K5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524" s="15">
        <f>IF(Table1[[#This Row],[BusinessInfo_WomanOwned]]="True",1,0)</f>
        <v>1</v>
      </c>
      <c r="N524" s="15">
        <f>IF(Table1[[#This Row],[BusinessInfo_MinorityOwned]]="True",1,0)</f>
        <v>0</v>
      </c>
      <c r="O524" s="15">
        <f>IF(Table1[[#This Row],[BusinessInfo_VeteranOwned]]="True",1,0)</f>
        <v>0</v>
      </c>
    </row>
    <row r="525" spans="1:15" x14ac:dyDescent="0.2">
      <c r="A525" s="18">
        <v>30369</v>
      </c>
      <c r="B525" s="19" t="s">
        <v>15</v>
      </c>
      <c r="C525" s="19" t="s">
        <v>16</v>
      </c>
      <c r="D525" s="19" t="s">
        <v>46</v>
      </c>
      <c r="E525" s="19" t="s">
        <v>18</v>
      </c>
      <c r="F525" s="19" t="s">
        <v>19</v>
      </c>
      <c r="G525" s="19" t="s">
        <v>20</v>
      </c>
      <c r="H525" s="19" t="s">
        <v>20</v>
      </c>
      <c r="I525" s="20">
        <v>2000</v>
      </c>
      <c r="J525" s="19" t="s">
        <v>21</v>
      </c>
      <c r="K5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5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525" s="15">
        <f>IF(Table1[[#This Row],[BusinessInfo_WomanOwned]]="True",1,0)</f>
        <v>1</v>
      </c>
      <c r="N525" s="15">
        <f>IF(Table1[[#This Row],[BusinessInfo_MinorityOwned]]="True",1,0)</f>
        <v>0</v>
      </c>
      <c r="O525" s="15">
        <f>IF(Table1[[#This Row],[BusinessInfo_VeteranOwned]]="True",1,0)</f>
        <v>0</v>
      </c>
    </row>
    <row r="526" spans="1:15" x14ac:dyDescent="0.2">
      <c r="A526" s="18">
        <v>31512</v>
      </c>
      <c r="B526" s="19" t="s">
        <v>15</v>
      </c>
      <c r="C526" s="19" t="s">
        <v>34</v>
      </c>
      <c r="D526" s="19" t="s">
        <v>33</v>
      </c>
      <c r="E526" s="19" t="s">
        <v>27</v>
      </c>
      <c r="F526" s="19" t="s">
        <v>20</v>
      </c>
      <c r="G526" s="19" t="s">
        <v>20</v>
      </c>
      <c r="H526" s="19" t="s">
        <v>19</v>
      </c>
      <c r="I526" s="20">
        <v>5000</v>
      </c>
      <c r="J526" s="19" t="s">
        <v>25</v>
      </c>
      <c r="K5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26" s="15">
        <f>IF(Table1[[#This Row],[BusinessInfo_WomanOwned]]="True",1,0)</f>
        <v>0</v>
      </c>
      <c r="N526" s="15">
        <f>IF(Table1[[#This Row],[BusinessInfo_MinorityOwned]]="True",1,0)</f>
        <v>0</v>
      </c>
      <c r="O526" s="15">
        <f>IF(Table1[[#This Row],[BusinessInfo_VeteranOwned]]="True",1,0)</f>
        <v>1</v>
      </c>
    </row>
    <row r="527" spans="1:15" x14ac:dyDescent="0.2">
      <c r="A527" s="18">
        <v>31515</v>
      </c>
      <c r="B527" s="19" t="s">
        <v>15</v>
      </c>
      <c r="C527" s="19" t="s">
        <v>34</v>
      </c>
      <c r="D527" s="19" t="s">
        <v>71</v>
      </c>
      <c r="E527" s="19" t="s">
        <v>54</v>
      </c>
      <c r="F527" s="19" t="s">
        <v>20</v>
      </c>
      <c r="G527" s="19" t="s">
        <v>20</v>
      </c>
      <c r="H527" s="19" t="s">
        <v>20</v>
      </c>
      <c r="I527" s="20">
        <v>2000</v>
      </c>
      <c r="J527" s="19" t="s">
        <v>21</v>
      </c>
      <c r="K5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527" s="15">
        <f>IF(Table1[[#This Row],[BusinessInfo_WomanOwned]]="True",1,0)</f>
        <v>0</v>
      </c>
      <c r="N527" s="15">
        <f>IF(Table1[[#This Row],[BusinessInfo_MinorityOwned]]="True",1,0)</f>
        <v>0</v>
      </c>
      <c r="O527" s="15">
        <f>IF(Table1[[#This Row],[BusinessInfo_VeteranOwned]]="True",1,0)</f>
        <v>0</v>
      </c>
    </row>
    <row r="528" spans="1:15" x14ac:dyDescent="0.2">
      <c r="A528" s="18">
        <v>30389</v>
      </c>
      <c r="B528" s="19" t="s">
        <v>15</v>
      </c>
      <c r="C528" s="19" t="s">
        <v>170</v>
      </c>
      <c r="D528" s="19" t="s">
        <v>76</v>
      </c>
      <c r="E528" s="19" t="s">
        <v>18</v>
      </c>
      <c r="F528" s="19" t="s">
        <v>19</v>
      </c>
      <c r="G528" s="19" t="s">
        <v>19</v>
      </c>
      <c r="H528" s="19" t="s">
        <v>19</v>
      </c>
      <c r="I528" s="20">
        <v>2000</v>
      </c>
      <c r="J528" s="19" t="s">
        <v>21</v>
      </c>
      <c r="K5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5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528" s="15">
        <f>IF(Table1[[#This Row],[BusinessInfo_WomanOwned]]="True",1,0)</f>
        <v>1</v>
      </c>
      <c r="N528" s="15">
        <f>IF(Table1[[#This Row],[BusinessInfo_MinorityOwned]]="True",1,0)</f>
        <v>1</v>
      </c>
      <c r="O528" s="15">
        <f>IF(Table1[[#This Row],[BusinessInfo_VeteranOwned]]="True",1,0)</f>
        <v>1</v>
      </c>
    </row>
    <row r="529" spans="1:15" x14ac:dyDescent="0.2">
      <c r="A529" s="18">
        <v>30408</v>
      </c>
      <c r="B529" s="19" t="s">
        <v>15</v>
      </c>
      <c r="C529" s="19" t="s">
        <v>28</v>
      </c>
      <c r="D529" s="19" t="s">
        <v>29</v>
      </c>
      <c r="E529" s="19" t="s">
        <v>18</v>
      </c>
      <c r="F529" s="19" t="s">
        <v>19</v>
      </c>
      <c r="G529" s="19" t="s">
        <v>19</v>
      </c>
      <c r="H529" s="19" t="s">
        <v>20</v>
      </c>
      <c r="I529" s="20">
        <v>5000</v>
      </c>
      <c r="J529" s="19" t="s">
        <v>25</v>
      </c>
      <c r="K5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5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529" s="15">
        <f>IF(Table1[[#This Row],[BusinessInfo_WomanOwned]]="True",1,0)</f>
        <v>1</v>
      </c>
      <c r="N529" s="15">
        <f>IF(Table1[[#This Row],[BusinessInfo_MinorityOwned]]="True",1,0)</f>
        <v>1</v>
      </c>
      <c r="O529" s="15">
        <f>IF(Table1[[#This Row],[BusinessInfo_VeteranOwned]]="True",1,0)</f>
        <v>0</v>
      </c>
    </row>
    <row r="530" spans="1:15" x14ac:dyDescent="0.2">
      <c r="A530" s="18">
        <v>31517</v>
      </c>
      <c r="B530" s="19" t="s">
        <v>15</v>
      </c>
      <c r="C530" s="19" t="s">
        <v>34</v>
      </c>
      <c r="D530" s="19" t="s">
        <v>50</v>
      </c>
      <c r="E530" s="19" t="s">
        <v>18</v>
      </c>
      <c r="F530" s="19" t="s">
        <v>19</v>
      </c>
      <c r="G530" s="19" t="s">
        <v>20</v>
      </c>
      <c r="H530" s="19" t="s">
        <v>20</v>
      </c>
      <c r="I530" s="20">
        <v>2000</v>
      </c>
      <c r="J530" s="19" t="s">
        <v>21</v>
      </c>
      <c r="K5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530" s="15">
        <f>IF(Table1[[#This Row],[BusinessInfo_WomanOwned]]="True",1,0)</f>
        <v>1</v>
      </c>
      <c r="N530" s="15">
        <f>IF(Table1[[#This Row],[BusinessInfo_MinorityOwned]]="True",1,0)</f>
        <v>0</v>
      </c>
      <c r="O530" s="15">
        <f>IF(Table1[[#This Row],[BusinessInfo_VeteranOwned]]="True",1,0)</f>
        <v>0</v>
      </c>
    </row>
    <row r="531" spans="1:15" x14ac:dyDescent="0.2">
      <c r="A531" s="18">
        <v>30423</v>
      </c>
      <c r="B531" s="19" t="s">
        <v>15</v>
      </c>
      <c r="C531" s="19" t="s">
        <v>34</v>
      </c>
      <c r="D531" s="19" t="s">
        <v>49</v>
      </c>
      <c r="E531" s="19" t="s">
        <v>43</v>
      </c>
      <c r="F531" s="19" t="s">
        <v>19</v>
      </c>
      <c r="G531" s="19" t="s">
        <v>19</v>
      </c>
      <c r="H531" s="19" t="s">
        <v>20</v>
      </c>
      <c r="I531" s="20">
        <v>5000</v>
      </c>
      <c r="J531" s="19" t="s">
        <v>25</v>
      </c>
      <c r="K5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31" s="15">
        <f>IF(Table1[[#This Row],[BusinessInfo_WomanOwned]]="True",1,0)</f>
        <v>1</v>
      </c>
      <c r="N531" s="15">
        <f>IF(Table1[[#This Row],[BusinessInfo_MinorityOwned]]="True",1,0)</f>
        <v>1</v>
      </c>
      <c r="O531" s="15">
        <f>IF(Table1[[#This Row],[BusinessInfo_VeteranOwned]]="True",1,0)</f>
        <v>0</v>
      </c>
    </row>
    <row r="532" spans="1:15" x14ac:dyDescent="0.2">
      <c r="A532" s="18">
        <v>31518</v>
      </c>
      <c r="B532" s="19" t="s">
        <v>15</v>
      </c>
      <c r="C532" s="19" t="s">
        <v>34</v>
      </c>
      <c r="D532" s="19" t="s">
        <v>63</v>
      </c>
      <c r="E532" s="19" t="s">
        <v>43</v>
      </c>
      <c r="F532" s="19" t="s">
        <v>19</v>
      </c>
      <c r="G532" s="19" t="s">
        <v>20</v>
      </c>
      <c r="H532" s="19" t="s">
        <v>20</v>
      </c>
      <c r="I532" s="20">
        <v>2000</v>
      </c>
      <c r="J532" s="19" t="s">
        <v>21</v>
      </c>
      <c r="K5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532" s="15">
        <f>IF(Table1[[#This Row],[BusinessInfo_WomanOwned]]="True",1,0)</f>
        <v>1</v>
      </c>
      <c r="N532" s="15">
        <f>IF(Table1[[#This Row],[BusinessInfo_MinorityOwned]]="True",1,0)</f>
        <v>0</v>
      </c>
      <c r="O532" s="15">
        <f>IF(Table1[[#This Row],[BusinessInfo_VeteranOwned]]="True",1,0)</f>
        <v>0</v>
      </c>
    </row>
    <row r="533" spans="1:15" x14ac:dyDescent="0.2">
      <c r="A533" s="18">
        <v>30430</v>
      </c>
      <c r="B533" s="19" t="s">
        <v>15</v>
      </c>
      <c r="C533" s="19" t="s">
        <v>171</v>
      </c>
      <c r="D533" s="19" t="s">
        <v>102</v>
      </c>
      <c r="E533" s="19" t="s">
        <v>74</v>
      </c>
      <c r="F533" s="19" t="s">
        <v>19</v>
      </c>
      <c r="G533" s="19" t="s">
        <v>20</v>
      </c>
      <c r="H533" s="19" t="s">
        <v>20</v>
      </c>
      <c r="I533" s="20">
        <v>2000</v>
      </c>
      <c r="J533" s="19" t="s">
        <v>21</v>
      </c>
      <c r="K5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5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533" s="15">
        <f>IF(Table1[[#This Row],[BusinessInfo_WomanOwned]]="True",1,0)</f>
        <v>1</v>
      </c>
      <c r="N533" s="15">
        <f>IF(Table1[[#This Row],[BusinessInfo_MinorityOwned]]="True",1,0)</f>
        <v>0</v>
      </c>
      <c r="O533" s="15">
        <f>IF(Table1[[#This Row],[BusinessInfo_VeteranOwned]]="True",1,0)</f>
        <v>0</v>
      </c>
    </row>
    <row r="534" spans="1:15" x14ac:dyDescent="0.2">
      <c r="A534" s="18">
        <v>31520</v>
      </c>
      <c r="B534" s="19" t="s">
        <v>15</v>
      </c>
      <c r="C534" s="19" t="s">
        <v>67</v>
      </c>
      <c r="D534" s="19" t="s">
        <v>85</v>
      </c>
      <c r="E534" s="19" t="s">
        <v>51</v>
      </c>
      <c r="F534" s="19" t="s">
        <v>19</v>
      </c>
      <c r="G534" s="19" t="s">
        <v>20</v>
      </c>
      <c r="H534" s="19" t="s">
        <v>20</v>
      </c>
      <c r="I534" s="20">
        <v>2000</v>
      </c>
      <c r="J534" s="19" t="s">
        <v>21</v>
      </c>
      <c r="K5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534" s="15">
        <f>IF(Table1[[#This Row],[BusinessInfo_WomanOwned]]="True",1,0)</f>
        <v>1</v>
      </c>
      <c r="N534" s="15">
        <f>IF(Table1[[#This Row],[BusinessInfo_MinorityOwned]]="True",1,0)</f>
        <v>0</v>
      </c>
      <c r="O534" s="15">
        <f>IF(Table1[[#This Row],[BusinessInfo_VeteranOwned]]="True",1,0)</f>
        <v>0</v>
      </c>
    </row>
    <row r="535" spans="1:15" x14ac:dyDescent="0.2">
      <c r="A535" s="18">
        <v>30442</v>
      </c>
      <c r="B535" s="19" t="s">
        <v>15</v>
      </c>
      <c r="C535" s="19" t="s">
        <v>34</v>
      </c>
      <c r="D535" s="19" t="s">
        <v>70</v>
      </c>
      <c r="E535" s="19" t="s">
        <v>18</v>
      </c>
      <c r="F535" s="19" t="s">
        <v>20</v>
      </c>
      <c r="G535" s="19" t="s">
        <v>20</v>
      </c>
      <c r="H535" s="19" t="s">
        <v>20</v>
      </c>
      <c r="I535" s="20">
        <v>2000</v>
      </c>
      <c r="J535" s="19" t="s">
        <v>21</v>
      </c>
      <c r="K5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535" s="15">
        <f>IF(Table1[[#This Row],[BusinessInfo_WomanOwned]]="True",1,0)</f>
        <v>0</v>
      </c>
      <c r="N535" s="15">
        <f>IF(Table1[[#This Row],[BusinessInfo_MinorityOwned]]="True",1,0)</f>
        <v>0</v>
      </c>
      <c r="O535" s="15">
        <f>IF(Table1[[#This Row],[BusinessInfo_VeteranOwned]]="True",1,0)</f>
        <v>0</v>
      </c>
    </row>
    <row r="536" spans="1:15" x14ac:dyDescent="0.2">
      <c r="A536" s="18">
        <v>31523</v>
      </c>
      <c r="B536" s="19" t="s">
        <v>15</v>
      </c>
      <c r="C536" s="19" t="s">
        <v>131</v>
      </c>
      <c r="D536" s="19" t="s">
        <v>76</v>
      </c>
      <c r="E536" s="19" t="s">
        <v>43</v>
      </c>
      <c r="F536" s="19" t="s">
        <v>19</v>
      </c>
      <c r="G536" s="19" t="s">
        <v>20</v>
      </c>
      <c r="H536" s="19" t="s">
        <v>20</v>
      </c>
      <c r="I536" s="20">
        <v>2000</v>
      </c>
      <c r="J536" s="19" t="s">
        <v>21</v>
      </c>
      <c r="K5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5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536" s="15">
        <f>IF(Table1[[#This Row],[BusinessInfo_WomanOwned]]="True",1,0)</f>
        <v>1</v>
      </c>
      <c r="N536" s="15">
        <f>IF(Table1[[#This Row],[BusinessInfo_MinorityOwned]]="True",1,0)</f>
        <v>0</v>
      </c>
      <c r="O536" s="15">
        <f>IF(Table1[[#This Row],[BusinessInfo_VeteranOwned]]="True",1,0)</f>
        <v>0</v>
      </c>
    </row>
    <row r="537" spans="1:15" x14ac:dyDescent="0.2">
      <c r="A537" s="18">
        <v>31525</v>
      </c>
      <c r="B537" s="19" t="s">
        <v>15</v>
      </c>
      <c r="C537" s="19" t="s">
        <v>110</v>
      </c>
      <c r="D537" s="19" t="s">
        <v>17</v>
      </c>
      <c r="E537" s="19" t="s">
        <v>54</v>
      </c>
      <c r="F537" s="19" t="s">
        <v>20</v>
      </c>
      <c r="G537" s="19" t="s">
        <v>19</v>
      </c>
      <c r="H537" s="19" t="s">
        <v>19</v>
      </c>
      <c r="I537" s="20">
        <v>2000</v>
      </c>
      <c r="J537" s="19" t="s">
        <v>21</v>
      </c>
      <c r="K5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537" s="15">
        <f>IF(Table1[[#This Row],[BusinessInfo_WomanOwned]]="True",1,0)</f>
        <v>0</v>
      </c>
      <c r="N537" s="15">
        <f>IF(Table1[[#This Row],[BusinessInfo_MinorityOwned]]="True",1,0)</f>
        <v>1</v>
      </c>
      <c r="O537" s="15">
        <f>IF(Table1[[#This Row],[BusinessInfo_VeteranOwned]]="True",1,0)</f>
        <v>1</v>
      </c>
    </row>
    <row r="538" spans="1:15" x14ac:dyDescent="0.2">
      <c r="A538" s="18">
        <v>30451</v>
      </c>
      <c r="B538" s="19" t="s">
        <v>15</v>
      </c>
      <c r="C538" s="19" t="s">
        <v>110</v>
      </c>
      <c r="D538" s="19" t="s">
        <v>46</v>
      </c>
      <c r="E538" s="19" t="s">
        <v>47</v>
      </c>
      <c r="F538" s="19" t="s">
        <v>19</v>
      </c>
      <c r="G538" s="19" t="s">
        <v>19</v>
      </c>
      <c r="H538" s="19" t="s">
        <v>20</v>
      </c>
      <c r="I538" s="20">
        <v>2000</v>
      </c>
      <c r="J538" s="19" t="s">
        <v>21</v>
      </c>
      <c r="K5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5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538" s="15">
        <f>IF(Table1[[#This Row],[BusinessInfo_WomanOwned]]="True",1,0)</f>
        <v>1</v>
      </c>
      <c r="N538" s="15">
        <f>IF(Table1[[#This Row],[BusinessInfo_MinorityOwned]]="True",1,0)</f>
        <v>1</v>
      </c>
      <c r="O538" s="15">
        <f>IF(Table1[[#This Row],[BusinessInfo_VeteranOwned]]="True",1,0)</f>
        <v>0</v>
      </c>
    </row>
    <row r="539" spans="1:15" x14ac:dyDescent="0.2">
      <c r="A539" s="18">
        <v>31530</v>
      </c>
      <c r="B539" s="19" t="s">
        <v>15</v>
      </c>
      <c r="C539" s="19" t="s">
        <v>22</v>
      </c>
      <c r="D539" s="19" t="s">
        <v>26</v>
      </c>
      <c r="E539" s="19" t="s">
        <v>54</v>
      </c>
      <c r="F539" s="19" t="s">
        <v>20</v>
      </c>
      <c r="G539" s="19" t="s">
        <v>20</v>
      </c>
      <c r="H539" s="19" t="s">
        <v>20</v>
      </c>
      <c r="I539" s="20">
        <v>2000</v>
      </c>
      <c r="J539" s="19" t="s">
        <v>21</v>
      </c>
      <c r="K5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39" s="15">
        <f>IF(Table1[[#This Row],[BusinessInfo_WomanOwned]]="True",1,0)</f>
        <v>0</v>
      </c>
      <c r="N539" s="15">
        <f>IF(Table1[[#This Row],[BusinessInfo_MinorityOwned]]="True",1,0)</f>
        <v>0</v>
      </c>
      <c r="O539" s="15">
        <f>IF(Table1[[#This Row],[BusinessInfo_VeteranOwned]]="True",1,0)</f>
        <v>0</v>
      </c>
    </row>
    <row r="540" spans="1:15" x14ac:dyDescent="0.2">
      <c r="A540" s="18">
        <v>30454</v>
      </c>
      <c r="B540" s="19" t="s">
        <v>15</v>
      </c>
      <c r="C540" s="19" t="s">
        <v>22</v>
      </c>
      <c r="D540" s="19" t="s">
        <v>45</v>
      </c>
      <c r="E540" s="19" t="s">
        <v>24</v>
      </c>
      <c r="F540" s="19" t="s">
        <v>19</v>
      </c>
      <c r="G540" s="19" t="s">
        <v>20</v>
      </c>
      <c r="H540" s="19" t="s">
        <v>20</v>
      </c>
      <c r="I540" s="20">
        <v>2000</v>
      </c>
      <c r="J540" s="19" t="s">
        <v>21</v>
      </c>
      <c r="K5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40" s="15">
        <f>IF(Table1[[#This Row],[BusinessInfo_WomanOwned]]="True",1,0)</f>
        <v>1</v>
      </c>
      <c r="N540" s="15">
        <f>IF(Table1[[#This Row],[BusinessInfo_MinorityOwned]]="True",1,0)</f>
        <v>0</v>
      </c>
      <c r="O540" s="15">
        <f>IF(Table1[[#This Row],[BusinessInfo_VeteranOwned]]="True",1,0)</f>
        <v>0</v>
      </c>
    </row>
    <row r="541" spans="1:15" x14ac:dyDescent="0.2">
      <c r="A541" s="18">
        <v>31533</v>
      </c>
      <c r="B541" s="19" t="s">
        <v>15</v>
      </c>
      <c r="C541" s="19" t="s">
        <v>16</v>
      </c>
      <c r="D541" s="19" t="s">
        <v>55</v>
      </c>
      <c r="E541" s="19" t="s">
        <v>56</v>
      </c>
      <c r="F541" s="19" t="s">
        <v>20</v>
      </c>
      <c r="G541" s="19" t="s">
        <v>20</v>
      </c>
      <c r="H541" s="19" t="s">
        <v>20</v>
      </c>
      <c r="I541" s="20">
        <v>2000</v>
      </c>
      <c r="J541" s="19" t="s">
        <v>21</v>
      </c>
      <c r="K5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41" s="15">
        <f>IF(Table1[[#This Row],[BusinessInfo_WomanOwned]]="True",1,0)</f>
        <v>0</v>
      </c>
      <c r="N541" s="15">
        <f>IF(Table1[[#This Row],[BusinessInfo_MinorityOwned]]="True",1,0)</f>
        <v>0</v>
      </c>
      <c r="O541" s="15">
        <f>IF(Table1[[#This Row],[BusinessInfo_VeteranOwned]]="True",1,0)</f>
        <v>0</v>
      </c>
    </row>
    <row r="542" spans="1:15" x14ac:dyDescent="0.2">
      <c r="A542" s="18">
        <v>30460</v>
      </c>
      <c r="B542" s="19" t="s">
        <v>15</v>
      </c>
      <c r="C542" s="19" t="s">
        <v>52</v>
      </c>
      <c r="D542" s="19" t="s">
        <v>53</v>
      </c>
      <c r="E542" s="19" t="s">
        <v>18</v>
      </c>
      <c r="F542" s="19" t="s">
        <v>20</v>
      </c>
      <c r="G542" s="19" t="s">
        <v>19</v>
      </c>
      <c r="H542" s="19" t="s">
        <v>20</v>
      </c>
      <c r="I542" s="20">
        <v>2000</v>
      </c>
      <c r="J542" s="19" t="s">
        <v>21</v>
      </c>
      <c r="K5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5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542" s="15">
        <f>IF(Table1[[#This Row],[BusinessInfo_WomanOwned]]="True",1,0)</f>
        <v>0</v>
      </c>
      <c r="N542" s="15">
        <f>IF(Table1[[#This Row],[BusinessInfo_MinorityOwned]]="True",1,0)</f>
        <v>1</v>
      </c>
      <c r="O542" s="15">
        <f>IF(Table1[[#This Row],[BusinessInfo_VeteranOwned]]="True",1,0)</f>
        <v>0</v>
      </c>
    </row>
    <row r="543" spans="1:15" x14ac:dyDescent="0.2">
      <c r="A543" s="18">
        <v>30461</v>
      </c>
      <c r="B543" s="19" t="s">
        <v>15</v>
      </c>
      <c r="C543" s="19" t="s">
        <v>22</v>
      </c>
      <c r="D543" s="19" t="s">
        <v>26</v>
      </c>
      <c r="E543" s="19" t="s">
        <v>47</v>
      </c>
      <c r="F543" s="19" t="s">
        <v>20</v>
      </c>
      <c r="G543" s="19" t="s">
        <v>19</v>
      </c>
      <c r="H543" s="19" t="s">
        <v>20</v>
      </c>
      <c r="I543" s="20">
        <v>2000</v>
      </c>
      <c r="J543" s="19" t="s">
        <v>21</v>
      </c>
      <c r="K5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43" s="15">
        <f>IF(Table1[[#This Row],[BusinessInfo_WomanOwned]]="True",1,0)</f>
        <v>0</v>
      </c>
      <c r="N543" s="15">
        <f>IF(Table1[[#This Row],[BusinessInfo_MinorityOwned]]="True",1,0)</f>
        <v>1</v>
      </c>
      <c r="O543" s="15">
        <f>IF(Table1[[#This Row],[BusinessInfo_VeteranOwned]]="True",1,0)</f>
        <v>0</v>
      </c>
    </row>
    <row r="544" spans="1:15" x14ac:dyDescent="0.2">
      <c r="A544" s="18">
        <v>31535</v>
      </c>
      <c r="B544" s="19" t="s">
        <v>15</v>
      </c>
      <c r="C544" s="19" t="s">
        <v>22</v>
      </c>
      <c r="D544" s="19" t="s">
        <v>23</v>
      </c>
      <c r="E544" s="19" t="s">
        <v>99</v>
      </c>
      <c r="F544" s="19" t="s">
        <v>20</v>
      </c>
      <c r="G544" s="19" t="s">
        <v>20</v>
      </c>
      <c r="H544" s="19" t="s">
        <v>20</v>
      </c>
      <c r="I544" s="20">
        <v>5000</v>
      </c>
      <c r="J544" s="19" t="s">
        <v>25</v>
      </c>
      <c r="K5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44" s="15">
        <f>IF(Table1[[#This Row],[BusinessInfo_WomanOwned]]="True",1,0)</f>
        <v>0</v>
      </c>
      <c r="N544" s="15">
        <f>IF(Table1[[#This Row],[BusinessInfo_MinorityOwned]]="True",1,0)</f>
        <v>0</v>
      </c>
      <c r="O544" s="15">
        <f>IF(Table1[[#This Row],[BusinessInfo_VeteranOwned]]="True",1,0)</f>
        <v>0</v>
      </c>
    </row>
    <row r="545" spans="1:15" x14ac:dyDescent="0.2">
      <c r="A545" s="18">
        <v>31543</v>
      </c>
      <c r="B545" s="19" t="s">
        <v>15</v>
      </c>
      <c r="C545" s="19" t="s">
        <v>22</v>
      </c>
      <c r="D545" s="19" t="s">
        <v>26</v>
      </c>
      <c r="E545" s="19" t="s">
        <v>27</v>
      </c>
      <c r="F545" s="19" t="s">
        <v>19</v>
      </c>
      <c r="G545" s="19" t="s">
        <v>19</v>
      </c>
      <c r="H545" s="19" t="s">
        <v>20</v>
      </c>
      <c r="I545" s="20">
        <v>2000</v>
      </c>
      <c r="J545" s="19" t="s">
        <v>21</v>
      </c>
      <c r="K5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45" s="15">
        <f>IF(Table1[[#This Row],[BusinessInfo_WomanOwned]]="True",1,0)</f>
        <v>1</v>
      </c>
      <c r="N545" s="15">
        <f>IF(Table1[[#This Row],[BusinessInfo_MinorityOwned]]="True",1,0)</f>
        <v>1</v>
      </c>
      <c r="O545" s="15">
        <f>IF(Table1[[#This Row],[BusinessInfo_VeteranOwned]]="True",1,0)</f>
        <v>0</v>
      </c>
    </row>
    <row r="546" spans="1:15" x14ac:dyDescent="0.2">
      <c r="A546" s="18">
        <v>31557</v>
      </c>
      <c r="B546" s="19" t="s">
        <v>15</v>
      </c>
      <c r="C546" s="19" t="s">
        <v>75</v>
      </c>
      <c r="D546" s="19" t="s">
        <v>76</v>
      </c>
      <c r="E546" s="19" t="s">
        <v>56</v>
      </c>
      <c r="F546" s="19" t="s">
        <v>19</v>
      </c>
      <c r="G546" s="19" t="s">
        <v>20</v>
      </c>
      <c r="H546" s="19" t="s">
        <v>20</v>
      </c>
      <c r="I546" s="20">
        <v>2000</v>
      </c>
      <c r="J546" s="19" t="s">
        <v>21</v>
      </c>
      <c r="K5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5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546" s="15">
        <f>IF(Table1[[#This Row],[BusinessInfo_WomanOwned]]="True",1,0)</f>
        <v>1</v>
      </c>
      <c r="N546" s="15">
        <f>IF(Table1[[#This Row],[BusinessInfo_MinorityOwned]]="True",1,0)</f>
        <v>0</v>
      </c>
      <c r="O546" s="15">
        <f>IF(Table1[[#This Row],[BusinessInfo_VeteranOwned]]="True",1,0)</f>
        <v>0</v>
      </c>
    </row>
    <row r="547" spans="1:15" x14ac:dyDescent="0.2">
      <c r="A547" s="18">
        <v>30466</v>
      </c>
      <c r="B547" s="19" t="s">
        <v>15</v>
      </c>
      <c r="C547" s="19" t="s">
        <v>168</v>
      </c>
      <c r="D547" s="19" t="s">
        <v>23</v>
      </c>
      <c r="E547" s="19" t="s">
        <v>58</v>
      </c>
      <c r="F547" s="19" t="s">
        <v>20</v>
      </c>
      <c r="G547" s="19" t="s">
        <v>19</v>
      </c>
      <c r="H547" s="19" t="s">
        <v>20</v>
      </c>
      <c r="I547" s="20">
        <v>10000</v>
      </c>
      <c r="J547" s="19" t="s">
        <v>36</v>
      </c>
      <c r="K5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47" s="15">
        <f>IF(Table1[[#This Row],[BusinessInfo_WomanOwned]]="True",1,0)</f>
        <v>0</v>
      </c>
      <c r="N547" s="15">
        <f>IF(Table1[[#This Row],[BusinessInfo_MinorityOwned]]="True",1,0)</f>
        <v>1</v>
      </c>
      <c r="O547" s="15">
        <f>IF(Table1[[#This Row],[BusinessInfo_VeteranOwned]]="True",1,0)</f>
        <v>0</v>
      </c>
    </row>
    <row r="548" spans="1:15" x14ac:dyDescent="0.2">
      <c r="A548" s="18">
        <v>31599</v>
      </c>
      <c r="B548" s="19" t="s">
        <v>15</v>
      </c>
      <c r="C548" s="19" t="s">
        <v>32</v>
      </c>
      <c r="D548" s="19" t="s">
        <v>145</v>
      </c>
      <c r="E548" s="19" t="s">
        <v>54</v>
      </c>
      <c r="F548" s="19" t="s">
        <v>20</v>
      </c>
      <c r="G548" s="19" t="s">
        <v>20</v>
      </c>
      <c r="H548" s="19" t="s">
        <v>20</v>
      </c>
      <c r="I548" s="20">
        <v>2000</v>
      </c>
      <c r="J548" s="19" t="s">
        <v>21</v>
      </c>
      <c r="K5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33807</v>
      </c>
      <c r="M548" s="15">
        <f>IF(Table1[[#This Row],[BusinessInfo_WomanOwned]]="True",1,0)</f>
        <v>0</v>
      </c>
      <c r="N548" s="15">
        <f>IF(Table1[[#This Row],[BusinessInfo_MinorityOwned]]="True",1,0)</f>
        <v>0</v>
      </c>
      <c r="O548" s="15">
        <f>IF(Table1[[#This Row],[BusinessInfo_VeteranOwned]]="True",1,0)</f>
        <v>0</v>
      </c>
    </row>
    <row r="549" spans="1:15" x14ac:dyDescent="0.2">
      <c r="A549" s="18">
        <v>30471</v>
      </c>
      <c r="B549" s="19" t="s">
        <v>15</v>
      </c>
      <c r="C549" s="19" t="s">
        <v>22</v>
      </c>
      <c r="D549" s="19" t="s">
        <v>23</v>
      </c>
      <c r="E549" s="19" t="s">
        <v>57</v>
      </c>
      <c r="F549" s="19" t="s">
        <v>19</v>
      </c>
      <c r="G549" s="19" t="s">
        <v>19</v>
      </c>
      <c r="H549" s="19" t="s">
        <v>20</v>
      </c>
      <c r="I549" s="20">
        <v>10000</v>
      </c>
      <c r="J549" s="19" t="s">
        <v>36</v>
      </c>
      <c r="K5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49" s="15">
        <f>IF(Table1[[#This Row],[BusinessInfo_WomanOwned]]="True",1,0)</f>
        <v>1</v>
      </c>
      <c r="N549" s="15">
        <f>IF(Table1[[#This Row],[BusinessInfo_MinorityOwned]]="True",1,0)</f>
        <v>1</v>
      </c>
      <c r="O549" s="15">
        <f>IF(Table1[[#This Row],[BusinessInfo_VeteranOwned]]="True",1,0)</f>
        <v>0</v>
      </c>
    </row>
    <row r="550" spans="1:15" x14ac:dyDescent="0.2">
      <c r="A550" s="18">
        <v>30476</v>
      </c>
      <c r="B550" s="19" t="s">
        <v>15</v>
      </c>
      <c r="C550" s="19" t="s">
        <v>16</v>
      </c>
      <c r="D550" s="19" t="s">
        <v>55</v>
      </c>
      <c r="E550" s="19" t="s">
        <v>56</v>
      </c>
      <c r="F550" s="19" t="s">
        <v>20</v>
      </c>
      <c r="G550" s="19" t="s">
        <v>20</v>
      </c>
      <c r="H550" s="19" t="s">
        <v>20</v>
      </c>
      <c r="I550" s="20">
        <v>2000</v>
      </c>
      <c r="J550" s="19" t="s">
        <v>21</v>
      </c>
      <c r="K5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50" s="15">
        <f>IF(Table1[[#This Row],[BusinessInfo_WomanOwned]]="True",1,0)</f>
        <v>0</v>
      </c>
      <c r="N550" s="15">
        <f>IF(Table1[[#This Row],[BusinessInfo_MinorityOwned]]="True",1,0)</f>
        <v>0</v>
      </c>
      <c r="O550" s="15">
        <f>IF(Table1[[#This Row],[BusinessInfo_VeteranOwned]]="True",1,0)</f>
        <v>0</v>
      </c>
    </row>
    <row r="551" spans="1:15" x14ac:dyDescent="0.2">
      <c r="A551" s="18">
        <v>30483</v>
      </c>
      <c r="B551" s="19" t="s">
        <v>15</v>
      </c>
      <c r="C551" s="19" t="s">
        <v>34</v>
      </c>
      <c r="D551" s="19" t="s">
        <v>49</v>
      </c>
      <c r="E551" s="19" t="s">
        <v>27</v>
      </c>
      <c r="F551" s="19" t="s">
        <v>20</v>
      </c>
      <c r="G551" s="19" t="s">
        <v>20</v>
      </c>
      <c r="H551" s="19" t="s">
        <v>20</v>
      </c>
      <c r="I551" s="20">
        <v>2000</v>
      </c>
      <c r="J551" s="19" t="s">
        <v>21</v>
      </c>
      <c r="K5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51" s="15">
        <f>IF(Table1[[#This Row],[BusinessInfo_WomanOwned]]="True",1,0)</f>
        <v>0</v>
      </c>
      <c r="N551" s="15">
        <f>IF(Table1[[#This Row],[BusinessInfo_MinorityOwned]]="True",1,0)</f>
        <v>0</v>
      </c>
      <c r="O551" s="15">
        <f>IF(Table1[[#This Row],[BusinessInfo_VeteranOwned]]="True",1,0)</f>
        <v>0</v>
      </c>
    </row>
    <row r="552" spans="1:15" x14ac:dyDescent="0.2">
      <c r="A552" s="18">
        <v>30501</v>
      </c>
      <c r="B552" s="19" t="s">
        <v>15</v>
      </c>
      <c r="C552" s="19" t="s">
        <v>80</v>
      </c>
      <c r="D552" s="19" t="s">
        <v>49</v>
      </c>
      <c r="E552" s="19" t="s">
        <v>77</v>
      </c>
      <c r="F552" s="19" t="s">
        <v>19</v>
      </c>
      <c r="G552" s="19" t="s">
        <v>20</v>
      </c>
      <c r="H552" s="19" t="s">
        <v>20</v>
      </c>
      <c r="I552" s="20">
        <v>2000</v>
      </c>
      <c r="J552" s="19" t="s">
        <v>21</v>
      </c>
      <c r="K5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52" s="15">
        <f>IF(Table1[[#This Row],[BusinessInfo_WomanOwned]]="True",1,0)</f>
        <v>1</v>
      </c>
      <c r="N552" s="15">
        <f>IF(Table1[[#This Row],[BusinessInfo_MinorityOwned]]="True",1,0)</f>
        <v>0</v>
      </c>
      <c r="O552" s="15">
        <f>IF(Table1[[#This Row],[BusinessInfo_VeteranOwned]]="True",1,0)</f>
        <v>0</v>
      </c>
    </row>
    <row r="553" spans="1:15" x14ac:dyDescent="0.2">
      <c r="A553" s="18">
        <v>30524</v>
      </c>
      <c r="B553" s="19" t="s">
        <v>15</v>
      </c>
      <c r="C553" s="19" t="s">
        <v>64</v>
      </c>
      <c r="D553" s="19" t="s">
        <v>23</v>
      </c>
      <c r="E553" s="19" t="s">
        <v>54</v>
      </c>
      <c r="F553" s="19" t="s">
        <v>20</v>
      </c>
      <c r="G553" s="19" t="s">
        <v>20</v>
      </c>
      <c r="H553" s="19" t="s">
        <v>20</v>
      </c>
      <c r="I553" s="20">
        <v>5000</v>
      </c>
      <c r="J553" s="19" t="s">
        <v>25</v>
      </c>
      <c r="K5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53" s="15">
        <f>IF(Table1[[#This Row],[BusinessInfo_WomanOwned]]="True",1,0)</f>
        <v>0</v>
      </c>
      <c r="N553" s="15">
        <f>IF(Table1[[#This Row],[BusinessInfo_MinorityOwned]]="True",1,0)</f>
        <v>0</v>
      </c>
      <c r="O553" s="15">
        <f>IF(Table1[[#This Row],[BusinessInfo_VeteranOwned]]="True",1,0)</f>
        <v>0</v>
      </c>
    </row>
    <row r="554" spans="1:15" x14ac:dyDescent="0.2">
      <c r="A554" s="18">
        <v>30538</v>
      </c>
      <c r="B554" s="19" t="s">
        <v>15</v>
      </c>
      <c r="C554" s="19" t="s">
        <v>28</v>
      </c>
      <c r="D554" s="19" t="s">
        <v>29</v>
      </c>
      <c r="E554" s="19" t="s">
        <v>106</v>
      </c>
      <c r="F554" s="19" t="s">
        <v>19</v>
      </c>
      <c r="G554" s="19" t="s">
        <v>20</v>
      </c>
      <c r="H554" s="19" t="s">
        <v>20</v>
      </c>
      <c r="I554" s="20">
        <v>2000</v>
      </c>
      <c r="J554" s="19" t="s">
        <v>21</v>
      </c>
      <c r="K5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5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554" s="15">
        <f>IF(Table1[[#This Row],[BusinessInfo_WomanOwned]]="True",1,0)</f>
        <v>1</v>
      </c>
      <c r="N554" s="15">
        <f>IF(Table1[[#This Row],[BusinessInfo_MinorityOwned]]="True",1,0)</f>
        <v>0</v>
      </c>
      <c r="O554" s="15">
        <f>IF(Table1[[#This Row],[BusinessInfo_VeteranOwned]]="True",1,0)</f>
        <v>0</v>
      </c>
    </row>
    <row r="555" spans="1:15" x14ac:dyDescent="0.2">
      <c r="A555" s="18">
        <v>30541</v>
      </c>
      <c r="B555" s="19" t="s">
        <v>15</v>
      </c>
      <c r="C555" s="19" t="s">
        <v>34</v>
      </c>
      <c r="D555" s="19" t="s">
        <v>33</v>
      </c>
      <c r="E555" s="19" t="s">
        <v>57</v>
      </c>
      <c r="F555" s="19" t="s">
        <v>19</v>
      </c>
      <c r="G555" s="19" t="s">
        <v>20</v>
      </c>
      <c r="H555" s="19" t="s">
        <v>20</v>
      </c>
      <c r="I555" s="20">
        <v>2000</v>
      </c>
      <c r="J555" s="19" t="s">
        <v>21</v>
      </c>
      <c r="K5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55" s="15">
        <f>IF(Table1[[#This Row],[BusinessInfo_WomanOwned]]="True",1,0)</f>
        <v>1</v>
      </c>
      <c r="N555" s="15">
        <f>IF(Table1[[#This Row],[BusinessInfo_MinorityOwned]]="True",1,0)</f>
        <v>0</v>
      </c>
      <c r="O555" s="15">
        <f>IF(Table1[[#This Row],[BusinessInfo_VeteranOwned]]="True",1,0)</f>
        <v>0</v>
      </c>
    </row>
    <row r="556" spans="1:15" x14ac:dyDescent="0.2">
      <c r="A556" s="18">
        <v>31600</v>
      </c>
      <c r="B556" s="19" t="s">
        <v>15</v>
      </c>
      <c r="C556" s="19" t="s">
        <v>59</v>
      </c>
      <c r="D556" s="19" t="s">
        <v>71</v>
      </c>
      <c r="E556" s="19" t="s">
        <v>47</v>
      </c>
      <c r="F556" s="19" t="s">
        <v>19</v>
      </c>
      <c r="G556" s="19" t="s">
        <v>19</v>
      </c>
      <c r="H556" s="19" t="s">
        <v>20</v>
      </c>
      <c r="I556" s="20">
        <v>5000</v>
      </c>
      <c r="J556" s="19" t="s">
        <v>25</v>
      </c>
      <c r="K5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556" s="15">
        <f>IF(Table1[[#This Row],[BusinessInfo_WomanOwned]]="True",1,0)</f>
        <v>1</v>
      </c>
      <c r="N556" s="15">
        <f>IF(Table1[[#This Row],[BusinessInfo_MinorityOwned]]="True",1,0)</f>
        <v>1</v>
      </c>
      <c r="O556" s="15">
        <f>IF(Table1[[#This Row],[BusinessInfo_VeteranOwned]]="True",1,0)</f>
        <v>0</v>
      </c>
    </row>
    <row r="557" spans="1:15" x14ac:dyDescent="0.2">
      <c r="A557" s="18">
        <v>30559</v>
      </c>
      <c r="B557" s="19" t="s">
        <v>15</v>
      </c>
      <c r="C557" s="19" t="s">
        <v>172</v>
      </c>
      <c r="D557" s="19" t="s">
        <v>173</v>
      </c>
      <c r="E557" s="19" t="s">
        <v>152</v>
      </c>
      <c r="F557" s="19" t="s">
        <v>20</v>
      </c>
      <c r="G557" s="19" t="s">
        <v>19</v>
      </c>
      <c r="H557" s="19" t="s">
        <v>20</v>
      </c>
      <c r="I557" s="20">
        <v>2000</v>
      </c>
      <c r="J557" s="19" t="s">
        <v>21</v>
      </c>
      <c r="K5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Hamilton</v>
      </c>
      <c r="L5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33851</v>
      </c>
      <c r="M557" s="15">
        <f>IF(Table1[[#This Row],[BusinessInfo_WomanOwned]]="True",1,0)</f>
        <v>0</v>
      </c>
      <c r="N557" s="15">
        <f>IF(Table1[[#This Row],[BusinessInfo_MinorityOwned]]="True",1,0)</f>
        <v>1</v>
      </c>
      <c r="O557" s="15">
        <f>IF(Table1[[#This Row],[BusinessInfo_VeteranOwned]]="True",1,0)</f>
        <v>0</v>
      </c>
    </row>
    <row r="558" spans="1:15" x14ac:dyDescent="0.2">
      <c r="A558" s="18">
        <v>31608</v>
      </c>
      <c r="B558" s="19" t="s">
        <v>15</v>
      </c>
      <c r="C558" s="19" t="s">
        <v>34</v>
      </c>
      <c r="D558" s="19" t="s">
        <v>49</v>
      </c>
      <c r="E558" s="19" t="s">
        <v>27</v>
      </c>
      <c r="F558" s="19" t="s">
        <v>20</v>
      </c>
      <c r="G558" s="19" t="s">
        <v>20</v>
      </c>
      <c r="H558" s="19" t="s">
        <v>20</v>
      </c>
      <c r="I558" s="20">
        <v>2000</v>
      </c>
      <c r="J558" s="19" t="s">
        <v>21</v>
      </c>
      <c r="K5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58" s="15">
        <f>IF(Table1[[#This Row],[BusinessInfo_WomanOwned]]="True",1,0)</f>
        <v>0</v>
      </c>
      <c r="N558" s="15">
        <f>IF(Table1[[#This Row],[BusinessInfo_MinorityOwned]]="True",1,0)</f>
        <v>0</v>
      </c>
      <c r="O558" s="15">
        <f>IF(Table1[[#This Row],[BusinessInfo_VeteranOwned]]="True",1,0)</f>
        <v>0</v>
      </c>
    </row>
    <row r="559" spans="1:15" x14ac:dyDescent="0.2">
      <c r="A559" s="18">
        <v>30581</v>
      </c>
      <c r="B559" s="19" t="s">
        <v>15</v>
      </c>
      <c r="C559" s="19" t="s">
        <v>34</v>
      </c>
      <c r="D559" s="19" t="s">
        <v>50</v>
      </c>
      <c r="E559" s="19" t="s">
        <v>54</v>
      </c>
      <c r="F559" s="19" t="s">
        <v>20</v>
      </c>
      <c r="G559" s="19" t="s">
        <v>19</v>
      </c>
      <c r="H559" s="19" t="s">
        <v>19</v>
      </c>
      <c r="I559" s="20">
        <v>2000</v>
      </c>
      <c r="J559" s="19" t="s">
        <v>21</v>
      </c>
      <c r="K5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559" s="15">
        <f>IF(Table1[[#This Row],[BusinessInfo_WomanOwned]]="True",1,0)</f>
        <v>0</v>
      </c>
      <c r="N559" s="15">
        <f>IF(Table1[[#This Row],[BusinessInfo_MinorityOwned]]="True",1,0)</f>
        <v>1</v>
      </c>
      <c r="O559" s="15">
        <f>IF(Table1[[#This Row],[BusinessInfo_VeteranOwned]]="True",1,0)</f>
        <v>1</v>
      </c>
    </row>
    <row r="560" spans="1:15" x14ac:dyDescent="0.2">
      <c r="A560" s="18">
        <v>31613</v>
      </c>
      <c r="B560" s="19" t="s">
        <v>15</v>
      </c>
      <c r="C560" s="19" t="s">
        <v>16</v>
      </c>
      <c r="D560" s="19" t="s">
        <v>55</v>
      </c>
      <c r="E560" s="19" t="s">
        <v>43</v>
      </c>
      <c r="F560" s="19" t="s">
        <v>20</v>
      </c>
      <c r="G560" s="19" t="s">
        <v>20</v>
      </c>
      <c r="H560" s="19" t="s">
        <v>20</v>
      </c>
      <c r="I560" s="20">
        <v>2000</v>
      </c>
      <c r="J560" s="19" t="s">
        <v>21</v>
      </c>
      <c r="K5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60" s="15">
        <f>IF(Table1[[#This Row],[BusinessInfo_WomanOwned]]="True",1,0)</f>
        <v>0</v>
      </c>
      <c r="N560" s="15">
        <f>IF(Table1[[#This Row],[BusinessInfo_MinorityOwned]]="True",1,0)</f>
        <v>0</v>
      </c>
      <c r="O560" s="15">
        <f>IF(Table1[[#This Row],[BusinessInfo_VeteranOwned]]="True",1,0)</f>
        <v>0</v>
      </c>
    </row>
    <row r="561" spans="1:15" x14ac:dyDescent="0.2">
      <c r="A561" s="18">
        <v>30597</v>
      </c>
      <c r="B561" s="19" t="s">
        <v>15</v>
      </c>
      <c r="C561" s="19" t="s">
        <v>174</v>
      </c>
      <c r="D561" s="19" t="s">
        <v>49</v>
      </c>
      <c r="E561" s="19" t="s">
        <v>77</v>
      </c>
      <c r="F561" s="19" t="s">
        <v>19</v>
      </c>
      <c r="G561" s="19" t="s">
        <v>20</v>
      </c>
      <c r="H561" s="19" t="s">
        <v>20</v>
      </c>
      <c r="I561" s="20">
        <v>2000</v>
      </c>
      <c r="J561" s="19" t="s">
        <v>21</v>
      </c>
      <c r="K5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61" s="15">
        <f>IF(Table1[[#This Row],[BusinessInfo_WomanOwned]]="True",1,0)</f>
        <v>1</v>
      </c>
      <c r="N561" s="15">
        <f>IF(Table1[[#This Row],[BusinessInfo_MinorityOwned]]="True",1,0)</f>
        <v>0</v>
      </c>
      <c r="O561" s="15">
        <f>IF(Table1[[#This Row],[BusinessInfo_VeteranOwned]]="True",1,0)</f>
        <v>0</v>
      </c>
    </row>
    <row r="562" spans="1:15" x14ac:dyDescent="0.2">
      <c r="A562" s="18">
        <v>31614</v>
      </c>
      <c r="B562" s="19" t="s">
        <v>15</v>
      </c>
      <c r="C562" s="19" t="s">
        <v>22</v>
      </c>
      <c r="D562" s="19" t="s">
        <v>167</v>
      </c>
      <c r="E562" s="19" t="s">
        <v>54</v>
      </c>
      <c r="F562" s="19" t="s">
        <v>20</v>
      </c>
      <c r="G562" s="19" t="s">
        <v>20</v>
      </c>
      <c r="H562" s="19" t="s">
        <v>20</v>
      </c>
      <c r="I562" s="20">
        <v>5000</v>
      </c>
      <c r="J562" s="19" t="s">
        <v>25</v>
      </c>
      <c r="K5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33882</v>
      </c>
      <c r="M562" s="15">
        <f>IF(Table1[[#This Row],[BusinessInfo_WomanOwned]]="True",1,0)</f>
        <v>0</v>
      </c>
      <c r="N562" s="15">
        <f>IF(Table1[[#This Row],[BusinessInfo_MinorityOwned]]="True",1,0)</f>
        <v>0</v>
      </c>
      <c r="O562" s="15">
        <f>IF(Table1[[#This Row],[BusinessInfo_VeteranOwned]]="True",1,0)</f>
        <v>0</v>
      </c>
    </row>
    <row r="563" spans="1:15" x14ac:dyDescent="0.2">
      <c r="A563" s="18">
        <v>30603</v>
      </c>
      <c r="B563" s="19" t="s">
        <v>15</v>
      </c>
      <c r="C563" s="19" t="s">
        <v>34</v>
      </c>
      <c r="D563" s="19" t="s">
        <v>33</v>
      </c>
      <c r="E563" s="19" t="s">
        <v>43</v>
      </c>
      <c r="F563" s="19" t="s">
        <v>19</v>
      </c>
      <c r="G563" s="19" t="s">
        <v>19</v>
      </c>
      <c r="H563" s="19" t="s">
        <v>20</v>
      </c>
      <c r="I563" s="20">
        <v>2000</v>
      </c>
      <c r="J563" s="19" t="s">
        <v>21</v>
      </c>
      <c r="K5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63" s="15">
        <f>IF(Table1[[#This Row],[BusinessInfo_WomanOwned]]="True",1,0)</f>
        <v>1</v>
      </c>
      <c r="N563" s="15">
        <f>IF(Table1[[#This Row],[BusinessInfo_MinorityOwned]]="True",1,0)</f>
        <v>1</v>
      </c>
      <c r="O563" s="15">
        <f>IF(Table1[[#This Row],[BusinessInfo_VeteranOwned]]="True",1,0)</f>
        <v>0</v>
      </c>
    </row>
    <row r="564" spans="1:15" x14ac:dyDescent="0.2">
      <c r="A564" s="18">
        <v>31627</v>
      </c>
      <c r="B564" s="19" t="s">
        <v>15</v>
      </c>
      <c r="C564" s="19" t="s">
        <v>34</v>
      </c>
      <c r="D564" s="19" t="s">
        <v>63</v>
      </c>
      <c r="E564" s="19" t="s">
        <v>51</v>
      </c>
      <c r="F564" s="19" t="s">
        <v>20</v>
      </c>
      <c r="G564" s="19" t="s">
        <v>20</v>
      </c>
      <c r="H564" s="19" t="s">
        <v>20</v>
      </c>
      <c r="I564" s="20">
        <v>2000</v>
      </c>
      <c r="J564" s="19" t="s">
        <v>21</v>
      </c>
      <c r="K5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564" s="15">
        <f>IF(Table1[[#This Row],[BusinessInfo_WomanOwned]]="True",1,0)</f>
        <v>0</v>
      </c>
      <c r="N564" s="15">
        <f>IF(Table1[[#This Row],[BusinessInfo_MinorityOwned]]="True",1,0)</f>
        <v>0</v>
      </c>
      <c r="O564" s="15">
        <f>IF(Table1[[#This Row],[BusinessInfo_VeteranOwned]]="True",1,0)</f>
        <v>0</v>
      </c>
    </row>
    <row r="565" spans="1:15" x14ac:dyDescent="0.2">
      <c r="A565" s="18">
        <v>30622</v>
      </c>
      <c r="B565" s="19" t="s">
        <v>15</v>
      </c>
      <c r="C565" s="19" t="s">
        <v>89</v>
      </c>
      <c r="D565" s="19" t="s">
        <v>90</v>
      </c>
      <c r="E565" s="19" t="s">
        <v>27</v>
      </c>
      <c r="F565" s="19" t="s">
        <v>19</v>
      </c>
      <c r="G565" s="19" t="s">
        <v>20</v>
      </c>
      <c r="H565" s="19" t="s">
        <v>20</v>
      </c>
      <c r="I565" s="20">
        <v>2000</v>
      </c>
      <c r="J565" s="19" t="s">
        <v>21</v>
      </c>
      <c r="K5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5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565" s="15">
        <f>IF(Table1[[#This Row],[BusinessInfo_WomanOwned]]="True",1,0)</f>
        <v>1</v>
      </c>
      <c r="N565" s="15">
        <f>IF(Table1[[#This Row],[BusinessInfo_MinorityOwned]]="True",1,0)</f>
        <v>0</v>
      </c>
      <c r="O565" s="15">
        <f>IF(Table1[[#This Row],[BusinessInfo_VeteranOwned]]="True",1,0)</f>
        <v>0</v>
      </c>
    </row>
    <row r="566" spans="1:15" x14ac:dyDescent="0.2">
      <c r="A566" s="18">
        <v>31633</v>
      </c>
      <c r="B566" s="19" t="s">
        <v>15</v>
      </c>
      <c r="C566" s="19" t="s">
        <v>175</v>
      </c>
      <c r="D566" s="19" t="s">
        <v>29</v>
      </c>
      <c r="E566" s="19" t="s">
        <v>58</v>
      </c>
      <c r="F566" s="19" t="s">
        <v>19</v>
      </c>
      <c r="G566" s="19" t="s">
        <v>19</v>
      </c>
      <c r="H566" s="19" t="s">
        <v>20</v>
      </c>
      <c r="I566" s="20">
        <v>5000</v>
      </c>
      <c r="J566" s="19" t="s">
        <v>25</v>
      </c>
      <c r="K5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5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566" s="15">
        <f>IF(Table1[[#This Row],[BusinessInfo_WomanOwned]]="True",1,0)</f>
        <v>1</v>
      </c>
      <c r="N566" s="15">
        <f>IF(Table1[[#This Row],[BusinessInfo_MinorityOwned]]="True",1,0)</f>
        <v>1</v>
      </c>
      <c r="O566" s="15">
        <f>IF(Table1[[#This Row],[BusinessInfo_VeteranOwned]]="True",1,0)</f>
        <v>0</v>
      </c>
    </row>
    <row r="567" spans="1:15" x14ac:dyDescent="0.2">
      <c r="A567" s="18">
        <v>30626</v>
      </c>
      <c r="B567" s="19" t="s">
        <v>15</v>
      </c>
      <c r="C567" s="19" t="s">
        <v>156</v>
      </c>
      <c r="D567" s="19" t="s">
        <v>127</v>
      </c>
      <c r="E567" s="19" t="s">
        <v>51</v>
      </c>
      <c r="F567" s="19" t="s">
        <v>20</v>
      </c>
      <c r="G567" s="19" t="s">
        <v>20</v>
      </c>
      <c r="H567" s="19" t="s">
        <v>20</v>
      </c>
      <c r="I567" s="20">
        <v>2000</v>
      </c>
      <c r="J567" s="19" t="s">
        <v>21</v>
      </c>
      <c r="K5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Kathleen</v>
      </c>
      <c r="L5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33849</v>
      </c>
      <c r="M567" s="15">
        <f>IF(Table1[[#This Row],[BusinessInfo_WomanOwned]]="True",1,0)</f>
        <v>0</v>
      </c>
      <c r="N567" s="15">
        <f>IF(Table1[[#This Row],[BusinessInfo_MinorityOwned]]="True",1,0)</f>
        <v>0</v>
      </c>
      <c r="O567" s="15">
        <f>IF(Table1[[#This Row],[BusinessInfo_VeteranOwned]]="True",1,0)</f>
        <v>0</v>
      </c>
    </row>
    <row r="568" spans="1:15" x14ac:dyDescent="0.2">
      <c r="A568" s="18">
        <v>31649</v>
      </c>
      <c r="B568" s="19" t="s">
        <v>15</v>
      </c>
      <c r="C568" s="19" t="s">
        <v>34</v>
      </c>
      <c r="D568" s="19" t="s">
        <v>35</v>
      </c>
      <c r="E568" s="19" t="s">
        <v>27</v>
      </c>
      <c r="F568" s="19" t="s">
        <v>20</v>
      </c>
      <c r="G568" s="19" t="s">
        <v>20</v>
      </c>
      <c r="H568" s="19" t="s">
        <v>20</v>
      </c>
      <c r="I568" s="20">
        <v>2000</v>
      </c>
      <c r="J568" s="19" t="s">
        <v>21</v>
      </c>
      <c r="K5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68" s="15">
        <f>IF(Table1[[#This Row],[BusinessInfo_WomanOwned]]="True",1,0)</f>
        <v>0</v>
      </c>
      <c r="N568" s="15">
        <f>IF(Table1[[#This Row],[BusinessInfo_MinorityOwned]]="True",1,0)</f>
        <v>0</v>
      </c>
      <c r="O568" s="15">
        <f>IF(Table1[[#This Row],[BusinessInfo_VeteranOwned]]="True",1,0)</f>
        <v>0</v>
      </c>
    </row>
    <row r="569" spans="1:15" x14ac:dyDescent="0.2">
      <c r="A569" s="18">
        <v>30643</v>
      </c>
      <c r="B569" s="19" t="s">
        <v>15</v>
      </c>
      <c r="C569" s="19" t="s">
        <v>65</v>
      </c>
      <c r="D569" s="19" t="s">
        <v>66</v>
      </c>
      <c r="E569" s="19" t="s">
        <v>54</v>
      </c>
      <c r="F569" s="19" t="s">
        <v>20</v>
      </c>
      <c r="G569" s="19" t="s">
        <v>19</v>
      </c>
      <c r="H569" s="19" t="s">
        <v>20</v>
      </c>
      <c r="I569" s="20">
        <v>2000</v>
      </c>
      <c r="J569" s="19" t="s">
        <v>21</v>
      </c>
      <c r="K5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69" s="15">
        <f>IF(Table1[[#This Row],[BusinessInfo_WomanOwned]]="True",1,0)</f>
        <v>0</v>
      </c>
      <c r="N569" s="15">
        <f>IF(Table1[[#This Row],[BusinessInfo_MinorityOwned]]="True",1,0)</f>
        <v>1</v>
      </c>
      <c r="O569" s="15">
        <f>IF(Table1[[#This Row],[BusinessInfo_VeteranOwned]]="True",1,0)</f>
        <v>0</v>
      </c>
    </row>
    <row r="570" spans="1:15" x14ac:dyDescent="0.2">
      <c r="A570" s="18">
        <v>30691</v>
      </c>
      <c r="B570" s="19" t="s">
        <v>15</v>
      </c>
      <c r="C570" s="19" t="s">
        <v>34</v>
      </c>
      <c r="D570" s="19" t="s">
        <v>81</v>
      </c>
      <c r="E570" s="19" t="s">
        <v>43</v>
      </c>
      <c r="F570" s="19" t="s">
        <v>19</v>
      </c>
      <c r="G570" s="19" t="s">
        <v>19</v>
      </c>
      <c r="H570" s="19" t="s">
        <v>20</v>
      </c>
      <c r="I570" s="20">
        <v>2000</v>
      </c>
      <c r="J570" s="19" t="s">
        <v>21</v>
      </c>
      <c r="K5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570" s="15">
        <f>IF(Table1[[#This Row],[BusinessInfo_WomanOwned]]="True",1,0)</f>
        <v>1</v>
      </c>
      <c r="N570" s="15">
        <f>IF(Table1[[#This Row],[BusinessInfo_MinorityOwned]]="True",1,0)</f>
        <v>1</v>
      </c>
      <c r="O570" s="15">
        <f>IF(Table1[[#This Row],[BusinessInfo_VeteranOwned]]="True",1,0)</f>
        <v>0</v>
      </c>
    </row>
    <row r="571" spans="1:15" x14ac:dyDescent="0.2">
      <c r="A571" s="18">
        <v>31659</v>
      </c>
      <c r="B571" s="19" t="s">
        <v>15</v>
      </c>
      <c r="C571" s="19" t="s">
        <v>16</v>
      </c>
      <c r="D571" s="19" t="s">
        <v>46</v>
      </c>
      <c r="E571" s="19" t="s">
        <v>18</v>
      </c>
      <c r="F571" s="19" t="s">
        <v>20</v>
      </c>
      <c r="G571" s="19" t="s">
        <v>20</v>
      </c>
      <c r="H571" s="19" t="s">
        <v>19</v>
      </c>
      <c r="I571" s="20">
        <v>2000</v>
      </c>
      <c r="J571" s="19" t="s">
        <v>21</v>
      </c>
      <c r="K5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5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571" s="15">
        <f>IF(Table1[[#This Row],[BusinessInfo_WomanOwned]]="True",1,0)</f>
        <v>0</v>
      </c>
      <c r="N571" s="15">
        <f>IF(Table1[[#This Row],[BusinessInfo_MinorityOwned]]="True",1,0)</f>
        <v>0</v>
      </c>
      <c r="O571" s="15">
        <f>IF(Table1[[#This Row],[BusinessInfo_VeteranOwned]]="True",1,0)</f>
        <v>1</v>
      </c>
    </row>
    <row r="572" spans="1:15" x14ac:dyDescent="0.2">
      <c r="A572" s="18">
        <v>30695</v>
      </c>
      <c r="B572" s="19" t="s">
        <v>15</v>
      </c>
      <c r="C572" s="19" t="s">
        <v>59</v>
      </c>
      <c r="D572" s="19" t="s">
        <v>70</v>
      </c>
      <c r="E572" s="19" t="s">
        <v>58</v>
      </c>
      <c r="F572" s="19" t="s">
        <v>19</v>
      </c>
      <c r="G572" s="19" t="s">
        <v>19</v>
      </c>
      <c r="H572" s="19" t="s">
        <v>20</v>
      </c>
      <c r="I572" s="20">
        <v>2000</v>
      </c>
      <c r="J572" s="19" t="s">
        <v>21</v>
      </c>
      <c r="K5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572" s="15">
        <f>IF(Table1[[#This Row],[BusinessInfo_WomanOwned]]="True",1,0)</f>
        <v>1</v>
      </c>
      <c r="N572" s="15">
        <f>IF(Table1[[#This Row],[BusinessInfo_MinorityOwned]]="True",1,0)</f>
        <v>1</v>
      </c>
      <c r="O572" s="15">
        <f>IF(Table1[[#This Row],[BusinessInfo_VeteranOwned]]="True",1,0)</f>
        <v>0</v>
      </c>
    </row>
    <row r="573" spans="1:15" x14ac:dyDescent="0.2">
      <c r="A573" s="18">
        <v>30707</v>
      </c>
      <c r="B573" s="19" t="s">
        <v>15</v>
      </c>
      <c r="C573" s="19" t="s">
        <v>28</v>
      </c>
      <c r="D573" s="19" t="s">
        <v>29</v>
      </c>
      <c r="E573" s="19" t="s">
        <v>58</v>
      </c>
      <c r="F573" s="19" t="s">
        <v>19</v>
      </c>
      <c r="G573" s="19" t="s">
        <v>20</v>
      </c>
      <c r="H573" s="19" t="s">
        <v>20</v>
      </c>
      <c r="I573" s="20">
        <v>2000</v>
      </c>
      <c r="J573" s="19" t="s">
        <v>21</v>
      </c>
      <c r="K5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5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573" s="15">
        <f>IF(Table1[[#This Row],[BusinessInfo_WomanOwned]]="True",1,0)</f>
        <v>1</v>
      </c>
      <c r="N573" s="15">
        <f>IF(Table1[[#This Row],[BusinessInfo_MinorityOwned]]="True",1,0)</f>
        <v>0</v>
      </c>
      <c r="O573" s="15">
        <f>IF(Table1[[#This Row],[BusinessInfo_VeteranOwned]]="True",1,0)</f>
        <v>0</v>
      </c>
    </row>
    <row r="574" spans="1:15" x14ac:dyDescent="0.2">
      <c r="A574" s="18">
        <v>30756</v>
      </c>
      <c r="B574" s="19" t="s">
        <v>15</v>
      </c>
      <c r="C574" s="19" t="s">
        <v>101</v>
      </c>
      <c r="D574" s="19" t="s">
        <v>102</v>
      </c>
      <c r="E574" s="19" t="s">
        <v>74</v>
      </c>
      <c r="F574" s="19" t="s">
        <v>20</v>
      </c>
      <c r="G574" s="19" t="s">
        <v>19</v>
      </c>
      <c r="H574" s="19" t="s">
        <v>20</v>
      </c>
      <c r="I574" s="20">
        <v>2000</v>
      </c>
      <c r="J574" s="19" t="s">
        <v>21</v>
      </c>
      <c r="K5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5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574" s="15">
        <f>IF(Table1[[#This Row],[BusinessInfo_WomanOwned]]="True",1,0)</f>
        <v>0</v>
      </c>
      <c r="N574" s="15">
        <f>IF(Table1[[#This Row],[BusinessInfo_MinorityOwned]]="True",1,0)</f>
        <v>1</v>
      </c>
      <c r="O574" s="15">
        <f>IF(Table1[[#This Row],[BusinessInfo_VeteranOwned]]="True",1,0)</f>
        <v>0</v>
      </c>
    </row>
    <row r="575" spans="1:15" x14ac:dyDescent="0.2">
      <c r="A575" s="18">
        <v>30762</v>
      </c>
      <c r="B575" s="19" t="s">
        <v>15</v>
      </c>
      <c r="C575" s="19" t="s">
        <v>34</v>
      </c>
      <c r="D575" s="19" t="s">
        <v>49</v>
      </c>
      <c r="E575" s="19" t="s">
        <v>18</v>
      </c>
      <c r="F575" s="19" t="s">
        <v>19</v>
      </c>
      <c r="G575" s="19" t="s">
        <v>20</v>
      </c>
      <c r="H575" s="19" t="s">
        <v>20</v>
      </c>
      <c r="I575" s="20">
        <v>2000</v>
      </c>
      <c r="J575" s="19" t="s">
        <v>21</v>
      </c>
      <c r="K5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75" s="15">
        <f>IF(Table1[[#This Row],[BusinessInfo_WomanOwned]]="True",1,0)</f>
        <v>1</v>
      </c>
      <c r="N575" s="15">
        <f>IF(Table1[[#This Row],[BusinessInfo_MinorityOwned]]="True",1,0)</f>
        <v>0</v>
      </c>
      <c r="O575" s="15">
        <f>IF(Table1[[#This Row],[BusinessInfo_VeteranOwned]]="True",1,0)</f>
        <v>0</v>
      </c>
    </row>
    <row r="576" spans="1:15" x14ac:dyDescent="0.2">
      <c r="A576" s="18">
        <v>30784</v>
      </c>
      <c r="B576" s="19" t="s">
        <v>15</v>
      </c>
      <c r="C576" s="19" t="s">
        <v>170</v>
      </c>
      <c r="D576" s="19" t="s">
        <v>33</v>
      </c>
      <c r="E576" s="19" t="s">
        <v>27</v>
      </c>
      <c r="F576" s="19" t="s">
        <v>19</v>
      </c>
      <c r="G576" s="19" t="s">
        <v>19</v>
      </c>
      <c r="H576" s="19" t="s">
        <v>20</v>
      </c>
      <c r="I576" s="20">
        <v>2000</v>
      </c>
      <c r="J576" s="19" t="s">
        <v>21</v>
      </c>
      <c r="K5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76" s="15">
        <f>IF(Table1[[#This Row],[BusinessInfo_WomanOwned]]="True",1,0)</f>
        <v>1</v>
      </c>
      <c r="N576" s="15">
        <f>IF(Table1[[#This Row],[BusinessInfo_MinorityOwned]]="True",1,0)</f>
        <v>1</v>
      </c>
      <c r="O576" s="15">
        <f>IF(Table1[[#This Row],[BusinessInfo_VeteranOwned]]="True",1,0)</f>
        <v>0</v>
      </c>
    </row>
    <row r="577" spans="1:15" x14ac:dyDescent="0.2">
      <c r="A577" s="18">
        <v>30789</v>
      </c>
      <c r="B577" s="19" t="s">
        <v>15</v>
      </c>
      <c r="C577" s="19" t="s">
        <v>22</v>
      </c>
      <c r="D577" s="19" t="s">
        <v>166</v>
      </c>
      <c r="E577" s="19" t="s">
        <v>27</v>
      </c>
      <c r="F577" s="19" t="s">
        <v>20</v>
      </c>
      <c r="G577" s="19" t="s">
        <v>20</v>
      </c>
      <c r="H577" s="19" t="s">
        <v>20</v>
      </c>
      <c r="I577" s="20">
        <v>5000</v>
      </c>
      <c r="J577" s="19" t="s">
        <v>25</v>
      </c>
      <c r="K5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33883</v>
      </c>
      <c r="M577" s="15">
        <f>IF(Table1[[#This Row],[BusinessInfo_WomanOwned]]="True",1,0)</f>
        <v>0</v>
      </c>
      <c r="N577" s="15">
        <f>IF(Table1[[#This Row],[BusinessInfo_MinorityOwned]]="True",1,0)</f>
        <v>0</v>
      </c>
      <c r="O577" s="15">
        <f>IF(Table1[[#This Row],[BusinessInfo_VeteranOwned]]="True",1,0)</f>
        <v>0</v>
      </c>
    </row>
    <row r="578" spans="1:15" x14ac:dyDescent="0.2">
      <c r="A578" s="18">
        <v>30812</v>
      </c>
      <c r="B578" s="19" t="s">
        <v>15</v>
      </c>
      <c r="C578" s="19" t="s">
        <v>22</v>
      </c>
      <c r="D578" s="19" t="s">
        <v>26</v>
      </c>
      <c r="E578" s="19" t="s">
        <v>27</v>
      </c>
      <c r="F578" s="19" t="s">
        <v>19</v>
      </c>
      <c r="G578" s="19" t="s">
        <v>19</v>
      </c>
      <c r="H578" s="19" t="s">
        <v>20</v>
      </c>
      <c r="I578" s="20">
        <v>2000</v>
      </c>
      <c r="J578" s="19" t="s">
        <v>21</v>
      </c>
      <c r="K5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78" s="15">
        <f>IF(Table1[[#This Row],[BusinessInfo_WomanOwned]]="True",1,0)</f>
        <v>1</v>
      </c>
      <c r="N578" s="15">
        <f>IF(Table1[[#This Row],[BusinessInfo_MinorityOwned]]="True",1,0)</f>
        <v>1</v>
      </c>
      <c r="O578" s="15">
        <f>IF(Table1[[#This Row],[BusinessInfo_VeteranOwned]]="True",1,0)</f>
        <v>0</v>
      </c>
    </row>
    <row r="579" spans="1:15" x14ac:dyDescent="0.2">
      <c r="A579" s="18">
        <v>30879</v>
      </c>
      <c r="B579" s="19" t="s">
        <v>15</v>
      </c>
      <c r="C579" s="19" t="s">
        <v>59</v>
      </c>
      <c r="D579" s="19" t="s">
        <v>35</v>
      </c>
      <c r="E579" s="19" t="s">
        <v>74</v>
      </c>
      <c r="F579" s="19" t="s">
        <v>20</v>
      </c>
      <c r="G579" s="19" t="s">
        <v>20</v>
      </c>
      <c r="H579" s="19" t="s">
        <v>20</v>
      </c>
      <c r="I579" s="20">
        <v>2000</v>
      </c>
      <c r="J579" s="19" t="s">
        <v>21</v>
      </c>
      <c r="K5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79" s="15">
        <f>IF(Table1[[#This Row],[BusinessInfo_WomanOwned]]="True",1,0)</f>
        <v>0</v>
      </c>
      <c r="N579" s="15">
        <f>IF(Table1[[#This Row],[BusinessInfo_MinorityOwned]]="True",1,0)</f>
        <v>0</v>
      </c>
      <c r="O579" s="15">
        <f>IF(Table1[[#This Row],[BusinessInfo_VeteranOwned]]="True",1,0)</f>
        <v>0</v>
      </c>
    </row>
    <row r="580" spans="1:15" x14ac:dyDescent="0.2">
      <c r="A580" s="18">
        <v>30880</v>
      </c>
      <c r="B580" s="19" t="s">
        <v>15</v>
      </c>
      <c r="C580" s="19" t="s">
        <v>161</v>
      </c>
      <c r="D580" s="19" t="s">
        <v>66</v>
      </c>
      <c r="E580" s="19" t="s">
        <v>27</v>
      </c>
      <c r="F580" s="19" t="s">
        <v>20</v>
      </c>
      <c r="G580" s="19" t="s">
        <v>20</v>
      </c>
      <c r="H580" s="19" t="s">
        <v>20</v>
      </c>
      <c r="I580" s="20">
        <v>2000</v>
      </c>
      <c r="J580" s="19" t="s">
        <v>21</v>
      </c>
      <c r="K5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80" s="15">
        <f>IF(Table1[[#This Row],[BusinessInfo_WomanOwned]]="True",1,0)</f>
        <v>0</v>
      </c>
      <c r="N580" s="15">
        <f>IF(Table1[[#This Row],[BusinessInfo_MinorityOwned]]="True",1,0)</f>
        <v>0</v>
      </c>
      <c r="O580" s="15">
        <f>IF(Table1[[#This Row],[BusinessInfo_VeteranOwned]]="True",1,0)</f>
        <v>0</v>
      </c>
    </row>
    <row r="581" spans="1:15" x14ac:dyDescent="0.2">
      <c r="A581" s="18">
        <v>30894</v>
      </c>
      <c r="B581" s="19" t="s">
        <v>15</v>
      </c>
      <c r="C581" s="19" t="s">
        <v>112</v>
      </c>
      <c r="D581" s="19" t="s">
        <v>26</v>
      </c>
      <c r="E581" s="19" t="s">
        <v>18</v>
      </c>
      <c r="F581" s="19" t="s">
        <v>20</v>
      </c>
      <c r="G581" s="19" t="s">
        <v>19</v>
      </c>
      <c r="H581" s="19" t="s">
        <v>20</v>
      </c>
      <c r="I581" s="20">
        <v>2000</v>
      </c>
      <c r="J581" s="19" t="s">
        <v>21</v>
      </c>
      <c r="K5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81" s="15">
        <f>IF(Table1[[#This Row],[BusinessInfo_WomanOwned]]="True",1,0)</f>
        <v>0</v>
      </c>
      <c r="N581" s="15">
        <f>IF(Table1[[#This Row],[BusinessInfo_MinorityOwned]]="True",1,0)</f>
        <v>1</v>
      </c>
      <c r="O581" s="15">
        <f>IF(Table1[[#This Row],[BusinessInfo_VeteranOwned]]="True",1,0)</f>
        <v>0</v>
      </c>
    </row>
    <row r="582" spans="1:15" x14ac:dyDescent="0.2">
      <c r="A582" s="18">
        <v>30897</v>
      </c>
      <c r="B582" s="19" t="s">
        <v>15</v>
      </c>
      <c r="C582" s="19" t="s">
        <v>176</v>
      </c>
      <c r="D582" s="19" t="s">
        <v>66</v>
      </c>
      <c r="E582" s="19" t="s">
        <v>51</v>
      </c>
      <c r="F582" s="19" t="s">
        <v>20</v>
      </c>
      <c r="G582" s="19" t="s">
        <v>19</v>
      </c>
      <c r="H582" s="19" t="s">
        <v>20</v>
      </c>
      <c r="I582" s="20">
        <v>2000</v>
      </c>
      <c r="J582" s="19" t="s">
        <v>21</v>
      </c>
      <c r="K5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82" s="15">
        <f>IF(Table1[[#This Row],[BusinessInfo_WomanOwned]]="True",1,0)</f>
        <v>0</v>
      </c>
      <c r="N582" s="15">
        <f>IF(Table1[[#This Row],[BusinessInfo_MinorityOwned]]="True",1,0)</f>
        <v>1</v>
      </c>
      <c r="O582" s="15">
        <f>IF(Table1[[#This Row],[BusinessInfo_VeteranOwned]]="True",1,0)</f>
        <v>0</v>
      </c>
    </row>
    <row r="583" spans="1:15" x14ac:dyDescent="0.2">
      <c r="A583" s="18">
        <v>31676</v>
      </c>
      <c r="B583" s="19" t="s">
        <v>15</v>
      </c>
      <c r="C583" s="19" t="s">
        <v>59</v>
      </c>
      <c r="D583" s="19" t="s">
        <v>70</v>
      </c>
      <c r="E583" s="19" t="s">
        <v>54</v>
      </c>
      <c r="F583" s="19" t="s">
        <v>20</v>
      </c>
      <c r="G583" s="19" t="s">
        <v>19</v>
      </c>
      <c r="H583" s="19" t="s">
        <v>20</v>
      </c>
      <c r="I583" s="20">
        <v>2000</v>
      </c>
      <c r="J583" s="19" t="s">
        <v>21</v>
      </c>
      <c r="K5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583" s="15">
        <f>IF(Table1[[#This Row],[BusinessInfo_WomanOwned]]="True",1,0)</f>
        <v>0</v>
      </c>
      <c r="N583" s="15">
        <f>IF(Table1[[#This Row],[BusinessInfo_MinorityOwned]]="True",1,0)</f>
        <v>1</v>
      </c>
      <c r="O583" s="15">
        <f>IF(Table1[[#This Row],[BusinessInfo_VeteranOwned]]="True",1,0)</f>
        <v>0</v>
      </c>
    </row>
    <row r="584" spans="1:15" x14ac:dyDescent="0.2">
      <c r="A584" s="18">
        <v>30908</v>
      </c>
      <c r="B584" s="19" t="s">
        <v>15</v>
      </c>
      <c r="C584" s="19" t="s">
        <v>80</v>
      </c>
      <c r="D584" s="19" t="s">
        <v>70</v>
      </c>
      <c r="E584" s="19" t="s">
        <v>58</v>
      </c>
      <c r="F584" s="19" t="s">
        <v>19</v>
      </c>
      <c r="G584" s="19" t="s">
        <v>20</v>
      </c>
      <c r="H584" s="19" t="s">
        <v>20</v>
      </c>
      <c r="I584" s="20">
        <v>2000</v>
      </c>
      <c r="J584" s="19" t="s">
        <v>21</v>
      </c>
      <c r="K5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584" s="15">
        <f>IF(Table1[[#This Row],[BusinessInfo_WomanOwned]]="True",1,0)</f>
        <v>1</v>
      </c>
      <c r="N584" s="15">
        <f>IF(Table1[[#This Row],[BusinessInfo_MinorityOwned]]="True",1,0)</f>
        <v>0</v>
      </c>
      <c r="O584" s="15">
        <f>IF(Table1[[#This Row],[BusinessInfo_VeteranOwned]]="True",1,0)</f>
        <v>0</v>
      </c>
    </row>
    <row r="585" spans="1:15" x14ac:dyDescent="0.2">
      <c r="A585" s="18">
        <v>31683</v>
      </c>
      <c r="B585" s="19" t="s">
        <v>15</v>
      </c>
      <c r="C585" s="19" t="s">
        <v>16</v>
      </c>
      <c r="D585" s="19" t="s">
        <v>55</v>
      </c>
      <c r="E585" s="19" t="s">
        <v>18</v>
      </c>
      <c r="F585" s="19" t="s">
        <v>20</v>
      </c>
      <c r="G585" s="19" t="s">
        <v>20</v>
      </c>
      <c r="H585" s="19" t="s">
        <v>20</v>
      </c>
      <c r="I585" s="20">
        <v>2000</v>
      </c>
      <c r="J585" s="19" t="s">
        <v>21</v>
      </c>
      <c r="K5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85" s="15">
        <f>IF(Table1[[#This Row],[BusinessInfo_WomanOwned]]="True",1,0)</f>
        <v>0</v>
      </c>
      <c r="N585" s="15">
        <f>IF(Table1[[#This Row],[BusinessInfo_MinorityOwned]]="True",1,0)</f>
        <v>0</v>
      </c>
      <c r="O585" s="15">
        <f>IF(Table1[[#This Row],[BusinessInfo_VeteranOwned]]="True",1,0)</f>
        <v>0</v>
      </c>
    </row>
    <row r="586" spans="1:15" x14ac:dyDescent="0.2">
      <c r="A586" s="18">
        <v>30916</v>
      </c>
      <c r="B586" s="19" t="s">
        <v>15</v>
      </c>
      <c r="C586" s="19" t="s">
        <v>177</v>
      </c>
      <c r="D586" s="19" t="s">
        <v>163</v>
      </c>
      <c r="E586" s="19" t="s">
        <v>27</v>
      </c>
      <c r="F586" s="19" t="s">
        <v>19</v>
      </c>
      <c r="G586" s="19" t="s">
        <v>19</v>
      </c>
      <c r="H586" s="19" t="s">
        <v>20</v>
      </c>
      <c r="I586" s="20">
        <v>2000</v>
      </c>
      <c r="J586" s="19" t="s">
        <v>21</v>
      </c>
      <c r="K5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586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586" s="15">
        <f>IF(Table1[[#This Row],[BusinessInfo_WomanOwned]]="True",1,0)</f>
        <v>1</v>
      </c>
      <c r="N586" s="15">
        <f>IF(Table1[[#This Row],[BusinessInfo_MinorityOwned]]="True",1,0)</f>
        <v>1</v>
      </c>
      <c r="O586" s="15">
        <f>IF(Table1[[#This Row],[BusinessInfo_VeteranOwned]]="True",1,0)</f>
        <v>0</v>
      </c>
    </row>
    <row r="587" spans="1:15" x14ac:dyDescent="0.2">
      <c r="A587" s="18">
        <v>30931</v>
      </c>
      <c r="B587" s="19" t="s">
        <v>15</v>
      </c>
      <c r="C587" s="19" t="s">
        <v>178</v>
      </c>
      <c r="D587" s="19" t="s">
        <v>85</v>
      </c>
      <c r="E587" s="19" t="s">
        <v>74</v>
      </c>
      <c r="F587" s="19" t="s">
        <v>20</v>
      </c>
      <c r="G587" s="19" t="s">
        <v>20</v>
      </c>
      <c r="H587" s="19" t="s">
        <v>20</v>
      </c>
      <c r="I587" s="20">
        <v>2000</v>
      </c>
      <c r="J587" s="19" t="s">
        <v>21</v>
      </c>
      <c r="K5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587" s="15">
        <f>IF(Table1[[#This Row],[BusinessInfo_WomanOwned]]="True",1,0)</f>
        <v>0</v>
      </c>
      <c r="N587" s="15">
        <f>IF(Table1[[#This Row],[BusinessInfo_MinorityOwned]]="True",1,0)</f>
        <v>0</v>
      </c>
      <c r="O587" s="15">
        <f>IF(Table1[[#This Row],[BusinessInfo_VeteranOwned]]="True",1,0)</f>
        <v>0</v>
      </c>
    </row>
    <row r="588" spans="1:15" x14ac:dyDescent="0.2">
      <c r="A588" s="18">
        <v>31687</v>
      </c>
      <c r="B588" s="19" t="s">
        <v>15</v>
      </c>
      <c r="C588" s="19" t="s">
        <v>82</v>
      </c>
      <c r="D588" s="19" t="s">
        <v>46</v>
      </c>
      <c r="E588" s="19" t="s">
        <v>43</v>
      </c>
      <c r="F588" s="19" t="s">
        <v>19</v>
      </c>
      <c r="G588" s="19" t="s">
        <v>20</v>
      </c>
      <c r="H588" s="19" t="s">
        <v>20</v>
      </c>
      <c r="I588" s="20">
        <v>2000</v>
      </c>
      <c r="J588" s="19" t="s">
        <v>21</v>
      </c>
      <c r="K5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5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588" s="15">
        <f>IF(Table1[[#This Row],[BusinessInfo_WomanOwned]]="True",1,0)</f>
        <v>1</v>
      </c>
      <c r="N588" s="15">
        <f>IF(Table1[[#This Row],[BusinessInfo_MinorityOwned]]="True",1,0)</f>
        <v>0</v>
      </c>
      <c r="O588" s="15">
        <f>IF(Table1[[#This Row],[BusinessInfo_VeteranOwned]]="True",1,0)</f>
        <v>0</v>
      </c>
    </row>
    <row r="589" spans="1:15" x14ac:dyDescent="0.2">
      <c r="A589" s="18">
        <v>31691</v>
      </c>
      <c r="B589" s="19" t="s">
        <v>15</v>
      </c>
      <c r="C589" s="19" t="s">
        <v>34</v>
      </c>
      <c r="D589" s="19" t="s">
        <v>71</v>
      </c>
      <c r="E589" s="19" t="s">
        <v>99</v>
      </c>
      <c r="F589" s="19" t="s">
        <v>20</v>
      </c>
      <c r="G589" s="19" t="s">
        <v>20</v>
      </c>
      <c r="H589" s="19" t="s">
        <v>19</v>
      </c>
      <c r="I589" s="20">
        <v>2000</v>
      </c>
      <c r="J589" s="19" t="s">
        <v>21</v>
      </c>
      <c r="K5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589" s="15">
        <f>IF(Table1[[#This Row],[BusinessInfo_WomanOwned]]="True",1,0)</f>
        <v>0</v>
      </c>
      <c r="N589" s="15">
        <f>IF(Table1[[#This Row],[BusinessInfo_MinorityOwned]]="True",1,0)</f>
        <v>0</v>
      </c>
      <c r="O589" s="15">
        <f>IF(Table1[[#This Row],[BusinessInfo_VeteranOwned]]="True",1,0)</f>
        <v>1</v>
      </c>
    </row>
    <row r="590" spans="1:15" x14ac:dyDescent="0.2">
      <c r="A590" s="18">
        <v>30936</v>
      </c>
      <c r="B590" s="19" t="s">
        <v>15</v>
      </c>
      <c r="C590" s="19" t="s">
        <v>22</v>
      </c>
      <c r="D590" s="19" t="s">
        <v>23</v>
      </c>
      <c r="E590" s="19" t="s">
        <v>51</v>
      </c>
      <c r="F590" s="19" t="s">
        <v>19</v>
      </c>
      <c r="G590" s="19" t="s">
        <v>19</v>
      </c>
      <c r="H590" s="19" t="s">
        <v>20</v>
      </c>
      <c r="I590" s="20">
        <v>2000</v>
      </c>
      <c r="J590" s="19" t="s">
        <v>21</v>
      </c>
      <c r="K5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90" s="15">
        <f>IF(Table1[[#This Row],[BusinessInfo_WomanOwned]]="True",1,0)</f>
        <v>1</v>
      </c>
      <c r="N590" s="15">
        <f>IF(Table1[[#This Row],[BusinessInfo_MinorityOwned]]="True",1,0)</f>
        <v>1</v>
      </c>
      <c r="O590" s="15">
        <f>IF(Table1[[#This Row],[BusinessInfo_VeteranOwned]]="True",1,0)</f>
        <v>0</v>
      </c>
    </row>
    <row r="591" spans="1:15" x14ac:dyDescent="0.2">
      <c r="A591" s="18">
        <v>31700</v>
      </c>
      <c r="B591" s="19" t="s">
        <v>15</v>
      </c>
      <c r="C591" s="19" t="s">
        <v>16</v>
      </c>
      <c r="D591" s="19" t="s">
        <v>55</v>
      </c>
      <c r="E591" s="19" t="s">
        <v>18</v>
      </c>
      <c r="F591" s="19" t="s">
        <v>20</v>
      </c>
      <c r="G591" s="19" t="s">
        <v>20</v>
      </c>
      <c r="H591" s="19" t="s">
        <v>20</v>
      </c>
      <c r="I591" s="20">
        <v>2000</v>
      </c>
      <c r="J591" s="19" t="s">
        <v>21</v>
      </c>
      <c r="K5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91" s="15">
        <f>IF(Table1[[#This Row],[BusinessInfo_WomanOwned]]="True",1,0)</f>
        <v>0</v>
      </c>
      <c r="N591" s="15">
        <f>IF(Table1[[#This Row],[BusinessInfo_MinorityOwned]]="True",1,0)</f>
        <v>0</v>
      </c>
      <c r="O591" s="15">
        <f>IF(Table1[[#This Row],[BusinessInfo_VeteranOwned]]="True",1,0)</f>
        <v>0</v>
      </c>
    </row>
    <row r="592" spans="1:15" x14ac:dyDescent="0.2">
      <c r="A592" s="18">
        <v>30937</v>
      </c>
      <c r="B592" s="19" t="s">
        <v>15</v>
      </c>
      <c r="C592" s="19" t="s">
        <v>179</v>
      </c>
      <c r="D592" s="19" t="s">
        <v>180</v>
      </c>
      <c r="E592" s="19" t="s">
        <v>54</v>
      </c>
      <c r="F592" s="19" t="s">
        <v>20</v>
      </c>
      <c r="G592" s="19" t="s">
        <v>19</v>
      </c>
      <c r="H592" s="19" t="s">
        <v>20</v>
      </c>
      <c r="I592" s="20">
        <v>5000</v>
      </c>
      <c r="J592" s="19" t="s">
        <v>25</v>
      </c>
      <c r="K5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Bradley</v>
      </c>
      <c r="L5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33835</v>
      </c>
      <c r="M592" s="15">
        <f>IF(Table1[[#This Row],[BusinessInfo_WomanOwned]]="True",1,0)</f>
        <v>0</v>
      </c>
      <c r="N592" s="15">
        <f>IF(Table1[[#This Row],[BusinessInfo_MinorityOwned]]="True",1,0)</f>
        <v>1</v>
      </c>
      <c r="O592" s="15">
        <f>IF(Table1[[#This Row],[BusinessInfo_VeteranOwned]]="True",1,0)</f>
        <v>0</v>
      </c>
    </row>
    <row r="593" spans="1:15" x14ac:dyDescent="0.2">
      <c r="A593" s="18">
        <v>31732</v>
      </c>
      <c r="B593" s="19" t="s">
        <v>15</v>
      </c>
      <c r="C593" s="19" t="s">
        <v>65</v>
      </c>
      <c r="D593" s="19" t="s">
        <v>66</v>
      </c>
      <c r="E593" s="19" t="s">
        <v>18</v>
      </c>
      <c r="F593" s="19" t="s">
        <v>19</v>
      </c>
      <c r="G593" s="19" t="s">
        <v>20</v>
      </c>
      <c r="H593" s="19" t="s">
        <v>20</v>
      </c>
      <c r="I593" s="20">
        <v>2000</v>
      </c>
      <c r="J593" s="19" t="s">
        <v>21</v>
      </c>
      <c r="K5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93" s="15">
        <f>IF(Table1[[#This Row],[BusinessInfo_WomanOwned]]="True",1,0)</f>
        <v>1</v>
      </c>
      <c r="N593" s="15">
        <f>IF(Table1[[#This Row],[BusinessInfo_MinorityOwned]]="True",1,0)</f>
        <v>0</v>
      </c>
      <c r="O593" s="15">
        <f>IF(Table1[[#This Row],[BusinessInfo_VeteranOwned]]="True",1,0)</f>
        <v>0</v>
      </c>
    </row>
    <row r="594" spans="1:15" x14ac:dyDescent="0.2">
      <c r="A594" s="18">
        <v>30939</v>
      </c>
      <c r="B594" s="19" t="s">
        <v>15</v>
      </c>
      <c r="C594" s="19" t="s">
        <v>75</v>
      </c>
      <c r="D594" s="19" t="s">
        <v>76</v>
      </c>
      <c r="E594" s="19" t="s">
        <v>43</v>
      </c>
      <c r="F594" s="19" t="s">
        <v>19</v>
      </c>
      <c r="G594" s="19" t="s">
        <v>19</v>
      </c>
      <c r="H594" s="19" t="s">
        <v>20</v>
      </c>
      <c r="I594" s="20">
        <v>2000</v>
      </c>
      <c r="J594" s="19" t="s">
        <v>21</v>
      </c>
      <c r="K5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5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594" s="15">
        <f>IF(Table1[[#This Row],[BusinessInfo_WomanOwned]]="True",1,0)</f>
        <v>1</v>
      </c>
      <c r="N594" s="15">
        <f>IF(Table1[[#This Row],[BusinessInfo_MinorityOwned]]="True",1,0)</f>
        <v>1</v>
      </c>
      <c r="O594" s="15">
        <f>IF(Table1[[#This Row],[BusinessInfo_VeteranOwned]]="True",1,0)</f>
        <v>0</v>
      </c>
    </row>
    <row r="595" spans="1:15" x14ac:dyDescent="0.2">
      <c r="A595" s="18">
        <v>31734</v>
      </c>
      <c r="B595" s="19" t="s">
        <v>15</v>
      </c>
      <c r="C595" s="19" t="s">
        <v>16</v>
      </c>
      <c r="D595" s="19" t="s">
        <v>46</v>
      </c>
      <c r="E595" s="19" t="s">
        <v>56</v>
      </c>
      <c r="F595" s="19" t="s">
        <v>20</v>
      </c>
      <c r="G595" s="19" t="s">
        <v>20</v>
      </c>
      <c r="H595" s="19" t="s">
        <v>20</v>
      </c>
      <c r="I595" s="20">
        <v>2000</v>
      </c>
      <c r="J595" s="19" t="s">
        <v>21</v>
      </c>
      <c r="K5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5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595" s="15">
        <f>IF(Table1[[#This Row],[BusinessInfo_WomanOwned]]="True",1,0)</f>
        <v>0</v>
      </c>
      <c r="N595" s="15">
        <f>IF(Table1[[#This Row],[BusinessInfo_MinorityOwned]]="True",1,0)</f>
        <v>0</v>
      </c>
      <c r="O595" s="15">
        <f>IF(Table1[[#This Row],[BusinessInfo_VeteranOwned]]="True",1,0)</f>
        <v>0</v>
      </c>
    </row>
    <row r="596" spans="1:15" x14ac:dyDescent="0.2">
      <c r="A596" s="18">
        <v>30964</v>
      </c>
      <c r="B596" s="19" t="s">
        <v>15</v>
      </c>
      <c r="C596" s="19" t="s">
        <v>108</v>
      </c>
      <c r="D596" s="19" t="s">
        <v>109</v>
      </c>
      <c r="E596" s="19" t="s">
        <v>47</v>
      </c>
      <c r="F596" s="19" t="s">
        <v>20</v>
      </c>
      <c r="G596" s="19" t="s">
        <v>20</v>
      </c>
      <c r="H596" s="19" t="s">
        <v>20</v>
      </c>
      <c r="I596" s="20">
        <v>2000</v>
      </c>
      <c r="J596" s="19" t="s">
        <v>21</v>
      </c>
      <c r="K5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5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596" s="15">
        <f>IF(Table1[[#This Row],[BusinessInfo_WomanOwned]]="True",1,0)</f>
        <v>0</v>
      </c>
      <c r="N596" s="15">
        <f>IF(Table1[[#This Row],[BusinessInfo_MinorityOwned]]="True",1,0)</f>
        <v>0</v>
      </c>
      <c r="O596" s="15">
        <f>IF(Table1[[#This Row],[BusinessInfo_VeteranOwned]]="True",1,0)</f>
        <v>0</v>
      </c>
    </row>
    <row r="597" spans="1:15" x14ac:dyDescent="0.2">
      <c r="A597" s="18">
        <v>30985</v>
      </c>
      <c r="B597" s="19" t="s">
        <v>15</v>
      </c>
      <c r="C597" s="19" t="s">
        <v>16</v>
      </c>
      <c r="D597" s="19" t="s">
        <v>55</v>
      </c>
      <c r="E597" s="19" t="s">
        <v>18</v>
      </c>
      <c r="F597" s="19" t="s">
        <v>20</v>
      </c>
      <c r="G597" s="19" t="s">
        <v>20</v>
      </c>
      <c r="H597" s="19" t="s">
        <v>20</v>
      </c>
      <c r="I597" s="20">
        <v>2000</v>
      </c>
      <c r="J597" s="19" t="s">
        <v>21</v>
      </c>
      <c r="K5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97" s="15">
        <f>IF(Table1[[#This Row],[BusinessInfo_WomanOwned]]="True",1,0)</f>
        <v>0</v>
      </c>
      <c r="N597" s="15">
        <f>IF(Table1[[#This Row],[BusinessInfo_MinorityOwned]]="True",1,0)</f>
        <v>0</v>
      </c>
      <c r="O597" s="15">
        <f>IF(Table1[[#This Row],[BusinessInfo_VeteranOwned]]="True",1,0)</f>
        <v>0</v>
      </c>
    </row>
    <row r="598" spans="1:15" x14ac:dyDescent="0.2">
      <c r="A598" s="18">
        <v>31749</v>
      </c>
      <c r="B598" s="19" t="s">
        <v>15</v>
      </c>
      <c r="C598" s="19" t="s">
        <v>22</v>
      </c>
      <c r="D598" s="19" t="s">
        <v>26</v>
      </c>
      <c r="E598" s="19" t="s">
        <v>27</v>
      </c>
      <c r="F598" s="19" t="s">
        <v>20</v>
      </c>
      <c r="G598" s="19" t="s">
        <v>20</v>
      </c>
      <c r="H598" s="19" t="s">
        <v>20</v>
      </c>
      <c r="I598" s="20">
        <v>2000</v>
      </c>
      <c r="J598" s="19" t="s">
        <v>21</v>
      </c>
      <c r="K5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98" s="15">
        <f>IF(Table1[[#This Row],[BusinessInfo_WomanOwned]]="True",1,0)</f>
        <v>0</v>
      </c>
      <c r="N598" s="15">
        <f>IF(Table1[[#This Row],[BusinessInfo_MinorityOwned]]="True",1,0)</f>
        <v>0</v>
      </c>
      <c r="O598" s="15">
        <f>IF(Table1[[#This Row],[BusinessInfo_VeteranOwned]]="True",1,0)</f>
        <v>0</v>
      </c>
    </row>
    <row r="599" spans="1:15" x14ac:dyDescent="0.2">
      <c r="A599" s="18">
        <v>30989</v>
      </c>
      <c r="B599" s="19" t="s">
        <v>15</v>
      </c>
      <c r="C599" s="19" t="s">
        <v>116</v>
      </c>
      <c r="D599" s="19" t="s">
        <v>29</v>
      </c>
      <c r="E599" s="19" t="s">
        <v>27</v>
      </c>
      <c r="F599" s="19" t="s">
        <v>20</v>
      </c>
      <c r="G599" s="19" t="s">
        <v>19</v>
      </c>
      <c r="H599" s="19" t="s">
        <v>19</v>
      </c>
      <c r="I599" s="20">
        <v>2000</v>
      </c>
      <c r="J599" s="19" t="s">
        <v>21</v>
      </c>
      <c r="K5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5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599" s="15">
        <f>IF(Table1[[#This Row],[BusinessInfo_WomanOwned]]="True",1,0)</f>
        <v>0</v>
      </c>
      <c r="N599" s="15">
        <f>IF(Table1[[#This Row],[BusinessInfo_MinorityOwned]]="True",1,0)</f>
        <v>1</v>
      </c>
      <c r="O599" s="15">
        <f>IF(Table1[[#This Row],[BusinessInfo_VeteranOwned]]="True",1,0)</f>
        <v>1</v>
      </c>
    </row>
    <row r="600" spans="1:15" x14ac:dyDescent="0.2">
      <c r="A600" s="18">
        <v>31751</v>
      </c>
      <c r="B600" s="19" t="s">
        <v>15</v>
      </c>
      <c r="C600" s="19" t="s">
        <v>34</v>
      </c>
      <c r="D600" s="19" t="s">
        <v>70</v>
      </c>
      <c r="E600" s="19" t="s">
        <v>27</v>
      </c>
      <c r="F600" s="19" t="s">
        <v>19</v>
      </c>
      <c r="G600" s="19" t="s">
        <v>19</v>
      </c>
      <c r="H600" s="19" t="s">
        <v>20</v>
      </c>
      <c r="I600" s="20">
        <v>2000</v>
      </c>
      <c r="J600" s="19" t="s">
        <v>21</v>
      </c>
      <c r="K6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600" s="15">
        <f>IF(Table1[[#This Row],[BusinessInfo_WomanOwned]]="True",1,0)</f>
        <v>1</v>
      </c>
      <c r="N600" s="15">
        <f>IF(Table1[[#This Row],[BusinessInfo_MinorityOwned]]="True",1,0)</f>
        <v>1</v>
      </c>
      <c r="O600" s="15">
        <f>IF(Table1[[#This Row],[BusinessInfo_VeteranOwned]]="True",1,0)</f>
        <v>0</v>
      </c>
    </row>
    <row r="601" spans="1:15" x14ac:dyDescent="0.2">
      <c r="A601" s="18">
        <v>30991</v>
      </c>
      <c r="B601" s="19" t="s">
        <v>15</v>
      </c>
      <c r="C601" s="19" t="s">
        <v>34</v>
      </c>
      <c r="D601" s="19" t="s">
        <v>63</v>
      </c>
      <c r="E601" s="19" t="s">
        <v>43</v>
      </c>
      <c r="F601" s="19" t="s">
        <v>19</v>
      </c>
      <c r="G601" s="19" t="s">
        <v>20</v>
      </c>
      <c r="H601" s="19" t="s">
        <v>20</v>
      </c>
      <c r="I601" s="20">
        <v>2000</v>
      </c>
      <c r="J601" s="19" t="s">
        <v>21</v>
      </c>
      <c r="K6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601" s="15">
        <f>IF(Table1[[#This Row],[BusinessInfo_WomanOwned]]="True",1,0)</f>
        <v>1</v>
      </c>
      <c r="N601" s="15">
        <f>IF(Table1[[#This Row],[BusinessInfo_MinorityOwned]]="True",1,0)</f>
        <v>0</v>
      </c>
      <c r="O601" s="15">
        <f>IF(Table1[[#This Row],[BusinessInfo_VeteranOwned]]="True",1,0)</f>
        <v>0</v>
      </c>
    </row>
    <row r="602" spans="1:15" x14ac:dyDescent="0.2">
      <c r="A602" s="18">
        <v>31752</v>
      </c>
      <c r="B602" s="19" t="s">
        <v>15</v>
      </c>
      <c r="C602" s="19" t="s">
        <v>65</v>
      </c>
      <c r="D602" s="19" t="s">
        <v>66</v>
      </c>
      <c r="E602" s="19" t="s">
        <v>18</v>
      </c>
      <c r="F602" s="19" t="s">
        <v>20</v>
      </c>
      <c r="G602" s="19" t="s">
        <v>20</v>
      </c>
      <c r="H602" s="19" t="s">
        <v>20</v>
      </c>
      <c r="I602" s="20">
        <v>2000</v>
      </c>
      <c r="J602" s="19" t="s">
        <v>21</v>
      </c>
      <c r="K6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02" s="15">
        <f>IF(Table1[[#This Row],[BusinessInfo_WomanOwned]]="True",1,0)</f>
        <v>0</v>
      </c>
      <c r="N602" s="15">
        <f>IF(Table1[[#This Row],[BusinessInfo_MinorityOwned]]="True",1,0)</f>
        <v>0</v>
      </c>
      <c r="O602" s="15">
        <f>IF(Table1[[#This Row],[BusinessInfo_VeteranOwned]]="True",1,0)</f>
        <v>0</v>
      </c>
    </row>
    <row r="603" spans="1:15" x14ac:dyDescent="0.2">
      <c r="A603" s="18">
        <v>30995</v>
      </c>
      <c r="B603" s="19" t="s">
        <v>15</v>
      </c>
      <c r="C603" s="19" t="s">
        <v>34</v>
      </c>
      <c r="D603" s="19" t="s">
        <v>33</v>
      </c>
      <c r="E603" s="19" t="s">
        <v>43</v>
      </c>
      <c r="F603" s="19" t="s">
        <v>19</v>
      </c>
      <c r="G603" s="19" t="s">
        <v>20</v>
      </c>
      <c r="H603" s="19" t="s">
        <v>20</v>
      </c>
      <c r="I603" s="20">
        <v>2000</v>
      </c>
      <c r="J603" s="19" t="s">
        <v>21</v>
      </c>
      <c r="K6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03" s="15">
        <f>IF(Table1[[#This Row],[BusinessInfo_WomanOwned]]="True",1,0)</f>
        <v>1</v>
      </c>
      <c r="N603" s="15">
        <f>IF(Table1[[#This Row],[BusinessInfo_MinorityOwned]]="True",1,0)</f>
        <v>0</v>
      </c>
      <c r="O603" s="15">
        <f>IF(Table1[[#This Row],[BusinessInfo_VeteranOwned]]="True",1,0)</f>
        <v>0</v>
      </c>
    </row>
    <row r="604" spans="1:15" x14ac:dyDescent="0.2">
      <c r="A604" s="18">
        <v>31756</v>
      </c>
      <c r="B604" s="19" t="s">
        <v>15</v>
      </c>
      <c r="C604" s="19" t="s">
        <v>59</v>
      </c>
      <c r="D604" s="19" t="s">
        <v>49</v>
      </c>
      <c r="E604" s="19" t="s">
        <v>27</v>
      </c>
      <c r="F604" s="19" t="s">
        <v>20</v>
      </c>
      <c r="G604" s="19" t="s">
        <v>20</v>
      </c>
      <c r="H604" s="19" t="s">
        <v>20</v>
      </c>
      <c r="I604" s="20">
        <v>2000</v>
      </c>
      <c r="J604" s="19" t="s">
        <v>21</v>
      </c>
      <c r="K6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04" s="15">
        <f>IF(Table1[[#This Row],[BusinessInfo_WomanOwned]]="True",1,0)</f>
        <v>0</v>
      </c>
      <c r="N604" s="15">
        <f>IF(Table1[[#This Row],[BusinessInfo_MinorityOwned]]="True",1,0)</f>
        <v>0</v>
      </c>
      <c r="O604" s="15">
        <f>IF(Table1[[#This Row],[BusinessInfo_VeteranOwned]]="True",1,0)</f>
        <v>0</v>
      </c>
    </row>
    <row r="605" spans="1:15" x14ac:dyDescent="0.2">
      <c r="A605" s="18">
        <v>31758</v>
      </c>
      <c r="B605" s="19" t="s">
        <v>15</v>
      </c>
      <c r="C605" s="19" t="s">
        <v>84</v>
      </c>
      <c r="D605" s="19" t="s">
        <v>85</v>
      </c>
      <c r="E605" s="19" t="s">
        <v>83</v>
      </c>
      <c r="F605" s="19" t="s">
        <v>20</v>
      </c>
      <c r="G605" s="19" t="s">
        <v>20</v>
      </c>
      <c r="H605" s="19" t="s">
        <v>19</v>
      </c>
      <c r="I605" s="20">
        <v>2000</v>
      </c>
      <c r="J605" s="19" t="s">
        <v>21</v>
      </c>
      <c r="K6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605" s="15">
        <f>IF(Table1[[#This Row],[BusinessInfo_WomanOwned]]="True",1,0)</f>
        <v>0</v>
      </c>
      <c r="N605" s="15">
        <f>IF(Table1[[#This Row],[BusinessInfo_MinorityOwned]]="True",1,0)</f>
        <v>0</v>
      </c>
      <c r="O605" s="15">
        <f>IF(Table1[[#This Row],[BusinessInfo_VeteranOwned]]="True",1,0)</f>
        <v>1</v>
      </c>
    </row>
    <row r="606" spans="1:15" x14ac:dyDescent="0.2">
      <c r="A606" s="18">
        <v>30996</v>
      </c>
      <c r="B606" s="19" t="s">
        <v>15</v>
      </c>
      <c r="C606" s="19" t="s">
        <v>65</v>
      </c>
      <c r="D606" s="19" t="s">
        <v>66</v>
      </c>
      <c r="E606" s="19" t="s">
        <v>83</v>
      </c>
      <c r="F606" s="19" t="s">
        <v>20</v>
      </c>
      <c r="G606" s="19" t="s">
        <v>20</v>
      </c>
      <c r="H606" s="19" t="s">
        <v>20</v>
      </c>
      <c r="I606" s="20">
        <v>2000</v>
      </c>
      <c r="J606" s="19" t="s">
        <v>21</v>
      </c>
      <c r="K6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06" s="15">
        <f>IF(Table1[[#This Row],[BusinessInfo_WomanOwned]]="True",1,0)</f>
        <v>0</v>
      </c>
      <c r="N606" s="15">
        <f>IF(Table1[[#This Row],[BusinessInfo_MinorityOwned]]="True",1,0)</f>
        <v>0</v>
      </c>
      <c r="O606" s="15">
        <f>IF(Table1[[#This Row],[BusinessInfo_VeteranOwned]]="True",1,0)</f>
        <v>0</v>
      </c>
    </row>
    <row r="607" spans="1:15" x14ac:dyDescent="0.2">
      <c r="A607" s="18">
        <v>31761</v>
      </c>
      <c r="B607" s="19" t="s">
        <v>15</v>
      </c>
      <c r="C607" s="19" t="s">
        <v>22</v>
      </c>
      <c r="D607" s="19" t="s">
        <v>45</v>
      </c>
      <c r="E607" s="19" t="s">
        <v>58</v>
      </c>
      <c r="F607" s="19" t="s">
        <v>19</v>
      </c>
      <c r="G607" s="19" t="s">
        <v>20</v>
      </c>
      <c r="H607" s="19" t="s">
        <v>20</v>
      </c>
      <c r="I607" s="20">
        <v>2000</v>
      </c>
      <c r="J607" s="19" t="s">
        <v>21</v>
      </c>
      <c r="K6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607" s="15">
        <f>IF(Table1[[#This Row],[BusinessInfo_WomanOwned]]="True",1,0)</f>
        <v>1</v>
      </c>
      <c r="N607" s="15">
        <f>IF(Table1[[#This Row],[BusinessInfo_MinorityOwned]]="True",1,0)</f>
        <v>0</v>
      </c>
      <c r="O607" s="15">
        <f>IF(Table1[[#This Row],[BusinessInfo_VeteranOwned]]="True",1,0)</f>
        <v>0</v>
      </c>
    </row>
    <row r="608" spans="1:15" x14ac:dyDescent="0.2">
      <c r="A608" s="18">
        <v>30998</v>
      </c>
      <c r="B608" s="19" t="s">
        <v>15</v>
      </c>
      <c r="C608" s="19" t="s">
        <v>34</v>
      </c>
      <c r="D608" s="19" t="s">
        <v>48</v>
      </c>
      <c r="E608" s="19" t="s">
        <v>51</v>
      </c>
      <c r="F608" s="19" t="s">
        <v>19</v>
      </c>
      <c r="G608" s="19" t="s">
        <v>20</v>
      </c>
      <c r="H608" s="19" t="s">
        <v>20</v>
      </c>
      <c r="I608" s="20">
        <v>2000</v>
      </c>
      <c r="J608" s="19" t="s">
        <v>21</v>
      </c>
      <c r="K6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608" s="15">
        <f>IF(Table1[[#This Row],[BusinessInfo_WomanOwned]]="True",1,0)</f>
        <v>1</v>
      </c>
      <c r="N608" s="15">
        <f>IF(Table1[[#This Row],[BusinessInfo_MinorityOwned]]="True",1,0)</f>
        <v>0</v>
      </c>
      <c r="O608" s="15">
        <f>IF(Table1[[#This Row],[BusinessInfo_VeteranOwned]]="True",1,0)</f>
        <v>0</v>
      </c>
    </row>
    <row r="609" spans="1:15" x14ac:dyDescent="0.2">
      <c r="A609" s="18">
        <v>31765</v>
      </c>
      <c r="B609" s="19" t="s">
        <v>15</v>
      </c>
      <c r="C609" s="19" t="s">
        <v>34</v>
      </c>
      <c r="D609" s="19" t="s">
        <v>63</v>
      </c>
      <c r="E609" s="19" t="s">
        <v>54</v>
      </c>
      <c r="F609" s="19" t="s">
        <v>20</v>
      </c>
      <c r="G609" s="19" t="s">
        <v>20</v>
      </c>
      <c r="H609" s="19" t="s">
        <v>19</v>
      </c>
      <c r="I609" s="20">
        <v>2000</v>
      </c>
      <c r="J609" s="19" t="s">
        <v>21</v>
      </c>
      <c r="K6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609" s="15">
        <f>IF(Table1[[#This Row],[BusinessInfo_WomanOwned]]="True",1,0)</f>
        <v>0</v>
      </c>
      <c r="N609" s="15">
        <f>IF(Table1[[#This Row],[BusinessInfo_MinorityOwned]]="True",1,0)</f>
        <v>0</v>
      </c>
      <c r="O609" s="15">
        <f>IF(Table1[[#This Row],[BusinessInfo_VeteranOwned]]="True",1,0)</f>
        <v>1</v>
      </c>
    </row>
    <row r="610" spans="1:15" x14ac:dyDescent="0.2">
      <c r="A610" s="18">
        <v>31009</v>
      </c>
      <c r="B610" s="19" t="s">
        <v>15</v>
      </c>
      <c r="C610" s="19" t="s">
        <v>34</v>
      </c>
      <c r="D610" s="19" t="s">
        <v>181</v>
      </c>
      <c r="E610" s="19" t="s">
        <v>43</v>
      </c>
      <c r="F610" s="19" t="s">
        <v>19</v>
      </c>
      <c r="G610" s="19" t="s">
        <v>20</v>
      </c>
      <c r="H610" s="19" t="s">
        <v>20</v>
      </c>
      <c r="I610" s="20">
        <v>2000</v>
      </c>
      <c r="J610" s="19" t="s">
        <v>21</v>
      </c>
      <c r="K6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33802</v>
      </c>
      <c r="M610" s="15">
        <f>IF(Table1[[#This Row],[BusinessInfo_WomanOwned]]="True",1,0)</f>
        <v>1</v>
      </c>
      <c r="N610" s="15">
        <f>IF(Table1[[#This Row],[BusinessInfo_MinorityOwned]]="True",1,0)</f>
        <v>0</v>
      </c>
      <c r="O610" s="15">
        <f>IF(Table1[[#This Row],[BusinessInfo_VeteranOwned]]="True",1,0)</f>
        <v>0</v>
      </c>
    </row>
    <row r="611" spans="1:15" x14ac:dyDescent="0.2">
      <c r="A611" s="18">
        <v>31773</v>
      </c>
      <c r="B611" s="19" t="s">
        <v>15</v>
      </c>
      <c r="C611" s="19" t="s">
        <v>16</v>
      </c>
      <c r="D611" s="19" t="s">
        <v>55</v>
      </c>
      <c r="E611" s="19" t="s">
        <v>56</v>
      </c>
      <c r="F611" s="19" t="s">
        <v>20</v>
      </c>
      <c r="G611" s="19" t="s">
        <v>20</v>
      </c>
      <c r="H611" s="19" t="s">
        <v>19</v>
      </c>
      <c r="I611" s="20">
        <v>2000</v>
      </c>
      <c r="J611" s="19" t="s">
        <v>21</v>
      </c>
      <c r="K6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11" s="15">
        <f>IF(Table1[[#This Row],[BusinessInfo_WomanOwned]]="True",1,0)</f>
        <v>0</v>
      </c>
      <c r="N611" s="15">
        <f>IF(Table1[[#This Row],[BusinessInfo_MinorityOwned]]="True",1,0)</f>
        <v>0</v>
      </c>
      <c r="O611" s="15">
        <f>IF(Table1[[#This Row],[BusinessInfo_VeteranOwned]]="True",1,0)</f>
        <v>1</v>
      </c>
    </row>
    <row r="612" spans="1:15" x14ac:dyDescent="0.2">
      <c r="A612" s="18">
        <v>31022</v>
      </c>
      <c r="B612" s="19" t="s">
        <v>15</v>
      </c>
      <c r="C612" s="19" t="s">
        <v>86</v>
      </c>
      <c r="D612" s="19" t="s">
        <v>87</v>
      </c>
      <c r="E612" s="19" t="s">
        <v>43</v>
      </c>
      <c r="F612" s="19" t="s">
        <v>20</v>
      </c>
      <c r="G612" s="19" t="s">
        <v>19</v>
      </c>
      <c r="H612" s="19" t="s">
        <v>20</v>
      </c>
      <c r="I612" s="20">
        <v>2000</v>
      </c>
      <c r="J612" s="19" t="s">
        <v>21</v>
      </c>
      <c r="K6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6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612" s="15">
        <f>IF(Table1[[#This Row],[BusinessInfo_WomanOwned]]="True",1,0)</f>
        <v>0</v>
      </c>
      <c r="N612" s="15">
        <f>IF(Table1[[#This Row],[BusinessInfo_MinorityOwned]]="True",1,0)</f>
        <v>1</v>
      </c>
      <c r="O612" s="15">
        <f>IF(Table1[[#This Row],[BusinessInfo_VeteranOwned]]="True",1,0)</f>
        <v>0</v>
      </c>
    </row>
    <row r="613" spans="1:15" x14ac:dyDescent="0.2">
      <c r="A613" s="18">
        <v>31778</v>
      </c>
      <c r="B613" s="19" t="s">
        <v>15</v>
      </c>
      <c r="C613" s="19" t="s">
        <v>34</v>
      </c>
      <c r="D613" s="19" t="s">
        <v>71</v>
      </c>
      <c r="E613" s="19" t="s">
        <v>54</v>
      </c>
      <c r="F613" s="19" t="s">
        <v>20</v>
      </c>
      <c r="G613" s="19" t="s">
        <v>20</v>
      </c>
      <c r="H613" s="19" t="s">
        <v>20</v>
      </c>
      <c r="I613" s="20">
        <v>2000</v>
      </c>
      <c r="J613" s="19" t="s">
        <v>21</v>
      </c>
      <c r="K6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613" s="15">
        <f>IF(Table1[[#This Row],[BusinessInfo_WomanOwned]]="True",1,0)</f>
        <v>0</v>
      </c>
      <c r="N613" s="15">
        <f>IF(Table1[[#This Row],[BusinessInfo_MinorityOwned]]="True",1,0)</f>
        <v>0</v>
      </c>
      <c r="O613" s="15">
        <f>IF(Table1[[#This Row],[BusinessInfo_VeteranOwned]]="True",1,0)</f>
        <v>0</v>
      </c>
    </row>
    <row r="614" spans="1:15" x14ac:dyDescent="0.2">
      <c r="A614" s="18">
        <v>31780</v>
      </c>
      <c r="B614" s="19" t="s">
        <v>15</v>
      </c>
      <c r="C614" s="19" t="s">
        <v>16</v>
      </c>
      <c r="D614" s="19" t="s">
        <v>55</v>
      </c>
      <c r="E614" s="19" t="s">
        <v>56</v>
      </c>
      <c r="F614" s="19" t="s">
        <v>20</v>
      </c>
      <c r="G614" s="19" t="s">
        <v>20</v>
      </c>
      <c r="H614" s="19" t="s">
        <v>20</v>
      </c>
      <c r="I614" s="20">
        <v>2000</v>
      </c>
      <c r="J614" s="19" t="s">
        <v>21</v>
      </c>
      <c r="K6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14" s="15">
        <f>IF(Table1[[#This Row],[BusinessInfo_WomanOwned]]="True",1,0)</f>
        <v>0</v>
      </c>
      <c r="N614" s="15">
        <f>IF(Table1[[#This Row],[BusinessInfo_MinorityOwned]]="True",1,0)</f>
        <v>0</v>
      </c>
      <c r="O614" s="15">
        <f>IF(Table1[[#This Row],[BusinessInfo_VeteranOwned]]="True",1,0)</f>
        <v>0</v>
      </c>
    </row>
    <row r="615" spans="1:15" x14ac:dyDescent="0.2">
      <c r="A615" s="18">
        <v>31032</v>
      </c>
      <c r="B615" s="19" t="s">
        <v>15</v>
      </c>
      <c r="C615" s="19" t="s">
        <v>34</v>
      </c>
      <c r="D615" s="19" t="s">
        <v>49</v>
      </c>
      <c r="E615" s="19" t="s">
        <v>92</v>
      </c>
      <c r="F615" s="19" t="s">
        <v>19</v>
      </c>
      <c r="G615" s="19" t="s">
        <v>20</v>
      </c>
      <c r="H615" s="19" t="s">
        <v>20</v>
      </c>
      <c r="I615" s="20">
        <v>2000</v>
      </c>
      <c r="J615" s="19" t="s">
        <v>21</v>
      </c>
      <c r="K6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15" s="15">
        <f>IF(Table1[[#This Row],[BusinessInfo_WomanOwned]]="True",1,0)</f>
        <v>1</v>
      </c>
      <c r="N615" s="15">
        <f>IF(Table1[[#This Row],[BusinessInfo_MinorityOwned]]="True",1,0)</f>
        <v>0</v>
      </c>
      <c r="O615" s="15">
        <f>IF(Table1[[#This Row],[BusinessInfo_VeteranOwned]]="True",1,0)</f>
        <v>0</v>
      </c>
    </row>
    <row r="616" spans="1:15" x14ac:dyDescent="0.2">
      <c r="A616" s="18">
        <v>31785</v>
      </c>
      <c r="B616" s="19" t="s">
        <v>15</v>
      </c>
      <c r="C616" s="19" t="s">
        <v>16</v>
      </c>
      <c r="D616" s="19" t="s">
        <v>17</v>
      </c>
      <c r="E616" s="19" t="s">
        <v>56</v>
      </c>
      <c r="F616" s="19" t="s">
        <v>20</v>
      </c>
      <c r="G616" s="19" t="s">
        <v>20</v>
      </c>
      <c r="H616" s="19" t="s">
        <v>20</v>
      </c>
      <c r="I616" s="20">
        <v>2000</v>
      </c>
      <c r="J616" s="19" t="s">
        <v>21</v>
      </c>
      <c r="K6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616" s="15">
        <f>IF(Table1[[#This Row],[BusinessInfo_WomanOwned]]="True",1,0)</f>
        <v>0</v>
      </c>
      <c r="N616" s="15">
        <f>IF(Table1[[#This Row],[BusinessInfo_MinorityOwned]]="True",1,0)</f>
        <v>0</v>
      </c>
      <c r="O616" s="15">
        <f>IF(Table1[[#This Row],[BusinessInfo_VeteranOwned]]="True",1,0)</f>
        <v>0</v>
      </c>
    </row>
    <row r="617" spans="1:15" x14ac:dyDescent="0.2">
      <c r="A617" s="18">
        <v>31050</v>
      </c>
      <c r="B617" s="19" t="s">
        <v>15</v>
      </c>
      <c r="C617" s="19" t="s">
        <v>34</v>
      </c>
      <c r="D617" s="19" t="s">
        <v>35</v>
      </c>
      <c r="E617" s="19" t="s">
        <v>27</v>
      </c>
      <c r="F617" s="19" t="s">
        <v>20</v>
      </c>
      <c r="G617" s="19" t="s">
        <v>20</v>
      </c>
      <c r="H617" s="19" t="s">
        <v>20</v>
      </c>
      <c r="I617" s="20">
        <v>2000</v>
      </c>
      <c r="J617" s="19" t="s">
        <v>21</v>
      </c>
      <c r="K6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17" s="15">
        <f>IF(Table1[[#This Row],[BusinessInfo_WomanOwned]]="True",1,0)</f>
        <v>0</v>
      </c>
      <c r="N617" s="15">
        <f>IF(Table1[[#This Row],[BusinessInfo_MinorityOwned]]="True",1,0)</f>
        <v>0</v>
      </c>
      <c r="O617" s="15">
        <f>IF(Table1[[#This Row],[BusinessInfo_VeteranOwned]]="True",1,0)</f>
        <v>0</v>
      </c>
    </row>
    <row r="618" spans="1:15" x14ac:dyDescent="0.2">
      <c r="A618" s="18">
        <v>31786</v>
      </c>
      <c r="B618" s="19" t="s">
        <v>15</v>
      </c>
      <c r="C618" s="19" t="s">
        <v>34</v>
      </c>
      <c r="D618" s="19" t="s">
        <v>145</v>
      </c>
      <c r="E618" s="19" t="s">
        <v>47</v>
      </c>
      <c r="F618" s="19" t="s">
        <v>20</v>
      </c>
      <c r="G618" s="19" t="s">
        <v>20</v>
      </c>
      <c r="H618" s="19" t="s">
        <v>20</v>
      </c>
      <c r="I618" s="20">
        <v>2000</v>
      </c>
      <c r="J618" s="19" t="s">
        <v>21</v>
      </c>
      <c r="K6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33807</v>
      </c>
      <c r="M618" s="15">
        <f>IF(Table1[[#This Row],[BusinessInfo_WomanOwned]]="True",1,0)</f>
        <v>0</v>
      </c>
      <c r="N618" s="15">
        <f>IF(Table1[[#This Row],[BusinessInfo_MinorityOwned]]="True",1,0)</f>
        <v>0</v>
      </c>
      <c r="O618" s="15">
        <f>IF(Table1[[#This Row],[BusinessInfo_VeteranOwned]]="True",1,0)</f>
        <v>0</v>
      </c>
    </row>
    <row r="619" spans="1:15" x14ac:dyDescent="0.2">
      <c r="A619" s="18">
        <v>31789</v>
      </c>
      <c r="B619" s="19" t="s">
        <v>15</v>
      </c>
      <c r="C619" s="19" t="s">
        <v>34</v>
      </c>
      <c r="D619" s="19" t="s">
        <v>49</v>
      </c>
      <c r="E619" s="19" t="s">
        <v>57</v>
      </c>
      <c r="F619" s="19" t="s">
        <v>19</v>
      </c>
      <c r="G619" s="19" t="s">
        <v>20</v>
      </c>
      <c r="H619" s="19" t="s">
        <v>20</v>
      </c>
      <c r="I619" s="20">
        <v>2000</v>
      </c>
      <c r="J619" s="19" t="s">
        <v>21</v>
      </c>
      <c r="K6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19" s="15">
        <f>IF(Table1[[#This Row],[BusinessInfo_WomanOwned]]="True",1,0)</f>
        <v>1</v>
      </c>
      <c r="N619" s="15">
        <f>IF(Table1[[#This Row],[BusinessInfo_MinorityOwned]]="True",1,0)</f>
        <v>0</v>
      </c>
      <c r="O619" s="15">
        <f>IF(Table1[[#This Row],[BusinessInfo_VeteranOwned]]="True",1,0)</f>
        <v>0</v>
      </c>
    </row>
    <row r="620" spans="1:15" x14ac:dyDescent="0.2">
      <c r="A620" s="18">
        <v>31796</v>
      </c>
      <c r="B620" s="19" t="s">
        <v>15</v>
      </c>
      <c r="C620" s="19" t="s">
        <v>22</v>
      </c>
      <c r="D620" s="19" t="s">
        <v>45</v>
      </c>
      <c r="E620" s="19" t="s">
        <v>54</v>
      </c>
      <c r="F620" s="19" t="s">
        <v>20</v>
      </c>
      <c r="G620" s="19" t="s">
        <v>20</v>
      </c>
      <c r="H620" s="19" t="s">
        <v>20</v>
      </c>
      <c r="I620" s="20">
        <v>2000</v>
      </c>
      <c r="J620" s="19" t="s">
        <v>21</v>
      </c>
      <c r="K6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620" s="15">
        <f>IF(Table1[[#This Row],[BusinessInfo_WomanOwned]]="True",1,0)</f>
        <v>0</v>
      </c>
      <c r="N620" s="15">
        <f>IF(Table1[[#This Row],[BusinessInfo_MinorityOwned]]="True",1,0)</f>
        <v>0</v>
      </c>
      <c r="O620" s="15">
        <f>IF(Table1[[#This Row],[BusinessInfo_VeteranOwned]]="True",1,0)</f>
        <v>0</v>
      </c>
    </row>
    <row r="621" spans="1:15" x14ac:dyDescent="0.2">
      <c r="A621" s="18">
        <v>31057</v>
      </c>
      <c r="B621" s="19" t="s">
        <v>15</v>
      </c>
      <c r="C621" s="19" t="s">
        <v>22</v>
      </c>
      <c r="D621" s="19" t="s">
        <v>26</v>
      </c>
      <c r="E621" s="19" t="s">
        <v>27</v>
      </c>
      <c r="F621" s="19" t="s">
        <v>19</v>
      </c>
      <c r="G621" s="19" t="s">
        <v>20</v>
      </c>
      <c r="H621" s="19" t="s">
        <v>20</v>
      </c>
      <c r="I621" s="20">
        <v>2000</v>
      </c>
      <c r="J621" s="19" t="s">
        <v>21</v>
      </c>
      <c r="K6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21" s="15">
        <f>IF(Table1[[#This Row],[BusinessInfo_WomanOwned]]="True",1,0)</f>
        <v>1</v>
      </c>
      <c r="N621" s="15">
        <f>IF(Table1[[#This Row],[BusinessInfo_MinorityOwned]]="True",1,0)</f>
        <v>0</v>
      </c>
      <c r="O621" s="15">
        <f>IF(Table1[[#This Row],[BusinessInfo_VeteranOwned]]="True",1,0)</f>
        <v>0</v>
      </c>
    </row>
    <row r="622" spans="1:15" x14ac:dyDescent="0.2">
      <c r="A622" s="18">
        <v>31797</v>
      </c>
      <c r="B622" s="19" t="s">
        <v>15</v>
      </c>
      <c r="C622" s="19" t="s">
        <v>16</v>
      </c>
      <c r="D622" s="19" t="s">
        <v>151</v>
      </c>
      <c r="E622" s="19" t="s">
        <v>18</v>
      </c>
      <c r="F622" s="19" t="s">
        <v>20</v>
      </c>
      <c r="G622" s="19" t="s">
        <v>20</v>
      </c>
      <c r="H622" s="19" t="s">
        <v>20</v>
      </c>
      <c r="I622" s="20">
        <v>2000</v>
      </c>
      <c r="J622" s="19" t="s">
        <v>21</v>
      </c>
      <c r="K6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622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622" s="15">
        <f>IF(Table1[[#This Row],[BusinessInfo_WomanOwned]]="True",1,0)</f>
        <v>0</v>
      </c>
      <c r="N622" s="15">
        <f>IF(Table1[[#This Row],[BusinessInfo_MinorityOwned]]="True",1,0)</f>
        <v>0</v>
      </c>
      <c r="O622" s="15">
        <f>IF(Table1[[#This Row],[BusinessInfo_VeteranOwned]]="True",1,0)</f>
        <v>0</v>
      </c>
    </row>
    <row r="623" spans="1:15" x14ac:dyDescent="0.2">
      <c r="A623" s="18">
        <v>31095</v>
      </c>
      <c r="B623" s="19" t="s">
        <v>15</v>
      </c>
      <c r="C623" s="19" t="s">
        <v>64</v>
      </c>
      <c r="D623" s="19" t="s">
        <v>182</v>
      </c>
      <c r="E623" s="19" t="s">
        <v>43</v>
      </c>
      <c r="F623" s="19" t="s">
        <v>20</v>
      </c>
      <c r="G623" s="19" t="s">
        <v>20</v>
      </c>
      <c r="H623" s="19" t="s">
        <v>20</v>
      </c>
      <c r="I623" s="20">
        <v>5000</v>
      </c>
      <c r="J623" s="19" t="s">
        <v>25</v>
      </c>
      <c r="K6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623" s="15">
        <f>IF(Table1[[#This Row],[BusinessInfo_WomanOwned]]="True",1,0)</f>
        <v>0</v>
      </c>
      <c r="N623" s="15">
        <f>IF(Table1[[#This Row],[BusinessInfo_MinorityOwned]]="True",1,0)</f>
        <v>0</v>
      </c>
      <c r="O623" s="15">
        <f>IF(Table1[[#This Row],[BusinessInfo_VeteranOwned]]="True",1,0)</f>
        <v>0</v>
      </c>
    </row>
    <row r="624" spans="1:15" x14ac:dyDescent="0.2">
      <c r="A624" s="18">
        <v>31804</v>
      </c>
      <c r="B624" s="19" t="s">
        <v>15</v>
      </c>
      <c r="C624" s="19" t="s">
        <v>34</v>
      </c>
      <c r="D624" s="19" t="s">
        <v>50</v>
      </c>
      <c r="E624" s="19" t="s">
        <v>27</v>
      </c>
      <c r="F624" s="19" t="s">
        <v>19</v>
      </c>
      <c r="G624" s="19" t="s">
        <v>19</v>
      </c>
      <c r="H624" s="19" t="s">
        <v>20</v>
      </c>
      <c r="I624" s="20">
        <v>2000</v>
      </c>
      <c r="J624" s="19" t="s">
        <v>21</v>
      </c>
      <c r="K6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624" s="15">
        <f>IF(Table1[[#This Row],[BusinessInfo_WomanOwned]]="True",1,0)</f>
        <v>1</v>
      </c>
      <c r="N624" s="15">
        <f>IF(Table1[[#This Row],[BusinessInfo_MinorityOwned]]="True",1,0)</f>
        <v>1</v>
      </c>
      <c r="O624" s="15">
        <f>IF(Table1[[#This Row],[BusinessInfo_VeteranOwned]]="True",1,0)</f>
        <v>0</v>
      </c>
    </row>
    <row r="625" spans="1:15" x14ac:dyDescent="0.2">
      <c r="A625" s="18">
        <v>31105</v>
      </c>
      <c r="B625" s="19" t="s">
        <v>15</v>
      </c>
      <c r="C625" s="19" t="s">
        <v>67</v>
      </c>
      <c r="D625" s="19" t="s">
        <v>68</v>
      </c>
      <c r="E625" s="19" t="s">
        <v>47</v>
      </c>
      <c r="F625" s="19" t="s">
        <v>20</v>
      </c>
      <c r="G625" s="19" t="s">
        <v>19</v>
      </c>
      <c r="H625" s="19" t="s">
        <v>20</v>
      </c>
      <c r="I625" s="20">
        <v>2000</v>
      </c>
      <c r="J625" s="19" t="s">
        <v>21</v>
      </c>
      <c r="K6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625" s="15">
        <f>IF(Table1[[#This Row],[BusinessInfo_WomanOwned]]="True",1,0)</f>
        <v>0</v>
      </c>
      <c r="N625" s="15">
        <f>IF(Table1[[#This Row],[BusinessInfo_MinorityOwned]]="True",1,0)</f>
        <v>1</v>
      </c>
      <c r="O625" s="15">
        <f>IF(Table1[[#This Row],[BusinessInfo_VeteranOwned]]="True",1,0)</f>
        <v>0</v>
      </c>
    </row>
    <row r="626" spans="1:15" x14ac:dyDescent="0.2">
      <c r="A626" s="18">
        <v>31805</v>
      </c>
      <c r="B626" s="19" t="s">
        <v>15</v>
      </c>
      <c r="C626" s="19" t="s">
        <v>34</v>
      </c>
      <c r="D626" s="19" t="s">
        <v>35</v>
      </c>
      <c r="E626" s="19" t="s">
        <v>74</v>
      </c>
      <c r="F626" s="19" t="s">
        <v>19</v>
      </c>
      <c r="G626" s="19" t="s">
        <v>20</v>
      </c>
      <c r="H626" s="19" t="s">
        <v>20</v>
      </c>
      <c r="I626" s="20">
        <v>2000</v>
      </c>
      <c r="J626" s="19" t="s">
        <v>21</v>
      </c>
      <c r="K6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26" s="15">
        <f>IF(Table1[[#This Row],[BusinessInfo_WomanOwned]]="True",1,0)</f>
        <v>1</v>
      </c>
      <c r="N626" s="15">
        <f>IF(Table1[[#This Row],[BusinessInfo_MinorityOwned]]="True",1,0)</f>
        <v>0</v>
      </c>
      <c r="O626" s="15">
        <f>IF(Table1[[#This Row],[BusinessInfo_VeteranOwned]]="True",1,0)</f>
        <v>0</v>
      </c>
    </row>
    <row r="627" spans="1:15" x14ac:dyDescent="0.2">
      <c r="A627" s="18">
        <v>31124</v>
      </c>
      <c r="B627" s="19" t="s">
        <v>15</v>
      </c>
      <c r="C627" s="19" t="s">
        <v>34</v>
      </c>
      <c r="D627" s="19" t="s">
        <v>37</v>
      </c>
      <c r="E627" s="19" t="s">
        <v>27</v>
      </c>
      <c r="F627" s="19" t="s">
        <v>19</v>
      </c>
      <c r="G627" s="19" t="s">
        <v>20</v>
      </c>
      <c r="H627" s="19" t="s">
        <v>20</v>
      </c>
      <c r="I627" s="20">
        <v>5000</v>
      </c>
      <c r="J627" s="19" t="s">
        <v>25</v>
      </c>
      <c r="K6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33804</v>
      </c>
      <c r="M627" s="15">
        <f>IF(Table1[[#This Row],[BusinessInfo_WomanOwned]]="True",1,0)</f>
        <v>1</v>
      </c>
      <c r="N627" s="15">
        <f>IF(Table1[[#This Row],[BusinessInfo_MinorityOwned]]="True",1,0)</f>
        <v>0</v>
      </c>
      <c r="O627" s="15">
        <f>IF(Table1[[#This Row],[BusinessInfo_VeteranOwned]]="True",1,0)</f>
        <v>0</v>
      </c>
    </row>
    <row r="628" spans="1:15" x14ac:dyDescent="0.2">
      <c r="A628" s="18">
        <v>31129</v>
      </c>
      <c r="B628" s="19" t="s">
        <v>15</v>
      </c>
      <c r="C628" s="19" t="s">
        <v>34</v>
      </c>
      <c r="D628" s="19" t="s">
        <v>33</v>
      </c>
      <c r="E628" s="19" t="s">
        <v>43</v>
      </c>
      <c r="F628" s="19" t="s">
        <v>19</v>
      </c>
      <c r="G628" s="19" t="s">
        <v>20</v>
      </c>
      <c r="H628" s="19" t="s">
        <v>20</v>
      </c>
      <c r="I628" s="20">
        <v>2000</v>
      </c>
      <c r="J628" s="19" t="s">
        <v>21</v>
      </c>
      <c r="K6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28" s="15">
        <f>IF(Table1[[#This Row],[BusinessInfo_WomanOwned]]="True",1,0)</f>
        <v>1</v>
      </c>
      <c r="N628" s="15">
        <f>IF(Table1[[#This Row],[BusinessInfo_MinorityOwned]]="True",1,0)</f>
        <v>0</v>
      </c>
      <c r="O628" s="15">
        <f>IF(Table1[[#This Row],[BusinessInfo_VeteranOwned]]="True",1,0)</f>
        <v>0</v>
      </c>
    </row>
    <row r="629" spans="1:15" x14ac:dyDescent="0.2">
      <c r="A629" s="18">
        <v>31807</v>
      </c>
      <c r="B629" s="19" t="s">
        <v>15</v>
      </c>
      <c r="C629" s="19" t="s">
        <v>80</v>
      </c>
      <c r="D629" s="19" t="s">
        <v>71</v>
      </c>
      <c r="E629" s="19" t="s">
        <v>43</v>
      </c>
      <c r="F629" s="19" t="s">
        <v>19</v>
      </c>
      <c r="G629" s="19" t="s">
        <v>20</v>
      </c>
      <c r="H629" s="19" t="s">
        <v>20</v>
      </c>
      <c r="I629" s="20">
        <v>2000</v>
      </c>
      <c r="J629" s="19" t="s">
        <v>21</v>
      </c>
      <c r="K6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629" s="15">
        <f>IF(Table1[[#This Row],[BusinessInfo_WomanOwned]]="True",1,0)</f>
        <v>1</v>
      </c>
      <c r="N629" s="15">
        <f>IF(Table1[[#This Row],[BusinessInfo_MinorityOwned]]="True",1,0)</f>
        <v>0</v>
      </c>
      <c r="O629" s="15">
        <f>IF(Table1[[#This Row],[BusinessInfo_VeteranOwned]]="True",1,0)</f>
        <v>0</v>
      </c>
    </row>
    <row r="630" spans="1:15" x14ac:dyDescent="0.2">
      <c r="A630" s="18">
        <v>31815</v>
      </c>
      <c r="B630" s="19" t="s">
        <v>15</v>
      </c>
      <c r="C630" s="19" t="s">
        <v>110</v>
      </c>
      <c r="D630" s="19" t="s">
        <v>55</v>
      </c>
      <c r="E630" s="19" t="s">
        <v>56</v>
      </c>
      <c r="F630" s="19" t="s">
        <v>20</v>
      </c>
      <c r="G630" s="19" t="s">
        <v>20</v>
      </c>
      <c r="H630" s="19" t="s">
        <v>20</v>
      </c>
      <c r="I630" s="20">
        <v>2000</v>
      </c>
      <c r="J630" s="19" t="s">
        <v>21</v>
      </c>
      <c r="K6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30" s="15">
        <f>IF(Table1[[#This Row],[BusinessInfo_WomanOwned]]="True",1,0)</f>
        <v>0</v>
      </c>
      <c r="N630" s="15">
        <f>IF(Table1[[#This Row],[BusinessInfo_MinorityOwned]]="True",1,0)</f>
        <v>0</v>
      </c>
      <c r="O630" s="15">
        <f>IF(Table1[[#This Row],[BusinessInfo_VeteranOwned]]="True",1,0)</f>
        <v>0</v>
      </c>
    </row>
    <row r="631" spans="1:15" x14ac:dyDescent="0.2">
      <c r="A631" s="18">
        <v>31136</v>
      </c>
      <c r="B631" s="19" t="s">
        <v>15</v>
      </c>
      <c r="C631" s="19" t="s">
        <v>80</v>
      </c>
      <c r="D631" s="19" t="s">
        <v>33</v>
      </c>
      <c r="E631" s="19" t="s">
        <v>58</v>
      </c>
      <c r="F631" s="19" t="s">
        <v>19</v>
      </c>
      <c r="G631" s="19" t="s">
        <v>20</v>
      </c>
      <c r="H631" s="19" t="s">
        <v>20</v>
      </c>
      <c r="I631" s="20">
        <v>2000</v>
      </c>
      <c r="J631" s="19" t="s">
        <v>21</v>
      </c>
      <c r="K6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31" s="15">
        <f>IF(Table1[[#This Row],[BusinessInfo_WomanOwned]]="True",1,0)</f>
        <v>1</v>
      </c>
      <c r="N631" s="15">
        <f>IF(Table1[[#This Row],[BusinessInfo_MinorityOwned]]="True",1,0)</f>
        <v>0</v>
      </c>
      <c r="O631" s="15">
        <f>IF(Table1[[#This Row],[BusinessInfo_VeteranOwned]]="True",1,0)</f>
        <v>0</v>
      </c>
    </row>
    <row r="632" spans="1:15" x14ac:dyDescent="0.2">
      <c r="A632" s="18">
        <v>31139</v>
      </c>
      <c r="B632" s="19" t="s">
        <v>15</v>
      </c>
      <c r="C632" s="19" t="s">
        <v>86</v>
      </c>
      <c r="D632" s="19" t="s">
        <v>87</v>
      </c>
      <c r="E632" s="19" t="s">
        <v>18</v>
      </c>
      <c r="F632" s="19" t="s">
        <v>20</v>
      </c>
      <c r="G632" s="19" t="s">
        <v>20</v>
      </c>
      <c r="H632" s="19" t="s">
        <v>20</v>
      </c>
      <c r="I632" s="20">
        <v>2000</v>
      </c>
      <c r="J632" s="19" t="s">
        <v>21</v>
      </c>
      <c r="K6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6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632" s="15">
        <f>IF(Table1[[#This Row],[BusinessInfo_WomanOwned]]="True",1,0)</f>
        <v>0</v>
      </c>
      <c r="N632" s="15">
        <f>IF(Table1[[#This Row],[BusinessInfo_MinorityOwned]]="True",1,0)</f>
        <v>0</v>
      </c>
      <c r="O632" s="15">
        <f>IF(Table1[[#This Row],[BusinessInfo_VeteranOwned]]="True",1,0)</f>
        <v>0</v>
      </c>
    </row>
    <row r="633" spans="1:15" x14ac:dyDescent="0.2">
      <c r="A633" s="18">
        <v>31817</v>
      </c>
      <c r="B633" s="19" t="s">
        <v>15</v>
      </c>
      <c r="C633" s="19" t="s">
        <v>16</v>
      </c>
      <c r="D633" s="19" t="s">
        <v>46</v>
      </c>
      <c r="E633" s="19" t="s">
        <v>56</v>
      </c>
      <c r="F633" s="19" t="s">
        <v>20</v>
      </c>
      <c r="G633" s="19" t="s">
        <v>20</v>
      </c>
      <c r="H633" s="19" t="s">
        <v>20</v>
      </c>
      <c r="I633" s="20">
        <v>2000</v>
      </c>
      <c r="J633" s="19" t="s">
        <v>21</v>
      </c>
      <c r="K6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33" s="15">
        <f>IF(Table1[[#This Row],[BusinessInfo_WomanOwned]]="True",1,0)</f>
        <v>0</v>
      </c>
      <c r="N633" s="15">
        <f>IF(Table1[[#This Row],[BusinessInfo_MinorityOwned]]="True",1,0)</f>
        <v>0</v>
      </c>
      <c r="O633" s="15">
        <f>IF(Table1[[#This Row],[BusinessInfo_VeteranOwned]]="True",1,0)</f>
        <v>0</v>
      </c>
    </row>
    <row r="634" spans="1:15" x14ac:dyDescent="0.2">
      <c r="A634" s="18">
        <v>31143</v>
      </c>
      <c r="B634" s="19" t="s">
        <v>15</v>
      </c>
      <c r="C634" s="19" t="s">
        <v>148</v>
      </c>
      <c r="D634" s="19" t="s">
        <v>90</v>
      </c>
      <c r="E634" s="19" t="s">
        <v>18</v>
      </c>
      <c r="F634" s="19" t="s">
        <v>19</v>
      </c>
      <c r="G634" s="19" t="s">
        <v>20</v>
      </c>
      <c r="H634" s="19" t="s">
        <v>20</v>
      </c>
      <c r="I634" s="20">
        <v>5000</v>
      </c>
      <c r="J634" s="19" t="s">
        <v>25</v>
      </c>
      <c r="K6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6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634" s="15">
        <f>IF(Table1[[#This Row],[BusinessInfo_WomanOwned]]="True",1,0)</f>
        <v>1</v>
      </c>
      <c r="N634" s="15">
        <f>IF(Table1[[#This Row],[BusinessInfo_MinorityOwned]]="True",1,0)</f>
        <v>0</v>
      </c>
      <c r="O634" s="15">
        <f>IF(Table1[[#This Row],[BusinessInfo_VeteranOwned]]="True",1,0)</f>
        <v>0</v>
      </c>
    </row>
    <row r="635" spans="1:15" x14ac:dyDescent="0.2">
      <c r="A635" s="18">
        <v>31833</v>
      </c>
      <c r="B635" s="19" t="s">
        <v>15</v>
      </c>
      <c r="C635" s="19" t="s">
        <v>22</v>
      </c>
      <c r="D635" s="19" t="s">
        <v>26</v>
      </c>
      <c r="E635" s="19" t="s">
        <v>43</v>
      </c>
      <c r="F635" s="19" t="s">
        <v>20</v>
      </c>
      <c r="G635" s="19" t="s">
        <v>19</v>
      </c>
      <c r="H635" s="19" t="s">
        <v>20</v>
      </c>
      <c r="I635" s="20">
        <v>2000</v>
      </c>
      <c r="J635" s="19" t="s">
        <v>21</v>
      </c>
      <c r="K6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35" s="15">
        <f>IF(Table1[[#This Row],[BusinessInfo_WomanOwned]]="True",1,0)</f>
        <v>0</v>
      </c>
      <c r="N635" s="15">
        <f>IF(Table1[[#This Row],[BusinessInfo_MinorityOwned]]="True",1,0)</f>
        <v>1</v>
      </c>
      <c r="O635" s="15">
        <f>IF(Table1[[#This Row],[BusinessInfo_VeteranOwned]]="True",1,0)</f>
        <v>0</v>
      </c>
    </row>
    <row r="636" spans="1:15" x14ac:dyDescent="0.2">
      <c r="A636" s="18">
        <v>31144</v>
      </c>
      <c r="B636" s="19" t="s">
        <v>15</v>
      </c>
      <c r="C636" s="19" t="s">
        <v>34</v>
      </c>
      <c r="D636" s="19" t="s">
        <v>35</v>
      </c>
      <c r="E636" s="19" t="s">
        <v>51</v>
      </c>
      <c r="F636" s="19" t="s">
        <v>20</v>
      </c>
      <c r="G636" s="19" t="s">
        <v>20</v>
      </c>
      <c r="H636" s="19" t="s">
        <v>20</v>
      </c>
      <c r="I636" s="20">
        <v>2000</v>
      </c>
      <c r="J636" s="19" t="s">
        <v>21</v>
      </c>
      <c r="K6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36" s="15">
        <f>IF(Table1[[#This Row],[BusinessInfo_WomanOwned]]="True",1,0)</f>
        <v>0</v>
      </c>
      <c r="N636" s="15">
        <f>IF(Table1[[#This Row],[BusinessInfo_MinorityOwned]]="True",1,0)</f>
        <v>0</v>
      </c>
      <c r="O636" s="15">
        <f>IF(Table1[[#This Row],[BusinessInfo_VeteranOwned]]="True",1,0)</f>
        <v>0</v>
      </c>
    </row>
    <row r="637" spans="1:15" x14ac:dyDescent="0.2">
      <c r="A637" s="18">
        <v>31154</v>
      </c>
      <c r="B637" s="19" t="s">
        <v>15</v>
      </c>
      <c r="C637" s="19" t="s">
        <v>89</v>
      </c>
      <c r="D637" s="19" t="s">
        <v>90</v>
      </c>
      <c r="E637" s="19" t="s">
        <v>54</v>
      </c>
      <c r="F637" s="19" t="s">
        <v>20</v>
      </c>
      <c r="G637" s="19" t="s">
        <v>19</v>
      </c>
      <c r="H637" s="19" t="s">
        <v>20</v>
      </c>
      <c r="I637" s="20">
        <v>2000</v>
      </c>
      <c r="J637" s="19" t="s">
        <v>21</v>
      </c>
      <c r="K6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6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637" s="15">
        <f>IF(Table1[[#This Row],[BusinessInfo_WomanOwned]]="True",1,0)</f>
        <v>0</v>
      </c>
      <c r="N637" s="15">
        <f>IF(Table1[[#This Row],[BusinessInfo_MinorityOwned]]="True",1,0)</f>
        <v>1</v>
      </c>
      <c r="O637" s="15">
        <f>IF(Table1[[#This Row],[BusinessInfo_VeteranOwned]]="True",1,0)</f>
        <v>0</v>
      </c>
    </row>
    <row r="638" spans="1:15" x14ac:dyDescent="0.2">
      <c r="A638" s="18">
        <v>31848</v>
      </c>
      <c r="B638" s="19" t="s">
        <v>15</v>
      </c>
      <c r="C638" s="19" t="s">
        <v>16</v>
      </c>
      <c r="D638" s="19" t="s">
        <v>46</v>
      </c>
      <c r="E638" s="19" t="s">
        <v>56</v>
      </c>
      <c r="F638" s="19" t="s">
        <v>20</v>
      </c>
      <c r="G638" s="19" t="s">
        <v>20</v>
      </c>
      <c r="H638" s="19" t="s">
        <v>20</v>
      </c>
      <c r="I638" s="20">
        <v>2000</v>
      </c>
      <c r="J638" s="19" t="s">
        <v>21</v>
      </c>
      <c r="K6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38" s="15">
        <f>IF(Table1[[#This Row],[BusinessInfo_WomanOwned]]="True",1,0)</f>
        <v>0</v>
      </c>
      <c r="N638" s="15">
        <f>IF(Table1[[#This Row],[BusinessInfo_MinorityOwned]]="True",1,0)</f>
        <v>0</v>
      </c>
      <c r="O638" s="15">
        <f>IF(Table1[[#This Row],[BusinessInfo_VeteranOwned]]="True",1,0)</f>
        <v>0</v>
      </c>
    </row>
    <row r="639" spans="1:15" x14ac:dyDescent="0.2">
      <c r="A639" s="18">
        <v>31159</v>
      </c>
      <c r="B639" s="19" t="s">
        <v>15</v>
      </c>
      <c r="C639" s="19" t="s">
        <v>34</v>
      </c>
      <c r="D639" s="19" t="s">
        <v>33</v>
      </c>
      <c r="E639" s="19" t="s">
        <v>43</v>
      </c>
      <c r="F639" s="19" t="s">
        <v>20</v>
      </c>
      <c r="G639" s="19" t="s">
        <v>20</v>
      </c>
      <c r="H639" s="19" t="s">
        <v>20</v>
      </c>
      <c r="I639" s="20">
        <v>2000</v>
      </c>
      <c r="J639" s="19" t="s">
        <v>21</v>
      </c>
      <c r="K6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39" s="15">
        <f>IF(Table1[[#This Row],[BusinessInfo_WomanOwned]]="True",1,0)</f>
        <v>0</v>
      </c>
      <c r="N639" s="15">
        <f>IF(Table1[[#This Row],[BusinessInfo_MinorityOwned]]="True",1,0)</f>
        <v>0</v>
      </c>
      <c r="O639" s="15">
        <f>IF(Table1[[#This Row],[BusinessInfo_VeteranOwned]]="True",1,0)</f>
        <v>0</v>
      </c>
    </row>
    <row r="640" spans="1:15" x14ac:dyDescent="0.2">
      <c r="A640" s="18">
        <v>31171</v>
      </c>
      <c r="B640" s="19" t="s">
        <v>15</v>
      </c>
      <c r="C640" s="19" t="s">
        <v>141</v>
      </c>
      <c r="D640" s="19" t="s">
        <v>26</v>
      </c>
      <c r="E640" s="19" t="s">
        <v>27</v>
      </c>
      <c r="F640" s="19" t="s">
        <v>20</v>
      </c>
      <c r="G640" s="19" t="s">
        <v>20</v>
      </c>
      <c r="H640" s="19" t="s">
        <v>20</v>
      </c>
      <c r="I640" s="20">
        <v>2000</v>
      </c>
      <c r="J640" s="19" t="s">
        <v>21</v>
      </c>
      <c r="K6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40" s="15">
        <f>IF(Table1[[#This Row],[BusinessInfo_WomanOwned]]="True",1,0)</f>
        <v>0</v>
      </c>
      <c r="N640" s="15">
        <f>IF(Table1[[#This Row],[BusinessInfo_MinorityOwned]]="True",1,0)</f>
        <v>0</v>
      </c>
      <c r="O640" s="15">
        <f>IF(Table1[[#This Row],[BusinessInfo_VeteranOwned]]="True",1,0)</f>
        <v>0</v>
      </c>
    </row>
    <row r="641" spans="1:15" x14ac:dyDescent="0.2">
      <c r="A641" s="18">
        <v>31179</v>
      </c>
      <c r="B641" s="19" t="s">
        <v>15</v>
      </c>
      <c r="C641" s="19" t="s">
        <v>16</v>
      </c>
      <c r="D641" s="19" t="s">
        <v>55</v>
      </c>
      <c r="E641" s="19" t="s">
        <v>18</v>
      </c>
      <c r="F641" s="19" t="s">
        <v>20</v>
      </c>
      <c r="G641" s="19" t="s">
        <v>20</v>
      </c>
      <c r="H641" s="19" t="s">
        <v>20</v>
      </c>
      <c r="I641" s="20">
        <v>2000</v>
      </c>
      <c r="J641" s="19" t="s">
        <v>21</v>
      </c>
      <c r="K6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41" s="15">
        <f>IF(Table1[[#This Row],[BusinessInfo_WomanOwned]]="True",1,0)</f>
        <v>0</v>
      </c>
      <c r="N641" s="15">
        <f>IF(Table1[[#This Row],[BusinessInfo_MinorityOwned]]="True",1,0)</f>
        <v>0</v>
      </c>
      <c r="O641" s="15">
        <f>IF(Table1[[#This Row],[BusinessInfo_VeteranOwned]]="True",1,0)</f>
        <v>0</v>
      </c>
    </row>
    <row r="642" spans="1:15" x14ac:dyDescent="0.2">
      <c r="A642" s="18">
        <v>31181</v>
      </c>
      <c r="B642" s="19" t="s">
        <v>15</v>
      </c>
      <c r="C642" s="19" t="s">
        <v>34</v>
      </c>
      <c r="D642" s="19" t="s">
        <v>35</v>
      </c>
      <c r="E642" s="19" t="s">
        <v>51</v>
      </c>
      <c r="F642" s="19" t="s">
        <v>19</v>
      </c>
      <c r="G642" s="19" t="s">
        <v>20</v>
      </c>
      <c r="H642" s="19" t="s">
        <v>20</v>
      </c>
      <c r="I642" s="20">
        <v>2000</v>
      </c>
      <c r="J642" s="19" t="s">
        <v>21</v>
      </c>
      <c r="K6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42" s="15">
        <f>IF(Table1[[#This Row],[BusinessInfo_WomanOwned]]="True",1,0)</f>
        <v>1</v>
      </c>
      <c r="N642" s="15">
        <f>IF(Table1[[#This Row],[BusinessInfo_MinorityOwned]]="True",1,0)</f>
        <v>0</v>
      </c>
      <c r="O642" s="15">
        <f>IF(Table1[[#This Row],[BusinessInfo_VeteranOwned]]="True",1,0)</f>
        <v>0</v>
      </c>
    </row>
    <row r="643" spans="1:15" x14ac:dyDescent="0.2">
      <c r="A643" s="18">
        <v>31852</v>
      </c>
      <c r="B643" s="19" t="s">
        <v>15</v>
      </c>
      <c r="C643" s="19" t="s">
        <v>16</v>
      </c>
      <c r="D643" s="19" t="s">
        <v>55</v>
      </c>
      <c r="E643" s="19" t="s">
        <v>56</v>
      </c>
      <c r="F643" s="19" t="s">
        <v>20</v>
      </c>
      <c r="G643" s="19" t="s">
        <v>20</v>
      </c>
      <c r="H643" s="19" t="s">
        <v>20</v>
      </c>
      <c r="I643" s="20">
        <v>2000</v>
      </c>
      <c r="J643" s="19" t="s">
        <v>21</v>
      </c>
      <c r="K6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43" s="15">
        <f>IF(Table1[[#This Row],[BusinessInfo_WomanOwned]]="True",1,0)</f>
        <v>0</v>
      </c>
      <c r="N643" s="15">
        <f>IF(Table1[[#This Row],[BusinessInfo_MinorityOwned]]="True",1,0)</f>
        <v>0</v>
      </c>
      <c r="O643" s="15">
        <f>IF(Table1[[#This Row],[BusinessInfo_VeteranOwned]]="True",1,0)</f>
        <v>0</v>
      </c>
    </row>
    <row r="644" spans="1:15" x14ac:dyDescent="0.2">
      <c r="A644" s="18">
        <v>31187</v>
      </c>
      <c r="B644" s="19" t="s">
        <v>15</v>
      </c>
      <c r="C644" s="19" t="s">
        <v>183</v>
      </c>
      <c r="D644" s="19" t="s">
        <v>53</v>
      </c>
      <c r="E644" s="19" t="s">
        <v>43</v>
      </c>
      <c r="F644" s="19" t="s">
        <v>20</v>
      </c>
      <c r="G644" s="19" t="s">
        <v>20</v>
      </c>
      <c r="H644" s="19" t="s">
        <v>20</v>
      </c>
      <c r="I644" s="20">
        <v>2000</v>
      </c>
      <c r="J644" s="19" t="s">
        <v>21</v>
      </c>
      <c r="K6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6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644" s="15">
        <f>IF(Table1[[#This Row],[BusinessInfo_WomanOwned]]="True",1,0)</f>
        <v>0</v>
      </c>
      <c r="N644" s="15">
        <f>IF(Table1[[#This Row],[BusinessInfo_MinorityOwned]]="True",1,0)</f>
        <v>0</v>
      </c>
      <c r="O644" s="15">
        <f>IF(Table1[[#This Row],[BusinessInfo_VeteranOwned]]="True",1,0)</f>
        <v>0</v>
      </c>
    </row>
    <row r="645" spans="1:15" x14ac:dyDescent="0.2">
      <c r="A645" s="18">
        <v>31203</v>
      </c>
      <c r="B645" s="19" t="s">
        <v>15</v>
      </c>
      <c r="C645" s="19" t="s">
        <v>184</v>
      </c>
      <c r="D645" s="19" t="s">
        <v>185</v>
      </c>
      <c r="E645" s="19" t="s">
        <v>27</v>
      </c>
      <c r="F645" s="19" t="s">
        <v>19</v>
      </c>
      <c r="G645" s="19" t="s">
        <v>19</v>
      </c>
      <c r="H645" s="19" t="s">
        <v>20</v>
      </c>
      <c r="I645" s="20">
        <v>2000</v>
      </c>
      <c r="J645" s="19" t="s">
        <v>21</v>
      </c>
      <c r="K6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Loughman</v>
      </c>
      <c r="L6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33858</v>
      </c>
      <c r="M645" s="15">
        <f>IF(Table1[[#This Row],[BusinessInfo_WomanOwned]]="True",1,0)</f>
        <v>1</v>
      </c>
      <c r="N645" s="15">
        <f>IF(Table1[[#This Row],[BusinessInfo_MinorityOwned]]="True",1,0)</f>
        <v>1</v>
      </c>
      <c r="O645" s="15">
        <f>IF(Table1[[#This Row],[BusinessInfo_VeteranOwned]]="True",1,0)</f>
        <v>0</v>
      </c>
    </row>
    <row r="646" spans="1:15" x14ac:dyDescent="0.2">
      <c r="A646" s="18">
        <v>31210</v>
      </c>
      <c r="B646" s="19" t="s">
        <v>15</v>
      </c>
      <c r="C646" s="19" t="s">
        <v>110</v>
      </c>
      <c r="D646" s="19" t="s">
        <v>55</v>
      </c>
      <c r="E646" s="19" t="s">
        <v>18</v>
      </c>
      <c r="F646" s="19" t="s">
        <v>20</v>
      </c>
      <c r="G646" s="19" t="s">
        <v>20</v>
      </c>
      <c r="H646" s="19" t="s">
        <v>20</v>
      </c>
      <c r="I646" s="20">
        <v>2000</v>
      </c>
      <c r="J646" s="19" t="s">
        <v>21</v>
      </c>
      <c r="K6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46" s="15">
        <f>IF(Table1[[#This Row],[BusinessInfo_WomanOwned]]="True",1,0)</f>
        <v>0</v>
      </c>
      <c r="N646" s="15">
        <f>IF(Table1[[#This Row],[BusinessInfo_MinorityOwned]]="True",1,0)</f>
        <v>0</v>
      </c>
      <c r="O646" s="15">
        <f>IF(Table1[[#This Row],[BusinessInfo_VeteranOwned]]="True",1,0)</f>
        <v>0</v>
      </c>
    </row>
    <row r="647" spans="1:15" x14ac:dyDescent="0.2">
      <c r="A647" s="18">
        <v>31213</v>
      </c>
      <c r="B647" s="19" t="s">
        <v>15</v>
      </c>
      <c r="C647" s="19" t="s">
        <v>75</v>
      </c>
      <c r="D647" s="19" t="s">
        <v>76</v>
      </c>
      <c r="E647" s="19" t="s">
        <v>18</v>
      </c>
      <c r="F647" s="19" t="s">
        <v>19</v>
      </c>
      <c r="G647" s="19" t="s">
        <v>20</v>
      </c>
      <c r="H647" s="19" t="s">
        <v>20</v>
      </c>
      <c r="I647" s="20">
        <v>5000</v>
      </c>
      <c r="J647" s="19" t="s">
        <v>25</v>
      </c>
      <c r="K6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6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647" s="15">
        <f>IF(Table1[[#This Row],[BusinessInfo_WomanOwned]]="True",1,0)</f>
        <v>1</v>
      </c>
      <c r="N647" s="15">
        <f>IF(Table1[[#This Row],[BusinessInfo_MinorityOwned]]="True",1,0)</f>
        <v>0</v>
      </c>
      <c r="O647" s="15">
        <f>IF(Table1[[#This Row],[BusinessInfo_VeteranOwned]]="True",1,0)</f>
        <v>0</v>
      </c>
    </row>
    <row r="648" spans="1:15" x14ac:dyDescent="0.2">
      <c r="A648" s="18">
        <v>31871</v>
      </c>
      <c r="B648" s="19" t="s">
        <v>15</v>
      </c>
      <c r="C648" s="19" t="s">
        <v>82</v>
      </c>
      <c r="D648" s="19" t="s">
        <v>55</v>
      </c>
      <c r="E648" s="19" t="s">
        <v>18</v>
      </c>
      <c r="F648" s="19" t="s">
        <v>20</v>
      </c>
      <c r="G648" s="19" t="s">
        <v>20</v>
      </c>
      <c r="H648" s="19" t="s">
        <v>20</v>
      </c>
      <c r="I648" s="20">
        <v>2000</v>
      </c>
      <c r="J648" s="19" t="s">
        <v>21</v>
      </c>
      <c r="K6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48" s="15">
        <f>IF(Table1[[#This Row],[BusinessInfo_WomanOwned]]="True",1,0)</f>
        <v>0</v>
      </c>
      <c r="N648" s="15">
        <f>IF(Table1[[#This Row],[BusinessInfo_MinorityOwned]]="True",1,0)</f>
        <v>0</v>
      </c>
      <c r="O648" s="15">
        <f>IF(Table1[[#This Row],[BusinessInfo_VeteranOwned]]="True",1,0)</f>
        <v>0</v>
      </c>
    </row>
    <row r="649" spans="1:15" x14ac:dyDescent="0.2">
      <c r="A649" s="18">
        <v>31218</v>
      </c>
      <c r="B649" s="19" t="s">
        <v>15</v>
      </c>
      <c r="C649" s="19" t="s">
        <v>67</v>
      </c>
      <c r="D649" s="19" t="s">
        <v>85</v>
      </c>
      <c r="E649" s="19" t="s">
        <v>18</v>
      </c>
      <c r="F649" s="19" t="s">
        <v>20</v>
      </c>
      <c r="G649" s="19" t="s">
        <v>20</v>
      </c>
      <c r="H649" s="19" t="s">
        <v>19</v>
      </c>
      <c r="I649" s="20">
        <v>2000</v>
      </c>
      <c r="J649" s="19" t="s">
        <v>21</v>
      </c>
      <c r="K6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649" s="15">
        <f>IF(Table1[[#This Row],[BusinessInfo_WomanOwned]]="True",1,0)</f>
        <v>0</v>
      </c>
      <c r="N649" s="15">
        <f>IF(Table1[[#This Row],[BusinessInfo_MinorityOwned]]="True",1,0)</f>
        <v>0</v>
      </c>
      <c r="O649" s="15">
        <f>IF(Table1[[#This Row],[BusinessInfo_VeteranOwned]]="True",1,0)</f>
        <v>1</v>
      </c>
    </row>
    <row r="650" spans="1:15" x14ac:dyDescent="0.2">
      <c r="A650" s="18">
        <v>31880</v>
      </c>
      <c r="B650" s="19" t="s">
        <v>15</v>
      </c>
      <c r="C650" s="19" t="s">
        <v>59</v>
      </c>
      <c r="D650" s="19" t="s">
        <v>71</v>
      </c>
      <c r="E650" s="19" t="s">
        <v>106</v>
      </c>
      <c r="F650" s="19" t="s">
        <v>20</v>
      </c>
      <c r="G650" s="19" t="s">
        <v>20</v>
      </c>
      <c r="H650" s="19" t="s">
        <v>20</v>
      </c>
      <c r="I650" s="20">
        <v>2000</v>
      </c>
      <c r="J650" s="19" t="s">
        <v>21</v>
      </c>
      <c r="K6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650" s="15">
        <f>IF(Table1[[#This Row],[BusinessInfo_WomanOwned]]="True",1,0)</f>
        <v>0</v>
      </c>
      <c r="N650" s="15">
        <f>IF(Table1[[#This Row],[BusinessInfo_MinorityOwned]]="True",1,0)</f>
        <v>0</v>
      </c>
      <c r="O650" s="15">
        <f>IF(Table1[[#This Row],[BusinessInfo_VeteranOwned]]="True",1,0)</f>
        <v>0</v>
      </c>
    </row>
    <row r="651" spans="1:15" x14ac:dyDescent="0.2">
      <c r="A651" s="18">
        <v>31235</v>
      </c>
      <c r="B651" s="19" t="s">
        <v>15</v>
      </c>
      <c r="C651" s="19" t="s">
        <v>65</v>
      </c>
      <c r="D651" s="19" t="s">
        <v>186</v>
      </c>
      <c r="E651" s="19" t="s">
        <v>51</v>
      </c>
      <c r="F651" s="19" t="s">
        <v>20</v>
      </c>
      <c r="G651" s="19" t="s">
        <v>20</v>
      </c>
      <c r="H651" s="19" t="s">
        <v>20</v>
      </c>
      <c r="I651" s="20">
        <v>2000</v>
      </c>
      <c r="J651" s="19" t="s">
        <v>21</v>
      </c>
      <c r="K6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33845</v>
      </c>
      <c r="M651" s="15">
        <f>IF(Table1[[#This Row],[BusinessInfo_WomanOwned]]="True",1,0)</f>
        <v>0</v>
      </c>
      <c r="N651" s="15">
        <f>IF(Table1[[#This Row],[BusinessInfo_MinorityOwned]]="True",1,0)</f>
        <v>0</v>
      </c>
      <c r="O651" s="15">
        <f>IF(Table1[[#This Row],[BusinessInfo_VeteranOwned]]="True",1,0)</f>
        <v>0</v>
      </c>
    </row>
    <row r="652" spans="1:15" x14ac:dyDescent="0.2">
      <c r="A652" s="18">
        <v>31239</v>
      </c>
      <c r="B652" s="19" t="s">
        <v>15</v>
      </c>
      <c r="C652" s="19" t="s">
        <v>34</v>
      </c>
      <c r="D652" s="19" t="s">
        <v>50</v>
      </c>
      <c r="E652" s="19" t="s">
        <v>43</v>
      </c>
      <c r="F652" s="19" t="s">
        <v>20</v>
      </c>
      <c r="G652" s="19" t="s">
        <v>19</v>
      </c>
      <c r="H652" s="19" t="s">
        <v>20</v>
      </c>
      <c r="I652" s="20">
        <v>2000</v>
      </c>
      <c r="J652" s="19" t="s">
        <v>21</v>
      </c>
      <c r="K6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652" s="15">
        <f>IF(Table1[[#This Row],[BusinessInfo_WomanOwned]]="True",1,0)</f>
        <v>0</v>
      </c>
      <c r="N652" s="15">
        <f>IF(Table1[[#This Row],[BusinessInfo_MinorityOwned]]="True",1,0)</f>
        <v>1</v>
      </c>
      <c r="O652" s="15">
        <f>IF(Table1[[#This Row],[BusinessInfo_VeteranOwned]]="True",1,0)</f>
        <v>0</v>
      </c>
    </row>
    <row r="653" spans="1:15" x14ac:dyDescent="0.2">
      <c r="A653" s="18">
        <v>31241</v>
      </c>
      <c r="B653" s="19" t="s">
        <v>15</v>
      </c>
      <c r="C653" s="19" t="s">
        <v>187</v>
      </c>
      <c r="D653" s="19" t="s">
        <v>26</v>
      </c>
      <c r="E653" s="19" t="s">
        <v>27</v>
      </c>
      <c r="F653" s="19" t="s">
        <v>20</v>
      </c>
      <c r="G653" s="19" t="s">
        <v>20</v>
      </c>
      <c r="H653" s="19" t="s">
        <v>20</v>
      </c>
      <c r="I653" s="20">
        <v>5000</v>
      </c>
      <c r="J653" s="19" t="s">
        <v>25</v>
      </c>
      <c r="K6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53" s="15">
        <f>IF(Table1[[#This Row],[BusinessInfo_WomanOwned]]="True",1,0)</f>
        <v>0</v>
      </c>
      <c r="N653" s="15">
        <f>IF(Table1[[#This Row],[BusinessInfo_MinorityOwned]]="True",1,0)</f>
        <v>0</v>
      </c>
      <c r="O653" s="15">
        <f>IF(Table1[[#This Row],[BusinessInfo_VeteranOwned]]="True",1,0)</f>
        <v>0</v>
      </c>
    </row>
    <row r="654" spans="1:15" x14ac:dyDescent="0.2">
      <c r="A654" s="18">
        <v>31899</v>
      </c>
      <c r="B654" s="19" t="s">
        <v>15</v>
      </c>
      <c r="C654" s="19" t="s">
        <v>32</v>
      </c>
      <c r="D654" s="19" t="s">
        <v>49</v>
      </c>
      <c r="E654" s="19" t="s">
        <v>57</v>
      </c>
      <c r="F654" s="19" t="s">
        <v>19</v>
      </c>
      <c r="G654" s="19" t="s">
        <v>19</v>
      </c>
      <c r="H654" s="19" t="s">
        <v>20</v>
      </c>
      <c r="I654" s="20">
        <v>5000</v>
      </c>
      <c r="J654" s="19" t="s">
        <v>25</v>
      </c>
      <c r="K6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54" s="15">
        <f>IF(Table1[[#This Row],[BusinessInfo_WomanOwned]]="True",1,0)</f>
        <v>1</v>
      </c>
      <c r="N654" s="15">
        <f>IF(Table1[[#This Row],[BusinessInfo_MinorityOwned]]="True",1,0)</f>
        <v>1</v>
      </c>
      <c r="O654" s="15">
        <f>IF(Table1[[#This Row],[BusinessInfo_VeteranOwned]]="True",1,0)</f>
        <v>0</v>
      </c>
    </row>
    <row r="655" spans="1:15" x14ac:dyDescent="0.2">
      <c r="A655" s="18">
        <v>31250</v>
      </c>
      <c r="B655" s="19" t="s">
        <v>15</v>
      </c>
      <c r="C655" s="19" t="s">
        <v>188</v>
      </c>
      <c r="D655" s="19" t="s">
        <v>79</v>
      </c>
      <c r="E655" s="19" t="s">
        <v>54</v>
      </c>
      <c r="F655" s="19" t="s">
        <v>20</v>
      </c>
      <c r="G655" s="19" t="s">
        <v>20</v>
      </c>
      <c r="H655" s="19" t="s">
        <v>20</v>
      </c>
      <c r="I655" s="20">
        <v>2000</v>
      </c>
      <c r="J655" s="19" t="s">
        <v>21</v>
      </c>
      <c r="K6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6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655" s="15">
        <f>IF(Table1[[#This Row],[BusinessInfo_WomanOwned]]="True",1,0)</f>
        <v>0</v>
      </c>
      <c r="N655" s="15">
        <f>IF(Table1[[#This Row],[BusinessInfo_MinorityOwned]]="True",1,0)</f>
        <v>0</v>
      </c>
      <c r="O655" s="15">
        <f>IF(Table1[[#This Row],[BusinessInfo_VeteranOwned]]="True",1,0)</f>
        <v>0</v>
      </c>
    </row>
    <row r="656" spans="1:15" x14ac:dyDescent="0.2">
      <c r="A656" s="18">
        <v>31255</v>
      </c>
      <c r="B656" s="19" t="s">
        <v>15</v>
      </c>
      <c r="C656" s="19" t="s">
        <v>82</v>
      </c>
      <c r="D656" s="19" t="s">
        <v>87</v>
      </c>
      <c r="E656" s="19" t="s">
        <v>47</v>
      </c>
      <c r="F656" s="19" t="s">
        <v>20</v>
      </c>
      <c r="G656" s="19" t="s">
        <v>19</v>
      </c>
      <c r="H656" s="19" t="s">
        <v>20</v>
      </c>
      <c r="I656" s="20">
        <v>2000</v>
      </c>
      <c r="J656" s="19" t="s">
        <v>21</v>
      </c>
      <c r="K6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6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656" s="15">
        <f>IF(Table1[[#This Row],[BusinessInfo_WomanOwned]]="True",1,0)</f>
        <v>0</v>
      </c>
      <c r="N656" s="15">
        <f>IF(Table1[[#This Row],[BusinessInfo_MinorityOwned]]="True",1,0)</f>
        <v>1</v>
      </c>
      <c r="O656" s="15">
        <f>IF(Table1[[#This Row],[BusinessInfo_VeteranOwned]]="True",1,0)</f>
        <v>0</v>
      </c>
    </row>
    <row r="657" spans="1:15" x14ac:dyDescent="0.2">
      <c r="A657" s="18">
        <v>31256</v>
      </c>
      <c r="B657" s="19" t="s">
        <v>15</v>
      </c>
      <c r="C657" s="19" t="s">
        <v>28</v>
      </c>
      <c r="D657" s="19" t="s">
        <v>29</v>
      </c>
      <c r="E657" s="19" t="s">
        <v>56</v>
      </c>
      <c r="F657" s="19" t="s">
        <v>20</v>
      </c>
      <c r="G657" s="19" t="s">
        <v>20</v>
      </c>
      <c r="H657" s="19" t="s">
        <v>20</v>
      </c>
      <c r="I657" s="20">
        <v>2000</v>
      </c>
      <c r="J657" s="19" t="s">
        <v>21</v>
      </c>
      <c r="K6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6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657" s="15">
        <f>IF(Table1[[#This Row],[BusinessInfo_WomanOwned]]="True",1,0)</f>
        <v>0</v>
      </c>
      <c r="N657" s="15">
        <f>IF(Table1[[#This Row],[BusinessInfo_MinorityOwned]]="True",1,0)</f>
        <v>0</v>
      </c>
      <c r="O657" s="15">
        <f>IF(Table1[[#This Row],[BusinessInfo_VeteranOwned]]="True",1,0)</f>
        <v>0</v>
      </c>
    </row>
    <row r="658" spans="1:15" x14ac:dyDescent="0.2">
      <c r="A658" s="18">
        <v>31261</v>
      </c>
      <c r="B658" s="19" t="s">
        <v>15</v>
      </c>
      <c r="C658" s="19" t="s">
        <v>16</v>
      </c>
      <c r="D658" s="19" t="s">
        <v>55</v>
      </c>
      <c r="E658" s="19" t="s">
        <v>54</v>
      </c>
      <c r="F658" s="19" t="s">
        <v>20</v>
      </c>
      <c r="G658" s="19" t="s">
        <v>20</v>
      </c>
      <c r="H658" s="19" t="s">
        <v>20</v>
      </c>
      <c r="I658" s="20">
        <v>2000</v>
      </c>
      <c r="J658" s="19" t="s">
        <v>21</v>
      </c>
      <c r="K6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58" s="15">
        <f>IF(Table1[[#This Row],[BusinessInfo_WomanOwned]]="True",1,0)</f>
        <v>0</v>
      </c>
      <c r="N658" s="15">
        <f>IF(Table1[[#This Row],[BusinessInfo_MinorityOwned]]="True",1,0)</f>
        <v>0</v>
      </c>
      <c r="O658" s="15">
        <f>IF(Table1[[#This Row],[BusinessInfo_VeteranOwned]]="True",1,0)</f>
        <v>0</v>
      </c>
    </row>
    <row r="659" spans="1:15" x14ac:dyDescent="0.2">
      <c r="A659" s="18">
        <v>31909</v>
      </c>
      <c r="B659" s="19" t="s">
        <v>15</v>
      </c>
      <c r="C659" s="19" t="s">
        <v>16</v>
      </c>
      <c r="D659" s="19" t="s">
        <v>17</v>
      </c>
      <c r="E659" s="19" t="s">
        <v>18</v>
      </c>
      <c r="F659" s="19" t="s">
        <v>20</v>
      </c>
      <c r="G659" s="19" t="s">
        <v>20</v>
      </c>
      <c r="H659" s="19" t="s">
        <v>20</v>
      </c>
      <c r="I659" s="20">
        <v>5000</v>
      </c>
      <c r="J659" s="19" t="s">
        <v>25</v>
      </c>
      <c r="K6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659" s="15">
        <f>IF(Table1[[#This Row],[BusinessInfo_WomanOwned]]="True",1,0)</f>
        <v>0</v>
      </c>
      <c r="N659" s="15">
        <f>IF(Table1[[#This Row],[BusinessInfo_MinorityOwned]]="True",1,0)</f>
        <v>0</v>
      </c>
      <c r="O659" s="15">
        <f>IF(Table1[[#This Row],[BusinessInfo_VeteranOwned]]="True",1,0)</f>
        <v>0</v>
      </c>
    </row>
    <row r="660" spans="1:15" x14ac:dyDescent="0.2">
      <c r="A660" s="18">
        <v>31280</v>
      </c>
      <c r="B660" s="19" t="s">
        <v>15</v>
      </c>
      <c r="C660" s="19" t="s">
        <v>110</v>
      </c>
      <c r="D660" s="19" t="s">
        <v>55</v>
      </c>
      <c r="E660" s="19" t="s">
        <v>18</v>
      </c>
      <c r="F660" s="19" t="s">
        <v>20</v>
      </c>
      <c r="G660" s="19" t="s">
        <v>20</v>
      </c>
      <c r="H660" s="19" t="s">
        <v>20</v>
      </c>
      <c r="I660" s="20">
        <v>2000</v>
      </c>
      <c r="J660" s="19" t="s">
        <v>21</v>
      </c>
      <c r="K6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60" s="15">
        <f>IF(Table1[[#This Row],[BusinessInfo_WomanOwned]]="True",1,0)</f>
        <v>0</v>
      </c>
      <c r="N660" s="15">
        <f>IF(Table1[[#This Row],[BusinessInfo_MinorityOwned]]="True",1,0)</f>
        <v>0</v>
      </c>
      <c r="O660" s="15">
        <f>IF(Table1[[#This Row],[BusinessInfo_VeteranOwned]]="True",1,0)</f>
        <v>0</v>
      </c>
    </row>
    <row r="661" spans="1:15" x14ac:dyDescent="0.2">
      <c r="A661" s="18">
        <v>31281</v>
      </c>
      <c r="B661" s="19" t="s">
        <v>15</v>
      </c>
      <c r="C661" s="19" t="s">
        <v>142</v>
      </c>
      <c r="D661" s="19" t="s">
        <v>66</v>
      </c>
      <c r="E661" s="19" t="s">
        <v>27</v>
      </c>
      <c r="F661" s="19" t="s">
        <v>19</v>
      </c>
      <c r="G661" s="19" t="s">
        <v>19</v>
      </c>
      <c r="H661" s="19" t="s">
        <v>20</v>
      </c>
      <c r="I661" s="20">
        <v>2000</v>
      </c>
      <c r="J661" s="19" t="s">
        <v>21</v>
      </c>
      <c r="K6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61" s="15">
        <f>IF(Table1[[#This Row],[BusinessInfo_WomanOwned]]="True",1,0)</f>
        <v>1</v>
      </c>
      <c r="N661" s="15">
        <f>IF(Table1[[#This Row],[BusinessInfo_MinorityOwned]]="True",1,0)</f>
        <v>1</v>
      </c>
      <c r="O661" s="15">
        <f>IF(Table1[[#This Row],[BusinessInfo_VeteranOwned]]="True",1,0)</f>
        <v>0</v>
      </c>
    </row>
    <row r="662" spans="1:15" x14ac:dyDescent="0.2">
      <c r="A662" s="18">
        <v>31912</v>
      </c>
      <c r="B662" s="19" t="s">
        <v>15</v>
      </c>
      <c r="C662" s="19" t="s">
        <v>34</v>
      </c>
      <c r="D662" s="19" t="s">
        <v>33</v>
      </c>
      <c r="E662" s="19" t="s">
        <v>27</v>
      </c>
      <c r="F662" s="19" t="s">
        <v>20</v>
      </c>
      <c r="G662" s="19" t="s">
        <v>20</v>
      </c>
      <c r="H662" s="19" t="s">
        <v>20</v>
      </c>
      <c r="I662" s="20">
        <v>2000</v>
      </c>
      <c r="J662" s="19" t="s">
        <v>21</v>
      </c>
      <c r="K6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62" s="15">
        <f>IF(Table1[[#This Row],[BusinessInfo_WomanOwned]]="True",1,0)</f>
        <v>0</v>
      </c>
      <c r="N662" s="15">
        <f>IF(Table1[[#This Row],[BusinessInfo_MinorityOwned]]="True",1,0)</f>
        <v>0</v>
      </c>
      <c r="O662" s="15">
        <f>IF(Table1[[#This Row],[BusinessInfo_VeteranOwned]]="True",1,0)</f>
        <v>0</v>
      </c>
    </row>
    <row r="663" spans="1:15" x14ac:dyDescent="0.2">
      <c r="A663" s="18">
        <v>31295</v>
      </c>
      <c r="B663" s="19" t="s">
        <v>15</v>
      </c>
      <c r="C663" s="19" t="s">
        <v>52</v>
      </c>
      <c r="D663" s="19" t="s">
        <v>53</v>
      </c>
      <c r="E663" s="19" t="s">
        <v>57</v>
      </c>
      <c r="F663" s="19" t="s">
        <v>19</v>
      </c>
      <c r="G663" s="19" t="s">
        <v>20</v>
      </c>
      <c r="H663" s="19" t="s">
        <v>20</v>
      </c>
      <c r="I663" s="20">
        <v>2000</v>
      </c>
      <c r="J663" s="19" t="s">
        <v>21</v>
      </c>
      <c r="K6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6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663" s="15">
        <f>IF(Table1[[#This Row],[BusinessInfo_WomanOwned]]="True",1,0)</f>
        <v>1</v>
      </c>
      <c r="N663" s="15">
        <f>IF(Table1[[#This Row],[BusinessInfo_MinorityOwned]]="True",1,0)</f>
        <v>0</v>
      </c>
      <c r="O663" s="15">
        <f>IF(Table1[[#This Row],[BusinessInfo_VeteranOwned]]="True",1,0)</f>
        <v>0</v>
      </c>
    </row>
    <row r="664" spans="1:15" x14ac:dyDescent="0.2">
      <c r="A664" s="18">
        <v>31922</v>
      </c>
      <c r="B664" s="19" t="s">
        <v>15</v>
      </c>
      <c r="C664" s="19" t="s">
        <v>22</v>
      </c>
      <c r="D664" s="19" t="s">
        <v>23</v>
      </c>
      <c r="E664" s="19" t="s">
        <v>47</v>
      </c>
      <c r="F664" s="19" t="s">
        <v>19</v>
      </c>
      <c r="G664" s="19" t="s">
        <v>19</v>
      </c>
      <c r="H664" s="19" t="s">
        <v>19</v>
      </c>
      <c r="I664" s="20">
        <v>2000</v>
      </c>
      <c r="J664" s="19" t="s">
        <v>21</v>
      </c>
      <c r="K6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64" s="15">
        <f>IF(Table1[[#This Row],[BusinessInfo_WomanOwned]]="True",1,0)</f>
        <v>1</v>
      </c>
      <c r="N664" s="15">
        <f>IF(Table1[[#This Row],[BusinessInfo_MinorityOwned]]="True",1,0)</f>
        <v>1</v>
      </c>
      <c r="O664" s="15">
        <f>IF(Table1[[#This Row],[BusinessInfo_VeteranOwned]]="True",1,0)</f>
        <v>1</v>
      </c>
    </row>
    <row r="665" spans="1:15" x14ac:dyDescent="0.2">
      <c r="A665" s="18">
        <v>31315</v>
      </c>
      <c r="B665" s="19" t="s">
        <v>15</v>
      </c>
      <c r="C665" s="19" t="s">
        <v>160</v>
      </c>
      <c r="D665" s="19" t="s">
        <v>102</v>
      </c>
      <c r="E665" s="19" t="s">
        <v>77</v>
      </c>
      <c r="F665" s="19" t="s">
        <v>20</v>
      </c>
      <c r="G665" s="19" t="s">
        <v>19</v>
      </c>
      <c r="H665" s="19" t="s">
        <v>20</v>
      </c>
      <c r="I665" s="20">
        <v>2000</v>
      </c>
      <c r="J665" s="19" t="s">
        <v>21</v>
      </c>
      <c r="K6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6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665" s="15">
        <f>IF(Table1[[#This Row],[BusinessInfo_WomanOwned]]="True",1,0)</f>
        <v>0</v>
      </c>
      <c r="N665" s="15">
        <f>IF(Table1[[#This Row],[BusinessInfo_MinorityOwned]]="True",1,0)</f>
        <v>1</v>
      </c>
      <c r="O665" s="15">
        <f>IF(Table1[[#This Row],[BusinessInfo_VeteranOwned]]="True",1,0)</f>
        <v>0</v>
      </c>
    </row>
    <row r="666" spans="1:15" x14ac:dyDescent="0.2">
      <c r="A666" s="18">
        <v>31945</v>
      </c>
      <c r="B666" s="19" t="s">
        <v>15</v>
      </c>
      <c r="C666" s="19" t="s">
        <v>80</v>
      </c>
      <c r="D666" s="19" t="s">
        <v>49</v>
      </c>
      <c r="E666" s="19" t="s">
        <v>43</v>
      </c>
      <c r="F666" s="19" t="s">
        <v>19</v>
      </c>
      <c r="G666" s="19" t="s">
        <v>20</v>
      </c>
      <c r="H666" s="19" t="s">
        <v>20</v>
      </c>
      <c r="I666" s="20">
        <v>2000</v>
      </c>
      <c r="J666" s="19" t="s">
        <v>21</v>
      </c>
      <c r="K6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66" s="15">
        <f>IF(Table1[[#This Row],[BusinessInfo_WomanOwned]]="True",1,0)</f>
        <v>1</v>
      </c>
      <c r="N666" s="15">
        <f>IF(Table1[[#This Row],[BusinessInfo_MinorityOwned]]="True",1,0)</f>
        <v>0</v>
      </c>
      <c r="O666" s="15">
        <f>IF(Table1[[#This Row],[BusinessInfo_VeteranOwned]]="True",1,0)</f>
        <v>0</v>
      </c>
    </row>
    <row r="667" spans="1:15" x14ac:dyDescent="0.2">
      <c r="A667" s="18">
        <v>31324</v>
      </c>
      <c r="B667" s="19" t="s">
        <v>15</v>
      </c>
      <c r="C667" s="19" t="s">
        <v>16</v>
      </c>
      <c r="D667" s="19" t="s">
        <v>55</v>
      </c>
      <c r="E667" s="19" t="s">
        <v>18</v>
      </c>
      <c r="F667" s="19" t="s">
        <v>20</v>
      </c>
      <c r="G667" s="19" t="s">
        <v>20</v>
      </c>
      <c r="H667" s="19" t="s">
        <v>20</v>
      </c>
      <c r="I667" s="20">
        <v>2000</v>
      </c>
      <c r="J667" s="19" t="s">
        <v>21</v>
      </c>
      <c r="K6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67" s="15">
        <f>IF(Table1[[#This Row],[BusinessInfo_WomanOwned]]="True",1,0)</f>
        <v>0</v>
      </c>
      <c r="N667" s="15">
        <f>IF(Table1[[#This Row],[BusinessInfo_MinorityOwned]]="True",1,0)</f>
        <v>0</v>
      </c>
      <c r="O667" s="15">
        <f>IF(Table1[[#This Row],[BusinessInfo_VeteranOwned]]="True",1,0)</f>
        <v>0</v>
      </c>
    </row>
    <row r="668" spans="1:15" x14ac:dyDescent="0.2">
      <c r="A668" s="18">
        <v>31951</v>
      </c>
      <c r="B668" s="19" t="s">
        <v>15</v>
      </c>
      <c r="C668" s="19" t="s">
        <v>32</v>
      </c>
      <c r="D668" s="19" t="s">
        <v>49</v>
      </c>
      <c r="E668" s="19" t="s">
        <v>27</v>
      </c>
      <c r="F668" s="19" t="s">
        <v>19</v>
      </c>
      <c r="G668" s="19" t="s">
        <v>19</v>
      </c>
      <c r="H668" s="19" t="s">
        <v>20</v>
      </c>
      <c r="I668" s="20">
        <v>2000</v>
      </c>
      <c r="J668" s="19" t="s">
        <v>21</v>
      </c>
      <c r="K6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68" s="15">
        <f>IF(Table1[[#This Row],[BusinessInfo_WomanOwned]]="True",1,0)</f>
        <v>1</v>
      </c>
      <c r="N668" s="15">
        <f>IF(Table1[[#This Row],[BusinessInfo_MinorityOwned]]="True",1,0)</f>
        <v>1</v>
      </c>
      <c r="O668" s="15">
        <f>IF(Table1[[#This Row],[BusinessInfo_VeteranOwned]]="True",1,0)</f>
        <v>0</v>
      </c>
    </row>
    <row r="669" spans="1:15" x14ac:dyDescent="0.2">
      <c r="A669" s="18">
        <v>31337</v>
      </c>
      <c r="B669" s="19" t="s">
        <v>15</v>
      </c>
      <c r="C669" s="19" t="s">
        <v>34</v>
      </c>
      <c r="D669" s="19" t="s">
        <v>35</v>
      </c>
      <c r="E669" s="19" t="s">
        <v>77</v>
      </c>
      <c r="F669" s="19" t="s">
        <v>20</v>
      </c>
      <c r="G669" s="19" t="s">
        <v>20</v>
      </c>
      <c r="H669" s="19" t="s">
        <v>20</v>
      </c>
      <c r="I669" s="20">
        <v>2000</v>
      </c>
      <c r="J669" s="19" t="s">
        <v>21</v>
      </c>
      <c r="K6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69" s="15">
        <f>IF(Table1[[#This Row],[BusinessInfo_WomanOwned]]="True",1,0)</f>
        <v>0</v>
      </c>
      <c r="N669" s="15">
        <f>IF(Table1[[#This Row],[BusinessInfo_MinorityOwned]]="True",1,0)</f>
        <v>0</v>
      </c>
      <c r="O669" s="15">
        <f>IF(Table1[[#This Row],[BusinessInfo_VeteranOwned]]="True",1,0)</f>
        <v>0</v>
      </c>
    </row>
    <row r="670" spans="1:15" x14ac:dyDescent="0.2">
      <c r="A670" s="18">
        <v>31983</v>
      </c>
      <c r="B670" s="19" t="s">
        <v>15</v>
      </c>
      <c r="C670" s="19" t="s">
        <v>16</v>
      </c>
      <c r="D670" s="19" t="s">
        <v>55</v>
      </c>
      <c r="E670" s="19" t="s">
        <v>56</v>
      </c>
      <c r="F670" s="19" t="s">
        <v>19</v>
      </c>
      <c r="G670" s="19" t="s">
        <v>20</v>
      </c>
      <c r="H670" s="19" t="s">
        <v>19</v>
      </c>
      <c r="I670" s="20">
        <v>2000</v>
      </c>
      <c r="J670" s="19" t="s">
        <v>21</v>
      </c>
      <c r="K6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70" s="15">
        <f>IF(Table1[[#This Row],[BusinessInfo_WomanOwned]]="True",1,0)</f>
        <v>1</v>
      </c>
      <c r="N670" s="15">
        <f>IF(Table1[[#This Row],[BusinessInfo_MinorityOwned]]="True",1,0)</f>
        <v>0</v>
      </c>
      <c r="O670" s="15">
        <f>IF(Table1[[#This Row],[BusinessInfo_VeteranOwned]]="True",1,0)</f>
        <v>1</v>
      </c>
    </row>
    <row r="671" spans="1:15" x14ac:dyDescent="0.2">
      <c r="A671" s="18">
        <v>31353</v>
      </c>
      <c r="B671" s="19" t="s">
        <v>15</v>
      </c>
      <c r="C671" s="19" t="s">
        <v>59</v>
      </c>
      <c r="D671" s="19" t="s">
        <v>35</v>
      </c>
      <c r="E671" s="19" t="s">
        <v>27</v>
      </c>
      <c r="F671" s="19" t="s">
        <v>20</v>
      </c>
      <c r="G671" s="19" t="s">
        <v>20</v>
      </c>
      <c r="H671" s="19" t="s">
        <v>20</v>
      </c>
      <c r="I671" s="20">
        <v>2000</v>
      </c>
      <c r="J671" s="19" t="s">
        <v>21</v>
      </c>
      <c r="K6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71" s="15">
        <f>IF(Table1[[#This Row],[BusinessInfo_WomanOwned]]="True",1,0)</f>
        <v>0</v>
      </c>
      <c r="N671" s="15">
        <f>IF(Table1[[#This Row],[BusinessInfo_MinorityOwned]]="True",1,0)</f>
        <v>0</v>
      </c>
      <c r="O671" s="15">
        <f>IF(Table1[[#This Row],[BusinessInfo_VeteranOwned]]="True",1,0)</f>
        <v>0</v>
      </c>
    </row>
    <row r="672" spans="1:15" x14ac:dyDescent="0.2">
      <c r="A672" s="18">
        <v>31355</v>
      </c>
      <c r="B672" s="19" t="s">
        <v>15</v>
      </c>
      <c r="C672" s="19" t="s">
        <v>59</v>
      </c>
      <c r="D672" s="19" t="s">
        <v>35</v>
      </c>
      <c r="E672" s="19" t="s">
        <v>56</v>
      </c>
      <c r="F672" s="19" t="s">
        <v>19</v>
      </c>
      <c r="G672" s="19" t="s">
        <v>19</v>
      </c>
      <c r="H672" s="19" t="s">
        <v>20</v>
      </c>
      <c r="I672" s="20">
        <v>5000</v>
      </c>
      <c r="J672" s="19" t="s">
        <v>25</v>
      </c>
      <c r="K6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72" s="15">
        <f>IF(Table1[[#This Row],[BusinessInfo_WomanOwned]]="True",1,0)</f>
        <v>1</v>
      </c>
      <c r="N672" s="15">
        <f>IF(Table1[[#This Row],[BusinessInfo_MinorityOwned]]="True",1,0)</f>
        <v>1</v>
      </c>
      <c r="O672" s="15">
        <f>IF(Table1[[#This Row],[BusinessInfo_VeteranOwned]]="True",1,0)</f>
        <v>0</v>
      </c>
    </row>
    <row r="673" spans="1:15" x14ac:dyDescent="0.2">
      <c r="A673" s="18">
        <v>31364</v>
      </c>
      <c r="B673" s="19" t="s">
        <v>15</v>
      </c>
      <c r="C673" s="19" t="s">
        <v>34</v>
      </c>
      <c r="D673" s="19" t="s">
        <v>35</v>
      </c>
      <c r="E673" s="19" t="s">
        <v>27</v>
      </c>
      <c r="F673" s="19" t="s">
        <v>19</v>
      </c>
      <c r="G673" s="19" t="s">
        <v>20</v>
      </c>
      <c r="H673" s="19" t="s">
        <v>20</v>
      </c>
      <c r="I673" s="20">
        <v>2000</v>
      </c>
      <c r="J673" s="19" t="s">
        <v>21</v>
      </c>
      <c r="K6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73" s="15">
        <f>IF(Table1[[#This Row],[BusinessInfo_WomanOwned]]="True",1,0)</f>
        <v>1</v>
      </c>
      <c r="N673" s="15">
        <f>IF(Table1[[#This Row],[BusinessInfo_MinorityOwned]]="True",1,0)</f>
        <v>0</v>
      </c>
      <c r="O673" s="15">
        <f>IF(Table1[[#This Row],[BusinessInfo_VeteranOwned]]="True",1,0)</f>
        <v>0</v>
      </c>
    </row>
    <row r="674" spans="1:15" x14ac:dyDescent="0.2">
      <c r="A674" s="18">
        <v>34061</v>
      </c>
      <c r="B674" s="19" t="s">
        <v>15</v>
      </c>
      <c r="C674" s="19" t="s">
        <v>52</v>
      </c>
      <c r="D674" s="19" t="s">
        <v>53</v>
      </c>
      <c r="E674" s="19" t="s">
        <v>77</v>
      </c>
      <c r="F674" s="19" t="s">
        <v>20</v>
      </c>
      <c r="G674" s="19" t="s">
        <v>20</v>
      </c>
      <c r="H674" s="19" t="s">
        <v>20</v>
      </c>
      <c r="I674" s="20">
        <v>5000</v>
      </c>
      <c r="J674" s="19" t="s">
        <v>25</v>
      </c>
      <c r="K6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6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674" s="15">
        <f>IF(Table1[[#This Row],[BusinessInfo_WomanOwned]]="True",1,0)</f>
        <v>0</v>
      </c>
      <c r="N674" s="15">
        <f>IF(Table1[[#This Row],[BusinessInfo_MinorityOwned]]="True",1,0)</f>
        <v>0</v>
      </c>
      <c r="O674" s="15">
        <f>IF(Table1[[#This Row],[BusinessInfo_VeteranOwned]]="True",1,0)</f>
        <v>0</v>
      </c>
    </row>
    <row r="675" spans="1:15" x14ac:dyDescent="0.2">
      <c r="A675" s="18">
        <v>32828</v>
      </c>
      <c r="B675" s="19" t="s">
        <v>15</v>
      </c>
      <c r="C675" s="19" t="s">
        <v>34</v>
      </c>
      <c r="D675" s="19" t="s">
        <v>33</v>
      </c>
      <c r="E675" s="19" t="s">
        <v>51</v>
      </c>
      <c r="F675" s="19" t="s">
        <v>19</v>
      </c>
      <c r="G675" s="19" t="s">
        <v>20</v>
      </c>
      <c r="H675" s="19" t="s">
        <v>20</v>
      </c>
      <c r="I675" s="20">
        <v>2000</v>
      </c>
      <c r="J675" s="19" t="s">
        <v>21</v>
      </c>
      <c r="K6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75" s="15">
        <f>IF(Table1[[#This Row],[BusinessInfo_WomanOwned]]="True",1,0)</f>
        <v>1</v>
      </c>
      <c r="N675" s="15">
        <f>IF(Table1[[#This Row],[BusinessInfo_MinorityOwned]]="True",1,0)</f>
        <v>0</v>
      </c>
      <c r="O675" s="15">
        <f>IF(Table1[[#This Row],[BusinessInfo_VeteranOwned]]="True",1,0)</f>
        <v>0</v>
      </c>
    </row>
    <row r="676" spans="1:15" x14ac:dyDescent="0.2">
      <c r="A676" s="18">
        <v>32825</v>
      </c>
      <c r="B676" s="19" t="s">
        <v>15</v>
      </c>
      <c r="C676" s="19" t="s">
        <v>112</v>
      </c>
      <c r="D676" s="19" t="s">
        <v>26</v>
      </c>
      <c r="E676" s="19" t="s">
        <v>27</v>
      </c>
      <c r="F676" s="19" t="s">
        <v>20</v>
      </c>
      <c r="G676" s="19" t="s">
        <v>20</v>
      </c>
      <c r="H676" s="19" t="s">
        <v>20</v>
      </c>
      <c r="I676" s="20">
        <v>5000</v>
      </c>
      <c r="J676" s="19" t="s">
        <v>25</v>
      </c>
      <c r="K6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76" s="15">
        <f>IF(Table1[[#This Row],[BusinessInfo_WomanOwned]]="True",1,0)</f>
        <v>0</v>
      </c>
      <c r="N676" s="15">
        <f>IF(Table1[[#This Row],[BusinessInfo_MinorityOwned]]="True",1,0)</f>
        <v>0</v>
      </c>
      <c r="O676" s="15">
        <f>IF(Table1[[#This Row],[BusinessInfo_VeteranOwned]]="True",1,0)</f>
        <v>0</v>
      </c>
    </row>
    <row r="677" spans="1:15" x14ac:dyDescent="0.2">
      <c r="A677" s="18">
        <v>32813</v>
      </c>
      <c r="B677" s="19" t="s">
        <v>15</v>
      </c>
      <c r="C677" s="19" t="s">
        <v>34</v>
      </c>
      <c r="D677" s="19" t="s">
        <v>71</v>
      </c>
      <c r="E677" s="19" t="s">
        <v>106</v>
      </c>
      <c r="F677" s="19" t="s">
        <v>20</v>
      </c>
      <c r="G677" s="19" t="s">
        <v>20</v>
      </c>
      <c r="H677" s="19" t="s">
        <v>20</v>
      </c>
      <c r="I677" s="20">
        <v>5000</v>
      </c>
      <c r="J677" s="19" t="s">
        <v>25</v>
      </c>
      <c r="K6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677" s="15">
        <f>IF(Table1[[#This Row],[BusinessInfo_WomanOwned]]="True",1,0)</f>
        <v>0</v>
      </c>
      <c r="N677" s="15">
        <f>IF(Table1[[#This Row],[BusinessInfo_MinorityOwned]]="True",1,0)</f>
        <v>0</v>
      </c>
      <c r="O677" s="15">
        <f>IF(Table1[[#This Row],[BusinessInfo_VeteranOwned]]="True",1,0)</f>
        <v>0</v>
      </c>
    </row>
    <row r="678" spans="1:15" x14ac:dyDescent="0.2">
      <c r="A678" s="18">
        <v>32036</v>
      </c>
      <c r="B678" s="19" t="s">
        <v>15</v>
      </c>
      <c r="C678" s="19" t="s">
        <v>52</v>
      </c>
      <c r="D678" s="19" t="s">
        <v>53</v>
      </c>
      <c r="E678" s="19" t="s">
        <v>27</v>
      </c>
      <c r="F678" s="19" t="s">
        <v>20</v>
      </c>
      <c r="G678" s="19" t="s">
        <v>20</v>
      </c>
      <c r="H678" s="19" t="s">
        <v>20</v>
      </c>
      <c r="I678" s="20">
        <v>2000</v>
      </c>
      <c r="J678" s="19" t="s">
        <v>21</v>
      </c>
      <c r="K6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6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678" s="15">
        <f>IF(Table1[[#This Row],[BusinessInfo_WomanOwned]]="True",1,0)</f>
        <v>0</v>
      </c>
      <c r="N678" s="15">
        <f>IF(Table1[[#This Row],[BusinessInfo_MinorityOwned]]="True",1,0)</f>
        <v>0</v>
      </c>
      <c r="O678" s="15">
        <f>IF(Table1[[#This Row],[BusinessInfo_VeteranOwned]]="True",1,0)</f>
        <v>0</v>
      </c>
    </row>
    <row r="679" spans="1:15" x14ac:dyDescent="0.2">
      <c r="A679" s="18">
        <v>32338</v>
      </c>
      <c r="B679" s="19" t="s">
        <v>15</v>
      </c>
      <c r="C679" s="19" t="s">
        <v>16</v>
      </c>
      <c r="D679" s="19" t="s">
        <v>55</v>
      </c>
      <c r="E679" s="19" t="s">
        <v>56</v>
      </c>
      <c r="F679" s="19" t="s">
        <v>20</v>
      </c>
      <c r="G679" s="19" t="s">
        <v>20</v>
      </c>
      <c r="H679" s="19" t="s">
        <v>20</v>
      </c>
      <c r="I679" s="20">
        <v>2000</v>
      </c>
      <c r="J679" s="19" t="s">
        <v>21</v>
      </c>
      <c r="K6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79" s="15">
        <f>IF(Table1[[#This Row],[BusinessInfo_WomanOwned]]="True",1,0)</f>
        <v>0</v>
      </c>
      <c r="N679" s="15">
        <f>IF(Table1[[#This Row],[BusinessInfo_MinorityOwned]]="True",1,0)</f>
        <v>0</v>
      </c>
      <c r="O679" s="15">
        <f>IF(Table1[[#This Row],[BusinessInfo_VeteranOwned]]="True",1,0)</f>
        <v>0</v>
      </c>
    </row>
    <row r="680" spans="1:15" x14ac:dyDescent="0.2">
      <c r="A680" s="18">
        <v>32068</v>
      </c>
      <c r="B680" s="19" t="s">
        <v>15</v>
      </c>
      <c r="C680" s="19" t="s">
        <v>65</v>
      </c>
      <c r="D680" s="19" t="s">
        <v>66</v>
      </c>
      <c r="E680" s="19" t="s">
        <v>27</v>
      </c>
      <c r="F680" s="19" t="s">
        <v>19</v>
      </c>
      <c r="G680" s="19" t="s">
        <v>19</v>
      </c>
      <c r="H680" s="19" t="s">
        <v>20</v>
      </c>
      <c r="I680" s="20">
        <v>5000</v>
      </c>
      <c r="J680" s="19" t="s">
        <v>25</v>
      </c>
      <c r="K6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80" s="15">
        <f>IF(Table1[[#This Row],[BusinessInfo_WomanOwned]]="True",1,0)</f>
        <v>1</v>
      </c>
      <c r="N680" s="15">
        <f>IF(Table1[[#This Row],[BusinessInfo_MinorityOwned]]="True",1,0)</f>
        <v>1</v>
      </c>
      <c r="O680" s="15">
        <f>IF(Table1[[#This Row],[BusinessInfo_VeteranOwned]]="True",1,0)</f>
        <v>0</v>
      </c>
    </row>
    <row r="681" spans="1:15" x14ac:dyDescent="0.2">
      <c r="A681" s="18">
        <v>32336</v>
      </c>
      <c r="B681" s="19" t="s">
        <v>15</v>
      </c>
      <c r="C681" s="19" t="s">
        <v>16</v>
      </c>
      <c r="D681" s="19" t="s">
        <v>55</v>
      </c>
      <c r="E681" s="19" t="s">
        <v>56</v>
      </c>
      <c r="F681" s="19" t="s">
        <v>20</v>
      </c>
      <c r="G681" s="19" t="s">
        <v>20</v>
      </c>
      <c r="H681" s="19" t="s">
        <v>20</v>
      </c>
      <c r="I681" s="20">
        <v>2000</v>
      </c>
      <c r="J681" s="19" t="s">
        <v>21</v>
      </c>
      <c r="K6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81" s="15">
        <f>IF(Table1[[#This Row],[BusinessInfo_WomanOwned]]="True",1,0)</f>
        <v>0</v>
      </c>
      <c r="N681" s="15">
        <f>IF(Table1[[#This Row],[BusinessInfo_MinorityOwned]]="True",1,0)</f>
        <v>0</v>
      </c>
      <c r="O681" s="15">
        <f>IF(Table1[[#This Row],[BusinessInfo_VeteranOwned]]="True",1,0)</f>
        <v>0</v>
      </c>
    </row>
    <row r="682" spans="1:15" x14ac:dyDescent="0.2">
      <c r="A682" s="18">
        <v>32291</v>
      </c>
      <c r="B682" s="19" t="s">
        <v>15</v>
      </c>
      <c r="C682" s="19" t="s">
        <v>52</v>
      </c>
      <c r="D682" s="19" t="s">
        <v>53</v>
      </c>
      <c r="E682" s="19" t="s">
        <v>56</v>
      </c>
      <c r="F682" s="19" t="s">
        <v>19</v>
      </c>
      <c r="G682" s="19" t="s">
        <v>20</v>
      </c>
      <c r="H682" s="19" t="s">
        <v>20</v>
      </c>
      <c r="I682" s="20">
        <v>2000</v>
      </c>
      <c r="J682" s="19" t="s">
        <v>21</v>
      </c>
      <c r="K6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6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682" s="15">
        <f>IF(Table1[[#This Row],[BusinessInfo_WomanOwned]]="True",1,0)</f>
        <v>1</v>
      </c>
      <c r="N682" s="15">
        <f>IF(Table1[[#This Row],[BusinessInfo_MinorityOwned]]="True",1,0)</f>
        <v>0</v>
      </c>
      <c r="O682" s="15">
        <f>IF(Table1[[#This Row],[BusinessInfo_VeteranOwned]]="True",1,0)</f>
        <v>0</v>
      </c>
    </row>
    <row r="683" spans="1:15" x14ac:dyDescent="0.2">
      <c r="A683" s="18">
        <v>32072</v>
      </c>
      <c r="B683" s="19" t="s">
        <v>15</v>
      </c>
      <c r="C683" s="19" t="s">
        <v>65</v>
      </c>
      <c r="D683" s="19" t="s">
        <v>66</v>
      </c>
      <c r="E683" s="19" t="s">
        <v>56</v>
      </c>
      <c r="F683" s="19" t="s">
        <v>20</v>
      </c>
      <c r="G683" s="19" t="s">
        <v>20</v>
      </c>
      <c r="H683" s="19" t="s">
        <v>20</v>
      </c>
      <c r="I683" s="20">
        <v>2000</v>
      </c>
      <c r="J683" s="19" t="s">
        <v>21</v>
      </c>
      <c r="K6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83" s="15">
        <f>IF(Table1[[#This Row],[BusinessInfo_WomanOwned]]="True",1,0)</f>
        <v>0</v>
      </c>
      <c r="N683" s="15">
        <f>IF(Table1[[#This Row],[BusinessInfo_MinorityOwned]]="True",1,0)</f>
        <v>0</v>
      </c>
      <c r="O683" s="15">
        <f>IF(Table1[[#This Row],[BusinessInfo_VeteranOwned]]="True",1,0)</f>
        <v>0</v>
      </c>
    </row>
    <row r="684" spans="1:15" x14ac:dyDescent="0.2">
      <c r="A684" s="18">
        <v>32245</v>
      </c>
      <c r="B684" s="19" t="s">
        <v>15</v>
      </c>
      <c r="C684" s="19" t="s">
        <v>22</v>
      </c>
      <c r="D684" s="19" t="s">
        <v>23</v>
      </c>
      <c r="E684" s="19" t="s">
        <v>54</v>
      </c>
      <c r="F684" s="19" t="s">
        <v>20</v>
      </c>
      <c r="G684" s="19" t="s">
        <v>19</v>
      </c>
      <c r="H684" s="19" t="s">
        <v>20</v>
      </c>
      <c r="I684" s="20">
        <v>2000</v>
      </c>
      <c r="J684" s="19" t="s">
        <v>21</v>
      </c>
      <c r="K6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84" s="15">
        <f>IF(Table1[[#This Row],[BusinessInfo_WomanOwned]]="True",1,0)</f>
        <v>0</v>
      </c>
      <c r="N684" s="15">
        <f>IF(Table1[[#This Row],[BusinessInfo_MinorityOwned]]="True",1,0)</f>
        <v>1</v>
      </c>
      <c r="O684" s="15">
        <f>IF(Table1[[#This Row],[BusinessInfo_VeteranOwned]]="True",1,0)</f>
        <v>0</v>
      </c>
    </row>
    <row r="685" spans="1:15" x14ac:dyDescent="0.2">
      <c r="A685" s="18">
        <v>32073</v>
      </c>
      <c r="B685" s="19" t="s">
        <v>15</v>
      </c>
      <c r="C685" s="19" t="s">
        <v>16</v>
      </c>
      <c r="D685" s="19" t="s">
        <v>46</v>
      </c>
      <c r="E685" s="19" t="s">
        <v>56</v>
      </c>
      <c r="F685" s="19" t="s">
        <v>19</v>
      </c>
      <c r="G685" s="19" t="s">
        <v>20</v>
      </c>
      <c r="H685" s="19" t="s">
        <v>20</v>
      </c>
      <c r="I685" s="20">
        <v>2000</v>
      </c>
      <c r="J685" s="19" t="s">
        <v>21</v>
      </c>
      <c r="K6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85" s="15">
        <f>IF(Table1[[#This Row],[BusinessInfo_WomanOwned]]="True",1,0)</f>
        <v>1</v>
      </c>
      <c r="N685" s="15">
        <f>IF(Table1[[#This Row],[BusinessInfo_MinorityOwned]]="True",1,0)</f>
        <v>0</v>
      </c>
      <c r="O685" s="15">
        <f>IF(Table1[[#This Row],[BusinessInfo_VeteranOwned]]="True",1,0)</f>
        <v>0</v>
      </c>
    </row>
    <row r="686" spans="1:15" x14ac:dyDescent="0.2">
      <c r="A686" s="18">
        <v>32173</v>
      </c>
      <c r="B686" s="19" t="s">
        <v>15</v>
      </c>
      <c r="C686" s="19" t="s">
        <v>34</v>
      </c>
      <c r="D686" s="19" t="s">
        <v>35</v>
      </c>
      <c r="E686" s="19" t="s">
        <v>27</v>
      </c>
      <c r="F686" s="19" t="s">
        <v>19</v>
      </c>
      <c r="G686" s="19" t="s">
        <v>20</v>
      </c>
      <c r="H686" s="19" t="s">
        <v>20</v>
      </c>
      <c r="I686" s="20">
        <v>2000</v>
      </c>
      <c r="J686" s="19" t="s">
        <v>21</v>
      </c>
      <c r="K6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86" s="15">
        <f>IF(Table1[[#This Row],[BusinessInfo_WomanOwned]]="True",1,0)</f>
        <v>1</v>
      </c>
      <c r="N686" s="15">
        <f>IF(Table1[[#This Row],[BusinessInfo_MinorityOwned]]="True",1,0)</f>
        <v>0</v>
      </c>
      <c r="O686" s="15">
        <f>IF(Table1[[#This Row],[BusinessInfo_VeteranOwned]]="True",1,0)</f>
        <v>0</v>
      </c>
    </row>
    <row r="687" spans="1:15" x14ac:dyDescent="0.2">
      <c r="A687" s="18">
        <v>32165</v>
      </c>
      <c r="B687" s="19" t="s">
        <v>15</v>
      </c>
      <c r="C687" s="19" t="s">
        <v>34</v>
      </c>
      <c r="D687" s="19" t="s">
        <v>35</v>
      </c>
      <c r="E687" s="19" t="s">
        <v>43</v>
      </c>
      <c r="F687" s="19" t="s">
        <v>19</v>
      </c>
      <c r="G687" s="19" t="s">
        <v>20</v>
      </c>
      <c r="H687" s="19" t="s">
        <v>20</v>
      </c>
      <c r="I687" s="20">
        <v>2000</v>
      </c>
      <c r="J687" s="19" t="s">
        <v>21</v>
      </c>
      <c r="K6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87" s="15">
        <f>IF(Table1[[#This Row],[BusinessInfo_WomanOwned]]="True",1,0)</f>
        <v>1</v>
      </c>
      <c r="N687" s="15">
        <f>IF(Table1[[#This Row],[BusinessInfo_MinorityOwned]]="True",1,0)</f>
        <v>0</v>
      </c>
      <c r="O687" s="15">
        <f>IF(Table1[[#This Row],[BusinessInfo_VeteranOwned]]="True",1,0)</f>
        <v>0</v>
      </c>
    </row>
    <row r="688" spans="1:15" x14ac:dyDescent="0.2">
      <c r="A688" s="18">
        <v>32158</v>
      </c>
      <c r="B688" s="19" t="s">
        <v>15</v>
      </c>
      <c r="C688" s="19" t="s">
        <v>16</v>
      </c>
      <c r="D688" s="19" t="s">
        <v>55</v>
      </c>
      <c r="E688" s="19" t="s">
        <v>56</v>
      </c>
      <c r="F688" s="19" t="s">
        <v>20</v>
      </c>
      <c r="G688" s="19" t="s">
        <v>19</v>
      </c>
      <c r="H688" s="19" t="s">
        <v>20</v>
      </c>
      <c r="I688" s="20">
        <v>2000</v>
      </c>
      <c r="J688" s="19" t="s">
        <v>21</v>
      </c>
      <c r="K6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88" s="15">
        <f>IF(Table1[[#This Row],[BusinessInfo_WomanOwned]]="True",1,0)</f>
        <v>0</v>
      </c>
      <c r="N688" s="15">
        <f>IF(Table1[[#This Row],[BusinessInfo_MinorityOwned]]="True",1,0)</f>
        <v>1</v>
      </c>
      <c r="O688" s="15">
        <f>IF(Table1[[#This Row],[BusinessInfo_VeteranOwned]]="True",1,0)</f>
        <v>0</v>
      </c>
    </row>
    <row r="689" spans="1:15" x14ac:dyDescent="0.2">
      <c r="A689" s="18">
        <v>32145</v>
      </c>
      <c r="B689" s="19" t="s">
        <v>15</v>
      </c>
      <c r="C689" s="19" t="s">
        <v>82</v>
      </c>
      <c r="D689" s="19" t="s">
        <v>55</v>
      </c>
      <c r="E689" s="19" t="s">
        <v>56</v>
      </c>
      <c r="F689" s="19" t="s">
        <v>19</v>
      </c>
      <c r="G689" s="19" t="s">
        <v>20</v>
      </c>
      <c r="H689" s="19" t="s">
        <v>20</v>
      </c>
      <c r="I689" s="20">
        <v>2000</v>
      </c>
      <c r="J689" s="19" t="s">
        <v>21</v>
      </c>
      <c r="K6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89" s="15">
        <f>IF(Table1[[#This Row],[BusinessInfo_WomanOwned]]="True",1,0)</f>
        <v>1</v>
      </c>
      <c r="N689" s="15">
        <f>IF(Table1[[#This Row],[BusinessInfo_MinorityOwned]]="True",1,0)</f>
        <v>0</v>
      </c>
      <c r="O689" s="15">
        <f>IF(Table1[[#This Row],[BusinessInfo_VeteranOwned]]="True",1,0)</f>
        <v>0</v>
      </c>
    </row>
    <row r="690" spans="1:15" x14ac:dyDescent="0.2">
      <c r="A690" s="18">
        <v>32084</v>
      </c>
      <c r="B690" s="19" t="s">
        <v>15</v>
      </c>
      <c r="C690" s="19" t="s">
        <v>189</v>
      </c>
      <c r="D690" s="19" t="s">
        <v>66</v>
      </c>
      <c r="E690" s="19" t="s">
        <v>18</v>
      </c>
      <c r="F690" s="19" t="s">
        <v>20</v>
      </c>
      <c r="G690" s="19" t="s">
        <v>20</v>
      </c>
      <c r="H690" s="19" t="s">
        <v>20</v>
      </c>
      <c r="I690" s="20">
        <v>2000</v>
      </c>
      <c r="J690" s="19" t="s">
        <v>21</v>
      </c>
      <c r="K6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90" s="15">
        <f>IF(Table1[[#This Row],[BusinessInfo_WomanOwned]]="True",1,0)</f>
        <v>0</v>
      </c>
      <c r="N690" s="15">
        <f>IF(Table1[[#This Row],[BusinessInfo_MinorityOwned]]="True",1,0)</f>
        <v>0</v>
      </c>
      <c r="O690" s="15">
        <f>IF(Table1[[#This Row],[BusinessInfo_VeteranOwned]]="True",1,0)</f>
        <v>0</v>
      </c>
    </row>
    <row r="691" spans="1:15" x14ac:dyDescent="0.2">
      <c r="A691" s="18">
        <v>32096</v>
      </c>
      <c r="B691" s="19" t="s">
        <v>15</v>
      </c>
      <c r="C691" s="19" t="s">
        <v>34</v>
      </c>
      <c r="D691" s="19" t="s">
        <v>71</v>
      </c>
      <c r="E691" s="19" t="s">
        <v>51</v>
      </c>
      <c r="F691" s="19" t="s">
        <v>20</v>
      </c>
      <c r="G691" s="19" t="s">
        <v>19</v>
      </c>
      <c r="H691" s="19" t="s">
        <v>20</v>
      </c>
      <c r="I691" s="20">
        <v>2000</v>
      </c>
      <c r="J691" s="19" t="s">
        <v>21</v>
      </c>
      <c r="K6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691" s="15">
        <f>IF(Table1[[#This Row],[BusinessInfo_WomanOwned]]="True",1,0)</f>
        <v>0</v>
      </c>
      <c r="N691" s="15">
        <f>IF(Table1[[#This Row],[BusinessInfo_MinorityOwned]]="True",1,0)</f>
        <v>1</v>
      </c>
      <c r="O691" s="15">
        <f>IF(Table1[[#This Row],[BusinessInfo_VeteranOwned]]="True",1,0)</f>
        <v>0</v>
      </c>
    </row>
    <row r="692" spans="1:15" x14ac:dyDescent="0.2">
      <c r="A692" s="18">
        <v>30193</v>
      </c>
      <c r="B692" s="19" t="s">
        <v>15</v>
      </c>
      <c r="C692" s="19" t="s">
        <v>28</v>
      </c>
      <c r="D692" s="19" t="s">
        <v>29</v>
      </c>
      <c r="E692" s="19" t="s">
        <v>18</v>
      </c>
      <c r="F692" s="19" t="s">
        <v>20</v>
      </c>
      <c r="G692" s="19" t="s">
        <v>19</v>
      </c>
      <c r="H692" s="19" t="s">
        <v>20</v>
      </c>
      <c r="I692" s="20">
        <v>10000</v>
      </c>
      <c r="J692" s="19" t="s">
        <v>36</v>
      </c>
      <c r="K6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6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692" s="15">
        <f>IF(Table1[[#This Row],[BusinessInfo_WomanOwned]]="True",1,0)</f>
        <v>0</v>
      </c>
      <c r="N692" s="15">
        <f>IF(Table1[[#This Row],[BusinessInfo_MinorityOwned]]="True",1,0)</f>
        <v>1</v>
      </c>
      <c r="O692" s="15">
        <f>IF(Table1[[#This Row],[BusinessInfo_VeteranOwned]]="True",1,0)</f>
        <v>0</v>
      </c>
    </row>
    <row r="693" spans="1:15" x14ac:dyDescent="0.2">
      <c r="A693" s="18">
        <v>32115</v>
      </c>
      <c r="B693" s="19" t="s">
        <v>15</v>
      </c>
      <c r="C693" s="19" t="s">
        <v>16</v>
      </c>
      <c r="D693" s="19" t="s">
        <v>46</v>
      </c>
      <c r="E693" s="19" t="s">
        <v>56</v>
      </c>
      <c r="F693" s="19" t="s">
        <v>20</v>
      </c>
      <c r="G693" s="19" t="s">
        <v>20</v>
      </c>
      <c r="H693" s="19" t="s">
        <v>20</v>
      </c>
      <c r="I693" s="20">
        <v>2000</v>
      </c>
      <c r="J693" s="19" t="s">
        <v>21</v>
      </c>
      <c r="K6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93" s="15">
        <f>IF(Table1[[#This Row],[BusinessInfo_WomanOwned]]="True",1,0)</f>
        <v>0</v>
      </c>
      <c r="N693" s="15">
        <f>IF(Table1[[#This Row],[BusinessInfo_MinorityOwned]]="True",1,0)</f>
        <v>0</v>
      </c>
      <c r="O693" s="15">
        <f>IF(Table1[[#This Row],[BusinessInfo_VeteranOwned]]="True",1,0)</f>
        <v>0</v>
      </c>
    </row>
    <row r="694" spans="1:15" x14ac:dyDescent="0.2">
      <c r="A694" s="18">
        <v>31661</v>
      </c>
      <c r="B694" s="19" t="s">
        <v>15</v>
      </c>
      <c r="C694" s="19" t="s">
        <v>16</v>
      </c>
      <c r="D694" s="19" t="s">
        <v>46</v>
      </c>
      <c r="E694" s="19" t="s">
        <v>56</v>
      </c>
      <c r="F694" s="19" t="s">
        <v>20</v>
      </c>
      <c r="G694" s="19" t="s">
        <v>19</v>
      </c>
      <c r="H694" s="19" t="s">
        <v>20</v>
      </c>
      <c r="I694" s="20">
        <v>2000</v>
      </c>
      <c r="J694" s="19" t="s">
        <v>21</v>
      </c>
      <c r="K6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94" s="15">
        <f>IF(Table1[[#This Row],[BusinessInfo_WomanOwned]]="True",1,0)</f>
        <v>0</v>
      </c>
      <c r="N694" s="15">
        <f>IF(Table1[[#This Row],[BusinessInfo_MinorityOwned]]="True",1,0)</f>
        <v>1</v>
      </c>
      <c r="O694" s="15">
        <f>IF(Table1[[#This Row],[BusinessInfo_VeteranOwned]]="True",1,0)</f>
        <v>0</v>
      </c>
    </row>
    <row r="695" spans="1:15" x14ac:dyDescent="0.2">
      <c r="A695" s="18">
        <v>30273</v>
      </c>
      <c r="B695" s="19" t="s">
        <v>15</v>
      </c>
      <c r="C695" s="19" t="s">
        <v>22</v>
      </c>
      <c r="D695" s="19" t="s">
        <v>45</v>
      </c>
      <c r="E695" s="19" t="s">
        <v>51</v>
      </c>
      <c r="F695" s="19" t="s">
        <v>20</v>
      </c>
      <c r="G695" s="19" t="s">
        <v>20</v>
      </c>
      <c r="H695" s="19" t="s">
        <v>20</v>
      </c>
      <c r="I695" s="20">
        <v>5000</v>
      </c>
      <c r="J695" s="19" t="s">
        <v>25</v>
      </c>
      <c r="K6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695" s="15">
        <f>IF(Table1[[#This Row],[BusinessInfo_WomanOwned]]="True",1,0)</f>
        <v>0</v>
      </c>
      <c r="N695" s="15">
        <f>IF(Table1[[#This Row],[BusinessInfo_MinorityOwned]]="True",1,0)</f>
        <v>0</v>
      </c>
      <c r="O695" s="15">
        <f>IF(Table1[[#This Row],[BusinessInfo_VeteranOwned]]="True",1,0)</f>
        <v>0</v>
      </c>
    </row>
    <row r="696" spans="1:15" x14ac:dyDescent="0.2">
      <c r="A696" s="18">
        <v>31388</v>
      </c>
      <c r="B696" s="19" t="s">
        <v>15</v>
      </c>
      <c r="C696" s="19" t="s">
        <v>16</v>
      </c>
      <c r="D696" s="19" t="s">
        <v>55</v>
      </c>
      <c r="E696" s="19" t="s">
        <v>56</v>
      </c>
      <c r="F696" s="19" t="s">
        <v>20</v>
      </c>
      <c r="G696" s="19" t="s">
        <v>20</v>
      </c>
      <c r="H696" s="19" t="s">
        <v>20</v>
      </c>
      <c r="I696" s="20">
        <v>2000</v>
      </c>
      <c r="J696" s="19" t="s">
        <v>21</v>
      </c>
      <c r="K6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96" s="15">
        <f>IF(Table1[[#This Row],[BusinessInfo_WomanOwned]]="True",1,0)</f>
        <v>0</v>
      </c>
      <c r="N696" s="15">
        <f>IF(Table1[[#This Row],[BusinessInfo_MinorityOwned]]="True",1,0)</f>
        <v>0</v>
      </c>
      <c r="O696" s="15">
        <f>IF(Table1[[#This Row],[BusinessInfo_VeteranOwned]]="True",1,0)</f>
        <v>0</v>
      </c>
    </row>
    <row r="697" spans="1:15" x14ac:dyDescent="0.2">
      <c r="A697" s="18">
        <v>30182</v>
      </c>
      <c r="B697" s="19" t="s">
        <v>15</v>
      </c>
      <c r="C697" s="19" t="s">
        <v>82</v>
      </c>
      <c r="D697" s="19" t="s">
        <v>46</v>
      </c>
      <c r="E697" s="19" t="s">
        <v>56</v>
      </c>
      <c r="F697" s="19" t="s">
        <v>19</v>
      </c>
      <c r="G697" s="19" t="s">
        <v>20</v>
      </c>
      <c r="H697" s="19" t="s">
        <v>20</v>
      </c>
      <c r="I697" s="20">
        <v>2000</v>
      </c>
      <c r="J697" s="19" t="s">
        <v>21</v>
      </c>
      <c r="K6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97" s="15">
        <f>IF(Table1[[#This Row],[BusinessInfo_WomanOwned]]="True",1,0)</f>
        <v>1</v>
      </c>
      <c r="N697" s="15">
        <f>IF(Table1[[#This Row],[BusinessInfo_MinorityOwned]]="True",1,0)</f>
        <v>0</v>
      </c>
      <c r="O697" s="15">
        <f>IF(Table1[[#This Row],[BusinessInfo_VeteranOwned]]="True",1,0)</f>
        <v>0</v>
      </c>
    </row>
    <row r="698" spans="1:15" x14ac:dyDescent="0.2">
      <c r="A698" s="18">
        <v>30276</v>
      </c>
      <c r="B698" s="19" t="s">
        <v>15</v>
      </c>
      <c r="C698" s="19" t="s">
        <v>65</v>
      </c>
      <c r="D698" s="19" t="s">
        <v>66</v>
      </c>
      <c r="E698" s="19" t="s">
        <v>43</v>
      </c>
      <c r="F698" s="19" t="s">
        <v>20</v>
      </c>
      <c r="G698" s="19" t="s">
        <v>20</v>
      </c>
      <c r="H698" s="19" t="s">
        <v>19</v>
      </c>
      <c r="I698" s="20">
        <v>2000</v>
      </c>
      <c r="J698" s="19" t="s">
        <v>21</v>
      </c>
      <c r="K6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98" s="15">
        <f>IF(Table1[[#This Row],[BusinessInfo_WomanOwned]]="True",1,0)</f>
        <v>0</v>
      </c>
      <c r="N698" s="15">
        <f>IF(Table1[[#This Row],[BusinessInfo_MinorityOwned]]="True",1,0)</f>
        <v>0</v>
      </c>
      <c r="O698" s="15">
        <f>IF(Table1[[#This Row],[BusinessInfo_VeteranOwned]]="True",1,0)</f>
        <v>1</v>
      </c>
    </row>
    <row r="699" spans="1:15" x14ac:dyDescent="0.2">
      <c r="A699" s="18">
        <v>30432</v>
      </c>
      <c r="B699" s="19" t="s">
        <v>15</v>
      </c>
      <c r="C699" s="19" t="s">
        <v>34</v>
      </c>
      <c r="D699" s="19" t="s">
        <v>33</v>
      </c>
      <c r="E699" s="19" t="s">
        <v>43</v>
      </c>
      <c r="F699" s="19" t="s">
        <v>20</v>
      </c>
      <c r="G699" s="19" t="s">
        <v>20</v>
      </c>
      <c r="H699" s="19" t="s">
        <v>19</v>
      </c>
      <c r="I699" s="20">
        <v>2000</v>
      </c>
      <c r="J699" s="19" t="s">
        <v>21</v>
      </c>
      <c r="K6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99" s="15">
        <f>IF(Table1[[#This Row],[BusinessInfo_WomanOwned]]="True",1,0)</f>
        <v>0</v>
      </c>
      <c r="N699" s="15">
        <f>IF(Table1[[#This Row],[BusinessInfo_MinorityOwned]]="True",1,0)</f>
        <v>0</v>
      </c>
      <c r="O699" s="15">
        <f>IF(Table1[[#This Row],[BusinessInfo_VeteranOwned]]="True",1,0)</f>
        <v>1</v>
      </c>
    </row>
    <row r="700" spans="1:15" x14ac:dyDescent="0.2">
      <c r="A700" s="18">
        <v>30321</v>
      </c>
      <c r="B700" s="19" t="s">
        <v>15</v>
      </c>
      <c r="C700" s="19" t="s">
        <v>101</v>
      </c>
      <c r="D700" s="19" t="s">
        <v>102</v>
      </c>
      <c r="E700" s="19" t="s">
        <v>43</v>
      </c>
      <c r="F700" s="19" t="s">
        <v>19</v>
      </c>
      <c r="G700" s="19" t="s">
        <v>20</v>
      </c>
      <c r="H700" s="19" t="s">
        <v>20</v>
      </c>
      <c r="I700" s="20">
        <v>2000</v>
      </c>
      <c r="J700" s="19" t="s">
        <v>21</v>
      </c>
      <c r="K7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7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700" s="15">
        <f>IF(Table1[[#This Row],[BusinessInfo_WomanOwned]]="True",1,0)</f>
        <v>1</v>
      </c>
      <c r="N700" s="15">
        <f>IF(Table1[[#This Row],[BusinessInfo_MinorityOwned]]="True",1,0)</f>
        <v>0</v>
      </c>
      <c r="O700" s="15">
        <f>IF(Table1[[#This Row],[BusinessInfo_VeteranOwned]]="True",1,0)</f>
        <v>0</v>
      </c>
    </row>
    <row r="701" spans="1:15" x14ac:dyDescent="0.2">
      <c r="A701" s="18">
        <v>32226</v>
      </c>
      <c r="B701" s="19" t="s">
        <v>155</v>
      </c>
      <c r="C701" s="19" t="s">
        <v>16</v>
      </c>
      <c r="D701" s="19" t="s">
        <v>46</v>
      </c>
      <c r="E701" s="19" t="s">
        <v>56</v>
      </c>
      <c r="F701" s="19" t="s">
        <v>20</v>
      </c>
      <c r="G701" s="19" t="s">
        <v>20</v>
      </c>
      <c r="H701" s="19" t="s">
        <v>20</v>
      </c>
      <c r="I701" s="20">
        <v>0</v>
      </c>
      <c r="J701" s="19" t="s">
        <v>21</v>
      </c>
      <c r="K7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7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701" s="15">
        <f>IF(Table1[[#This Row],[BusinessInfo_WomanOwned]]="True",1,0)</f>
        <v>0</v>
      </c>
      <c r="N701" s="15">
        <f>IF(Table1[[#This Row],[BusinessInfo_MinorityOwned]]="True",1,0)</f>
        <v>0</v>
      </c>
      <c r="O701" s="15">
        <f>IF(Table1[[#This Row],[BusinessInfo_VeteranOwned]]="True",1,0)</f>
        <v>0</v>
      </c>
    </row>
    <row r="702" spans="1:15" x14ac:dyDescent="0.2">
      <c r="A702" s="18">
        <v>31760</v>
      </c>
      <c r="B702" s="19" t="s">
        <v>15</v>
      </c>
      <c r="C702" s="19" t="s">
        <v>22</v>
      </c>
      <c r="D702" s="19" t="s">
        <v>26</v>
      </c>
      <c r="E702" s="19" t="s">
        <v>51</v>
      </c>
      <c r="F702" s="19" t="s">
        <v>20</v>
      </c>
      <c r="G702" s="19" t="s">
        <v>20</v>
      </c>
      <c r="H702" s="19" t="s">
        <v>20</v>
      </c>
      <c r="I702" s="20">
        <v>2000</v>
      </c>
      <c r="J702" s="19" t="s">
        <v>21</v>
      </c>
      <c r="K7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702" s="15">
        <f>IF(Table1[[#This Row],[BusinessInfo_WomanOwned]]="True",1,0)</f>
        <v>0</v>
      </c>
      <c r="N702" s="15">
        <f>IF(Table1[[#This Row],[BusinessInfo_MinorityOwned]]="True",1,0)</f>
        <v>0</v>
      </c>
      <c r="O702" s="15">
        <f>IF(Table1[[#This Row],[BusinessInfo_VeteranOwned]]="True",1,0)</f>
        <v>0</v>
      </c>
    </row>
    <row r="703" spans="1:15" x14ac:dyDescent="0.2">
      <c r="A703" s="18">
        <v>32244</v>
      </c>
      <c r="B703" s="19" t="s">
        <v>155</v>
      </c>
      <c r="C703" s="19" t="s">
        <v>190</v>
      </c>
      <c r="D703" s="19" t="s">
        <v>46</v>
      </c>
      <c r="E703" s="19" t="s">
        <v>56</v>
      </c>
      <c r="F703" s="19" t="s">
        <v>20</v>
      </c>
      <c r="G703" s="19" t="s">
        <v>19</v>
      </c>
      <c r="H703" s="19" t="s">
        <v>20</v>
      </c>
      <c r="I703" s="20">
        <v>0</v>
      </c>
      <c r="J703" s="19" t="s">
        <v>21</v>
      </c>
      <c r="K7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7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703" s="15">
        <f>IF(Table1[[#This Row],[BusinessInfo_WomanOwned]]="True",1,0)</f>
        <v>0</v>
      </c>
      <c r="N703" s="15">
        <f>IF(Table1[[#This Row],[BusinessInfo_MinorityOwned]]="True",1,0)</f>
        <v>1</v>
      </c>
      <c r="O703" s="15">
        <f>IF(Table1[[#This Row],[BusinessInfo_VeteranOwned]]="True",1,0)</f>
        <v>0</v>
      </c>
    </row>
    <row r="704" spans="1:15" x14ac:dyDescent="0.2">
      <c r="A704" s="18">
        <v>32252</v>
      </c>
      <c r="B704" s="19" t="s">
        <v>155</v>
      </c>
      <c r="C704" s="19" t="s">
        <v>16</v>
      </c>
      <c r="D704" s="19" t="s">
        <v>17</v>
      </c>
      <c r="E704" s="19" t="s">
        <v>56</v>
      </c>
      <c r="F704" s="19" t="s">
        <v>19</v>
      </c>
      <c r="G704" s="19" t="s">
        <v>20</v>
      </c>
      <c r="H704" s="19" t="s">
        <v>20</v>
      </c>
      <c r="I704" s="20">
        <v>0</v>
      </c>
      <c r="J704" s="19" t="s">
        <v>21</v>
      </c>
      <c r="K7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7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704" s="15">
        <f>IF(Table1[[#This Row],[BusinessInfo_WomanOwned]]="True",1,0)</f>
        <v>1</v>
      </c>
      <c r="N704" s="15">
        <f>IF(Table1[[#This Row],[BusinessInfo_MinorityOwned]]="True",1,0)</f>
        <v>0</v>
      </c>
      <c r="O704" s="15">
        <f>IF(Table1[[#This Row],[BusinessInfo_VeteranOwned]]="True",1,0)</f>
        <v>0</v>
      </c>
    </row>
    <row r="705" spans="1:15" x14ac:dyDescent="0.2">
      <c r="A705" s="18">
        <v>32260</v>
      </c>
      <c r="B705" s="19" t="s">
        <v>155</v>
      </c>
      <c r="C705" s="19" t="s">
        <v>82</v>
      </c>
      <c r="D705" s="19" t="s">
        <v>55</v>
      </c>
      <c r="E705" s="19" t="s">
        <v>56</v>
      </c>
      <c r="F705" s="19" t="s">
        <v>20</v>
      </c>
      <c r="G705" s="19" t="s">
        <v>20</v>
      </c>
      <c r="H705" s="19" t="s">
        <v>20</v>
      </c>
      <c r="I705" s="20">
        <v>0</v>
      </c>
      <c r="J705" s="19" t="s">
        <v>21</v>
      </c>
      <c r="K7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7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705" s="15">
        <f>IF(Table1[[#This Row],[BusinessInfo_WomanOwned]]="True",1,0)</f>
        <v>0</v>
      </c>
      <c r="N705" s="15">
        <f>IF(Table1[[#This Row],[BusinessInfo_MinorityOwned]]="True",1,0)</f>
        <v>0</v>
      </c>
      <c r="O705" s="15">
        <f>IF(Table1[[#This Row],[BusinessInfo_VeteranOwned]]="True",1,0)</f>
        <v>0</v>
      </c>
    </row>
    <row r="706" spans="1:15" x14ac:dyDescent="0.2">
      <c r="A706" s="18">
        <v>32309</v>
      </c>
      <c r="B706" s="19" t="s">
        <v>155</v>
      </c>
      <c r="C706" s="19" t="s">
        <v>16</v>
      </c>
      <c r="D706" s="19" t="s">
        <v>46</v>
      </c>
      <c r="E706" s="19" t="s">
        <v>56</v>
      </c>
      <c r="F706" s="19" t="s">
        <v>20</v>
      </c>
      <c r="G706" s="19" t="s">
        <v>20</v>
      </c>
      <c r="H706" s="19" t="s">
        <v>20</v>
      </c>
      <c r="I706" s="20">
        <v>0</v>
      </c>
      <c r="J706" s="19" t="s">
        <v>21</v>
      </c>
      <c r="K7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7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706" s="15">
        <f>IF(Table1[[#This Row],[BusinessInfo_WomanOwned]]="True",1,0)</f>
        <v>0</v>
      </c>
      <c r="N706" s="15">
        <f>IF(Table1[[#This Row],[BusinessInfo_MinorityOwned]]="True",1,0)</f>
        <v>0</v>
      </c>
      <c r="O706" s="15">
        <f>IF(Table1[[#This Row],[BusinessInfo_VeteranOwned]]="True",1,0)</f>
        <v>0</v>
      </c>
    </row>
    <row r="707" spans="1:15" x14ac:dyDescent="0.2">
      <c r="A707" s="18">
        <v>32325</v>
      </c>
      <c r="B707" s="19" t="s">
        <v>155</v>
      </c>
      <c r="C707" s="19" t="s">
        <v>191</v>
      </c>
      <c r="D707" s="19" t="s">
        <v>17</v>
      </c>
      <c r="E707" s="19" t="s">
        <v>56</v>
      </c>
      <c r="F707" s="19" t="s">
        <v>20</v>
      </c>
      <c r="G707" s="19" t="s">
        <v>20</v>
      </c>
      <c r="H707" s="19" t="s">
        <v>20</v>
      </c>
      <c r="I707" s="20">
        <v>0</v>
      </c>
      <c r="J707" s="19" t="s">
        <v>21</v>
      </c>
      <c r="K7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7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707" s="15">
        <f>IF(Table1[[#This Row],[BusinessInfo_WomanOwned]]="True",1,0)</f>
        <v>0</v>
      </c>
      <c r="N707" s="15">
        <f>IF(Table1[[#This Row],[BusinessInfo_MinorityOwned]]="True",1,0)</f>
        <v>0</v>
      </c>
      <c r="O707" s="15">
        <f>IF(Table1[[#This Row],[BusinessInfo_VeteranOwned]]="True",1,0)</f>
        <v>0</v>
      </c>
    </row>
    <row r="708" spans="1:15" x14ac:dyDescent="0.2">
      <c r="A708" s="18">
        <v>32316</v>
      </c>
      <c r="B708" s="19" t="s">
        <v>155</v>
      </c>
      <c r="C708" s="19" t="s">
        <v>16</v>
      </c>
      <c r="D708" s="19" t="s">
        <v>17</v>
      </c>
      <c r="E708" s="19" t="s">
        <v>56</v>
      </c>
      <c r="F708" s="19" t="s">
        <v>20</v>
      </c>
      <c r="G708" s="19" t="s">
        <v>20</v>
      </c>
      <c r="H708" s="19" t="s">
        <v>20</v>
      </c>
      <c r="I708" s="20">
        <v>0</v>
      </c>
      <c r="J708" s="19" t="s">
        <v>21</v>
      </c>
      <c r="K7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7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708" s="15">
        <f>IF(Table1[[#This Row],[BusinessInfo_WomanOwned]]="True",1,0)</f>
        <v>0</v>
      </c>
      <c r="N708" s="15">
        <f>IF(Table1[[#This Row],[BusinessInfo_MinorityOwned]]="True",1,0)</f>
        <v>0</v>
      </c>
      <c r="O708" s="15">
        <f>IF(Table1[[#This Row],[BusinessInfo_VeteranOwned]]="True",1,0)</f>
        <v>0</v>
      </c>
    </row>
    <row r="709" spans="1:15" x14ac:dyDescent="0.2">
      <c r="A709" s="18">
        <v>31730</v>
      </c>
      <c r="B709" s="19" t="s">
        <v>155</v>
      </c>
      <c r="C709" s="19" t="s">
        <v>16</v>
      </c>
      <c r="D709" s="19" t="s">
        <v>55</v>
      </c>
      <c r="E709" s="19" t="s">
        <v>18</v>
      </c>
      <c r="F709" s="19" t="s">
        <v>20</v>
      </c>
      <c r="G709" s="19" t="s">
        <v>20</v>
      </c>
      <c r="H709" s="19" t="s">
        <v>20</v>
      </c>
      <c r="I709" s="20">
        <v>0</v>
      </c>
      <c r="J709" s="19" t="s">
        <v>21</v>
      </c>
      <c r="K7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7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709" s="15">
        <f>IF(Table1[[#This Row],[BusinessInfo_WomanOwned]]="True",1,0)</f>
        <v>0</v>
      </c>
      <c r="N709" s="15">
        <f>IF(Table1[[#This Row],[BusinessInfo_MinorityOwned]]="True",1,0)</f>
        <v>0</v>
      </c>
      <c r="O709" s="15">
        <f>IF(Table1[[#This Row],[BusinessInfo_VeteranOwned]]="True",1,0)</f>
        <v>0</v>
      </c>
    </row>
    <row r="710" spans="1:15" x14ac:dyDescent="0.2">
      <c r="A710" s="18">
        <v>32358</v>
      </c>
      <c r="B710" s="19" t="s">
        <v>155</v>
      </c>
      <c r="C710" s="19" t="s">
        <v>16</v>
      </c>
      <c r="D710" s="19" t="s">
        <v>46</v>
      </c>
      <c r="E710" s="19" t="s">
        <v>18</v>
      </c>
      <c r="F710" s="19" t="s">
        <v>20</v>
      </c>
      <c r="G710" s="19" t="s">
        <v>20</v>
      </c>
      <c r="H710" s="19" t="s">
        <v>20</v>
      </c>
      <c r="I710" s="20">
        <v>0</v>
      </c>
      <c r="J710" s="19" t="s">
        <v>21</v>
      </c>
      <c r="K7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7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710" s="15">
        <f>IF(Table1[[#This Row],[BusinessInfo_WomanOwned]]="True",1,0)</f>
        <v>0</v>
      </c>
      <c r="N710" s="15">
        <f>IF(Table1[[#This Row],[BusinessInfo_MinorityOwned]]="True",1,0)</f>
        <v>0</v>
      </c>
      <c r="O710" s="15">
        <f>IF(Table1[[#This Row],[BusinessInfo_VeteranOwned]]="True",1,0)</f>
        <v>0</v>
      </c>
    </row>
    <row r="711" spans="1:15" x14ac:dyDescent="0.2">
      <c r="A711" s="18">
        <v>32367</v>
      </c>
      <c r="B711" s="19" t="s">
        <v>155</v>
      </c>
      <c r="C711" s="19" t="s">
        <v>16</v>
      </c>
      <c r="D711" s="19" t="s">
        <v>55</v>
      </c>
      <c r="E711" s="19" t="s">
        <v>56</v>
      </c>
      <c r="F711" s="19" t="s">
        <v>20</v>
      </c>
      <c r="G711" s="19" t="s">
        <v>20</v>
      </c>
      <c r="H711" s="19" t="s">
        <v>20</v>
      </c>
      <c r="I711" s="20">
        <v>0</v>
      </c>
      <c r="J711" s="19" t="s">
        <v>21</v>
      </c>
      <c r="K7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7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711" s="15">
        <f>IF(Table1[[#This Row],[BusinessInfo_WomanOwned]]="True",1,0)</f>
        <v>0</v>
      </c>
      <c r="N711" s="15">
        <f>IF(Table1[[#This Row],[BusinessInfo_MinorityOwned]]="True",1,0)</f>
        <v>0</v>
      </c>
      <c r="O711" s="15">
        <f>IF(Table1[[#This Row],[BusinessInfo_VeteranOwned]]="True",1,0)</f>
        <v>0</v>
      </c>
    </row>
    <row r="712" spans="1:15" x14ac:dyDescent="0.2">
      <c r="A712" s="18">
        <v>32365</v>
      </c>
      <c r="B712" s="19" t="s">
        <v>155</v>
      </c>
      <c r="C712" s="19" t="s">
        <v>52</v>
      </c>
      <c r="D712" s="19" t="s">
        <v>53</v>
      </c>
      <c r="E712" s="19" t="s">
        <v>56</v>
      </c>
      <c r="F712" s="19" t="s">
        <v>20</v>
      </c>
      <c r="G712" s="19" t="s">
        <v>20</v>
      </c>
      <c r="H712" s="19" t="s">
        <v>20</v>
      </c>
      <c r="I712" s="20">
        <v>0</v>
      </c>
      <c r="J712" s="19" t="s">
        <v>21</v>
      </c>
      <c r="K7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7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712" s="15">
        <f>IF(Table1[[#This Row],[BusinessInfo_WomanOwned]]="True",1,0)</f>
        <v>0</v>
      </c>
      <c r="N712" s="15">
        <f>IF(Table1[[#This Row],[BusinessInfo_MinorityOwned]]="True",1,0)</f>
        <v>0</v>
      </c>
      <c r="O712" s="15">
        <f>IF(Table1[[#This Row],[BusinessInfo_VeteranOwned]]="True",1,0)</f>
        <v>0</v>
      </c>
    </row>
    <row r="713" spans="1:15" x14ac:dyDescent="0.2">
      <c r="A713" s="18">
        <v>32374</v>
      </c>
      <c r="B713" s="19" t="s">
        <v>155</v>
      </c>
      <c r="C713" s="19" t="s">
        <v>82</v>
      </c>
      <c r="D713" s="19" t="s">
        <v>46</v>
      </c>
      <c r="E713" s="19" t="s">
        <v>56</v>
      </c>
      <c r="F713" s="19" t="s">
        <v>20</v>
      </c>
      <c r="G713" s="19" t="s">
        <v>20</v>
      </c>
      <c r="H713" s="19" t="s">
        <v>20</v>
      </c>
      <c r="I713" s="20">
        <v>0</v>
      </c>
      <c r="J713" s="19" t="s">
        <v>21</v>
      </c>
      <c r="K7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7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713" s="15">
        <f>IF(Table1[[#This Row],[BusinessInfo_WomanOwned]]="True",1,0)</f>
        <v>0</v>
      </c>
      <c r="N713" s="15">
        <f>IF(Table1[[#This Row],[BusinessInfo_MinorityOwned]]="True",1,0)</f>
        <v>0</v>
      </c>
      <c r="O713" s="15">
        <f>IF(Table1[[#This Row],[BusinessInfo_VeteranOwned]]="True",1,0)</f>
        <v>0</v>
      </c>
    </row>
    <row r="714" spans="1:15" x14ac:dyDescent="0.2">
      <c r="A714" s="18">
        <v>32385</v>
      </c>
      <c r="B714" s="19" t="s">
        <v>155</v>
      </c>
      <c r="C714" s="19" t="s">
        <v>16</v>
      </c>
      <c r="D714" s="19" t="s">
        <v>55</v>
      </c>
      <c r="E714" s="19" t="s">
        <v>56</v>
      </c>
      <c r="F714" s="19" t="s">
        <v>20</v>
      </c>
      <c r="G714" s="19" t="s">
        <v>20</v>
      </c>
      <c r="H714" s="19" t="s">
        <v>20</v>
      </c>
      <c r="I714" s="20">
        <v>0</v>
      </c>
      <c r="J714" s="19" t="s">
        <v>21</v>
      </c>
      <c r="K7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7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714" s="15">
        <f>IF(Table1[[#This Row],[BusinessInfo_WomanOwned]]="True",1,0)</f>
        <v>0</v>
      </c>
      <c r="N714" s="15">
        <f>IF(Table1[[#This Row],[BusinessInfo_MinorityOwned]]="True",1,0)</f>
        <v>0</v>
      </c>
      <c r="O714" s="15">
        <f>IF(Table1[[#This Row],[BusinessInfo_VeteranOwned]]="True",1,0)</f>
        <v>0</v>
      </c>
    </row>
    <row r="715" spans="1:15" x14ac:dyDescent="0.2">
      <c r="A715" s="18">
        <v>32382</v>
      </c>
      <c r="B715" s="19" t="s">
        <v>155</v>
      </c>
      <c r="C715" s="19" t="s">
        <v>16</v>
      </c>
      <c r="D715" s="19" t="s">
        <v>55</v>
      </c>
      <c r="E715" s="19" t="s">
        <v>18</v>
      </c>
      <c r="F715" s="19" t="s">
        <v>20</v>
      </c>
      <c r="G715" s="19" t="s">
        <v>20</v>
      </c>
      <c r="H715" s="19" t="s">
        <v>20</v>
      </c>
      <c r="I715" s="20">
        <v>0</v>
      </c>
      <c r="J715" s="19" t="s">
        <v>21</v>
      </c>
      <c r="K7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7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715" s="15">
        <f>IF(Table1[[#This Row],[BusinessInfo_WomanOwned]]="True",1,0)</f>
        <v>0</v>
      </c>
      <c r="N715" s="15">
        <f>IF(Table1[[#This Row],[BusinessInfo_MinorityOwned]]="True",1,0)</f>
        <v>0</v>
      </c>
      <c r="O715" s="15">
        <f>IF(Table1[[#This Row],[BusinessInfo_VeteranOwned]]="True",1,0)</f>
        <v>0</v>
      </c>
    </row>
    <row r="716" spans="1:15" x14ac:dyDescent="0.2">
      <c r="A716" s="18">
        <v>32386</v>
      </c>
      <c r="B716" s="19" t="s">
        <v>155</v>
      </c>
      <c r="C716" s="19" t="s">
        <v>16</v>
      </c>
      <c r="D716" s="19" t="s">
        <v>17</v>
      </c>
      <c r="E716" s="19" t="s">
        <v>56</v>
      </c>
      <c r="F716" s="19" t="s">
        <v>20</v>
      </c>
      <c r="G716" s="19" t="s">
        <v>20</v>
      </c>
      <c r="H716" s="19" t="s">
        <v>20</v>
      </c>
      <c r="I716" s="20">
        <v>0</v>
      </c>
      <c r="J716" s="19" t="s">
        <v>74</v>
      </c>
      <c r="K7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7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716" s="15">
        <f>IF(Table1[[#This Row],[BusinessInfo_WomanOwned]]="True",1,0)</f>
        <v>0</v>
      </c>
      <c r="N716" s="15">
        <f>IF(Table1[[#This Row],[BusinessInfo_MinorityOwned]]="True",1,0)</f>
        <v>0</v>
      </c>
      <c r="O716" s="15">
        <f>IF(Table1[[#This Row],[BusinessInfo_VeteranOwned]]="True",1,0)</f>
        <v>0</v>
      </c>
    </row>
    <row r="717" spans="1:15" x14ac:dyDescent="0.2">
      <c r="A717" s="18">
        <v>32407</v>
      </c>
      <c r="B717" s="19" t="s">
        <v>155</v>
      </c>
      <c r="C717" s="19" t="s">
        <v>16</v>
      </c>
      <c r="D717" s="19" t="s">
        <v>46</v>
      </c>
      <c r="E717" s="19" t="s">
        <v>18</v>
      </c>
      <c r="F717" s="19" t="s">
        <v>20</v>
      </c>
      <c r="G717" s="19" t="s">
        <v>20</v>
      </c>
      <c r="H717" s="19" t="s">
        <v>20</v>
      </c>
      <c r="I717" s="20">
        <v>0</v>
      </c>
      <c r="J717" s="19" t="s">
        <v>21</v>
      </c>
      <c r="K7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7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717" s="15">
        <f>IF(Table1[[#This Row],[BusinessInfo_WomanOwned]]="True",1,0)</f>
        <v>0</v>
      </c>
      <c r="N717" s="15">
        <f>IF(Table1[[#This Row],[BusinessInfo_MinorityOwned]]="True",1,0)</f>
        <v>0</v>
      </c>
      <c r="O717" s="15">
        <f>IF(Table1[[#This Row],[BusinessInfo_VeteranOwned]]="True",1,0)</f>
        <v>0</v>
      </c>
    </row>
    <row r="718" spans="1:15" x14ac:dyDescent="0.2">
      <c r="A718" s="18">
        <v>32406</v>
      </c>
      <c r="B718" s="19" t="s">
        <v>155</v>
      </c>
      <c r="C718" s="19" t="s">
        <v>16</v>
      </c>
      <c r="D718" s="19" t="s">
        <v>46</v>
      </c>
      <c r="E718" s="19" t="s">
        <v>18</v>
      </c>
      <c r="F718" s="19" t="s">
        <v>20</v>
      </c>
      <c r="G718" s="19" t="s">
        <v>20</v>
      </c>
      <c r="H718" s="19" t="s">
        <v>20</v>
      </c>
      <c r="I718" s="20">
        <v>0</v>
      </c>
      <c r="J718" s="19" t="s">
        <v>21</v>
      </c>
      <c r="K7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7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718" s="15">
        <f>IF(Table1[[#This Row],[BusinessInfo_WomanOwned]]="True",1,0)</f>
        <v>0</v>
      </c>
      <c r="N718" s="15">
        <f>IF(Table1[[#This Row],[BusinessInfo_MinorityOwned]]="True",1,0)</f>
        <v>0</v>
      </c>
      <c r="O718" s="15">
        <f>IF(Table1[[#This Row],[BusinessInfo_VeteranOwned]]="True",1,0)</f>
        <v>0</v>
      </c>
    </row>
    <row r="719" spans="1:15" x14ac:dyDescent="0.2">
      <c r="A719" s="18">
        <v>32421</v>
      </c>
      <c r="B719" s="19" t="s">
        <v>155</v>
      </c>
      <c r="C719" s="19" t="s">
        <v>16</v>
      </c>
      <c r="D719" s="19" t="s">
        <v>55</v>
      </c>
      <c r="E719" s="19" t="s">
        <v>56</v>
      </c>
      <c r="F719" s="19" t="s">
        <v>20</v>
      </c>
      <c r="G719" s="19" t="s">
        <v>20</v>
      </c>
      <c r="H719" s="19" t="s">
        <v>20</v>
      </c>
      <c r="I719" s="20">
        <v>0</v>
      </c>
      <c r="J719" s="19" t="s">
        <v>21</v>
      </c>
      <c r="K7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7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719" s="15">
        <f>IF(Table1[[#This Row],[BusinessInfo_WomanOwned]]="True",1,0)</f>
        <v>0</v>
      </c>
      <c r="N719" s="15">
        <f>IF(Table1[[#This Row],[BusinessInfo_MinorityOwned]]="True",1,0)</f>
        <v>0</v>
      </c>
      <c r="O719" s="15">
        <f>IF(Table1[[#This Row],[BusinessInfo_VeteranOwned]]="True",1,0)</f>
        <v>0</v>
      </c>
    </row>
    <row r="720" spans="1:15" x14ac:dyDescent="0.2">
      <c r="A720" s="18">
        <v>30333</v>
      </c>
      <c r="B720" s="19" t="s">
        <v>15</v>
      </c>
      <c r="C720" s="19" t="s">
        <v>22</v>
      </c>
      <c r="D720" s="19" t="s">
        <v>23</v>
      </c>
      <c r="E720" s="19" t="s">
        <v>58</v>
      </c>
      <c r="F720" s="19" t="s">
        <v>19</v>
      </c>
      <c r="G720" s="19" t="s">
        <v>19</v>
      </c>
      <c r="H720" s="19" t="s">
        <v>20</v>
      </c>
      <c r="I720" s="20">
        <v>2000</v>
      </c>
      <c r="J720" s="19" t="s">
        <v>21</v>
      </c>
      <c r="K7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720" s="15">
        <f>IF(Table1[[#This Row],[BusinessInfo_WomanOwned]]="True",1,0)</f>
        <v>1</v>
      </c>
      <c r="N720" s="15">
        <f>IF(Table1[[#This Row],[BusinessInfo_MinorityOwned]]="True",1,0)</f>
        <v>1</v>
      </c>
      <c r="O720" s="15">
        <f>IF(Table1[[#This Row],[BusinessInfo_VeteranOwned]]="True",1,0)</f>
        <v>0</v>
      </c>
    </row>
    <row r="721" spans="1:15" x14ac:dyDescent="0.2">
      <c r="A721" s="18">
        <v>30376</v>
      </c>
      <c r="B721" s="19" t="s">
        <v>15</v>
      </c>
      <c r="C721" s="19" t="s">
        <v>110</v>
      </c>
      <c r="D721" s="19" t="s">
        <v>46</v>
      </c>
      <c r="E721" s="19" t="s">
        <v>57</v>
      </c>
      <c r="F721" s="19" t="s">
        <v>19</v>
      </c>
      <c r="G721" s="19" t="s">
        <v>19</v>
      </c>
      <c r="H721" s="19" t="s">
        <v>20</v>
      </c>
      <c r="I721" s="20">
        <v>5000</v>
      </c>
      <c r="J721" s="19" t="s">
        <v>25</v>
      </c>
      <c r="K7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7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721" s="15">
        <f>IF(Table1[[#This Row],[BusinessInfo_WomanOwned]]="True",1,0)</f>
        <v>1</v>
      </c>
      <c r="N721" s="15">
        <f>IF(Table1[[#This Row],[BusinessInfo_MinorityOwned]]="True",1,0)</f>
        <v>1</v>
      </c>
      <c r="O721" s="15">
        <f>IF(Table1[[#This Row],[BusinessInfo_VeteranOwned]]="True",1,0)</f>
        <v>0</v>
      </c>
    </row>
    <row r="722" spans="1:15" x14ac:dyDescent="0.2">
      <c r="A722" s="18">
        <v>30450</v>
      </c>
      <c r="B722" s="19" t="s">
        <v>15</v>
      </c>
      <c r="C722" s="19" t="s">
        <v>28</v>
      </c>
      <c r="D722" s="19" t="s">
        <v>29</v>
      </c>
      <c r="E722" s="19" t="s">
        <v>18</v>
      </c>
      <c r="F722" s="19" t="s">
        <v>20</v>
      </c>
      <c r="G722" s="19" t="s">
        <v>19</v>
      </c>
      <c r="H722" s="19" t="s">
        <v>20</v>
      </c>
      <c r="I722" s="20">
        <v>2000</v>
      </c>
      <c r="J722" s="19" t="s">
        <v>21</v>
      </c>
      <c r="K7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7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722" s="15">
        <f>IF(Table1[[#This Row],[BusinessInfo_WomanOwned]]="True",1,0)</f>
        <v>0</v>
      </c>
      <c r="N722" s="15">
        <f>IF(Table1[[#This Row],[BusinessInfo_MinorityOwned]]="True",1,0)</f>
        <v>1</v>
      </c>
      <c r="O722" s="15">
        <f>IF(Table1[[#This Row],[BusinessInfo_VeteranOwned]]="True",1,0)</f>
        <v>0</v>
      </c>
    </row>
    <row r="723" spans="1:15" x14ac:dyDescent="0.2">
      <c r="A723" s="18">
        <v>30246</v>
      </c>
      <c r="B723" s="19" t="s">
        <v>15</v>
      </c>
      <c r="C723" s="19" t="s">
        <v>125</v>
      </c>
      <c r="D723" s="19" t="s">
        <v>53</v>
      </c>
      <c r="E723" s="19" t="s">
        <v>18</v>
      </c>
      <c r="F723" s="19" t="s">
        <v>20</v>
      </c>
      <c r="G723" s="19" t="s">
        <v>19</v>
      </c>
      <c r="H723" s="19" t="s">
        <v>20</v>
      </c>
      <c r="I723" s="20">
        <v>2000</v>
      </c>
      <c r="J723" s="19" t="s">
        <v>21</v>
      </c>
      <c r="K7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7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723" s="15">
        <f>IF(Table1[[#This Row],[BusinessInfo_WomanOwned]]="True",1,0)</f>
        <v>0</v>
      </c>
      <c r="N723" s="15">
        <f>IF(Table1[[#This Row],[BusinessInfo_MinorityOwned]]="True",1,0)</f>
        <v>1</v>
      </c>
      <c r="O723" s="15">
        <f>IF(Table1[[#This Row],[BusinessInfo_VeteranOwned]]="True",1,0)</f>
        <v>0</v>
      </c>
    </row>
    <row r="724" spans="1:15" x14ac:dyDescent="0.2">
      <c r="A724" s="18">
        <v>30233</v>
      </c>
      <c r="B724" s="19" t="s">
        <v>15</v>
      </c>
      <c r="C724" s="19" t="s">
        <v>34</v>
      </c>
      <c r="D724" s="19" t="s">
        <v>33</v>
      </c>
      <c r="E724" s="19" t="s">
        <v>99</v>
      </c>
      <c r="F724" s="19" t="s">
        <v>20</v>
      </c>
      <c r="G724" s="19" t="s">
        <v>20</v>
      </c>
      <c r="H724" s="19" t="s">
        <v>19</v>
      </c>
      <c r="I724" s="20">
        <v>2000</v>
      </c>
      <c r="J724" s="19" t="s">
        <v>21</v>
      </c>
      <c r="K7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724" s="15">
        <f>IF(Table1[[#This Row],[BusinessInfo_WomanOwned]]="True",1,0)</f>
        <v>0</v>
      </c>
      <c r="N724" s="15">
        <f>IF(Table1[[#This Row],[BusinessInfo_MinorityOwned]]="True",1,0)</f>
        <v>0</v>
      </c>
      <c r="O724" s="15">
        <f>IF(Table1[[#This Row],[BusinessInfo_VeteranOwned]]="True",1,0)</f>
        <v>1</v>
      </c>
    </row>
    <row r="725" spans="1:15" x14ac:dyDescent="0.2">
      <c r="A725" s="18">
        <v>30504</v>
      </c>
      <c r="B725" s="19" t="s">
        <v>15</v>
      </c>
      <c r="C725" s="19" t="s">
        <v>34</v>
      </c>
      <c r="D725" s="19" t="s">
        <v>33</v>
      </c>
      <c r="E725" s="19" t="s">
        <v>27</v>
      </c>
      <c r="F725" s="19" t="s">
        <v>19</v>
      </c>
      <c r="G725" s="19" t="s">
        <v>20</v>
      </c>
      <c r="H725" s="19" t="s">
        <v>20</v>
      </c>
      <c r="I725" s="20">
        <v>2000</v>
      </c>
      <c r="J725" s="19" t="s">
        <v>21</v>
      </c>
      <c r="K7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725" s="15">
        <f>IF(Table1[[#This Row],[BusinessInfo_WomanOwned]]="True",1,0)</f>
        <v>1</v>
      </c>
      <c r="N725" s="15">
        <f>IF(Table1[[#This Row],[BusinessInfo_MinorityOwned]]="True",1,0)</f>
        <v>0</v>
      </c>
      <c r="O725" s="15">
        <f>IF(Table1[[#This Row],[BusinessInfo_VeteranOwned]]="True",1,0)</f>
        <v>0</v>
      </c>
    </row>
    <row r="726" spans="1:15" x14ac:dyDescent="0.2">
      <c r="A726" s="18">
        <v>30509</v>
      </c>
      <c r="B726" s="19" t="s">
        <v>15</v>
      </c>
      <c r="C726" s="19" t="s">
        <v>34</v>
      </c>
      <c r="D726" s="19" t="s">
        <v>33</v>
      </c>
      <c r="E726" s="19" t="s">
        <v>99</v>
      </c>
      <c r="F726" s="19" t="s">
        <v>19</v>
      </c>
      <c r="G726" s="19" t="s">
        <v>20</v>
      </c>
      <c r="H726" s="19" t="s">
        <v>20</v>
      </c>
      <c r="I726" s="20">
        <v>2000</v>
      </c>
      <c r="J726" s="19" t="s">
        <v>21</v>
      </c>
      <c r="K7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726" s="15">
        <f>IF(Table1[[#This Row],[BusinessInfo_WomanOwned]]="True",1,0)</f>
        <v>1</v>
      </c>
      <c r="N726" s="15">
        <f>IF(Table1[[#This Row],[BusinessInfo_MinorityOwned]]="True",1,0)</f>
        <v>0</v>
      </c>
      <c r="O726" s="15">
        <f>IF(Table1[[#This Row],[BusinessInfo_VeteranOwned]]="True",1,0)</f>
        <v>0</v>
      </c>
    </row>
    <row r="727" spans="1:15" x14ac:dyDescent="0.2">
      <c r="A727" s="18">
        <v>30536</v>
      </c>
      <c r="B727" s="19" t="s">
        <v>15</v>
      </c>
      <c r="C727" s="19" t="s">
        <v>22</v>
      </c>
      <c r="D727" s="19" t="s">
        <v>23</v>
      </c>
      <c r="E727" s="19" t="s">
        <v>57</v>
      </c>
      <c r="F727" s="19" t="s">
        <v>19</v>
      </c>
      <c r="G727" s="19" t="s">
        <v>19</v>
      </c>
      <c r="H727" s="19" t="s">
        <v>20</v>
      </c>
      <c r="I727" s="20">
        <v>5000</v>
      </c>
      <c r="J727" s="19" t="s">
        <v>25</v>
      </c>
      <c r="K7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727" s="15">
        <f>IF(Table1[[#This Row],[BusinessInfo_WomanOwned]]="True",1,0)</f>
        <v>1</v>
      </c>
      <c r="N727" s="15">
        <f>IF(Table1[[#This Row],[BusinessInfo_MinorityOwned]]="True",1,0)</f>
        <v>1</v>
      </c>
      <c r="O727" s="15">
        <f>IF(Table1[[#This Row],[BusinessInfo_VeteranOwned]]="True",1,0)</f>
        <v>0</v>
      </c>
    </row>
    <row r="728" spans="1:15" x14ac:dyDescent="0.2">
      <c r="A728" s="18">
        <v>30553</v>
      </c>
      <c r="B728" s="19" t="s">
        <v>15</v>
      </c>
      <c r="C728" s="19" t="s">
        <v>192</v>
      </c>
      <c r="D728" s="19" t="s">
        <v>66</v>
      </c>
      <c r="E728" s="19" t="s">
        <v>51</v>
      </c>
      <c r="F728" s="19" t="s">
        <v>19</v>
      </c>
      <c r="G728" s="19" t="s">
        <v>19</v>
      </c>
      <c r="H728" s="19" t="s">
        <v>20</v>
      </c>
      <c r="I728" s="20">
        <v>2000</v>
      </c>
      <c r="J728" s="19" t="s">
        <v>21</v>
      </c>
      <c r="K7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7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728" s="15">
        <f>IF(Table1[[#This Row],[BusinessInfo_WomanOwned]]="True",1,0)</f>
        <v>1</v>
      </c>
      <c r="N728" s="15">
        <f>IF(Table1[[#This Row],[BusinessInfo_MinorityOwned]]="True",1,0)</f>
        <v>1</v>
      </c>
      <c r="O728" s="15">
        <f>IF(Table1[[#This Row],[BusinessInfo_VeteranOwned]]="True",1,0)</f>
        <v>0</v>
      </c>
    </row>
    <row r="729" spans="1:15" x14ac:dyDescent="0.2">
      <c r="A729" s="18">
        <v>30557</v>
      </c>
      <c r="B729" s="19" t="s">
        <v>15</v>
      </c>
      <c r="C729" s="19" t="s">
        <v>41</v>
      </c>
      <c r="D729" s="19" t="s">
        <v>42</v>
      </c>
      <c r="E729" s="19" t="s">
        <v>57</v>
      </c>
      <c r="F729" s="19" t="s">
        <v>19</v>
      </c>
      <c r="G729" s="19" t="s">
        <v>19</v>
      </c>
      <c r="H729" s="19" t="s">
        <v>20</v>
      </c>
      <c r="I729" s="20">
        <v>2000</v>
      </c>
      <c r="J729" s="19" t="s">
        <v>21</v>
      </c>
      <c r="K7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Eagle Lake</v>
      </c>
      <c r="L7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33839</v>
      </c>
      <c r="M729" s="15">
        <f>IF(Table1[[#This Row],[BusinessInfo_WomanOwned]]="True",1,0)</f>
        <v>1</v>
      </c>
      <c r="N729" s="15">
        <f>IF(Table1[[#This Row],[BusinessInfo_MinorityOwned]]="True",1,0)</f>
        <v>1</v>
      </c>
      <c r="O729" s="15">
        <f>IF(Table1[[#This Row],[BusinessInfo_VeteranOwned]]="True",1,0)</f>
        <v>0</v>
      </c>
    </row>
    <row r="730" spans="1:15" x14ac:dyDescent="0.2">
      <c r="A730" s="18">
        <v>30583</v>
      </c>
      <c r="B730" s="19" t="s">
        <v>15</v>
      </c>
      <c r="C730" s="19" t="s">
        <v>64</v>
      </c>
      <c r="D730" s="19" t="s">
        <v>23</v>
      </c>
      <c r="E730" s="19" t="s">
        <v>54</v>
      </c>
      <c r="F730" s="19" t="s">
        <v>20</v>
      </c>
      <c r="G730" s="19" t="s">
        <v>20</v>
      </c>
      <c r="H730" s="19" t="s">
        <v>20</v>
      </c>
      <c r="I730" s="20">
        <v>2000</v>
      </c>
      <c r="J730" s="19" t="s">
        <v>21</v>
      </c>
      <c r="K7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730" s="15">
        <f>IF(Table1[[#This Row],[BusinessInfo_WomanOwned]]="True",1,0)</f>
        <v>0</v>
      </c>
      <c r="N730" s="15">
        <f>IF(Table1[[#This Row],[BusinessInfo_MinorityOwned]]="True",1,0)</f>
        <v>0</v>
      </c>
      <c r="O730" s="15">
        <f>IF(Table1[[#This Row],[BusinessInfo_VeteranOwned]]="True",1,0)</f>
        <v>0</v>
      </c>
    </row>
    <row r="731" spans="1:15" x14ac:dyDescent="0.2">
      <c r="A731" s="18">
        <v>30661</v>
      </c>
      <c r="B731" s="19" t="s">
        <v>15</v>
      </c>
      <c r="C731" s="19" t="s">
        <v>34</v>
      </c>
      <c r="D731" s="19" t="s">
        <v>35</v>
      </c>
      <c r="E731" s="19" t="s">
        <v>43</v>
      </c>
      <c r="F731" s="19" t="s">
        <v>19</v>
      </c>
      <c r="G731" s="19" t="s">
        <v>20</v>
      </c>
      <c r="H731" s="19" t="s">
        <v>20</v>
      </c>
      <c r="I731" s="20">
        <v>2000</v>
      </c>
      <c r="J731" s="19" t="s">
        <v>21</v>
      </c>
      <c r="K7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731" s="15">
        <f>IF(Table1[[#This Row],[BusinessInfo_WomanOwned]]="True",1,0)</f>
        <v>1</v>
      </c>
      <c r="N731" s="15">
        <f>IF(Table1[[#This Row],[BusinessInfo_MinorityOwned]]="True",1,0)</f>
        <v>0</v>
      </c>
      <c r="O731" s="15">
        <f>IF(Table1[[#This Row],[BusinessInfo_VeteranOwned]]="True",1,0)</f>
        <v>0</v>
      </c>
    </row>
    <row r="732" spans="1:15" x14ac:dyDescent="0.2">
      <c r="A732" s="18">
        <v>30794</v>
      </c>
      <c r="B732" s="19" t="s">
        <v>15</v>
      </c>
      <c r="C732" s="19" t="s">
        <v>16</v>
      </c>
      <c r="D732" s="19" t="s">
        <v>128</v>
      </c>
      <c r="E732" s="19" t="s">
        <v>83</v>
      </c>
      <c r="F732" s="19" t="s">
        <v>20</v>
      </c>
      <c r="G732" s="19" t="s">
        <v>20</v>
      </c>
      <c r="H732" s="19" t="s">
        <v>20</v>
      </c>
      <c r="I732" s="20">
        <v>10000</v>
      </c>
      <c r="J732" s="19" t="s">
        <v>36</v>
      </c>
      <c r="K7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7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33836</v>
      </c>
      <c r="M732" s="15">
        <f>IF(Table1[[#This Row],[BusinessInfo_WomanOwned]]="True",1,0)</f>
        <v>0</v>
      </c>
      <c r="N732" s="15">
        <f>IF(Table1[[#This Row],[BusinessInfo_MinorityOwned]]="True",1,0)</f>
        <v>0</v>
      </c>
      <c r="O732" s="15">
        <f>IF(Table1[[#This Row],[BusinessInfo_VeteranOwned]]="True",1,0)</f>
        <v>0</v>
      </c>
    </row>
    <row r="733" spans="1:15" x14ac:dyDescent="0.2">
      <c r="A733" s="18">
        <v>30961</v>
      </c>
      <c r="B733" s="19" t="s">
        <v>15</v>
      </c>
      <c r="C733" s="19" t="s">
        <v>34</v>
      </c>
      <c r="D733" s="19" t="s">
        <v>33</v>
      </c>
      <c r="E733" s="19" t="s">
        <v>58</v>
      </c>
      <c r="F733" s="19" t="s">
        <v>19</v>
      </c>
      <c r="G733" s="19" t="s">
        <v>19</v>
      </c>
      <c r="H733" s="19" t="s">
        <v>20</v>
      </c>
      <c r="I733" s="20">
        <v>2000</v>
      </c>
      <c r="J733" s="19" t="s">
        <v>21</v>
      </c>
      <c r="K7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733" s="15">
        <f>IF(Table1[[#This Row],[BusinessInfo_WomanOwned]]="True",1,0)</f>
        <v>1</v>
      </c>
      <c r="N733" s="15">
        <f>IF(Table1[[#This Row],[BusinessInfo_MinorityOwned]]="True",1,0)</f>
        <v>1</v>
      </c>
      <c r="O733" s="15">
        <f>IF(Table1[[#This Row],[BusinessInfo_VeteranOwned]]="True",1,0)</f>
        <v>0</v>
      </c>
    </row>
    <row r="734" spans="1:15" x14ac:dyDescent="0.2">
      <c r="A734" s="18">
        <v>30999</v>
      </c>
      <c r="B734" s="19" t="s">
        <v>15</v>
      </c>
      <c r="C734" s="19" t="s">
        <v>80</v>
      </c>
      <c r="D734" s="19" t="s">
        <v>71</v>
      </c>
      <c r="E734" s="19" t="s">
        <v>43</v>
      </c>
      <c r="F734" s="19" t="s">
        <v>19</v>
      </c>
      <c r="G734" s="19" t="s">
        <v>20</v>
      </c>
      <c r="H734" s="19" t="s">
        <v>20</v>
      </c>
      <c r="I734" s="20">
        <v>10000</v>
      </c>
      <c r="J734" s="19" t="s">
        <v>36</v>
      </c>
      <c r="K7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734" s="15">
        <f>IF(Table1[[#This Row],[BusinessInfo_WomanOwned]]="True",1,0)</f>
        <v>1</v>
      </c>
      <c r="N734" s="15">
        <f>IF(Table1[[#This Row],[BusinessInfo_MinorityOwned]]="True",1,0)</f>
        <v>0</v>
      </c>
      <c r="O734" s="15">
        <f>IF(Table1[[#This Row],[BusinessInfo_VeteranOwned]]="True",1,0)</f>
        <v>0</v>
      </c>
    </row>
    <row r="735" spans="1:15" x14ac:dyDescent="0.2">
      <c r="A735" s="18">
        <v>31078</v>
      </c>
      <c r="B735" s="19" t="s">
        <v>15</v>
      </c>
      <c r="C735" s="19" t="s">
        <v>193</v>
      </c>
      <c r="D735" s="19" t="s">
        <v>23</v>
      </c>
      <c r="E735" s="19" t="s">
        <v>54</v>
      </c>
      <c r="F735" s="19" t="s">
        <v>20</v>
      </c>
      <c r="G735" s="19" t="s">
        <v>19</v>
      </c>
      <c r="H735" s="19" t="s">
        <v>20</v>
      </c>
      <c r="I735" s="20">
        <v>2000</v>
      </c>
      <c r="J735" s="19" t="s">
        <v>21</v>
      </c>
      <c r="K7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735" s="15">
        <f>IF(Table1[[#This Row],[BusinessInfo_WomanOwned]]="True",1,0)</f>
        <v>0</v>
      </c>
      <c r="N735" s="15">
        <f>IF(Table1[[#This Row],[BusinessInfo_MinorityOwned]]="True",1,0)</f>
        <v>1</v>
      </c>
      <c r="O735" s="15">
        <f>IF(Table1[[#This Row],[BusinessInfo_VeteranOwned]]="True",1,0)</f>
        <v>0</v>
      </c>
    </row>
    <row r="736" spans="1:15" x14ac:dyDescent="0.2">
      <c r="A736" s="18">
        <v>31111</v>
      </c>
      <c r="B736" s="19" t="s">
        <v>15</v>
      </c>
      <c r="C736" s="19" t="s">
        <v>75</v>
      </c>
      <c r="D736" s="19" t="s">
        <v>76</v>
      </c>
      <c r="E736" s="19" t="s">
        <v>27</v>
      </c>
      <c r="F736" s="19" t="s">
        <v>19</v>
      </c>
      <c r="G736" s="19" t="s">
        <v>20</v>
      </c>
      <c r="H736" s="19" t="s">
        <v>20</v>
      </c>
      <c r="I736" s="20">
        <v>2000</v>
      </c>
      <c r="J736" s="19" t="s">
        <v>21</v>
      </c>
      <c r="K7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7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736" s="15">
        <f>IF(Table1[[#This Row],[BusinessInfo_WomanOwned]]="True",1,0)</f>
        <v>1</v>
      </c>
      <c r="N736" s="15">
        <f>IF(Table1[[#This Row],[BusinessInfo_MinorityOwned]]="True",1,0)</f>
        <v>0</v>
      </c>
      <c r="O736" s="15">
        <f>IF(Table1[[#This Row],[BusinessInfo_VeteranOwned]]="True",1,0)</f>
        <v>0</v>
      </c>
    </row>
    <row r="737" spans="1:15" x14ac:dyDescent="0.2">
      <c r="A737" s="18">
        <v>31120</v>
      </c>
      <c r="B737" s="19" t="s">
        <v>15</v>
      </c>
      <c r="C737" s="19" t="s">
        <v>80</v>
      </c>
      <c r="D737" s="19" t="s">
        <v>49</v>
      </c>
      <c r="E737" s="19" t="s">
        <v>58</v>
      </c>
      <c r="F737" s="19" t="s">
        <v>19</v>
      </c>
      <c r="G737" s="19" t="s">
        <v>19</v>
      </c>
      <c r="H737" s="19" t="s">
        <v>20</v>
      </c>
      <c r="I737" s="20">
        <v>2000</v>
      </c>
      <c r="J737" s="19" t="s">
        <v>21</v>
      </c>
      <c r="K7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737" s="15">
        <f>IF(Table1[[#This Row],[BusinessInfo_WomanOwned]]="True",1,0)</f>
        <v>1</v>
      </c>
      <c r="N737" s="15">
        <f>IF(Table1[[#This Row],[BusinessInfo_MinorityOwned]]="True",1,0)</f>
        <v>1</v>
      </c>
      <c r="O737" s="15">
        <f>IF(Table1[[#This Row],[BusinessInfo_VeteranOwned]]="True",1,0)</f>
        <v>0</v>
      </c>
    </row>
    <row r="738" spans="1:15" x14ac:dyDescent="0.2">
      <c r="A738" s="18">
        <v>31147</v>
      </c>
      <c r="B738" s="19" t="s">
        <v>15</v>
      </c>
      <c r="C738" s="19" t="s">
        <v>80</v>
      </c>
      <c r="D738" s="19" t="s">
        <v>35</v>
      </c>
      <c r="E738" s="19" t="s">
        <v>18</v>
      </c>
      <c r="F738" s="19" t="s">
        <v>20</v>
      </c>
      <c r="G738" s="19" t="s">
        <v>20</v>
      </c>
      <c r="H738" s="19" t="s">
        <v>20</v>
      </c>
      <c r="I738" s="20">
        <v>5000</v>
      </c>
      <c r="J738" s="19" t="s">
        <v>25</v>
      </c>
      <c r="K7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738" s="15">
        <f>IF(Table1[[#This Row],[BusinessInfo_WomanOwned]]="True",1,0)</f>
        <v>0</v>
      </c>
      <c r="N738" s="15">
        <f>IF(Table1[[#This Row],[BusinessInfo_MinorityOwned]]="True",1,0)</f>
        <v>0</v>
      </c>
      <c r="O738" s="15">
        <f>IF(Table1[[#This Row],[BusinessInfo_VeteranOwned]]="True",1,0)</f>
        <v>0</v>
      </c>
    </row>
    <row r="739" spans="1:15" x14ac:dyDescent="0.2">
      <c r="A739" s="18">
        <v>31158</v>
      </c>
      <c r="B739" s="19" t="s">
        <v>15</v>
      </c>
      <c r="C739" s="19" t="s">
        <v>22</v>
      </c>
      <c r="D739" s="19" t="s">
        <v>26</v>
      </c>
      <c r="E739" s="19" t="s">
        <v>51</v>
      </c>
      <c r="F739" s="19" t="s">
        <v>19</v>
      </c>
      <c r="G739" s="19" t="s">
        <v>20</v>
      </c>
      <c r="H739" s="19" t="s">
        <v>20</v>
      </c>
      <c r="I739" s="20">
        <v>2000</v>
      </c>
      <c r="J739" s="19" t="s">
        <v>21</v>
      </c>
      <c r="K7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739" s="15">
        <f>IF(Table1[[#This Row],[BusinessInfo_WomanOwned]]="True",1,0)</f>
        <v>1</v>
      </c>
      <c r="N739" s="15">
        <f>IF(Table1[[#This Row],[BusinessInfo_MinorityOwned]]="True",1,0)</f>
        <v>0</v>
      </c>
      <c r="O739" s="15">
        <f>IF(Table1[[#This Row],[BusinessInfo_VeteranOwned]]="True",1,0)</f>
        <v>0</v>
      </c>
    </row>
    <row r="740" spans="1:15" x14ac:dyDescent="0.2">
      <c r="A740" s="18">
        <v>31169</v>
      </c>
      <c r="B740" s="19" t="s">
        <v>15</v>
      </c>
      <c r="C740" s="19" t="s">
        <v>34</v>
      </c>
      <c r="D740" s="19" t="s">
        <v>63</v>
      </c>
      <c r="E740" s="19" t="s">
        <v>106</v>
      </c>
      <c r="F740" s="19" t="s">
        <v>19</v>
      </c>
      <c r="G740" s="19" t="s">
        <v>20</v>
      </c>
      <c r="H740" s="19" t="s">
        <v>20</v>
      </c>
      <c r="I740" s="20">
        <v>2000</v>
      </c>
      <c r="J740" s="19" t="s">
        <v>21</v>
      </c>
      <c r="K7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740" s="15">
        <f>IF(Table1[[#This Row],[BusinessInfo_WomanOwned]]="True",1,0)</f>
        <v>1</v>
      </c>
      <c r="N740" s="15">
        <f>IF(Table1[[#This Row],[BusinessInfo_MinorityOwned]]="True",1,0)</f>
        <v>0</v>
      </c>
      <c r="O740" s="15">
        <f>IF(Table1[[#This Row],[BusinessInfo_VeteranOwned]]="True",1,0)</f>
        <v>0</v>
      </c>
    </row>
    <row r="741" spans="1:15" x14ac:dyDescent="0.2">
      <c r="A741" s="18">
        <v>31177</v>
      </c>
      <c r="B741" s="19" t="s">
        <v>15</v>
      </c>
      <c r="C741" s="19" t="s">
        <v>34</v>
      </c>
      <c r="D741" s="19" t="s">
        <v>63</v>
      </c>
      <c r="E741" s="19" t="s">
        <v>77</v>
      </c>
      <c r="F741" s="19" t="s">
        <v>19</v>
      </c>
      <c r="G741" s="19" t="s">
        <v>20</v>
      </c>
      <c r="H741" s="19" t="s">
        <v>20</v>
      </c>
      <c r="I741" s="20">
        <v>2000</v>
      </c>
      <c r="J741" s="19" t="s">
        <v>21</v>
      </c>
      <c r="K7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741" s="15">
        <f>IF(Table1[[#This Row],[BusinessInfo_WomanOwned]]="True",1,0)</f>
        <v>1</v>
      </c>
      <c r="N741" s="15">
        <f>IF(Table1[[#This Row],[BusinessInfo_MinorityOwned]]="True",1,0)</f>
        <v>0</v>
      </c>
      <c r="O741" s="15">
        <f>IF(Table1[[#This Row],[BusinessInfo_VeteranOwned]]="True",1,0)</f>
        <v>0</v>
      </c>
    </row>
    <row r="742" spans="1:15" x14ac:dyDescent="0.2">
      <c r="A742" s="18">
        <v>30494</v>
      </c>
      <c r="B742" s="19" t="s">
        <v>15</v>
      </c>
      <c r="C742" s="19" t="s">
        <v>67</v>
      </c>
      <c r="D742" s="19" t="s">
        <v>40</v>
      </c>
      <c r="E742" s="19" t="s">
        <v>106</v>
      </c>
      <c r="F742" s="19" t="s">
        <v>19</v>
      </c>
      <c r="G742" s="19" t="s">
        <v>19</v>
      </c>
      <c r="H742" s="19" t="s">
        <v>20</v>
      </c>
      <c r="I742" s="20">
        <v>2000</v>
      </c>
      <c r="J742" s="19" t="s">
        <v>21</v>
      </c>
      <c r="K7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7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742" s="15">
        <f>IF(Table1[[#This Row],[BusinessInfo_WomanOwned]]="True",1,0)</f>
        <v>1</v>
      </c>
      <c r="N742" s="15">
        <f>IF(Table1[[#This Row],[BusinessInfo_MinorityOwned]]="True",1,0)</f>
        <v>1</v>
      </c>
      <c r="O742" s="15">
        <f>IF(Table1[[#This Row],[BusinessInfo_VeteranOwned]]="True",1,0)</f>
        <v>0</v>
      </c>
    </row>
    <row r="743" spans="1:15" x14ac:dyDescent="0.2">
      <c r="A743" s="18">
        <v>31184</v>
      </c>
      <c r="B743" s="19" t="s">
        <v>15</v>
      </c>
      <c r="C743" s="19" t="s">
        <v>101</v>
      </c>
      <c r="D743" s="19" t="s">
        <v>194</v>
      </c>
      <c r="E743" s="19" t="s">
        <v>56</v>
      </c>
      <c r="F743" s="19" t="s">
        <v>20</v>
      </c>
      <c r="G743" s="19" t="s">
        <v>20</v>
      </c>
      <c r="H743" s="19" t="s">
        <v>20</v>
      </c>
      <c r="I743" s="20">
        <v>2000</v>
      </c>
      <c r="J743" s="19" t="s">
        <v>21</v>
      </c>
      <c r="K7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743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743" s="15">
        <f>IF(Table1[[#This Row],[BusinessInfo_WomanOwned]]="True",1,0)</f>
        <v>0</v>
      </c>
      <c r="N743" s="15">
        <f>IF(Table1[[#This Row],[BusinessInfo_MinorityOwned]]="True",1,0)</f>
        <v>0</v>
      </c>
      <c r="O743" s="15">
        <f>IF(Table1[[#This Row],[BusinessInfo_VeteranOwned]]="True",1,0)</f>
        <v>0</v>
      </c>
    </row>
    <row r="744" spans="1:15" x14ac:dyDescent="0.2">
      <c r="A744" s="18">
        <v>31204</v>
      </c>
      <c r="B744" s="19" t="s">
        <v>15</v>
      </c>
      <c r="C744" s="19" t="s">
        <v>22</v>
      </c>
      <c r="D744" s="19" t="s">
        <v>45</v>
      </c>
      <c r="E744" s="19" t="s">
        <v>43</v>
      </c>
      <c r="F744" s="19" t="s">
        <v>20</v>
      </c>
      <c r="G744" s="19" t="s">
        <v>20</v>
      </c>
      <c r="H744" s="19" t="s">
        <v>20</v>
      </c>
      <c r="I744" s="20">
        <v>2000</v>
      </c>
      <c r="J744" s="19" t="s">
        <v>21</v>
      </c>
      <c r="K7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744" s="15">
        <f>IF(Table1[[#This Row],[BusinessInfo_WomanOwned]]="True",1,0)</f>
        <v>0</v>
      </c>
      <c r="N744" s="15">
        <f>IF(Table1[[#This Row],[BusinessInfo_MinorityOwned]]="True",1,0)</f>
        <v>0</v>
      </c>
      <c r="O744" s="15">
        <f>IF(Table1[[#This Row],[BusinessInfo_VeteranOwned]]="True",1,0)</f>
        <v>0</v>
      </c>
    </row>
    <row r="745" spans="1:15" x14ac:dyDescent="0.2">
      <c r="A745" s="18">
        <v>32463</v>
      </c>
      <c r="B745" s="19" t="s">
        <v>155</v>
      </c>
      <c r="C745" s="19" t="s">
        <v>16</v>
      </c>
      <c r="D745" s="19" t="s">
        <v>46</v>
      </c>
      <c r="E745" s="19" t="s">
        <v>56</v>
      </c>
      <c r="F745" s="19" t="s">
        <v>20</v>
      </c>
      <c r="G745" s="19" t="s">
        <v>20</v>
      </c>
      <c r="H745" s="19" t="s">
        <v>20</v>
      </c>
      <c r="I745" s="20">
        <v>0</v>
      </c>
      <c r="J745" s="19" t="s">
        <v>21</v>
      </c>
      <c r="K7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7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745" s="15">
        <f>IF(Table1[[#This Row],[BusinessInfo_WomanOwned]]="True",1,0)</f>
        <v>0</v>
      </c>
      <c r="N745" s="15">
        <f>IF(Table1[[#This Row],[BusinessInfo_MinorityOwned]]="True",1,0)</f>
        <v>0</v>
      </c>
      <c r="O745" s="15">
        <f>IF(Table1[[#This Row],[BusinessInfo_VeteranOwned]]="True",1,0)</f>
        <v>0</v>
      </c>
    </row>
    <row r="746" spans="1:15" x14ac:dyDescent="0.2">
      <c r="A746" s="18">
        <v>31244</v>
      </c>
      <c r="B746" s="19" t="s">
        <v>15</v>
      </c>
      <c r="C746" s="19" t="s">
        <v>59</v>
      </c>
      <c r="D746" s="19" t="s">
        <v>63</v>
      </c>
      <c r="E746" s="19" t="s">
        <v>83</v>
      </c>
      <c r="F746" s="19" t="s">
        <v>19</v>
      </c>
      <c r="G746" s="19" t="s">
        <v>20</v>
      </c>
      <c r="H746" s="19" t="s">
        <v>20</v>
      </c>
      <c r="I746" s="20">
        <v>2000</v>
      </c>
      <c r="J746" s="19" t="s">
        <v>21</v>
      </c>
      <c r="K7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746" s="15">
        <f>IF(Table1[[#This Row],[BusinessInfo_WomanOwned]]="True",1,0)</f>
        <v>1</v>
      </c>
      <c r="N746" s="15">
        <f>IF(Table1[[#This Row],[BusinessInfo_MinorityOwned]]="True",1,0)</f>
        <v>0</v>
      </c>
      <c r="O746" s="15">
        <f>IF(Table1[[#This Row],[BusinessInfo_VeteranOwned]]="True",1,0)</f>
        <v>0</v>
      </c>
    </row>
    <row r="747" spans="1:15" x14ac:dyDescent="0.2">
      <c r="A747" s="18">
        <v>31264</v>
      </c>
      <c r="B747" s="19" t="s">
        <v>15</v>
      </c>
      <c r="C747" s="19" t="s">
        <v>22</v>
      </c>
      <c r="D747" s="19" t="s">
        <v>26</v>
      </c>
      <c r="E747" s="19" t="s">
        <v>43</v>
      </c>
      <c r="F747" s="19" t="s">
        <v>20</v>
      </c>
      <c r="G747" s="19" t="s">
        <v>19</v>
      </c>
      <c r="H747" s="19" t="s">
        <v>20</v>
      </c>
      <c r="I747" s="20">
        <v>2000</v>
      </c>
      <c r="J747" s="19" t="s">
        <v>21</v>
      </c>
      <c r="K7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747" s="15">
        <f>IF(Table1[[#This Row],[BusinessInfo_WomanOwned]]="True",1,0)</f>
        <v>0</v>
      </c>
      <c r="N747" s="15">
        <f>IF(Table1[[#This Row],[BusinessInfo_MinorityOwned]]="True",1,0)</f>
        <v>1</v>
      </c>
      <c r="O747" s="15">
        <f>IF(Table1[[#This Row],[BusinessInfo_VeteranOwned]]="True",1,0)</f>
        <v>0</v>
      </c>
    </row>
    <row r="748" spans="1:15" x14ac:dyDescent="0.2">
      <c r="A748" s="18">
        <v>31325</v>
      </c>
      <c r="B748" s="19" t="s">
        <v>15</v>
      </c>
      <c r="C748" s="19" t="s">
        <v>132</v>
      </c>
      <c r="D748" s="19" t="s">
        <v>122</v>
      </c>
      <c r="E748" s="19" t="s">
        <v>47</v>
      </c>
      <c r="F748" s="19" t="s">
        <v>20</v>
      </c>
      <c r="G748" s="19" t="s">
        <v>20</v>
      </c>
      <c r="H748" s="19" t="s">
        <v>20</v>
      </c>
      <c r="I748" s="20">
        <v>2000</v>
      </c>
      <c r="J748" s="19" t="s">
        <v>21</v>
      </c>
      <c r="K7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Frostproof</v>
      </c>
      <c r="L7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33843</v>
      </c>
      <c r="M748" s="15">
        <f>IF(Table1[[#This Row],[BusinessInfo_WomanOwned]]="True",1,0)</f>
        <v>0</v>
      </c>
      <c r="N748" s="15">
        <f>IF(Table1[[#This Row],[BusinessInfo_MinorityOwned]]="True",1,0)</f>
        <v>0</v>
      </c>
      <c r="O748" s="15">
        <f>IF(Table1[[#This Row],[BusinessInfo_VeteranOwned]]="True",1,0)</f>
        <v>0</v>
      </c>
    </row>
    <row r="749" spans="1:15" x14ac:dyDescent="0.2">
      <c r="A749" s="18">
        <v>31333</v>
      </c>
      <c r="B749" s="19" t="s">
        <v>15</v>
      </c>
      <c r="C749" s="19" t="s">
        <v>110</v>
      </c>
      <c r="D749" s="19" t="s">
        <v>46</v>
      </c>
      <c r="E749" s="19" t="s">
        <v>56</v>
      </c>
      <c r="F749" s="19" t="s">
        <v>20</v>
      </c>
      <c r="G749" s="19" t="s">
        <v>20</v>
      </c>
      <c r="H749" s="19" t="s">
        <v>20</v>
      </c>
      <c r="I749" s="20">
        <v>2000</v>
      </c>
      <c r="J749" s="19" t="s">
        <v>21</v>
      </c>
      <c r="K7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7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749" s="15">
        <f>IF(Table1[[#This Row],[BusinessInfo_WomanOwned]]="True",1,0)</f>
        <v>0</v>
      </c>
      <c r="N749" s="15">
        <f>IF(Table1[[#This Row],[BusinessInfo_MinorityOwned]]="True",1,0)</f>
        <v>0</v>
      </c>
      <c r="O749" s="15">
        <f>IF(Table1[[#This Row],[BusinessInfo_VeteranOwned]]="True",1,0)</f>
        <v>0</v>
      </c>
    </row>
    <row r="750" spans="1:15" x14ac:dyDescent="0.2">
      <c r="A750" s="18">
        <v>31510</v>
      </c>
      <c r="B750" s="19" t="s">
        <v>15</v>
      </c>
      <c r="C750" s="19" t="s">
        <v>16</v>
      </c>
      <c r="D750" s="19" t="s">
        <v>17</v>
      </c>
      <c r="E750" s="19" t="s">
        <v>56</v>
      </c>
      <c r="F750" s="19" t="s">
        <v>19</v>
      </c>
      <c r="G750" s="19" t="s">
        <v>19</v>
      </c>
      <c r="H750" s="19" t="s">
        <v>20</v>
      </c>
      <c r="I750" s="20">
        <v>2000</v>
      </c>
      <c r="J750" s="19" t="s">
        <v>21</v>
      </c>
      <c r="K7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7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750" s="15">
        <f>IF(Table1[[#This Row],[BusinessInfo_WomanOwned]]="True",1,0)</f>
        <v>1</v>
      </c>
      <c r="N750" s="15">
        <f>IF(Table1[[#This Row],[BusinessInfo_MinorityOwned]]="True",1,0)</f>
        <v>1</v>
      </c>
      <c r="O750" s="15">
        <f>IF(Table1[[#This Row],[BusinessInfo_VeteranOwned]]="True",1,0)</f>
        <v>0</v>
      </c>
    </row>
    <row r="751" spans="1:15" x14ac:dyDescent="0.2">
      <c r="A751" s="18">
        <v>31527</v>
      </c>
      <c r="B751" s="19" t="s">
        <v>15</v>
      </c>
      <c r="C751" s="19" t="s">
        <v>22</v>
      </c>
      <c r="D751" s="19" t="s">
        <v>45</v>
      </c>
      <c r="E751" s="19" t="s">
        <v>54</v>
      </c>
      <c r="F751" s="19" t="s">
        <v>20</v>
      </c>
      <c r="G751" s="19" t="s">
        <v>20</v>
      </c>
      <c r="H751" s="19" t="s">
        <v>20</v>
      </c>
      <c r="I751" s="20">
        <v>2000</v>
      </c>
      <c r="J751" s="19" t="s">
        <v>21</v>
      </c>
      <c r="K7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751" s="15">
        <f>IF(Table1[[#This Row],[BusinessInfo_WomanOwned]]="True",1,0)</f>
        <v>0</v>
      </c>
      <c r="N751" s="15">
        <f>IF(Table1[[#This Row],[BusinessInfo_MinorityOwned]]="True",1,0)</f>
        <v>0</v>
      </c>
      <c r="O751" s="15">
        <f>IF(Table1[[#This Row],[BusinessInfo_VeteranOwned]]="True",1,0)</f>
        <v>0</v>
      </c>
    </row>
    <row r="752" spans="1:15" x14ac:dyDescent="0.2">
      <c r="A752" s="18">
        <v>31537</v>
      </c>
      <c r="B752" s="19" t="s">
        <v>15</v>
      </c>
      <c r="C752" s="19" t="s">
        <v>28</v>
      </c>
      <c r="D752" s="19" t="s">
        <v>29</v>
      </c>
      <c r="E752" s="19" t="s">
        <v>56</v>
      </c>
      <c r="F752" s="19" t="s">
        <v>19</v>
      </c>
      <c r="G752" s="19" t="s">
        <v>19</v>
      </c>
      <c r="H752" s="19" t="s">
        <v>20</v>
      </c>
      <c r="I752" s="20">
        <v>2000</v>
      </c>
      <c r="J752" s="19" t="s">
        <v>21</v>
      </c>
      <c r="K7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7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752" s="15">
        <f>IF(Table1[[#This Row],[BusinessInfo_WomanOwned]]="True",1,0)</f>
        <v>1</v>
      </c>
      <c r="N752" s="15">
        <f>IF(Table1[[#This Row],[BusinessInfo_MinorityOwned]]="True",1,0)</f>
        <v>1</v>
      </c>
      <c r="O752" s="15">
        <f>IF(Table1[[#This Row],[BusinessInfo_VeteranOwned]]="True",1,0)</f>
        <v>0</v>
      </c>
    </row>
    <row r="753" spans="1:15" x14ac:dyDescent="0.2">
      <c r="A753" s="18">
        <v>31567</v>
      </c>
      <c r="B753" s="19" t="s">
        <v>15</v>
      </c>
      <c r="C753" s="19" t="s">
        <v>16</v>
      </c>
      <c r="D753" s="19" t="s">
        <v>46</v>
      </c>
      <c r="E753" s="19" t="s">
        <v>54</v>
      </c>
      <c r="F753" s="19" t="s">
        <v>20</v>
      </c>
      <c r="G753" s="19" t="s">
        <v>20</v>
      </c>
      <c r="H753" s="19" t="s">
        <v>20</v>
      </c>
      <c r="I753" s="20">
        <v>2000</v>
      </c>
      <c r="J753" s="19" t="s">
        <v>21</v>
      </c>
      <c r="K7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7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753" s="15">
        <f>IF(Table1[[#This Row],[BusinessInfo_WomanOwned]]="True",1,0)</f>
        <v>0</v>
      </c>
      <c r="N753" s="15">
        <f>IF(Table1[[#This Row],[BusinessInfo_MinorityOwned]]="True",1,0)</f>
        <v>0</v>
      </c>
      <c r="O753" s="15">
        <f>IF(Table1[[#This Row],[BusinessInfo_VeteranOwned]]="True",1,0)</f>
        <v>0</v>
      </c>
    </row>
    <row r="754" spans="1:15" x14ac:dyDescent="0.2">
      <c r="A754" s="18">
        <v>31571</v>
      </c>
      <c r="B754" s="19" t="s">
        <v>15</v>
      </c>
      <c r="C754" s="19" t="s">
        <v>65</v>
      </c>
      <c r="D754" s="19" t="s">
        <v>66</v>
      </c>
      <c r="E754" s="19" t="s">
        <v>54</v>
      </c>
      <c r="F754" s="19" t="s">
        <v>19</v>
      </c>
      <c r="G754" s="19" t="s">
        <v>19</v>
      </c>
      <c r="H754" s="19" t="s">
        <v>19</v>
      </c>
      <c r="I754" s="20">
        <v>2000</v>
      </c>
      <c r="J754" s="19" t="s">
        <v>21</v>
      </c>
      <c r="K7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7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754" s="15">
        <f>IF(Table1[[#This Row],[BusinessInfo_WomanOwned]]="True",1,0)</f>
        <v>1</v>
      </c>
      <c r="N754" s="15">
        <f>IF(Table1[[#This Row],[BusinessInfo_MinorityOwned]]="True",1,0)</f>
        <v>1</v>
      </c>
      <c r="O754" s="15">
        <f>IF(Table1[[#This Row],[BusinessInfo_VeteranOwned]]="True",1,0)</f>
        <v>1</v>
      </c>
    </row>
    <row r="755" spans="1:15" x14ac:dyDescent="0.2">
      <c r="A755" s="18">
        <v>31578</v>
      </c>
      <c r="B755" s="19" t="s">
        <v>15</v>
      </c>
      <c r="C755" s="19" t="s">
        <v>22</v>
      </c>
      <c r="D755" s="19" t="s">
        <v>45</v>
      </c>
      <c r="E755" s="19" t="s">
        <v>51</v>
      </c>
      <c r="F755" s="19" t="s">
        <v>20</v>
      </c>
      <c r="G755" s="19" t="s">
        <v>20</v>
      </c>
      <c r="H755" s="19" t="s">
        <v>20</v>
      </c>
      <c r="I755" s="20">
        <v>2000</v>
      </c>
      <c r="J755" s="19" t="s">
        <v>21</v>
      </c>
      <c r="K7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755" s="15">
        <f>IF(Table1[[#This Row],[BusinessInfo_WomanOwned]]="True",1,0)</f>
        <v>0</v>
      </c>
      <c r="N755" s="15">
        <f>IF(Table1[[#This Row],[BusinessInfo_MinorityOwned]]="True",1,0)</f>
        <v>0</v>
      </c>
      <c r="O755" s="15">
        <f>IF(Table1[[#This Row],[BusinessInfo_VeteranOwned]]="True",1,0)</f>
        <v>0</v>
      </c>
    </row>
    <row r="756" spans="1:15" x14ac:dyDescent="0.2">
      <c r="A756" s="18">
        <v>31582</v>
      </c>
      <c r="B756" s="19" t="s">
        <v>15</v>
      </c>
      <c r="C756" s="19" t="s">
        <v>59</v>
      </c>
      <c r="D756" s="19" t="s">
        <v>63</v>
      </c>
      <c r="E756" s="19" t="s">
        <v>43</v>
      </c>
      <c r="F756" s="19" t="s">
        <v>19</v>
      </c>
      <c r="G756" s="19" t="s">
        <v>20</v>
      </c>
      <c r="H756" s="19" t="s">
        <v>20</v>
      </c>
      <c r="I756" s="20">
        <v>2000</v>
      </c>
      <c r="J756" s="19" t="s">
        <v>21</v>
      </c>
      <c r="K7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756" s="15">
        <f>IF(Table1[[#This Row],[BusinessInfo_WomanOwned]]="True",1,0)</f>
        <v>1</v>
      </c>
      <c r="N756" s="15">
        <f>IF(Table1[[#This Row],[BusinessInfo_MinorityOwned]]="True",1,0)</f>
        <v>0</v>
      </c>
      <c r="O756" s="15">
        <f>IF(Table1[[#This Row],[BusinessInfo_VeteranOwned]]="True",1,0)</f>
        <v>0</v>
      </c>
    </row>
    <row r="757" spans="1:15" x14ac:dyDescent="0.2">
      <c r="A757" s="18">
        <v>31647</v>
      </c>
      <c r="B757" s="19" t="s">
        <v>15</v>
      </c>
      <c r="C757" s="19" t="s">
        <v>34</v>
      </c>
      <c r="D757" s="19" t="s">
        <v>35</v>
      </c>
      <c r="E757" s="19" t="s">
        <v>43</v>
      </c>
      <c r="F757" s="19" t="s">
        <v>20</v>
      </c>
      <c r="G757" s="19" t="s">
        <v>20</v>
      </c>
      <c r="H757" s="19" t="s">
        <v>20</v>
      </c>
      <c r="I757" s="20">
        <v>2000</v>
      </c>
      <c r="J757" s="19" t="s">
        <v>21</v>
      </c>
      <c r="K7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757" s="15">
        <f>IF(Table1[[#This Row],[BusinessInfo_WomanOwned]]="True",1,0)</f>
        <v>0</v>
      </c>
      <c r="N757" s="15">
        <f>IF(Table1[[#This Row],[BusinessInfo_MinorityOwned]]="True",1,0)</f>
        <v>0</v>
      </c>
      <c r="O757" s="15">
        <f>IF(Table1[[#This Row],[BusinessInfo_VeteranOwned]]="True",1,0)</f>
        <v>0</v>
      </c>
    </row>
    <row r="758" spans="1:15" x14ac:dyDescent="0.2">
      <c r="A758" s="18">
        <v>31439</v>
      </c>
      <c r="B758" s="19" t="s">
        <v>15</v>
      </c>
      <c r="C758" s="19" t="s">
        <v>44</v>
      </c>
      <c r="D758" s="19" t="s">
        <v>23</v>
      </c>
      <c r="E758" s="19" t="s">
        <v>106</v>
      </c>
      <c r="F758" s="19" t="s">
        <v>20</v>
      </c>
      <c r="G758" s="19" t="s">
        <v>20</v>
      </c>
      <c r="H758" s="19" t="s">
        <v>20</v>
      </c>
      <c r="I758" s="20">
        <v>2000</v>
      </c>
      <c r="J758" s="19" t="s">
        <v>21</v>
      </c>
      <c r="K7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758" s="15">
        <f>IF(Table1[[#This Row],[BusinessInfo_WomanOwned]]="True",1,0)</f>
        <v>0</v>
      </c>
      <c r="N758" s="15">
        <f>IF(Table1[[#This Row],[BusinessInfo_MinorityOwned]]="True",1,0)</f>
        <v>0</v>
      </c>
      <c r="O758" s="15">
        <f>IF(Table1[[#This Row],[BusinessInfo_VeteranOwned]]="True",1,0)</f>
        <v>0</v>
      </c>
    </row>
    <row r="759" spans="1:15" x14ac:dyDescent="0.2">
      <c r="A759" s="18">
        <v>31762</v>
      </c>
      <c r="B759" s="19" t="s">
        <v>15</v>
      </c>
      <c r="C759" s="19" t="s">
        <v>52</v>
      </c>
      <c r="D759" s="19" t="s">
        <v>53</v>
      </c>
      <c r="E759" s="19" t="s">
        <v>74</v>
      </c>
      <c r="F759" s="19" t="s">
        <v>19</v>
      </c>
      <c r="G759" s="19" t="s">
        <v>20</v>
      </c>
      <c r="H759" s="19" t="s">
        <v>20</v>
      </c>
      <c r="I759" s="20">
        <v>5000</v>
      </c>
      <c r="J759" s="19" t="s">
        <v>25</v>
      </c>
      <c r="K7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7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759" s="15">
        <f>IF(Table1[[#This Row],[BusinessInfo_WomanOwned]]="True",1,0)</f>
        <v>1</v>
      </c>
      <c r="N759" s="15">
        <f>IF(Table1[[#This Row],[BusinessInfo_MinorityOwned]]="True",1,0)</f>
        <v>0</v>
      </c>
      <c r="O759" s="15">
        <f>IF(Table1[[#This Row],[BusinessInfo_VeteranOwned]]="True",1,0)</f>
        <v>0</v>
      </c>
    </row>
    <row r="760" spans="1:15" x14ac:dyDescent="0.2">
      <c r="A760" s="18">
        <v>31768</v>
      </c>
      <c r="B760" s="19" t="s">
        <v>15</v>
      </c>
      <c r="C760" s="19" t="s">
        <v>22</v>
      </c>
      <c r="D760" s="19" t="s">
        <v>26</v>
      </c>
      <c r="E760" s="19" t="s">
        <v>51</v>
      </c>
      <c r="F760" s="19" t="s">
        <v>19</v>
      </c>
      <c r="G760" s="19" t="s">
        <v>20</v>
      </c>
      <c r="H760" s="19" t="s">
        <v>20</v>
      </c>
      <c r="I760" s="20">
        <v>10000</v>
      </c>
      <c r="J760" s="19" t="s">
        <v>36</v>
      </c>
      <c r="K7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760" s="15">
        <f>IF(Table1[[#This Row],[BusinessInfo_WomanOwned]]="True",1,0)</f>
        <v>1</v>
      </c>
      <c r="N760" s="15">
        <f>IF(Table1[[#This Row],[BusinessInfo_MinorityOwned]]="True",1,0)</f>
        <v>0</v>
      </c>
      <c r="O760" s="15">
        <f>IF(Table1[[#This Row],[BusinessInfo_VeteranOwned]]="True",1,0)</f>
        <v>0</v>
      </c>
    </row>
    <row r="761" spans="1:15" x14ac:dyDescent="0.2">
      <c r="A761" s="18">
        <v>31771</v>
      </c>
      <c r="B761" s="19" t="s">
        <v>15</v>
      </c>
      <c r="C761" s="19" t="s">
        <v>52</v>
      </c>
      <c r="D761" s="19" t="s">
        <v>53</v>
      </c>
      <c r="E761" s="19" t="s">
        <v>43</v>
      </c>
      <c r="F761" s="19" t="s">
        <v>19</v>
      </c>
      <c r="G761" s="19" t="s">
        <v>20</v>
      </c>
      <c r="H761" s="19" t="s">
        <v>20</v>
      </c>
      <c r="I761" s="20">
        <v>10000</v>
      </c>
      <c r="J761" s="19" t="s">
        <v>36</v>
      </c>
      <c r="K7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7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761" s="15">
        <f>IF(Table1[[#This Row],[BusinessInfo_WomanOwned]]="True",1,0)</f>
        <v>1</v>
      </c>
      <c r="N761" s="15">
        <f>IF(Table1[[#This Row],[BusinessInfo_MinorityOwned]]="True",1,0)</f>
        <v>0</v>
      </c>
      <c r="O761" s="15">
        <f>IF(Table1[[#This Row],[BusinessInfo_VeteranOwned]]="True",1,0)</f>
        <v>0</v>
      </c>
    </row>
    <row r="762" spans="1:15" x14ac:dyDescent="0.2">
      <c r="A762" s="18">
        <v>31772</v>
      </c>
      <c r="B762" s="19" t="s">
        <v>15</v>
      </c>
      <c r="C762" s="19" t="s">
        <v>80</v>
      </c>
      <c r="D762" s="19" t="s">
        <v>33</v>
      </c>
      <c r="E762" s="19" t="s">
        <v>43</v>
      </c>
      <c r="F762" s="19" t="s">
        <v>19</v>
      </c>
      <c r="G762" s="19" t="s">
        <v>20</v>
      </c>
      <c r="H762" s="19" t="s">
        <v>20</v>
      </c>
      <c r="I762" s="20">
        <v>2000</v>
      </c>
      <c r="J762" s="19" t="s">
        <v>21</v>
      </c>
      <c r="K7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762" s="15">
        <f>IF(Table1[[#This Row],[BusinessInfo_WomanOwned]]="True",1,0)</f>
        <v>1</v>
      </c>
      <c r="N762" s="15">
        <f>IF(Table1[[#This Row],[BusinessInfo_MinorityOwned]]="True",1,0)</f>
        <v>0</v>
      </c>
      <c r="O762" s="15">
        <f>IF(Table1[[#This Row],[BusinessInfo_VeteranOwned]]="True",1,0)</f>
        <v>0</v>
      </c>
    </row>
    <row r="763" spans="1:15" x14ac:dyDescent="0.2">
      <c r="A763" s="18">
        <v>31809</v>
      </c>
      <c r="B763" s="19" t="s">
        <v>15</v>
      </c>
      <c r="C763" s="19" t="s">
        <v>34</v>
      </c>
      <c r="D763" s="19" t="s">
        <v>33</v>
      </c>
      <c r="E763" s="19" t="s">
        <v>43</v>
      </c>
      <c r="F763" s="19" t="s">
        <v>19</v>
      </c>
      <c r="G763" s="19" t="s">
        <v>20</v>
      </c>
      <c r="H763" s="19" t="s">
        <v>20</v>
      </c>
      <c r="I763" s="20">
        <v>2000</v>
      </c>
      <c r="J763" s="19" t="s">
        <v>21</v>
      </c>
      <c r="K7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763" s="15">
        <f>IF(Table1[[#This Row],[BusinessInfo_WomanOwned]]="True",1,0)</f>
        <v>1</v>
      </c>
      <c r="N763" s="15">
        <f>IF(Table1[[#This Row],[BusinessInfo_MinorityOwned]]="True",1,0)</f>
        <v>0</v>
      </c>
      <c r="O763" s="15">
        <f>IF(Table1[[#This Row],[BusinessInfo_VeteranOwned]]="True",1,0)</f>
        <v>0</v>
      </c>
    </row>
    <row r="764" spans="1:15" x14ac:dyDescent="0.2">
      <c r="A764" s="18">
        <v>31822</v>
      </c>
      <c r="B764" s="19" t="s">
        <v>15</v>
      </c>
      <c r="C764" s="19" t="s">
        <v>16</v>
      </c>
      <c r="D764" s="19" t="s">
        <v>55</v>
      </c>
      <c r="E764" s="19" t="s">
        <v>18</v>
      </c>
      <c r="F764" s="19" t="s">
        <v>20</v>
      </c>
      <c r="G764" s="19" t="s">
        <v>20</v>
      </c>
      <c r="H764" s="19" t="s">
        <v>20</v>
      </c>
      <c r="I764" s="20">
        <v>2000</v>
      </c>
      <c r="J764" s="19" t="s">
        <v>21</v>
      </c>
      <c r="K7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7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764" s="15">
        <f>IF(Table1[[#This Row],[BusinessInfo_WomanOwned]]="True",1,0)</f>
        <v>0</v>
      </c>
      <c r="N764" s="15">
        <f>IF(Table1[[#This Row],[BusinessInfo_MinorityOwned]]="True",1,0)</f>
        <v>0</v>
      </c>
      <c r="O764" s="15">
        <f>IF(Table1[[#This Row],[BusinessInfo_VeteranOwned]]="True",1,0)</f>
        <v>0</v>
      </c>
    </row>
    <row r="765" spans="1:15" x14ac:dyDescent="0.2">
      <c r="A765" s="18">
        <v>31834</v>
      </c>
      <c r="B765" s="19" t="s">
        <v>15</v>
      </c>
      <c r="C765" s="19" t="s">
        <v>44</v>
      </c>
      <c r="D765" s="19" t="s">
        <v>26</v>
      </c>
      <c r="E765" s="19" t="s">
        <v>77</v>
      </c>
      <c r="F765" s="19" t="s">
        <v>20</v>
      </c>
      <c r="G765" s="19" t="s">
        <v>19</v>
      </c>
      <c r="H765" s="19" t="s">
        <v>20</v>
      </c>
      <c r="I765" s="20">
        <v>2000</v>
      </c>
      <c r="J765" s="19" t="s">
        <v>21</v>
      </c>
      <c r="K7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765" s="15">
        <f>IF(Table1[[#This Row],[BusinessInfo_WomanOwned]]="True",1,0)</f>
        <v>0</v>
      </c>
      <c r="N765" s="15">
        <f>IF(Table1[[#This Row],[BusinessInfo_MinorityOwned]]="True",1,0)</f>
        <v>1</v>
      </c>
      <c r="O765" s="15">
        <f>IF(Table1[[#This Row],[BusinessInfo_VeteranOwned]]="True",1,0)</f>
        <v>0</v>
      </c>
    </row>
    <row r="766" spans="1:15" x14ac:dyDescent="0.2">
      <c r="A766" s="18">
        <v>31865</v>
      </c>
      <c r="B766" s="19" t="s">
        <v>15</v>
      </c>
      <c r="C766" s="19" t="s">
        <v>142</v>
      </c>
      <c r="D766" s="19" t="s">
        <v>66</v>
      </c>
      <c r="E766" s="19" t="s">
        <v>56</v>
      </c>
      <c r="F766" s="19" t="s">
        <v>20</v>
      </c>
      <c r="G766" s="19" t="s">
        <v>20</v>
      </c>
      <c r="H766" s="19" t="s">
        <v>20</v>
      </c>
      <c r="I766" s="20">
        <v>2000</v>
      </c>
      <c r="J766" s="19" t="s">
        <v>21</v>
      </c>
      <c r="K7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7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766" s="15">
        <f>IF(Table1[[#This Row],[BusinessInfo_WomanOwned]]="True",1,0)</f>
        <v>0</v>
      </c>
      <c r="N766" s="15">
        <f>IF(Table1[[#This Row],[BusinessInfo_MinorityOwned]]="True",1,0)</f>
        <v>0</v>
      </c>
      <c r="O766" s="15">
        <f>IF(Table1[[#This Row],[BusinessInfo_VeteranOwned]]="True",1,0)</f>
        <v>0</v>
      </c>
    </row>
    <row r="767" spans="1:15" x14ac:dyDescent="0.2">
      <c r="A767" s="18">
        <v>31893</v>
      </c>
      <c r="B767" s="19" t="s">
        <v>15</v>
      </c>
      <c r="C767" s="19" t="s">
        <v>34</v>
      </c>
      <c r="D767" s="19" t="s">
        <v>35</v>
      </c>
      <c r="E767" s="19" t="s">
        <v>43</v>
      </c>
      <c r="F767" s="19" t="s">
        <v>19</v>
      </c>
      <c r="G767" s="19" t="s">
        <v>20</v>
      </c>
      <c r="H767" s="19" t="s">
        <v>20</v>
      </c>
      <c r="I767" s="20">
        <v>2000</v>
      </c>
      <c r="J767" s="19" t="s">
        <v>21</v>
      </c>
      <c r="K7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767" s="15">
        <f>IF(Table1[[#This Row],[BusinessInfo_WomanOwned]]="True",1,0)</f>
        <v>1</v>
      </c>
      <c r="N767" s="15">
        <f>IF(Table1[[#This Row],[BusinessInfo_MinorityOwned]]="True",1,0)</f>
        <v>0</v>
      </c>
      <c r="O767" s="15">
        <f>IF(Table1[[#This Row],[BusinessInfo_VeteranOwned]]="True",1,0)</f>
        <v>0</v>
      </c>
    </row>
    <row r="768" spans="1:15" x14ac:dyDescent="0.2">
      <c r="A768" s="18">
        <v>31914</v>
      </c>
      <c r="B768" s="19" t="s">
        <v>15</v>
      </c>
      <c r="C768" s="19" t="s">
        <v>34</v>
      </c>
      <c r="D768" s="19" t="s">
        <v>81</v>
      </c>
      <c r="E768" s="19" t="s">
        <v>106</v>
      </c>
      <c r="F768" s="19" t="s">
        <v>20</v>
      </c>
      <c r="G768" s="19" t="s">
        <v>19</v>
      </c>
      <c r="H768" s="19" t="s">
        <v>20</v>
      </c>
      <c r="I768" s="20">
        <v>2000</v>
      </c>
      <c r="J768" s="19" t="s">
        <v>21</v>
      </c>
      <c r="K7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768" s="15">
        <f>IF(Table1[[#This Row],[BusinessInfo_WomanOwned]]="True",1,0)</f>
        <v>0</v>
      </c>
      <c r="N768" s="15">
        <f>IF(Table1[[#This Row],[BusinessInfo_MinorityOwned]]="True",1,0)</f>
        <v>1</v>
      </c>
      <c r="O768" s="15">
        <f>IF(Table1[[#This Row],[BusinessInfo_VeteranOwned]]="True",1,0)</f>
        <v>0</v>
      </c>
    </row>
    <row r="769" spans="1:15" x14ac:dyDescent="0.2">
      <c r="A769" s="18">
        <v>31975</v>
      </c>
      <c r="B769" s="19" t="s">
        <v>15</v>
      </c>
      <c r="C769" s="19" t="s">
        <v>16</v>
      </c>
      <c r="D769" s="19" t="s">
        <v>195</v>
      </c>
      <c r="E769" s="19" t="s">
        <v>56</v>
      </c>
      <c r="F769" s="19" t="s">
        <v>19</v>
      </c>
      <c r="G769" s="19" t="s">
        <v>20</v>
      </c>
      <c r="H769" s="19" t="s">
        <v>20</v>
      </c>
      <c r="I769" s="20">
        <v>2000</v>
      </c>
      <c r="J769" s="19" t="s">
        <v>21</v>
      </c>
      <c r="K7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769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769" s="15">
        <f>IF(Table1[[#This Row],[BusinessInfo_WomanOwned]]="True",1,0)</f>
        <v>1</v>
      </c>
      <c r="N769" s="15">
        <f>IF(Table1[[#This Row],[BusinessInfo_MinorityOwned]]="True",1,0)</f>
        <v>0</v>
      </c>
      <c r="O769" s="15">
        <f>IF(Table1[[#This Row],[BusinessInfo_VeteranOwned]]="True",1,0)</f>
        <v>0</v>
      </c>
    </row>
    <row r="770" spans="1:15" x14ac:dyDescent="0.2">
      <c r="A770" s="18">
        <v>31984</v>
      </c>
      <c r="B770" s="19" t="s">
        <v>15</v>
      </c>
      <c r="C770" s="19" t="s">
        <v>196</v>
      </c>
      <c r="D770" s="19" t="s">
        <v>46</v>
      </c>
      <c r="E770" s="19" t="s">
        <v>18</v>
      </c>
      <c r="F770" s="19" t="s">
        <v>20</v>
      </c>
      <c r="G770" s="19" t="s">
        <v>20</v>
      </c>
      <c r="H770" s="19" t="s">
        <v>19</v>
      </c>
      <c r="I770" s="20">
        <v>2000</v>
      </c>
      <c r="J770" s="19" t="s">
        <v>21</v>
      </c>
      <c r="K7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7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770" s="15">
        <f>IF(Table1[[#This Row],[BusinessInfo_WomanOwned]]="True",1,0)</f>
        <v>0</v>
      </c>
      <c r="N770" s="15">
        <f>IF(Table1[[#This Row],[BusinessInfo_MinorityOwned]]="True",1,0)</f>
        <v>0</v>
      </c>
      <c r="O770" s="15">
        <f>IF(Table1[[#This Row],[BusinessInfo_VeteranOwned]]="True",1,0)</f>
        <v>1</v>
      </c>
    </row>
    <row r="771" spans="1:15" x14ac:dyDescent="0.2">
      <c r="A771" s="18">
        <v>31994</v>
      </c>
      <c r="B771" s="19" t="s">
        <v>15</v>
      </c>
      <c r="C771" s="19" t="s">
        <v>110</v>
      </c>
      <c r="D771" s="19" t="s">
        <v>46</v>
      </c>
      <c r="E771" s="19" t="s">
        <v>56</v>
      </c>
      <c r="F771" s="19" t="s">
        <v>20</v>
      </c>
      <c r="G771" s="19" t="s">
        <v>20</v>
      </c>
      <c r="H771" s="19" t="s">
        <v>20</v>
      </c>
      <c r="I771" s="20">
        <v>2000</v>
      </c>
      <c r="J771" s="19" t="s">
        <v>21</v>
      </c>
      <c r="K7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7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771" s="15">
        <f>IF(Table1[[#This Row],[BusinessInfo_WomanOwned]]="True",1,0)</f>
        <v>0</v>
      </c>
      <c r="N771" s="15">
        <f>IF(Table1[[#This Row],[BusinessInfo_MinorityOwned]]="True",1,0)</f>
        <v>0</v>
      </c>
      <c r="O771" s="15">
        <f>IF(Table1[[#This Row],[BusinessInfo_VeteranOwned]]="True",1,0)</f>
        <v>0</v>
      </c>
    </row>
    <row r="772" spans="1:15" x14ac:dyDescent="0.2">
      <c r="A772" s="18">
        <v>31993</v>
      </c>
      <c r="B772" s="19" t="s">
        <v>15</v>
      </c>
      <c r="C772" s="19" t="s">
        <v>103</v>
      </c>
      <c r="D772" s="19" t="s">
        <v>55</v>
      </c>
      <c r="E772" s="19" t="s">
        <v>56</v>
      </c>
      <c r="F772" s="19" t="s">
        <v>19</v>
      </c>
      <c r="G772" s="19" t="s">
        <v>19</v>
      </c>
      <c r="H772" s="19" t="s">
        <v>20</v>
      </c>
      <c r="I772" s="20">
        <v>2000</v>
      </c>
      <c r="J772" s="19" t="s">
        <v>21</v>
      </c>
      <c r="K7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7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772" s="15">
        <f>IF(Table1[[#This Row],[BusinessInfo_WomanOwned]]="True",1,0)</f>
        <v>1</v>
      </c>
      <c r="N772" s="15">
        <f>IF(Table1[[#This Row],[BusinessInfo_MinorityOwned]]="True",1,0)</f>
        <v>1</v>
      </c>
      <c r="O772" s="15">
        <f>IF(Table1[[#This Row],[BusinessInfo_VeteranOwned]]="True",1,0)</f>
        <v>0</v>
      </c>
    </row>
    <row r="773" spans="1:15" x14ac:dyDescent="0.2">
      <c r="A773" s="18">
        <v>32009</v>
      </c>
      <c r="B773" s="19" t="s">
        <v>15</v>
      </c>
      <c r="C773" s="19" t="s">
        <v>34</v>
      </c>
      <c r="D773" s="19" t="s">
        <v>33</v>
      </c>
      <c r="E773" s="19" t="s">
        <v>54</v>
      </c>
      <c r="F773" s="19" t="s">
        <v>20</v>
      </c>
      <c r="G773" s="19" t="s">
        <v>20</v>
      </c>
      <c r="H773" s="19" t="s">
        <v>20</v>
      </c>
      <c r="I773" s="20">
        <v>2000</v>
      </c>
      <c r="J773" s="19" t="s">
        <v>21</v>
      </c>
      <c r="K7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773" s="15">
        <f>IF(Table1[[#This Row],[BusinessInfo_WomanOwned]]="True",1,0)</f>
        <v>0</v>
      </c>
      <c r="N773" s="15">
        <f>IF(Table1[[#This Row],[BusinessInfo_MinorityOwned]]="True",1,0)</f>
        <v>0</v>
      </c>
      <c r="O773" s="15">
        <f>IF(Table1[[#This Row],[BusinessInfo_VeteranOwned]]="True",1,0)</f>
        <v>0</v>
      </c>
    </row>
    <row r="774" spans="1:15" x14ac:dyDescent="0.2">
      <c r="A774" s="18">
        <v>32025</v>
      </c>
      <c r="B774" s="19" t="s">
        <v>15</v>
      </c>
      <c r="C774" s="19" t="s">
        <v>16</v>
      </c>
      <c r="D774" s="19" t="s">
        <v>55</v>
      </c>
      <c r="E774" s="19" t="s">
        <v>56</v>
      </c>
      <c r="F774" s="19" t="s">
        <v>20</v>
      </c>
      <c r="G774" s="19" t="s">
        <v>20</v>
      </c>
      <c r="H774" s="19" t="s">
        <v>20</v>
      </c>
      <c r="I774" s="20">
        <v>2000</v>
      </c>
      <c r="J774" s="19" t="s">
        <v>21</v>
      </c>
      <c r="K7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7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774" s="15">
        <f>IF(Table1[[#This Row],[BusinessInfo_WomanOwned]]="True",1,0)</f>
        <v>0</v>
      </c>
      <c r="N774" s="15">
        <f>IF(Table1[[#This Row],[BusinessInfo_MinorityOwned]]="True",1,0)</f>
        <v>0</v>
      </c>
      <c r="O774" s="15">
        <f>IF(Table1[[#This Row],[BusinessInfo_VeteranOwned]]="True",1,0)</f>
        <v>0</v>
      </c>
    </row>
    <row r="775" spans="1:15" x14ac:dyDescent="0.2">
      <c r="A775" s="18">
        <v>32093</v>
      </c>
      <c r="B775" s="19" t="s">
        <v>15</v>
      </c>
      <c r="C775" s="19" t="s">
        <v>110</v>
      </c>
      <c r="D775" s="19" t="s">
        <v>46</v>
      </c>
      <c r="E775" s="19" t="s">
        <v>18</v>
      </c>
      <c r="F775" s="19" t="s">
        <v>20</v>
      </c>
      <c r="G775" s="19" t="s">
        <v>20</v>
      </c>
      <c r="H775" s="19" t="s">
        <v>20</v>
      </c>
      <c r="I775" s="20">
        <v>2000</v>
      </c>
      <c r="J775" s="19" t="s">
        <v>21</v>
      </c>
      <c r="K7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7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775" s="15">
        <f>IF(Table1[[#This Row],[BusinessInfo_WomanOwned]]="True",1,0)</f>
        <v>0</v>
      </c>
      <c r="N775" s="15">
        <f>IF(Table1[[#This Row],[BusinessInfo_MinorityOwned]]="True",1,0)</f>
        <v>0</v>
      </c>
      <c r="O775" s="15">
        <f>IF(Table1[[#This Row],[BusinessInfo_VeteranOwned]]="True",1,0)</f>
        <v>0</v>
      </c>
    </row>
    <row r="776" spans="1:15" x14ac:dyDescent="0.2">
      <c r="A776" s="18">
        <v>32045</v>
      </c>
      <c r="B776" s="19" t="s">
        <v>15</v>
      </c>
      <c r="C776" s="19" t="s">
        <v>16</v>
      </c>
      <c r="D776" s="19" t="s">
        <v>55</v>
      </c>
      <c r="E776" s="19" t="s">
        <v>18</v>
      </c>
      <c r="F776" s="19" t="s">
        <v>19</v>
      </c>
      <c r="G776" s="19" t="s">
        <v>20</v>
      </c>
      <c r="H776" s="19" t="s">
        <v>20</v>
      </c>
      <c r="I776" s="20">
        <v>2000</v>
      </c>
      <c r="J776" s="19" t="s">
        <v>21</v>
      </c>
      <c r="K7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7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776" s="15">
        <f>IF(Table1[[#This Row],[BusinessInfo_WomanOwned]]="True",1,0)</f>
        <v>1</v>
      </c>
      <c r="N776" s="15">
        <f>IF(Table1[[#This Row],[BusinessInfo_MinorityOwned]]="True",1,0)</f>
        <v>0</v>
      </c>
      <c r="O776" s="15">
        <f>IF(Table1[[#This Row],[BusinessInfo_VeteranOwned]]="True",1,0)</f>
        <v>0</v>
      </c>
    </row>
    <row r="777" spans="1:15" x14ac:dyDescent="0.2">
      <c r="A777" s="18">
        <v>30152</v>
      </c>
      <c r="B777" s="19" t="s">
        <v>15</v>
      </c>
      <c r="C777" s="19" t="s">
        <v>22</v>
      </c>
      <c r="D777" s="19" t="s">
        <v>26</v>
      </c>
      <c r="E777" s="19" t="s">
        <v>54</v>
      </c>
      <c r="F777" s="19" t="s">
        <v>20</v>
      </c>
      <c r="G777" s="19" t="s">
        <v>19</v>
      </c>
      <c r="H777" s="19" t="s">
        <v>20</v>
      </c>
      <c r="I777" s="20">
        <v>2000</v>
      </c>
      <c r="J777" s="19" t="s">
        <v>21</v>
      </c>
      <c r="K7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777" s="15">
        <f>IF(Table1[[#This Row],[BusinessInfo_WomanOwned]]="True",1,0)</f>
        <v>0</v>
      </c>
      <c r="N777" s="15">
        <f>IF(Table1[[#This Row],[BusinessInfo_MinorityOwned]]="True",1,0)</f>
        <v>1</v>
      </c>
      <c r="O777" s="15">
        <f>IF(Table1[[#This Row],[BusinessInfo_VeteranOwned]]="True",1,0)</f>
        <v>0</v>
      </c>
    </row>
    <row r="778" spans="1:15" x14ac:dyDescent="0.2">
      <c r="A778" s="18">
        <v>32150</v>
      </c>
      <c r="B778" s="19" t="s">
        <v>15</v>
      </c>
      <c r="C778" s="19" t="s">
        <v>16</v>
      </c>
      <c r="D778" s="19" t="s">
        <v>55</v>
      </c>
      <c r="E778" s="19" t="s">
        <v>56</v>
      </c>
      <c r="F778" s="19" t="s">
        <v>19</v>
      </c>
      <c r="G778" s="19" t="s">
        <v>20</v>
      </c>
      <c r="H778" s="19" t="s">
        <v>19</v>
      </c>
      <c r="I778" s="20">
        <v>2000</v>
      </c>
      <c r="J778" s="19" t="s">
        <v>21</v>
      </c>
      <c r="K7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7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778" s="15">
        <f>IF(Table1[[#This Row],[BusinessInfo_WomanOwned]]="True",1,0)</f>
        <v>1</v>
      </c>
      <c r="N778" s="15">
        <f>IF(Table1[[#This Row],[BusinessInfo_MinorityOwned]]="True",1,0)</f>
        <v>0</v>
      </c>
      <c r="O778" s="15">
        <f>IF(Table1[[#This Row],[BusinessInfo_VeteranOwned]]="True",1,0)</f>
        <v>1</v>
      </c>
    </row>
    <row r="779" spans="1:15" x14ac:dyDescent="0.2">
      <c r="A779" s="18">
        <v>32169</v>
      </c>
      <c r="B779" s="19" t="s">
        <v>15</v>
      </c>
      <c r="C779" s="19" t="s">
        <v>16</v>
      </c>
      <c r="D779" s="19" t="s">
        <v>17</v>
      </c>
      <c r="E779" s="19" t="s">
        <v>56</v>
      </c>
      <c r="F779" s="19" t="s">
        <v>20</v>
      </c>
      <c r="G779" s="19" t="s">
        <v>20</v>
      </c>
      <c r="H779" s="19" t="s">
        <v>20</v>
      </c>
      <c r="I779" s="20">
        <v>2000</v>
      </c>
      <c r="J779" s="19" t="s">
        <v>21</v>
      </c>
      <c r="K7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7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779" s="15">
        <f>IF(Table1[[#This Row],[BusinessInfo_WomanOwned]]="True",1,0)</f>
        <v>0</v>
      </c>
      <c r="N779" s="15">
        <f>IF(Table1[[#This Row],[BusinessInfo_MinorityOwned]]="True",1,0)</f>
        <v>0</v>
      </c>
      <c r="O779" s="15">
        <f>IF(Table1[[#This Row],[BusinessInfo_VeteranOwned]]="True",1,0)</f>
        <v>0</v>
      </c>
    </row>
    <row r="780" spans="1:15" x14ac:dyDescent="0.2">
      <c r="A780" s="18">
        <v>30966</v>
      </c>
      <c r="B780" s="19" t="s">
        <v>15</v>
      </c>
      <c r="C780" s="19" t="s">
        <v>34</v>
      </c>
      <c r="D780" s="19" t="s">
        <v>70</v>
      </c>
      <c r="E780" s="19" t="s">
        <v>43</v>
      </c>
      <c r="F780" s="19" t="s">
        <v>20</v>
      </c>
      <c r="G780" s="19" t="s">
        <v>19</v>
      </c>
      <c r="H780" s="19" t="s">
        <v>20</v>
      </c>
      <c r="I780" s="20">
        <v>2000</v>
      </c>
      <c r="J780" s="19" t="s">
        <v>21</v>
      </c>
      <c r="K7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780" s="15">
        <f>IF(Table1[[#This Row],[BusinessInfo_WomanOwned]]="True",1,0)</f>
        <v>0</v>
      </c>
      <c r="N780" s="15">
        <f>IF(Table1[[#This Row],[BusinessInfo_MinorityOwned]]="True",1,0)</f>
        <v>1</v>
      </c>
      <c r="O780" s="15">
        <f>IF(Table1[[#This Row],[BusinessInfo_VeteranOwned]]="True",1,0)</f>
        <v>0</v>
      </c>
    </row>
    <row r="781" spans="1:15" x14ac:dyDescent="0.2">
      <c r="A781" s="18">
        <v>32344</v>
      </c>
      <c r="B781" s="19" t="s">
        <v>15</v>
      </c>
      <c r="C781" s="19" t="s">
        <v>16</v>
      </c>
      <c r="D781" s="19" t="s">
        <v>55</v>
      </c>
      <c r="E781" s="19" t="s">
        <v>18</v>
      </c>
      <c r="F781" s="19" t="s">
        <v>19</v>
      </c>
      <c r="G781" s="19" t="s">
        <v>20</v>
      </c>
      <c r="H781" s="19" t="s">
        <v>20</v>
      </c>
      <c r="I781" s="20">
        <v>2000</v>
      </c>
      <c r="J781" s="19" t="s">
        <v>21</v>
      </c>
      <c r="K7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7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781" s="15">
        <f>IF(Table1[[#This Row],[BusinessInfo_WomanOwned]]="True",1,0)</f>
        <v>1</v>
      </c>
      <c r="N781" s="15">
        <f>IF(Table1[[#This Row],[BusinessInfo_MinorityOwned]]="True",1,0)</f>
        <v>0</v>
      </c>
      <c r="O781" s="15">
        <f>IF(Table1[[#This Row],[BusinessInfo_VeteranOwned]]="True",1,0)</f>
        <v>0</v>
      </c>
    </row>
    <row r="782" spans="1:15" x14ac:dyDescent="0.2">
      <c r="A782" s="18">
        <v>32387</v>
      </c>
      <c r="B782" s="19" t="s">
        <v>15</v>
      </c>
      <c r="C782" s="19" t="s">
        <v>28</v>
      </c>
      <c r="D782" s="19" t="s">
        <v>29</v>
      </c>
      <c r="E782" s="19" t="s">
        <v>58</v>
      </c>
      <c r="F782" s="19" t="s">
        <v>20</v>
      </c>
      <c r="G782" s="19" t="s">
        <v>19</v>
      </c>
      <c r="H782" s="19" t="s">
        <v>20</v>
      </c>
      <c r="I782" s="20">
        <v>2000</v>
      </c>
      <c r="J782" s="19" t="s">
        <v>21</v>
      </c>
      <c r="K7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7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782" s="15">
        <f>IF(Table1[[#This Row],[BusinessInfo_WomanOwned]]="True",1,0)</f>
        <v>0</v>
      </c>
      <c r="N782" s="15">
        <f>IF(Table1[[#This Row],[BusinessInfo_MinorityOwned]]="True",1,0)</f>
        <v>1</v>
      </c>
      <c r="O782" s="15">
        <f>IF(Table1[[#This Row],[BusinessInfo_VeteranOwned]]="True",1,0)</f>
        <v>0</v>
      </c>
    </row>
    <row r="783" spans="1:15" x14ac:dyDescent="0.2">
      <c r="A783" s="18">
        <v>32442</v>
      </c>
      <c r="B783" s="19" t="s">
        <v>15</v>
      </c>
      <c r="C783" s="19" t="s">
        <v>34</v>
      </c>
      <c r="D783" s="19" t="s">
        <v>49</v>
      </c>
      <c r="E783" s="19" t="s">
        <v>43</v>
      </c>
      <c r="F783" s="19" t="s">
        <v>20</v>
      </c>
      <c r="G783" s="19" t="s">
        <v>20</v>
      </c>
      <c r="H783" s="19" t="s">
        <v>19</v>
      </c>
      <c r="I783" s="20">
        <v>2000</v>
      </c>
      <c r="J783" s="19" t="s">
        <v>21</v>
      </c>
      <c r="K7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783" s="15">
        <f>IF(Table1[[#This Row],[BusinessInfo_WomanOwned]]="True",1,0)</f>
        <v>0</v>
      </c>
      <c r="N783" s="15">
        <f>IF(Table1[[#This Row],[BusinessInfo_MinorityOwned]]="True",1,0)</f>
        <v>0</v>
      </c>
      <c r="O783" s="15">
        <f>IF(Table1[[#This Row],[BusinessInfo_VeteranOwned]]="True",1,0)</f>
        <v>1</v>
      </c>
    </row>
    <row r="784" spans="1:15" x14ac:dyDescent="0.2">
      <c r="A784" s="18">
        <v>32443</v>
      </c>
      <c r="B784" s="19" t="s">
        <v>15</v>
      </c>
      <c r="C784" s="19" t="s">
        <v>179</v>
      </c>
      <c r="D784" s="19" t="s">
        <v>180</v>
      </c>
      <c r="E784" s="19" t="s">
        <v>74</v>
      </c>
      <c r="F784" s="19" t="s">
        <v>20</v>
      </c>
      <c r="G784" s="19" t="s">
        <v>19</v>
      </c>
      <c r="H784" s="19" t="s">
        <v>20</v>
      </c>
      <c r="I784" s="20">
        <v>2000</v>
      </c>
      <c r="J784" s="19" t="s">
        <v>21</v>
      </c>
      <c r="K7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Bradley</v>
      </c>
      <c r="L7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33835</v>
      </c>
      <c r="M784" s="15">
        <f>IF(Table1[[#This Row],[BusinessInfo_WomanOwned]]="True",1,0)</f>
        <v>0</v>
      </c>
      <c r="N784" s="15">
        <f>IF(Table1[[#This Row],[BusinessInfo_MinorityOwned]]="True",1,0)</f>
        <v>1</v>
      </c>
      <c r="O784" s="15">
        <f>IF(Table1[[#This Row],[BusinessInfo_VeteranOwned]]="True",1,0)</f>
        <v>0</v>
      </c>
    </row>
    <row r="785" spans="1:15" x14ac:dyDescent="0.2">
      <c r="A785" s="18">
        <v>32467</v>
      </c>
      <c r="B785" s="19" t="s">
        <v>15</v>
      </c>
      <c r="C785" s="19" t="s">
        <v>65</v>
      </c>
      <c r="D785" s="19" t="s">
        <v>66</v>
      </c>
      <c r="E785" s="19" t="s">
        <v>83</v>
      </c>
      <c r="F785" s="19" t="s">
        <v>20</v>
      </c>
      <c r="G785" s="19" t="s">
        <v>20</v>
      </c>
      <c r="H785" s="19" t="s">
        <v>20</v>
      </c>
      <c r="I785" s="20">
        <v>5000</v>
      </c>
      <c r="J785" s="19" t="s">
        <v>25</v>
      </c>
      <c r="K7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7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785" s="15">
        <f>IF(Table1[[#This Row],[BusinessInfo_WomanOwned]]="True",1,0)</f>
        <v>0</v>
      </c>
      <c r="N785" s="15">
        <f>IF(Table1[[#This Row],[BusinessInfo_MinorityOwned]]="True",1,0)</f>
        <v>0</v>
      </c>
      <c r="O785" s="15">
        <f>IF(Table1[[#This Row],[BusinessInfo_VeteranOwned]]="True",1,0)</f>
        <v>0</v>
      </c>
    </row>
    <row r="786" spans="1:15" x14ac:dyDescent="0.2">
      <c r="A786" s="18">
        <v>32483</v>
      </c>
      <c r="B786" s="19" t="s">
        <v>15</v>
      </c>
      <c r="C786" s="19" t="s">
        <v>22</v>
      </c>
      <c r="D786" s="19" t="s">
        <v>26</v>
      </c>
      <c r="E786" s="19" t="s">
        <v>27</v>
      </c>
      <c r="F786" s="19" t="s">
        <v>19</v>
      </c>
      <c r="G786" s="19" t="s">
        <v>20</v>
      </c>
      <c r="H786" s="19" t="s">
        <v>20</v>
      </c>
      <c r="I786" s="20">
        <v>5000</v>
      </c>
      <c r="J786" s="19" t="s">
        <v>25</v>
      </c>
      <c r="K7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786" s="15">
        <f>IF(Table1[[#This Row],[BusinessInfo_WomanOwned]]="True",1,0)</f>
        <v>1</v>
      </c>
      <c r="N786" s="15">
        <f>IF(Table1[[#This Row],[BusinessInfo_MinorityOwned]]="True",1,0)</f>
        <v>0</v>
      </c>
      <c r="O786" s="15">
        <f>IF(Table1[[#This Row],[BusinessInfo_VeteranOwned]]="True",1,0)</f>
        <v>0</v>
      </c>
    </row>
    <row r="787" spans="1:15" x14ac:dyDescent="0.2">
      <c r="A787" s="18">
        <v>32493</v>
      </c>
      <c r="B787" s="19" t="s">
        <v>15</v>
      </c>
      <c r="C787" s="19" t="s">
        <v>161</v>
      </c>
      <c r="D787" s="19" t="s">
        <v>66</v>
      </c>
      <c r="E787" s="19" t="s">
        <v>43</v>
      </c>
      <c r="F787" s="19" t="s">
        <v>20</v>
      </c>
      <c r="G787" s="19" t="s">
        <v>19</v>
      </c>
      <c r="H787" s="19" t="s">
        <v>20</v>
      </c>
      <c r="I787" s="20">
        <v>2000</v>
      </c>
      <c r="J787" s="19" t="s">
        <v>21</v>
      </c>
      <c r="K7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7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787" s="15">
        <f>IF(Table1[[#This Row],[BusinessInfo_WomanOwned]]="True",1,0)</f>
        <v>0</v>
      </c>
      <c r="N787" s="15">
        <f>IF(Table1[[#This Row],[BusinessInfo_MinorityOwned]]="True",1,0)</f>
        <v>1</v>
      </c>
      <c r="O787" s="15">
        <f>IF(Table1[[#This Row],[BusinessInfo_VeteranOwned]]="True",1,0)</f>
        <v>0</v>
      </c>
    </row>
    <row r="788" spans="1:15" x14ac:dyDescent="0.2">
      <c r="A788" s="18">
        <v>32519</v>
      </c>
      <c r="B788" s="19" t="s">
        <v>15</v>
      </c>
      <c r="C788" s="19" t="s">
        <v>22</v>
      </c>
      <c r="D788" s="19" t="s">
        <v>23</v>
      </c>
      <c r="E788" s="19" t="s">
        <v>54</v>
      </c>
      <c r="F788" s="19" t="s">
        <v>20</v>
      </c>
      <c r="G788" s="19" t="s">
        <v>20</v>
      </c>
      <c r="H788" s="19" t="s">
        <v>20</v>
      </c>
      <c r="I788" s="20">
        <v>10000</v>
      </c>
      <c r="J788" s="19" t="s">
        <v>36</v>
      </c>
      <c r="K7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788" s="15">
        <f>IF(Table1[[#This Row],[BusinessInfo_WomanOwned]]="True",1,0)</f>
        <v>0</v>
      </c>
      <c r="N788" s="15">
        <f>IF(Table1[[#This Row],[BusinessInfo_MinorityOwned]]="True",1,0)</f>
        <v>0</v>
      </c>
      <c r="O788" s="15">
        <f>IF(Table1[[#This Row],[BusinessInfo_VeteranOwned]]="True",1,0)</f>
        <v>0</v>
      </c>
    </row>
    <row r="789" spans="1:15" x14ac:dyDescent="0.2">
      <c r="A789" s="18">
        <v>32538</v>
      </c>
      <c r="B789" s="19" t="s">
        <v>15</v>
      </c>
      <c r="C789" s="19" t="s">
        <v>22</v>
      </c>
      <c r="D789" s="19" t="s">
        <v>26</v>
      </c>
      <c r="E789" s="19" t="s">
        <v>27</v>
      </c>
      <c r="F789" s="19" t="s">
        <v>19</v>
      </c>
      <c r="G789" s="19" t="s">
        <v>20</v>
      </c>
      <c r="H789" s="19" t="s">
        <v>20</v>
      </c>
      <c r="I789" s="20">
        <v>2000</v>
      </c>
      <c r="J789" s="19" t="s">
        <v>21</v>
      </c>
      <c r="K7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789" s="15">
        <f>IF(Table1[[#This Row],[BusinessInfo_WomanOwned]]="True",1,0)</f>
        <v>1</v>
      </c>
      <c r="N789" s="15">
        <f>IF(Table1[[#This Row],[BusinessInfo_MinorityOwned]]="True",1,0)</f>
        <v>0</v>
      </c>
      <c r="O789" s="15">
        <f>IF(Table1[[#This Row],[BusinessInfo_VeteranOwned]]="True",1,0)</f>
        <v>0</v>
      </c>
    </row>
    <row r="790" spans="1:15" x14ac:dyDescent="0.2">
      <c r="A790" s="18">
        <v>32546</v>
      </c>
      <c r="B790" s="19" t="s">
        <v>15</v>
      </c>
      <c r="C790" s="19" t="s">
        <v>22</v>
      </c>
      <c r="D790" s="19" t="s">
        <v>23</v>
      </c>
      <c r="E790" s="19" t="s">
        <v>43</v>
      </c>
      <c r="F790" s="19" t="s">
        <v>19</v>
      </c>
      <c r="G790" s="19" t="s">
        <v>19</v>
      </c>
      <c r="H790" s="19" t="s">
        <v>20</v>
      </c>
      <c r="I790" s="20">
        <v>2000</v>
      </c>
      <c r="J790" s="19" t="s">
        <v>21</v>
      </c>
      <c r="K7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790" s="15">
        <f>IF(Table1[[#This Row],[BusinessInfo_WomanOwned]]="True",1,0)</f>
        <v>1</v>
      </c>
      <c r="N790" s="15">
        <f>IF(Table1[[#This Row],[BusinessInfo_MinorityOwned]]="True",1,0)</f>
        <v>1</v>
      </c>
      <c r="O790" s="15">
        <f>IF(Table1[[#This Row],[BusinessInfo_VeteranOwned]]="True",1,0)</f>
        <v>0</v>
      </c>
    </row>
    <row r="791" spans="1:15" x14ac:dyDescent="0.2">
      <c r="A791" s="18">
        <v>31503</v>
      </c>
      <c r="B791" s="19" t="s">
        <v>15</v>
      </c>
      <c r="C791" s="19" t="s">
        <v>80</v>
      </c>
      <c r="D791" s="19" t="s">
        <v>33</v>
      </c>
      <c r="E791" s="19" t="s">
        <v>43</v>
      </c>
      <c r="F791" s="19" t="s">
        <v>20</v>
      </c>
      <c r="G791" s="19" t="s">
        <v>20</v>
      </c>
      <c r="H791" s="19" t="s">
        <v>20</v>
      </c>
      <c r="I791" s="20">
        <v>2000</v>
      </c>
      <c r="J791" s="19" t="s">
        <v>21</v>
      </c>
      <c r="K7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791" s="15">
        <f>IF(Table1[[#This Row],[BusinessInfo_WomanOwned]]="True",1,0)</f>
        <v>0</v>
      </c>
      <c r="N791" s="15">
        <f>IF(Table1[[#This Row],[BusinessInfo_MinorityOwned]]="True",1,0)</f>
        <v>0</v>
      </c>
      <c r="O791" s="15">
        <f>IF(Table1[[#This Row],[BusinessInfo_VeteranOwned]]="True",1,0)</f>
        <v>0</v>
      </c>
    </row>
    <row r="792" spans="1:15" x14ac:dyDescent="0.2">
      <c r="A792" s="18">
        <v>32553</v>
      </c>
      <c r="B792" s="19" t="s">
        <v>15</v>
      </c>
      <c r="C792" s="19" t="s">
        <v>22</v>
      </c>
      <c r="D792" s="19" t="s">
        <v>197</v>
      </c>
      <c r="E792" s="19" t="s">
        <v>58</v>
      </c>
      <c r="F792" s="19" t="s">
        <v>20</v>
      </c>
      <c r="G792" s="19" t="s">
        <v>20</v>
      </c>
      <c r="H792" s="19" t="s">
        <v>20</v>
      </c>
      <c r="I792" s="20">
        <v>10000</v>
      </c>
      <c r="J792" s="19" t="s">
        <v>36</v>
      </c>
      <c r="K7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792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792" s="15">
        <f>IF(Table1[[#This Row],[BusinessInfo_WomanOwned]]="True",1,0)</f>
        <v>0</v>
      </c>
      <c r="N792" s="15">
        <f>IF(Table1[[#This Row],[BusinessInfo_MinorityOwned]]="True",1,0)</f>
        <v>0</v>
      </c>
      <c r="O792" s="15">
        <f>IF(Table1[[#This Row],[BusinessInfo_VeteranOwned]]="True",1,0)</f>
        <v>0</v>
      </c>
    </row>
    <row r="793" spans="1:15" x14ac:dyDescent="0.2">
      <c r="A793" s="18">
        <v>32565</v>
      </c>
      <c r="B793" s="19" t="s">
        <v>15</v>
      </c>
      <c r="C793" s="19" t="s">
        <v>28</v>
      </c>
      <c r="D793" s="19" t="s">
        <v>29</v>
      </c>
      <c r="E793" s="19" t="s">
        <v>56</v>
      </c>
      <c r="F793" s="19" t="s">
        <v>19</v>
      </c>
      <c r="G793" s="19" t="s">
        <v>20</v>
      </c>
      <c r="H793" s="19" t="s">
        <v>20</v>
      </c>
      <c r="I793" s="20">
        <v>2000</v>
      </c>
      <c r="J793" s="19" t="s">
        <v>21</v>
      </c>
      <c r="K7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7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793" s="15">
        <f>IF(Table1[[#This Row],[BusinessInfo_WomanOwned]]="True",1,0)</f>
        <v>1</v>
      </c>
      <c r="N793" s="15">
        <f>IF(Table1[[#This Row],[BusinessInfo_MinorityOwned]]="True",1,0)</f>
        <v>0</v>
      </c>
      <c r="O793" s="15">
        <f>IF(Table1[[#This Row],[BusinessInfo_VeteranOwned]]="True",1,0)</f>
        <v>0</v>
      </c>
    </row>
    <row r="794" spans="1:15" x14ac:dyDescent="0.2">
      <c r="A794" s="18">
        <v>32599</v>
      </c>
      <c r="B794" s="19" t="s">
        <v>15</v>
      </c>
      <c r="C794" s="19" t="s">
        <v>34</v>
      </c>
      <c r="D794" s="19" t="s">
        <v>35</v>
      </c>
      <c r="E794" s="19" t="s">
        <v>43</v>
      </c>
      <c r="F794" s="19" t="s">
        <v>20</v>
      </c>
      <c r="G794" s="19" t="s">
        <v>20</v>
      </c>
      <c r="H794" s="19" t="s">
        <v>20</v>
      </c>
      <c r="I794" s="20">
        <v>10000</v>
      </c>
      <c r="J794" s="19" t="s">
        <v>36</v>
      </c>
      <c r="K7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794" s="15">
        <f>IF(Table1[[#This Row],[BusinessInfo_WomanOwned]]="True",1,0)</f>
        <v>0</v>
      </c>
      <c r="N794" s="15">
        <f>IF(Table1[[#This Row],[BusinessInfo_MinorityOwned]]="True",1,0)</f>
        <v>0</v>
      </c>
      <c r="O794" s="15">
        <f>IF(Table1[[#This Row],[BusinessInfo_VeteranOwned]]="True",1,0)</f>
        <v>0</v>
      </c>
    </row>
    <row r="795" spans="1:15" x14ac:dyDescent="0.2">
      <c r="A795" s="18">
        <v>32613</v>
      </c>
      <c r="B795" s="19" t="s">
        <v>15</v>
      </c>
      <c r="C795" s="19" t="s">
        <v>59</v>
      </c>
      <c r="D795" s="19" t="s">
        <v>48</v>
      </c>
      <c r="E795" s="19" t="s">
        <v>18</v>
      </c>
      <c r="F795" s="19" t="s">
        <v>20</v>
      </c>
      <c r="G795" s="19" t="s">
        <v>20</v>
      </c>
      <c r="H795" s="19" t="s">
        <v>20</v>
      </c>
      <c r="I795" s="20">
        <v>2000</v>
      </c>
      <c r="J795" s="19" t="s">
        <v>21</v>
      </c>
      <c r="K7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795" s="15">
        <f>IF(Table1[[#This Row],[BusinessInfo_WomanOwned]]="True",1,0)</f>
        <v>0</v>
      </c>
      <c r="N795" s="15">
        <f>IF(Table1[[#This Row],[BusinessInfo_MinorityOwned]]="True",1,0)</f>
        <v>0</v>
      </c>
      <c r="O795" s="15">
        <f>IF(Table1[[#This Row],[BusinessInfo_VeteranOwned]]="True",1,0)</f>
        <v>0</v>
      </c>
    </row>
    <row r="796" spans="1:15" x14ac:dyDescent="0.2">
      <c r="A796" s="18">
        <v>32913</v>
      </c>
      <c r="B796" s="19" t="s">
        <v>15</v>
      </c>
      <c r="C796" s="19" t="s">
        <v>34</v>
      </c>
      <c r="D796" s="19" t="s">
        <v>48</v>
      </c>
      <c r="E796" s="19" t="s">
        <v>58</v>
      </c>
      <c r="F796" s="19" t="s">
        <v>19</v>
      </c>
      <c r="G796" s="19" t="s">
        <v>20</v>
      </c>
      <c r="H796" s="19" t="s">
        <v>20</v>
      </c>
      <c r="I796" s="20">
        <v>10000</v>
      </c>
      <c r="J796" s="19" t="s">
        <v>36</v>
      </c>
      <c r="K7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796" s="15">
        <f>IF(Table1[[#This Row],[BusinessInfo_WomanOwned]]="True",1,0)</f>
        <v>1</v>
      </c>
      <c r="N796" s="15">
        <f>IF(Table1[[#This Row],[BusinessInfo_MinorityOwned]]="True",1,0)</f>
        <v>0</v>
      </c>
      <c r="O796" s="15">
        <f>IF(Table1[[#This Row],[BusinessInfo_VeteranOwned]]="True",1,0)</f>
        <v>0</v>
      </c>
    </row>
    <row r="797" spans="1:15" x14ac:dyDescent="0.2">
      <c r="A797" s="18">
        <v>34124</v>
      </c>
      <c r="B797" s="19" t="s">
        <v>15</v>
      </c>
      <c r="C797" s="19" t="s">
        <v>32</v>
      </c>
      <c r="D797" s="19" t="s">
        <v>49</v>
      </c>
      <c r="E797" s="19" t="s">
        <v>106</v>
      </c>
      <c r="F797" s="19" t="s">
        <v>20</v>
      </c>
      <c r="G797" s="19" t="s">
        <v>19</v>
      </c>
      <c r="H797" s="19" t="s">
        <v>20</v>
      </c>
      <c r="I797" s="20">
        <v>2000</v>
      </c>
      <c r="J797" s="19" t="s">
        <v>21</v>
      </c>
      <c r="K7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797" s="15">
        <f>IF(Table1[[#This Row],[BusinessInfo_WomanOwned]]="True",1,0)</f>
        <v>0</v>
      </c>
      <c r="N797" s="15">
        <f>IF(Table1[[#This Row],[BusinessInfo_MinorityOwned]]="True",1,0)</f>
        <v>1</v>
      </c>
      <c r="O797" s="15">
        <f>IF(Table1[[#This Row],[BusinessInfo_VeteranOwned]]="True",1,0)</f>
        <v>0</v>
      </c>
    </row>
    <row r="798" spans="1:15" x14ac:dyDescent="0.2">
      <c r="A798" s="18">
        <v>34132</v>
      </c>
      <c r="B798" s="19" t="s">
        <v>15</v>
      </c>
      <c r="C798" s="19" t="s">
        <v>22</v>
      </c>
      <c r="D798" s="19" t="s">
        <v>45</v>
      </c>
      <c r="E798" s="19" t="s">
        <v>27</v>
      </c>
      <c r="F798" s="19" t="s">
        <v>20</v>
      </c>
      <c r="G798" s="19" t="s">
        <v>19</v>
      </c>
      <c r="H798" s="19" t="s">
        <v>20</v>
      </c>
      <c r="I798" s="20">
        <v>2000</v>
      </c>
      <c r="J798" s="19" t="s">
        <v>21</v>
      </c>
      <c r="K7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798" s="15">
        <f>IF(Table1[[#This Row],[BusinessInfo_WomanOwned]]="True",1,0)</f>
        <v>0</v>
      </c>
      <c r="N798" s="15">
        <f>IF(Table1[[#This Row],[BusinessInfo_MinorityOwned]]="True",1,0)</f>
        <v>1</v>
      </c>
      <c r="O798" s="15">
        <f>IF(Table1[[#This Row],[BusinessInfo_VeteranOwned]]="True",1,0)</f>
        <v>0</v>
      </c>
    </row>
    <row r="799" spans="1:15" x14ac:dyDescent="0.2">
      <c r="A799" s="18">
        <v>34156</v>
      </c>
      <c r="B799" s="19" t="s">
        <v>15</v>
      </c>
      <c r="C799" s="19" t="s">
        <v>168</v>
      </c>
      <c r="D799" s="19" t="s">
        <v>23</v>
      </c>
      <c r="E799" s="19" t="s">
        <v>43</v>
      </c>
      <c r="F799" s="19" t="s">
        <v>20</v>
      </c>
      <c r="G799" s="19" t="s">
        <v>19</v>
      </c>
      <c r="H799" s="19" t="s">
        <v>20</v>
      </c>
      <c r="I799" s="20">
        <v>10000</v>
      </c>
      <c r="J799" s="19" t="s">
        <v>36</v>
      </c>
      <c r="K7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799" s="15">
        <f>IF(Table1[[#This Row],[BusinessInfo_WomanOwned]]="True",1,0)</f>
        <v>0</v>
      </c>
      <c r="N799" s="15">
        <f>IF(Table1[[#This Row],[BusinessInfo_MinorityOwned]]="True",1,0)</f>
        <v>1</v>
      </c>
      <c r="O799" s="15">
        <f>IF(Table1[[#This Row],[BusinessInfo_VeteranOwned]]="True",1,0)</f>
        <v>0</v>
      </c>
    </row>
    <row r="800" spans="1:15" x14ac:dyDescent="0.2">
      <c r="A800" s="18">
        <v>34235</v>
      </c>
      <c r="B800" s="19" t="s">
        <v>15</v>
      </c>
      <c r="C800" s="19" t="s">
        <v>67</v>
      </c>
      <c r="D800" s="19" t="s">
        <v>68</v>
      </c>
      <c r="E800" s="19" t="s">
        <v>57</v>
      </c>
      <c r="F800" s="19" t="s">
        <v>19</v>
      </c>
      <c r="G800" s="19" t="s">
        <v>19</v>
      </c>
      <c r="H800" s="19" t="s">
        <v>20</v>
      </c>
      <c r="I800" s="20">
        <v>5000</v>
      </c>
      <c r="J800" s="19" t="s">
        <v>25</v>
      </c>
      <c r="K8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8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800" s="15">
        <f>IF(Table1[[#This Row],[BusinessInfo_WomanOwned]]="True",1,0)</f>
        <v>1</v>
      </c>
      <c r="N800" s="15">
        <f>IF(Table1[[#This Row],[BusinessInfo_MinorityOwned]]="True",1,0)</f>
        <v>1</v>
      </c>
      <c r="O800" s="15">
        <f>IF(Table1[[#This Row],[BusinessInfo_VeteranOwned]]="True",1,0)</f>
        <v>0</v>
      </c>
    </row>
    <row r="801" spans="1:15" x14ac:dyDescent="0.2">
      <c r="A801" s="18">
        <v>32512</v>
      </c>
      <c r="B801" s="19" t="s">
        <v>155</v>
      </c>
      <c r="C801" s="19" t="s">
        <v>110</v>
      </c>
      <c r="D801" s="19" t="s">
        <v>46</v>
      </c>
      <c r="E801" s="19" t="s">
        <v>18</v>
      </c>
      <c r="F801" s="19" t="s">
        <v>20</v>
      </c>
      <c r="G801" s="19" t="s">
        <v>20</v>
      </c>
      <c r="H801" s="19" t="s">
        <v>20</v>
      </c>
      <c r="I801" s="20">
        <v>0</v>
      </c>
      <c r="J801" s="19" t="s">
        <v>21</v>
      </c>
      <c r="K8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8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801" s="15">
        <f>IF(Table1[[#This Row],[BusinessInfo_WomanOwned]]="True",1,0)</f>
        <v>0</v>
      </c>
      <c r="N801" s="15">
        <f>IF(Table1[[#This Row],[BusinessInfo_MinorityOwned]]="True",1,0)</f>
        <v>0</v>
      </c>
      <c r="O801" s="15">
        <f>IF(Table1[[#This Row],[BusinessInfo_VeteranOwned]]="True",1,0)</f>
        <v>0</v>
      </c>
    </row>
    <row r="802" spans="1:15" x14ac:dyDescent="0.2">
      <c r="A802" s="18">
        <v>32535</v>
      </c>
      <c r="B802" s="19" t="s">
        <v>155</v>
      </c>
      <c r="C802" s="19" t="s">
        <v>82</v>
      </c>
      <c r="D802" s="19" t="s">
        <v>55</v>
      </c>
      <c r="E802" s="19" t="s">
        <v>18</v>
      </c>
      <c r="F802" s="19" t="s">
        <v>20</v>
      </c>
      <c r="G802" s="19" t="s">
        <v>19</v>
      </c>
      <c r="H802" s="19" t="s">
        <v>20</v>
      </c>
      <c r="I802" s="20">
        <v>0</v>
      </c>
      <c r="J802" s="19" t="s">
        <v>21</v>
      </c>
      <c r="K8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8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802" s="15">
        <f>IF(Table1[[#This Row],[BusinessInfo_WomanOwned]]="True",1,0)</f>
        <v>0</v>
      </c>
      <c r="N802" s="15">
        <f>IF(Table1[[#This Row],[BusinessInfo_MinorityOwned]]="True",1,0)</f>
        <v>1</v>
      </c>
      <c r="O802" s="15">
        <f>IF(Table1[[#This Row],[BusinessInfo_VeteranOwned]]="True",1,0)</f>
        <v>0</v>
      </c>
    </row>
    <row r="803" spans="1:15" x14ac:dyDescent="0.2">
      <c r="A803" s="18">
        <v>32570</v>
      </c>
      <c r="B803" s="19" t="s">
        <v>155</v>
      </c>
      <c r="C803" s="19" t="s">
        <v>16</v>
      </c>
      <c r="D803" s="19" t="s">
        <v>55</v>
      </c>
      <c r="E803" s="19" t="s">
        <v>18</v>
      </c>
      <c r="F803" s="19" t="s">
        <v>20</v>
      </c>
      <c r="G803" s="19" t="s">
        <v>20</v>
      </c>
      <c r="H803" s="19" t="s">
        <v>20</v>
      </c>
      <c r="I803" s="20">
        <v>0</v>
      </c>
      <c r="J803" s="19" t="s">
        <v>21</v>
      </c>
      <c r="K8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8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803" s="15">
        <f>IF(Table1[[#This Row],[BusinessInfo_WomanOwned]]="True",1,0)</f>
        <v>0</v>
      </c>
      <c r="N803" s="15">
        <f>IF(Table1[[#This Row],[BusinessInfo_MinorityOwned]]="True",1,0)</f>
        <v>0</v>
      </c>
      <c r="O803" s="15">
        <f>IF(Table1[[#This Row],[BusinessInfo_VeteranOwned]]="True",1,0)</f>
        <v>0</v>
      </c>
    </row>
    <row r="804" spans="1:15" x14ac:dyDescent="0.2">
      <c r="A804" s="18">
        <v>34143</v>
      </c>
      <c r="B804" s="19" t="s">
        <v>15</v>
      </c>
      <c r="C804" s="19" t="s">
        <v>34</v>
      </c>
      <c r="D804" s="19" t="s">
        <v>48</v>
      </c>
      <c r="E804" s="19" t="s">
        <v>83</v>
      </c>
      <c r="F804" s="19" t="s">
        <v>20</v>
      </c>
      <c r="G804" s="19" t="s">
        <v>19</v>
      </c>
      <c r="H804" s="19" t="s">
        <v>20</v>
      </c>
      <c r="I804" s="20">
        <v>5000</v>
      </c>
      <c r="J804" s="19" t="s">
        <v>25</v>
      </c>
      <c r="K8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8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804" s="15">
        <f>IF(Table1[[#This Row],[BusinessInfo_WomanOwned]]="True",1,0)</f>
        <v>0</v>
      </c>
      <c r="N804" s="15">
        <f>IF(Table1[[#This Row],[BusinessInfo_MinorityOwned]]="True",1,0)</f>
        <v>1</v>
      </c>
      <c r="O804" s="15">
        <f>IF(Table1[[#This Row],[BusinessInfo_VeteranOwned]]="True",1,0)</f>
        <v>0</v>
      </c>
    </row>
    <row r="805" spans="1:15" x14ac:dyDescent="0.2">
      <c r="A805" s="18">
        <v>32918</v>
      </c>
      <c r="B805" s="19" t="s">
        <v>15</v>
      </c>
      <c r="C805" s="19" t="s">
        <v>34</v>
      </c>
      <c r="D805" s="19" t="s">
        <v>49</v>
      </c>
      <c r="E805" s="19" t="s">
        <v>27</v>
      </c>
      <c r="F805" s="19" t="s">
        <v>19</v>
      </c>
      <c r="G805" s="19" t="s">
        <v>20</v>
      </c>
      <c r="H805" s="19" t="s">
        <v>20</v>
      </c>
      <c r="I805" s="20">
        <v>5000</v>
      </c>
      <c r="J805" s="19" t="s">
        <v>25</v>
      </c>
      <c r="K8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8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805" s="15">
        <f>IF(Table1[[#This Row],[BusinessInfo_WomanOwned]]="True",1,0)</f>
        <v>1</v>
      </c>
      <c r="N805" s="15">
        <f>IF(Table1[[#This Row],[BusinessInfo_MinorityOwned]]="True",1,0)</f>
        <v>0</v>
      </c>
      <c r="O805" s="15">
        <f>IF(Table1[[#This Row],[BusinessInfo_VeteranOwned]]="True",1,0)</f>
        <v>0</v>
      </c>
    </row>
    <row r="806" spans="1:15" x14ac:dyDescent="0.2">
      <c r="A806" s="18">
        <v>32901</v>
      </c>
      <c r="B806" s="19" t="s">
        <v>15</v>
      </c>
      <c r="C806" s="19" t="s">
        <v>22</v>
      </c>
      <c r="D806" s="19" t="s">
        <v>23</v>
      </c>
      <c r="E806" s="19" t="s">
        <v>43</v>
      </c>
      <c r="F806" s="19" t="s">
        <v>20</v>
      </c>
      <c r="G806" s="19" t="s">
        <v>20</v>
      </c>
      <c r="H806" s="19" t="s">
        <v>20</v>
      </c>
      <c r="I806" s="20">
        <v>10000</v>
      </c>
      <c r="J806" s="19" t="s">
        <v>36</v>
      </c>
      <c r="K8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8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806" s="15">
        <f>IF(Table1[[#This Row],[BusinessInfo_WomanOwned]]="True",1,0)</f>
        <v>0</v>
      </c>
      <c r="N806" s="15">
        <f>IF(Table1[[#This Row],[BusinessInfo_MinorityOwned]]="True",1,0)</f>
        <v>0</v>
      </c>
      <c r="O806" s="15">
        <f>IF(Table1[[#This Row],[BusinessInfo_VeteranOwned]]="True",1,0)</f>
        <v>0</v>
      </c>
    </row>
    <row r="807" spans="1:15" x14ac:dyDescent="0.2">
      <c r="A807" s="18">
        <v>32848</v>
      </c>
      <c r="B807" s="19" t="s">
        <v>15</v>
      </c>
      <c r="C807" s="19" t="s">
        <v>22</v>
      </c>
      <c r="D807" s="19" t="s">
        <v>26</v>
      </c>
      <c r="E807" s="19" t="s">
        <v>27</v>
      </c>
      <c r="F807" s="19" t="s">
        <v>19</v>
      </c>
      <c r="G807" s="19" t="s">
        <v>20</v>
      </c>
      <c r="H807" s="19" t="s">
        <v>20</v>
      </c>
      <c r="I807" s="20">
        <v>5000</v>
      </c>
      <c r="J807" s="19" t="s">
        <v>25</v>
      </c>
      <c r="K8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8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807" s="15">
        <f>IF(Table1[[#This Row],[BusinessInfo_WomanOwned]]="True",1,0)</f>
        <v>1</v>
      </c>
      <c r="N807" s="15">
        <f>IF(Table1[[#This Row],[BusinessInfo_MinorityOwned]]="True",1,0)</f>
        <v>0</v>
      </c>
      <c r="O807" s="15">
        <f>IF(Table1[[#This Row],[BusinessInfo_VeteranOwned]]="True",1,0)</f>
        <v>0</v>
      </c>
    </row>
    <row r="808" spans="1:15" x14ac:dyDescent="0.2">
      <c r="A808" s="18">
        <v>32847</v>
      </c>
      <c r="B808" s="19" t="s">
        <v>15</v>
      </c>
      <c r="C808" s="19" t="s">
        <v>80</v>
      </c>
      <c r="D808" s="19" t="s">
        <v>49</v>
      </c>
      <c r="E808" s="19" t="s">
        <v>27</v>
      </c>
      <c r="F808" s="19" t="s">
        <v>20</v>
      </c>
      <c r="G808" s="19" t="s">
        <v>20</v>
      </c>
      <c r="H808" s="19" t="s">
        <v>20</v>
      </c>
      <c r="I808" s="20">
        <v>2000</v>
      </c>
      <c r="J808" s="19" t="s">
        <v>21</v>
      </c>
      <c r="K8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8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808" s="15">
        <f>IF(Table1[[#This Row],[BusinessInfo_WomanOwned]]="True",1,0)</f>
        <v>0</v>
      </c>
      <c r="N808" s="15">
        <f>IF(Table1[[#This Row],[BusinessInfo_MinorityOwned]]="True",1,0)</f>
        <v>0</v>
      </c>
      <c r="O808" s="15">
        <f>IF(Table1[[#This Row],[BusinessInfo_VeteranOwned]]="True",1,0)</f>
        <v>0</v>
      </c>
    </row>
    <row r="809" spans="1:15" x14ac:dyDescent="0.2">
      <c r="A809" s="18">
        <v>32836</v>
      </c>
      <c r="B809" s="19" t="s">
        <v>15</v>
      </c>
      <c r="C809" s="19" t="s">
        <v>59</v>
      </c>
      <c r="D809" s="19" t="s">
        <v>35</v>
      </c>
      <c r="E809" s="19" t="s">
        <v>54</v>
      </c>
      <c r="F809" s="19" t="s">
        <v>20</v>
      </c>
      <c r="G809" s="19" t="s">
        <v>20</v>
      </c>
      <c r="H809" s="19" t="s">
        <v>20</v>
      </c>
      <c r="I809" s="20">
        <v>2000</v>
      </c>
      <c r="J809" s="19" t="s">
        <v>21</v>
      </c>
      <c r="K8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8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809" s="15">
        <f>IF(Table1[[#This Row],[BusinessInfo_WomanOwned]]="True",1,0)</f>
        <v>0</v>
      </c>
      <c r="N809" s="15">
        <f>IF(Table1[[#This Row],[BusinessInfo_MinorityOwned]]="True",1,0)</f>
        <v>0</v>
      </c>
      <c r="O809" s="15">
        <f>IF(Table1[[#This Row],[BusinessInfo_VeteranOwned]]="True",1,0)</f>
        <v>0</v>
      </c>
    </row>
    <row r="810" spans="1:15" x14ac:dyDescent="0.2">
      <c r="A810" s="18">
        <v>32816</v>
      </c>
      <c r="B810" s="19" t="s">
        <v>15</v>
      </c>
      <c r="C810" s="19" t="s">
        <v>59</v>
      </c>
      <c r="D810" s="19" t="s">
        <v>49</v>
      </c>
      <c r="E810" s="19" t="s">
        <v>58</v>
      </c>
      <c r="F810" s="19" t="s">
        <v>19</v>
      </c>
      <c r="G810" s="19" t="s">
        <v>19</v>
      </c>
      <c r="H810" s="19" t="s">
        <v>20</v>
      </c>
      <c r="I810" s="20">
        <v>10000</v>
      </c>
      <c r="J810" s="19" t="s">
        <v>36</v>
      </c>
      <c r="K8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8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810" s="15">
        <f>IF(Table1[[#This Row],[BusinessInfo_WomanOwned]]="True",1,0)</f>
        <v>1</v>
      </c>
      <c r="N810" s="15">
        <f>IF(Table1[[#This Row],[BusinessInfo_MinorityOwned]]="True",1,0)</f>
        <v>1</v>
      </c>
      <c r="O810" s="15">
        <f>IF(Table1[[#This Row],[BusinessInfo_VeteranOwned]]="True",1,0)</f>
        <v>0</v>
      </c>
    </row>
    <row r="811" spans="1:15" x14ac:dyDescent="0.2">
      <c r="A811" s="18">
        <v>32811</v>
      </c>
      <c r="B811" s="19" t="s">
        <v>15</v>
      </c>
      <c r="C811" s="19" t="s">
        <v>34</v>
      </c>
      <c r="D811" s="19" t="s">
        <v>49</v>
      </c>
      <c r="E811" s="19" t="s">
        <v>38</v>
      </c>
      <c r="F811" s="19" t="s">
        <v>20</v>
      </c>
      <c r="G811" s="19" t="s">
        <v>20</v>
      </c>
      <c r="H811" s="19" t="s">
        <v>20</v>
      </c>
      <c r="I811" s="20">
        <v>5000</v>
      </c>
      <c r="J811" s="19" t="s">
        <v>25</v>
      </c>
      <c r="K8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8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811" s="15">
        <f>IF(Table1[[#This Row],[BusinessInfo_WomanOwned]]="True",1,0)</f>
        <v>0</v>
      </c>
      <c r="N811" s="15">
        <f>IF(Table1[[#This Row],[BusinessInfo_MinorityOwned]]="True",1,0)</f>
        <v>0</v>
      </c>
      <c r="O811" s="15">
        <f>IF(Table1[[#This Row],[BusinessInfo_VeteranOwned]]="True",1,0)</f>
        <v>0</v>
      </c>
    </row>
    <row r="812" spans="1:15" x14ac:dyDescent="0.2">
      <c r="A812" s="18">
        <v>32782</v>
      </c>
      <c r="B812" s="19" t="s">
        <v>15</v>
      </c>
      <c r="C812" s="19" t="s">
        <v>22</v>
      </c>
      <c r="D812" s="19" t="s">
        <v>26</v>
      </c>
      <c r="E812" s="19" t="s">
        <v>83</v>
      </c>
      <c r="F812" s="19" t="s">
        <v>20</v>
      </c>
      <c r="G812" s="19" t="s">
        <v>20</v>
      </c>
      <c r="H812" s="19" t="s">
        <v>20</v>
      </c>
      <c r="I812" s="20">
        <v>10000</v>
      </c>
      <c r="J812" s="19" t="s">
        <v>36</v>
      </c>
      <c r="K8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8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812" s="15">
        <f>IF(Table1[[#This Row],[BusinessInfo_WomanOwned]]="True",1,0)</f>
        <v>0</v>
      </c>
      <c r="N812" s="15">
        <f>IF(Table1[[#This Row],[BusinessInfo_MinorityOwned]]="True",1,0)</f>
        <v>0</v>
      </c>
      <c r="O812" s="15">
        <f>IF(Table1[[#This Row],[BusinessInfo_VeteranOwned]]="True",1,0)</f>
        <v>0</v>
      </c>
    </row>
    <row r="813" spans="1:15" x14ac:dyDescent="0.2">
      <c r="A813" s="18">
        <v>32147</v>
      </c>
      <c r="B813" s="19" t="s">
        <v>15</v>
      </c>
      <c r="C813" s="19" t="s">
        <v>34</v>
      </c>
      <c r="D813" s="19" t="s">
        <v>35</v>
      </c>
      <c r="E813" s="19" t="s">
        <v>51</v>
      </c>
      <c r="F813" s="19" t="s">
        <v>20</v>
      </c>
      <c r="G813" s="19" t="s">
        <v>20</v>
      </c>
      <c r="H813" s="19" t="s">
        <v>20</v>
      </c>
      <c r="I813" s="20">
        <v>2000</v>
      </c>
      <c r="J813" s="19" t="s">
        <v>21</v>
      </c>
      <c r="K8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8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813" s="15">
        <f>IF(Table1[[#This Row],[BusinessInfo_WomanOwned]]="True",1,0)</f>
        <v>0</v>
      </c>
      <c r="N813" s="15">
        <f>IF(Table1[[#This Row],[BusinessInfo_MinorityOwned]]="True",1,0)</f>
        <v>0</v>
      </c>
      <c r="O813" s="15">
        <f>IF(Table1[[#This Row],[BusinessInfo_VeteranOwned]]="True",1,0)</f>
        <v>0</v>
      </c>
    </row>
    <row r="814" spans="1:15" x14ac:dyDescent="0.2">
      <c r="A814" s="18">
        <v>32174</v>
      </c>
      <c r="B814" s="19" t="s">
        <v>15</v>
      </c>
      <c r="C814" s="19" t="s">
        <v>16</v>
      </c>
      <c r="D814" s="19" t="s">
        <v>46</v>
      </c>
      <c r="E814" s="19" t="s">
        <v>56</v>
      </c>
      <c r="F814" s="19" t="s">
        <v>20</v>
      </c>
      <c r="G814" s="19" t="s">
        <v>20</v>
      </c>
      <c r="H814" s="19" t="s">
        <v>20</v>
      </c>
      <c r="I814" s="20">
        <v>2000</v>
      </c>
      <c r="J814" s="19" t="s">
        <v>21</v>
      </c>
      <c r="K8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8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814" s="15">
        <f>IF(Table1[[#This Row],[BusinessInfo_WomanOwned]]="True",1,0)</f>
        <v>0</v>
      </c>
      <c r="N814" s="15">
        <f>IF(Table1[[#This Row],[BusinessInfo_MinorityOwned]]="True",1,0)</f>
        <v>0</v>
      </c>
      <c r="O814" s="15">
        <f>IF(Table1[[#This Row],[BusinessInfo_VeteranOwned]]="True",1,0)</f>
        <v>0</v>
      </c>
    </row>
    <row r="815" spans="1:15" x14ac:dyDescent="0.2">
      <c r="A815" s="18">
        <v>32216</v>
      </c>
      <c r="B815" s="19" t="s">
        <v>15</v>
      </c>
      <c r="C815" s="19" t="s">
        <v>72</v>
      </c>
      <c r="D815" s="19" t="s">
        <v>53</v>
      </c>
      <c r="E815" s="19" t="s">
        <v>43</v>
      </c>
      <c r="F815" s="19" t="s">
        <v>20</v>
      </c>
      <c r="G815" s="19" t="s">
        <v>20</v>
      </c>
      <c r="H815" s="19" t="s">
        <v>20</v>
      </c>
      <c r="I815" s="20">
        <v>2000</v>
      </c>
      <c r="J815" s="19" t="s">
        <v>21</v>
      </c>
      <c r="K8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8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815" s="15">
        <f>IF(Table1[[#This Row],[BusinessInfo_WomanOwned]]="True",1,0)</f>
        <v>0</v>
      </c>
      <c r="N815" s="15">
        <f>IF(Table1[[#This Row],[BusinessInfo_MinorityOwned]]="True",1,0)</f>
        <v>0</v>
      </c>
      <c r="O815" s="15">
        <f>IF(Table1[[#This Row],[BusinessInfo_VeteranOwned]]="True",1,0)</f>
        <v>0</v>
      </c>
    </row>
    <row r="816" spans="1:15" x14ac:dyDescent="0.2">
      <c r="A816" s="18">
        <v>32237</v>
      </c>
      <c r="B816" s="19" t="s">
        <v>15</v>
      </c>
      <c r="C816" s="19" t="s">
        <v>103</v>
      </c>
      <c r="D816" s="19" t="s">
        <v>17</v>
      </c>
      <c r="E816" s="19" t="s">
        <v>56</v>
      </c>
      <c r="F816" s="19" t="s">
        <v>20</v>
      </c>
      <c r="G816" s="19" t="s">
        <v>19</v>
      </c>
      <c r="H816" s="19" t="s">
        <v>20</v>
      </c>
      <c r="I816" s="20">
        <v>2000</v>
      </c>
      <c r="J816" s="19" t="s">
        <v>21</v>
      </c>
      <c r="K8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8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816" s="15">
        <f>IF(Table1[[#This Row],[BusinessInfo_WomanOwned]]="True",1,0)</f>
        <v>0</v>
      </c>
      <c r="N816" s="15">
        <f>IF(Table1[[#This Row],[BusinessInfo_MinorityOwned]]="True",1,0)</f>
        <v>1</v>
      </c>
      <c r="O816" s="15">
        <f>IF(Table1[[#This Row],[BusinessInfo_VeteranOwned]]="True",1,0)</f>
        <v>0</v>
      </c>
    </row>
    <row r="817" spans="1:15" x14ac:dyDescent="0.2">
      <c r="A817" s="18">
        <v>32240</v>
      </c>
      <c r="B817" s="19" t="s">
        <v>15</v>
      </c>
      <c r="C817" s="19" t="s">
        <v>30</v>
      </c>
      <c r="D817" s="19" t="s">
        <v>79</v>
      </c>
      <c r="E817" s="19" t="s">
        <v>57</v>
      </c>
      <c r="F817" s="19" t="s">
        <v>19</v>
      </c>
      <c r="G817" s="19" t="s">
        <v>20</v>
      </c>
      <c r="H817" s="19" t="s">
        <v>20</v>
      </c>
      <c r="I817" s="20">
        <v>5000</v>
      </c>
      <c r="J817" s="19" t="s">
        <v>25</v>
      </c>
      <c r="K8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8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817" s="15">
        <f>IF(Table1[[#This Row],[BusinessInfo_WomanOwned]]="True",1,0)</f>
        <v>1</v>
      </c>
      <c r="N817" s="15">
        <f>IF(Table1[[#This Row],[BusinessInfo_MinorityOwned]]="True",1,0)</f>
        <v>0</v>
      </c>
      <c r="O817" s="15">
        <f>IF(Table1[[#This Row],[BusinessInfo_VeteranOwned]]="True",1,0)</f>
        <v>0</v>
      </c>
    </row>
    <row r="818" spans="1:15" x14ac:dyDescent="0.2">
      <c r="A818" s="18">
        <v>32258</v>
      </c>
      <c r="B818" s="19" t="s">
        <v>15</v>
      </c>
      <c r="C818" s="19" t="s">
        <v>16</v>
      </c>
      <c r="D818" s="19" t="s">
        <v>55</v>
      </c>
      <c r="E818" s="19" t="s">
        <v>18</v>
      </c>
      <c r="F818" s="19" t="s">
        <v>20</v>
      </c>
      <c r="G818" s="19" t="s">
        <v>20</v>
      </c>
      <c r="H818" s="19" t="s">
        <v>20</v>
      </c>
      <c r="I818" s="20">
        <v>2000</v>
      </c>
      <c r="J818" s="19" t="s">
        <v>21</v>
      </c>
      <c r="K8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8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818" s="15">
        <f>IF(Table1[[#This Row],[BusinessInfo_WomanOwned]]="True",1,0)</f>
        <v>0</v>
      </c>
      <c r="N818" s="15">
        <f>IF(Table1[[#This Row],[BusinessInfo_MinorityOwned]]="True",1,0)</f>
        <v>0</v>
      </c>
      <c r="O818" s="15">
        <f>IF(Table1[[#This Row],[BusinessInfo_VeteranOwned]]="True",1,0)</f>
        <v>0</v>
      </c>
    </row>
    <row r="819" spans="1:15" x14ac:dyDescent="0.2">
      <c r="A819" s="18">
        <v>32259</v>
      </c>
      <c r="B819" s="19" t="s">
        <v>15</v>
      </c>
      <c r="C819" s="19" t="s">
        <v>16</v>
      </c>
      <c r="D819" s="19" t="s">
        <v>55</v>
      </c>
      <c r="E819" s="19" t="s">
        <v>56</v>
      </c>
      <c r="F819" s="19" t="s">
        <v>20</v>
      </c>
      <c r="G819" s="19" t="s">
        <v>19</v>
      </c>
      <c r="H819" s="19" t="s">
        <v>20</v>
      </c>
      <c r="I819" s="20">
        <v>2000</v>
      </c>
      <c r="J819" s="19" t="s">
        <v>21</v>
      </c>
      <c r="K8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8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819" s="15">
        <f>IF(Table1[[#This Row],[BusinessInfo_WomanOwned]]="True",1,0)</f>
        <v>0</v>
      </c>
      <c r="N819" s="15">
        <f>IF(Table1[[#This Row],[BusinessInfo_MinorityOwned]]="True",1,0)</f>
        <v>1</v>
      </c>
      <c r="O819" s="15">
        <f>IF(Table1[[#This Row],[BusinessInfo_VeteranOwned]]="True",1,0)</f>
        <v>0</v>
      </c>
    </row>
    <row r="820" spans="1:15" x14ac:dyDescent="0.2">
      <c r="A820" s="18">
        <v>32263</v>
      </c>
      <c r="B820" s="19" t="s">
        <v>15</v>
      </c>
      <c r="C820" s="19" t="s">
        <v>34</v>
      </c>
      <c r="D820" s="19" t="s">
        <v>49</v>
      </c>
      <c r="E820" s="19" t="s">
        <v>58</v>
      </c>
      <c r="F820" s="19" t="s">
        <v>19</v>
      </c>
      <c r="G820" s="19" t="s">
        <v>19</v>
      </c>
      <c r="H820" s="19" t="s">
        <v>20</v>
      </c>
      <c r="I820" s="20">
        <v>2000</v>
      </c>
      <c r="J820" s="19" t="s">
        <v>21</v>
      </c>
      <c r="K8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8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820" s="15">
        <f>IF(Table1[[#This Row],[BusinessInfo_WomanOwned]]="True",1,0)</f>
        <v>1</v>
      </c>
      <c r="N820" s="15">
        <f>IF(Table1[[#This Row],[BusinessInfo_MinorityOwned]]="True",1,0)</f>
        <v>1</v>
      </c>
      <c r="O820" s="15">
        <f>IF(Table1[[#This Row],[BusinessInfo_VeteranOwned]]="True",1,0)</f>
        <v>0</v>
      </c>
    </row>
    <row r="821" spans="1:15" x14ac:dyDescent="0.2">
      <c r="A821" s="18">
        <v>32302</v>
      </c>
      <c r="B821" s="19" t="s">
        <v>15</v>
      </c>
      <c r="C821" s="19" t="s">
        <v>16</v>
      </c>
      <c r="D821" s="19" t="s">
        <v>46</v>
      </c>
      <c r="E821" s="19" t="s">
        <v>18</v>
      </c>
      <c r="F821" s="19" t="s">
        <v>20</v>
      </c>
      <c r="G821" s="19" t="s">
        <v>20</v>
      </c>
      <c r="H821" s="19" t="s">
        <v>20</v>
      </c>
      <c r="I821" s="20">
        <v>2000</v>
      </c>
      <c r="J821" s="19" t="s">
        <v>21</v>
      </c>
      <c r="K8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8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821" s="15">
        <f>IF(Table1[[#This Row],[BusinessInfo_WomanOwned]]="True",1,0)</f>
        <v>0</v>
      </c>
      <c r="N821" s="15">
        <f>IF(Table1[[#This Row],[BusinessInfo_MinorityOwned]]="True",1,0)</f>
        <v>0</v>
      </c>
      <c r="O821" s="15">
        <f>IF(Table1[[#This Row],[BusinessInfo_VeteranOwned]]="True",1,0)</f>
        <v>0</v>
      </c>
    </row>
    <row r="822" spans="1:15" x14ac:dyDescent="0.2">
      <c r="A822" s="18">
        <v>32276</v>
      </c>
      <c r="B822" s="19" t="s">
        <v>15</v>
      </c>
      <c r="C822" s="19" t="s">
        <v>16</v>
      </c>
      <c r="D822" s="19" t="s">
        <v>55</v>
      </c>
      <c r="E822" s="19" t="s">
        <v>56</v>
      </c>
      <c r="F822" s="19" t="s">
        <v>20</v>
      </c>
      <c r="G822" s="19" t="s">
        <v>20</v>
      </c>
      <c r="H822" s="19" t="s">
        <v>20</v>
      </c>
      <c r="I822" s="20">
        <v>2000</v>
      </c>
      <c r="J822" s="19" t="s">
        <v>21</v>
      </c>
      <c r="K8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8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822" s="15">
        <f>IF(Table1[[#This Row],[BusinessInfo_WomanOwned]]="True",1,0)</f>
        <v>0</v>
      </c>
      <c r="N822" s="15">
        <f>IF(Table1[[#This Row],[BusinessInfo_MinorityOwned]]="True",1,0)</f>
        <v>0</v>
      </c>
      <c r="O822" s="15">
        <f>IF(Table1[[#This Row],[BusinessInfo_VeteranOwned]]="True",1,0)</f>
        <v>0</v>
      </c>
    </row>
    <row r="823" spans="1:15" x14ac:dyDescent="0.2">
      <c r="A823" s="18">
        <v>32308</v>
      </c>
      <c r="B823" s="19" t="s">
        <v>15</v>
      </c>
      <c r="C823" s="19" t="s">
        <v>16</v>
      </c>
      <c r="D823" s="19" t="s">
        <v>46</v>
      </c>
      <c r="E823" s="19" t="s">
        <v>56</v>
      </c>
      <c r="F823" s="19" t="s">
        <v>20</v>
      </c>
      <c r="G823" s="19" t="s">
        <v>20</v>
      </c>
      <c r="H823" s="19" t="s">
        <v>20</v>
      </c>
      <c r="I823" s="20">
        <v>2000</v>
      </c>
      <c r="J823" s="19" t="s">
        <v>21</v>
      </c>
      <c r="K8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8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823" s="15">
        <f>IF(Table1[[#This Row],[BusinessInfo_WomanOwned]]="True",1,0)</f>
        <v>0</v>
      </c>
      <c r="N823" s="15">
        <f>IF(Table1[[#This Row],[BusinessInfo_MinorityOwned]]="True",1,0)</f>
        <v>0</v>
      </c>
      <c r="O823" s="15">
        <f>IF(Table1[[#This Row],[BusinessInfo_VeteranOwned]]="True",1,0)</f>
        <v>0</v>
      </c>
    </row>
    <row r="824" spans="1:15" x14ac:dyDescent="0.2">
      <c r="A824" s="18">
        <v>32350</v>
      </c>
      <c r="B824" s="19" t="s">
        <v>15</v>
      </c>
      <c r="C824" s="19" t="s">
        <v>16</v>
      </c>
      <c r="D824" s="19" t="s">
        <v>55</v>
      </c>
      <c r="E824" s="19" t="s">
        <v>18</v>
      </c>
      <c r="F824" s="19" t="s">
        <v>20</v>
      </c>
      <c r="G824" s="19" t="s">
        <v>20</v>
      </c>
      <c r="H824" s="19" t="s">
        <v>20</v>
      </c>
      <c r="I824" s="20">
        <v>2000</v>
      </c>
      <c r="J824" s="19" t="s">
        <v>21</v>
      </c>
      <c r="K8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8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824" s="15">
        <f>IF(Table1[[#This Row],[BusinessInfo_WomanOwned]]="True",1,0)</f>
        <v>0</v>
      </c>
      <c r="N824" s="15">
        <f>IF(Table1[[#This Row],[BusinessInfo_MinorityOwned]]="True",1,0)</f>
        <v>0</v>
      </c>
      <c r="O824" s="15">
        <f>IF(Table1[[#This Row],[BusinessInfo_VeteranOwned]]="True",1,0)</f>
        <v>0</v>
      </c>
    </row>
    <row r="825" spans="1:15" x14ac:dyDescent="0.2">
      <c r="A825" s="18">
        <v>32389</v>
      </c>
      <c r="B825" s="19" t="s">
        <v>15</v>
      </c>
      <c r="C825" s="19" t="s">
        <v>16</v>
      </c>
      <c r="D825" s="19" t="s">
        <v>46</v>
      </c>
      <c r="E825" s="19" t="s">
        <v>18</v>
      </c>
      <c r="F825" s="19" t="s">
        <v>20</v>
      </c>
      <c r="G825" s="19" t="s">
        <v>20</v>
      </c>
      <c r="H825" s="19" t="s">
        <v>20</v>
      </c>
      <c r="I825" s="20">
        <v>2000</v>
      </c>
      <c r="J825" s="19" t="s">
        <v>21</v>
      </c>
      <c r="K8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8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825" s="15">
        <f>IF(Table1[[#This Row],[BusinessInfo_WomanOwned]]="True",1,0)</f>
        <v>0</v>
      </c>
      <c r="N825" s="15">
        <f>IF(Table1[[#This Row],[BusinessInfo_MinorityOwned]]="True",1,0)</f>
        <v>0</v>
      </c>
      <c r="O825" s="15">
        <f>IF(Table1[[#This Row],[BusinessInfo_VeteranOwned]]="True",1,0)</f>
        <v>0</v>
      </c>
    </row>
    <row r="826" spans="1:15" x14ac:dyDescent="0.2">
      <c r="A826" s="18">
        <v>32398</v>
      </c>
      <c r="B826" s="19" t="s">
        <v>15</v>
      </c>
      <c r="C826" s="19" t="s">
        <v>52</v>
      </c>
      <c r="D826" s="19" t="s">
        <v>53</v>
      </c>
      <c r="E826" s="19" t="s">
        <v>106</v>
      </c>
      <c r="F826" s="19" t="s">
        <v>20</v>
      </c>
      <c r="G826" s="19" t="s">
        <v>20</v>
      </c>
      <c r="H826" s="19" t="s">
        <v>20</v>
      </c>
      <c r="I826" s="20">
        <v>5000</v>
      </c>
      <c r="J826" s="19" t="s">
        <v>25</v>
      </c>
      <c r="K8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8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826" s="15">
        <f>IF(Table1[[#This Row],[BusinessInfo_WomanOwned]]="True",1,0)</f>
        <v>0</v>
      </c>
      <c r="N826" s="15">
        <f>IF(Table1[[#This Row],[BusinessInfo_MinorityOwned]]="True",1,0)</f>
        <v>0</v>
      </c>
      <c r="O826" s="15">
        <f>IF(Table1[[#This Row],[BusinessInfo_VeteranOwned]]="True",1,0)</f>
        <v>0</v>
      </c>
    </row>
    <row r="827" spans="1:15" x14ac:dyDescent="0.2">
      <c r="A827" s="18">
        <v>32464</v>
      </c>
      <c r="B827" s="19" t="s">
        <v>15</v>
      </c>
      <c r="C827" s="19" t="s">
        <v>16</v>
      </c>
      <c r="D827" s="19" t="s">
        <v>55</v>
      </c>
      <c r="E827" s="19" t="s">
        <v>56</v>
      </c>
      <c r="F827" s="19" t="s">
        <v>19</v>
      </c>
      <c r="G827" s="19" t="s">
        <v>20</v>
      </c>
      <c r="H827" s="19" t="s">
        <v>20</v>
      </c>
      <c r="I827" s="20">
        <v>2000</v>
      </c>
      <c r="J827" s="19" t="s">
        <v>21</v>
      </c>
      <c r="K8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8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827" s="15">
        <f>IF(Table1[[#This Row],[BusinessInfo_WomanOwned]]="True",1,0)</f>
        <v>1</v>
      </c>
      <c r="N827" s="15">
        <f>IF(Table1[[#This Row],[BusinessInfo_MinorityOwned]]="True",1,0)</f>
        <v>0</v>
      </c>
      <c r="O827" s="15">
        <f>IF(Table1[[#This Row],[BusinessInfo_VeteranOwned]]="True",1,0)</f>
        <v>0</v>
      </c>
    </row>
    <row r="828" spans="1:15" x14ac:dyDescent="0.2">
      <c r="A828" s="18">
        <v>32482</v>
      </c>
      <c r="B828" s="19" t="s">
        <v>15</v>
      </c>
      <c r="C828" s="19" t="s">
        <v>22</v>
      </c>
      <c r="D828" s="19" t="s">
        <v>23</v>
      </c>
      <c r="E828" s="19" t="s">
        <v>83</v>
      </c>
      <c r="F828" s="19" t="s">
        <v>19</v>
      </c>
      <c r="G828" s="19" t="s">
        <v>19</v>
      </c>
      <c r="H828" s="19" t="s">
        <v>20</v>
      </c>
      <c r="I828" s="20">
        <v>10000</v>
      </c>
      <c r="J828" s="19" t="s">
        <v>36</v>
      </c>
      <c r="K8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8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828" s="15">
        <f>IF(Table1[[#This Row],[BusinessInfo_WomanOwned]]="True",1,0)</f>
        <v>1</v>
      </c>
      <c r="N828" s="15">
        <f>IF(Table1[[#This Row],[BusinessInfo_MinorityOwned]]="True",1,0)</f>
        <v>1</v>
      </c>
      <c r="O828" s="15">
        <f>IF(Table1[[#This Row],[BusinessInfo_VeteranOwned]]="True",1,0)</f>
        <v>0</v>
      </c>
    </row>
    <row r="829" spans="1:15" x14ac:dyDescent="0.2">
      <c r="A829" s="18">
        <v>32486</v>
      </c>
      <c r="B829" s="19" t="s">
        <v>15</v>
      </c>
      <c r="C829" s="19" t="s">
        <v>22</v>
      </c>
      <c r="D829" s="19" t="s">
        <v>23</v>
      </c>
      <c r="E829" s="19" t="s">
        <v>18</v>
      </c>
      <c r="F829" s="19" t="s">
        <v>19</v>
      </c>
      <c r="G829" s="19" t="s">
        <v>20</v>
      </c>
      <c r="H829" s="19" t="s">
        <v>20</v>
      </c>
      <c r="I829" s="20">
        <v>10000</v>
      </c>
      <c r="J829" s="19" t="s">
        <v>36</v>
      </c>
      <c r="K8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8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829" s="15">
        <f>IF(Table1[[#This Row],[BusinessInfo_WomanOwned]]="True",1,0)</f>
        <v>1</v>
      </c>
      <c r="N829" s="15">
        <f>IF(Table1[[#This Row],[BusinessInfo_MinorityOwned]]="True",1,0)</f>
        <v>0</v>
      </c>
      <c r="O829" s="15">
        <f>IF(Table1[[#This Row],[BusinessInfo_VeteranOwned]]="True",1,0)</f>
        <v>0</v>
      </c>
    </row>
    <row r="830" spans="1:15" x14ac:dyDescent="0.2">
      <c r="A830" s="18">
        <v>32487</v>
      </c>
      <c r="B830" s="19" t="s">
        <v>15</v>
      </c>
      <c r="C830" s="19" t="s">
        <v>129</v>
      </c>
      <c r="D830" s="19" t="s">
        <v>53</v>
      </c>
      <c r="E830" s="19" t="s">
        <v>57</v>
      </c>
      <c r="F830" s="19" t="s">
        <v>19</v>
      </c>
      <c r="G830" s="19" t="s">
        <v>20</v>
      </c>
      <c r="H830" s="19" t="s">
        <v>20</v>
      </c>
      <c r="I830" s="20">
        <v>10000</v>
      </c>
      <c r="J830" s="19" t="s">
        <v>36</v>
      </c>
      <c r="K8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8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830" s="15">
        <f>IF(Table1[[#This Row],[BusinessInfo_WomanOwned]]="True",1,0)</f>
        <v>1</v>
      </c>
      <c r="N830" s="15">
        <f>IF(Table1[[#This Row],[BusinessInfo_MinorityOwned]]="True",1,0)</f>
        <v>0</v>
      </c>
      <c r="O830" s="15">
        <f>IF(Table1[[#This Row],[BusinessInfo_VeteranOwned]]="True",1,0)</f>
        <v>0</v>
      </c>
    </row>
    <row r="831" spans="1:15" x14ac:dyDescent="0.2">
      <c r="A831" s="18">
        <v>32497</v>
      </c>
      <c r="B831" s="19" t="s">
        <v>15</v>
      </c>
      <c r="C831" s="19" t="s">
        <v>34</v>
      </c>
      <c r="D831" s="19" t="s">
        <v>81</v>
      </c>
      <c r="E831" s="19" t="s">
        <v>47</v>
      </c>
      <c r="F831" s="19" t="s">
        <v>20</v>
      </c>
      <c r="G831" s="19" t="s">
        <v>19</v>
      </c>
      <c r="H831" s="19" t="s">
        <v>20</v>
      </c>
      <c r="I831" s="20">
        <v>2000</v>
      </c>
      <c r="J831" s="19" t="s">
        <v>21</v>
      </c>
      <c r="K8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8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831" s="15">
        <f>IF(Table1[[#This Row],[BusinessInfo_WomanOwned]]="True",1,0)</f>
        <v>0</v>
      </c>
      <c r="N831" s="15">
        <f>IF(Table1[[#This Row],[BusinessInfo_MinorityOwned]]="True",1,0)</f>
        <v>1</v>
      </c>
      <c r="O831" s="15">
        <f>IF(Table1[[#This Row],[BusinessInfo_VeteranOwned]]="True",1,0)</f>
        <v>0</v>
      </c>
    </row>
    <row r="832" spans="1:15" x14ac:dyDescent="0.2">
      <c r="A832" s="18">
        <v>32500</v>
      </c>
      <c r="B832" s="19" t="s">
        <v>15</v>
      </c>
      <c r="C832" s="19" t="s">
        <v>34</v>
      </c>
      <c r="D832" s="19" t="s">
        <v>70</v>
      </c>
      <c r="E832" s="19" t="s">
        <v>152</v>
      </c>
      <c r="F832" s="19" t="s">
        <v>20</v>
      </c>
      <c r="G832" s="19" t="s">
        <v>19</v>
      </c>
      <c r="H832" s="19" t="s">
        <v>20</v>
      </c>
      <c r="I832" s="20">
        <v>2000</v>
      </c>
      <c r="J832" s="19" t="s">
        <v>21</v>
      </c>
      <c r="K8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8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832" s="15">
        <f>IF(Table1[[#This Row],[BusinessInfo_WomanOwned]]="True",1,0)</f>
        <v>0</v>
      </c>
      <c r="N832" s="15">
        <f>IF(Table1[[#This Row],[BusinessInfo_MinorityOwned]]="True",1,0)</f>
        <v>1</v>
      </c>
      <c r="O832" s="15">
        <f>IF(Table1[[#This Row],[BusinessInfo_VeteranOwned]]="True",1,0)</f>
        <v>0</v>
      </c>
    </row>
    <row r="833" spans="1:15" x14ac:dyDescent="0.2">
      <c r="A833" s="18">
        <v>32501</v>
      </c>
      <c r="B833" s="19" t="s">
        <v>15</v>
      </c>
      <c r="C833" s="19" t="s">
        <v>22</v>
      </c>
      <c r="D833" s="19" t="s">
        <v>45</v>
      </c>
      <c r="E833" s="19" t="s">
        <v>51</v>
      </c>
      <c r="F833" s="19" t="s">
        <v>19</v>
      </c>
      <c r="G833" s="19" t="s">
        <v>20</v>
      </c>
      <c r="H833" s="19" t="s">
        <v>20</v>
      </c>
      <c r="I833" s="20">
        <v>2000</v>
      </c>
      <c r="J833" s="19" t="s">
        <v>21</v>
      </c>
      <c r="K8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8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833" s="15">
        <f>IF(Table1[[#This Row],[BusinessInfo_WomanOwned]]="True",1,0)</f>
        <v>1</v>
      </c>
      <c r="N833" s="15">
        <f>IF(Table1[[#This Row],[BusinessInfo_MinorityOwned]]="True",1,0)</f>
        <v>0</v>
      </c>
      <c r="O833" s="15">
        <f>IF(Table1[[#This Row],[BusinessInfo_VeteranOwned]]="True",1,0)</f>
        <v>0</v>
      </c>
    </row>
    <row r="834" spans="1:15" x14ac:dyDescent="0.2">
      <c r="A834" s="18">
        <v>32507</v>
      </c>
      <c r="B834" s="19" t="s">
        <v>15</v>
      </c>
      <c r="C834" s="19" t="s">
        <v>16</v>
      </c>
      <c r="D834" s="19" t="s">
        <v>46</v>
      </c>
      <c r="E834" s="19" t="s">
        <v>51</v>
      </c>
      <c r="F834" s="19" t="s">
        <v>20</v>
      </c>
      <c r="G834" s="19" t="s">
        <v>20</v>
      </c>
      <c r="H834" s="19" t="s">
        <v>20</v>
      </c>
      <c r="I834" s="20">
        <v>2000</v>
      </c>
      <c r="J834" s="19" t="s">
        <v>21</v>
      </c>
      <c r="K8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8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834" s="15">
        <f>IF(Table1[[#This Row],[BusinessInfo_WomanOwned]]="True",1,0)</f>
        <v>0</v>
      </c>
      <c r="N834" s="15">
        <f>IF(Table1[[#This Row],[BusinessInfo_MinorityOwned]]="True",1,0)</f>
        <v>0</v>
      </c>
      <c r="O834" s="15">
        <f>IF(Table1[[#This Row],[BusinessInfo_VeteranOwned]]="True",1,0)</f>
        <v>0</v>
      </c>
    </row>
    <row r="835" spans="1:15" x14ac:dyDescent="0.2">
      <c r="A835" s="18">
        <v>32520</v>
      </c>
      <c r="B835" s="19" t="s">
        <v>15</v>
      </c>
      <c r="C835" s="19" t="s">
        <v>22</v>
      </c>
      <c r="D835" s="19" t="s">
        <v>23</v>
      </c>
      <c r="E835" s="19" t="s">
        <v>51</v>
      </c>
      <c r="F835" s="19" t="s">
        <v>20</v>
      </c>
      <c r="G835" s="19" t="s">
        <v>20</v>
      </c>
      <c r="H835" s="19" t="s">
        <v>20</v>
      </c>
      <c r="I835" s="20">
        <v>5000</v>
      </c>
      <c r="J835" s="19" t="s">
        <v>25</v>
      </c>
      <c r="K8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8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835" s="15">
        <f>IF(Table1[[#This Row],[BusinessInfo_WomanOwned]]="True",1,0)</f>
        <v>0</v>
      </c>
      <c r="N835" s="15">
        <f>IF(Table1[[#This Row],[BusinessInfo_MinorityOwned]]="True",1,0)</f>
        <v>0</v>
      </c>
      <c r="O835" s="15">
        <f>IF(Table1[[#This Row],[BusinessInfo_VeteranOwned]]="True",1,0)</f>
        <v>0</v>
      </c>
    </row>
    <row r="836" spans="1:15" x14ac:dyDescent="0.2">
      <c r="A836" s="18">
        <v>32523</v>
      </c>
      <c r="B836" s="19" t="s">
        <v>15</v>
      </c>
      <c r="C836" s="19" t="s">
        <v>64</v>
      </c>
      <c r="D836" s="19" t="s">
        <v>45</v>
      </c>
      <c r="E836" s="19" t="s">
        <v>77</v>
      </c>
      <c r="F836" s="19" t="s">
        <v>20</v>
      </c>
      <c r="G836" s="19" t="s">
        <v>20</v>
      </c>
      <c r="H836" s="19" t="s">
        <v>20</v>
      </c>
      <c r="I836" s="20">
        <v>5000</v>
      </c>
      <c r="J836" s="19" t="s">
        <v>25</v>
      </c>
      <c r="K8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8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836" s="15">
        <f>IF(Table1[[#This Row],[BusinessInfo_WomanOwned]]="True",1,0)</f>
        <v>0</v>
      </c>
      <c r="N836" s="15">
        <f>IF(Table1[[#This Row],[BusinessInfo_MinorityOwned]]="True",1,0)</f>
        <v>0</v>
      </c>
      <c r="O836" s="15">
        <f>IF(Table1[[#This Row],[BusinessInfo_VeteranOwned]]="True",1,0)</f>
        <v>0</v>
      </c>
    </row>
    <row r="837" spans="1:15" x14ac:dyDescent="0.2">
      <c r="A837" s="18">
        <v>32525</v>
      </c>
      <c r="B837" s="19" t="s">
        <v>15</v>
      </c>
      <c r="C837" s="19" t="s">
        <v>65</v>
      </c>
      <c r="D837" s="19" t="s">
        <v>66</v>
      </c>
      <c r="E837" s="19" t="s">
        <v>106</v>
      </c>
      <c r="F837" s="19" t="s">
        <v>19</v>
      </c>
      <c r="G837" s="19" t="s">
        <v>20</v>
      </c>
      <c r="H837" s="19" t="s">
        <v>20</v>
      </c>
      <c r="I837" s="20">
        <v>10000</v>
      </c>
      <c r="J837" s="19" t="s">
        <v>36</v>
      </c>
      <c r="K8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8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837" s="15">
        <f>IF(Table1[[#This Row],[BusinessInfo_WomanOwned]]="True",1,0)</f>
        <v>1</v>
      </c>
      <c r="N837" s="15">
        <f>IF(Table1[[#This Row],[BusinessInfo_MinorityOwned]]="True",1,0)</f>
        <v>0</v>
      </c>
      <c r="O837" s="15">
        <f>IF(Table1[[#This Row],[BusinessInfo_VeteranOwned]]="True",1,0)</f>
        <v>0</v>
      </c>
    </row>
    <row r="838" spans="1:15" x14ac:dyDescent="0.2">
      <c r="A838" s="18">
        <v>32533</v>
      </c>
      <c r="B838" s="19" t="s">
        <v>15</v>
      </c>
      <c r="C838" s="19" t="s">
        <v>16</v>
      </c>
      <c r="D838" s="19" t="s">
        <v>46</v>
      </c>
      <c r="E838" s="19" t="s">
        <v>58</v>
      </c>
      <c r="F838" s="19" t="s">
        <v>19</v>
      </c>
      <c r="G838" s="19" t="s">
        <v>19</v>
      </c>
      <c r="H838" s="19" t="s">
        <v>20</v>
      </c>
      <c r="I838" s="20">
        <v>10000</v>
      </c>
      <c r="J838" s="19" t="s">
        <v>36</v>
      </c>
      <c r="K8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8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838" s="15">
        <f>IF(Table1[[#This Row],[BusinessInfo_WomanOwned]]="True",1,0)</f>
        <v>1</v>
      </c>
      <c r="N838" s="15">
        <f>IF(Table1[[#This Row],[BusinessInfo_MinorityOwned]]="True",1,0)</f>
        <v>1</v>
      </c>
      <c r="O838" s="15">
        <f>IF(Table1[[#This Row],[BusinessInfo_VeteranOwned]]="True",1,0)</f>
        <v>0</v>
      </c>
    </row>
    <row r="839" spans="1:15" x14ac:dyDescent="0.2">
      <c r="A839" s="18">
        <v>32537</v>
      </c>
      <c r="B839" s="19" t="s">
        <v>15</v>
      </c>
      <c r="C839" s="19" t="s">
        <v>34</v>
      </c>
      <c r="D839" s="19" t="s">
        <v>35</v>
      </c>
      <c r="E839" s="19" t="s">
        <v>51</v>
      </c>
      <c r="F839" s="19" t="s">
        <v>20</v>
      </c>
      <c r="G839" s="19" t="s">
        <v>20</v>
      </c>
      <c r="H839" s="19" t="s">
        <v>20</v>
      </c>
      <c r="I839" s="20">
        <v>5000</v>
      </c>
      <c r="J839" s="19" t="s">
        <v>25</v>
      </c>
      <c r="K8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8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839" s="15">
        <f>IF(Table1[[#This Row],[BusinessInfo_WomanOwned]]="True",1,0)</f>
        <v>0</v>
      </c>
      <c r="N839" s="15">
        <f>IF(Table1[[#This Row],[BusinessInfo_MinorityOwned]]="True",1,0)</f>
        <v>0</v>
      </c>
      <c r="O839" s="15">
        <f>IF(Table1[[#This Row],[BusinessInfo_VeteranOwned]]="True",1,0)</f>
        <v>0</v>
      </c>
    </row>
    <row r="840" spans="1:15" x14ac:dyDescent="0.2">
      <c r="A840" s="18">
        <v>32543</v>
      </c>
      <c r="B840" s="19" t="s">
        <v>15</v>
      </c>
      <c r="C840" s="19" t="s">
        <v>34</v>
      </c>
      <c r="D840" s="19" t="s">
        <v>49</v>
      </c>
      <c r="E840" s="19" t="s">
        <v>27</v>
      </c>
      <c r="F840" s="19" t="s">
        <v>20</v>
      </c>
      <c r="G840" s="19" t="s">
        <v>19</v>
      </c>
      <c r="H840" s="19" t="s">
        <v>20</v>
      </c>
      <c r="I840" s="20">
        <v>2000</v>
      </c>
      <c r="J840" s="19" t="s">
        <v>21</v>
      </c>
      <c r="K8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8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840" s="15">
        <f>IF(Table1[[#This Row],[BusinessInfo_WomanOwned]]="True",1,0)</f>
        <v>0</v>
      </c>
      <c r="N840" s="15">
        <f>IF(Table1[[#This Row],[BusinessInfo_MinorityOwned]]="True",1,0)</f>
        <v>1</v>
      </c>
      <c r="O840" s="15">
        <f>IF(Table1[[#This Row],[BusinessInfo_VeteranOwned]]="True",1,0)</f>
        <v>0</v>
      </c>
    </row>
    <row r="841" spans="1:15" x14ac:dyDescent="0.2">
      <c r="A841" s="18">
        <v>32544</v>
      </c>
      <c r="B841" s="19" t="s">
        <v>15</v>
      </c>
      <c r="C841" s="19" t="s">
        <v>22</v>
      </c>
      <c r="D841" s="19" t="s">
        <v>26</v>
      </c>
      <c r="E841" s="19" t="s">
        <v>58</v>
      </c>
      <c r="F841" s="19" t="s">
        <v>20</v>
      </c>
      <c r="G841" s="19" t="s">
        <v>20</v>
      </c>
      <c r="H841" s="19" t="s">
        <v>20</v>
      </c>
      <c r="I841" s="20">
        <v>5000</v>
      </c>
      <c r="J841" s="19" t="s">
        <v>25</v>
      </c>
      <c r="K8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8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841" s="15">
        <f>IF(Table1[[#This Row],[BusinessInfo_WomanOwned]]="True",1,0)</f>
        <v>0</v>
      </c>
      <c r="N841" s="15">
        <f>IF(Table1[[#This Row],[BusinessInfo_MinorityOwned]]="True",1,0)</f>
        <v>0</v>
      </c>
      <c r="O841" s="15">
        <f>IF(Table1[[#This Row],[BusinessInfo_VeteranOwned]]="True",1,0)</f>
        <v>0</v>
      </c>
    </row>
    <row r="842" spans="1:15" x14ac:dyDescent="0.2">
      <c r="A842" s="18">
        <v>32567</v>
      </c>
      <c r="B842" s="19" t="s">
        <v>15</v>
      </c>
      <c r="C842" s="19" t="s">
        <v>16</v>
      </c>
      <c r="D842" s="19" t="s">
        <v>46</v>
      </c>
      <c r="E842" s="19" t="s">
        <v>54</v>
      </c>
      <c r="F842" s="19" t="s">
        <v>20</v>
      </c>
      <c r="G842" s="19" t="s">
        <v>20</v>
      </c>
      <c r="H842" s="19" t="s">
        <v>20</v>
      </c>
      <c r="I842" s="20">
        <v>5000</v>
      </c>
      <c r="J842" s="19" t="s">
        <v>25</v>
      </c>
      <c r="K8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8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842" s="15">
        <f>IF(Table1[[#This Row],[BusinessInfo_WomanOwned]]="True",1,0)</f>
        <v>0</v>
      </c>
      <c r="N842" s="15">
        <f>IF(Table1[[#This Row],[BusinessInfo_MinorityOwned]]="True",1,0)</f>
        <v>0</v>
      </c>
      <c r="O842" s="15">
        <f>IF(Table1[[#This Row],[BusinessInfo_VeteranOwned]]="True",1,0)</f>
        <v>0</v>
      </c>
    </row>
    <row r="843" spans="1:15" x14ac:dyDescent="0.2">
      <c r="A843" s="18">
        <v>32587</v>
      </c>
      <c r="B843" s="19" t="s">
        <v>15</v>
      </c>
      <c r="C843" s="19" t="s">
        <v>34</v>
      </c>
      <c r="D843" s="19" t="s">
        <v>35</v>
      </c>
      <c r="E843" s="19" t="s">
        <v>51</v>
      </c>
      <c r="F843" s="19" t="s">
        <v>20</v>
      </c>
      <c r="G843" s="19" t="s">
        <v>20</v>
      </c>
      <c r="H843" s="19" t="s">
        <v>20</v>
      </c>
      <c r="I843" s="20">
        <v>2000</v>
      </c>
      <c r="J843" s="19" t="s">
        <v>21</v>
      </c>
      <c r="K8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8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843" s="15">
        <f>IF(Table1[[#This Row],[BusinessInfo_WomanOwned]]="True",1,0)</f>
        <v>0</v>
      </c>
      <c r="N843" s="15">
        <f>IF(Table1[[#This Row],[BusinessInfo_MinorityOwned]]="True",1,0)</f>
        <v>0</v>
      </c>
      <c r="O843" s="15">
        <f>IF(Table1[[#This Row],[BusinessInfo_VeteranOwned]]="True",1,0)</f>
        <v>0</v>
      </c>
    </row>
    <row r="844" spans="1:15" x14ac:dyDescent="0.2">
      <c r="A844" s="18">
        <v>32575</v>
      </c>
      <c r="B844" s="19" t="s">
        <v>15</v>
      </c>
      <c r="C844" s="19" t="s">
        <v>178</v>
      </c>
      <c r="D844" s="19" t="s">
        <v>40</v>
      </c>
      <c r="E844" s="19" t="s">
        <v>18</v>
      </c>
      <c r="F844" s="19" t="s">
        <v>20</v>
      </c>
      <c r="G844" s="19" t="s">
        <v>20</v>
      </c>
      <c r="H844" s="19" t="s">
        <v>20</v>
      </c>
      <c r="I844" s="20">
        <v>10000</v>
      </c>
      <c r="J844" s="19" t="s">
        <v>36</v>
      </c>
      <c r="K8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8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844" s="15">
        <f>IF(Table1[[#This Row],[BusinessInfo_WomanOwned]]="True",1,0)</f>
        <v>0</v>
      </c>
      <c r="N844" s="15">
        <f>IF(Table1[[#This Row],[BusinessInfo_MinorityOwned]]="True",1,0)</f>
        <v>0</v>
      </c>
      <c r="O844" s="15">
        <f>IF(Table1[[#This Row],[BusinessInfo_VeteranOwned]]="True",1,0)</f>
        <v>0</v>
      </c>
    </row>
    <row r="845" spans="1:15" x14ac:dyDescent="0.2">
      <c r="A845" s="18">
        <v>32615</v>
      </c>
      <c r="B845" s="19" t="s">
        <v>15</v>
      </c>
      <c r="C845" s="19" t="s">
        <v>22</v>
      </c>
      <c r="D845" s="19" t="s">
        <v>45</v>
      </c>
      <c r="E845" s="19" t="s">
        <v>27</v>
      </c>
      <c r="F845" s="19" t="s">
        <v>20</v>
      </c>
      <c r="G845" s="19" t="s">
        <v>19</v>
      </c>
      <c r="H845" s="19" t="s">
        <v>20</v>
      </c>
      <c r="I845" s="20">
        <v>2000</v>
      </c>
      <c r="J845" s="19" t="s">
        <v>21</v>
      </c>
      <c r="K8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8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845" s="15">
        <f>IF(Table1[[#This Row],[BusinessInfo_WomanOwned]]="True",1,0)</f>
        <v>0</v>
      </c>
      <c r="N845" s="15">
        <f>IF(Table1[[#This Row],[BusinessInfo_MinorityOwned]]="True",1,0)</f>
        <v>1</v>
      </c>
      <c r="O845" s="15">
        <f>IF(Table1[[#This Row],[BusinessInfo_VeteranOwned]]="True",1,0)</f>
        <v>0</v>
      </c>
    </row>
    <row r="846" spans="1:15" x14ac:dyDescent="0.2">
      <c r="A846" s="18">
        <v>32634</v>
      </c>
      <c r="B846" s="19" t="s">
        <v>15</v>
      </c>
      <c r="C846" s="19" t="s">
        <v>59</v>
      </c>
      <c r="D846" s="19" t="s">
        <v>35</v>
      </c>
      <c r="E846" s="19" t="s">
        <v>43</v>
      </c>
      <c r="F846" s="19" t="s">
        <v>19</v>
      </c>
      <c r="G846" s="19" t="s">
        <v>20</v>
      </c>
      <c r="H846" s="19" t="s">
        <v>20</v>
      </c>
      <c r="I846" s="20">
        <v>5000</v>
      </c>
      <c r="J846" s="19" t="s">
        <v>25</v>
      </c>
      <c r="K8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8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846" s="15">
        <f>IF(Table1[[#This Row],[BusinessInfo_WomanOwned]]="True",1,0)</f>
        <v>1</v>
      </c>
      <c r="N846" s="15">
        <f>IF(Table1[[#This Row],[BusinessInfo_MinorityOwned]]="True",1,0)</f>
        <v>0</v>
      </c>
      <c r="O846" s="15">
        <f>IF(Table1[[#This Row],[BusinessInfo_VeteranOwned]]="True",1,0)</f>
        <v>0</v>
      </c>
    </row>
    <row r="847" spans="1:15" x14ac:dyDescent="0.2">
      <c r="A847" s="18">
        <v>32635</v>
      </c>
      <c r="B847" s="19" t="s">
        <v>15</v>
      </c>
      <c r="C847" s="19" t="s">
        <v>34</v>
      </c>
      <c r="D847" s="19" t="s">
        <v>49</v>
      </c>
      <c r="E847" s="19" t="s">
        <v>27</v>
      </c>
      <c r="F847" s="19" t="s">
        <v>20</v>
      </c>
      <c r="G847" s="19" t="s">
        <v>19</v>
      </c>
      <c r="H847" s="19" t="s">
        <v>20</v>
      </c>
      <c r="I847" s="20">
        <v>5000</v>
      </c>
      <c r="J847" s="19" t="s">
        <v>25</v>
      </c>
      <c r="K8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8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847" s="15">
        <f>IF(Table1[[#This Row],[BusinessInfo_WomanOwned]]="True",1,0)</f>
        <v>0</v>
      </c>
      <c r="N847" s="15">
        <f>IF(Table1[[#This Row],[BusinessInfo_MinorityOwned]]="True",1,0)</f>
        <v>1</v>
      </c>
      <c r="O847" s="15">
        <f>IF(Table1[[#This Row],[BusinessInfo_VeteranOwned]]="True",1,0)</f>
        <v>0</v>
      </c>
    </row>
    <row r="848" spans="1:15" x14ac:dyDescent="0.2">
      <c r="A848" s="18">
        <v>32657</v>
      </c>
      <c r="B848" s="19" t="s">
        <v>15</v>
      </c>
      <c r="C848" s="19" t="s">
        <v>44</v>
      </c>
      <c r="D848" s="19" t="s">
        <v>26</v>
      </c>
      <c r="E848" s="19" t="s">
        <v>51</v>
      </c>
      <c r="F848" s="19" t="s">
        <v>20</v>
      </c>
      <c r="G848" s="19" t="s">
        <v>20</v>
      </c>
      <c r="H848" s="19" t="s">
        <v>20</v>
      </c>
      <c r="I848" s="20">
        <v>2000</v>
      </c>
      <c r="J848" s="19" t="s">
        <v>21</v>
      </c>
      <c r="K8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8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848" s="15">
        <f>IF(Table1[[#This Row],[BusinessInfo_WomanOwned]]="True",1,0)</f>
        <v>0</v>
      </c>
      <c r="N848" s="15">
        <f>IF(Table1[[#This Row],[BusinessInfo_MinorityOwned]]="True",1,0)</f>
        <v>0</v>
      </c>
      <c r="O848" s="15">
        <f>IF(Table1[[#This Row],[BusinessInfo_VeteranOwned]]="True",1,0)</f>
        <v>0</v>
      </c>
    </row>
    <row r="849" spans="1:15" x14ac:dyDescent="0.2">
      <c r="A849" s="18">
        <v>32664</v>
      </c>
      <c r="B849" s="19" t="s">
        <v>15</v>
      </c>
      <c r="C849" s="19" t="s">
        <v>22</v>
      </c>
      <c r="D849" s="19" t="s">
        <v>26</v>
      </c>
      <c r="E849" s="19" t="s">
        <v>54</v>
      </c>
      <c r="F849" s="19" t="s">
        <v>20</v>
      </c>
      <c r="G849" s="19" t="s">
        <v>20</v>
      </c>
      <c r="H849" s="19" t="s">
        <v>20</v>
      </c>
      <c r="I849" s="20">
        <v>10000</v>
      </c>
      <c r="J849" s="19" t="s">
        <v>36</v>
      </c>
      <c r="K8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8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849" s="15">
        <f>IF(Table1[[#This Row],[BusinessInfo_WomanOwned]]="True",1,0)</f>
        <v>0</v>
      </c>
      <c r="N849" s="15">
        <f>IF(Table1[[#This Row],[BusinessInfo_MinorityOwned]]="True",1,0)</f>
        <v>0</v>
      </c>
      <c r="O849" s="15">
        <f>IF(Table1[[#This Row],[BusinessInfo_VeteranOwned]]="True",1,0)</f>
        <v>0</v>
      </c>
    </row>
    <row r="850" spans="1:15" x14ac:dyDescent="0.2">
      <c r="A850" s="18">
        <v>32669</v>
      </c>
      <c r="B850" s="19" t="s">
        <v>15</v>
      </c>
      <c r="C850" s="19" t="s">
        <v>34</v>
      </c>
      <c r="D850" s="19" t="s">
        <v>49</v>
      </c>
      <c r="E850" s="19" t="s">
        <v>51</v>
      </c>
      <c r="F850" s="19" t="s">
        <v>20</v>
      </c>
      <c r="G850" s="19" t="s">
        <v>20</v>
      </c>
      <c r="H850" s="19" t="s">
        <v>20</v>
      </c>
      <c r="I850" s="20">
        <v>5000</v>
      </c>
      <c r="J850" s="19" t="s">
        <v>25</v>
      </c>
      <c r="K8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8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850" s="15">
        <f>IF(Table1[[#This Row],[BusinessInfo_WomanOwned]]="True",1,0)</f>
        <v>0</v>
      </c>
      <c r="N850" s="15">
        <f>IF(Table1[[#This Row],[BusinessInfo_MinorityOwned]]="True",1,0)</f>
        <v>0</v>
      </c>
      <c r="O850" s="15">
        <f>IF(Table1[[#This Row],[BusinessInfo_VeteranOwned]]="True",1,0)</f>
        <v>0</v>
      </c>
    </row>
    <row r="851" spans="1:15" x14ac:dyDescent="0.2">
      <c r="A851" s="18">
        <v>32677</v>
      </c>
      <c r="B851" s="19" t="s">
        <v>15</v>
      </c>
      <c r="C851" s="19" t="s">
        <v>34</v>
      </c>
      <c r="D851" s="19" t="s">
        <v>49</v>
      </c>
      <c r="E851" s="19" t="s">
        <v>83</v>
      </c>
      <c r="F851" s="19" t="s">
        <v>20</v>
      </c>
      <c r="G851" s="19" t="s">
        <v>20</v>
      </c>
      <c r="H851" s="19" t="s">
        <v>20</v>
      </c>
      <c r="I851" s="20">
        <v>5000</v>
      </c>
      <c r="J851" s="19" t="s">
        <v>25</v>
      </c>
      <c r="K8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8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851" s="15">
        <f>IF(Table1[[#This Row],[BusinessInfo_WomanOwned]]="True",1,0)</f>
        <v>0</v>
      </c>
      <c r="N851" s="15">
        <f>IF(Table1[[#This Row],[BusinessInfo_MinorityOwned]]="True",1,0)</f>
        <v>0</v>
      </c>
      <c r="O851" s="15">
        <f>IF(Table1[[#This Row],[BusinessInfo_VeteranOwned]]="True",1,0)</f>
        <v>0</v>
      </c>
    </row>
    <row r="852" spans="1:15" x14ac:dyDescent="0.2">
      <c r="A852" s="18">
        <v>32713</v>
      </c>
      <c r="B852" s="19" t="s">
        <v>15</v>
      </c>
      <c r="C852" s="19" t="s">
        <v>34</v>
      </c>
      <c r="D852" s="19" t="s">
        <v>50</v>
      </c>
      <c r="E852" s="19" t="s">
        <v>51</v>
      </c>
      <c r="F852" s="19" t="s">
        <v>19</v>
      </c>
      <c r="G852" s="19" t="s">
        <v>19</v>
      </c>
      <c r="H852" s="19" t="s">
        <v>20</v>
      </c>
      <c r="I852" s="20">
        <v>2000</v>
      </c>
      <c r="J852" s="19" t="s">
        <v>21</v>
      </c>
      <c r="K8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8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852" s="15">
        <f>IF(Table1[[#This Row],[BusinessInfo_WomanOwned]]="True",1,0)</f>
        <v>1</v>
      </c>
      <c r="N852" s="15">
        <f>IF(Table1[[#This Row],[BusinessInfo_MinorityOwned]]="True",1,0)</f>
        <v>1</v>
      </c>
      <c r="O852" s="15">
        <f>IF(Table1[[#This Row],[BusinessInfo_VeteranOwned]]="True",1,0)</f>
        <v>0</v>
      </c>
    </row>
    <row r="853" spans="1:15" x14ac:dyDescent="0.2">
      <c r="A853" s="18">
        <v>32719</v>
      </c>
      <c r="B853" s="19" t="s">
        <v>15</v>
      </c>
      <c r="C853" s="19" t="s">
        <v>34</v>
      </c>
      <c r="D853" s="19" t="s">
        <v>49</v>
      </c>
      <c r="E853" s="19" t="s">
        <v>51</v>
      </c>
      <c r="F853" s="19" t="s">
        <v>20</v>
      </c>
      <c r="G853" s="19" t="s">
        <v>19</v>
      </c>
      <c r="H853" s="19" t="s">
        <v>20</v>
      </c>
      <c r="I853" s="20">
        <v>2000</v>
      </c>
      <c r="J853" s="19" t="s">
        <v>21</v>
      </c>
      <c r="K8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8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853" s="15">
        <f>IF(Table1[[#This Row],[BusinessInfo_WomanOwned]]="True",1,0)</f>
        <v>0</v>
      </c>
      <c r="N853" s="15">
        <f>IF(Table1[[#This Row],[BusinessInfo_MinorityOwned]]="True",1,0)</f>
        <v>1</v>
      </c>
      <c r="O853" s="15">
        <f>IF(Table1[[#This Row],[BusinessInfo_VeteranOwned]]="True",1,0)</f>
        <v>0</v>
      </c>
    </row>
    <row r="854" spans="1:15" x14ac:dyDescent="0.2">
      <c r="A854" s="18">
        <v>32729</v>
      </c>
      <c r="B854" s="19" t="s">
        <v>15</v>
      </c>
      <c r="C854" s="19" t="s">
        <v>34</v>
      </c>
      <c r="D854" s="19" t="s">
        <v>35</v>
      </c>
      <c r="E854" s="19" t="s">
        <v>47</v>
      </c>
      <c r="F854" s="19" t="s">
        <v>20</v>
      </c>
      <c r="G854" s="19" t="s">
        <v>19</v>
      </c>
      <c r="H854" s="19" t="s">
        <v>20</v>
      </c>
      <c r="I854" s="20">
        <v>2000</v>
      </c>
      <c r="J854" s="19" t="s">
        <v>21</v>
      </c>
      <c r="K8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8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854" s="15">
        <f>IF(Table1[[#This Row],[BusinessInfo_WomanOwned]]="True",1,0)</f>
        <v>0</v>
      </c>
      <c r="N854" s="15">
        <f>IF(Table1[[#This Row],[BusinessInfo_MinorityOwned]]="True",1,0)</f>
        <v>1</v>
      </c>
      <c r="O854" s="15">
        <f>IF(Table1[[#This Row],[BusinessInfo_VeteranOwned]]="True",1,0)</f>
        <v>0</v>
      </c>
    </row>
    <row r="855" spans="1:15" x14ac:dyDescent="0.2">
      <c r="A855" s="18">
        <v>31620</v>
      </c>
      <c r="B855" s="19" t="s">
        <v>15</v>
      </c>
      <c r="C855" s="19" t="s">
        <v>34</v>
      </c>
      <c r="D855" s="19" t="s">
        <v>71</v>
      </c>
      <c r="E855" s="19" t="s">
        <v>54</v>
      </c>
      <c r="F855" s="19" t="s">
        <v>20</v>
      </c>
      <c r="G855" s="19" t="s">
        <v>20</v>
      </c>
      <c r="H855" s="19" t="s">
        <v>20</v>
      </c>
      <c r="I855" s="20">
        <v>5000</v>
      </c>
      <c r="J855" s="19" t="s">
        <v>25</v>
      </c>
      <c r="K8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8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855" s="15">
        <f>IF(Table1[[#This Row],[BusinessInfo_WomanOwned]]="True",1,0)</f>
        <v>0</v>
      </c>
      <c r="N855" s="15">
        <f>IF(Table1[[#This Row],[BusinessInfo_MinorityOwned]]="True",1,0)</f>
        <v>0</v>
      </c>
      <c r="O855" s="15">
        <f>IF(Table1[[#This Row],[BusinessInfo_VeteranOwned]]="True",1,0)</f>
        <v>0</v>
      </c>
    </row>
    <row r="856" spans="1:15" x14ac:dyDescent="0.2">
      <c r="A856" s="18">
        <v>31662</v>
      </c>
      <c r="B856" s="19" t="s">
        <v>15</v>
      </c>
      <c r="C856" s="19" t="s">
        <v>16</v>
      </c>
      <c r="D856" s="19" t="s">
        <v>46</v>
      </c>
      <c r="E856" s="19" t="s">
        <v>56</v>
      </c>
      <c r="F856" s="19" t="s">
        <v>20</v>
      </c>
      <c r="G856" s="19" t="s">
        <v>20</v>
      </c>
      <c r="H856" s="19" t="s">
        <v>20</v>
      </c>
      <c r="I856" s="20">
        <v>2000</v>
      </c>
      <c r="J856" s="19" t="s">
        <v>21</v>
      </c>
      <c r="K8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8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856" s="15">
        <f>IF(Table1[[#This Row],[BusinessInfo_WomanOwned]]="True",1,0)</f>
        <v>0</v>
      </c>
      <c r="N856" s="15">
        <f>IF(Table1[[#This Row],[BusinessInfo_MinorityOwned]]="True",1,0)</f>
        <v>0</v>
      </c>
      <c r="O856" s="15">
        <f>IF(Table1[[#This Row],[BusinessInfo_VeteranOwned]]="True",1,0)</f>
        <v>0</v>
      </c>
    </row>
    <row r="857" spans="1:15" x14ac:dyDescent="0.2">
      <c r="A857" s="18">
        <v>31748</v>
      </c>
      <c r="B857" s="19" t="s">
        <v>15</v>
      </c>
      <c r="C857" s="19" t="s">
        <v>16</v>
      </c>
      <c r="D857" s="19" t="s">
        <v>55</v>
      </c>
      <c r="E857" s="19" t="s">
        <v>56</v>
      </c>
      <c r="F857" s="19" t="s">
        <v>20</v>
      </c>
      <c r="G857" s="19" t="s">
        <v>20</v>
      </c>
      <c r="H857" s="19" t="s">
        <v>20</v>
      </c>
      <c r="I857" s="20">
        <v>2000</v>
      </c>
      <c r="J857" s="19" t="s">
        <v>21</v>
      </c>
      <c r="K8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8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857" s="15">
        <f>IF(Table1[[#This Row],[BusinessInfo_WomanOwned]]="True",1,0)</f>
        <v>0</v>
      </c>
      <c r="N857" s="15">
        <f>IF(Table1[[#This Row],[BusinessInfo_MinorityOwned]]="True",1,0)</f>
        <v>0</v>
      </c>
      <c r="O857" s="15">
        <f>IF(Table1[[#This Row],[BusinessInfo_VeteranOwned]]="True",1,0)</f>
        <v>0</v>
      </c>
    </row>
    <row r="858" spans="1:15" x14ac:dyDescent="0.2">
      <c r="A858" s="18">
        <v>31750</v>
      </c>
      <c r="B858" s="19" t="s">
        <v>15</v>
      </c>
      <c r="C858" s="19" t="s">
        <v>34</v>
      </c>
      <c r="D858" s="19" t="s">
        <v>33</v>
      </c>
      <c r="E858" s="19" t="s">
        <v>43</v>
      </c>
      <c r="F858" s="19" t="s">
        <v>19</v>
      </c>
      <c r="G858" s="19" t="s">
        <v>20</v>
      </c>
      <c r="H858" s="19" t="s">
        <v>20</v>
      </c>
      <c r="I858" s="20">
        <v>2000</v>
      </c>
      <c r="J858" s="19" t="s">
        <v>21</v>
      </c>
      <c r="K8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8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858" s="15">
        <f>IF(Table1[[#This Row],[BusinessInfo_WomanOwned]]="True",1,0)</f>
        <v>1</v>
      </c>
      <c r="N858" s="15">
        <f>IF(Table1[[#This Row],[BusinessInfo_MinorityOwned]]="True",1,0)</f>
        <v>0</v>
      </c>
      <c r="O858" s="15">
        <f>IF(Table1[[#This Row],[BusinessInfo_VeteranOwned]]="True",1,0)</f>
        <v>0</v>
      </c>
    </row>
    <row r="859" spans="1:15" x14ac:dyDescent="0.2">
      <c r="A859" s="18">
        <v>31812</v>
      </c>
      <c r="B859" s="19" t="s">
        <v>15</v>
      </c>
      <c r="C859" s="19" t="s">
        <v>34</v>
      </c>
      <c r="D859" s="19" t="s">
        <v>48</v>
      </c>
      <c r="E859" s="19" t="s">
        <v>27</v>
      </c>
      <c r="F859" s="19" t="s">
        <v>20</v>
      </c>
      <c r="G859" s="19" t="s">
        <v>20</v>
      </c>
      <c r="H859" s="19" t="s">
        <v>20</v>
      </c>
      <c r="I859" s="20">
        <v>2000</v>
      </c>
      <c r="J859" s="19" t="s">
        <v>21</v>
      </c>
      <c r="K8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8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859" s="15">
        <f>IF(Table1[[#This Row],[BusinessInfo_WomanOwned]]="True",1,0)</f>
        <v>0</v>
      </c>
      <c r="N859" s="15">
        <f>IF(Table1[[#This Row],[BusinessInfo_MinorityOwned]]="True",1,0)</f>
        <v>0</v>
      </c>
      <c r="O859" s="15">
        <f>IF(Table1[[#This Row],[BusinessInfo_VeteranOwned]]="True",1,0)</f>
        <v>0</v>
      </c>
    </row>
    <row r="860" spans="1:15" x14ac:dyDescent="0.2">
      <c r="A860" s="18">
        <v>31813</v>
      </c>
      <c r="B860" s="19" t="s">
        <v>15</v>
      </c>
      <c r="C860" s="19" t="s">
        <v>34</v>
      </c>
      <c r="D860" s="19" t="s">
        <v>50</v>
      </c>
      <c r="E860" s="19" t="s">
        <v>77</v>
      </c>
      <c r="F860" s="19" t="s">
        <v>20</v>
      </c>
      <c r="G860" s="19" t="s">
        <v>19</v>
      </c>
      <c r="H860" s="19" t="s">
        <v>19</v>
      </c>
      <c r="I860" s="20">
        <v>2000</v>
      </c>
      <c r="J860" s="19" t="s">
        <v>21</v>
      </c>
      <c r="K8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8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860" s="15">
        <f>IF(Table1[[#This Row],[BusinessInfo_WomanOwned]]="True",1,0)</f>
        <v>0</v>
      </c>
      <c r="N860" s="15">
        <f>IF(Table1[[#This Row],[BusinessInfo_MinorityOwned]]="True",1,0)</f>
        <v>1</v>
      </c>
      <c r="O860" s="15">
        <f>IF(Table1[[#This Row],[BusinessInfo_VeteranOwned]]="True",1,0)</f>
        <v>1</v>
      </c>
    </row>
    <row r="861" spans="1:15" x14ac:dyDescent="0.2">
      <c r="A861" s="18">
        <v>31913</v>
      </c>
      <c r="B861" s="19" t="s">
        <v>15</v>
      </c>
      <c r="C861" s="19" t="s">
        <v>110</v>
      </c>
      <c r="D861" s="19" t="s">
        <v>55</v>
      </c>
      <c r="E861" s="19" t="s">
        <v>18</v>
      </c>
      <c r="F861" s="19" t="s">
        <v>19</v>
      </c>
      <c r="G861" s="19" t="s">
        <v>20</v>
      </c>
      <c r="H861" s="19" t="s">
        <v>20</v>
      </c>
      <c r="I861" s="20">
        <v>2000</v>
      </c>
      <c r="J861" s="19" t="s">
        <v>21</v>
      </c>
      <c r="K8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8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861" s="15">
        <f>IF(Table1[[#This Row],[BusinessInfo_WomanOwned]]="True",1,0)</f>
        <v>1</v>
      </c>
      <c r="N861" s="15">
        <f>IF(Table1[[#This Row],[BusinessInfo_MinorityOwned]]="True",1,0)</f>
        <v>0</v>
      </c>
      <c r="O861" s="15">
        <f>IF(Table1[[#This Row],[BusinessInfo_VeteranOwned]]="True",1,0)</f>
        <v>0</v>
      </c>
    </row>
    <row r="862" spans="1:15" x14ac:dyDescent="0.2">
      <c r="A862" s="18">
        <v>31940</v>
      </c>
      <c r="B862" s="19" t="s">
        <v>15</v>
      </c>
      <c r="C862" s="19" t="s">
        <v>65</v>
      </c>
      <c r="D862" s="19" t="s">
        <v>66</v>
      </c>
      <c r="E862" s="19" t="s">
        <v>43</v>
      </c>
      <c r="F862" s="19" t="s">
        <v>20</v>
      </c>
      <c r="G862" s="19" t="s">
        <v>20</v>
      </c>
      <c r="H862" s="19" t="s">
        <v>20</v>
      </c>
      <c r="I862" s="20">
        <v>2000</v>
      </c>
      <c r="J862" s="19" t="s">
        <v>21</v>
      </c>
      <c r="K8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8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862" s="15">
        <f>IF(Table1[[#This Row],[BusinessInfo_WomanOwned]]="True",1,0)</f>
        <v>0</v>
      </c>
      <c r="N862" s="15">
        <f>IF(Table1[[#This Row],[BusinessInfo_MinorityOwned]]="True",1,0)</f>
        <v>0</v>
      </c>
      <c r="O862" s="15">
        <f>IF(Table1[[#This Row],[BusinessInfo_VeteranOwned]]="True",1,0)</f>
        <v>0</v>
      </c>
    </row>
    <row r="863" spans="1:15" x14ac:dyDescent="0.2">
      <c r="A863" s="18">
        <v>31996</v>
      </c>
      <c r="B863" s="19" t="s">
        <v>15</v>
      </c>
      <c r="C863" s="19" t="s">
        <v>16</v>
      </c>
      <c r="D863" s="19" t="s">
        <v>17</v>
      </c>
      <c r="E863" s="19" t="s">
        <v>18</v>
      </c>
      <c r="F863" s="19" t="s">
        <v>20</v>
      </c>
      <c r="G863" s="19" t="s">
        <v>20</v>
      </c>
      <c r="H863" s="19" t="s">
        <v>20</v>
      </c>
      <c r="I863" s="20">
        <v>2000</v>
      </c>
      <c r="J863" s="19" t="s">
        <v>21</v>
      </c>
      <c r="K8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8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863" s="15">
        <f>IF(Table1[[#This Row],[BusinessInfo_WomanOwned]]="True",1,0)</f>
        <v>0</v>
      </c>
      <c r="N863" s="15">
        <f>IF(Table1[[#This Row],[BusinessInfo_MinorityOwned]]="True",1,0)</f>
        <v>0</v>
      </c>
      <c r="O863" s="15">
        <f>IF(Table1[[#This Row],[BusinessInfo_VeteranOwned]]="True",1,0)</f>
        <v>0</v>
      </c>
    </row>
    <row r="864" spans="1:15" x14ac:dyDescent="0.2">
      <c r="A864" s="18">
        <v>32050</v>
      </c>
      <c r="B864" s="19" t="s">
        <v>15</v>
      </c>
      <c r="C864" s="19" t="s">
        <v>16</v>
      </c>
      <c r="D864" s="19" t="s">
        <v>55</v>
      </c>
      <c r="E864" s="19" t="s">
        <v>18</v>
      </c>
      <c r="F864" s="19" t="s">
        <v>20</v>
      </c>
      <c r="G864" s="19" t="s">
        <v>20</v>
      </c>
      <c r="H864" s="19" t="s">
        <v>20</v>
      </c>
      <c r="I864" s="20">
        <v>2000</v>
      </c>
      <c r="J864" s="19" t="s">
        <v>21</v>
      </c>
      <c r="K8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8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864" s="15">
        <f>IF(Table1[[#This Row],[BusinessInfo_WomanOwned]]="True",1,0)</f>
        <v>0</v>
      </c>
      <c r="N864" s="15">
        <f>IF(Table1[[#This Row],[BusinessInfo_MinorityOwned]]="True",1,0)</f>
        <v>0</v>
      </c>
      <c r="O864" s="15">
        <f>IF(Table1[[#This Row],[BusinessInfo_VeteranOwned]]="True",1,0)</f>
        <v>0</v>
      </c>
    </row>
    <row r="865" spans="1:15" x14ac:dyDescent="0.2">
      <c r="A865" s="18">
        <v>32075</v>
      </c>
      <c r="B865" s="19" t="s">
        <v>15</v>
      </c>
      <c r="C865" s="19" t="s">
        <v>16</v>
      </c>
      <c r="D865" s="19" t="s">
        <v>46</v>
      </c>
      <c r="E865" s="19" t="s">
        <v>56</v>
      </c>
      <c r="F865" s="19" t="s">
        <v>20</v>
      </c>
      <c r="G865" s="19" t="s">
        <v>20</v>
      </c>
      <c r="H865" s="19" t="s">
        <v>19</v>
      </c>
      <c r="I865" s="20">
        <v>2000</v>
      </c>
      <c r="J865" s="19" t="s">
        <v>21</v>
      </c>
      <c r="K8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8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865" s="15">
        <f>IF(Table1[[#This Row],[BusinessInfo_WomanOwned]]="True",1,0)</f>
        <v>0</v>
      </c>
      <c r="N865" s="15">
        <f>IF(Table1[[#This Row],[BusinessInfo_MinorityOwned]]="True",1,0)</f>
        <v>0</v>
      </c>
      <c r="O865" s="15">
        <f>IF(Table1[[#This Row],[BusinessInfo_VeteranOwned]]="True",1,0)</f>
        <v>1</v>
      </c>
    </row>
    <row r="866" spans="1:15" x14ac:dyDescent="0.2">
      <c r="A866" s="18">
        <v>31597</v>
      </c>
      <c r="B866" s="19" t="s">
        <v>15</v>
      </c>
      <c r="C866" s="19" t="s">
        <v>34</v>
      </c>
      <c r="D866" s="19" t="s">
        <v>48</v>
      </c>
      <c r="E866" s="19" t="s">
        <v>54</v>
      </c>
      <c r="F866" s="19" t="s">
        <v>20</v>
      </c>
      <c r="G866" s="19" t="s">
        <v>20</v>
      </c>
      <c r="H866" s="19" t="s">
        <v>20</v>
      </c>
      <c r="I866" s="20">
        <v>5000</v>
      </c>
      <c r="J866" s="19" t="s">
        <v>25</v>
      </c>
      <c r="K8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8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866" s="15">
        <f>IF(Table1[[#This Row],[BusinessInfo_WomanOwned]]="True",1,0)</f>
        <v>0</v>
      </c>
      <c r="N866" s="15">
        <f>IF(Table1[[#This Row],[BusinessInfo_MinorityOwned]]="True",1,0)</f>
        <v>0</v>
      </c>
      <c r="O866" s="15">
        <f>IF(Table1[[#This Row],[BusinessInfo_VeteranOwned]]="True",1,0)</f>
        <v>0</v>
      </c>
    </row>
    <row r="867" spans="1:15" x14ac:dyDescent="0.2">
      <c r="A867" s="18">
        <v>31586</v>
      </c>
      <c r="B867" s="19" t="s">
        <v>15</v>
      </c>
      <c r="C867" s="19" t="s">
        <v>59</v>
      </c>
      <c r="D867" s="19" t="s">
        <v>49</v>
      </c>
      <c r="E867" s="19" t="s">
        <v>57</v>
      </c>
      <c r="F867" s="19" t="s">
        <v>20</v>
      </c>
      <c r="G867" s="19" t="s">
        <v>20</v>
      </c>
      <c r="H867" s="19" t="s">
        <v>20</v>
      </c>
      <c r="I867" s="20">
        <v>2000</v>
      </c>
      <c r="J867" s="19" t="s">
        <v>21</v>
      </c>
      <c r="K8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8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867" s="15">
        <f>IF(Table1[[#This Row],[BusinessInfo_WomanOwned]]="True",1,0)</f>
        <v>0</v>
      </c>
      <c r="N867" s="15">
        <f>IF(Table1[[#This Row],[BusinessInfo_MinorityOwned]]="True",1,0)</f>
        <v>0</v>
      </c>
      <c r="O867" s="15">
        <f>IF(Table1[[#This Row],[BusinessInfo_VeteranOwned]]="True",1,0)</f>
        <v>0</v>
      </c>
    </row>
    <row r="868" spans="1:15" x14ac:dyDescent="0.2">
      <c r="A868" s="18">
        <v>31580</v>
      </c>
      <c r="B868" s="19" t="s">
        <v>15</v>
      </c>
      <c r="C868" s="19" t="s">
        <v>34</v>
      </c>
      <c r="D868" s="19" t="s">
        <v>33</v>
      </c>
      <c r="E868" s="19" t="s">
        <v>51</v>
      </c>
      <c r="F868" s="19" t="s">
        <v>20</v>
      </c>
      <c r="G868" s="19" t="s">
        <v>20</v>
      </c>
      <c r="H868" s="19" t="s">
        <v>20</v>
      </c>
      <c r="I868" s="20">
        <v>2000</v>
      </c>
      <c r="J868" s="19" t="s">
        <v>21</v>
      </c>
      <c r="K8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8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868" s="15">
        <f>IF(Table1[[#This Row],[BusinessInfo_WomanOwned]]="True",1,0)</f>
        <v>0</v>
      </c>
      <c r="N868" s="15">
        <f>IF(Table1[[#This Row],[BusinessInfo_MinorityOwned]]="True",1,0)</f>
        <v>0</v>
      </c>
      <c r="O868" s="15">
        <f>IF(Table1[[#This Row],[BusinessInfo_VeteranOwned]]="True",1,0)</f>
        <v>0</v>
      </c>
    </row>
    <row r="869" spans="1:15" x14ac:dyDescent="0.2">
      <c r="A869" s="18">
        <v>31546</v>
      </c>
      <c r="B869" s="19" t="s">
        <v>15</v>
      </c>
      <c r="C869" s="19" t="s">
        <v>133</v>
      </c>
      <c r="D869" s="19" t="s">
        <v>23</v>
      </c>
      <c r="E869" s="19" t="s">
        <v>18</v>
      </c>
      <c r="F869" s="19" t="s">
        <v>19</v>
      </c>
      <c r="G869" s="19" t="s">
        <v>20</v>
      </c>
      <c r="H869" s="19" t="s">
        <v>20</v>
      </c>
      <c r="I869" s="20">
        <v>2000</v>
      </c>
      <c r="J869" s="19" t="s">
        <v>21</v>
      </c>
      <c r="K8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8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869" s="15">
        <f>IF(Table1[[#This Row],[BusinessInfo_WomanOwned]]="True",1,0)</f>
        <v>1</v>
      </c>
      <c r="N869" s="15">
        <f>IF(Table1[[#This Row],[BusinessInfo_MinorityOwned]]="True",1,0)</f>
        <v>0</v>
      </c>
      <c r="O869" s="15">
        <f>IF(Table1[[#This Row],[BusinessInfo_VeteranOwned]]="True",1,0)</f>
        <v>0</v>
      </c>
    </row>
    <row r="870" spans="1:15" x14ac:dyDescent="0.2">
      <c r="A870" s="18">
        <v>31452</v>
      </c>
      <c r="B870" s="19" t="s">
        <v>15</v>
      </c>
      <c r="C870" s="19" t="s">
        <v>103</v>
      </c>
      <c r="D870" s="19" t="s">
        <v>17</v>
      </c>
      <c r="E870" s="19" t="s">
        <v>18</v>
      </c>
      <c r="F870" s="19" t="s">
        <v>20</v>
      </c>
      <c r="G870" s="19" t="s">
        <v>20</v>
      </c>
      <c r="H870" s="19" t="s">
        <v>20</v>
      </c>
      <c r="I870" s="20">
        <v>2000</v>
      </c>
      <c r="J870" s="19" t="s">
        <v>21</v>
      </c>
      <c r="K8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8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870" s="15">
        <f>IF(Table1[[#This Row],[BusinessInfo_WomanOwned]]="True",1,0)</f>
        <v>0</v>
      </c>
      <c r="N870" s="15">
        <f>IF(Table1[[#This Row],[BusinessInfo_MinorityOwned]]="True",1,0)</f>
        <v>0</v>
      </c>
      <c r="O870" s="15">
        <f>IF(Table1[[#This Row],[BusinessInfo_VeteranOwned]]="True",1,0)</f>
        <v>0</v>
      </c>
    </row>
    <row r="871" spans="1:15" x14ac:dyDescent="0.2">
      <c r="A871" s="18">
        <v>31566</v>
      </c>
      <c r="B871" s="19" t="s">
        <v>15</v>
      </c>
      <c r="C871" s="19" t="s">
        <v>64</v>
      </c>
      <c r="D871" s="19" t="s">
        <v>26</v>
      </c>
      <c r="E871" s="19" t="s">
        <v>56</v>
      </c>
      <c r="F871" s="19" t="s">
        <v>19</v>
      </c>
      <c r="G871" s="19" t="s">
        <v>19</v>
      </c>
      <c r="H871" s="19" t="s">
        <v>20</v>
      </c>
      <c r="I871" s="20">
        <v>2000</v>
      </c>
      <c r="J871" s="19" t="s">
        <v>21</v>
      </c>
      <c r="K8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8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871" s="15">
        <f>IF(Table1[[#This Row],[BusinessInfo_WomanOwned]]="True",1,0)</f>
        <v>1</v>
      </c>
      <c r="N871" s="15">
        <f>IF(Table1[[#This Row],[BusinessInfo_MinorityOwned]]="True",1,0)</f>
        <v>1</v>
      </c>
      <c r="O871" s="15">
        <f>IF(Table1[[#This Row],[BusinessInfo_VeteranOwned]]="True",1,0)</f>
        <v>0</v>
      </c>
    </row>
    <row r="872" spans="1:15" x14ac:dyDescent="0.2">
      <c r="A872" s="18">
        <v>31344</v>
      </c>
      <c r="B872" s="19" t="s">
        <v>15</v>
      </c>
      <c r="C872" s="19" t="s">
        <v>28</v>
      </c>
      <c r="D872" s="19" t="s">
        <v>29</v>
      </c>
      <c r="E872" s="19" t="s">
        <v>58</v>
      </c>
      <c r="F872" s="19" t="s">
        <v>20</v>
      </c>
      <c r="G872" s="19" t="s">
        <v>19</v>
      </c>
      <c r="H872" s="19" t="s">
        <v>20</v>
      </c>
      <c r="I872" s="20">
        <v>2000</v>
      </c>
      <c r="J872" s="19" t="s">
        <v>21</v>
      </c>
      <c r="K8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8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872" s="15">
        <f>IF(Table1[[#This Row],[BusinessInfo_WomanOwned]]="True",1,0)</f>
        <v>0</v>
      </c>
      <c r="N872" s="15">
        <f>IF(Table1[[#This Row],[BusinessInfo_MinorityOwned]]="True",1,0)</f>
        <v>1</v>
      </c>
      <c r="O872" s="15">
        <f>IF(Table1[[#This Row],[BusinessInfo_VeteranOwned]]="True",1,0)</f>
        <v>0</v>
      </c>
    </row>
    <row r="873" spans="1:15" x14ac:dyDescent="0.2">
      <c r="A873" s="18">
        <v>31357</v>
      </c>
      <c r="B873" s="19" t="s">
        <v>15</v>
      </c>
      <c r="C873" s="19" t="s">
        <v>80</v>
      </c>
      <c r="D873" s="19" t="s">
        <v>63</v>
      </c>
      <c r="E873" s="19" t="s">
        <v>58</v>
      </c>
      <c r="F873" s="19" t="s">
        <v>19</v>
      </c>
      <c r="G873" s="19" t="s">
        <v>19</v>
      </c>
      <c r="H873" s="19" t="s">
        <v>20</v>
      </c>
      <c r="I873" s="20">
        <v>5000</v>
      </c>
      <c r="J873" s="19" t="s">
        <v>25</v>
      </c>
      <c r="K8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8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873" s="15">
        <f>IF(Table1[[#This Row],[BusinessInfo_WomanOwned]]="True",1,0)</f>
        <v>1</v>
      </c>
      <c r="N873" s="15">
        <f>IF(Table1[[#This Row],[BusinessInfo_MinorityOwned]]="True",1,0)</f>
        <v>1</v>
      </c>
      <c r="O873" s="15">
        <f>IF(Table1[[#This Row],[BusinessInfo_VeteranOwned]]="True",1,0)</f>
        <v>0</v>
      </c>
    </row>
    <row r="874" spans="1:15" x14ac:dyDescent="0.2">
      <c r="A874" s="18">
        <v>31374</v>
      </c>
      <c r="B874" s="19" t="s">
        <v>15</v>
      </c>
      <c r="C874" s="19" t="s">
        <v>16</v>
      </c>
      <c r="D874" s="19" t="s">
        <v>55</v>
      </c>
      <c r="E874" s="19" t="s">
        <v>18</v>
      </c>
      <c r="F874" s="19" t="s">
        <v>20</v>
      </c>
      <c r="G874" s="19" t="s">
        <v>20</v>
      </c>
      <c r="H874" s="19" t="s">
        <v>20</v>
      </c>
      <c r="I874" s="20">
        <v>2000</v>
      </c>
      <c r="J874" s="19" t="s">
        <v>21</v>
      </c>
      <c r="K8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8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874" s="15">
        <f>IF(Table1[[#This Row],[BusinessInfo_WomanOwned]]="True",1,0)</f>
        <v>0</v>
      </c>
      <c r="N874" s="15">
        <f>IF(Table1[[#This Row],[BusinessInfo_MinorityOwned]]="True",1,0)</f>
        <v>0</v>
      </c>
      <c r="O874" s="15">
        <f>IF(Table1[[#This Row],[BusinessInfo_VeteranOwned]]="True",1,0)</f>
        <v>0</v>
      </c>
    </row>
    <row r="875" spans="1:15" x14ac:dyDescent="0.2">
      <c r="A875" s="18">
        <v>31383</v>
      </c>
      <c r="B875" s="19" t="s">
        <v>15</v>
      </c>
      <c r="C875" s="19" t="s">
        <v>22</v>
      </c>
      <c r="D875" s="19" t="s">
        <v>45</v>
      </c>
      <c r="E875" s="19" t="s">
        <v>27</v>
      </c>
      <c r="F875" s="19" t="s">
        <v>20</v>
      </c>
      <c r="G875" s="19" t="s">
        <v>19</v>
      </c>
      <c r="H875" s="19" t="s">
        <v>20</v>
      </c>
      <c r="I875" s="20">
        <v>2000</v>
      </c>
      <c r="J875" s="19" t="s">
        <v>21</v>
      </c>
      <c r="K8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8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875" s="15">
        <f>IF(Table1[[#This Row],[BusinessInfo_WomanOwned]]="True",1,0)</f>
        <v>0</v>
      </c>
      <c r="N875" s="15">
        <f>IF(Table1[[#This Row],[BusinessInfo_MinorityOwned]]="True",1,0)</f>
        <v>1</v>
      </c>
      <c r="O875" s="15">
        <f>IF(Table1[[#This Row],[BusinessInfo_VeteranOwned]]="True",1,0)</f>
        <v>0</v>
      </c>
    </row>
    <row r="876" spans="1:15" x14ac:dyDescent="0.2">
      <c r="A876" s="18">
        <v>31418</v>
      </c>
      <c r="B876" s="19" t="s">
        <v>15</v>
      </c>
      <c r="C876" s="19" t="s">
        <v>198</v>
      </c>
      <c r="D876" s="19" t="s">
        <v>23</v>
      </c>
      <c r="E876" s="19" t="s">
        <v>106</v>
      </c>
      <c r="F876" s="19" t="s">
        <v>20</v>
      </c>
      <c r="G876" s="19" t="s">
        <v>19</v>
      </c>
      <c r="H876" s="19" t="s">
        <v>20</v>
      </c>
      <c r="I876" s="20">
        <v>2000</v>
      </c>
      <c r="J876" s="19" t="s">
        <v>21</v>
      </c>
      <c r="K8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8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876" s="15">
        <f>IF(Table1[[#This Row],[BusinessInfo_WomanOwned]]="True",1,0)</f>
        <v>0</v>
      </c>
      <c r="N876" s="15">
        <f>IF(Table1[[#This Row],[BusinessInfo_MinorityOwned]]="True",1,0)</f>
        <v>1</v>
      </c>
      <c r="O876" s="15">
        <f>IF(Table1[[#This Row],[BusinessInfo_VeteranOwned]]="True",1,0)</f>
        <v>0</v>
      </c>
    </row>
    <row r="877" spans="1:15" x14ac:dyDescent="0.2">
      <c r="A877" s="18">
        <v>31446</v>
      </c>
      <c r="B877" s="19" t="s">
        <v>15</v>
      </c>
      <c r="C877" s="19" t="s">
        <v>86</v>
      </c>
      <c r="D877" s="19" t="s">
        <v>87</v>
      </c>
      <c r="E877" s="19" t="s">
        <v>43</v>
      </c>
      <c r="F877" s="19" t="s">
        <v>20</v>
      </c>
      <c r="G877" s="19" t="s">
        <v>19</v>
      </c>
      <c r="H877" s="19" t="s">
        <v>20</v>
      </c>
      <c r="I877" s="20">
        <v>5000</v>
      </c>
      <c r="J877" s="19" t="s">
        <v>25</v>
      </c>
      <c r="K8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8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877" s="15">
        <f>IF(Table1[[#This Row],[BusinessInfo_WomanOwned]]="True",1,0)</f>
        <v>0</v>
      </c>
      <c r="N877" s="15">
        <f>IF(Table1[[#This Row],[BusinessInfo_MinorityOwned]]="True",1,0)</f>
        <v>1</v>
      </c>
      <c r="O877" s="15">
        <f>IF(Table1[[#This Row],[BusinessInfo_VeteranOwned]]="True",1,0)</f>
        <v>0</v>
      </c>
    </row>
    <row r="878" spans="1:15" x14ac:dyDescent="0.2">
      <c r="A878" s="18">
        <v>30121</v>
      </c>
      <c r="B878" s="19" t="s">
        <v>15</v>
      </c>
      <c r="C878" s="19" t="s">
        <v>34</v>
      </c>
      <c r="D878" s="19" t="s">
        <v>49</v>
      </c>
      <c r="E878" s="19" t="s">
        <v>27</v>
      </c>
      <c r="F878" s="19" t="s">
        <v>19</v>
      </c>
      <c r="G878" s="19" t="s">
        <v>20</v>
      </c>
      <c r="H878" s="19" t="s">
        <v>20</v>
      </c>
      <c r="I878" s="20">
        <v>2000</v>
      </c>
      <c r="J878" s="19" t="s">
        <v>21</v>
      </c>
      <c r="K8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8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878" s="15">
        <f>IF(Table1[[#This Row],[BusinessInfo_WomanOwned]]="True",1,0)</f>
        <v>1</v>
      </c>
      <c r="N878" s="15">
        <f>IF(Table1[[#This Row],[BusinessInfo_MinorityOwned]]="True",1,0)</f>
        <v>0</v>
      </c>
      <c r="O878" s="15">
        <f>IF(Table1[[#This Row],[BusinessInfo_VeteranOwned]]="True",1,0)</f>
        <v>0</v>
      </c>
    </row>
    <row r="879" spans="1:15" x14ac:dyDescent="0.2">
      <c r="A879" s="18">
        <v>30147</v>
      </c>
      <c r="B879" s="19" t="s">
        <v>15</v>
      </c>
      <c r="C879" s="19" t="s">
        <v>22</v>
      </c>
      <c r="D879" s="19" t="s">
        <v>45</v>
      </c>
      <c r="E879" s="19" t="s">
        <v>27</v>
      </c>
      <c r="F879" s="19" t="s">
        <v>19</v>
      </c>
      <c r="G879" s="19" t="s">
        <v>20</v>
      </c>
      <c r="H879" s="19" t="s">
        <v>20</v>
      </c>
      <c r="I879" s="20">
        <v>2000</v>
      </c>
      <c r="J879" s="19" t="s">
        <v>21</v>
      </c>
      <c r="K8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8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879" s="15">
        <f>IF(Table1[[#This Row],[BusinessInfo_WomanOwned]]="True",1,0)</f>
        <v>1</v>
      </c>
      <c r="N879" s="15">
        <f>IF(Table1[[#This Row],[BusinessInfo_MinorityOwned]]="True",1,0)</f>
        <v>0</v>
      </c>
      <c r="O879" s="15">
        <f>IF(Table1[[#This Row],[BusinessInfo_VeteranOwned]]="True",1,0)</f>
        <v>0</v>
      </c>
    </row>
    <row r="880" spans="1:15" x14ac:dyDescent="0.2">
      <c r="A880" s="18">
        <v>30148</v>
      </c>
      <c r="B880" s="19" t="s">
        <v>15</v>
      </c>
      <c r="C880" s="19" t="s">
        <v>32</v>
      </c>
      <c r="D880" s="19" t="s">
        <v>71</v>
      </c>
      <c r="E880" s="19" t="s">
        <v>51</v>
      </c>
      <c r="F880" s="19" t="s">
        <v>19</v>
      </c>
      <c r="G880" s="19" t="s">
        <v>20</v>
      </c>
      <c r="H880" s="19" t="s">
        <v>20</v>
      </c>
      <c r="I880" s="20">
        <v>2000</v>
      </c>
      <c r="J880" s="19" t="s">
        <v>21</v>
      </c>
      <c r="K8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8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880" s="15">
        <f>IF(Table1[[#This Row],[BusinessInfo_WomanOwned]]="True",1,0)</f>
        <v>1</v>
      </c>
      <c r="N880" s="15">
        <f>IF(Table1[[#This Row],[BusinessInfo_MinorityOwned]]="True",1,0)</f>
        <v>0</v>
      </c>
      <c r="O880" s="15">
        <f>IF(Table1[[#This Row],[BusinessInfo_VeteranOwned]]="True",1,0)</f>
        <v>0</v>
      </c>
    </row>
    <row r="881" spans="1:15" x14ac:dyDescent="0.2">
      <c r="A881" s="18">
        <v>30153</v>
      </c>
      <c r="B881" s="19" t="s">
        <v>15</v>
      </c>
      <c r="C881" s="19" t="s">
        <v>34</v>
      </c>
      <c r="D881" s="19" t="s">
        <v>49</v>
      </c>
      <c r="E881" s="19" t="s">
        <v>27</v>
      </c>
      <c r="F881" s="19" t="s">
        <v>20</v>
      </c>
      <c r="G881" s="19" t="s">
        <v>20</v>
      </c>
      <c r="H881" s="19" t="s">
        <v>20</v>
      </c>
      <c r="I881" s="20">
        <v>2000</v>
      </c>
      <c r="J881" s="19" t="s">
        <v>21</v>
      </c>
      <c r="K8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8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881" s="15">
        <f>IF(Table1[[#This Row],[BusinessInfo_WomanOwned]]="True",1,0)</f>
        <v>0</v>
      </c>
      <c r="N881" s="15">
        <f>IF(Table1[[#This Row],[BusinessInfo_MinorityOwned]]="True",1,0)</f>
        <v>0</v>
      </c>
      <c r="O881" s="15">
        <f>IF(Table1[[#This Row],[BusinessInfo_VeteranOwned]]="True",1,0)</f>
        <v>0</v>
      </c>
    </row>
    <row r="882" spans="1:15" x14ac:dyDescent="0.2">
      <c r="A882" s="18">
        <v>30184</v>
      </c>
      <c r="B882" s="19" t="s">
        <v>15</v>
      </c>
      <c r="C882" s="19" t="s">
        <v>44</v>
      </c>
      <c r="D882" s="19" t="s">
        <v>45</v>
      </c>
      <c r="E882" s="19" t="s">
        <v>43</v>
      </c>
      <c r="F882" s="19" t="s">
        <v>19</v>
      </c>
      <c r="G882" s="19" t="s">
        <v>20</v>
      </c>
      <c r="H882" s="19" t="s">
        <v>19</v>
      </c>
      <c r="I882" s="20">
        <v>2000</v>
      </c>
      <c r="J882" s="19" t="s">
        <v>21</v>
      </c>
      <c r="K8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8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882" s="15">
        <f>IF(Table1[[#This Row],[BusinessInfo_WomanOwned]]="True",1,0)</f>
        <v>1</v>
      </c>
      <c r="N882" s="15">
        <f>IF(Table1[[#This Row],[BusinessInfo_MinorityOwned]]="True",1,0)</f>
        <v>0</v>
      </c>
      <c r="O882" s="15">
        <f>IF(Table1[[#This Row],[BusinessInfo_VeteranOwned]]="True",1,0)</f>
        <v>1</v>
      </c>
    </row>
    <row r="883" spans="1:15" x14ac:dyDescent="0.2">
      <c r="A883" s="18">
        <v>30259</v>
      </c>
      <c r="B883" s="19" t="s">
        <v>15</v>
      </c>
      <c r="C883" s="19" t="s">
        <v>80</v>
      </c>
      <c r="D883" s="19" t="s">
        <v>63</v>
      </c>
      <c r="E883" s="19" t="s">
        <v>47</v>
      </c>
      <c r="F883" s="19" t="s">
        <v>20</v>
      </c>
      <c r="G883" s="19" t="s">
        <v>19</v>
      </c>
      <c r="H883" s="19" t="s">
        <v>20</v>
      </c>
      <c r="I883" s="20">
        <v>2000</v>
      </c>
      <c r="J883" s="19" t="s">
        <v>21</v>
      </c>
      <c r="K8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8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883" s="15">
        <f>IF(Table1[[#This Row],[BusinessInfo_WomanOwned]]="True",1,0)</f>
        <v>0</v>
      </c>
      <c r="N883" s="15">
        <f>IF(Table1[[#This Row],[BusinessInfo_MinorityOwned]]="True",1,0)</f>
        <v>1</v>
      </c>
      <c r="O883" s="15">
        <f>IF(Table1[[#This Row],[BusinessInfo_VeteranOwned]]="True",1,0)</f>
        <v>0</v>
      </c>
    </row>
    <row r="884" spans="1:15" x14ac:dyDescent="0.2">
      <c r="A884" s="18">
        <v>30221</v>
      </c>
      <c r="B884" s="19" t="s">
        <v>15</v>
      </c>
      <c r="C884" s="19" t="s">
        <v>80</v>
      </c>
      <c r="D884" s="19" t="s">
        <v>49</v>
      </c>
      <c r="E884" s="19" t="s">
        <v>18</v>
      </c>
      <c r="F884" s="19" t="s">
        <v>20</v>
      </c>
      <c r="G884" s="19" t="s">
        <v>19</v>
      </c>
      <c r="H884" s="19" t="s">
        <v>20</v>
      </c>
      <c r="I884" s="20">
        <v>5000</v>
      </c>
      <c r="J884" s="19" t="s">
        <v>25</v>
      </c>
      <c r="K8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8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884" s="15">
        <f>IF(Table1[[#This Row],[BusinessInfo_WomanOwned]]="True",1,0)</f>
        <v>0</v>
      </c>
      <c r="N884" s="15">
        <f>IF(Table1[[#This Row],[BusinessInfo_MinorityOwned]]="True",1,0)</f>
        <v>1</v>
      </c>
      <c r="O884" s="15">
        <f>IF(Table1[[#This Row],[BusinessInfo_VeteranOwned]]="True",1,0)</f>
        <v>0</v>
      </c>
    </row>
    <row r="885" spans="1:15" x14ac:dyDescent="0.2">
      <c r="A885" s="18">
        <v>30347</v>
      </c>
      <c r="B885" s="19" t="s">
        <v>15</v>
      </c>
      <c r="C885" s="19" t="s">
        <v>44</v>
      </c>
      <c r="D885" s="19" t="s">
        <v>26</v>
      </c>
      <c r="E885" s="19" t="s">
        <v>27</v>
      </c>
      <c r="F885" s="19" t="s">
        <v>19</v>
      </c>
      <c r="G885" s="19" t="s">
        <v>19</v>
      </c>
      <c r="H885" s="19" t="s">
        <v>20</v>
      </c>
      <c r="I885" s="20">
        <v>2000</v>
      </c>
      <c r="J885" s="19" t="s">
        <v>21</v>
      </c>
      <c r="K8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8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885" s="15">
        <f>IF(Table1[[#This Row],[BusinessInfo_WomanOwned]]="True",1,0)</f>
        <v>1</v>
      </c>
      <c r="N885" s="15">
        <f>IF(Table1[[#This Row],[BusinessInfo_MinorityOwned]]="True",1,0)</f>
        <v>1</v>
      </c>
      <c r="O885" s="15">
        <f>IF(Table1[[#This Row],[BusinessInfo_VeteranOwned]]="True",1,0)</f>
        <v>0</v>
      </c>
    </row>
    <row r="886" spans="1:15" x14ac:dyDescent="0.2">
      <c r="A886" s="18">
        <v>30472</v>
      </c>
      <c r="B886" s="19" t="s">
        <v>15</v>
      </c>
      <c r="C886" s="19" t="s">
        <v>133</v>
      </c>
      <c r="D886" s="19" t="s">
        <v>23</v>
      </c>
      <c r="E886" s="19" t="s">
        <v>58</v>
      </c>
      <c r="F886" s="19" t="s">
        <v>19</v>
      </c>
      <c r="G886" s="19" t="s">
        <v>20</v>
      </c>
      <c r="H886" s="19" t="s">
        <v>20</v>
      </c>
      <c r="I886" s="20">
        <v>2000</v>
      </c>
      <c r="J886" s="19" t="s">
        <v>21</v>
      </c>
      <c r="K8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8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886" s="15">
        <f>IF(Table1[[#This Row],[BusinessInfo_WomanOwned]]="True",1,0)</f>
        <v>1</v>
      </c>
      <c r="N886" s="15">
        <f>IF(Table1[[#This Row],[BusinessInfo_MinorityOwned]]="True",1,0)</f>
        <v>0</v>
      </c>
      <c r="O886" s="15">
        <f>IF(Table1[[#This Row],[BusinessInfo_VeteranOwned]]="True",1,0)</f>
        <v>0</v>
      </c>
    </row>
    <row r="887" spans="1:15" x14ac:dyDescent="0.2">
      <c r="A887" s="18">
        <v>30523</v>
      </c>
      <c r="B887" s="19" t="s">
        <v>15</v>
      </c>
      <c r="C887" s="19" t="s">
        <v>32</v>
      </c>
      <c r="D887" s="19" t="s">
        <v>49</v>
      </c>
      <c r="E887" s="19" t="s">
        <v>51</v>
      </c>
      <c r="F887" s="19" t="s">
        <v>20</v>
      </c>
      <c r="G887" s="19" t="s">
        <v>20</v>
      </c>
      <c r="H887" s="19" t="s">
        <v>20</v>
      </c>
      <c r="I887" s="20">
        <v>2000</v>
      </c>
      <c r="J887" s="19" t="s">
        <v>21</v>
      </c>
      <c r="K8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8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887" s="15">
        <f>IF(Table1[[#This Row],[BusinessInfo_WomanOwned]]="True",1,0)</f>
        <v>0</v>
      </c>
      <c r="N887" s="15">
        <f>IF(Table1[[#This Row],[BusinessInfo_MinorityOwned]]="True",1,0)</f>
        <v>0</v>
      </c>
      <c r="O887" s="15">
        <f>IF(Table1[[#This Row],[BusinessInfo_VeteranOwned]]="True",1,0)</f>
        <v>0</v>
      </c>
    </row>
    <row r="888" spans="1:15" x14ac:dyDescent="0.2">
      <c r="A888" s="18">
        <v>30567</v>
      </c>
      <c r="B888" s="19" t="s">
        <v>15</v>
      </c>
      <c r="C888" s="19" t="s">
        <v>34</v>
      </c>
      <c r="D888" s="19" t="s">
        <v>48</v>
      </c>
      <c r="E888" s="19" t="s">
        <v>58</v>
      </c>
      <c r="F888" s="19" t="s">
        <v>19</v>
      </c>
      <c r="G888" s="19" t="s">
        <v>20</v>
      </c>
      <c r="H888" s="19" t="s">
        <v>20</v>
      </c>
      <c r="I888" s="20">
        <v>2000</v>
      </c>
      <c r="J888" s="19" t="s">
        <v>21</v>
      </c>
      <c r="K8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8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888" s="15">
        <f>IF(Table1[[#This Row],[BusinessInfo_WomanOwned]]="True",1,0)</f>
        <v>1</v>
      </c>
      <c r="N888" s="15">
        <f>IF(Table1[[#This Row],[BusinessInfo_MinorityOwned]]="True",1,0)</f>
        <v>0</v>
      </c>
      <c r="O888" s="15">
        <f>IF(Table1[[#This Row],[BusinessInfo_VeteranOwned]]="True",1,0)</f>
        <v>0</v>
      </c>
    </row>
    <row r="889" spans="1:15" x14ac:dyDescent="0.2">
      <c r="A889" s="18">
        <v>30733</v>
      </c>
      <c r="B889" s="19" t="s">
        <v>15</v>
      </c>
      <c r="C889" s="19" t="s">
        <v>199</v>
      </c>
      <c r="D889" s="19" t="s">
        <v>173</v>
      </c>
      <c r="E889" s="19" t="s">
        <v>54</v>
      </c>
      <c r="F889" s="19" t="s">
        <v>19</v>
      </c>
      <c r="G889" s="19" t="s">
        <v>19</v>
      </c>
      <c r="H889" s="19" t="s">
        <v>20</v>
      </c>
      <c r="I889" s="20">
        <v>5000</v>
      </c>
      <c r="J889" s="19" t="s">
        <v>25</v>
      </c>
      <c r="K8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Hamilton</v>
      </c>
      <c r="L8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33851</v>
      </c>
      <c r="M889" s="15">
        <f>IF(Table1[[#This Row],[BusinessInfo_WomanOwned]]="True",1,0)</f>
        <v>1</v>
      </c>
      <c r="N889" s="15">
        <f>IF(Table1[[#This Row],[BusinessInfo_MinorityOwned]]="True",1,0)</f>
        <v>1</v>
      </c>
      <c r="O889" s="15">
        <f>IF(Table1[[#This Row],[BusinessInfo_VeteranOwned]]="True",1,0)</f>
        <v>0</v>
      </c>
    </row>
    <row r="890" spans="1:15" x14ac:dyDescent="0.2">
      <c r="A890" s="18">
        <v>30769</v>
      </c>
      <c r="B890" s="19" t="s">
        <v>15</v>
      </c>
      <c r="C890" s="19" t="s">
        <v>22</v>
      </c>
      <c r="D890" s="19" t="s">
        <v>26</v>
      </c>
      <c r="E890" s="19" t="s">
        <v>106</v>
      </c>
      <c r="F890" s="19" t="s">
        <v>20</v>
      </c>
      <c r="G890" s="19" t="s">
        <v>19</v>
      </c>
      <c r="H890" s="19" t="s">
        <v>20</v>
      </c>
      <c r="I890" s="20">
        <v>2000</v>
      </c>
      <c r="J890" s="19" t="s">
        <v>21</v>
      </c>
      <c r="K8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8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890" s="15">
        <f>IF(Table1[[#This Row],[BusinessInfo_WomanOwned]]="True",1,0)</f>
        <v>0</v>
      </c>
      <c r="N890" s="15">
        <f>IF(Table1[[#This Row],[BusinessInfo_MinorityOwned]]="True",1,0)</f>
        <v>1</v>
      </c>
      <c r="O890" s="15">
        <f>IF(Table1[[#This Row],[BusinessInfo_VeteranOwned]]="True",1,0)</f>
        <v>0</v>
      </c>
    </row>
    <row r="891" spans="1:15" x14ac:dyDescent="0.2">
      <c r="A891" s="18">
        <v>30796</v>
      </c>
      <c r="B891" s="19" t="s">
        <v>15</v>
      </c>
      <c r="C891" s="19" t="s">
        <v>34</v>
      </c>
      <c r="D891" s="19" t="s">
        <v>50</v>
      </c>
      <c r="E891" s="19" t="s">
        <v>51</v>
      </c>
      <c r="F891" s="19" t="s">
        <v>20</v>
      </c>
      <c r="G891" s="19" t="s">
        <v>20</v>
      </c>
      <c r="H891" s="19" t="s">
        <v>20</v>
      </c>
      <c r="I891" s="20">
        <v>2000</v>
      </c>
      <c r="J891" s="19" t="s">
        <v>21</v>
      </c>
      <c r="K8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8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891" s="15">
        <f>IF(Table1[[#This Row],[BusinessInfo_WomanOwned]]="True",1,0)</f>
        <v>0</v>
      </c>
      <c r="N891" s="15">
        <f>IF(Table1[[#This Row],[BusinessInfo_MinorityOwned]]="True",1,0)</f>
        <v>0</v>
      </c>
      <c r="O891" s="15">
        <f>IF(Table1[[#This Row],[BusinessInfo_VeteranOwned]]="True",1,0)</f>
        <v>0</v>
      </c>
    </row>
    <row r="892" spans="1:15" x14ac:dyDescent="0.2">
      <c r="A892" s="18">
        <v>30914</v>
      </c>
      <c r="B892" s="19" t="s">
        <v>15</v>
      </c>
      <c r="C892" s="19" t="s">
        <v>52</v>
      </c>
      <c r="D892" s="19" t="s">
        <v>53</v>
      </c>
      <c r="E892" s="19" t="s">
        <v>47</v>
      </c>
      <c r="F892" s="19" t="s">
        <v>19</v>
      </c>
      <c r="G892" s="19" t="s">
        <v>20</v>
      </c>
      <c r="H892" s="19" t="s">
        <v>20</v>
      </c>
      <c r="I892" s="20">
        <v>2000</v>
      </c>
      <c r="J892" s="19" t="s">
        <v>21</v>
      </c>
      <c r="K8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8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892" s="15">
        <f>IF(Table1[[#This Row],[BusinessInfo_WomanOwned]]="True",1,0)</f>
        <v>1</v>
      </c>
      <c r="N892" s="15">
        <f>IF(Table1[[#This Row],[BusinessInfo_MinorityOwned]]="True",1,0)</f>
        <v>0</v>
      </c>
      <c r="O892" s="15">
        <f>IF(Table1[[#This Row],[BusinessInfo_VeteranOwned]]="True",1,0)</f>
        <v>0</v>
      </c>
    </row>
    <row r="893" spans="1:15" x14ac:dyDescent="0.2">
      <c r="A893" s="18">
        <v>30967</v>
      </c>
      <c r="B893" s="19" t="s">
        <v>15</v>
      </c>
      <c r="C893" s="19" t="s">
        <v>22</v>
      </c>
      <c r="D893" s="19" t="s">
        <v>45</v>
      </c>
      <c r="E893" s="19" t="s">
        <v>56</v>
      </c>
      <c r="F893" s="19" t="s">
        <v>20</v>
      </c>
      <c r="G893" s="19" t="s">
        <v>20</v>
      </c>
      <c r="H893" s="19" t="s">
        <v>20</v>
      </c>
      <c r="I893" s="20">
        <v>2000</v>
      </c>
      <c r="J893" s="19" t="s">
        <v>21</v>
      </c>
      <c r="K8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8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893" s="15">
        <f>IF(Table1[[#This Row],[BusinessInfo_WomanOwned]]="True",1,0)</f>
        <v>0</v>
      </c>
      <c r="N893" s="15">
        <f>IF(Table1[[#This Row],[BusinessInfo_MinorityOwned]]="True",1,0)</f>
        <v>0</v>
      </c>
      <c r="O893" s="15">
        <f>IF(Table1[[#This Row],[BusinessInfo_VeteranOwned]]="True",1,0)</f>
        <v>0</v>
      </c>
    </row>
    <row r="894" spans="1:15" x14ac:dyDescent="0.2">
      <c r="A894" s="18">
        <v>31021</v>
      </c>
      <c r="B894" s="19" t="s">
        <v>15</v>
      </c>
      <c r="C894" s="19" t="s">
        <v>44</v>
      </c>
      <c r="D894" s="19" t="s">
        <v>45</v>
      </c>
      <c r="E894" s="19" t="s">
        <v>56</v>
      </c>
      <c r="F894" s="19" t="s">
        <v>20</v>
      </c>
      <c r="G894" s="19" t="s">
        <v>20</v>
      </c>
      <c r="H894" s="19" t="s">
        <v>20</v>
      </c>
      <c r="I894" s="20">
        <v>2000</v>
      </c>
      <c r="J894" s="19" t="s">
        <v>21</v>
      </c>
      <c r="K8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8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894" s="15">
        <f>IF(Table1[[#This Row],[BusinessInfo_WomanOwned]]="True",1,0)</f>
        <v>0</v>
      </c>
      <c r="N894" s="15">
        <f>IF(Table1[[#This Row],[BusinessInfo_MinorityOwned]]="True",1,0)</f>
        <v>0</v>
      </c>
      <c r="O894" s="15">
        <f>IF(Table1[[#This Row],[BusinessInfo_VeteranOwned]]="True",1,0)</f>
        <v>0</v>
      </c>
    </row>
    <row r="895" spans="1:15" x14ac:dyDescent="0.2">
      <c r="A895" s="18">
        <v>31074</v>
      </c>
      <c r="B895" s="19" t="s">
        <v>15</v>
      </c>
      <c r="C895" s="19" t="s">
        <v>178</v>
      </c>
      <c r="D895" s="19" t="s">
        <v>40</v>
      </c>
      <c r="E895" s="19" t="s">
        <v>27</v>
      </c>
      <c r="F895" s="19" t="s">
        <v>20</v>
      </c>
      <c r="G895" s="19" t="s">
        <v>19</v>
      </c>
      <c r="H895" s="19" t="s">
        <v>20</v>
      </c>
      <c r="I895" s="20">
        <v>2000</v>
      </c>
      <c r="J895" s="19" t="s">
        <v>21</v>
      </c>
      <c r="K8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8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895" s="15">
        <f>IF(Table1[[#This Row],[BusinessInfo_WomanOwned]]="True",1,0)</f>
        <v>0</v>
      </c>
      <c r="N895" s="15">
        <f>IF(Table1[[#This Row],[BusinessInfo_MinorityOwned]]="True",1,0)</f>
        <v>1</v>
      </c>
      <c r="O895" s="15">
        <f>IF(Table1[[#This Row],[BusinessInfo_VeteranOwned]]="True",1,0)</f>
        <v>0</v>
      </c>
    </row>
    <row r="896" spans="1:15" x14ac:dyDescent="0.2">
      <c r="A896" s="18">
        <v>31135</v>
      </c>
      <c r="B896" s="19" t="s">
        <v>15</v>
      </c>
      <c r="C896" s="19" t="s">
        <v>41</v>
      </c>
      <c r="D896" s="19" t="s">
        <v>23</v>
      </c>
      <c r="E896" s="19" t="s">
        <v>24</v>
      </c>
      <c r="F896" s="19" t="s">
        <v>19</v>
      </c>
      <c r="G896" s="19" t="s">
        <v>19</v>
      </c>
      <c r="H896" s="19" t="s">
        <v>20</v>
      </c>
      <c r="I896" s="20">
        <v>2000</v>
      </c>
      <c r="J896" s="19" t="s">
        <v>21</v>
      </c>
      <c r="K8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8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896" s="15">
        <f>IF(Table1[[#This Row],[BusinessInfo_WomanOwned]]="True",1,0)</f>
        <v>1</v>
      </c>
      <c r="N896" s="15">
        <f>IF(Table1[[#This Row],[BusinessInfo_MinorityOwned]]="True",1,0)</f>
        <v>1</v>
      </c>
      <c r="O896" s="15">
        <f>IF(Table1[[#This Row],[BusinessInfo_VeteranOwned]]="True",1,0)</f>
        <v>0</v>
      </c>
    </row>
    <row r="897" spans="1:15" x14ac:dyDescent="0.2">
      <c r="A897" s="18">
        <v>31163</v>
      </c>
      <c r="B897" s="19" t="s">
        <v>15</v>
      </c>
      <c r="C897" s="19" t="s">
        <v>65</v>
      </c>
      <c r="D897" s="19" t="s">
        <v>66</v>
      </c>
      <c r="E897" s="19" t="s">
        <v>27</v>
      </c>
      <c r="F897" s="19" t="s">
        <v>20</v>
      </c>
      <c r="G897" s="19" t="s">
        <v>20</v>
      </c>
      <c r="H897" s="19" t="s">
        <v>20</v>
      </c>
      <c r="I897" s="20">
        <v>5000</v>
      </c>
      <c r="J897" s="19" t="s">
        <v>25</v>
      </c>
      <c r="K8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8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897" s="15">
        <f>IF(Table1[[#This Row],[BusinessInfo_WomanOwned]]="True",1,0)</f>
        <v>0</v>
      </c>
      <c r="N897" s="15">
        <f>IF(Table1[[#This Row],[BusinessInfo_MinorityOwned]]="True",1,0)</f>
        <v>0</v>
      </c>
      <c r="O897" s="15">
        <f>IF(Table1[[#This Row],[BusinessInfo_VeteranOwned]]="True",1,0)</f>
        <v>0</v>
      </c>
    </row>
    <row r="898" spans="1:15" x14ac:dyDescent="0.2">
      <c r="A898" s="18">
        <v>31185</v>
      </c>
      <c r="B898" s="19" t="s">
        <v>15</v>
      </c>
      <c r="C898" s="19" t="s">
        <v>16</v>
      </c>
      <c r="D898" s="19" t="s">
        <v>46</v>
      </c>
      <c r="E898" s="19" t="s">
        <v>27</v>
      </c>
      <c r="F898" s="19" t="s">
        <v>20</v>
      </c>
      <c r="G898" s="19" t="s">
        <v>20</v>
      </c>
      <c r="H898" s="19" t="s">
        <v>20</v>
      </c>
      <c r="I898" s="20">
        <v>2000</v>
      </c>
      <c r="J898" s="19" t="s">
        <v>21</v>
      </c>
      <c r="K8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8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898" s="15">
        <f>IF(Table1[[#This Row],[BusinessInfo_WomanOwned]]="True",1,0)</f>
        <v>0</v>
      </c>
      <c r="N898" s="15">
        <f>IF(Table1[[#This Row],[BusinessInfo_MinorityOwned]]="True",1,0)</f>
        <v>0</v>
      </c>
      <c r="O898" s="15">
        <f>IF(Table1[[#This Row],[BusinessInfo_VeteranOwned]]="True",1,0)</f>
        <v>0</v>
      </c>
    </row>
    <row r="899" spans="1:15" x14ac:dyDescent="0.2">
      <c r="A899" s="18">
        <v>31206</v>
      </c>
      <c r="B899" s="19" t="s">
        <v>15</v>
      </c>
      <c r="C899" s="19" t="s">
        <v>141</v>
      </c>
      <c r="D899" s="19" t="s">
        <v>23</v>
      </c>
      <c r="E899" s="19" t="s">
        <v>18</v>
      </c>
      <c r="F899" s="19" t="s">
        <v>19</v>
      </c>
      <c r="G899" s="19" t="s">
        <v>20</v>
      </c>
      <c r="H899" s="19" t="s">
        <v>20</v>
      </c>
      <c r="I899" s="20">
        <v>2000</v>
      </c>
      <c r="J899" s="19" t="s">
        <v>21</v>
      </c>
      <c r="K8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8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899" s="15">
        <f>IF(Table1[[#This Row],[BusinessInfo_WomanOwned]]="True",1,0)</f>
        <v>1</v>
      </c>
      <c r="N899" s="15">
        <f>IF(Table1[[#This Row],[BusinessInfo_MinorityOwned]]="True",1,0)</f>
        <v>0</v>
      </c>
      <c r="O899" s="15">
        <f>IF(Table1[[#This Row],[BusinessInfo_VeteranOwned]]="True",1,0)</f>
        <v>0</v>
      </c>
    </row>
    <row r="900" spans="1:15" x14ac:dyDescent="0.2">
      <c r="A900" s="18">
        <v>31216</v>
      </c>
      <c r="B900" s="19" t="s">
        <v>15</v>
      </c>
      <c r="C900" s="19" t="s">
        <v>34</v>
      </c>
      <c r="D900" s="19" t="s">
        <v>50</v>
      </c>
      <c r="E900" s="19" t="s">
        <v>27</v>
      </c>
      <c r="F900" s="19" t="s">
        <v>20</v>
      </c>
      <c r="G900" s="19" t="s">
        <v>19</v>
      </c>
      <c r="H900" s="19" t="s">
        <v>20</v>
      </c>
      <c r="I900" s="20">
        <v>2000</v>
      </c>
      <c r="J900" s="19" t="s">
        <v>21</v>
      </c>
      <c r="K9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9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900" s="15">
        <f>IF(Table1[[#This Row],[BusinessInfo_WomanOwned]]="True",1,0)</f>
        <v>0</v>
      </c>
      <c r="N900" s="15">
        <f>IF(Table1[[#This Row],[BusinessInfo_MinorityOwned]]="True",1,0)</f>
        <v>1</v>
      </c>
      <c r="O900" s="15">
        <f>IF(Table1[[#This Row],[BusinessInfo_VeteranOwned]]="True",1,0)</f>
        <v>0</v>
      </c>
    </row>
    <row r="901" spans="1:15" x14ac:dyDescent="0.2">
      <c r="A901" s="18">
        <v>31242</v>
      </c>
      <c r="B901" s="19" t="s">
        <v>15</v>
      </c>
      <c r="C901" s="19" t="s">
        <v>170</v>
      </c>
      <c r="D901" s="19" t="s">
        <v>76</v>
      </c>
      <c r="E901" s="19" t="s">
        <v>106</v>
      </c>
      <c r="F901" s="19" t="s">
        <v>20</v>
      </c>
      <c r="G901" s="19" t="s">
        <v>19</v>
      </c>
      <c r="H901" s="19" t="s">
        <v>20</v>
      </c>
      <c r="I901" s="20">
        <v>2000</v>
      </c>
      <c r="J901" s="19" t="s">
        <v>21</v>
      </c>
      <c r="K9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9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901" s="15">
        <f>IF(Table1[[#This Row],[BusinessInfo_WomanOwned]]="True",1,0)</f>
        <v>0</v>
      </c>
      <c r="N901" s="15">
        <f>IF(Table1[[#This Row],[BusinessInfo_MinorityOwned]]="True",1,0)</f>
        <v>1</v>
      </c>
      <c r="O901" s="15">
        <f>IF(Table1[[#This Row],[BusinessInfo_VeteranOwned]]="True",1,0)</f>
        <v>0</v>
      </c>
    </row>
    <row r="902" spans="1:15" x14ac:dyDescent="0.2">
      <c r="A902" s="18">
        <v>31339</v>
      </c>
      <c r="B902" s="19" t="s">
        <v>15</v>
      </c>
      <c r="C902" s="19" t="s">
        <v>67</v>
      </c>
      <c r="D902" s="19" t="s">
        <v>40</v>
      </c>
      <c r="E902" s="19" t="s">
        <v>43</v>
      </c>
      <c r="F902" s="19" t="s">
        <v>20</v>
      </c>
      <c r="G902" s="19" t="s">
        <v>20</v>
      </c>
      <c r="H902" s="19" t="s">
        <v>20</v>
      </c>
      <c r="I902" s="20">
        <v>2000</v>
      </c>
      <c r="J902" s="19" t="s">
        <v>21</v>
      </c>
      <c r="K9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9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902" s="15">
        <f>IF(Table1[[#This Row],[BusinessInfo_WomanOwned]]="True",1,0)</f>
        <v>0</v>
      </c>
      <c r="N902" s="15">
        <f>IF(Table1[[#This Row],[BusinessInfo_MinorityOwned]]="True",1,0)</f>
        <v>0</v>
      </c>
      <c r="O902" s="15">
        <f>IF(Table1[[#This Row],[BusinessInfo_VeteranOwned]]="True",1,0)</f>
        <v>0</v>
      </c>
    </row>
    <row r="903" spans="1:15" x14ac:dyDescent="0.2">
      <c r="A903" s="18">
        <v>31062</v>
      </c>
      <c r="B903" s="19" t="s">
        <v>15</v>
      </c>
      <c r="C903" s="19" t="s">
        <v>80</v>
      </c>
      <c r="D903" s="19" t="s">
        <v>37</v>
      </c>
      <c r="E903" s="19" t="s">
        <v>27</v>
      </c>
      <c r="F903" s="19" t="s">
        <v>19</v>
      </c>
      <c r="G903" s="19" t="s">
        <v>20</v>
      </c>
      <c r="H903" s="19" t="s">
        <v>20</v>
      </c>
      <c r="I903" s="20">
        <v>2000</v>
      </c>
      <c r="J903" s="19" t="s">
        <v>21</v>
      </c>
      <c r="K9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9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33804</v>
      </c>
      <c r="M903" s="15">
        <f>IF(Table1[[#This Row],[BusinessInfo_WomanOwned]]="True",1,0)</f>
        <v>1</v>
      </c>
      <c r="N903" s="15">
        <f>IF(Table1[[#This Row],[BusinessInfo_MinorityOwned]]="True",1,0)</f>
        <v>0</v>
      </c>
      <c r="O903" s="15">
        <f>IF(Table1[[#This Row],[BusinessInfo_VeteranOwned]]="True",1,0)</f>
        <v>0</v>
      </c>
    </row>
    <row r="904" spans="1:15" x14ac:dyDescent="0.2">
      <c r="A904" s="18">
        <v>32638</v>
      </c>
      <c r="B904" s="19" t="s">
        <v>155</v>
      </c>
      <c r="C904" s="19" t="s">
        <v>16</v>
      </c>
      <c r="D904" s="19" t="s">
        <v>46</v>
      </c>
      <c r="E904" s="19" t="s">
        <v>56</v>
      </c>
      <c r="F904" s="19" t="s">
        <v>20</v>
      </c>
      <c r="G904" s="19" t="s">
        <v>20</v>
      </c>
      <c r="H904" s="19" t="s">
        <v>20</v>
      </c>
      <c r="I904" s="20">
        <v>0</v>
      </c>
      <c r="J904" s="19" t="s">
        <v>21</v>
      </c>
      <c r="K9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9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904" s="15">
        <f>IF(Table1[[#This Row],[BusinessInfo_WomanOwned]]="True",1,0)</f>
        <v>0</v>
      </c>
      <c r="N904" s="15">
        <f>IF(Table1[[#This Row],[BusinessInfo_MinorityOwned]]="True",1,0)</f>
        <v>0</v>
      </c>
      <c r="O904" s="15">
        <f>IF(Table1[[#This Row],[BusinessInfo_VeteranOwned]]="True",1,0)</f>
        <v>0</v>
      </c>
    </row>
    <row r="905" spans="1:15" x14ac:dyDescent="0.2">
      <c r="A905" s="18">
        <v>32667</v>
      </c>
      <c r="B905" s="19" t="s">
        <v>155</v>
      </c>
      <c r="C905" s="19" t="s">
        <v>110</v>
      </c>
      <c r="D905" s="19" t="s">
        <v>55</v>
      </c>
      <c r="E905" s="19" t="s">
        <v>18</v>
      </c>
      <c r="F905" s="19" t="s">
        <v>20</v>
      </c>
      <c r="G905" s="19" t="s">
        <v>20</v>
      </c>
      <c r="H905" s="19" t="s">
        <v>20</v>
      </c>
      <c r="I905" s="20">
        <v>0</v>
      </c>
      <c r="J905" s="19" t="s">
        <v>21</v>
      </c>
      <c r="K9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9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905" s="15">
        <f>IF(Table1[[#This Row],[BusinessInfo_WomanOwned]]="True",1,0)</f>
        <v>0</v>
      </c>
      <c r="N905" s="15">
        <f>IF(Table1[[#This Row],[BusinessInfo_MinorityOwned]]="True",1,0)</f>
        <v>0</v>
      </c>
      <c r="O905" s="15">
        <f>IF(Table1[[#This Row],[BusinessInfo_VeteranOwned]]="True",1,0)</f>
        <v>0</v>
      </c>
    </row>
    <row r="906" spans="1:15" x14ac:dyDescent="0.2">
      <c r="A906" s="18">
        <v>33266</v>
      </c>
      <c r="B906" s="19" t="s">
        <v>155</v>
      </c>
      <c r="C906" s="19" t="s">
        <v>16</v>
      </c>
      <c r="D906" s="19" t="s">
        <v>55</v>
      </c>
      <c r="E906" s="19" t="s">
        <v>56</v>
      </c>
      <c r="F906" s="19" t="s">
        <v>19</v>
      </c>
      <c r="G906" s="19" t="s">
        <v>20</v>
      </c>
      <c r="H906" s="19" t="s">
        <v>20</v>
      </c>
      <c r="I906" s="20">
        <v>0</v>
      </c>
      <c r="J906" s="19" t="s">
        <v>21</v>
      </c>
      <c r="K9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9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906" s="15">
        <f>IF(Table1[[#This Row],[BusinessInfo_WomanOwned]]="True",1,0)</f>
        <v>1</v>
      </c>
      <c r="N906" s="15">
        <f>IF(Table1[[#This Row],[BusinessInfo_MinorityOwned]]="True",1,0)</f>
        <v>0</v>
      </c>
      <c r="O906" s="15">
        <f>IF(Table1[[#This Row],[BusinessInfo_VeteranOwned]]="True",1,0)</f>
        <v>0</v>
      </c>
    </row>
    <row r="907" spans="1:15" x14ac:dyDescent="0.2">
      <c r="A907" s="18">
        <v>32678</v>
      </c>
      <c r="B907" s="19" t="s">
        <v>155</v>
      </c>
      <c r="C907" s="19" t="s">
        <v>16</v>
      </c>
      <c r="D907" s="19" t="s">
        <v>55</v>
      </c>
      <c r="E907" s="19" t="s">
        <v>56</v>
      </c>
      <c r="F907" s="19" t="s">
        <v>20</v>
      </c>
      <c r="G907" s="19" t="s">
        <v>20</v>
      </c>
      <c r="H907" s="19" t="s">
        <v>20</v>
      </c>
      <c r="I907" s="20">
        <v>0</v>
      </c>
      <c r="J907" s="19" t="s">
        <v>21</v>
      </c>
      <c r="K9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9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907" s="15">
        <f>IF(Table1[[#This Row],[BusinessInfo_WomanOwned]]="True",1,0)</f>
        <v>0</v>
      </c>
      <c r="N907" s="15">
        <f>IF(Table1[[#This Row],[BusinessInfo_MinorityOwned]]="True",1,0)</f>
        <v>0</v>
      </c>
      <c r="O907" s="15">
        <f>IF(Table1[[#This Row],[BusinessInfo_VeteranOwned]]="True",1,0)</f>
        <v>0</v>
      </c>
    </row>
    <row r="908" spans="1:15" x14ac:dyDescent="0.2">
      <c r="A908" s="18">
        <v>32703</v>
      </c>
      <c r="B908" s="19" t="s">
        <v>155</v>
      </c>
      <c r="C908" s="19" t="s">
        <v>16</v>
      </c>
      <c r="D908" s="19" t="s">
        <v>55</v>
      </c>
      <c r="E908" s="19" t="s">
        <v>18</v>
      </c>
      <c r="F908" s="19" t="s">
        <v>20</v>
      </c>
      <c r="G908" s="19" t="s">
        <v>20</v>
      </c>
      <c r="H908" s="19" t="s">
        <v>20</v>
      </c>
      <c r="I908" s="20">
        <v>0</v>
      </c>
      <c r="J908" s="19" t="s">
        <v>21</v>
      </c>
      <c r="K9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9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908" s="15">
        <f>IF(Table1[[#This Row],[BusinessInfo_WomanOwned]]="True",1,0)</f>
        <v>0</v>
      </c>
      <c r="N908" s="15">
        <f>IF(Table1[[#This Row],[BusinessInfo_MinorityOwned]]="True",1,0)</f>
        <v>0</v>
      </c>
      <c r="O908" s="15">
        <f>IF(Table1[[#This Row],[BusinessInfo_VeteranOwned]]="True",1,0)</f>
        <v>0</v>
      </c>
    </row>
    <row r="909" spans="1:15" x14ac:dyDescent="0.2">
      <c r="A909" s="18">
        <v>32798</v>
      </c>
      <c r="B909" s="19" t="s">
        <v>155</v>
      </c>
      <c r="C909" s="19" t="s">
        <v>16</v>
      </c>
      <c r="D909" s="19" t="s">
        <v>55</v>
      </c>
      <c r="E909" s="19" t="s">
        <v>56</v>
      </c>
      <c r="F909" s="19" t="s">
        <v>20</v>
      </c>
      <c r="G909" s="19" t="s">
        <v>20</v>
      </c>
      <c r="H909" s="19" t="s">
        <v>20</v>
      </c>
      <c r="I909" s="20">
        <v>0</v>
      </c>
      <c r="J909" s="19" t="s">
        <v>21</v>
      </c>
      <c r="K9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9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909" s="15">
        <f>IF(Table1[[#This Row],[BusinessInfo_WomanOwned]]="True",1,0)</f>
        <v>0</v>
      </c>
      <c r="N909" s="15">
        <f>IF(Table1[[#This Row],[BusinessInfo_MinorityOwned]]="True",1,0)</f>
        <v>0</v>
      </c>
      <c r="O909" s="15">
        <f>IF(Table1[[#This Row],[BusinessInfo_VeteranOwned]]="True",1,0)</f>
        <v>0</v>
      </c>
    </row>
    <row r="910" spans="1:15" x14ac:dyDescent="0.2">
      <c r="A910" s="18">
        <v>32793</v>
      </c>
      <c r="B910" s="19" t="s">
        <v>155</v>
      </c>
      <c r="C910" s="19" t="s">
        <v>200</v>
      </c>
      <c r="D910" s="19" t="s">
        <v>66</v>
      </c>
      <c r="E910" s="19" t="s">
        <v>18</v>
      </c>
      <c r="F910" s="19" t="s">
        <v>20</v>
      </c>
      <c r="G910" s="19" t="s">
        <v>20</v>
      </c>
      <c r="H910" s="19" t="s">
        <v>20</v>
      </c>
      <c r="I910" s="20">
        <v>0</v>
      </c>
      <c r="J910" s="19" t="s">
        <v>21</v>
      </c>
      <c r="K9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9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910" s="15">
        <f>IF(Table1[[#This Row],[BusinessInfo_WomanOwned]]="True",1,0)</f>
        <v>0</v>
      </c>
      <c r="N910" s="15">
        <f>IF(Table1[[#This Row],[BusinessInfo_MinorityOwned]]="True",1,0)</f>
        <v>0</v>
      </c>
      <c r="O910" s="15">
        <f>IF(Table1[[#This Row],[BusinessInfo_VeteranOwned]]="True",1,0)</f>
        <v>0</v>
      </c>
    </row>
    <row r="911" spans="1:15" x14ac:dyDescent="0.2">
      <c r="A911" s="18">
        <v>32806</v>
      </c>
      <c r="B911" s="19" t="s">
        <v>155</v>
      </c>
      <c r="C911" s="19" t="s">
        <v>191</v>
      </c>
      <c r="D911" s="19" t="s">
        <v>55</v>
      </c>
      <c r="E911" s="19" t="s">
        <v>18</v>
      </c>
      <c r="F911" s="19" t="s">
        <v>19</v>
      </c>
      <c r="G911" s="19" t="s">
        <v>20</v>
      </c>
      <c r="H911" s="19" t="s">
        <v>20</v>
      </c>
      <c r="I911" s="20">
        <v>0</v>
      </c>
      <c r="J911" s="19" t="s">
        <v>21</v>
      </c>
      <c r="K9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9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911" s="15">
        <f>IF(Table1[[#This Row],[BusinessInfo_WomanOwned]]="True",1,0)</f>
        <v>1</v>
      </c>
      <c r="N911" s="15">
        <f>IF(Table1[[#This Row],[BusinessInfo_MinorityOwned]]="True",1,0)</f>
        <v>0</v>
      </c>
      <c r="O911" s="15">
        <f>IF(Table1[[#This Row],[BusinessInfo_VeteranOwned]]="True",1,0)</f>
        <v>0</v>
      </c>
    </row>
    <row r="912" spans="1:15" x14ac:dyDescent="0.2">
      <c r="A912" s="18">
        <v>32803</v>
      </c>
      <c r="B912" s="19" t="s">
        <v>155</v>
      </c>
      <c r="C912" s="19" t="s">
        <v>16</v>
      </c>
      <c r="D912" s="19" t="s">
        <v>55</v>
      </c>
      <c r="E912" s="19" t="s">
        <v>18</v>
      </c>
      <c r="F912" s="19" t="s">
        <v>20</v>
      </c>
      <c r="G912" s="19" t="s">
        <v>20</v>
      </c>
      <c r="H912" s="19" t="s">
        <v>20</v>
      </c>
      <c r="I912" s="20">
        <v>0</v>
      </c>
      <c r="J912" s="19" t="s">
        <v>21</v>
      </c>
      <c r="K9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9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912" s="15">
        <f>IF(Table1[[#This Row],[BusinessInfo_WomanOwned]]="True",1,0)</f>
        <v>0</v>
      </c>
      <c r="N912" s="15">
        <f>IF(Table1[[#This Row],[BusinessInfo_MinorityOwned]]="True",1,0)</f>
        <v>0</v>
      </c>
      <c r="O912" s="15">
        <f>IF(Table1[[#This Row],[BusinessInfo_VeteranOwned]]="True",1,0)</f>
        <v>0</v>
      </c>
    </row>
    <row r="913" spans="1:15" x14ac:dyDescent="0.2">
      <c r="A913" s="18">
        <v>32818</v>
      </c>
      <c r="B913" s="19" t="s">
        <v>155</v>
      </c>
      <c r="C913" s="19" t="s">
        <v>16</v>
      </c>
      <c r="D913" s="19" t="s">
        <v>17</v>
      </c>
      <c r="E913" s="19" t="s">
        <v>56</v>
      </c>
      <c r="F913" s="19" t="s">
        <v>19</v>
      </c>
      <c r="G913" s="19" t="s">
        <v>20</v>
      </c>
      <c r="H913" s="19" t="s">
        <v>20</v>
      </c>
      <c r="I913" s="20">
        <v>0</v>
      </c>
      <c r="J913" s="19" t="s">
        <v>21</v>
      </c>
      <c r="K9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9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913" s="15">
        <f>IF(Table1[[#This Row],[BusinessInfo_WomanOwned]]="True",1,0)</f>
        <v>1</v>
      </c>
      <c r="N913" s="15">
        <f>IF(Table1[[#This Row],[BusinessInfo_MinorityOwned]]="True",1,0)</f>
        <v>0</v>
      </c>
      <c r="O913" s="15">
        <f>IF(Table1[[#This Row],[BusinessInfo_VeteranOwned]]="True",1,0)</f>
        <v>0</v>
      </c>
    </row>
    <row r="914" spans="1:15" x14ac:dyDescent="0.2">
      <c r="A914" s="18">
        <v>32879</v>
      </c>
      <c r="B914" s="19" t="s">
        <v>155</v>
      </c>
      <c r="C914" s="19" t="s">
        <v>65</v>
      </c>
      <c r="D914" s="19" t="s">
        <v>66</v>
      </c>
      <c r="E914" s="19" t="s">
        <v>56</v>
      </c>
      <c r="F914" s="19" t="s">
        <v>19</v>
      </c>
      <c r="G914" s="19" t="s">
        <v>20</v>
      </c>
      <c r="H914" s="19" t="s">
        <v>20</v>
      </c>
      <c r="I914" s="20">
        <v>0</v>
      </c>
      <c r="J914" s="19" t="s">
        <v>21</v>
      </c>
      <c r="K9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9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914" s="15">
        <f>IF(Table1[[#This Row],[BusinessInfo_WomanOwned]]="True",1,0)</f>
        <v>1</v>
      </c>
      <c r="N914" s="15">
        <f>IF(Table1[[#This Row],[BusinessInfo_MinorityOwned]]="True",1,0)</f>
        <v>0</v>
      </c>
      <c r="O914" s="15">
        <f>IF(Table1[[#This Row],[BusinessInfo_VeteranOwned]]="True",1,0)</f>
        <v>0</v>
      </c>
    </row>
    <row r="915" spans="1:15" x14ac:dyDescent="0.2">
      <c r="A915" s="18">
        <v>32871</v>
      </c>
      <c r="B915" s="19" t="s">
        <v>155</v>
      </c>
      <c r="C915" s="19" t="s">
        <v>16</v>
      </c>
      <c r="D915" s="19" t="s">
        <v>46</v>
      </c>
      <c r="E915" s="19" t="s">
        <v>56</v>
      </c>
      <c r="F915" s="19" t="s">
        <v>20</v>
      </c>
      <c r="G915" s="19" t="s">
        <v>20</v>
      </c>
      <c r="H915" s="19" t="s">
        <v>19</v>
      </c>
      <c r="I915" s="20">
        <v>0</v>
      </c>
      <c r="J915" s="19" t="s">
        <v>21</v>
      </c>
      <c r="K9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9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915" s="15">
        <f>IF(Table1[[#This Row],[BusinessInfo_WomanOwned]]="True",1,0)</f>
        <v>0</v>
      </c>
      <c r="N915" s="15">
        <f>IF(Table1[[#This Row],[BusinessInfo_MinorityOwned]]="True",1,0)</f>
        <v>0</v>
      </c>
      <c r="O915" s="15">
        <f>IF(Table1[[#This Row],[BusinessInfo_VeteranOwned]]="True",1,0)</f>
        <v>1</v>
      </c>
    </row>
    <row r="916" spans="1:15" x14ac:dyDescent="0.2">
      <c r="A916" s="18">
        <v>30050</v>
      </c>
      <c r="B916" s="19" t="s">
        <v>15</v>
      </c>
      <c r="C916" s="19" t="s">
        <v>118</v>
      </c>
      <c r="D916" s="19" t="s">
        <v>119</v>
      </c>
      <c r="E916" s="19" t="s">
        <v>43</v>
      </c>
      <c r="F916" s="19" t="s">
        <v>20</v>
      </c>
      <c r="G916" s="19" t="s">
        <v>20</v>
      </c>
      <c r="H916" s="19" t="s">
        <v>19</v>
      </c>
      <c r="I916" s="20">
        <v>2000</v>
      </c>
      <c r="J916" s="19" t="s">
        <v>21</v>
      </c>
      <c r="K9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Babson Park</v>
      </c>
      <c r="L9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33827</v>
      </c>
      <c r="M916" s="15">
        <f>IF(Table1[[#This Row],[BusinessInfo_WomanOwned]]="True",1,0)</f>
        <v>0</v>
      </c>
      <c r="N916" s="15">
        <f>IF(Table1[[#This Row],[BusinessInfo_MinorityOwned]]="True",1,0)</f>
        <v>0</v>
      </c>
      <c r="O916" s="15">
        <f>IF(Table1[[#This Row],[BusinessInfo_VeteranOwned]]="True",1,0)</f>
        <v>1</v>
      </c>
    </row>
    <row r="917" spans="1:15" x14ac:dyDescent="0.2">
      <c r="A917" s="18">
        <v>30269</v>
      </c>
      <c r="B917" s="19" t="s">
        <v>15</v>
      </c>
      <c r="C917" s="19" t="s">
        <v>34</v>
      </c>
      <c r="D917" s="19" t="s">
        <v>35</v>
      </c>
      <c r="E917" s="19" t="s">
        <v>27</v>
      </c>
      <c r="F917" s="19" t="s">
        <v>19</v>
      </c>
      <c r="G917" s="19" t="s">
        <v>20</v>
      </c>
      <c r="H917" s="19" t="s">
        <v>20</v>
      </c>
      <c r="I917" s="20">
        <v>2000</v>
      </c>
      <c r="J917" s="19" t="s">
        <v>21</v>
      </c>
      <c r="K9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9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917" s="15">
        <f>IF(Table1[[#This Row],[BusinessInfo_WomanOwned]]="True",1,0)</f>
        <v>1</v>
      </c>
      <c r="N917" s="15">
        <f>IF(Table1[[#This Row],[BusinessInfo_MinorityOwned]]="True",1,0)</f>
        <v>0</v>
      </c>
      <c r="O917" s="15">
        <f>IF(Table1[[#This Row],[BusinessInfo_VeteranOwned]]="True",1,0)</f>
        <v>0</v>
      </c>
    </row>
    <row r="918" spans="1:15" x14ac:dyDescent="0.2">
      <c r="A918" s="18">
        <v>30366</v>
      </c>
      <c r="B918" s="19" t="s">
        <v>15</v>
      </c>
      <c r="C918" s="19" t="s">
        <v>176</v>
      </c>
      <c r="D918" s="19" t="s">
        <v>66</v>
      </c>
      <c r="E918" s="19" t="s">
        <v>18</v>
      </c>
      <c r="F918" s="19" t="s">
        <v>19</v>
      </c>
      <c r="G918" s="19" t="s">
        <v>20</v>
      </c>
      <c r="H918" s="19" t="s">
        <v>20</v>
      </c>
      <c r="I918" s="20">
        <v>2000</v>
      </c>
      <c r="J918" s="19" t="s">
        <v>21</v>
      </c>
      <c r="K9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9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918" s="15">
        <f>IF(Table1[[#This Row],[BusinessInfo_WomanOwned]]="True",1,0)</f>
        <v>1</v>
      </c>
      <c r="N918" s="15">
        <f>IF(Table1[[#This Row],[BusinessInfo_MinorityOwned]]="True",1,0)</f>
        <v>0</v>
      </c>
      <c r="O918" s="15">
        <f>IF(Table1[[#This Row],[BusinessInfo_VeteranOwned]]="True",1,0)</f>
        <v>0</v>
      </c>
    </row>
    <row r="919" spans="1:15" x14ac:dyDescent="0.2">
      <c r="A919" s="18">
        <v>30368</v>
      </c>
      <c r="B919" s="19" t="s">
        <v>15</v>
      </c>
      <c r="C919" s="19" t="s">
        <v>34</v>
      </c>
      <c r="D919" s="19" t="s">
        <v>35</v>
      </c>
      <c r="E919" s="19" t="s">
        <v>58</v>
      </c>
      <c r="F919" s="19" t="s">
        <v>19</v>
      </c>
      <c r="G919" s="19" t="s">
        <v>20</v>
      </c>
      <c r="H919" s="19" t="s">
        <v>20</v>
      </c>
      <c r="I919" s="20">
        <v>2000</v>
      </c>
      <c r="J919" s="19" t="s">
        <v>21</v>
      </c>
      <c r="K9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9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919" s="15">
        <f>IF(Table1[[#This Row],[BusinessInfo_WomanOwned]]="True",1,0)</f>
        <v>1</v>
      </c>
      <c r="N919" s="15">
        <f>IF(Table1[[#This Row],[BusinessInfo_MinorityOwned]]="True",1,0)</f>
        <v>0</v>
      </c>
      <c r="O919" s="15">
        <f>IF(Table1[[#This Row],[BusinessInfo_VeteranOwned]]="True",1,0)</f>
        <v>0</v>
      </c>
    </row>
    <row r="920" spans="1:15" x14ac:dyDescent="0.2">
      <c r="A920" s="18">
        <v>30499</v>
      </c>
      <c r="B920" s="19" t="s">
        <v>15</v>
      </c>
      <c r="C920" s="19" t="s">
        <v>52</v>
      </c>
      <c r="D920" s="19" t="s">
        <v>53</v>
      </c>
      <c r="E920" s="19" t="s">
        <v>58</v>
      </c>
      <c r="F920" s="19" t="s">
        <v>20</v>
      </c>
      <c r="G920" s="19" t="s">
        <v>19</v>
      </c>
      <c r="H920" s="19" t="s">
        <v>20</v>
      </c>
      <c r="I920" s="20">
        <v>2000</v>
      </c>
      <c r="J920" s="19" t="s">
        <v>21</v>
      </c>
      <c r="K9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9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920" s="15">
        <f>IF(Table1[[#This Row],[BusinessInfo_WomanOwned]]="True",1,0)</f>
        <v>0</v>
      </c>
      <c r="N920" s="15">
        <f>IF(Table1[[#This Row],[BusinessInfo_MinorityOwned]]="True",1,0)</f>
        <v>1</v>
      </c>
      <c r="O920" s="15">
        <f>IF(Table1[[#This Row],[BusinessInfo_VeteranOwned]]="True",1,0)</f>
        <v>0</v>
      </c>
    </row>
    <row r="921" spans="1:15" x14ac:dyDescent="0.2">
      <c r="A921" s="18">
        <v>30542</v>
      </c>
      <c r="B921" s="19" t="s">
        <v>15</v>
      </c>
      <c r="C921" s="19" t="s">
        <v>22</v>
      </c>
      <c r="D921" s="19" t="s">
        <v>23</v>
      </c>
      <c r="E921" s="19" t="s">
        <v>57</v>
      </c>
      <c r="F921" s="19" t="s">
        <v>20</v>
      </c>
      <c r="G921" s="19" t="s">
        <v>19</v>
      </c>
      <c r="H921" s="19" t="s">
        <v>20</v>
      </c>
      <c r="I921" s="20">
        <v>2000</v>
      </c>
      <c r="J921" s="19" t="s">
        <v>21</v>
      </c>
      <c r="K9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9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921" s="15">
        <f>IF(Table1[[#This Row],[BusinessInfo_WomanOwned]]="True",1,0)</f>
        <v>0</v>
      </c>
      <c r="N921" s="15">
        <f>IF(Table1[[#This Row],[BusinessInfo_MinorityOwned]]="True",1,0)</f>
        <v>1</v>
      </c>
      <c r="O921" s="15">
        <f>IF(Table1[[#This Row],[BusinessInfo_VeteranOwned]]="True",1,0)</f>
        <v>0</v>
      </c>
    </row>
    <row r="922" spans="1:15" x14ac:dyDescent="0.2">
      <c r="A922" s="18">
        <v>30702</v>
      </c>
      <c r="B922" s="19" t="s">
        <v>15</v>
      </c>
      <c r="C922" s="19" t="s">
        <v>65</v>
      </c>
      <c r="D922" s="19" t="s">
        <v>66</v>
      </c>
      <c r="E922" s="19" t="s">
        <v>51</v>
      </c>
      <c r="F922" s="19" t="s">
        <v>20</v>
      </c>
      <c r="G922" s="19" t="s">
        <v>19</v>
      </c>
      <c r="H922" s="19" t="s">
        <v>20</v>
      </c>
      <c r="I922" s="20">
        <v>2000</v>
      </c>
      <c r="J922" s="19" t="s">
        <v>21</v>
      </c>
      <c r="K9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9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922" s="15">
        <f>IF(Table1[[#This Row],[BusinessInfo_WomanOwned]]="True",1,0)</f>
        <v>0</v>
      </c>
      <c r="N922" s="15">
        <f>IF(Table1[[#This Row],[BusinessInfo_MinorityOwned]]="True",1,0)</f>
        <v>1</v>
      </c>
      <c r="O922" s="15">
        <f>IF(Table1[[#This Row],[BusinessInfo_VeteranOwned]]="True",1,0)</f>
        <v>0</v>
      </c>
    </row>
    <row r="923" spans="1:15" x14ac:dyDescent="0.2">
      <c r="A923" s="18">
        <v>30727</v>
      </c>
      <c r="B923" s="19" t="s">
        <v>15</v>
      </c>
      <c r="C923" s="19" t="s">
        <v>59</v>
      </c>
      <c r="D923" s="19" t="s">
        <v>48</v>
      </c>
      <c r="E923" s="19" t="s">
        <v>47</v>
      </c>
      <c r="F923" s="19" t="s">
        <v>20</v>
      </c>
      <c r="G923" s="19" t="s">
        <v>20</v>
      </c>
      <c r="H923" s="19" t="s">
        <v>20</v>
      </c>
      <c r="I923" s="20">
        <v>10000</v>
      </c>
      <c r="J923" s="19" t="s">
        <v>36</v>
      </c>
      <c r="K9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9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923" s="15">
        <f>IF(Table1[[#This Row],[BusinessInfo_WomanOwned]]="True",1,0)</f>
        <v>0</v>
      </c>
      <c r="N923" s="15">
        <f>IF(Table1[[#This Row],[BusinessInfo_MinorityOwned]]="True",1,0)</f>
        <v>0</v>
      </c>
      <c r="O923" s="15">
        <f>IF(Table1[[#This Row],[BusinessInfo_VeteranOwned]]="True",1,0)</f>
        <v>0</v>
      </c>
    </row>
    <row r="924" spans="1:15" x14ac:dyDescent="0.2">
      <c r="A924" s="18">
        <v>30734</v>
      </c>
      <c r="B924" s="19" t="s">
        <v>15</v>
      </c>
      <c r="C924" s="19" t="s">
        <v>34</v>
      </c>
      <c r="D924" s="19" t="s">
        <v>35</v>
      </c>
      <c r="E924" s="19" t="s">
        <v>43</v>
      </c>
      <c r="F924" s="19" t="s">
        <v>20</v>
      </c>
      <c r="G924" s="19" t="s">
        <v>20</v>
      </c>
      <c r="H924" s="19" t="s">
        <v>20</v>
      </c>
      <c r="I924" s="20">
        <v>5000</v>
      </c>
      <c r="J924" s="19" t="s">
        <v>25</v>
      </c>
      <c r="K9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9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924" s="15">
        <f>IF(Table1[[#This Row],[BusinessInfo_WomanOwned]]="True",1,0)</f>
        <v>0</v>
      </c>
      <c r="N924" s="15">
        <f>IF(Table1[[#This Row],[BusinessInfo_MinorityOwned]]="True",1,0)</f>
        <v>0</v>
      </c>
      <c r="O924" s="15">
        <f>IF(Table1[[#This Row],[BusinessInfo_VeteranOwned]]="True",1,0)</f>
        <v>0</v>
      </c>
    </row>
    <row r="925" spans="1:15" x14ac:dyDescent="0.2">
      <c r="A925" s="18">
        <v>30766</v>
      </c>
      <c r="B925" s="19" t="s">
        <v>15</v>
      </c>
      <c r="C925" s="19" t="s">
        <v>16</v>
      </c>
      <c r="D925" s="19" t="s">
        <v>46</v>
      </c>
      <c r="E925" s="19" t="s">
        <v>51</v>
      </c>
      <c r="F925" s="19" t="s">
        <v>19</v>
      </c>
      <c r="G925" s="19" t="s">
        <v>20</v>
      </c>
      <c r="H925" s="19" t="s">
        <v>20</v>
      </c>
      <c r="I925" s="20">
        <v>2000</v>
      </c>
      <c r="J925" s="19" t="s">
        <v>21</v>
      </c>
      <c r="K9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9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925" s="15">
        <f>IF(Table1[[#This Row],[BusinessInfo_WomanOwned]]="True",1,0)</f>
        <v>1</v>
      </c>
      <c r="N925" s="15">
        <f>IF(Table1[[#This Row],[BusinessInfo_MinorityOwned]]="True",1,0)</f>
        <v>0</v>
      </c>
      <c r="O925" s="15">
        <f>IF(Table1[[#This Row],[BusinessInfo_VeteranOwned]]="True",1,0)</f>
        <v>0</v>
      </c>
    </row>
    <row r="926" spans="1:15" x14ac:dyDescent="0.2">
      <c r="A926" s="18">
        <v>30787</v>
      </c>
      <c r="B926" s="19" t="s">
        <v>15</v>
      </c>
      <c r="C926" s="19" t="s">
        <v>67</v>
      </c>
      <c r="D926" s="19" t="s">
        <v>68</v>
      </c>
      <c r="E926" s="19" t="s">
        <v>57</v>
      </c>
      <c r="F926" s="19" t="s">
        <v>19</v>
      </c>
      <c r="G926" s="19" t="s">
        <v>19</v>
      </c>
      <c r="H926" s="19" t="s">
        <v>20</v>
      </c>
      <c r="I926" s="20">
        <v>2000</v>
      </c>
      <c r="J926" s="19" t="s">
        <v>21</v>
      </c>
      <c r="K9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9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926" s="15">
        <f>IF(Table1[[#This Row],[BusinessInfo_WomanOwned]]="True",1,0)</f>
        <v>1</v>
      </c>
      <c r="N926" s="15">
        <f>IF(Table1[[#This Row],[BusinessInfo_MinorityOwned]]="True",1,0)</f>
        <v>1</v>
      </c>
      <c r="O926" s="15">
        <f>IF(Table1[[#This Row],[BusinessInfo_VeteranOwned]]="True",1,0)</f>
        <v>0</v>
      </c>
    </row>
    <row r="927" spans="1:15" x14ac:dyDescent="0.2">
      <c r="A927" s="18">
        <v>30960</v>
      </c>
      <c r="B927" s="19" t="s">
        <v>15</v>
      </c>
      <c r="C927" s="19" t="s">
        <v>161</v>
      </c>
      <c r="D927" s="19" t="s">
        <v>66</v>
      </c>
      <c r="E927" s="19" t="s">
        <v>77</v>
      </c>
      <c r="F927" s="19" t="s">
        <v>20</v>
      </c>
      <c r="G927" s="19" t="s">
        <v>20</v>
      </c>
      <c r="H927" s="19" t="s">
        <v>20</v>
      </c>
      <c r="I927" s="20">
        <v>2000</v>
      </c>
      <c r="J927" s="19" t="s">
        <v>21</v>
      </c>
      <c r="K9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9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927" s="15">
        <f>IF(Table1[[#This Row],[BusinessInfo_WomanOwned]]="True",1,0)</f>
        <v>0</v>
      </c>
      <c r="N927" s="15">
        <f>IF(Table1[[#This Row],[BusinessInfo_MinorityOwned]]="True",1,0)</f>
        <v>0</v>
      </c>
      <c r="O927" s="15">
        <f>IF(Table1[[#This Row],[BusinessInfo_VeteranOwned]]="True",1,0)</f>
        <v>0</v>
      </c>
    </row>
    <row r="928" spans="1:15" x14ac:dyDescent="0.2">
      <c r="A928" s="18">
        <v>30973</v>
      </c>
      <c r="B928" s="19" t="s">
        <v>15</v>
      </c>
      <c r="C928" s="19" t="s">
        <v>34</v>
      </c>
      <c r="D928" s="19" t="s">
        <v>35</v>
      </c>
      <c r="E928" s="19" t="s">
        <v>56</v>
      </c>
      <c r="F928" s="19" t="s">
        <v>20</v>
      </c>
      <c r="G928" s="19" t="s">
        <v>20</v>
      </c>
      <c r="H928" s="19" t="s">
        <v>20</v>
      </c>
      <c r="I928" s="20">
        <v>2000</v>
      </c>
      <c r="J928" s="19" t="s">
        <v>21</v>
      </c>
      <c r="K9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9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928" s="15">
        <f>IF(Table1[[#This Row],[BusinessInfo_WomanOwned]]="True",1,0)</f>
        <v>0</v>
      </c>
      <c r="N928" s="15">
        <f>IF(Table1[[#This Row],[BusinessInfo_MinorityOwned]]="True",1,0)</f>
        <v>0</v>
      </c>
      <c r="O928" s="15">
        <f>IF(Table1[[#This Row],[BusinessInfo_VeteranOwned]]="True",1,0)</f>
        <v>0</v>
      </c>
    </row>
    <row r="929" spans="1:15" x14ac:dyDescent="0.2">
      <c r="A929" s="18">
        <v>30982</v>
      </c>
      <c r="B929" s="19" t="s">
        <v>15</v>
      </c>
      <c r="C929" s="19" t="s">
        <v>59</v>
      </c>
      <c r="D929" s="19" t="s">
        <v>49</v>
      </c>
      <c r="E929" s="19" t="s">
        <v>43</v>
      </c>
      <c r="F929" s="19" t="s">
        <v>19</v>
      </c>
      <c r="G929" s="19" t="s">
        <v>20</v>
      </c>
      <c r="H929" s="19" t="s">
        <v>20</v>
      </c>
      <c r="I929" s="20">
        <v>2000</v>
      </c>
      <c r="J929" s="19" t="s">
        <v>21</v>
      </c>
      <c r="K9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9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929" s="15">
        <f>IF(Table1[[#This Row],[BusinessInfo_WomanOwned]]="True",1,0)</f>
        <v>1</v>
      </c>
      <c r="N929" s="15">
        <f>IF(Table1[[#This Row],[BusinessInfo_MinorityOwned]]="True",1,0)</f>
        <v>0</v>
      </c>
      <c r="O929" s="15">
        <f>IF(Table1[[#This Row],[BusinessInfo_VeteranOwned]]="True",1,0)</f>
        <v>0</v>
      </c>
    </row>
    <row r="930" spans="1:15" x14ac:dyDescent="0.2">
      <c r="A930" s="18">
        <v>31025</v>
      </c>
      <c r="B930" s="19" t="s">
        <v>15</v>
      </c>
      <c r="C930" s="19" t="s">
        <v>64</v>
      </c>
      <c r="D930" s="19" t="s">
        <v>23</v>
      </c>
      <c r="E930" s="19" t="s">
        <v>47</v>
      </c>
      <c r="F930" s="19" t="s">
        <v>20</v>
      </c>
      <c r="G930" s="19" t="s">
        <v>19</v>
      </c>
      <c r="H930" s="19" t="s">
        <v>20</v>
      </c>
      <c r="I930" s="20">
        <v>2000</v>
      </c>
      <c r="J930" s="19" t="s">
        <v>21</v>
      </c>
      <c r="K9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9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930" s="15">
        <f>IF(Table1[[#This Row],[BusinessInfo_WomanOwned]]="True",1,0)</f>
        <v>0</v>
      </c>
      <c r="N930" s="15">
        <f>IF(Table1[[#This Row],[BusinessInfo_MinorityOwned]]="True",1,0)</f>
        <v>1</v>
      </c>
      <c r="O930" s="15">
        <f>IF(Table1[[#This Row],[BusinessInfo_VeteranOwned]]="True",1,0)</f>
        <v>0</v>
      </c>
    </row>
    <row r="931" spans="1:15" x14ac:dyDescent="0.2">
      <c r="A931" s="18">
        <v>31028</v>
      </c>
      <c r="B931" s="19" t="s">
        <v>15</v>
      </c>
      <c r="C931" s="19" t="s">
        <v>80</v>
      </c>
      <c r="D931" s="19" t="s">
        <v>48</v>
      </c>
      <c r="E931" s="19" t="s">
        <v>51</v>
      </c>
      <c r="F931" s="19" t="s">
        <v>20</v>
      </c>
      <c r="G931" s="19" t="s">
        <v>20</v>
      </c>
      <c r="H931" s="19" t="s">
        <v>20</v>
      </c>
      <c r="I931" s="20">
        <v>2000</v>
      </c>
      <c r="J931" s="19" t="s">
        <v>21</v>
      </c>
      <c r="K9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9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931" s="15">
        <f>IF(Table1[[#This Row],[BusinessInfo_WomanOwned]]="True",1,0)</f>
        <v>0</v>
      </c>
      <c r="N931" s="15">
        <f>IF(Table1[[#This Row],[BusinessInfo_MinorityOwned]]="True",1,0)</f>
        <v>0</v>
      </c>
      <c r="O931" s="15">
        <f>IF(Table1[[#This Row],[BusinessInfo_VeteranOwned]]="True",1,0)</f>
        <v>0</v>
      </c>
    </row>
    <row r="932" spans="1:15" x14ac:dyDescent="0.2">
      <c r="A932" s="18">
        <v>31093</v>
      </c>
      <c r="B932" s="19" t="s">
        <v>15</v>
      </c>
      <c r="C932" s="19" t="s">
        <v>34</v>
      </c>
      <c r="D932" s="19" t="s">
        <v>35</v>
      </c>
      <c r="E932" s="19" t="s">
        <v>83</v>
      </c>
      <c r="F932" s="19" t="s">
        <v>19</v>
      </c>
      <c r="G932" s="19" t="s">
        <v>20</v>
      </c>
      <c r="H932" s="19" t="s">
        <v>20</v>
      </c>
      <c r="I932" s="20">
        <v>2000</v>
      </c>
      <c r="J932" s="19" t="s">
        <v>21</v>
      </c>
      <c r="K9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9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932" s="15">
        <f>IF(Table1[[#This Row],[BusinessInfo_WomanOwned]]="True",1,0)</f>
        <v>1</v>
      </c>
      <c r="N932" s="15">
        <f>IF(Table1[[#This Row],[BusinessInfo_MinorityOwned]]="True",1,0)</f>
        <v>0</v>
      </c>
      <c r="O932" s="15">
        <f>IF(Table1[[#This Row],[BusinessInfo_VeteranOwned]]="True",1,0)</f>
        <v>0</v>
      </c>
    </row>
    <row r="933" spans="1:15" x14ac:dyDescent="0.2">
      <c r="A933" s="18">
        <v>31145</v>
      </c>
      <c r="B933" s="19" t="s">
        <v>15</v>
      </c>
      <c r="C933" s="19" t="s">
        <v>16</v>
      </c>
      <c r="D933" s="19" t="s">
        <v>46</v>
      </c>
      <c r="E933" s="19" t="s">
        <v>47</v>
      </c>
      <c r="F933" s="19" t="s">
        <v>20</v>
      </c>
      <c r="G933" s="19" t="s">
        <v>19</v>
      </c>
      <c r="H933" s="19" t="s">
        <v>20</v>
      </c>
      <c r="I933" s="20">
        <v>2000</v>
      </c>
      <c r="J933" s="19" t="s">
        <v>21</v>
      </c>
      <c r="K9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9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933" s="15">
        <f>IF(Table1[[#This Row],[BusinessInfo_WomanOwned]]="True",1,0)</f>
        <v>0</v>
      </c>
      <c r="N933" s="15">
        <f>IF(Table1[[#This Row],[BusinessInfo_MinorityOwned]]="True",1,0)</f>
        <v>1</v>
      </c>
      <c r="O933" s="15">
        <f>IF(Table1[[#This Row],[BusinessInfo_VeteranOwned]]="True",1,0)</f>
        <v>0</v>
      </c>
    </row>
    <row r="934" spans="1:15" x14ac:dyDescent="0.2">
      <c r="A934" s="18">
        <v>31146</v>
      </c>
      <c r="B934" s="19" t="s">
        <v>15</v>
      </c>
      <c r="C934" s="19" t="s">
        <v>44</v>
      </c>
      <c r="D934" s="19" t="s">
        <v>26</v>
      </c>
      <c r="E934" s="19" t="s">
        <v>54</v>
      </c>
      <c r="F934" s="19" t="s">
        <v>20</v>
      </c>
      <c r="G934" s="19" t="s">
        <v>20</v>
      </c>
      <c r="H934" s="19" t="s">
        <v>19</v>
      </c>
      <c r="I934" s="20">
        <v>5000</v>
      </c>
      <c r="J934" s="19" t="s">
        <v>25</v>
      </c>
      <c r="K9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9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934" s="15">
        <f>IF(Table1[[#This Row],[BusinessInfo_WomanOwned]]="True",1,0)</f>
        <v>0</v>
      </c>
      <c r="N934" s="15">
        <f>IF(Table1[[#This Row],[BusinessInfo_MinorityOwned]]="True",1,0)</f>
        <v>0</v>
      </c>
      <c r="O934" s="15">
        <f>IF(Table1[[#This Row],[BusinessInfo_VeteranOwned]]="True",1,0)</f>
        <v>1</v>
      </c>
    </row>
    <row r="935" spans="1:15" x14ac:dyDescent="0.2">
      <c r="A935" s="18">
        <v>31193</v>
      </c>
      <c r="B935" s="19" t="s">
        <v>15</v>
      </c>
      <c r="C935" s="19" t="s">
        <v>65</v>
      </c>
      <c r="D935" s="19" t="s">
        <v>66</v>
      </c>
      <c r="E935" s="19" t="s">
        <v>27</v>
      </c>
      <c r="F935" s="19" t="s">
        <v>19</v>
      </c>
      <c r="G935" s="19" t="s">
        <v>19</v>
      </c>
      <c r="H935" s="19" t="s">
        <v>20</v>
      </c>
      <c r="I935" s="20">
        <v>2000</v>
      </c>
      <c r="J935" s="19" t="s">
        <v>21</v>
      </c>
      <c r="K9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9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935" s="15">
        <f>IF(Table1[[#This Row],[BusinessInfo_WomanOwned]]="True",1,0)</f>
        <v>1</v>
      </c>
      <c r="N935" s="15">
        <f>IF(Table1[[#This Row],[BusinessInfo_MinorityOwned]]="True",1,0)</f>
        <v>1</v>
      </c>
      <c r="O935" s="15">
        <f>IF(Table1[[#This Row],[BusinessInfo_VeteranOwned]]="True",1,0)</f>
        <v>0</v>
      </c>
    </row>
    <row r="936" spans="1:15" x14ac:dyDescent="0.2">
      <c r="A936" s="18">
        <v>31233</v>
      </c>
      <c r="B936" s="19" t="s">
        <v>15</v>
      </c>
      <c r="C936" s="19" t="s">
        <v>34</v>
      </c>
      <c r="D936" s="19" t="s">
        <v>63</v>
      </c>
      <c r="E936" s="19" t="s">
        <v>51</v>
      </c>
      <c r="F936" s="19" t="s">
        <v>19</v>
      </c>
      <c r="G936" s="19" t="s">
        <v>20</v>
      </c>
      <c r="H936" s="19" t="s">
        <v>20</v>
      </c>
      <c r="I936" s="20">
        <v>2000</v>
      </c>
      <c r="J936" s="19" t="s">
        <v>21</v>
      </c>
      <c r="K9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9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936" s="15">
        <f>IF(Table1[[#This Row],[BusinessInfo_WomanOwned]]="True",1,0)</f>
        <v>1</v>
      </c>
      <c r="N936" s="15">
        <f>IF(Table1[[#This Row],[BusinessInfo_MinorityOwned]]="True",1,0)</f>
        <v>0</v>
      </c>
      <c r="O936" s="15">
        <f>IF(Table1[[#This Row],[BusinessInfo_VeteranOwned]]="True",1,0)</f>
        <v>0</v>
      </c>
    </row>
    <row r="937" spans="1:15" x14ac:dyDescent="0.2">
      <c r="A937" s="18">
        <v>31297</v>
      </c>
      <c r="B937" s="19" t="s">
        <v>15</v>
      </c>
      <c r="C937" s="19" t="s">
        <v>34</v>
      </c>
      <c r="D937" s="19" t="s">
        <v>70</v>
      </c>
      <c r="E937" s="19" t="s">
        <v>38</v>
      </c>
      <c r="F937" s="19" t="s">
        <v>20</v>
      </c>
      <c r="G937" s="19" t="s">
        <v>19</v>
      </c>
      <c r="H937" s="19" t="s">
        <v>20</v>
      </c>
      <c r="I937" s="20">
        <v>2000</v>
      </c>
      <c r="J937" s="19" t="s">
        <v>21</v>
      </c>
      <c r="K9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9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937" s="15">
        <f>IF(Table1[[#This Row],[BusinessInfo_WomanOwned]]="True",1,0)</f>
        <v>0</v>
      </c>
      <c r="N937" s="15">
        <f>IF(Table1[[#This Row],[BusinessInfo_MinorityOwned]]="True",1,0)</f>
        <v>1</v>
      </c>
      <c r="O937" s="15">
        <f>IF(Table1[[#This Row],[BusinessInfo_VeteranOwned]]="True",1,0)</f>
        <v>0</v>
      </c>
    </row>
    <row r="938" spans="1:15" x14ac:dyDescent="0.2">
      <c r="A938" s="18">
        <v>31356</v>
      </c>
      <c r="B938" s="19" t="s">
        <v>15</v>
      </c>
      <c r="C938" s="19" t="s">
        <v>112</v>
      </c>
      <c r="D938" s="19" t="s">
        <v>45</v>
      </c>
      <c r="E938" s="19" t="s">
        <v>43</v>
      </c>
      <c r="F938" s="19" t="s">
        <v>20</v>
      </c>
      <c r="G938" s="19" t="s">
        <v>19</v>
      </c>
      <c r="H938" s="19" t="s">
        <v>20</v>
      </c>
      <c r="I938" s="20">
        <v>5000</v>
      </c>
      <c r="J938" s="19" t="s">
        <v>25</v>
      </c>
      <c r="K9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9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938" s="15">
        <f>IF(Table1[[#This Row],[BusinessInfo_WomanOwned]]="True",1,0)</f>
        <v>0</v>
      </c>
      <c r="N938" s="15">
        <f>IF(Table1[[#This Row],[BusinessInfo_MinorityOwned]]="True",1,0)</f>
        <v>1</v>
      </c>
      <c r="O938" s="15">
        <f>IF(Table1[[#This Row],[BusinessInfo_VeteranOwned]]="True",1,0)</f>
        <v>0</v>
      </c>
    </row>
    <row r="939" spans="1:15" x14ac:dyDescent="0.2">
      <c r="A939" s="18">
        <v>31370</v>
      </c>
      <c r="B939" s="19" t="s">
        <v>15</v>
      </c>
      <c r="C939" s="19" t="s">
        <v>22</v>
      </c>
      <c r="D939" s="19" t="s">
        <v>45</v>
      </c>
      <c r="E939" s="19" t="s">
        <v>43</v>
      </c>
      <c r="F939" s="19" t="s">
        <v>20</v>
      </c>
      <c r="G939" s="19" t="s">
        <v>20</v>
      </c>
      <c r="H939" s="19" t="s">
        <v>20</v>
      </c>
      <c r="I939" s="20">
        <v>2000</v>
      </c>
      <c r="J939" s="19" t="s">
        <v>21</v>
      </c>
      <c r="K9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9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939" s="15">
        <f>IF(Table1[[#This Row],[BusinessInfo_WomanOwned]]="True",1,0)</f>
        <v>0</v>
      </c>
      <c r="N939" s="15">
        <f>IF(Table1[[#This Row],[BusinessInfo_MinorityOwned]]="True",1,0)</f>
        <v>0</v>
      </c>
      <c r="O939" s="15">
        <f>IF(Table1[[#This Row],[BusinessInfo_VeteranOwned]]="True",1,0)</f>
        <v>0</v>
      </c>
    </row>
    <row r="940" spans="1:15" x14ac:dyDescent="0.2">
      <c r="A940" s="18">
        <v>31422</v>
      </c>
      <c r="B940" s="19" t="s">
        <v>15</v>
      </c>
      <c r="C940" s="19" t="s">
        <v>22</v>
      </c>
      <c r="D940" s="19" t="s">
        <v>23</v>
      </c>
      <c r="E940" s="19" t="s">
        <v>106</v>
      </c>
      <c r="F940" s="19" t="s">
        <v>19</v>
      </c>
      <c r="G940" s="19" t="s">
        <v>20</v>
      </c>
      <c r="H940" s="19" t="s">
        <v>20</v>
      </c>
      <c r="I940" s="20">
        <v>2000</v>
      </c>
      <c r="J940" s="19" t="s">
        <v>21</v>
      </c>
      <c r="K9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9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940" s="15">
        <f>IF(Table1[[#This Row],[BusinessInfo_WomanOwned]]="True",1,0)</f>
        <v>1</v>
      </c>
      <c r="N940" s="15">
        <f>IF(Table1[[#This Row],[BusinessInfo_MinorityOwned]]="True",1,0)</f>
        <v>0</v>
      </c>
      <c r="O940" s="15">
        <f>IF(Table1[[#This Row],[BusinessInfo_VeteranOwned]]="True",1,0)</f>
        <v>0</v>
      </c>
    </row>
    <row r="941" spans="1:15" x14ac:dyDescent="0.2">
      <c r="A941" s="18">
        <v>31495</v>
      </c>
      <c r="B941" s="19" t="s">
        <v>15</v>
      </c>
      <c r="C941" s="19" t="s">
        <v>80</v>
      </c>
      <c r="D941" s="19" t="s">
        <v>33</v>
      </c>
      <c r="E941" s="19" t="s">
        <v>27</v>
      </c>
      <c r="F941" s="19" t="s">
        <v>19</v>
      </c>
      <c r="G941" s="19" t="s">
        <v>20</v>
      </c>
      <c r="H941" s="19" t="s">
        <v>20</v>
      </c>
      <c r="I941" s="20">
        <v>2000</v>
      </c>
      <c r="J941" s="19" t="s">
        <v>21</v>
      </c>
      <c r="K9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9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941" s="15">
        <f>IF(Table1[[#This Row],[BusinessInfo_WomanOwned]]="True",1,0)</f>
        <v>1</v>
      </c>
      <c r="N941" s="15">
        <f>IF(Table1[[#This Row],[BusinessInfo_MinorityOwned]]="True",1,0)</f>
        <v>0</v>
      </c>
      <c r="O941" s="15">
        <f>IF(Table1[[#This Row],[BusinessInfo_VeteranOwned]]="True",1,0)</f>
        <v>0</v>
      </c>
    </row>
    <row r="942" spans="1:15" x14ac:dyDescent="0.2">
      <c r="A942" s="18">
        <v>31497</v>
      </c>
      <c r="B942" s="19" t="s">
        <v>15</v>
      </c>
      <c r="C942" s="19" t="s">
        <v>75</v>
      </c>
      <c r="D942" s="19" t="s">
        <v>76</v>
      </c>
      <c r="E942" s="19" t="s">
        <v>43</v>
      </c>
      <c r="F942" s="19" t="s">
        <v>20</v>
      </c>
      <c r="G942" s="19" t="s">
        <v>20</v>
      </c>
      <c r="H942" s="19" t="s">
        <v>19</v>
      </c>
      <c r="I942" s="20">
        <v>2000</v>
      </c>
      <c r="J942" s="19" t="s">
        <v>21</v>
      </c>
      <c r="K9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9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942" s="15">
        <f>IF(Table1[[#This Row],[BusinessInfo_WomanOwned]]="True",1,0)</f>
        <v>0</v>
      </c>
      <c r="N942" s="15">
        <f>IF(Table1[[#This Row],[BusinessInfo_MinorityOwned]]="True",1,0)</f>
        <v>0</v>
      </c>
      <c r="O942" s="15">
        <f>IF(Table1[[#This Row],[BusinessInfo_VeteranOwned]]="True",1,0)</f>
        <v>1</v>
      </c>
    </row>
    <row r="943" spans="1:15" x14ac:dyDescent="0.2">
      <c r="A943" s="18">
        <v>31522</v>
      </c>
      <c r="B943" s="19" t="s">
        <v>15</v>
      </c>
      <c r="C943" s="19" t="s">
        <v>34</v>
      </c>
      <c r="D943" s="19" t="s">
        <v>70</v>
      </c>
      <c r="E943" s="19" t="s">
        <v>77</v>
      </c>
      <c r="F943" s="19" t="s">
        <v>19</v>
      </c>
      <c r="G943" s="19" t="s">
        <v>20</v>
      </c>
      <c r="H943" s="19" t="s">
        <v>20</v>
      </c>
      <c r="I943" s="20">
        <v>2000</v>
      </c>
      <c r="J943" s="19" t="s">
        <v>21</v>
      </c>
      <c r="K9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9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943" s="15">
        <f>IF(Table1[[#This Row],[BusinessInfo_WomanOwned]]="True",1,0)</f>
        <v>1</v>
      </c>
      <c r="N943" s="15">
        <f>IF(Table1[[#This Row],[BusinessInfo_MinorityOwned]]="True",1,0)</f>
        <v>0</v>
      </c>
      <c r="O943" s="15">
        <f>IF(Table1[[#This Row],[BusinessInfo_VeteranOwned]]="True",1,0)</f>
        <v>0</v>
      </c>
    </row>
    <row r="944" spans="1:15" x14ac:dyDescent="0.2">
      <c r="A944" s="18">
        <v>31559</v>
      </c>
      <c r="B944" s="19" t="s">
        <v>15</v>
      </c>
      <c r="C944" s="19" t="s">
        <v>34</v>
      </c>
      <c r="D944" s="19" t="s">
        <v>33</v>
      </c>
      <c r="E944" s="19" t="s">
        <v>27</v>
      </c>
      <c r="F944" s="19" t="s">
        <v>19</v>
      </c>
      <c r="G944" s="19" t="s">
        <v>20</v>
      </c>
      <c r="H944" s="19" t="s">
        <v>20</v>
      </c>
      <c r="I944" s="20">
        <v>5000</v>
      </c>
      <c r="J944" s="19" t="s">
        <v>25</v>
      </c>
      <c r="K9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9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944" s="15">
        <f>IF(Table1[[#This Row],[BusinessInfo_WomanOwned]]="True",1,0)</f>
        <v>1</v>
      </c>
      <c r="N944" s="15">
        <f>IF(Table1[[#This Row],[BusinessInfo_MinorityOwned]]="True",1,0)</f>
        <v>0</v>
      </c>
      <c r="O944" s="15">
        <f>IF(Table1[[#This Row],[BusinessInfo_VeteranOwned]]="True",1,0)</f>
        <v>0</v>
      </c>
    </row>
    <row r="945" spans="1:15" x14ac:dyDescent="0.2">
      <c r="A945" s="18">
        <v>31583</v>
      </c>
      <c r="B945" s="19" t="s">
        <v>15</v>
      </c>
      <c r="C945" s="19" t="s">
        <v>201</v>
      </c>
      <c r="D945" s="19" t="s">
        <v>45</v>
      </c>
      <c r="E945" s="19" t="s">
        <v>51</v>
      </c>
      <c r="F945" s="19" t="s">
        <v>20</v>
      </c>
      <c r="G945" s="19" t="s">
        <v>20</v>
      </c>
      <c r="H945" s="19" t="s">
        <v>20</v>
      </c>
      <c r="I945" s="20">
        <v>2000</v>
      </c>
      <c r="J945" s="19" t="s">
        <v>21</v>
      </c>
      <c r="K9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9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945" s="15">
        <f>IF(Table1[[#This Row],[BusinessInfo_WomanOwned]]="True",1,0)</f>
        <v>0</v>
      </c>
      <c r="N945" s="15">
        <f>IF(Table1[[#This Row],[BusinessInfo_MinorityOwned]]="True",1,0)</f>
        <v>0</v>
      </c>
      <c r="O945" s="15">
        <f>IF(Table1[[#This Row],[BusinessInfo_VeteranOwned]]="True",1,0)</f>
        <v>0</v>
      </c>
    </row>
    <row r="946" spans="1:15" x14ac:dyDescent="0.2">
      <c r="A946" s="18">
        <v>31696</v>
      </c>
      <c r="B946" s="19" t="s">
        <v>15</v>
      </c>
      <c r="C946" s="19" t="s">
        <v>16</v>
      </c>
      <c r="D946" s="19" t="s">
        <v>46</v>
      </c>
      <c r="E946" s="19" t="s">
        <v>18</v>
      </c>
      <c r="F946" s="19" t="s">
        <v>20</v>
      </c>
      <c r="G946" s="19" t="s">
        <v>20</v>
      </c>
      <c r="H946" s="19" t="s">
        <v>19</v>
      </c>
      <c r="I946" s="20">
        <v>2000</v>
      </c>
      <c r="J946" s="19" t="s">
        <v>21</v>
      </c>
      <c r="K9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9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946" s="15">
        <f>IF(Table1[[#This Row],[BusinessInfo_WomanOwned]]="True",1,0)</f>
        <v>0</v>
      </c>
      <c r="N946" s="15">
        <f>IF(Table1[[#This Row],[BusinessInfo_MinorityOwned]]="True",1,0)</f>
        <v>0</v>
      </c>
      <c r="O946" s="15">
        <f>IF(Table1[[#This Row],[BusinessInfo_VeteranOwned]]="True",1,0)</f>
        <v>1</v>
      </c>
    </row>
    <row r="947" spans="1:15" x14ac:dyDescent="0.2">
      <c r="A947" s="18">
        <v>31698</v>
      </c>
      <c r="B947" s="19" t="s">
        <v>15</v>
      </c>
      <c r="C947" s="19" t="s">
        <v>16</v>
      </c>
      <c r="D947" s="19" t="s">
        <v>202</v>
      </c>
      <c r="E947" s="19" t="s">
        <v>43</v>
      </c>
      <c r="F947" s="19" t="s">
        <v>19</v>
      </c>
      <c r="G947" s="19" t="s">
        <v>19</v>
      </c>
      <c r="H947" s="19" t="s">
        <v>20</v>
      </c>
      <c r="I947" s="20">
        <v>2000</v>
      </c>
      <c r="J947" s="19" t="s">
        <v>21</v>
      </c>
      <c r="K9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947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947" s="15">
        <f>IF(Table1[[#This Row],[BusinessInfo_WomanOwned]]="True",1,0)</f>
        <v>1</v>
      </c>
      <c r="N947" s="15">
        <f>IF(Table1[[#This Row],[BusinessInfo_MinorityOwned]]="True",1,0)</f>
        <v>1</v>
      </c>
      <c r="O947" s="15">
        <f>IF(Table1[[#This Row],[BusinessInfo_VeteranOwned]]="True",1,0)</f>
        <v>0</v>
      </c>
    </row>
    <row r="948" spans="1:15" x14ac:dyDescent="0.2">
      <c r="A948" s="18">
        <v>31704</v>
      </c>
      <c r="B948" s="19" t="s">
        <v>15</v>
      </c>
      <c r="C948" s="19" t="s">
        <v>16</v>
      </c>
      <c r="D948" s="19" t="s">
        <v>17</v>
      </c>
      <c r="E948" s="19" t="s">
        <v>18</v>
      </c>
      <c r="F948" s="19" t="s">
        <v>20</v>
      </c>
      <c r="G948" s="19" t="s">
        <v>20</v>
      </c>
      <c r="H948" s="19" t="s">
        <v>20</v>
      </c>
      <c r="I948" s="20">
        <v>2000</v>
      </c>
      <c r="J948" s="19" t="s">
        <v>21</v>
      </c>
      <c r="K9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9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948" s="15">
        <f>IF(Table1[[#This Row],[BusinessInfo_WomanOwned]]="True",1,0)</f>
        <v>0</v>
      </c>
      <c r="N948" s="15">
        <f>IF(Table1[[#This Row],[BusinessInfo_MinorityOwned]]="True",1,0)</f>
        <v>0</v>
      </c>
      <c r="O948" s="15">
        <f>IF(Table1[[#This Row],[BusinessInfo_VeteranOwned]]="True",1,0)</f>
        <v>0</v>
      </c>
    </row>
    <row r="949" spans="1:15" x14ac:dyDescent="0.2">
      <c r="A949" s="18">
        <v>31725</v>
      </c>
      <c r="B949" s="19" t="s">
        <v>15</v>
      </c>
      <c r="C949" s="19" t="s">
        <v>22</v>
      </c>
      <c r="D949" s="19" t="s">
        <v>23</v>
      </c>
      <c r="E949" s="19" t="s">
        <v>58</v>
      </c>
      <c r="F949" s="19" t="s">
        <v>19</v>
      </c>
      <c r="G949" s="19" t="s">
        <v>19</v>
      </c>
      <c r="H949" s="19" t="s">
        <v>19</v>
      </c>
      <c r="I949" s="20">
        <v>2000</v>
      </c>
      <c r="J949" s="19" t="s">
        <v>21</v>
      </c>
      <c r="K9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9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949" s="15">
        <f>IF(Table1[[#This Row],[BusinessInfo_WomanOwned]]="True",1,0)</f>
        <v>1</v>
      </c>
      <c r="N949" s="15">
        <f>IF(Table1[[#This Row],[BusinessInfo_MinorityOwned]]="True",1,0)</f>
        <v>1</v>
      </c>
      <c r="O949" s="15">
        <f>IF(Table1[[#This Row],[BusinessInfo_VeteranOwned]]="True",1,0)</f>
        <v>1</v>
      </c>
    </row>
    <row r="950" spans="1:15" x14ac:dyDescent="0.2">
      <c r="A950" s="18">
        <v>31745</v>
      </c>
      <c r="B950" s="19" t="s">
        <v>15</v>
      </c>
      <c r="C950" s="19" t="s">
        <v>110</v>
      </c>
      <c r="D950" s="19" t="s">
        <v>46</v>
      </c>
      <c r="E950" s="19" t="s">
        <v>18</v>
      </c>
      <c r="F950" s="19" t="s">
        <v>20</v>
      </c>
      <c r="G950" s="19" t="s">
        <v>20</v>
      </c>
      <c r="H950" s="19" t="s">
        <v>20</v>
      </c>
      <c r="I950" s="20">
        <v>2000</v>
      </c>
      <c r="J950" s="19" t="s">
        <v>21</v>
      </c>
      <c r="K9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9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950" s="15">
        <f>IF(Table1[[#This Row],[BusinessInfo_WomanOwned]]="True",1,0)</f>
        <v>0</v>
      </c>
      <c r="N950" s="15">
        <f>IF(Table1[[#This Row],[BusinessInfo_MinorityOwned]]="True",1,0)</f>
        <v>0</v>
      </c>
      <c r="O950" s="15">
        <f>IF(Table1[[#This Row],[BusinessInfo_VeteranOwned]]="True",1,0)</f>
        <v>0</v>
      </c>
    </row>
    <row r="951" spans="1:15" x14ac:dyDescent="0.2">
      <c r="A951" s="18">
        <v>31924</v>
      </c>
      <c r="B951" s="19" t="s">
        <v>15</v>
      </c>
      <c r="C951" s="19" t="s">
        <v>141</v>
      </c>
      <c r="D951" s="19" t="s">
        <v>26</v>
      </c>
      <c r="E951" s="19" t="s">
        <v>51</v>
      </c>
      <c r="F951" s="19" t="s">
        <v>20</v>
      </c>
      <c r="G951" s="19" t="s">
        <v>19</v>
      </c>
      <c r="H951" s="19" t="s">
        <v>20</v>
      </c>
      <c r="I951" s="20">
        <v>2000</v>
      </c>
      <c r="J951" s="19" t="s">
        <v>21</v>
      </c>
      <c r="K9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9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951" s="15">
        <f>IF(Table1[[#This Row],[BusinessInfo_WomanOwned]]="True",1,0)</f>
        <v>0</v>
      </c>
      <c r="N951" s="15">
        <f>IF(Table1[[#This Row],[BusinessInfo_MinorityOwned]]="True",1,0)</f>
        <v>1</v>
      </c>
      <c r="O951" s="15">
        <f>IF(Table1[[#This Row],[BusinessInfo_VeteranOwned]]="True",1,0)</f>
        <v>0</v>
      </c>
    </row>
    <row r="952" spans="1:15" x14ac:dyDescent="0.2">
      <c r="A952" s="18">
        <v>31949</v>
      </c>
      <c r="B952" s="19" t="s">
        <v>15</v>
      </c>
      <c r="C952" s="19" t="s">
        <v>110</v>
      </c>
      <c r="D952" s="19" t="s">
        <v>55</v>
      </c>
      <c r="E952" s="19" t="s">
        <v>56</v>
      </c>
      <c r="F952" s="19" t="s">
        <v>20</v>
      </c>
      <c r="G952" s="19" t="s">
        <v>20</v>
      </c>
      <c r="H952" s="19" t="s">
        <v>20</v>
      </c>
      <c r="I952" s="20">
        <v>2000</v>
      </c>
      <c r="J952" s="19" t="s">
        <v>21</v>
      </c>
      <c r="K9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9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952" s="15">
        <f>IF(Table1[[#This Row],[BusinessInfo_WomanOwned]]="True",1,0)</f>
        <v>0</v>
      </c>
      <c r="N952" s="15">
        <f>IF(Table1[[#This Row],[BusinessInfo_MinorityOwned]]="True",1,0)</f>
        <v>0</v>
      </c>
      <c r="O952" s="15">
        <f>IF(Table1[[#This Row],[BusinessInfo_VeteranOwned]]="True",1,0)</f>
        <v>0</v>
      </c>
    </row>
    <row r="953" spans="1:15" x14ac:dyDescent="0.2">
      <c r="A953" s="18">
        <v>31952</v>
      </c>
      <c r="B953" s="19" t="s">
        <v>15</v>
      </c>
      <c r="C953" s="19" t="s">
        <v>65</v>
      </c>
      <c r="D953" s="19" t="s">
        <v>66</v>
      </c>
      <c r="E953" s="19" t="s">
        <v>27</v>
      </c>
      <c r="F953" s="19" t="s">
        <v>19</v>
      </c>
      <c r="G953" s="19" t="s">
        <v>19</v>
      </c>
      <c r="H953" s="19" t="s">
        <v>20</v>
      </c>
      <c r="I953" s="20">
        <v>5000</v>
      </c>
      <c r="J953" s="19" t="s">
        <v>25</v>
      </c>
      <c r="K9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9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953" s="15">
        <f>IF(Table1[[#This Row],[BusinessInfo_WomanOwned]]="True",1,0)</f>
        <v>1</v>
      </c>
      <c r="N953" s="15">
        <f>IF(Table1[[#This Row],[BusinessInfo_MinorityOwned]]="True",1,0)</f>
        <v>1</v>
      </c>
      <c r="O953" s="15">
        <f>IF(Table1[[#This Row],[BusinessInfo_VeteranOwned]]="True",1,0)</f>
        <v>0</v>
      </c>
    </row>
    <row r="954" spans="1:15" x14ac:dyDescent="0.2">
      <c r="A954" s="18">
        <v>31970</v>
      </c>
      <c r="B954" s="19" t="s">
        <v>15</v>
      </c>
      <c r="C954" s="19" t="s">
        <v>110</v>
      </c>
      <c r="D954" s="19" t="s">
        <v>55</v>
      </c>
      <c r="E954" s="19" t="s">
        <v>56</v>
      </c>
      <c r="F954" s="19" t="s">
        <v>20</v>
      </c>
      <c r="G954" s="19" t="s">
        <v>20</v>
      </c>
      <c r="H954" s="19" t="s">
        <v>20</v>
      </c>
      <c r="I954" s="20">
        <v>2000</v>
      </c>
      <c r="J954" s="19" t="s">
        <v>21</v>
      </c>
      <c r="K9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9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954" s="15">
        <f>IF(Table1[[#This Row],[BusinessInfo_WomanOwned]]="True",1,0)</f>
        <v>0</v>
      </c>
      <c r="N954" s="15">
        <f>IF(Table1[[#This Row],[BusinessInfo_MinorityOwned]]="True",1,0)</f>
        <v>0</v>
      </c>
      <c r="O954" s="15">
        <f>IF(Table1[[#This Row],[BusinessInfo_VeteranOwned]]="True",1,0)</f>
        <v>0</v>
      </c>
    </row>
    <row r="955" spans="1:15" x14ac:dyDescent="0.2">
      <c r="A955" s="18">
        <v>31989</v>
      </c>
      <c r="B955" s="19" t="s">
        <v>15</v>
      </c>
      <c r="C955" s="19" t="s">
        <v>16</v>
      </c>
      <c r="D955" s="19" t="s">
        <v>46</v>
      </c>
      <c r="E955" s="19" t="s">
        <v>18</v>
      </c>
      <c r="F955" s="19" t="s">
        <v>20</v>
      </c>
      <c r="G955" s="19" t="s">
        <v>20</v>
      </c>
      <c r="H955" s="19" t="s">
        <v>20</v>
      </c>
      <c r="I955" s="20">
        <v>2000</v>
      </c>
      <c r="J955" s="19" t="s">
        <v>21</v>
      </c>
      <c r="K9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9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955" s="15">
        <f>IF(Table1[[#This Row],[BusinessInfo_WomanOwned]]="True",1,0)</f>
        <v>0</v>
      </c>
      <c r="N955" s="15">
        <f>IF(Table1[[#This Row],[BusinessInfo_MinorityOwned]]="True",1,0)</f>
        <v>0</v>
      </c>
      <c r="O955" s="15">
        <f>IF(Table1[[#This Row],[BusinessInfo_VeteranOwned]]="True",1,0)</f>
        <v>0</v>
      </c>
    </row>
    <row r="956" spans="1:15" x14ac:dyDescent="0.2">
      <c r="A956" s="18">
        <v>31999</v>
      </c>
      <c r="B956" s="19" t="s">
        <v>15</v>
      </c>
      <c r="C956" s="19" t="s">
        <v>203</v>
      </c>
      <c r="D956" s="19" t="s">
        <v>55</v>
      </c>
      <c r="E956" s="19" t="s">
        <v>18</v>
      </c>
      <c r="F956" s="19" t="s">
        <v>20</v>
      </c>
      <c r="G956" s="19" t="s">
        <v>20</v>
      </c>
      <c r="H956" s="19" t="s">
        <v>20</v>
      </c>
      <c r="I956" s="20">
        <v>2000</v>
      </c>
      <c r="J956" s="19" t="s">
        <v>21</v>
      </c>
      <c r="K9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9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956" s="15">
        <f>IF(Table1[[#This Row],[BusinessInfo_WomanOwned]]="True",1,0)</f>
        <v>0</v>
      </c>
      <c r="N956" s="15">
        <f>IF(Table1[[#This Row],[BusinessInfo_MinorityOwned]]="True",1,0)</f>
        <v>0</v>
      </c>
      <c r="O956" s="15">
        <f>IF(Table1[[#This Row],[BusinessInfo_VeteranOwned]]="True",1,0)</f>
        <v>0</v>
      </c>
    </row>
    <row r="957" spans="1:15" x14ac:dyDescent="0.2">
      <c r="A957" s="18">
        <v>32067</v>
      </c>
      <c r="B957" s="19" t="s">
        <v>15</v>
      </c>
      <c r="C957" s="19" t="s">
        <v>44</v>
      </c>
      <c r="D957" s="19" t="s">
        <v>45</v>
      </c>
      <c r="E957" s="19" t="s">
        <v>18</v>
      </c>
      <c r="F957" s="19" t="s">
        <v>19</v>
      </c>
      <c r="G957" s="19" t="s">
        <v>20</v>
      </c>
      <c r="H957" s="19" t="s">
        <v>20</v>
      </c>
      <c r="I957" s="20">
        <v>2000</v>
      </c>
      <c r="J957" s="19" t="s">
        <v>21</v>
      </c>
      <c r="K9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9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957" s="15">
        <f>IF(Table1[[#This Row],[BusinessInfo_WomanOwned]]="True",1,0)</f>
        <v>1</v>
      </c>
      <c r="N957" s="15">
        <f>IF(Table1[[#This Row],[BusinessInfo_MinorityOwned]]="True",1,0)</f>
        <v>0</v>
      </c>
      <c r="O957" s="15">
        <f>IF(Table1[[#This Row],[BusinessInfo_VeteranOwned]]="True",1,0)</f>
        <v>0</v>
      </c>
    </row>
    <row r="958" spans="1:15" x14ac:dyDescent="0.2">
      <c r="A958" s="18">
        <v>32085</v>
      </c>
      <c r="B958" s="19" t="s">
        <v>15</v>
      </c>
      <c r="C958" s="19" t="s">
        <v>16</v>
      </c>
      <c r="D958" s="19" t="s">
        <v>55</v>
      </c>
      <c r="E958" s="19" t="s">
        <v>18</v>
      </c>
      <c r="F958" s="19" t="s">
        <v>19</v>
      </c>
      <c r="G958" s="19" t="s">
        <v>20</v>
      </c>
      <c r="H958" s="19" t="s">
        <v>20</v>
      </c>
      <c r="I958" s="20">
        <v>2000</v>
      </c>
      <c r="J958" s="19" t="s">
        <v>21</v>
      </c>
      <c r="K9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9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958" s="15">
        <f>IF(Table1[[#This Row],[BusinessInfo_WomanOwned]]="True",1,0)</f>
        <v>1</v>
      </c>
      <c r="N958" s="15">
        <f>IF(Table1[[#This Row],[BusinessInfo_MinorityOwned]]="True",1,0)</f>
        <v>0</v>
      </c>
      <c r="O958" s="15">
        <f>IF(Table1[[#This Row],[BusinessInfo_VeteranOwned]]="True",1,0)</f>
        <v>0</v>
      </c>
    </row>
    <row r="959" spans="1:15" x14ac:dyDescent="0.2">
      <c r="A959" s="18">
        <v>32092</v>
      </c>
      <c r="B959" s="19" t="s">
        <v>15</v>
      </c>
      <c r="C959" s="19" t="s">
        <v>110</v>
      </c>
      <c r="D959" s="19" t="s">
        <v>46</v>
      </c>
      <c r="E959" s="19" t="s">
        <v>56</v>
      </c>
      <c r="F959" s="19" t="s">
        <v>20</v>
      </c>
      <c r="G959" s="19" t="s">
        <v>20</v>
      </c>
      <c r="H959" s="19" t="s">
        <v>20</v>
      </c>
      <c r="I959" s="20">
        <v>2000</v>
      </c>
      <c r="J959" s="19" t="s">
        <v>21</v>
      </c>
      <c r="K9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9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959" s="15">
        <f>IF(Table1[[#This Row],[BusinessInfo_WomanOwned]]="True",1,0)</f>
        <v>0</v>
      </c>
      <c r="N959" s="15">
        <f>IF(Table1[[#This Row],[BusinessInfo_MinorityOwned]]="True",1,0)</f>
        <v>0</v>
      </c>
      <c r="O959" s="15">
        <f>IF(Table1[[#This Row],[BusinessInfo_VeteranOwned]]="True",1,0)</f>
        <v>0</v>
      </c>
    </row>
    <row r="960" spans="1:15" x14ac:dyDescent="0.2">
      <c r="A960" s="18">
        <v>32124</v>
      </c>
      <c r="B960" s="19" t="s">
        <v>15</v>
      </c>
      <c r="C960" s="19" t="s">
        <v>22</v>
      </c>
      <c r="D960" s="19" t="s">
        <v>26</v>
      </c>
      <c r="E960" s="19" t="s">
        <v>43</v>
      </c>
      <c r="F960" s="19" t="s">
        <v>20</v>
      </c>
      <c r="G960" s="19" t="s">
        <v>20</v>
      </c>
      <c r="H960" s="19" t="s">
        <v>20</v>
      </c>
      <c r="I960" s="20">
        <v>2000</v>
      </c>
      <c r="J960" s="19" t="s">
        <v>21</v>
      </c>
      <c r="K9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9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960" s="15">
        <f>IF(Table1[[#This Row],[BusinessInfo_WomanOwned]]="True",1,0)</f>
        <v>0</v>
      </c>
      <c r="N960" s="15">
        <f>IF(Table1[[#This Row],[BusinessInfo_MinorityOwned]]="True",1,0)</f>
        <v>0</v>
      </c>
      <c r="O960" s="15">
        <f>IF(Table1[[#This Row],[BusinessInfo_VeteranOwned]]="True",1,0)</f>
        <v>0</v>
      </c>
    </row>
    <row r="961" spans="1:15" x14ac:dyDescent="0.2">
      <c r="A961" s="18">
        <v>32191</v>
      </c>
      <c r="B961" s="19" t="s">
        <v>15</v>
      </c>
      <c r="C961" s="19" t="s">
        <v>184</v>
      </c>
      <c r="D961" s="19" t="s">
        <v>185</v>
      </c>
      <c r="E961" s="19" t="s">
        <v>51</v>
      </c>
      <c r="F961" s="19" t="s">
        <v>19</v>
      </c>
      <c r="G961" s="19" t="s">
        <v>20</v>
      </c>
      <c r="H961" s="19" t="s">
        <v>20</v>
      </c>
      <c r="I961" s="20">
        <v>2000</v>
      </c>
      <c r="J961" s="19" t="s">
        <v>21</v>
      </c>
      <c r="K9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Loughman</v>
      </c>
      <c r="L9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33858</v>
      </c>
      <c r="M961" s="15">
        <f>IF(Table1[[#This Row],[BusinessInfo_WomanOwned]]="True",1,0)</f>
        <v>1</v>
      </c>
      <c r="N961" s="15">
        <f>IF(Table1[[#This Row],[BusinessInfo_MinorityOwned]]="True",1,0)</f>
        <v>0</v>
      </c>
      <c r="O961" s="15">
        <f>IF(Table1[[#This Row],[BusinessInfo_VeteranOwned]]="True",1,0)</f>
        <v>0</v>
      </c>
    </row>
    <row r="962" spans="1:15" x14ac:dyDescent="0.2">
      <c r="A962" s="18">
        <v>32279</v>
      </c>
      <c r="B962" s="19" t="s">
        <v>15</v>
      </c>
      <c r="C962" s="19" t="s">
        <v>67</v>
      </c>
      <c r="D962" s="19" t="s">
        <v>68</v>
      </c>
      <c r="E962" s="19" t="s">
        <v>27</v>
      </c>
      <c r="F962" s="19" t="s">
        <v>20</v>
      </c>
      <c r="G962" s="19" t="s">
        <v>19</v>
      </c>
      <c r="H962" s="19" t="s">
        <v>20</v>
      </c>
      <c r="I962" s="20">
        <v>2000</v>
      </c>
      <c r="J962" s="19" t="s">
        <v>21</v>
      </c>
      <c r="K9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9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962" s="15">
        <f>IF(Table1[[#This Row],[BusinessInfo_WomanOwned]]="True",1,0)</f>
        <v>0</v>
      </c>
      <c r="N962" s="15">
        <f>IF(Table1[[#This Row],[BusinessInfo_MinorityOwned]]="True",1,0)</f>
        <v>1</v>
      </c>
      <c r="O962" s="15">
        <f>IF(Table1[[#This Row],[BusinessInfo_VeteranOwned]]="True",1,0)</f>
        <v>0</v>
      </c>
    </row>
    <row r="963" spans="1:15" x14ac:dyDescent="0.2">
      <c r="A963" s="18">
        <v>32288</v>
      </c>
      <c r="B963" s="19" t="s">
        <v>15</v>
      </c>
      <c r="C963" s="19" t="s">
        <v>65</v>
      </c>
      <c r="D963" s="19" t="s">
        <v>66</v>
      </c>
      <c r="E963" s="19" t="s">
        <v>27</v>
      </c>
      <c r="F963" s="19" t="s">
        <v>19</v>
      </c>
      <c r="G963" s="19" t="s">
        <v>19</v>
      </c>
      <c r="H963" s="19" t="s">
        <v>20</v>
      </c>
      <c r="I963" s="20">
        <v>2000</v>
      </c>
      <c r="J963" s="19" t="s">
        <v>21</v>
      </c>
      <c r="K9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9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963" s="15">
        <f>IF(Table1[[#This Row],[BusinessInfo_WomanOwned]]="True",1,0)</f>
        <v>1</v>
      </c>
      <c r="N963" s="15">
        <f>IF(Table1[[#This Row],[BusinessInfo_MinorityOwned]]="True",1,0)</f>
        <v>1</v>
      </c>
      <c r="O963" s="15">
        <f>IF(Table1[[#This Row],[BusinessInfo_VeteranOwned]]="True",1,0)</f>
        <v>0</v>
      </c>
    </row>
    <row r="964" spans="1:15" x14ac:dyDescent="0.2">
      <c r="A964" s="18">
        <v>32305</v>
      </c>
      <c r="B964" s="19" t="s">
        <v>15</v>
      </c>
      <c r="C964" s="19" t="s">
        <v>65</v>
      </c>
      <c r="D964" s="19" t="s">
        <v>66</v>
      </c>
      <c r="E964" s="19" t="s">
        <v>56</v>
      </c>
      <c r="F964" s="19" t="s">
        <v>19</v>
      </c>
      <c r="G964" s="19" t="s">
        <v>19</v>
      </c>
      <c r="H964" s="19" t="s">
        <v>20</v>
      </c>
      <c r="I964" s="20">
        <v>2000</v>
      </c>
      <c r="J964" s="19" t="s">
        <v>21</v>
      </c>
      <c r="K9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9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964" s="15">
        <f>IF(Table1[[#This Row],[BusinessInfo_WomanOwned]]="True",1,0)</f>
        <v>1</v>
      </c>
      <c r="N964" s="15">
        <f>IF(Table1[[#This Row],[BusinessInfo_MinorityOwned]]="True",1,0)</f>
        <v>1</v>
      </c>
      <c r="O964" s="15">
        <f>IF(Table1[[#This Row],[BusinessInfo_VeteranOwned]]="True",1,0)</f>
        <v>0</v>
      </c>
    </row>
    <row r="965" spans="1:15" x14ac:dyDescent="0.2">
      <c r="A965" s="18">
        <v>32306</v>
      </c>
      <c r="B965" s="19" t="s">
        <v>15</v>
      </c>
      <c r="C965" s="19" t="s">
        <v>103</v>
      </c>
      <c r="D965" s="19" t="s">
        <v>17</v>
      </c>
      <c r="E965" s="19" t="s">
        <v>18</v>
      </c>
      <c r="F965" s="19" t="s">
        <v>20</v>
      </c>
      <c r="G965" s="19" t="s">
        <v>20</v>
      </c>
      <c r="H965" s="19" t="s">
        <v>20</v>
      </c>
      <c r="I965" s="20">
        <v>2000</v>
      </c>
      <c r="J965" s="19" t="s">
        <v>21</v>
      </c>
      <c r="K9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9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965" s="15">
        <f>IF(Table1[[#This Row],[BusinessInfo_WomanOwned]]="True",1,0)</f>
        <v>0</v>
      </c>
      <c r="N965" s="15">
        <f>IF(Table1[[#This Row],[BusinessInfo_MinorityOwned]]="True",1,0)</f>
        <v>0</v>
      </c>
      <c r="O965" s="15">
        <f>IF(Table1[[#This Row],[BusinessInfo_VeteranOwned]]="True",1,0)</f>
        <v>0</v>
      </c>
    </row>
    <row r="966" spans="1:15" x14ac:dyDescent="0.2">
      <c r="A966" s="18">
        <v>32396</v>
      </c>
      <c r="B966" s="19" t="s">
        <v>15</v>
      </c>
      <c r="C966" s="19" t="s">
        <v>16</v>
      </c>
      <c r="D966" s="19" t="s">
        <v>46</v>
      </c>
      <c r="E966" s="19" t="s">
        <v>18</v>
      </c>
      <c r="F966" s="19" t="s">
        <v>20</v>
      </c>
      <c r="G966" s="19" t="s">
        <v>20</v>
      </c>
      <c r="H966" s="19" t="s">
        <v>20</v>
      </c>
      <c r="I966" s="20">
        <v>2000</v>
      </c>
      <c r="J966" s="19" t="s">
        <v>21</v>
      </c>
      <c r="K9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9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966" s="15">
        <f>IF(Table1[[#This Row],[BusinessInfo_WomanOwned]]="True",1,0)</f>
        <v>0</v>
      </c>
      <c r="N966" s="15">
        <f>IF(Table1[[#This Row],[BusinessInfo_MinorityOwned]]="True",1,0)</f>
        <v>0</v>
      </c>
      <c r="O966" s="15">
        <f>IF(Table1[[#This Row],[BusinessInfo_VeteranOwned]]="True",1,0)</f>
        <v>0</v>
      </c>
    </row>
    <row r="967" spans="1:15" x14ac:dyDescent="0.2">
      <c r="A967" s="18">
        <v>32432</v>
      </c>
      <c r="B967" s="19" t="s">
        <v>15</v>
      </c>
      <c r="C967" s="19" t="s">
        <v>16</v>
      </c>
      <c r="D967" s="19" t="s">
        <v>55</v>
      </c>
      <c r="E967" s="19" t="s">
        <v>56</v>
      </c>
      <c r="F967" s="19" t="s">
        <v>20</v>
      </c>
      <c r="G967" s="19" t="s">
        <v>20</v>
      </c>
      <c r="H967" s="19" t="s">
        <v>20</v>
      </c>
      <c r="I967" s="20">
        <v>2000</v>
      </c>
      <c r="J967" s="19" t="s">
        <v>21</v>
      </c>
      <c r="K9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9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967" s="15">
        <f>IF(Table1[[#This Row],[BusinessInfo_WomanOwned]]="True",1,0)</f>
        <v>0</v>
      </c>
      <c r="N967" s="15">
        <f>IF(Table1[[#This Row],[BusinessInfo_MinorityOwned]]="True",1,0)</f>
        <v>0</v>
      </c>
      <c r="O967" s="15">
        <f>IF(Table1[[#This Row],[BusinessInfo_VeteranOwned]]="True",1,0)</f>
        <v>0</v>
      </c>
    </row>
    <row r="968" spans="1:15" x14ac:dyDescent="0.2">
      <c r="A968" s="18">
        <v>32433</v>
      </c>
      <c r="B968" s="19" t="s">
        <v>15</v>
      </c>
      <c r="C968" s="19" t="s">
        <v>65</v>
      </c>
      <c r="D968" s="19" t="s">
        <v>66</v>
      </c>
      <c r="E968" s="19" t="s">
        <v>18</v>
      </c>
      <c r="F968" s="19" t="s">
        <v>20</v>
      </c>
      <c r="G968" s="19" t="s">
        <v>20</v>
      </c>
      <c r="H968" s="19" t="s">
        <v>20</v>
      </c>
      <c r="I968" s="20">
        <v>2000</v>
      </c>
      <c r="J968" s="19" t="s">
        <v>21</v>
      </c>
      <c r="K9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9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968" s="15">
        <f>IF(Table1[[#This Row],[BusinessInfo_WomanOwned]]="True",1,0)</f>
        <v>0</v>
      </c>
      <c r="N968" s="15">
        <f>IF(Table1[[#This Row],[BusinessInfo_MinorityOwned]]="True",1,0)</f>
        <v>0</v>
      </c>
      <c r="O968" s="15">
        <f>IF(Table1[[#This Row],[BusinessInfo_VeteranOwned]]="True",1,0)</f>
        <v>0</v>
      </c>
    </row>
    <row r="969" spans="1:15" x14ac:dyDescent="0.2">
      <c r="A969" s="18">
        <v>32484</v>
      </c>
      <c r="B969" s="19" t="s">
        <v>15</v>
      </c>
      <c r="C969" s="19" t="s">
        <v>34</v>
      </c>
      <c r="D969" s="19" t="s">
        <v>49</v>
      </c>
      <c r="E969" s="19" t="s">
        <v>51</v>
      </c>
      <c r="F969" s="19" t="s">
        <v>20</v>
      </c>
      <c r="G969" s="19" t="s">
        <v>20</v>
      </c>
      <c r="H969" s="19" t="s">
        <v>20</v>
      </c>
      <c r="I969" s="20">
        <v>5000</v>
      </c>
      <c r="J969" s="19" t="s">
        <v>25</v>
      </c>
      <c r="K9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9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969" s="15">
        <f>IF(Table1[[#This Row],[BusinessInfo_WomanOwned]]="True",1,0)</f>
        <v>0</v>
      </c>
      <c r="N969" s="15">
        <f>IF(Table1[[#This Row],[BusinessInfo_MinorityOwned]]="True",1,0)</f>
        <v>0</v>
      </c>
      <c r="O969" s="15">
        <f>IF(Table1[[#This Row],[BusinessInfo_VeteranOwned]]="True",1,0)</f>
        <v>0</v>
      </c>
    </row>
    <row r="970" spans="1:15" x14ac:dyDescent="0.2">
      <c r="A970" s="18">
        <v>32503</v>
      </c>
      <c r="B970" s="19" t="s">
        <v>15</v>
      </c>
      <c r="C970" s="19" t="s">
        <v>112</v>
      </c>
      <c r="D970" s="19" t="s">
        <v>26</v>
      </c>
      <c r="E970" s="19" t="s">
        <v>56</v>
      </c>
      <c r="F970" s="19" t="s">
        <v>19</v>
      </c>
      <c r="G970" s="19" t="s">
        <v>20</v>
      </c>
      <c r="H970" s="19" t="s">
        <v>20</v>
      </c>
      <c r="I970" s="20">
        <v>2000</v>
      </c>
      <c r="J970" s="19" t="s">
        <v>21</v>
      </c>
      <c r="K9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9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970" s="15">
        <f>IF(Table1[[#This Row],[BusinessInfo_WomanOwned]]="True",1,0)</f>
        <v>1</v>
      </c>
      <c r="N970" s="15">
        <f>IF(Table1[[#This Row],[BusinessInfo_MinorityOwned]]="True",1,0)</f>
        <v>0</v>
      </c>
      <c r="O970" s="15">
        <f>IF(Table1[[#This Row],[BusinessInfo_VeteranOwned]]="True",1,0)</f>
        <v>0</v>
      </c>
    </row>
    <row r="971" spans="1:15" x14ac:dyDescent="0.2">
      <c r="A971" s="18">
        <v>32505</v>
      </c>
      <c r="B971" s="19" t="s">
        <v>15</v>
      </c>
      <c r="C971" s="19" t="s">
        <v>22</v>
      </c>
      <c r="D971" s="19" t="s">
        <v>26</v>
      </c>
      <c r="E971" s="19" t="s">
        <v>77</v>
      </c>
      <c r="F971" s="19" t="s">
        <v>19</v>
      </c>
      <c r="G971" s="19" t="s">
        <v>20</v>
      </c>
      <c r="H971" s="19" t="s">
        <v>20</v>
      </c>
      <c r="I971" s="20">
        <v>5000</v>
      </c>
      <c r="J971" s="19" t="s">
        <v>25</v>
      </c>
      <c r="K9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9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971" s="15">
        <f>IF(Table1[[#This Row],[BusinessInfo_WomanOwned]]="True",1,0)</f>
        <v>1</v>
      </c>
      <c r="N971" s="15">
        <f>IF(Table1[[#This Row],[BusinessInfo_MinorityOwned]]="True",1,0)</f>
        <v>0</v>
      </c>
      <c r="O971" s="15">
        <f>IF(Table1[[#This Row],[BusinessInfo_VeteranOwned]]="True",1,0)</f>
        <v>0</v>
      </c>
    </row>
    <row r="972" spans="1:15" x14ac:dyDescent="0.2">
      <c r="A972" s="18">
        <v>32516</v>
      </c>
      <c r="B972" s="19" t="s">
        <v>15</v>
      </c>
      <c r="C972" s="19" t="s">
        <v>22</v>
      </c>
      <c r="D972" s="19" t="s">
        <v>45</v>
      </c>
      <c r="E972" s="19" t="s">
        <v>56</v>
      </c>
      <c r="F972" s="19" t="s">
        <v>20</v>
      </c>
      <c r="G972" s="19" t="s">
        <v>20</v>
      </c>
      <c r="H972" s="19" t="s">
        <v>20</v>
      </c>
      <c r="I972" s="20">
        <v>2000</v>
      </c>
      <c r="J972" s="19" t="s">
        <v>21</v>
      </c>
      <c r="K9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9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972" s="15">
        <f>IF(Table1[[#This Row],[BusinessInfo_WomanOwned]]="True",1,0)</f>
        <v>0</v>
      </c>
      <c r="N972" s="15">
        <f>IF(Table1[[#This Row],[BusinessInfo_MinorityOwned]]="True",1,0)</f>
        <v>0</v>
      </c>
      <c r="O972" s="15">
        <f>IF(Table1[[#This Row],[BusinessInfo_VeteranOwned]]="True",1,0)</f>
        <v>0</v>
      </c>
    </row>
    <row r="973" spans="1:15" x14ac:dyDescent="0.2">
      <c r="A973" s="18">
        <v>32541</v>
      </c>
      <c r="B973" s="19" t="s">
        <v>15</v>
      </c>
      <c r="C973" s="19" t="s">
        <v>34</v>
      </c>
      <c r="D973" s="19" t="s">
        <v>49</v>
      </c>
      <c r="E973" s="19" t="s">
        <v>27</v>
      </c>
      <c r="F973" s="19" t="s">
        <v>20</v>
      </c>
      <c r="G973" s="19" t="s">
        <v>20</v>
      </c>
      <c r="H973" s="19" t="s">
        <v>20</v>
      </c>
      <c r="I973" s="20">
        <v>10000</v>
      </c>
      <c r="J973" s="19" t="s">
        <v>36</v>
      </c>
      <c r="K9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9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973" s="15">
        <f>IF(Table1[[#This Row],[BusinessInfo_WomanOwned]]="True",1,0)</f>
        <v>0</v>
      </c>
      <c r="N973" s="15">
        <f>IF(Table1[[#This Row],[BusinessInfo_MinorityOwned]]="True",1,0)</f>
        <v>0</v>
      </c>
      <c r="O973" s="15">
        <f>IF(Table1[[#This Row],[BusinessInfo_VeteranOwned]]="True",1,0)</f>
        <v>0</v>
      </c>
    </row>
    <row r="974" spans="1:15" x14ac:dyDescent="0.2">
      <c r="A974" s="18">
        <v>32550</v>
      </c>
      <c r="B974" s="19" t="s">
        <v>15</v>
      </c>
      <c r="C974" s="19" t="s">
        <v>161</v>
      </c>
      <c r="D974" s="19" t="s">
        <v>66</v>
      </c>
      <c r="E974" s="19" t="s">
        <v>18</v>
      </c>
      <c r="F974" s="19" t="s">
        <v>20</v>
      </c>
      <c r="G974" s="19" t="s">
        <v>20</v>
      </c>
      <c r="H974" s="19" t="s">
        <v>20</v>
      </c>
      <c r="I974" s="20">
        <v>5000</v>
      </c>
      <c r="J974" s="19" t="s">
        <v>25</v>
      </c>
      <c r="K9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9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974" s="15">
        <f>IF(Table1[[#This Row],[BusinessInfo_WomanOwned]]="True",1,0)</f>
        <v>0</v>
      </c>
      <c r="N974" s="15">
        <f>IF(Table1[[#This Row],[BusinessInfo_MinorityOwned]]="True",1,0)</f>
        <v>0</v>
      </c>
      <c r="O974" s="15">
        <f>IF(Table1[[#This Row],[BusinessInfo_VeteranOwned]]="True",1,0)</f>
        <v>0</v>
      </c>
    </row>
    <row r="975" spans="1:15" x14ac:dyDescent="0.2">
      <c r="A975" s="18">
        <v>32554</v>
      </c>
      <c r="B975" s="19" t="s">
        <v>15</v>
      </c>
      <c r="C975" s="19" t="s">
        <v>59</v>
      </c>
      <c r="D975" s="19" t="s">
        <v>35</v>
      </c>
      <c r="E975" s="19" t="s">
        <v>56</v>
      </c>
      <c r="F975" s="19" t="s">
        <v>20</v>
      </c>
      <c r="G975" s="19" t="s">
        <v>20</v>
      </c>
      <c r="H975" s="19" t="s">
        <v>20</v>
      </c>
      <c r="I975" s="20">
        <v>2000</v>
      </c>
      <c r="J975" s="19" t="s">
        <v>21</v>
      </c>
      <c r="K9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9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975" s="15">
        <f>IF(Table1[[#This Row],[BusinessInfo_WomanOwned]]="True",1,0)</f>
        <v>0</v>
      </c>
      <c r="N975" s="15">
        <f>IF(Table1[[#This Row],[BusinessInfo_MinorityOwned]]="True",1,0)</f>
        <v>0</v>
      </c>
      <c r="O975" s="15">
        <f>IF(Table1[[#This Row],[BusinessInfo_VeteranOwned]]="True",1,0)</f>
        <v>0</v>
      </c>
    </row>
    <row r="976" spans="1:15" x14ac:dyDescent="0.2">
      <c r="A976" s="18">
        <v>32557</v>
      </c>
      <c r="B976" s="19" t="s">
        <v>15</v>
      </c>
      <c r="C976" s="19" t="s">
        <v>34</v>
      </c>
      <c r="D976" s="19" t="s">
        <v>50</v>
      </c>
      <c r="E976" s="19" t="s">
        <v>38</v>
      </c>
      <c r="F976" s="19" t="s">
        <v>20</v>
      </c>
      <c r="G976" s="19" t="s">
        <v>20</v>
      </c>
      <c r="H976" s="19" t="s">
        <v>20</v>
      </c>
      <c r="I976" s="20">
        <v>2000</v>
      </c>
      <c r="J976" s="19" t="s">
        <v>21</v>
      </c>
      <c r="K9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9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976" s="15">
        <f>IF(Table1[[#This Row],[BusinessInfo_WomanOwned]]="True",1,0)</f>
        <v>0</v>
      </c>
      <c r="N976" s="15">
        <f>IF(Table1[[#This Row],[BusinessInfo_MinorityOwned]]="True",1,0)</f>
        <v>0</v>
      </c>
      <c r="O976" s="15">
        <f>IF(Table1[[#This Row],[BusinessInfo_VeteranOwned]]="True",1,0)</f>
        <v>0</v>
      </c>
    </row>
    <row r="977" spans="1:15" x14ac:dyDescent="0.2">
      <c r="A977" s="18">
        <v>32581</v>
      </c>
      <c r="B977" s="19" t="s">
        <v>15</v>
      </c>
      <c r="C977" s="19" t="s">
        <v>34</v>
      </c>
      <c r="D977" s="19" t="s">
        <v>48</v>
      </c>
      <c r="E977" s="19" t="s">
        <v>27</v>
      </c>
      <c r="F977" s="19" t="s">
        <v>20</v>
      </c>
      <c r="G977" s="19" t="s">
        <v>20</v>
      </c>
      <c r="H977" s="19" t="s">
        <v>20</v>
      </c>
      <c r="I977" s="20">
        <v>10000</v>
      </c>
      <c r="J977" s="19" t="s">
        <v>36</v>
      </c>
      <c r="K9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9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977" s="15">
        <f>IF(Table1[[#This Row],[BusinessInfo_WomanOwned]]="True",1,0)</f>
        <v>0</v>
      </c>
      <c r="N977" s="15">
        <f>IF(Table1[[#This Row],[BusinessInfo_MinorityOwned]]="True",1,0)</f>
        <v>0</v>
      </c>
      <c r="O977" s="15">
        <f>IF(Table1[[#This Row],[BusinessInfo_VeteranOwned]]="True",1,0)</f>
        <v>0</v>
      </c>
    </row>
    <row r="978" spans="1:15" x14ac:dyDescent="0.2">
      <c r="A978" s="18">
        <v>32585</v>
      </c>
      <c r="B978" s="19" t="s">
        <v>15</v>
      </c>
      <c r="C978" s="19" t="s">
        <v>34</v>
      </c>
      <c r="D978" s="19" t="s">
        <v>49</v>
      </c>
      <c r="E978" s="19" t="s">
        <v>56</v>
      </c>
      <c r="F978" s="19" t="s">
        <v>20</v>
      </c>
      <c r="G978" s="19" t="s">
        <v>20</v>
      </c>
      <c r="H978" s="19" t="s">
        <v>20</v>
      </c>
      <c r="I978" s="20">
        <v>2000</v>
      </c>
      <c r="J978" s="19" t="s">
        <v>21</v>
      </c>
      <c r="K9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9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978" s="15">
        <f>IF(Table1[[#This Row],[BusinessInfo_WomanOwned]]="True",1,0)</f>
        <v>0</v>
      </c>
      <c r="N978" s="15">
        <f>IF(Table1[[#This Row],[BusinessInfo_MinorityOwned]]="True",1,0)</f>
        <v>0</v>
      </c>
      <c r="O978" s="15">
        <f>IF(Table1[[#This Row],[BusinessInfo_VeteranOwned]]="True",1,0)</f>
        <v>0</v>
      </c>
    </row>
    <row r="979" spans="1:15" x14ac:dyDescent="0.2">
      <c r="A979" s="18">
        <v>32590</v>
      </c>
      <c r="B979" s="19" t="s">
        <v>15</v>
      </c>
      <c r="C979" s="19" t="s">
        <v>22</v>
      </c>
      <c r="D979" s="19" t="s">
        <v>26</v>
      </c>
      <c r="E979" s="19" t="s">
        <v>83</v>
      </c>
      <c r="F979" s="19" t="s">
        <v>20</v>
      </c>
      <c r="G979" s="19" t="s">
        <v>20</v>
      </c>
      <c r="H979" s="19" t="s">
        <v>20</v>
      </c>
      <c r="I979" s="20">
        <v>5000</v>
      </c>
      <c r="J979" s="19" t="s">
        <v>25</v>
      </c>
      <c r="K9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9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979" s="15">
        <f>IF(Table1[[#This Row],[BusinessInfo_WomanOwned]]="True",1,0)</f>
        <v>0</v>
      </c>
      <c r="N979" s="15">
        <f>IF(Table1[[#This Row],[BusinessInfo_MinorityOwned]]="True",1,0)</f>
        <v>0</v>
      </c>
      <c r="O979" s="15">
        <f>IF(Table1[[#This Row],[BusinessInfo_VeteranOwned]]="True",1,0)</f>
        <v>0</v>
      </c>
    </row>
    <row r="980" spans="1:15" x14ac:dyDescent="0.2">
      <c r="A980" s="18">
        <v>32595</v>
      </c>
      <c r="B980" s="19" t="s">
        <v>15</v>
      </c>
      <c r="C980" s="19" t="s">
        <v>34</v>
      </c>
      <c r="D980" s="19" t="s">
        <v>49</v>
      </c>
      <c r="E980" s="19" t="s">
        <v>27</v>
      </c>
      <c r="F980" s="19" t="s">
        <v>19</v>
      </c>
      <c r="G980" s="19" t="s">
        <v>20</v>
      </c>
      <c r="H980" s="19" t="s">
        <v>20</v>
      </c>
      <c r="I980" s="20">
        <v>5000</v>
      </c>
      <c r="J980" s="19" t="s">
        <v>25</v>
      </c>
      <c r="K9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9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980" s="15">
        <f>IF(Table1[[#This Row],[BusinessInfo_WomanOwned]]="True",1,0)</f>
        <v>1</v>
      </c>
      <c r="N980" s="15">
        <f>IF(Table1[[#This Row],[BusinessInfo_MinorityOwned]]="True",1,0)</f>
        <v>0</v>
      </c>
      <c r="O980" s="15">
        <f>IF(Table1[[#This Row],[BusinessInfo_VeteranOwned]]="True",1,0)</f>
        <v>0</v>
      </c>
    </row>
    <row r="981" spans="1:15" x14ac:dyDescent="0.2">
      <c r="A981" s="18">
        <v>32597</v>
      </c>
      <c r="B981" s="19" t="s">
        <v>15</v>
      </c>
      <c r="C981" s="19" t="s">
        <v>59</v>
      </c>
      <c r="D981" s="19" t="s">
        <v>49</v>
      </c>
      <c r="E981" s="19" t="s">
        <v>43</v>
      </c>
      <c r="F981" s="19" t="s">
        <v>20</v>
      </c>
      <c r="G981" s="19" t="s">
        <v>19</v>
      </c>
      <c r="H981" s="19" t="s">
        <v>20</v>
      </c>
      <c r="I981" s="20">
        <v>5000</v>
      </c>
      <c r="J981" s="19" t="s">
        <v>25</v>
      </c>
      <c r="K9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9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981" s="15">
        <f>IF(Table1[[#This Row],[BusinessInfo_WomanOwned]]="True",1,0)</f>
        <v>0</v>
      </c>
      <c r="N981" s="15">
        <f>IF(Table1[[#This Row],[BusinessInfo_MinorityOwned]]="True",1,0)</f>
        <v>1</v>
      </c>
      <c r="O981" s="15">
        <f>IF(Table1[[#This Row],[BusinessInfo_VeteranOwned]]="True",1,0)</f>
        <v>0</v>
      </c>
    </row>
    <row r="982" spans="1:15" x14ac:dyDescent="0.2">
      <c r="A982" s="18">
        <v>32598</v>
      </c>
      <c r="B982" s="19" t="s">
        <v>15</v>
      </c>
      <c r="C982" s="19" t="s">
        <v>65</v>
      </c>
      <c r="D982" s="19" t="s">
        <v>66</v>
      </c>
      <c r="E982" s="19" t="s">
        <v>56</v>
      </c>
      <c r="F982" s="19" t="s">
        <v>19</v>
      </c>
      <c r="G982" s="19" t="s">
        <v>20</v>
      </c>
      <c r="H982" s="19" t="s">
        <v>20</v>
      </c>
      <c r="I982" s="20">
        <v>2000</v>
      </c>
      <c r="J982" s="19" t="s">
        <v>21</v>
      </c>
      <c r="K9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9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982" s="15">
        <f>IF(Table1[[#This Row],[BusinessInfo_WomanOwned]]="True",1,0)</f>
        <v>1</v>
      </c>
      <c r="N982" s="15">
        <f>IF(Table1[[#This Row],[BusinessInfo_MinorityOwned]]="True",1,0)</f>
        <v>0</v>
      </c>
      <c r="O982" s="15">
        <f>IF(Table1[[#This Row],[BusinessInfo_VeteranOwned]]="True",1,0)</f>
        <v>0</v>
      </c>
    </row>
    <row r="983" spans="1:15" x14ac:dyDescent="0.2">
      <c r="A983" s="18">
        <v>32601</v>
      </c>
      <c r="B983" s="19" t="s">
        <v>15</v>
      </c>
      <c r="C983" s="19" t="s">
        <v>16</v>
      </c>
      <c r="D983" s="19" t="s">
        <v>46</v>
      </c>
      <c r="E983" s="19" t="s">
        <v>56</v>
      </c>
      <c r="F983" s="19" t="s">
        <v>20</v>
      </c>
      <c r="G983" s="19" t="s">
        <v>20</v>
      </c>
      <c r="H983" s="19" t="s">
        <v>20</v>
      </c>
      <c r="I983" s="20">
        <v>5000</v>
      </c>
      <c r="J983" s="19" t="s">
        <v>25</v>
      </c>
      <c r="K9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9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983" s="15">
        <f>IF(Table1[[#This Row],[BusinessInfo_WomanOwned]]="True",1,0)</f>
        <v>0</v>
      </c>
      <c r="N983" s="15">
        <f>IF(Table1[[#This Row],[BusinessInfo_MinorityOwned]]="True",1,0)</f>
        <v>0</v>
      </c>
      <c r="O983" s="15">
        <f>IF(Table1[[#This Row],[BusinessInfo_VeteranOwned]]="True",1,0)</f>
        <v>0</v>
      </c>
    </row>
    <row r="984" spans="1:15" x14ac:dyDescent="0.2">
      <c r="A984" s="18">
        <v>32603</v>
      </c>
      <c r="B984" s="19" t="s">
        <v>15</v>
      </c>
      <c r="C984" s="19" t="s">
        <v>34</v>
      </c>
      <c r="D984" s="19" t="s">
        <v>49</v>
      </c>
      <c r="E984" s="19" t="s">
        <v>51</v>
      </c>
      <c r="F984" s="19" t="s">
        <v>19</v>
      </c>
      <c r="G984" s="19" t="s">
        <v>20</v>
      </c>
      <c r="H984" s="19" t="s">
        <v>20</v>
      </c>
      <c r="I984" s="20">
        <v>5000</v>
      </c>
      <c r="J984" s="19" t="s">
        <v>25</v>
      </c>
      <c r="K9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9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984" s="15">
        <f>IF(Table1[[#This Row],[BusinessInfo_WomanOwned]]="True",1,0)</f>
        <v>1</v>
      </c>
      <c r="N984" s="15">
        <f>IF(Table1[[#This Row],[BusinessInfo_MinorityOwned]]="True",1,0)</f>
        <v>0</v>
      </c>
      <c r="O984" s="15">
        <f>IF(Table1[[#This Row],[BusinessInfo_VeteranOwned]]="True",1,0)</f>
        <v>0</v>
      </c>
    </row>
    <row r="985" spans="1:15" x14ac:dyDescent="0.2">
      <c r="A985" s="18">
        <v>32610</v>
      </c>
      <c r="B985" s="19" t="s">
        <v>15</v>
      </c>
      <c r="C985" s="19" t="s">
        <v>34</v>
      </c>
      <c r="D985" s="19" t="s">
        <v>35</v>
      </c>
      <c r="E985" s="19" t="s">
        <v>27</v>
      </c>
      <c r="F985" s="19" t="s">
        <v>19</v>
      </c>
      <c r="G985" s="19" t="s">
        <v>20</v>
      </c>
      <c r="H985" s="19" t="s">
        <v>20</v>
      </c>
      <c r="I985" s="20">
        <v>2000</v>
      </c>
      <c r="J985" s="19" t="s">
        <v>21</v>
      </c>
      <c r="K9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9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985" s="15">
        <f>IF(Table1[[#This Row],[BusinessInfo_WomanOwned]]="True",1,0)</f>
        <v>1</v>
      </c>
      <c r="N985" s="15">
        <f>IF(Table1[[#This Row],[BusinessInfo_MinorityOwned]]="True",1,0)</f>
        <v>0</v>
      </c>
      <c r="O985" s="15">
        <f>IF(Table1[[#This Row],[BusinessInfo_VeteranOwned]]="True",1,0)</f>
        <v>0</v>
      </c>
    </row>
    <row r="986" spans="1:15" x14ac:dyDescent="0.2">
      <c r="A986" s="18">
        <v>32611</v>
      </c>
      <c r="B986" s="19" t="s">
        <v>15</v>
      </c>
      <c r="C986" s="19" t="s">
        <v>133</v>
      </c>
      <c r="D986" s="19" t="s">
        <v>23</v>
      </c>
      <c r="E986" s="19" t="s">
        <v>18</v>
      </c>
      <c r="F986" s="19" t="s">
        <v>20</v>
      </c>
      <c r="G986" s="19" t="s">
        <v>19</v>
      </c>
      <c r="H986" s="19" t="s">
        <v>20</v>
      </c>
      <c r="I986" s="20">
        <v>2000</v>
      </c>
      <c r="J986" s="19" t="s">
        <v>21</v>
      </c>
      <c r="K9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9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986" s="15">
        <f>IF(Table1[[#This Row],[BusinessInfo_WomanOwned]]="True",1,0)</f>
        <v>0</v>
      </c>
      <c r="N986" s="15">
        <f>IF(Table1[[#This Row],[BusinessInfo_MinorityOwned]]="True",1,0)</f>
        <v>1</v>
      </c>
      <c r="O986" s="15">
        <f>IF(Table1[[#This Row],[BusinessInfo_VeteranOwned]]="True",1,0)</f>
        <v>0</v>
      </c>
    </row>
    <row r="987" spans="1:15" x14ac:dyDescent="0.2">
      <c r="A987" s="18">
        <v>32617</v>
      </c>
      <c r="B987" s="19" t="s">
        <v>15</v>
      </c>
      <c r="C987" s="19" t="s">
        <v>44</v>
      </c>
      <c r="D987" s="19" t="s">
        <v>23</v>
      </c>
      <c r="E987" s="19" t="s">
        <v>77</v>
      </c>
      <c r="F987" s="19" t="s">
        <v>20</v>
      </c>
      <c r="G987" s="19" t="s">
        <v>20</v>
      </c>
      <c r="H987" s="19" t="s">
        <v>20</v>
      </c>
      <c r="I987" s="20">
        <v>5000</v>
      </c>
      <c r="J987" s="19" t="s">
        <v>25</v>
      </c>
      <c r="K9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9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987" s="15">
        <f>IF(Table1[[#This Row],[BusinessInfo_WomanOwned]]="True",1,0)</f>
        <v>0</v>
      </c>
      <c r="N987" s="15">
        <f>IF(Table1[[#This Row],[BusinessInfo_MinorityOwned]]="True",1,0)</f>
        <v>0</v>
      </c>
      <c r="O987" s="15">
        <f>IF(Table1[[#This Row],[BusinessInfo_VeteranOwned]]="True",1,0)</f>
        <v>0</v>
      </c>
    </row>
    <row r="988" spans="1:15" x14ac:dyDescent="0.2">
      <c r="A988" s="18">
        <v>32619</v>
      </c>
      <c r="B988" s="19" t="s">
        <v>15</v>
      </c>
      <c r="C988" s="19" t="s">
        <v>34</v>
      </c>
      <c r="D988" s="19" t="s">
        <v>145</v>
      </c>
      <c r="E988" s="19" t="s">
        <v>57</v>
      </c>
      <c r="F988" s="19" t="s">
        <v>20</v>
      </c>
      <c r="G988" s="19" t="s">
        <v>20</v>
      </c>
      <c r="H988" s="19" t="s">
        <v>20</v>
      </c>
      <c r="I988" s="20">
        <v>5000</v>
      </c>
      <c r="J988" s="19" t="s">
        <v>25</v>
      </c>
      <c r="K9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9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33807</v>
      </c>
      <c r="M988" s="15">
        <f>IF(Table1[[#This Row],[BusinessInfo_WomanOwned]]="True",1,0)</f>
        <v>0</v>
      </c>
      <c r="N988" s="15">
        <f>IF(Table1[[#This Row],[BusinessInfo_MinorityOwned]]="True",1,0)</f>
        <v>0</v>
      </c>
      <c r="O988" s="15">
        <f>IF(Table1[[#This Row],[BusinessInfo_VeteranOwned]]="True",1,0)</f>
        <v>0</v>
      </c>
    </row>
    <row r="989" spans="1:15" x14ac:dyDescent="0.2">
      <c r="A989" s="18">
        <v>32623</v>
      </c>
      <c r="B989" s="19" t="s">
        <v>15</v>
      </c>
      <c r="C989" s="19" t="s">
        <v>34</v>
      </c>
      <c r="D989" s="19" t="s">
        <v>71</v>
      </c>
      <c r="E989" s="19" t="s">
        <v>54</v>
      </c>
      <c r="F989" s="19" t="s">
        <v>20</v>
      </c>
      <c r="G989" s="19" t="s">
        <v>20</v>
      </c>
      <c r="H989" s="19" t="s">
        <v>20</v>
      </c>
      <c r="I989" s="20">
        <v>5000</v>
      </c>
      <c r="J989" s="19" t="s">
        <v>25</v>
      </c>
      <c r="K9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9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989" s="15">
        <f>IF(Table1[[#This Row],[BusinessInfo_WomanOwned]]="True",1,0)</f>
        <v>0</v>
      </c>
      <c r="N989" s="15">
        <f>IF(Table1[[#This Row],[BusinessInfo_MinorityOwned]]="True",1,0)</f>
        <v>0</v>
      </c>
      <c r="O989" s="15">
        <f>IF(Table1[[#This Row],[BusinessInfo_VeteranOwned]]="True",1,0)</f>
        <v>0</v>
      </c>
    </row>
    <row r="990" spans="1:15" x14ac:dyDescent="0.2">
      <c r="A990" s="18">
        <v>32637</v>
      </c>
      <c r="B990" s="19" t="s">
        <v>15</v>
      </c>
      <c r="C990" s="19" t="s">
        <v>34</v>
      </c>
      <c r="D990" s="19" t="s">
        <v>81</v>
      </c>
      <c r="E990" s="19" t="s">
        <v>43</v>
      </c>
      <c r="F990" s="19" t="s">
        <v>19</v>
      </c>
      <c r="G990" s="19" t="s">
        <v>20</v>
      </c>
      <c r="H990" s="19" t="s">
        <v>20</v>
      </c>
      <c r="I990" s="20">
        <v>2000</v>
      </c>
      <c r="J990" s="19" t="s">
        <v>21</v>
      </c>
      <c r="K9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9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990" s="15">
        <f>IF(Table1[[#This Row],[BusinessInfo_WomanOwned]]="True",1,0)</f>
        <v>1</v>
      </c>
      <c r="N990" s="15">
        <f>IF(Table1[[#This Row],[BusinessInfo_MinorityOwned]]="True",1,0)</f>
        <v>0</v>
      </c>
      <c r="O990" s="15">
        <f>IF(Table1[[#This Row],[BusinessInfo_VeteranOwned]]="True",1,0)</f>
        <v>0</v>
      </c>
    </row>
    <row r="991" spans="1:15" x14ac:dyDescent="0.2">
      <c r="A991" s="18">
        <v>32652</v>
      </c>
      <c r="B991" s="19" t="s">
        <v>15</v>
      </c>
      <c r="C991" s="19" t="s">
        <v>34</v>
      </c>
      <c r="D991" s="19" t="s">
        <v>70</v>
      </c>
      <c r="E991" s="19" t="s">
        <v>27</v>
      </c>
      <c r="F991" s="19" t="s">
        <v>20</v>
      </c>
      <c r="G991" s="19" t="s">
        <v>20</v>
      </c>
      <c r="H991" s="19" t="s">
        <v>19</v>
      </c>
      <c r="I991" s="20">
        <v>5000</v>
      </c>
      <c r="J991" s="19" t="s">
        <v>25</v>
      </c>
      <c r="K9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9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991" s="15">
        <f>IF(Table1[[#This Row],[BusinessInfo_WomanOwned]]="True",1,0)</f>
        <v>0</v>
      </c>
      <c r="N991" s="15">
        <f>IF(Table1[[#This Row],[BusinessInfo_MinorityOwned]]="True",1,0)</f>
        <v>0</v>
      </c>
      <c r="O991" s="15">
        <f>IF(Table1[[#This Row],[BusinessInfo_VeteranOwned]]="True",1,0)</f>
        <v>1</v>
      </c>
    </row>
    <row r="992" spans="1:15" x14ac:dyDescent="0.2">
      <c r="A992" s="18">
        <v>32653</v>
      </c>
      <c r="B992" s="19" t="s">
        <v>15</v>
      </c>
      <c r="C992" s="19" t="s">
        <v>34</v>
      </c>
      <c r="D992" s="19" t="s">
        <v>49</v>
      </c>
      <c r="E992" s="19" t="s">
        <v>18</v>
      </c>
      <c r="F992" s="19" t="s">
        <v>20</v>
      </c>
      <c r="G992" s="19" t="s">
        <v>20</v>
      </c>
      <c r="H992" s="19" t="s">
        <v>20</v>
      </c>
      <c r="I992" s="20">
        <v>10000</v>
      </c>
      <c r="J992" s="19" t="s">
        <v>36</v>
      </c>
      <c r="K9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9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992" s="15">
        <f>IF(Table1[[#This Row],[BusinessInfo_WomanOwned]]="True",1,0)</f>
        <v>0</v>
      </c>
      <c r="N992" s="15">
        <f>IF(Table1[[#This Row],[BusinessInfo_MinorityOwned]]="True",1,0)</f>
        <v>0</v>
      </c>
      <c r="O992" s="15">
        <f>IF(Table1[[#This Row],[BusinessInfo_VeteranOwned]]="True",1,0)</f>
        <v>0</v>
      </c>
    </row>
    <row r="993" spans="1:15" x14ac:dyDescent="0.2">
      <c r="A993" s="18">
        <v>32662</v>
      </c>
      <c r="B993" s="19" t="s">
        <v>15</v>
      </c>
      <c r="C993" s="19" t="s">
        <v>34</v>
      </c>
      <c r="D993" s="19" t="s">
        <v>35</v>
      </c>
      <c r="E993" s="19" t="s">
        <v>27</v>
      </c>
      <c r="F993" s="19" t="s">
        <v>19</v>
      </c>
      <c r="G993" s="19" t="s">
        <v>20</v>
      </c>
      <c r="H993" s="19" t="s">
        <v>20</v>
      </c>
      <c r="I993" s="20">
        <v>5000</v>
      </c>
      <c r="J993" s="19" t="s">
        <v>25</v>
      </c>
      <c r="K9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9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993" s="15">
        <f>IF(Table1[[#This Row],[BusinessInfo_WomanOwned]]="True",1,0)</f>
        <v>1</v>
      </c>
      <c r="N993" s="15">
        <f>IF(Table1[[#This Row],[BusinessInfo_MinorityOwned]]="True",1,0)</f>
        <v>0</v>
      </c>
      <c r="O993" s="15">
        <f>IF(Table1[[#This Row],[BusinessInfo_VeteranOwned]]="True",1,0)</f>
        <v>0</v>
      </c>
    </row>
    <row r="994" spans="1:15" x14ac:dyDescent="0.2">
      <c r="A994" s="18">
        <v>32671</v>
      </c>
      <c r="B994" s="19" t="s">
        <v>15</v>
      </c>
      <c r="C994" s="19" t="s">
        <v>32</v>
      </c>
      <c r="D994" s="19" t="s">
        <v>81</v>
      </c>
      <c r="E994" s="19" t="s">
        <v>47</v>
      </c>
      <c r="F994" s="19" t="s">
        <v>20</v>
      </c>
      <c r="G994" s="19" t="s">
        <v>20</v>
      </c>
      <c r="H994" s="19" t="s">
        <v>20</v>
      </c>
      <c r="I994" s="20">
        <v>5000</v>
      </c>
      <c r="J994" s="19" t="s">
        <v>25</v>
      </c>
      <c r="K9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9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994" s="15">
        <f>IF(Table1[[#This Row],[BusinessInfo_WomanOwned]]="True",1,0)</f>
        <v>0</v>
      </c>
      <c r="N994" s="15">
        <f>IF(Table1[[#This Row],[BusinessInfo_MinorityOwned]]="True",1,0)</f>
        <v>0</v>
      </c>
      <c r="O994" s="15">
        <f>IF(Table1[[#This Row],[BusinessInfo_VeteranOwned]]="True",1,0)</f>
        <v>0</v>
      </c>
    </row>
    <row r="995" spans="1:15" x14ac:dyDescent="0.2">
      <c r="A995" s="18">
        <v>32687</v>
      </c>
      <c r="B995" s="19" t="s">
        <v>15</v>
      </c>
      <c r="C995" s="19" t="s">
        <v>34</v>
      </c>
      <c r="D995" s="19" t="s">
        <v>49</v>
      </c>
      <c r="E995" s="19" t="s">
        <v>18</v>
      </c>
      <c r="F995" s="19" t="s">
        <v>20</v>
      </c>
      <c r="G995" s="19" t="s">
        <v>20</v>
      </c>
      <c r="H995" s="19" t="s">
        <v>20</v>
      </c>
      <c r="I995" s="20">
        <v>5000</v>
      </c>
      <c r="J995" s="19" t="s">
        <v>25</v>
      </c>
      <c r="K9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9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995" s="15">
        <f>IF(Table1[[#This Row],[BusinessInfo_WomanOwned]]="True",1,0)</f>
        <v>0</v>
      </c>
      <c r="N995" s="15">
        <f>IF(Table1[[#This Row],[BusinessInfo_MinorityOwned]]="True",1,0)</f>
        <v>0</v>
      </c>
      <c r="O995" s="15">
        <f>IF(Table1[[#This Row],[BusinessInfo_VeteranOwned]]="True",1,0)</f>
        <v>0</v>
      </c>
    </row>
    <row r="996" spans="1:15" x14ac:dyDescent="0.2">
      <c r="A996" s="18">
        <v>32704</v>
      </c>
      <c r="B996" s="19" t="s">
        <v>15</v>
      </c>
      <c r="C996" s="19" t="s">
        <v>34</v>
      </c>
      <c r="D996" s="19" t="s">
        <v>49</v>
      </c>
      <c r="E996" s="19" t="s">
        <v>51</v>
      </c>
      <c r="F996" s="19" t="s">
        <v>19</v>
      </c>
      <c r="G996" s="19" t="s">
        <v>20</v>
      </c>
      <c r="H996" s="19" t="s">
        <v>20</v>
      </c>
      <c r="I996" s="20">
        <v>5000</v>
      </c>
      <c r="J996" s="19" t="s">
        <v>25</v>
      </c>
      <c r="K9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9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996" s="15">
        <f>IF(Table1[[#This Row],[BusinessInfo_WomanOwned]]="True",1,0)</f>
        <v>1</v>
      </c>
      <c r="N996" s="15">
        <f>IF(Table1[[#This Row],[BusinessInfo_MinorityOwned]]="True",1,0)</f>
        <v>0</v>
      </c>
      <c r="O996" s="15">
        <f>IF(Table1[[#This Row],[BusinessInfo_VeteranOwned]]="True",1,0)</f>
        <v>0</v>
      </c>
    </row>
    <row r="997" spans="1:15" x14ac:dyDescent="0.2">
      <c r="A997" s="18">
        <v>32716</v>
      </c>
      <c r="B997" s="19" t="s">
        <v>15</v>
      </c>
      <c r="C997" s="19" t="s">
        <v>52</v>
      </c>
      <c r="D997" s="19" t="s">
        <v>53</v>
      </c>
      <c r="E997" s="19" t="s">
        <v>47</v>
      </c>
      <c r="F997" s="19" t="s">
        <v>20</v>
      </c>
      <c r="G997" s="19" t="s">
        <v>19</v>
      </c>
      <c r="H997" s="19" t="s">
        <v>20</v>
      </c>
      <c r="I997" s="20">
        <v>2000</v>
      </c>
      <c r="J997" s="19" t="s">
        <v>21</v>
      </c>
      <c r="K9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9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997" s="15">
        <f>IF(Table1[[#This Row],[BusinessInfo_WomanOwned]]="True",1,0)</f>
        <v>0</v>
      </c>
      <c r="N997" s="15">
        <f>IF(Table1[[#This Row],[BusinessInfo_MinorityOwned]]="True",1,0)</f>
        <v>1</v>
      </c>
      <c r="O997" s="15">
        <f>IF(Table1[[#This Row],[BusinessInfo_VeteranOwned]]="True",1,0)</f>
        <v>0</v>
      </c>
    </row>
    <row r="998" spans="1:15" x14ac:dyDescent="0.2">
      <c r="A998" s="18">
        <v>32718</v>
      </c>
      <c r="B998" s="19" t="s">
        <v>15</v>
      </c>
      <c r="C998" s="19" t="s">
        <v>34</v>
      </c>
      <c r="D998" s="19" t="s">
        <v>63</v>
      </c>
      <c r="E998" s="19" t="s">
        <v>54</v>
      </c>
      <c r="F998" s="19" t="s">
        <v>20</v>
      </c>
      <c r="G998" s="19" t="s">
        <v>20</v>
      </c>
      <c r="H998" s="19" t="s">
        <v>20</v>
      </c>
      <c r="I998" s="20">
        <v>2000</v>
      </c>
      <c r="J998" s="19" t="s">
        <v>21</v>
      </c>
      <c r="K9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9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998" s="15">
        <f>IF(Table1[[#This Row],[BusinessInfo_WomanOwned]]="True",1,0)</f>
        <v>0</v>
      </c>
      <c r="N998" s="15">
        <f>IF(Table1[[#This Row],[BusinessInfo_MinorityOwned]]="True",1,0)</f>
        <v>0</v>
      </c>
      <c r="O998" s="15">
        <f>IF(Table1[[#This Row],[BusinessInfo_VeteranOwned]]="True",1,0)</f>
        <v>0</v>
      </c>
    </row>
    <row r="999" spans="1:15" x14ac:dyDescent="0.2">
      <c r="A999" s="18">
        <v>32747</v>
      </c>
      <c r="B999" s="19" t="s">
        <v>15</v>
      </c>
      <c r="C999" s="19" t="s">
        <v>34</v>
      </c>
      <c r="D999" s="19" t="s">
        <v>35</v>
      </c>
      <c r="E999" s="19" t="s">
        <v>18</v>
      </c>
      <c r="F999" s="19" t="s">
        <v>20</v>
      </c>
      <c r="G999" s="19" t="s">
        <v>20</v>
      </c>
      <c r="H999" s="19" t="s">
        <v>20</v>
      </c>
      <c r="I999" s="20">
        <v>10000</v>
      </c>
      <c r="J999" s="19" t="s">
        <v>36</v>
      </c>
      <c r="K9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9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999" s="15">
        <f>IF(Table1[[#This Row],[BusinessInfo_WomanOwned]]="True",1,0)</f>
        <v>0</v>
      </c>
      <c r="N999" s="15">
        <f>IF(Table1[[#This Row],[BusinessInfo_MinorityOwned]]="True",1,0)</f>
        <v>0</v>
      </c>
      <c r="O999" s="15">
        <f>IF(Table1[[#This Row],[BusinessInfo_VeteranOwned]]="True",1,0)</f>
        <v>0</v>
      </c>
    </row>
    <row r="1000" spans="1:15" x14ac:dyDescent="0.2">
      <c r="A1000" s="18">
        <v>32749</v>
      </c>
      <c r="B1000" s="19" t="s">
        <v>15</v>
      </c>
      <c r="C1000" s="19" t="s">
        <v>34</v>
      </c>
      <c r="D1000" s="19" t="s">
        <v>49</v>
      </c>
      <c r="E1000" s="19" t="s">
        <v>51</v>
      </c>
      <c r="F1000" s="19" t="s">
        <v>20</v>
      </c>
      <c r="G1000" s="19" t="s">
        <v>20</v>
      </c>
      <c r="H1000" s="19" t="s">
        <v>20</v>
      </c>
      <c r="I1000" s="20">
        <v>10000</v>
      </c>
      <c r="J1000" s="19" t="s">
        <v>36</v>
      </c>
      <c r="K10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0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000" s="15">
        <f>IF(Table1[[#This Row],[BusinessInfo_WomanOwned]]="True",1,0)</f>
        <v>0</v>
      </c>
      <c r="N1000" s="15">
        <f>IF(Table1[[#This Row],[BusinessInfo_MinorityOwned]]="True",1,0)</f>
        <v>0</v>
      </c>
      <c r="O1000" s="15">
        <f>IF(Table1[[#This Row],[BusinessInfo_VeteranOwned]]="True",1,0)</f>
        <v>0</v>
      </c>
    </row>
    <row r="1001" spans="1:15" x14ac:dyDescent="0.2">
      <c r="A1001" s="18">
        <v>32751</v>
      </c>
      <c r="B1001" s="19" t="s">
        <v>15</v>
      </c>
      <c r="C1001" s="19" t="s">
        <v>22</v>
      </c>
      <c r="D1001" s="19" t="s">
        <v>26</v>
      </c>
      <c r="E1001" s="19" t="s">
        <v>43</v>
      </c>
      <c r="F1001" s="19" t="s">
        <v>19</v>
      </c>
      <c r="G1001" s="19" t="s">
        <v>20</v>
      </c>
      <c r="H1001" s="19" t="s">
        <v>20</v>
      </c>
      <c r="I1001" s="20">
        <v>2000</v>
      </c>
      <c r="J1001" s="19" t="s">
        <v>21</v>
      </c>
      <c r="K10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0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001" s="15">
        <f>IF(Table1[[#This Row],[BusinessInfo_WomanOwned]]="True",1,0)</f>
        <v>1</v>
      </c>
      <c r="N1001" s="15">
        <f>IF(Table1[[#This Row],[BusinessInfo_MinorityOwned]]="True",1,0)</f>
        <v>0</v>
      </c>
      <c r="O1001" s="15">
        <f>IF(Table1[[#This Row],[BusinessInfo_VeteranOwned]]="True",1,0)</f>
        <v>0</v>
      </c>
    </row>
    <row r="1002" spans="1:15" x14ac:dyDescent="0.2">
      <c r="A1002" s="18">
        <v>32755</v>
      </c>
      <c r="B1002" s="19" t="s">
        <v>15</v>
      </c>
      <c r="C1002" s="19" t="s">
        <v>34</v>
      </c>
      <c r="D1002" s="19" t="s">
        <v>35</v>
      </c>
      <c r="E1002" s="19" t="s">
        <v>24</v>
      </c>
      <c r="F1002" s="19" t="s">
        <v>19</v>
      </c>
      <c r="G1002" s="19" t="s">
        <v>19</v>
      </c>
      <c r="H1002" s="19" t="s">
        <v>20</v>
      </c>
      <c r="I1002" s="20">
        <v>2000</v>
      </c>
      <c r="J1002" s="19" t="s">
        <v>21</v>
      </c>
      <c r="K10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0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1002" s="15">
        <f>IF(Table1[[#This Row],[BusinessInfo_WomanOwned]]="True",1,0)</f>
        <v>1</v>
      </c>
      <c r="N1002" s="15">
        <f>IF(Table1[[#This Row],[BusinessInfo_MinorityOwned]]="True",1,0)</f>
        <v>1</v>
      </c>
      <c r="O1002" s="15">
        <f>IF(Table1[[#This Row],[BusinessInfo_VeteranOwned]]="True",1,0)</f>
        <v>0</v>
      </c>
    </row>
    <row r="1003" spans="1:15" x14ac:dyDescent="0.2">
      <c r="A1003" s="18">
        <v>32764</v>
      </c>
      <c r="B1003" s="19" t="s">
        <v>15</v>
      </c>
      <c r="C1003" s="19" t="s">
        <v>34</v>
      </c>
      <c r="D1003" s="19" t="s">
        <v>33</v>
      </c>
      <c r="E1003" s="19" t="s">
        <v>54</v>
      </c>
      <c r="F1003" s="19" t="s">
        <v>20</v>
      </c>
      <c r="G1003" s="19" t="s">
        <v>20</v>
      </c>
      <c r="H1003" s="19" t="s">
        <v>20</v>
      </c>
      <c r="I1003" s="20">
        <v>2000</v>
      </c>
      <c r="J1003" s="19" t="s">
        <v>21</v>
      </c>
      <c r="K10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0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003" s="15">
        <f>IF(Table1[[#This Row],[BusinessInfo_WomanOwned]]="True",1,0)</f>
        <v>0</v>
      </c>
      <c r="N1003" s="15">
        <f>IF(Table1[[#This Row],[BusinessInfo_MinorityOwned]]="True",1,0)</f>
        <v>0</v>
      </c>
      <c r="O1003" s="15">
        <f>IF(Table1[[#This Row],[BusinessInfo_VeteranOwned]]="True",1,0)</f>
        <v>0</v>
      </c>
    </row>
    <row r="1004" spans="1:15" x14ac:dyDescent="0.2">
      <c r="A1004" s="18">
        <v>32804</v>
      </c>
      <c r="B1004" s="19" t="s">
        <v>15</v>
      </c>
      <c r="C1004" s="19" t="s">
        <v>34</v>
      </c>
      <c r="D1004" s="19" t="s">
        <v>33</v>
      </c>
      <c r="E1004" s="19" t="s">
        <v>51</v>
      </c>
      <c r="F1004" s="19" t="s">
        <v>19</v>
      </c>
      <c r="G1004" s="19" t="s">
        <v>20</v>
      </c>
      <c r="H1004" s="19" t="s">
        <v>20</v>
      </c>
      <c r="I1004" s="20">
        <v>2000</v>
      </c>
      <c r="J1004" s="19" t="s">
        <v>21</v>
      </c>
      <c r="K10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0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004" s="15">
        <f>IF(Table1[[#This Row],[BusinessInfo_WomanOwned]]="True",1,0)</f>
        <v>1</v>
      </c>
      <c r="N1004" s="15">
        <f>IF(Table1[[#This Row],[BusinessInfo_MinorityOwned]]="True",1,0)</f>
        <v>0</v>
      </c>
      <c r="O1004" s="15">
        <f>IF(Table1[[#This Row],[BusinessInfo_VeteranOwned]]="True",1,0)</f>
        <v>0</v>
      </c>
    </row>
    <row r="1005" spans="1:15" x14ac:dyDescent="0.2">
      <c r="A1005" s="18">
        <v>32856</v>
      </c>
      <c r="B1005" s="19" t="s">
        <v>15</v>
      </c>
      <c r="C1005" s="19" t="s">
        <v>80</v>
      </c>
      <c r="D1005" s="19" t="s">
        <v>33</v>
      </c>
      <c r="E1005" s="19" t="s">
        <v>43</v>
      </c>
      <c r="F1005" s="19" t="s">
        <v>19</v>
      </c>
      <c r="G1005" s="19" t="s">
        <v>20</v>
      </c>
      <c r="H1005" s="19" t="s">
        <v>20</v>
      </c>
      <c r="I1005" s="20">
        <v>5000</v>
      </c>
      <c r="J1005" s="19" t="s">
        <v>25</v>
      </c>
      <c r="K10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0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005" s="15">
        <f>IF(Table1[[#This Row],[BusinessInfo_WomanOwned]]="True",1,0)</f>
        <v>1</v>
      </c>
      <c r="N1005" s="15">
        <f>IF(Table1[[#This Row],[BusinessInfo_MinorityOwned]]="True",1,0)</f>
        <v>0</v>
      </c>
      <c r="O1005" s="15">
        <f>IF(Table1[[#This Row],[BusinessInfo_VeteranOwned]]="True",1,0)</f>
        <v>0</v>
      </c>
    </row>
    <row r="1006" spans="1:15" x14ac:dyDescent="0.2">
      <c r="A1006" s="18">
        <v>32875</v>
      </c>
      <c r="B1006" s="19" t="s">
        <v>15</v>
      </c>
      <c r="C1006" s="19" t="s">
        <v>22</v>
      </c>
      <c r="D1006" s="19" t="s">
        <v>26</v>
      </c>
      <c r="E1006" s="19" t="s">
        <v>54</v>
      </c>
      <c r="F1006" s="19" t="s">
        <v>20</v>
      </c>
      <c r="G1006" s="19" t="s">
        <v>20</v>
      </c>
      <c r="H1006" s="19" t="s">
        <v>19</v>
      </c>
      <c r="I1006" s="20">
        <v>5000</v>
      </c>
      <c r="J1006" s="19" t="s">
        <v>25</v>
      </c>
      <c r="K10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0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006" s="15">
        <f>IF(Table1[[#This Row],[BusinessInfo_WomanOwned]]="True",1,0)</f>
        <v>0</v>
      </c>
      <c r="N1006" s="15">
        <f>IF(Table1[[#This Row],[BusinessInfo_MinorityOwned]]="True",1,0)</f>
        <v>0</v>
      </c>
      <c r="O1006" s="15">
        <f>IF(Table1[[#This Row],[BusinessInfo_VeteranOwned]]="True",1,0)</f>
        <v>1</v>
      </c>
    </row>
    <row r="1007" spans="1:15" x14ac:dyDescent="0.2">
      <c r="A1007" s="18">
        <v>32903</v>
      </c>
      <c r="B1007" s="19" t="s">
        <v>15</v>
      </c>
      <c r="C1007" s="19" t="s">
        <v>34</v>
      </c>
      <c r="D1007" s="19" t="s">
        <v>71</v>
      </c>
      <c r="E1007" s="19" t="s">
        <v>77</v>
      </c>
      <c r="F1007" s="19" t="s">
        <v>20</v>
      </c>
      <c r="G1007" s="19" t="s">
        <v>20</v>
      </c>
      <c r="H1007" s="19" t="s">
        <v>20</v>
      </c>
      <c r="I1007" s="20">
        <v>5000</v>
      </c>
      <c r="J1007" s="19" t="s">
        <v>25</v>
      </c>
      <c r="K10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0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1007" s="15">
        <f>IF(Table1[[#This Row],[BusinessInfo_WomanOwned]]="True",1,0)</f>
        <v>0</v>
      </c>
      <c r="N1007" s="15">
        <f>IF(Table1[[#This Row],[BusinessInfo_MinorityOwned]]="True",1,0)</f>
        <v>0</v>
      </c>
      <c r="O1007" s="15">
        <f>IF(Table1[[#This Row],[BusinessInfo_VeteranOwned]]="True",1,0)</f>
        <v>0</v>
      </c>
    </row>
    <row r="1008" spans="1:15" x14ac:dyDescent="0.2">
      <c r="A1008" s="18">
        <v>32929</v>
      </c>
      <c r="B1008" s="19" t="s">
        <v>15</v>
      </c>
      <c r="C1008" s="19" t="s">
        <v>52</v>
      </c>
      <c r="D1008" s="19" t="s">
        <v>53</v>
      </c>
      <c r="E1008" s="19" t="s">
        <v>18</v>
      </c>
      <c r="F1008" s="19" t="s">
        <v>20</v>
      </c>
      <c r="G1008" s="19" t="s">
        <v>20</v>
      </c>
      <c r="H1008" s="19" t="s">
        <v>20</v>
      </c>
      <c r="I1008" s="20">
        <v>10000</v>
      </c>
      <c r="J1008" s="19" t="s">
        <v>36</v>
      </c>
      <c r="K10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10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1008" s="15">
        <f>IF(Table1[[#This Row],[BusinessInfo_WomanOwned]]="True",1,0)</f>
        <v>0</v>
      </c>
      <c r="N1008" s="15">
        <f>IF(Table1[[#This Row],[BusinessInfo_MinorityOwned]]="True",1,0)</f>
        <v>0</v>
      </c>
      <c r="O1008" s="15">
        <f>IF(Table1[[#This Row],[BusinessInfo_VeteranOwned]]="True",1,0)</f>
        <v>0</v>
      </c>
    </row>
    <row r="1009" spans="1:15" x14ac:dyDescent="0.2">
      <c r="A1009" s="18">
        <v>32971</v>
      </c>
      <c r="B1009" s="19" t="s">
        <v>15</v>
      </c>
      <c r="C1009" s="19" t="s">
        <v>22</v>
      </c>
      <c r="D1009" s="19" t="s">
        <v>23</v>
      </c>
      <c r="E1009" s="19" t="s">
        <v>43</v>
      </c>
      <c r="F1009" s="19" t="s">
        <v>19</v>
      </c>
      <c r="G1009" s="19" t="s">
        <v>20</v>
      </c>
      <c r="H1009" s="19" t="s">
        <v>20</v>
      </c>
      <c r="I1009" s="20">
        <v>2000</v>
      </c>
      <c r="J1009" s="19" t="s">
        <v>21</v>
      </c>
      <c r="K10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0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1009" s="15">
        <f>IF(Table1[[#This Row],[BusinessInfo_WomanOwned]]="True",1,0)</f>
        <v>1</v>
      </c>
      <c r="N1009" s="15">
        <f>IF(Table1[[#This Row],[BusinessInfo_MinorityOwned]]="True",1,0)</f>
        <v>0</v>
      </c>
      <c r="O1009" s="15">
        <f>IF(Table1[[#This Row],[BusinessInfo_VeteranOwned]]="True",1,0)</f>
        <v>0</v>
      </c>
    </row>
    <row r="1010" spans="1:15" x14ac:dyDescent="0.2">
      <c r="A1010" s="18">
        <v>32976</v>
      </c>
      <c r="B1010" s="19" t="s">
        <v>15</v>
      </c>
      <c r="C1010" s="19" t="s">
        <v>34</v>
      </c>
      <c r="D1010" s="19" t="s">
        <v>35</v>
      </c>
      <c r="E1010" s="19" t="s">
        <v>43</v>
      </c>
      <c r="F1010" s="19" t="s">
        <v>20</v>
      </c>
      <c r="G1010" s="19" t="s">
        <v>20</v>
      </c>
      <c r="H1010" s="19" t="s">
        <v>20</v>
      </c>
      <c r="I1010" s="20">
        <v>5000</v>
      </c>
      <c r="J1010" s="19" t="s">
        <v>25</v>
      </c>
      <c r="K10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0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1010" s="15">
        <f>IF(Table1[[#This Row],[BusinessInfo_WomanOwned]]="True",1,0)</f>
        <v>0</v>
      </c>
      <c r="N1010" s="15">
        <f>IF(Table1[[#This Row],[BusinessInfo_MinorityOwned]]="True",1,0)</f>
        <v>0</v>
      </c>
      <c r="O1010" s="15">
        <f>IF(Table1[[#This Row],[BusinessInfo_VeteranOwned]]="True",1,0)</f>
        <v>0</v>
      </c>
    </row>
    <row r="1011" spans="1:15" x14ac:dyDescent="0.2">
      <c r="A1011" s="18">
        <v>32983</v>
      </c>
      <c r="B1011" s="19" t="s">
        <v>15</v>
      </c>
      <c r="C1011" s="19" t="s">
        <v>28</v>
      </c>
      <c r="D1011" s="19" t="s">
        <v>29</v>
      </c>
      <c r="E1011" s="19" t="s">
        <v>83</v>
      </c>
      <c r="F1011" s="19" t="s">
        <v>19</v>
      </c>
      <c r="G1011" s="19" t="s">
        <v>20</v>
      </c>
      <c r="H1011" s="19" t="s">
        <v>20</v>
      </c>
      <c r="I1011" s="20">
        <v>5000</v>
      </c>
      <c r="J1011" s="19" t="s">
        <v>25</v>
      </c>
      <c r="K10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10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1011" s="15">
        <f>IF(Table1[[#This Row],[BusinessInfo_WomanOwned]]="True",1,0)</f>
        <v>1</v>
      </c>
      <c r="N1011" s="15">
        <f>IF(Table1[[#This Row],[BusinessInfo_MinorityOwned]]="True",1,0)</f>
        <v>0</v>
      </c>
      <c r="O1011" s="15">
        <f>IF(Table1[[#This Row],[BusinessInfo_VeteranOwned]]="True",1,0)</f>
        <v>0</v>
      </c>
    </row>
    <row r="1012" spans="1:15" x14ac:dyDescent="0.2">
      <c r="A1012" s="18">
        <v>32997</v>
      </c>
      <c r="B1012" s="19" t="s">
        <v>15</v>
      </c>
      <c r="C1012" s="19" t="s">
        <v>34</v>
      </c>
      <c r="D1012" s="19" t="s">
        <v>35</v>
      </c>
      <c r="E1012" s="19" t="s">
        <v>106</v>
      </c>
      <c r="F1012" s="19" t="s">
        <v>20</v>
      </c>
      <c r="G1012" s="19" t="s">
        <v>20</v>
      </c>
      <c r="H1012" s="19" t="s">
        <v>20</v>
      </c>
      <c r="I1012" s="20">
        <v>5000</v>
      </c>
      <c r="J1012" s="19" t="s">
        <v>25</v>
      </c>
      <c r="K10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0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1012" s="15">
        <f>IF(Table1[[#This Row],[BusinessInfo_WomanOwned]]="True",1,0)</f>
        <v>0</v>
      </c>
      <c r="N1012" s="15">
        <f>IF(Table1[[#This Row],[BusinessInfo_MinorityOwned]]="True",1,0)</f>
        <v>0</v>
      </c>
      <c r="O1012" s="15">
        <f>IF(Table1[[#This Row],[BusinessInfo_VeteranOwned]]="True",1,0)</f>
        <v>0</v>
      </c>
    </row>
    <row r="1013" spans="1:15" x14ac:dyDescent="0.2">
      <c r="A1013" s="18">
        <v>33005</v>
      </c>
      <c r="B1013" s="19" t="s">
        <v>15</v>
      </c>
      <c r="C1013" s="19" t="s">
        <v>22</v>
      </c>
      <c r="D1013" s="19" t="s">
        <v>45</v>
      </c>
      <c r="E1013" s="19" t="s">
        <v>56</v>
      </c>
      <c r="F1013" s="19" t="s">
        <v>19</v>
      </c>
      <c r="G1013" s="19" t="s">
        <v>20</v>
      </c>
      <c r="H1013" s="19" t="s">
        <v>20</v>
      </c>
      <c r="I1013" s="20">
        <v>2000</v>
      </c>
      <c r="J1013" s="19" t="s">
        <v>21</v>
      </c>
      <c r="K10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0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1013" s="15">
        <f>IF(Table1[[#This Row],[BusinessInfo_WomanOwned]]="True",1,0)</f>
        <v>1</v>
      </c>
      <c r="N1013" s="15">
        <f>IF(Table1[[#This Row],[BusinessInfo_MinorityOwned]]="True",1,0)</f>
        <v>0</v>
      </c>
      <c r="O1013" s="15">
        <f>IF(Table1[[#This Row],[BusinessInfo_VeteranOwned]]="True",1,0)</f>
        <v>0</v>
      </c>
    </row>
    <row r="1014" spans="1:15" x14ac:dyDescent="0.2">
      <c r="A1014" s="18">
        <v>33186</v>
      </c>
      <c r="B1014" s="19" t="s">
        <v>15</v>
      </c>
      <c r="C1014" s="19" t="s">
        <v>34</v>
      </c>
      <c r="D1014" s="19" t="s">
        <v>33</v>
      </c>
      <c r="E1014" s="19" t="s">
        <v>27</v>
      </c>
      <c r="F1014" s="19" t="s">
        <v>19</v>
      </c>
      <c r="G1014" s="19" t="s">
        <v>20</v>
      </c>
      <c r="H1014" s="19" t="s">
        <v>20</v>
      </c>
      <c r="I1014" s="20">
        <v>2000</v>
      </c>
      <c r="J1014" s="19" t="s">
        <v>21</v>
      </c>
      <c r="K10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0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014" s="15">
        <f>IF(Table1[[#This Row],[BusinessInfo_WomanOwned]]="True",1,0)</f>
        <v>1</v>
      </c>
      <c r="N1014" s="15">
        <f>IF(Table1[[#This Row],[BusinessInfo_MinorityOwned]]="True",1,0)</f>
        <v>0</v>
      </c>
      <c r="O1014" s="15">
        <f>IF(Table1[[#This Row],[BusinessInfo_VeteranOwned]]="True",1,0)</f>
        <v>0</v>
      </c>
    </row>
    <row r="1015" spans="1:15" x14ac:dyDescent="0.2">
      <c r="A1015" s="18">
        <v>33531</v>
      </c>
      <c r="B1015" s="19" t="s">
        <v>15</v>
      </c>
      <c r="C1015" s="19" t="s">
        <v>80</v>
      </c>
      <c r="D1015" s="19" t="s">
        <v>35</v>
      </c>
      <c r="E1015" s="19" t="s">
        <v>27</v>
      </c>
      <c r="F1015" s="19" t="s">
        <v>19</v>
      </c>
      <c r="G1015" s="19" t="s">
        <v>20</v>
      </c>
      <c r="H1015" s="19" t="s">
        <v>20</v>
      </c>
      <c r="I1015" s="20">
        <v>2000</v>
      </c>
      <c r="J1015" s="19" t="s">
        <v>21</v>
      </c>
      <c r="K10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0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1015" s="15">
        <f>IF(Table1[[#This Row],[BusinessInfo_WomanOwned]]="True",1,0)</f>
        <v>1</v>
      </c>
      <c r="N1015" s="15">
        <f>IF(Table1[[#This Row],[BusinessInfo_MinorityOwned]]="True",1,0)</f>
        <v>0</v>
      </c>
      <c r="O1015" s="15">
        <f>IF(Table1[[#This Row],[BusinessInfo_VeteranOwned]]="True",1,0)</f>
        <v>0</v>
      </c>
    </row>
    <row r="1016" spans="1:15" x14ac:dyDescent="0.2">
      <c r="A1016" s="18">
        <v>34126</v>
      </c>
      <c r="B1016" s="19" t="s">
        <v>15</v>
      </c>
      <c r="C1016" s="19" t="s">
        <v>34</v>
      </c>
      <c r="D1016" s="19" t="s">
        <v>35</v>
      </c>
      <c r="E1016" s="19" t="s">
        <v>27</v>
      </c>
      <c r="F1016" s="19" t="s">
        <v>20</v>
      </c>
      <c r="G1016" s="19" t="s">
        <v>20</v>
      </c>
      <c r="H1016" s="19" t="s">
        <v>20</v>
      </c>
      <c r="I1016" s="20">
        <v>2000</v>
      </c>
      <c r="J1016" s="19" t="s">
        <v>21</v>
      </c>
      <c r="K10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0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1016" s="15">
        <f>IF(Table1[[#This Row],[BusinessInfo_WomanOwned]]="True",1,0)</f>
        <v>0</v>
      </c>
      <c r="N1016" s="15">
        <f>IF(Table1[[#This Row],[BusinessInfo_MinorityOwned]]="True",1,0)</f>
        <v>0</v>
      </c>
      <c r="O1016" s="15">
        <f>IF(Table1[[#This Row],[BusinessInfo_VeteranOwned]]="True",1,0)</f>
        <v>0</v>
      </c>
    </row>
    <row r="1017" spans="1:15" x14ac:dyDescent="0.2">
      <c r="A1017" s="18">
        <v>34418</v>
      </c>
      <c r="B1017" s="19" t="s">
        <v>15</v>
      </c>
      <c r="C1017" s="19" t="s">
        <v>67</v>
      </c>
      <c r="D1017" s="19" t="s">
        <v>68</v>
      </c>
      <c r="E1017" s="19" t="s">
        <v>27</v>
      </c>
      <c r="F1017" s="19" t="s">
        <v>20</v>
      </c>
      <c r="G1017" s="19" t="s">
        <v>20</v>
      </c>
      <c r="H1017" s="19" t="s">
        <v>20</v>
      </c>
      <c r="I1017" s="20">
        <v>5000</v>
      </c>
      <c r="J1017" s="19" t="s">
        <v>25</v>
      </c>
      <c r="K10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10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1017" s="15">
        <f>IF(Table1[[#This Row],[BusinessInfo_WomanOwned]]="True",1,0)</f>
        <v>0</v>
      </c>
      <c r="N1017" s="15">
        <f>IF(Table1[[#This Row],[BusinessInfo_MinorityOwned]]="True",1,0)</f>
        <v>0</v>
      </c>
      <c r="O1017" s="15">
        <f>IF(Table1[[#This Row],[BusinessInfo_VeteranOwned]]="True",1,0)</f>
        <v>0</v>
      </c>
    </row>
    <row r="1018" spans="1:15" x14ac:dyDescent="0.2">
      <c r="A1018" s="18">
        <v>32740</v>
      </c>
      <c r="B1018" s="19" t="s">
        <v>15</v>
      </c>
      <c r="C1018" s="19" t="s">
        <v>80</v>
      </c>
      <c r="D1018" s="19" t="s">
        <v>49</v>
      </c>
      <c r="E1018" s="19" t="s">
        <v>43</v>
      </c>
      <c r="F1018" s="19" t="s">
        <v>19</v>
      </c>
      <c r="G1018" s="19" t="s">
        <v>20</v>
      </c>
      <c r="H1018" s="19" t="s">
        <v>20</v>
      </c>
      <c r="I1018" s="20">
        <v>5000</v>
      </c>
      <c r="J1018" s="19" t="s">
        <v>25</v>
      </c>
      <c r="K10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0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018" s="15">
        <f>IF(Table1[[#This Row],[BusinessInfo_WomanOwned]]="True",1,0)</f>
        <v>1</v>
      </c>
      <c r="N1018" s="15">
        <f>IF(Table1[[#This Row],[BusinessInfo_MinorityOwned]]="True",1,0)</f>
        <v>0</v>
      </c>
      <c r="O1018" s="15">
        <f>IF(Table1[[#This Row],[BusinessInfo_VeteranOwned]]="True",1,0)</f>
        <v>0</v>
      </c>
    </row>
    <row r="1019" spans="1:15" x14ac:dyDescent="0.2">
      <c r="A1019" s="18">
        <v>30570</v>
      </c>
      <c r="B1019" s="19" t="s">
        <v>15</v>
      </c>
      <c r="C1019" s="19" t="s">
        <v>147</v>
      </c>
      <c r="D1019" s="19" t="s">
        <v>66</v>
      </c>
      <c r="E1019" s="19" t="s">
        <v>56</v>
      </c>
      <c r="F1019" s="19" t="s">
        <v>20</v>
      </c>
      <c r="G1019" s="19" t="s">
        <v>19</v>
      </c>
      <c r="H1019" s="19" t="s">
        <v>20</v>
      </c>
      <c r="I1019" s="20">
        <v>2000</v>
      </c>
      <c r="J1019" s="19" t="s">
        <v>21</v>
      </c>
      <c r="K10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0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019" s="15">
        <f>IF(Table1[[#This Row],[BusinessInfo_WomanOwned]]="True",1,0)</f>
        <v>0</v>
      </c>
      <c r="N1019" s="15">
        <f>IF(Table1[[#This Row],[BusinessInfo_MinorityOwned]]="True",1,0)</f>
        <v>1</v>
      </c>
      <c r="O1019" s="15">
        <f>IF(Table1[[#This Row],[BusinessInfo_VeteranOwned]]="True",1,0)</f>
        <v>0</v>
      </c>
    </row>
    <row r="1020" spans="1:15" x14ac:dyDescent="0.2">
      <c r="A1020" s="18">
        <v>30084</v>
      </c>
      <c r="B1020" s="19" t="s">
        <v>15</v>
      </c>
      <c r="C1020" s="19" t="s">
        <v>34</v>
      </c>
      <c r="D1020" s="19" t="s">
        <v>35</v>
      </c>
      <c r="E1020" s="19" t="s">
        <v>83</v>
      </c>
      <c r="F1020" s="19" t="s">
        <v>20</v>
      </c>
      <c r="G1020" s="19" t="s">
        <v>20</v>
      </c>
      <c r="H1020" s="19" t="s">
        <v>20</v>
      </c>
      <c r="I1020" s="20">
        <v>2000</v>
      </c>
      <c r="J1020" s="19" t="s">
        <v>21</v>
      </c>
      <c r="K10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0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1020" s="15">
        <f>IF(Table1[[#This Row],[BusinessInfo_WomanOwned]]="True",1,0)</f>
        <v>0</v>
      </c>
      <c r="N1020" s="15">
        <f>IF(Table1[[#This Row],[BusinessInfo_MinorityOwned]]="True",1,0)</f>
        <v>0</v>
      </c>
      <c r="O1020" s="15">
        <f>IF(Table1[[#This Row],[BusinessInfo_VeteranOwned]]="True",1,0)</f>
        <v>0</v>
      </c>
    </row>
    <row r="1021" spans="1:15" x14ac:dyDescent="0.2">
      <c r="A1021" s="18">
        <v>30171</v>
      </c>
      <c r="B1021" s="19" t="s">
        <v>15</v>
      </c>
      <c r="C1021" s="19" t="s">
        <v>110</v>
      </c>
      <c r="D1021" s="19" t="s">
        <v>46</v>
      </c>
      <c r="E1021" s="19" t="s">
        <v>56</v>
      </c>
      <c r="F1021" s="19" t="s">
        <v>19</v>
      </c>
      <c r="G1021" s="19" t="s">
        <v>20</v>
      </c>
      <c r="H1021" s="19" t="s">
        <v>20</v>
      </c>
      <c r="I1021" s="20">
        <v>5000</v>
      </c>
      <c r="J1021" s="19" t="s">
        <v>25</v>
      </c>
      <c r="K10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0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021" s="15">
        <f>IF(Table1[[#This Row],[BusinessInfo_WomanOwned]]="True",1,0)</f>
        <v>1</v>
      </c>
      <c r="N1021" s="15">
        <f>IF(Table1[[#This Row],[BusinessInfo_MinorityOwned]]="True",1,0)</f>
        <v>0</v>
      </c>
      <c r="O1021" s="15">
        <f>IF(Table1[[#This Row],[BusinessInfo_VeteranOwned]]="True",1,0)</f>
        <v>0</v>
      </c>
    </row>
    <row r="1022" spans="1:15" x14ac:dyDescent="0.2">
      <c r="A1022" s="18">
        <v>30255</v>
      </c>
      <c r="B1022" s="19" t="s">
        <v>15</v>
      </c>
      <c r="C1022" s="19" t="s">
        <v>192</v>
      </c>
      <c r="D1022" s="19" t="s">
        <v>66</v>
      </c>
      <c r="E1022" s="19" t="s">
        <v>43</v>
      </c>
      <c r="F1022" s="19" t="s">
        <v>19</v>
      </c>
      <c r="G1022" s="19" t="s">
        <v>19</v>
      </c>
      <c r="H1022" s="19" t="s">
        <v>20</v>
      </c>
      <c r="I1022" s="20">
        <v>2000</v>
      </c>
      <c r="J1022" s="19" t="s">
        <v>21</v>
      </c>
      <c r="K10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0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022" s="15">
        <f>IF(Table1[[#This Row],[BusinessInfo_WomanOwned]]="True",1,0)</f>
        <v>1</v>
      </c>
      <c r="N1022" s="15">
        <f>IF(Table1[[#This Row],[BusinessInfo_MinorityOwned]]="True",1,0)</f>
        <v>1</v>
      </c>
      <c r="O1022" s="15">
        <f>IF(Table1[[#This Row],[BusinessInfo_VeteranOwned]]="True",1,0)</f>
        <v>0</v>
      </c>
    </row>
    <row r="1023" spans="1:15" x14ac:dyDescent="0.2">
      <c r="A1023" s="18">
        <v>30260</v>
      </c>
      <c r="B1023" s="19" t="s">
        <v>15</v>
      </c>
      <c r="C1023" s="19" t="s">
        <v>59</v>
      </c>
      <c r="D1023" s="19" t="s">
        <v>33</v>
      </c>
      <c r="E1023" s="19" t="s">
        <v>38</v>
      </c>
      <c r="F1023" s="19" t="s">
        <v>19</v>
      </c>
      <c r="G1023" s="19" t="s">
        <v>20</v>
      </c>
      <c r="H1023" s="19" t="s">
        <v>20</v>
      </c>
      <c r="I1023" s="20">
        <v>2000</v>
      </c>
      <c r="J1023" s="19" t="s">
        <v>21</v>
      </c>
      <c r="K10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0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023" s="15">
        <f>IF(Table1[[#This Row],[BusinessInfo_WomanOwned]]="True",1,0)</f>
        <v>1</v>
      </c>
      <c r="N1023" s="15">
        <f>IF(Table1[[#This Row],[BusinessInfo_MinorityOwned]]="True",1,0)</f>
        <v>0</v>
      </c>
      <c r="O1023" s="15">
        <f>IF(Table1[[#This Row],[BusinessInfo_VeteranOwned]]="True",1,0)</f>
        <v>0</v>
      </c>
    </row>
    <row r="1024" spans="1:15" x14ac:dyDescent="0.2">
      <c r="A1024" s="18">
        <v>30303</v>
      </c>
      <c r="B1024" s="19" t="s">
        <v>15</v>
      </c>
      <c r="C1024" s="19" t="s">
        <v>112</v>
      </c>
      <c r="D1024" s="19" t="s">
        <v>45</v>
      </c>
      <c r="E1024" s="19" t="s">
        <v>43</v>
      </c>
      <c r="F1024" s="19" t="s">
        <v>19</v>
      </c>
      <c r="G1024" s="19" t="s">
        <v>20</v>
      </c>
      <c r="H1024" s="19" t="s">
        <v>20</v>
      </c>
      <c r="I1024" s="20">
        <v>2000</v>
      </c>
      <c r="J1024" s="19" t="s">
        <v>21</v>
      </c>
      <c r="K10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0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1024" s="15">
        <f>IF(Table1[[#This Row],[BusinessInfo_WomanOwned]]="True",1,0)</f>
        <v>1</v>
      </c>
      <c r="N1024" s="15">
        <f>IF(Table1[[#This Row],[BusinessInfo_MinorityOwned]]="True",1,0)</f>
        <v>0</v>
      </c>
      <c r="O1024" s="15">
        <f>IF(Table1[[#This Row],[BusinessInfo_VeteranOwned]]="True",1,0)</f>
        <v>0</v>
      </c>
    </row>
    <row r="1025" spans="1:15" x14ac:dyDescent="0.2">
      <c r="A1025" s="18">
        <v>30375</v>
      </c>
      <c r="B1025" s="19" t="s">
        <v>15</v>
      </c>
      <c r="C1025" s="19" t="s">
        <v>34</v>
      </c>
      <c r="D1025" s="19" t="s">
        <v>35</v>
      </c>
      <c r="E1025" s="19" t="s">
        <v>18</v>
      </c>
      <c r="F1025" s="19" t="s">
        <v>19</v>
      </c>
      <c r="G1025" s="19" t="s">
        <v>20</v>
      </c>
      <c r="H1025" s="19" t="s">
        <v>20</v>
      </c>
      <c r="I1025" s="20">
        <v>2000</v>
      </c>
      <c r="J1025" s="19" t="s">
        <v>21</v>
      </c>
      <c r="K10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0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1025" s="15">
        <f>IF(Table1[[#This Row],[BusinessInfo_WomanOwned]]="True",1,0)</f>
        <v>1</v>
      </c>
      <c r="N1025" s="15">
        <f>IF(Table1[[#This Row],[BusinessInfo_MinorityOwned]]="True",1,0)</f>
        <v>0</v>
      </c>
      <c r="O1025" s="15">
        <f>IF(Table1[[#This Row],[BusinessInfo_VeteranOwned]]="True",1,0)</f>
        <v>0</v>
      </c>
    </row>
    <row r="1026" spans="1:15" x14ac:dyDescent="0.2">
      <c r="A1026" s="18">
        <v>30382</v>
      </c>
      <c r="B1026" s="19" t="s">
        <v>15</v>
      </c>
      <c r="C1026" s="19" t="s">
        <v>34</v>
      </c>
      <c r="D1026" s="19" t="s">
        <v>33</v>
      </c>
      <c r="E1026" s="19" t="s">
        <v>54</v>
      </c>
      <c r="F1026" s="19" t="s">
        <v>20</v>
      </c>
      <c r="G1026" s="19" t="s">
        <v>20</v>
      </c>
      <c r="H1026" s="19" t="s">
        <v>20</v>
      </c>
      <c r="I1026" s="20">
        <v>2000</v>
      </c>
      <c r="J1026" s="19" t="s">
        <v>21</v>
      </c>
      <c r="K10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0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026" s="15">
        <f>IF(Table1[[#This Row],[BusinessInfo_WomanOwned]]="True",1,0)</f>
        <v>0</v>
      </c>
      <c r="N1026" s="15">
        <f>IF(Table1[[#This Row],[BusinessInfo_MinorityOwned]]="True",1,0)</f>
        <v>0</v>
      </c>
      <c r="O1026" s="15">
        <f>IF(Table1[[#This Row],[BusinessInfo_VeteranOwned]]="True",1,0)</f>
        <v>0</v>
      </c>
    </row>
    <row r="1027" spans="1:15" x14ac:dyDescent="0.2">
      <c r="A1027" s="18">
        <v>30544</v>
      </c>
      <c r="B1027" s="19" t="s">
        <v>15</v>
      </c>
      <c r="C1027" s="19" t="s">
        <v>16</v>
      </c>
      <c r="D1027" s="19" t="s">
        <v>46</v>
      </c>
      <c r="E1027" s="19" t="s">
        <v>54</v>
      </c>
      <c r="F1027" s="19" t="s">
        <v>19</v>
      </c>
      <c r="G1027" s="19" t="s">
        <v>20</v>
      </c>
      <c r="H1027" s="19" t="s">
        <v>20</v>
      </c>
      <c r="I1027" s="20">
        <v>5000</v>
      </c>
      <c r="J1027" s="19" t="s">
        <v>25</v>
      </c>
      <c r="K10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0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027" s="15">
        <f>IF(Table1[[#This Row],[BusinessInfo_WomanOwned]]="True",1,0)</f>
        <v>1</v>
      </c>
      <c r="N1027" s="15">
        <f>IF(Table1[[#This Row],[BusinessInfo_MinorityOwned]]="True",1,0)</f>
        <v>0</v>
      </c>
      <c r="O1027" s="15">
        <f>IF(Table1[[#This Row],[BusinessInfo_VeteranOwned]]="True",1,0)</f>
        <v>0</v>
      </c>
    </row>
    <row r="1028" spans="1:15" x14ac:dyDescent="0.2">
      <c r="A1028" s="18">
        <v>31238</v>
      </c>
      <c r="B1028" s="19" t="s">
        <v>15</v>
      </c>
      <c r="C1028" s="19" t="s">
        <v>16</v>
      </c>
      <c r="D1028" s="19" t="s">
        <v>46</v>
      </c>
      <c r="E1028" s="19" t="s">
        <v>18</v>
      </c>
      <c r="F1028" s="19" t="s">
        <v>20</v>
      </c>
      <c r="G1028" s="19" t="s">
        <v>20</v>
      </c>
      <c r="H1028" s="19" t="s">
        <v>20</v>
      </c>
      <c r="I1028" s="20">
        <v>2000</v>
      </c>
      <c r="J1028" s="19" t="s">
        <v>21</v>
      </c>
      <c r="K10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0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028" s="15">
        <f>IF(Table1[[#This Row],[BusinessInfo_WomanOwned]]="True",1,0)</f>
        <v>0</v>
      </c>
      <c r="N1028" s="15">
        <f>IF(Table1[[#This Row],[BusinessInfo_MinorityOwned]]="True",1,0)</f>
        <v>0</v>
      </c>
      <c r="O1028" s="15">
        <f>IF(Table1[[#This Row],[BusinessInfo_VeteranOwned]]="True",1,0)</f>
        <v>0</v>
      </c>
    </row>
    <row r="1029" spans="1:15" x14ac:dyDescent="0.2">
      <c r="A1029" s="18">
        <v>33054</v>
      </c>
      <c r="B1029" s="19" t="s">
        <v>155</v>
      </c>
      <c r="C1029" s="19" t="s">
        <v>16</v>
      </c>
      <c r="D1029" s="19" t="s">
        <v>17</v>
      </c>
      <c r="E1029" s="19" t="s">
        <v>18</v>
      </c>
      <c r="F1029" s="19" t="s">
        <v>20</v>
      </c>
      <c r="G1029" s="19" t="s">
        <v>20</v>
      </c>
      <c r="H1029" s="19" t="s">
        <v>20</v>
      </c>
      <c r="I1029" s="20">
        <v>0</v>
      </c>
      <c r="J1029" s="19" t="s">
        <v>21</v>
      </c>
      <c r="K10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0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029" s="15">
        <f>IF(Table1[[#This Row],[BusinessInfo_WomanOwned]]="True",1,0)</f>
        <v>0</v>
      </c>
      <c r="N1029" s="15">
        <f>IF(Table1[[#This Row],[BusinessInfo_MinorityOwned]]="True",1,0)</f>
        <v>0</v>
      </c>
      <c r="O1029" s="15">
        <f>IF(Table1[[#This Row],[BusinessInfo_VeteranOwned]]="True",1,0)</f>
        <v>0</v>
      </c>
    </row>
    <row r="1030" spans="1:15" x14ac:dyDescent="0.2">
      <c r="A1030" s="18">
        <v>30380</v>
      </c>
      <c r="B1030" s="19" t="s">
        <v>15</v>
      </c>
      <c r="C1030" s="19" t="s">
        <v>141</v>
      </c>
      <c r="D1030" s="19" t="s">
        <v>23</v>
      </c>
      <c r="E1030" s="19" t="s">
        <v>43</v>
      </c>
      <c r="F1030" s="19" t="s">
        <v>19</v>
      </c>
      <c r="G1030" s="19" t="s">
        <v>20</v>
      </c>
      <c r="H1030" s="19" t="s">
        <v>20</v>
      </c>
      <c r="I1030" s="20">
        <v>2000</v>
      </c>
      <c r="J1030" s="19" t="s">
        <v>21</v>
      </c>
      <c r="K10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0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1030" s="15">
        <f>IF(Table1[[#This Row],[BusinessInfo_WomanOwned]]="True",1,0)</f>
        <v>1</v>
      </c>
      <c r="N1030" s="15">
        <f>IF(Table1[[#This Row],[BusinessInfo_MinorityOwned]]="True",1,0)</f>
        <v>0</v>
      </c>
      <c r="O1030" s="15">
        <f>IF(Table1[[#This Row],[BusinessInfo_VeteranOwned]]="True",1,0)</f>
        <v>0</v>
      </c>
    </row>
    <row r="1031" spans="1:15" x14ac:dyDescent="0.2">
      <c r="A1031" s="18">
        <v>32319</v>
      </c>
      <c r="B1031" s="19" t="s">
        <v>155</v>
      </c>
      <c r="C1031" s="19" t="s">
        <v>16</v>
      </c>
      <c r="D1031" s="19" t="s">
        <v>55</v>
      </c>
      <c r="E1031" s="19" t="s">
        <v>56</v>
      </c>
      <c r="F1031" s="19" t="s">
        <v>20</v>
      </c>
      <c r="G1031" s="19" t="s">
        <v>20</v>
      </c>
      <c r="H1031" s="19" t="s">
        <v>20</v>
      </c>
      <c r="I1031" s="20">
        <v>0</v>
      </c>
      <c r="J1031" s="19" t="s">
        <v>21</v>
      </c>
      <c r="K10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0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031" s="15">
        <f>IF(Table1[[#This Row],[BusinessInfo_WomanOwned]]="True",1,0)</f>
        <v>0</v>
      </c>
      <c r="N1031" s="15">
        <f>IF(Table1[[#This Row],[BusinessInfo_MinorityOwned]]="True",1,0)</f>
        <v>0</v>
      </c>
      <c r="O1031" s="15">
        <f>IF(Table1[[#This Row],[BusinessInfo_VeteranOwned]]="True",1,0)</f>
        <v>0</v>
      </c>
    </row>
    <row r="1032" spans="1:15" x14ac:dyDescent="0.2">
      <c r="A1032" s="18">
        <v>31607</v>
      </c>
      <c r="B1032" s="19" t="s">
        <v>15</v>
      </c>
      <c r="C1032" s="19" t="s">
        <v>129</v>
      </c>
      <c r="D1032" s="19" t="s">
        <v>53</v>
      </c>
      <c r="E1032" s="19" t="s">
        <v>56</v>
      </c>
      <c r="F1032" s="19" t="s">
        <v>19</v>
      </c>
      <c r="G1032" s="19" t="s">
        <v>20</v>
      </c>
      <c r="H1032" s="19" t="s">
        <v>20</v>
      </c>
      <c r="I1032" s="20">
        <v>2000</v>
      </c>
      <c r="J1032" s="19" t="s">
        <v>21</v>
      </c>
      <c r="K10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10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1032" s="15">
        <f>IF(Table1[[#This Row],[BusinessInfo_WomanOwned]]="True",1,0)</f>
        <v>1</v>
      </c>
      <c r="N1032" s="15">
        <f>IF(Table1[[#This Row],[BusinessInfo_MinorityOwned]]="True",1,0)</f>
        <v>0</v>
      </c>
      <c r="O1032" s="15">
        <f>IF(Table1[[#This Row],[BusinessInfo_VeteranOwned]]="True",1,0)</f>
        <v>0</v>
      </c>
    </row>
    <row r="1033" spans="1:15" x14ac:dyDescent="0.2">
      <c r="A1033" s="18">
        <v>31681</v>
      </c>
      <c r="B1033" s="19" t="s">
        <v>15</v>
      </c>
      <c r="C1033" s="19" t="s">
        <v>84</v>
      </c>
      <c r="D1033" s="19" t="s">
        <v>85</v>
      </c>
      <c r="E1033" s="19" t="s">
        <v>27</v>
      </c>
      <c r="F1033" s="19" t="s">
        <v>19</v>
      </c>
      <c r="G1033" s="19" t="s">
        <v>20</v>
      </c>
      <c r="H1033" s="19" t="s">
        <v>20</v>
      </c>
      <c r="I1033" s="20">
        <v>2000</v>
      </c>
      <c r="J1033" s="19" t="s">
        <v>21</v>
      </c>
      <c r="K10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10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1033" s="15">
        <f>IF(Table1[[#This Row],[BusinessInfo_WomanOwned]]="True",1,0)</f>
        <v>1</v>
      </c>
      <c r="N1033" s="15">
        <f>IF(Table1[[#This Row],[BusinessInfo_MinorityOwned]]="True",1,0)</f>
        <v>0</v>
      </c>
      <c r="O1033" s="15">
        <f>IF(Table1[[#This Row],[BusinessInfo_VeteranOwned]]="True",1,0)</f>
        <v>0</v>
      </c>
    </row>
    <row r="1034" spans="1:15" x14ac:dyDescent="0.2">
      <c r="A1034" s="18">
        <v>31015</v>
      </c>
      <c r="B1034" s="19" t="s">
        <v>15</v>
      </c>
      <c r="C1034" s="19" t="s">
        <v>84</v>
      </c>
      <c r="D1034" s="19" t="s">
        <v>85</v>
      </c>
      <c r="E1034" s="19" t="s">
        <v>56</v>
      </c>
      <c r="F1034" s="19" t="s">
        <v>19</v>
      </c>
      <c r="G1034" s="19" t="s">
        <v>19</v>
      </c>
      <c r="H1034" s="19" t="s">
        <v>20</v>
      </c>
      <c r="I1034" s="20">
        <v>2000</v>
      </c>
      <c r="J1034" s="19" t="s">
        <v>21</v>
      </c>
      <c r="K10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10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1034" s="15">
        <f>IF(Table1[[#This Row],[BusinessInfo_WomanOwned]]="True",1,0)</f>
        <v>1</v>
      </c>
      <c r="N1034" s="15">
        <f>IF(Table1[[#This Row],[BusinessInfo_MinorityOwned]]="True",1,0)</f>
        <v>1</v>
      </c>
      <c r="O1034" s="15">
        <f>IF(Table1[[#This Row],[BusinessInfo_VeteranOwned]]="True",1,0)</f>
        <v>0</v>
      </c>
    </row>
    <row r="1035" spans="1:15" x14ac:dyDescent="0.2">
      <c r="A1035" s="18">
        <v>33142</v>
      </c>
      <c r="B1035" s="19" t="s">
        <v>155</v>
      </c>
      <c r="C1035" s="19" t="s">
        <v>16</v>
      </c>
      <c r="D1035" s="19" t="s">
        <v>55</v>
      </c>
      <c r="E1035" s="19" t="s">
        <v>56</v>
      </c>
      <c r="F1035" s="19" t="s">
        <v>20</v>
      </c>
      <c r="G1035" s="19" t="s">
        <v>20</v>
      </c>
      <c r="H1035" s="19" t="s">
        <v>20</v>
      </c>
      <c r="I1035" s="20">
        <v>0</v>
      </c>
      <c r="J1035" s="19" t="s">
        <v>21</v>
      </c>
      <c r="K10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0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035" s="15">
        <f>IF(Table1[[#This Row],[BusinessInfo_WomanOwned]]="True",1,0)</f>
        <v>0</v>
      </c>
      <c r="N1035" s="15">
        <f>IF(Table1[[#This Row],[BusinessInfo_MinorityOwned]]="True",1,0)</f>
        <v>0</v>
      </c>
      <c r="O1035" s="15">
        <f>IF(Table1[[#This Row],[BusinessInfo_VeteranOwned]]="True",1,0)</f>
        <v>0</v>
      </c>
    </row>
    <row r="1036" spans="1:15" x14ac:dyDescent="0.2">
      <c r="A1036" s="18">
        <v>33189</v>
      </c>
      <c r="B1036" s="19" t="s">
        <v>155</v>
      </c>
      <c r="C1036" s="19" t="s">
        <v>16</v>
      </c>
      <c r="D1036" s="19" t="s">
        <v>46</v>
      </c>
      <c r="E1036" s="19" t="s">
        <v>56</v>
      </c>
      <c r="F1036" s="19" t="s">
        <v>20</v>
      </c>
      <c r="G1036" s="19" t="s">
        <v>20</v>
      </c>
      <c r="H1036" s="19" t="s">
        <v>20</v>
      </c>
      <c r="I1036" s="20">
        <v>0</v>
      </c>
      <c r="J1036" s="19" t="s">
        <v>21</v>
      </c>
      <c r="K10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0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036" s="15">
        <f>IF(Table1[[#This Row],[BusinessInfo_WomanOwned]]="True",1,0)</f>
        <v>0</v>
      </c>
      <c r="N1036" s="15">
        <f>IF(Table1[[#This Row],[BusinessInfo_MinorityOwned]]="True",1,0)</f>
        <v>0</v>
      </c>
      <c r="O1036" s="15">
        <f>IF(Table1[[#This Row],[BusinessInfo_VeteranOwned]]="True",1,0)</f>
        <v>0</v>
      </c>
    </row>
    <row r="1037" spans="1:15" x14ac:dyDescent="0.2">
      <c r="A1037" s="18">
        <v>33195</v>
      </c>
      <c r="B1037" s="19" t="s">
        <v>155</v>
      </c>
      <c r="C1037" s="19" t="s">
        <v>16</v>
      </c>
      <c r="D1037" s="19" t="s">
        <v>55</v>
      </c>
      <c r="E1037" s="19" t="s">
        <v>56</v>
      </c>
      <c r="F1037" s="19" t="s">
        <v>20</v>
      </c>
      <c r="G1037" s="19" t="s">
        <v>20</v>
      </c>
      <c r="H1037" s="19" t="s">
        <v>20</v>
      </c>
      <c r="I1037" s="20">
        <v>0</v>
      </c>
      <c r="J1037" s="19" t="s">
        <v>21</v>
      </c>
      <c r="K10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0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037" s="15">
        <f>IF(Table1[[#This Row],[BusinessInfo_WomanOwned]]="True",1,0)</f>
        <v>0</v>
      </c>
      <c r="N1037" s="15">
        <f>IF(Table1[[#This Row],[BusinessInfo_MinorityOwned]]="True",1,0)</f>
        <v>0</v>
      </c>
      <c r="O1037" s="15">
        <f>IF(Table1[[#This Row],[BusinessInfo_VeteranOwned]]="True",1,0)</f>
        <v>0</v>
      </c>
    </row>
    <row r="1038" spans="1:15" x14ac:dyDescent="0.2">
      <c r="A1038" s="18">
        <v>32286</v>
      </c>
      <c r="B1038" s="19" t="s">
        <v>155</v>
      </c>
      <c r="C1038" s="19" t="s">
        <v>16</v>
      </c>
      <c r="D1038" s="19" t="s">
        <v>55</v>
      </c>
      <c r="E1038" s="19" t="s">
        <v>56</v>
      </c>
      <c r="F1038" s="19" t="s">
        <v>20</v>
      </c>
      <c r="G1038" s="19" t="s">
        <v>20</v>
      </c>
      <c r="H1038" s="19" t="s">
        <v>20</v>
      </c>
      <c r="I1038" s="20">
        <v>0</v>
      </c>
      <c r="J1038" s="19" t="s">
        <v>21</v>
      </c>
      <c r="K10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0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038" s="15">
        <f>IF(Table1[[#This Row],[BusinessInfo_WomanOwned]]="True",1,0)</f>
        <v>0</v>
      </c>
      <c r="N1038" s="15">
        <f>IF(Table1[[#This Row],[BusinessInfo_MinorityOwned]]="True",1,0)</f>
        <v>0</v>
      </c>
      <c r="O1038" s="15">
        <f>IF(Table1[[#This Row],[BusinessInfo_VeteranOwned]]="True",1,0)</f>
        <v>0</v>
      </c>
    </row>
    <row r="1039" spans="1:15" x14ac:dyDescent="0.2">
      <c r="A1039" s="18">
        <v>33248</v>
      </c>
      <c r="B1039" s="19" t="s">
        <v>155</v>
      </c>
      <c r="C1039" s="19" t="s">
        <v>65</v>
      </c>
      <c r="D1039" s="19" t="s">
        <v>66</v>
      </c>
      <c r="E1039" s="19" t="s">
        <v>56</v>
      </c>
      <c r="F1039" s="19" t="s">
        <v>20</v>
      </c>
      <c r="G1039" s="19" t="s">
        <v>20</v>
      </c>
      <c r="H1039" s="19" t="s">
        <v>20</v>
      </c>
      <c r="I1039" s="20">
        <v>0</v>
      </c>
      <c r="J1039" s="19" t="s">
        <v>21</v>
      </c>
      <c r="K10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0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039" s="15">
        <f>IF(Table1[[#This Row],[BusinessInfo_WomanOwned]]="True",1,0)</f>
        <v>0</v>
      </c>
      <c r="N1039" s="15">
        <f>IF(Table1[[#This Row],[BusinessInfo_MinorityOwned]]="True",1,0)</f>
        <v>0</v>
      </c>
      <c r="O1039" s="15">
        <f>IF(Table1[[#This Row],[BusinessInfo_VeteranOwned]]="True",1,0)</f>
        <v>0</v>
      </c>
    </row>
    <row r="1040" spans="1:15" x14ac:dyDescent="0.2">
      <c r="A1040" s="18">
        <v>31985</v>
      </c>
      <c r="B1040" s="19" t="s">
        <v>155</v>
      </c>
      <c r="C1040" s="19" t="s">
        <v>16</v>
      </c>
      <c r="D1040" s="19" t="s">
        <v>17</v>
      </c>
      <c r="E1040" s="19" t="s">
        <v>56</v>
      </c>
      <c r="F1040" s="19" t="s">
        <v>20</v>
      </c>
      <c r="G1040" s="19" t="s">
        <v>20</v>
      </c>
      <c r="H1040" s="19" t="s">
        <v>20</v>
      </c>
      <c r="I1040" s="20">
        <v>0</v>
      </c>
      <c r="J1040" s="19" t="s">
        <v>21</v>
      </c>
      <c r="K10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0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040" s="15">
        <f>IF(Table1[[#This Row],[BusinessInfo_WomanOwned]]="True",1,0)</f>
        <v>0</v>
      </c>
      <c r="N1040" s="15">
        <f>IF(Table1[[#This Row],[BusinessInfo_MinorityOwned]]="True",1,0)</f>
        <v>0</v>
      </c>
      <c r="O1040" s="15">
        <f>IF(Table1[[#This Row],[BusinessInfo_VeteranOwned]]="True",1,0)</f>
        <v>0</v>
      </c>
    </row>
    <row r="1041" spans="1:15" x14ac:dyDescent="0.2">
      <c r="A1041" s="18">
        <v>32796</v>
      </c>
      <c r="B1041" s="19" t="s">
        <v>155</v>
      </c>
      <c r="C1041" s="19" t="s">
        <v>65</v>
      </c>
      <c r="D1041" s="19" t="s">
        <v>66</v>
      </c>
      <c r="E1041" s="19" t="s">
        <v>56</v>
      </c>
      <c r="F1041" s="19" t="s">
        <v>20</v>
      </c>
      <c r="G1041" s="19" t="s">
        <v>20</v>
      </c>
      <c r="H1041" s="19" t="s">
        <v>20</v>
      </c>
      <c r="I1041" s="20">
        <v>0</v>
      </c>
      <c r="J1041" s="19" t="s">
        <v>21</v>
      </c>
      <c r="K10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0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041" s="15">
        <f>IF(Table1[[#This Row],[BusinessInfo_WomanOwned]]="True",1,0)</f>
        <v>0</v>
      </c>
      <c r="N1041" s="15">
        <f>IF(Table1[[#This Row],[BusinessInfo_MinorityOwned]]="True",1,0)</f>
        <v>0</v>
      </c>
      <c r="O1041" s="15">
        <f>IF(Table1[[#This Row],[BusinessInfo_VeteranOwned]]="True",1,0)</f>
        <v>0</v>
      </c>
    </row>
    <row r="1042" spans="1:15" x14ac:dyDescent="0.2">
      <c r="A1042" s="18">
        <v>30129</v>
      </c>
      <c r="B1042" s="19" t="s">
        <v>15</v>
      </c>
      <c r="C1042" s="19" t="s">
        <v>22</v>
      </c>
      <c r="D1042" s="19" t="s">
        <v>23</v>
      </c>
      <c r="E1042" s="19" t="s">
        <v>54</v>
      </c>
      <c r="F1042" s="19" t="s">
        <v>20</v>
      </c>
      <c r="G1042" s="19" t="s">
        <v>20</v>
      </c>
      <c r="H1042" s="19" t="s">
        <v>20</v>
      </c>
      <c r="I1042" s="20">
        <v>5000</v>
      </c>
      <c r="J1042" s="19" t="s">
        <v>25</v>
      </c>
      <c r="K10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0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1042" s="15">
        <f>IF(Table1[[#This Row],[BusinessInfo_WomanOwned]]="True",1,0)</f>
        <v>0</v>
      </c>
      <c r="N1042" s="15">
        <f>IF(Table1[[#This Row],[BusinessInfo_MinorityOwned]]="True",1,0)</f>
        <v>0</v>
      </c>
      <c r="O1042" s="15">
        <f>IF(Table1[[#This Row],[BusinessInfo_VeteranOwned]]="True",1,0)</f>
        <v>0</v>
      </c>
    </row>
    <row r="1043" spans="1:15" x14ac:dyDescent="0.2">
      <c r="A1043" s="18">
        <v>30177</v>
      </c>
      <c r="B1043" s="19" t="s">
        <v>15</v>
      </c>
      <c r="C1043" s="19" t="s">
        <v>59</v>
      </c>
      <c r="D1043" s="19" t="s">
        <v>50</v>
      </c>
      <c r="E1043" s="19" t="s">
        <v>77</v>
      </c>
      <c r="F1043" s="19" t="s">
        <v>19</v>
      </c>
      <c r="G1043" s="19" t="s">
        <v>19</v>
      </c>
      <c r="H1043" s="19" t="s">
        <v>20</v>
      </c>
      <c r="I1043" s="20">
        <v>5000</v>
      </c>
      <c r="J1043" s="19" t="s">
        <v>25</v>
      </c>
      <c r="K10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0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1043" s="15">
        <f>IF(Table1[[#This Row],[BusinessInfo_WomanOwned]]="True",1,0)</f>
        <v>1</v>
      </c>
      <c r="N1043" s="15">
        <f>IF(Table1[[#This Row],[BusinessInfo_MinorityOwned]]="True",1,0)</f>
        <v>1</v>
      </c>
      <c r="O1043" s="15">
        <f>IF(Table1[[#This Row],[BusinessInfo_VeteranOwned]]="True",1,0)</f>
        <v>0</v>
      </c>
    </row>
    <row r="1044" spans="1:15" x14ac:dyDescent="0.2">
      <c r="A1044" s="18">
        <v>30258</v>
      </c>
      <c r="B1044" s="19" t="s">
        <v>15</v>
      </c>
      <c r="C1044" s="19" t="s">
        <v>34</v>
      </c>
      <c r="D1044" s="19" t="s">
        <v>50</v>
      </c>
      <c r="E1044" s="19" t="s">
        <v>54</v>
      </c>
      <c r="F1044" s="19" t="s">
        <v>20</v>
      </c>
      <c r="G1044" s="19" t="s">
        <v>20</v>
      </c>
      <c r="H1044" s="19" t="s">
        <v>20</v>
      </c>
      <c r="I1044" s="20">
        <v>2000</v>
      </c>
      <c r="J1044" s="19" t="s">
        <v>21</v>
      </c>
      <c r="K10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0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1044" s="15">
        <f>IF(Table1[[#This Row],[BusinessInfo_WomanOwned]]="True",1,0)</f>
        <v>0</v>
      </c>
      <c r="N1044" s="15">
        <f>IF(Table1[[#This Row],[BusinessInfo_MinorityOwned]]="True",1,0)</f>
        <v>0</v>
      </c>
      <c r="O1044" s="15">
        <f>IF(Table1[[#This Row],[BusinessInfo_VeteranOwned]]="True",1,0)</f>
        <v>0</v>
      </c>
    </row>
    <row r="1045" spans="1:15" x14ac:dyDescent="0.2">
      <c r="A1045" s="18">
        <v>30263</v>
      </c>
      <c r="B1045" s="19" t="s">
        <v>15</v>
      </c>
      <c r="C1045" s="19" t="s">
        <v>16</v>
      </c>
      <c r="D1045" s="19" t="s">
        <v>55</v>
      </c>
      <c r="E1045" s="19" t="s">
        <v>54</v>
      </c>
      <c r="F1045" s="19" t="s">
        <v>20</v>
      </c>
      <c r="G1045" s="19" t="s">
        <v>19</v>
      </c>
      <c r="H1045" s="19" t="s">
        <v>20</v>
      </c>
      <c r="I1045" s="20">
        <v>2000</v>
      </c>
      <c r="J1045" s="19" t="s">
        <v>21</v>
      </c>
      <c r="K10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0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045" s="15">
        <f>IF(Table1[[#This Row],[BusinessInfo_WomanOwned]]="True",1,0)</f>
        <v>0</v>
      </c>
      <c r="N1045" s="15">
        <f>IF(Table1[[#This Row],[BusinessInfo_MinorityOwned]]="True",1,0)</f>
        <v>1</v>
      </c>
      <c r="O1045" s="15">
        <f>IF(Table1[[#This Row],[BusinessInfo_VeteranOwned]]="True",1,0)</f>
        <v>0</v>
      </c>
    </row>
    <row r="1046" spans="1:15" x14ac:dyDescent="0.2">
      <c r="A1046" s="18">
        <v>30295</v>
      </c>
      <c r="B1046" s="19" t="s">
        <v>15</v>
      </c>
      <c r="C1046" s="19" t="s">
        <v>22</v>
      </c>
      <c r="D1046" s="19" t="s">
        <v>23</v>
      </c>
      <c r="E1046" s="19" t="s">
        <v>51</v>
      </c>
      <c r="F1046" s="19" t="s">
        <v>20</v>
      </c>
      <c r="G1046" s="19" t="s">
        <v>20</v>
      </c>
      <c r="H1046" s="19" t="s">
        <v>19</v>
      </c>
      <c r="I1046" s="20">
        <v>2000</v>
      </c>
      <c r="J1046" s="19" t="s">
        <v>21</v>
      </c>
      <c r="K10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0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1046" s="15">
        <f>IF(Table1[[#This Row],[BusinessInfo_WomanOwned]]="True",1,0)</f>
        <v>0</v>
      </c>
      <c r="N1046" s="15">
        <f>IF(Table1[[#This Row],[BusinessInfo_MinorityOwned]]="True",1,0)</f>
        <v>0</v>
      </c>
      <c r="O1046" s="15">
        <f>IF(Table1[[#This Row],[BusinessInfo_VeteranOwned]]="True",1,0)</f>
        <v>1</v>
      </c>
    </row>
    <row r="1047" spans="1:15" x14ac:dyDescent="0.2">
      <c r="A1047" s="18">
        <v>30312</v>
      </c>
      <c r="B1047" s="19" t="s">
        <v>15</v>
      </c>
      <c r="C1047" s="19" t="s">
        <v>112</v>
      </c>
      <c r="D1047" s="19" t="s">
        <v>26</v>
      </c>
      <c r="E1047" s="19" t="s">
        <v>27</v>
      </c>
      <c r="F1047" s="19" t="s">
        <v>20</v>
      </c>
      <c r="G1047" s="19" t="s">
        <v>20</v>
      </c>
      <c r="H1047" s="19" t="s">
        <v>20</v>
      </c>
      <c r="I1047" s="20">
        <v>2000</v>
      </c>
      <c r="J1047" s="19" t="s">
        <v>21</v>
      </c>
      <c r="K10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0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047" s="15">
        <f>IF(Table1[[#This Row],[BusinessInfo_WomanOwned]]="True",1,0)</f>
        <v>0</v>
      </c>
      <c r="N1047" s="15">
        <f>IF(Table1[[#This Row],[BusinessInfo_MinorityOwned]]="True",1,0)</f>
        <v>0</v>
      </c>
      <c r="O1047" s="15">
        <f>IF(Table1[[#This Row],[BusinessInfo_VeteranOwned]]="True",1,0)</f>
        <v>0</v>
      </c>
    </row>
    <row r="1048" spans="1:15" x14ac:dyDescent="0.2">
      <c r="A1048" s="18">
        <v>32631</v>
      </c>
      <c r="B1048" s="19" t="s">
        <v>155</v>
      </c>
      <c r="C1048" s="19" t="s">
        <v>103</v>
      </c>
      <c r="D1048" s="19" t="s">
        <v>55</v>
      </c>
      <c r="E1048" s="19" t="s">
        <v>18</v>
      </c>
      <c r="F1048" s="19" t="s">
        <v>20</v>
      </c>
      <c r="G1048" s="19" t="s">
        <v>20</v>
      </c>
      <c r="H1048" s="19" t="s">
        <v>20</v>
      </c>
      <c r="I1048" s="20">
        <v>0</v>
      </c>
      <c r="J1048" s="19" t="s">
        <v>21</v>
      </c>
      <c r="K10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0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048" s="15">
        <f>IF(Table1[[#This Row],[BusinessInfo_WomanOwned]]="True",1,0)</f>
        <v>0</v>
      </c>
      <c r="N1048" s="15">
        <f>IF(Table1[[#This Row],[BusinessInfo_MinorityOwned]]="True",1,0)</f>
        <v>0</v>
      </c>
      <c r="O1048" s="15">
        <f>IF(Table1[[#This Row],[BusinessInfo_VeteranOwned]]="True",1,0)</f>
        <v>0</v>
      </c>
    </row>
    <row r="1049" spans="1:15" x14ac:dyDescent="0.2">
      <c r="A1049" s="18">
        <v>33261</v>
      </c>
      <c r="B1049" s="19" t="s">
        <v>155</v>
      </c>
      <c r="C1049" s="19" t="s">
        <v>16</v>
      </c>
      <c r="D1049" s="19" t="s">
        <v>55</v>
      </c>
      <c r="E1049" s="19" t="s">
        <v>18</v>
      </c>
      <c r="F1049" s="19" t="s">
        <v>19</v>
      </c>
      <c r="G1049" s="19" t="s">
        <v>20</v>
      </c>
      <c r="H1049" s="19" t="s">
        <v>20</v>
      </c>
      <c r="I1049" s="20">
        <v>0</v>
      </c>
      <c r="J1049" s="19" t="s">
        <v>21</v>
      </c>
      <c r="K10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0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049" s="15">
        <f>IF(Table1[[#This Row],[BusinessInfo_WomanOwned]]="True",1,0)</f>
        <v>1</v>
      </c>
      <c r="N1049" s="15">
        <f>IF(Table1[[#This Row],[BusinessInfo_MinorityOwned]]="True",1,0)</f>
        <v>0</v>
      </c>
      <c r="O1049" s="15">
        <f>IF(Table1[[#This Row],[BusinessInfo_VeteranOwned]]="True",1,0)</f>
        <v>0</v>
      </c>
    </row>
    <row r="1050" spans="1:15" x14ac:dyDescent="0.2">
      <c r="A1050" s="18">
        <v>33268</v>
      </c>
      <c r="B1050" s="19" t="s">
        <v>155</v>
      </c>
      <c r="C1050" s="19" t="s">
        <v>65</v>
      </c>
      <c r="D1050" s="19" t="s">
        <v>66</v>
      </c>
      <c r="E1050" s="19" t="s">
        <v>56</v>
      </c>
      <c r="F1050" s="19" t="s">
        <v>20</v>
      </c>
      <c r="G1050" s="19" t="s">
        <v>20</v>
      </c>
      <c r="H1050" s="19" t="s">
        <v>20</v>
      </c>
      <c r="I1050" s="20">
        <v>0</v>
      </c>
      <c r="J1050" s="19" t="s">
        <v>21</v>
      </c>
      <c r="K10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0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050" s="15">
        <f>IF(Table1[[#This Row],[BusinessInfo_WomanOwned]]="True",1,0)</f>
        <v>0</v>
      </c>
      <c r="N1050" s="15">
        <f>IF(Table1[[#This Row],[BusinessInfo_MinorityOwned]]="True",1,0)</f>
        <v>0</v>
      </c>
      <c r="O1050" s="15">
        <f>IF(Table1[[#This Row],[BusinessInfo_VeteranOwned]]="True",1,0)</f>
        <v>0</v>
      </c>
    </row>
    <row r="1051" spans="1:15" x14ac:dyDescent="0.2">
      <c r="A1051" s="18">
        <v>30058</v>
      </c>
      <c r="B1051" s="19" t="s">
        <v>15</v>
      </c>
      <c r="C1051" s="19" t="s">
        <v>34</v>
      </c>
      <c r="D1051" s="19" t="s">
        <v>50</v>
      </c>
      <c r="E1051" s="19" t="s">
        <v>43</v>
      </c>
      <c r="F1051" s="19" t="s">
        <v>20</v>
      </c>
      <c r="G1051" s="19" t="s">
        <v>20</v>
      </c>
      <c r="H1051" s="19" t="s">
        <v>20</v>
      </c>
      <c r="I1051" s="20">
        <v>10000</v>
      </c>
      <c r="J1051" s="19" t="s">
        <v>36</v>
      </c>
      <c r="K10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0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1051" s="15">
        <f>IF(Table1[[#This Row],[BusinessInfo_WomanOwned]]="True",1,0)</f>
        <v>0</v>
      </c>
      <c r="N1051" s="15">
        <f>IF(Table1[[#This Row],[BusinessInfo_MinorityOwned]]="True",1,0)</f>
        <v>0</v>
      </c>
      <c r="O1051" s="15">
        <f>IF(Table1[[#This Row],[BusinessInfo_VeteranOwned]]="True",1,0)</f>
        <v>0</v>
      </c>
    </row>
    <row r="1052" spans="1:15" x14ac:dyDescent="0.2">
      <c r="A1052" s="18">
        <v>32491</v>
      </c>
      <c r="B1052" s="19" t="s">
        <v>155</v>
      </c>
      <c r="C1052" s="19" t="s">
        <v>82</v>
      </c>
      <c r="D1052" s="19" t="s">
        <v>55</v>
      </c>
      <c r="E1052" s="19" t="s">
        <v>18</v>
      </c>
      <c r="F1052" s="19" t="s">
        <v>20</v>
      </c>
      <c r="G1052" s="19" t="s">
        <v>20</v>
      </c>
      <c r="H1052" s="19" t="s">
        <v>20</v>
      </c>
      <c r="I1052" s="20">
        <v>0</v>
      </c>
      <c r="J1052" s="19" t="s">
        <v>25</v>
      </c>
      <c r="K10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0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052" s="15">
        <f>IF(Table1[[#This Row],[BusinessInfo_WomanOwned]]="True",1,0)</f>
        <v>0</v>
      </c>
      <c r="N1052" s="15">
        <f>IF(Table1[[#This Row],[BusinessInfo_MinorityOwned]]="True",1,0)</f>
        <v>0</v>
      </c>
      <c r="O1052" s="15">
        <f>IF(Table1[[#This Row],[BusinessInfo_VeteranOwned]]="True",1,0)</f>
        <v>0</v>
      </c>
    </row>
    <row r="1053" spans="1:15" x14ac:dyDescent="0.2">
      <c r="A1053" s="18">
        <v>33333</v>
      </c>
      <c r="B1053" s="19" t="s">
        <v>155</v>
      </c>
      <c r="C1053" s="19" t="s">
        <v>204</v>
      </c>
      <c r="D1053" s="19" t="s">
        <v>205</v>
      </c>
      <c r="E1053" s="19" t="s">
        <v>56</v>
      </c>
      <c r="F1053" s="19" t="s">
        <v>20</v>
      </c>
      <c r="G1053" s="19" t="s">
        <v>19</v>
      </c>
      <c r="H1053" s="19" t="s">
        <v>20</v>
      </c>
      <c r="I1053" s="20">
        <v>0</v>
      </c>
      <c r="J1053" s="19" t="s">
        <v>21</v>
      </c>
      <c r="K10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053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053" s="15">
        <f>IF(Table1[[#This Row],[BusinessInfo_WomanOwned]]="True",1,0)</f>
        <v>0</v>
      </c>
      <c r="N1053" s="15">
        <f>IF(Table1[[#This Row],[BusinessInfo_MinorityOwned]]="True",1,0)</f>
        <v>1</v>
      </c>
      <c r="O1053" s="15">
        <f>IF(Table1[[#This Row],[BusinessInfo_VeteranOwned]]="True",1,0)</f>
        <v>0</v>
      </c>
    </row>
    <row r="1054" spans="1:15" x14ac:dyDescent="0.2">
      <c r="A1054" s="18">
        <v>32074</v>
      </c>
      <c r="B1054" s="19" t="s">
        <v>155</v>
      </c>
      <c r="C1054" s="19" t="s">
        <v>16</v>
      </c>
      <c r="D1054" s="19" t="s">
        <v>55</v>
      </c>
      <c r="E1054" s="19" t="s">
        <v>56</v>
      </c>
      <c r="F1054" s="19" t="s">
        <v>20</v>
      </c>
      <c r="G1054" s="19" t="s">
        <v>20</v>
      </c>
      <c r="H1054" s="19" t="s">
        <v>20</v>
      </c>
      <c r="I1054" s="20">
        <v>0</v>
      </c>
      <c r="J1054" s="19" t="s">
        <v>21</v>
      </c>
      <c r="K10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0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054" s="15">
        <f>IF(Table1[[#This Row],[BusinessInfo_WomanOwned]]="True",1,0)</f>
        <v>0</v>
      </c>
      <c r="N1054" s="15">
        <f>IF(Table1[[#This Row],[BusinessInfo_MinorityOwned]]="True",1,0)</f>
        <v>0</v>
      </c>
      <c r="O1054" s="15">
        <f>IF(Table1[[#This Row],[BusinessInfo_VeteranOwned]]="True",1,0)</f>
        <v>0</v>
      </c>
    </row>
    <row r="1055" spans="1:15" x14ac:dyDescent="0.2">
      <c r="A1055" s="18">
        <v>33254</v>
      </c>
      <c r="B1055" s="19" t="s">
        <v>155</v>
      </c>
      <c r="C1055" s="19" t="s">
        <v>136</v>
      </c>
      <c r="D1055" s="19" t="s">
        <v>55</v>
      </c>
      <c r="E1055" s="19" t="s">
        <v>56</v>
      </c>
      <c r="F1055" s="19" t="s">
        <v>20</v>
      </c>
      <c r="G1055" s="19" t="s">
        <v>20</v>
      </c>
      <c r="H1055" s="19" t="s">
        <v>20</v>
      </c>
      <c r="I1055" s="20">
        <v>0</v>
      </c>
      <c r="J1055" s="19" t="s">
        <v>21</v>
      </c>
      <c r="K10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0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055" s="15">
        <f>IF(Table1[[#This Row],[BusinessInfo_WomanOwned]]="True",1,0)</f>
        <v>0</v>
      </c>
      <c r="N1055" s="15">
        <f>IF(Table1[[#This Row],[BusinessInfo_MinorityOwned]]="True",1,0)</f>
        <v>0</v>
      </c>
      <c r="O1055" s="15">
        <f>IF(Table1[[#This Row],[BusinessInfo_VeteranOwned]]="True",1,0)</f>
        <v>0</v>
      </c>
    </row>
    <row r="1056" spans="1:15" x14ac:dyDescent="0.2">
      <c r="A1056" s="18">
        <v>31927</v>
      </c>
      <c r="B1056" s="19" t="s">
        <v>155</v>
      </c>
      <c r="C1056" s="19" t="s">
        <v>16</v>
      </c>
      <c r="D1056" s="19" t="s">
        <v>55</v>
      </c>
      <c r="E1056" s="19" t="s">
        <v>56</v>
      </c>
      <c r="F1056" s="19" t="s">
        <v>20</v>
      </c>
      <c r="G1056" s="19" t="s">
        <v>20</v>
      </c>
      <c r="H1056" s="19" t="s">
        <v>20</v>
      </c>
      <c r="I1056" s="20">
        <v>0</v>
      </c>
      <c r="J1056" s="19" t="s">
        <v>21</v>
      </c>
      <c r="K10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0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056" s="15">
        <f>IF(Table1[[#This Row],[BusinessInfo_WomanOwned]]="True",1,0)</f>
        <v>0</v>
      </c>
      <c r="N1056" s="15">
        <f>IF(Table1[[#This Row],[BusinessInfo_MinorityOwned]]="True",1,0)</f>
        <v>0</v>
      </c>
      <c r="O1056" s="15">
        <f>IF(Table1[[#This Row],[BusinessInfo_VeteranOwned]]="True",1,0)</f>
        <v>0</v>
      </c>
    </row>
    <row r="1057" spans="1:15" x14ac:dyDescent="0.2">
      <c r="A1057" s="18">
        <v>32197</v>
      </c>
      <c r="B1057" s="19" t="s">
        <v>155</v>
      </c>
      <c r="C1057" s="19" t="s">
        <v>16</v>
      </c>
      <c r="D1057" s="19" t="s">
        <v>46</v>
      </c>
      <c r="E1057" s="19" t="s">
        <v>56</v>
      </c>
      <c r="F1057" s="19" t="s">
        <v>20</v>
      </c>
      <c r="G1057" s="19" t="s">
        <v>19</v>
      </c>
      <c r="H1057" s="19" t="s">
        <v>20</v>
      </c>
      <c r="I1057" s="20">
        <v>0</v>
      </c>
      <c r="J1057" s="19" t="s">
        <v>21</v>
      </c>
      <c r="K10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0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057" s="15">
        <f>IF(Table1[[#This Row],[BusinessInfo_WomanOwned]]="True",1,0)</f>
        <v>0</v>
      </c>
      <c r="N1057" s="15">
        <f>IF(Table1[[#This Row],[BusinessInfo_MinorityOwned]]="True",1,0)</f>
        <v>1</v>
      </c>
      <c r="O1057" s="15">
        <f>IF(Table1[[#This Row],[BusinessInfo_VeteranOwned]]="True",1,0)</f>
        <v>0</v>
      </c>
    </row>
    <row r="1058" spans="1:15" x14ac:dyDescent="0.2">
      <c r="A1058" s="18">
        <v>30718</v>
      </c>
      <c r="B1058" s="19" t="s">
        <v>15</v>
      </c>
      <c r="C1058" s="19" t="s">
        <v>16</v>
      </c>
      <c r="D1058" s="19" t="s">
        <v>55</v>
      </c>
      <c r="E1058" s="19" t="s">
        <v>56</v>
      </c>
      <c r="F1058" s="19" t="s">
        <v>20</v>
      </c>
      <c r="G1058" s="19" t="s">
        <v>20</v>
      </c>
      <c r="H1058" s="19" t="s">
        <v>20</v>
      </c>
      <c r="I1058" s="20">
        <v>2000</v>
      </c>
      <c r="J1058" s="19" t="s">
        <v>21</v>
      </c>
      <c r="K10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0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058" s="15">
        <f>IF(Table1[[#This Row],[BusinessInfo_WomanOwned]]="True",1,0)</f>
        <v>0</v>
      </c>
      <c r="N1058" s="15">
        <f>IF(Table1[[#This Row],[BusinessInfo_MinorityOwned]]="True",1,0)</f>
        <v>0</v>
      </c>
      <c r="O1058" s="15">
        <f>IF(Table1[[#This Row],[BusinessInfo_VeteranOwned]]="True",1,0)</f>
        <v>0</v>
      </c>
    </row>
    <row r="1059" spans="1:15" x14ac:dyDescent="0.2">
      <c r="A1059" s="18">
        <v>33365</v>
      </c>
      <c r="B1059" s="19" t="s">
        <v>155</v>
      </c>
      <c r="C1059" s="19" t="s">
        <v>196</v>
      </c>
      <c r="D1059" s="19" t="s">
        <v>55</v>
      </c>
      <c r="E1059" s="19" t="s">
        <v>18</v>
      </c>
      <c r="F1059" s="19" t="s">
        <v>19</v>
      </c>
      <c r="G1059" s="19" t="s">
        <v>20</v>
      </c>
      <c r="H1059" s="19" t="s">
        <v>20</v>
      </c>
      <c r="I1059" s="20">
        <v>0</v>
      </c>
      <c r="J1059" s="19" t="s">
        <v>21</v>
      </c>
      <c r="K10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0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059" s="15">
        <f>IF(Table1[[#This Row],[BusinessInfo_WomanOwned]]="True",1,0)</f>
        <v>1</v>
      </c>
      <c r="N1059" s="15">
        <f>IF(Table1[[#This Row],[BusinessInfo_MinorityOwned]]="True",1,0)</f>
        <v>0</v>
      </c>
      <c r="O1059" s="15">
        <f>IF(Table1[[#This Row],[BusinessInfo_VeteranOwned]]="True",1,0)</f>
        <v>0</v>
      </c>
    </row>
    <row r="1060" spans="1:15" x14ac:dyDescent="0.2">
      <c r="A1060" s="18">
        <v>33375</v>
      </c>
      <c r="B1060" s="19" t="s">
        <v>155</v>
      </c>
      <c r="C1060" s="19" t="s">
        <v>16</v>
      </c>
      <c r="D1060" s="19" t="s">
        <v>46</v>
      </c>
      <c r="E1060" s="19" t="s">
        <v>56</v>
      </c>
      <c r="F1060" s="19" t="s">
        <v>20</v>
      </c>
      <c r="G1060" s="19" t="s">
        <v>19</v>
      </c>
      <c r="H1060" s="19" t="s">
        <v>20</v>
      </c>
      <c r="I1060" s="20">
        <v>0</v>
      </c>
      <c r="J1060" s="19" t="s">
        <v>21</v>
      </c>
      <c r="K10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0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060" s="15">
        <f>IF(Table1[[#This Row],[BusinessInfo_WomanOwned]]="True",1,0)</f>
        <v>0</v>
      </c>
      <c r="N1060" s="15">
        <f>IF(Table1[[#This Row],[BusinessInfo_MinorityOwned]]="True",1,0)</f>
        <v>1</v>
      </c>
      <c r="O1060" s="15">
        <f>IF(Table1[[#This Row],[BusinessInfo_VeteranOwned]]="True",1,0)</f>
        <v>0</v>
      </c>
    </row>
    <row r="1061" spans="1:15" x14ac:dyDescent="0.2">
      <c r="A1061" s="18">
        <v>33382</v>
      </c>
      <c r="B1061" s="19" t="s">
        <v>155</v>
      </c>
      <c r="C1061" s="19" t="s">
        <v>16</v>
      </c>
      <c r="D1061" s="19" t="s">
        <v>17</v>
      </c>
      <c r="E1061" s="19" t="s">
        <v>18</v>
      </c>
      <c r="F1061" s="19" t="s">
        <v>20</v>
      </c>
      <c r="G1061" s="19" t="s">
        <v>20</v>
      </c>
      <c r="H1061" s="19" t="s">
        <v>20</v>
      </c>
      <c r="I1061" s="20">
        <v>0</v>
      </c>
      <c r="J1061" s="19" t="s">
        <v>21</v>
      </c>
      <c r="K10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0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061" s="15">
        <f>IF(Table1[[#This Row],[BusinessInfo_WomanOwned]]="True",1,0)</f>
        <v>0</v>
      </c>
      <c r="N1061" s="15">
        <f>IF(Table1[[#This Row],[BusinessInfo_MinorityOwned]]="True",1,0)</f>
        <v>0</v>
      </c>
      <c r="O1061" s="15">
        <f>IF(Table1[[#This Row],[BusinessInfo_VeteranOwned]]="True",1,0)</f>
        <v>0</v>
      </c>
    </row>
    <row r="1062" spans="1:15" x14ac:dyDescent="0.2">
      <c r="A1062" s="18">
        <v>33373</v>
      </c>
      <c r="B1062" s="19" t="s">
        <v>155</v>
      </c>
      <c r="C1062" s="19" t="s">
        <v>16</v>
      </c>
      <c r="D1062" s="19" t="s">
        <v>46</v>
      </c>
      <c r="E1062" s="19" t="s">
        <v>18</v>
      </c>
      <c r="F1062" s="19" t="s">
        <v>20</v>
      </c>
      <c r="G1062" s="19" t="s">
        <v>20</v>
      </c>
      <c r="H1062" s="19" t="s">
        <v>20</v>
      </c>
      <c r="I1062" s="20">
        <v>0</v>
      </c>
      <c r="J1062" s="19" t="s">
        <v>21</v>
      </c>
      <c r="K10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0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062" s="15">
        <f>IF(Table1[[#This Row],[BusinessInfo_WomanOwned]]="True",1,0)</f>
        <v>0</v>
      </c>
      <c r="N1062" s="15">
        <f>IF(Table1[[#This Row],[BusinessInfo_MinorityOwned]]="True",1,0)</f>
        <v>0</v>
      </c>
      <c r="O1062" s="15">
        <f>IF(Table1[[#This Row],[BusinessInfo_VeteranOwned]]="True",1,0)</f>
        <v>0</v>
      </c>
    </row>
    <row r="1063" spans="1:15" x14ac:dyDescent="0.2">
      <c r="A1063" s="18">
        <v>33387</v>
      </c>
      <c r="B1063" s="19" t="s">
        <v>155</v>
      </c>
      <c r="C1063" s="19" t="s">
        <v>136</v>
      </c>
      <c r="D1063" s="19" t="s">
        <v>46</v>
      </c>
      <c r="E1063" s="19" t="s">
        <v>18</v>
      </c>
      <c r="F1063" s="19" t="s">
        <v>20</v>
      </c>
      <c r="G1063" s="19" t="s">
        <v>19</v>
      </c>
      <c r="H1063" s="19" t="s">
        <v>20</v>
      </c>
      <c r="I1063" s="20">
        <v>0</v>
      </c>
      <c r="J1063" s="19" t="s">
        <v>21</v>
      </c>
      <c r="K10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0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063" s="15">
        <f>IF(Table1[[#This Row],[BusinessInfo_WomanOwned]]="True",1,0)</f>
        <v>0</v>
      </c>
      <c r="N1063" s="15">
        <f>IF(Table1[[#This Row],[BusinessInfo_MinorityOwned]]="True",1,0)</f>
        <v>1</v>
      </c>
      <c r="O1063" s="15">
        <f>IF(Table1[[#This Row],[BusinessInfo_VeteranOwned]]="True",1,0)</f>
        <v>0</v>
      </c>
    </row>
    <row r="1064" spans="1:15" x14ac:dyDescent="0.2">
      <c r="A1064" s="18">
        <v>32330</v>
      </c>
      <c r="B1064" s="19" t="s">
        <v>155</v>
      </c>
      <c r="C1064" s="19" t="s">
        <v>110</v>
      </c>
      <c r="D1064" s="19" t="s">
        <v>55</v>
      </c>
      <c r="E1064" s="19" t="s">
        <v>56</v>
      </c>
      <c r="F1064" s="19" t="s">
        <v>19</v>
      </c>
      <c r="G1064" s="19" t="s">
        <v>20</v>
      </c>
      <c r="H1064" s="19" t="s">
        <v>20</v>
      </c>
      <c r="I1064" s="20">
        <v>0</v>
      </c>
      <c r="J1064" s="19" t="s">
        <v>25</v>
      </c>
      <c r="K10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0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064" s="15">
        <f>IF(Table1[[#This Row],[BusinessInfo_WomanOwned]]="True",1,0)</f>
        <v>1</v>
      </c>
      <c r="N1064" s="15">
        <f>IF(Table1[[#This Row],[BusinessInfo_MinorityOwned]]="True",1,0)</f>
        <v>0</v>
      </c>
      <c r="O1064" s="15">
        <f>IF(Table1[[#This Row],[BusinessInfo_VeteranOwned]]="True",1,0)</f>
        <v>0</v>
      </c>
    </row>
    <row r="1065" spans="1:15" x14ac:dyDescent="0.2">
      <c r="A1065" s="18">
        <v>33423</v>
      </c>
      <c r="B1065" s="19" t="s">
        <v>155</v>
      </c>
      <c r="C1065" s="19" t="s">
        <v>16</v>
      </c>
      <c r="D1065" s="19" t="s">
        <v>55</v>
      </c>
      <c r="E1065" s="19" t="s">
        <v>56</v>
      </c>
      <c r="F1065" s="19" t="s">
        <v>19</v>
      </c>
      <c r="G1065" s="19" t="s">
        <v>20</v>
      </c>
      <c r="H1065" s="19" t="s">
        <v>20</v>
      </c>
      <c r="I1065" s="20">
        <v>0</v>
      </c>
      <c r="J1065" s="19" t="s">
        <v>21</v>
      </c>
      <c r="K10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0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065" s="15">
        <f>IF(Table1[[#This Row],[BusinessInfo_WomanOwned]]="True",1,0)</f>
        <v>1</v>
      </c>
      <c r="N1065" s="15">
        <f>IF(Table1[[#This Row],[BusinessInfo_MinorityOwned]]="True",1,0)</f>
        <v>0</v>
      </c>
      <c r="O1065" s="15">
        <f>IF(Table1[[#This Row],[BusinessInfo_VeteranOwned]]="True",1,0)</f>
        <v>0</v>
      </c>
    </row>
    <row r="1066" spans="1:15" x14ac:dyDescent="0.2">
      <c r="A1066" s="18">
        <v>33414</v>
      </c>
      <c r="B1066" s="19" t="s">
        <v>155</v>
      </c>
      <c r="C1066" s="19" t="s">
        <v>16</v>
      </c>
      <c r="D1066" s="19" t="s">
        <v>46</v>
      </c>
      <c r="E1066" s="19" t="s">
        <v>18</v>
      </c>
      <c r="F1066" s="19" t="s">
        <v>20</v>
      </c>
      <c r="G1066" s="19" t="s">
        <v>20</v>
      </c>
      <c r="H1066" s="19" t="s">
        <v>20</v>
      </c>
      <c r="I1066" s="20">
        <v>0</v>
      </c>
      <c r="J1066" s="19" t="s">
        <v>21</v>
      </c>
      <c r="K10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0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066" s="15">
        <f>IF(Table1[[#This Row],[BusinessInfo_WomanOwned]]="True",1,0)</f>
        <v>0</v>
      </c>
      <c r="N1066" s="15">
        <f>IF(Table1[[#This Row],[BusinessInfo_MinorityOwned]]="True",1,0)</f>
        <v>0</v>
      </c>
      <c r="O1066" s="15">
        <f>IF(Table1[[#This Row],[BusinessInfo_VeteranOwned]]="True",1,0)</f>
        <v>0</v>
      </c>
    </row>
    <row r="1067" spans="1:15" x14ac:dyDescent="0.2">
      <c r="A1067" s="18">
        <v>31934</v>
      </c>
      <c r="B1067" s="19" t="s">
        <v>155</v>
      </c>
      <c r="C1067" s="19" t="s">
        <v>65</v>
      </c>
      <c r="D1067" s="19" t="s">
        <v>66</v>
      </c>
      <c r="E1067" s="19" t="s">
        <v>56</v>
      </c>
      <c r="F1067" s="19" t="s">
        <v>20</v>
      </c>
      <c r="G1067" s="19" t="s">
        <v>20</v>
      </c>
      <c r="H1067" s="19" t="s">
        <v>20</v>
      </c>
      <c r="I1067" s="20">
        <v>0</v>
      </c>
      <c r="J1067" s="19" t="s">
        <v>21</v>
      </c>
      <c r="K10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0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067" s="15">
        <f>IF(Table1[[#This Row],[BusinessInfo_WomanOwned]]="True",1,0)</f>
        <v>0</v>
      </c>
      <c r="N1067" s="15">
        <f>IF(Table1[[#This Row],[BusinessInfo_MinorityOwned]]="True",1,0)</f>
        <v>0</v>
      </c>
      <c r="O1067" s="15">
        <f>IF(Table1[[#This Row],[BusinessInfo_VeteranOwned]]="True",1,0)</f>
        <v>0</v>
      </c>
    </row>
    <row r="1068" spans="1:15" x14ac:dyDescent="0.2">
      <c r="A1068" s="18">
        <v>33442</v>
      </c>
      <c r="B1068" s="19" t="s">
        <v>155</v>
      </c>
      <c r="C1068" s="19" t="s">
        <v>16</v>
      </c>
      <c r="D1068" s="19" t="s">
        <v>55</v>
      </c>
      <c r="E1068" s="19" t="s">
        <v>18</v>
      </c>
      <c r="F1068" s="19" t="s">
        <v>20</v>
      </c>
      <c r="G1068" s="19" t="s">
        <v>20</v>
      </c>
      <c r="H1068" s="19" t="s">
        <v>20</v>
      </c>
      <c r="I1068" s="20">
        <v>0</v>
      </c>
      <c r="J1068" s="19" t="s">
        <v>21</v>
      </c>
      <c r="K10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0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068" s="15">
        <f>IF(Table1[[#This Row],[BusinessInfo_WomanOwned]]="True",1,0)</f>
        <v>0</v>
      </c>
      <c r="N1068" s="15">
        <f>IF(Table1[[#This Row],[BusinessInfo_MinorityOwned]]="True",1,0)</f>
        <v>0</v>
      </c>
      <c r="O1068" s="15">
        <f>IF(Table1[[#This Row],[BusinessInfo_VeteranOwned]]="True",1,0)</f>
        <v>0</v>
      </c>
    </row>
    <row r="1069" spans="1:15" x14ac:dyDescent="0.2">
      <c r="A1069" s="18">
        <v>33456</v>
      </c>
      <c r="B1069" s="19" t="s">
        <v>155</v>
      </c>
      <c r="C1069" s="19" t="s">
        <v>16</v>
      </c>
      <c r="D1069" s="19" t="s">
        <v>46</v>
      </c>
      <c r="E1069" s="19" t="s">
        <v>56</v>
      </c>
      <c r="F1069" s="19" t="s">
        <v>20</v>
      </c>
      <c r="G1069" s="19" t="s">
        <v>20</v>
      </c>
      <c r="H1069" s="19" t="s">
        <v>20</v>
      </c>
      <c r="I1069" s="20">
        <v>0</v>
      </c>
      <c r="J1069" s="19" t="s">
        <v>21</v>
      </c>
      <c r="K10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0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069" s="15">
        <f>IF(Table1[[#This Row],[BusinessInfo_WomanOwned]]="True",1,0)</f>
        <v>0</v>
      </c>
      <c r="N1069" s="15">
        <f>IF(Table1[[#This Row],[BusinessInfo_MinorityOwned]]="True",1,0)</f>
        <v>0</v>
      </c>
      <c r="O1069" s="15">
        <f>IF(Table1[[#This Row],[BusinessInfo_VeteranOwned]]="True",1,0)</f>
        <v>0</v>
      </c>
    </row>
    <row r="1070" spans="1:15" x14ac:dyDescent="0.2">
      <c r="A1070" s="18">
        <v>33462</v>
      </c>
      <c r="B1070" s="19" t="s">
        <v>155</v>
      </c>
      <c r="C1070" s="19" t="s">
        <v>16</v>
      </c>
      <c r="D1070" s="19" t="s">
        <v>46</v>
      </c>
      <c r="E1070" s="19" t="s">
        <v>18</v>
      </c>
      <c r="F1070" s="19" t="s">
        <v>19</v>
      </c>
      <c r="G1070" s="19" t="s">
        <v>20</v>
      </c>
      <c r="H1070" s="19" t="s">
        <v>20</v>
      </c>
      <c r="I1070" s="20">
        <v>0</v>
      </c>
      <c r="J1070" s="19" t="s">
        <v>21</v>
      </c>
      <c r="K10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0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070" s="15">
        <f>IF(Table1[[#This Row],[BusinessInfo_WomanOwned]]="True",1,0)</f>
        <v>1</v>
      </c>
      <c r="N1070" s="15">
        <f>IF(Table1[[#This Row],[BusinessInfo_MinorityOwned]]="True",1,0)</f>
        <v>0</v>
      </c>
      <c r="O1070" s="15">
        <f>IF(Table1[[#This Row],[BusinessInfo_VeteranOwned]]="True",1,0)</f>
        <v>0</v>
      </c>
    </row>
    <row r="1071" spans="1:15" x14ac:dyDescent="0.2">
      <c r="A1071" s="18">
        <v>33464</v>
      </c>
      <c r="B1071" s="19" t="s">
        <v>155</v>
      </c>
      <c r="C1071" s="19" t="s">
        <v>65</v>
      </c>
      <c r="D1071" s="19" t="s">
        <v>66</v>
      </c>
      <c r="E1071" s="19" t="s">
        <v>56</v>
      </c>
      <c r="F1071" s="19" t="s">
        <v>20</v>
      </c>
      <c r="G1071" s="19" t="s">
        <v>20</v>
      </c>
      <c r="H1071" s="19" t="s">
        <v>20</v>
      </c>
      <c r="I1071" s="20">
        <v>0</v>
      </c>
      <c r="J1071" s="19" t="s">
        <v>21</v>
      </c>
      <c r="K10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0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071" s="15">
        <f>IF(Table1[[#This Row],[BusinessInfo_WomanOwned]]="True",1,0)</f>
        <v>0</v>
      </c>
      <c r="N1071" s="15">
        <f>IF(Table1[[#This Row],[BusinessInfo_MinorityOwned]]="True",1,0)</f>
        <v>0</v>
      </c>
      <c r="O1071" s="15">
        <f>IF(Table1[[#This Row],[BusinessInfo_VeteranOwned]]="True",1,0)</f>
        <v>0</v>
      </c>
    </row>
    <row r="1072" spans="1:15" x14ac:dyDescent="0.2">
      <c r="A1072" s="18">
        <v>33479</v>
      </c>
      <c r="B1072" s="19" t="s">
        <v>155</v>
      </c>
      <c r="C1072" s="19" t="s">
        <v>65</v>
      </c>
      <c r="D1072" s="19" t="s">
        <v>66</v>
      </c>
      <c r="E1072" s="19" t="s">
        <v>56</v>
      </c>
      <c r="F1072" s="19" t="s">
        <v>20</v>
      </c>
      <c r="G1072" s="19" t="s">
        <v>20</v>
      </c>
      <c r="H1072" s="19" t="s">
        <v>20</v>
      </c>
      <c r="I1072" s="20">
        <v>0</v>
      </c>
      <c r="J1072" s="19" t="s">
        <v>21</v>
      </c>
      <c r="K10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0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072" s="15">
        <f>IF(Table1[[#This Row],[BusinessInfo_WomanOwned]]="True",1,0)</f>
        <v>0</v>
      </c>
      <c r="N1072" s="15">
        <f>IF(Table1[[#This Row],[BusinessInfo_MinorityOwned]]="True",1,0)</f>
        <v>0</v>
      </c>
      <c r="O1072" s="15">
        <f>IF(Table1[[#This Row],[BusinessInfo_VeteranOwned]]="True",1,0)</f>
        <v>0</v>
      </c>
    </row>
    <row r="1073" spans="1:15" x14ac:dyDescent="0.2">
      <c r="A1073" s="18">
        <v>32786</v>
      </c>
      <c r="B1073" s="19" t="s">
        <v>155</v>
      </c>
      <c r="C1073" s="19" t="s">
        <v>82</v>
      </c>
      <c r="D1073" s="19" t="s">
        <v>55</v>
      </c>
      <c r="E1073" s="19" t="s">
        <v>56</v>
      </c>
      <c r="F1073" s="19" t="s">
        <v>20</v>
      </c>
      <c r="G1073" s="19" t="s">
        <v>20</v>
      </c>
      <c r="H1073" s="19" t="s">
        <v>20</v>
      </c>
      <c r="I1073" s="20">
        <v>0</v>
      </c>
      <c r="J1073" s="19" t="s">
        <v>21</v>
      </c>
      <c r="K10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0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073" s="15">
        <f>IF(Table1[[#This Row],[BusinessInfo_WomanOwned]]="True",1,0)</f>
        <v>0</v>
      </c>
      <c r="N1073" s="15">
        <f>IF(Table1[[#This Row],[BusinessInfo_MinorityOwned]]="True",1,0)</f>
        <v>0</v>
      </c>
      <c r="O1073" s="15">
        <f>IF(Table1[[#This Row],[BusinessInfo_VeteranOwned]]="True",1,0)</f>
        <v>0</v>
      </c>
    </row>
    <row r="1074" spans="1:15" x14ac:dyDescent="0.2">
      <c r="A1074" s="18">
        <v>33060</v>
      </c>
      <c r="B1074" s="19" t="s">
        <v>155</v>
      </c>
      <c r="C1074" s="19" t="s">
        <v>65</v>
      </c>
      <c r="D1074" s="19" t="s">
        <v>66</v>
      </c>
      <c r="E1074" s="19" t="s">
        <v>56</v>
      </c>
      <c r="F1074" s="19" t="s">
        <v>20</v>
      </c>
      <c r="G1074" s="19" t="s">
        <v>20</v>
      </c>
      <c r="H1074" s="19" t="s">
        <v>20</v>
      </c>
      <c r="I1074" s="20">
        <v>0</v>
      </c>
      <c r="J1074" s="19" t="s">
        <v>21</v>
      </c>
      <c r="K10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0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074" s="15">
        <f>IF(Table1[[#This Row],[BusinessInfo_WomanOwned]]="True",1,0)</f>
        <v>0</v>
      </c>
      <c r="N1074" s="15">
        <f>IF(Table1[[#This Row],[BusinessInfo_MinorityOwned]]="True",1,0)</f>
        <v>0</v>
      </c>
      <c r="O1074" s="15">
        <f>IF(Table1[[#This Row],[BusinessInfo_VeteranOwned]]="True",1,0)</f>
        <v>0</v>
      </c>
    </row>
    <row r="1075" spans="1:15" x14ac:dyDescent="0.2">
      <c r="A1075" s="18">
        <v>32366</v>
      </c>
      <c r="B1075" s="19" t="s">
        <v>155</v>
      </c>
      <c r="C1075" s="19" t="s">
        <v>65</v>
      </c>
      <c r="D1075" s="19" t="s">
        <v>66</v>
      </c>
      <c r="E1075" s="19" t="s">
        <v>56</v>
      </c>
      <c r="F1075" s="19" t="s">
        <v>20</v>
      </c>
      <c r="G1075" s="19" t="s">
        <v>20</v>
      </c>
      <c r="H1075" s="19" t="s">
        <v>20</v>
      </c>
      <c r="I1075" s="20">
        <v>0</v>
      </c>
      <c r="J1075" s="19" t="s">
        <v>21</v>
      </c>
      <c r="K10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0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075" s="15">
        <f>IF(Table1[[#This Row],[BusinessInfo_WomanOwned]]="True",1,0)</f>
        <v>0</v>
      </c>
      <c r="N1075" s="15">
        <f>IF(Table1[[#This Row],[BusinessInfo_MinorityOwned]]="True",1,0)</f>
        <v>0</v>
      </c>
      <c r="O1075" s="15">
        <f>IF(Table1[[#This Row],[BusinessInfo_VeteranOwned]]="True",1,0)</f>
        <v>0</v>
      </c>
    </row>
    <row r="1076" spans="1:15" x14ac:dyDescent="0.2">
      <c r="A1076" s="18">
        <v>32785</v>
      </c>
      <c r="B1076" s="19" t="s">
        <v>155</v>
      </c>
      <c r="C1076" s="19" t="s">
        <v>136</v>
      </c>
      <c r="D1076" s="19" t="s">
        <v>55</v>
      </c>
      <c r="E1076" s="19" t="s">
        <v>56</v>
      </c>
      <c r="F1076" s="19" t="s">
        <v>20</v>
      </c>
      <c r="G1076" s="19" t="s">
        <v>20</v>
      </c>
      <c r="H1076" s="19" t="s">
        <v>20</v>
      </c>
      <c r="I1076" s="20">
        <v>0</v>
      </c>
      <c r="J1076" s="19" t="s">
        <v>21</v>
      </c>
      <c r="K10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0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076" s="15">
        <f>IF(Table1[[#This Row],[BusinessInfo_WomanOwned]]="True",1,0)</f>
        <v>0</v>
      </c>
      <c r="N1076" s="15">
        <f>IF(Table1[[#This Row],[BusinessInfo_MinorityOwned]]="True",1,0)</f>
        <v>0</v>
      </c>
      <c r="O1076" s="15">
        <f>IF(Table1[[#This Row],[BusinessInfo_VeteranOwned]]="True",1,0)</f>
        <v>0</v>
      </c>
    </row>
    <row r="1077" spans="1:15" x14ac:dyDescent="0.2">
      <c r="A1077" s="18">
        <v>33643</v>
      </c>
      <c r="B1077" s="19" t="s">
        <v>155</v>
      </c>
      <c r="C1077" s="19" t="s">
        <v>103</v>
      </c>
      <c r="D1077" s="19" t="s">
        <v>55</v>
      </c>
      <c r="E1077" s="19" t="s">
        <v>56</v>
      </c>
      <c r="F1077" s="19" t="s">
        <v>20</v>
      </c>
      <c r="G1077" s="19" t="s">
        <v>20</v>
      </c>
      <c r="H1077" s="19" t="s">
        <v>20</v>
      </c>
      <c r="I1077" s="20">
        <v>0</v>
      </c>
      <c r="J1077" s="19" t="s">
        <v>21</v>
      </c>
      <c r="K10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0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077" s="15">
        <f>IF(Table1[[#This Row],[BusinessInfo_WomanOwned]]="True",1,0)</f>
        <v>0</v>
      </c>
      <c r="N1077" s="15">
        <f>IF(Table1[[#This Row],[BusinessInfo_MinorityOwned]]="True",1,0)</f>
        <v>0</v>
      </c>
      <c r="O1077" s="15">
        <f>IF(Table1[[#This Row],[BusinessInfo_VeteranOwned]]="True",1,0)</f>
        <v>0</v>
      </c>
    </row>
    <row r="1078" spans="1:15" x14ac:dyDescent="0.2">
      <c r="A1078" s="18">
        <v>33669</v>
      </c>
      <c r="B1078" s="19" t="s">
        <v>15</v>
      </c>
      <c r="C1078" s="19" t="s">
        <v>34</v>
      </c>
      <c r="D1078" s="19" t="s">
        <v>49</v>
      </c>
      <c r="E1078" s="19" t="s">
        <v>58</v>
      </c>
      <c r="F1078" s="19" t="s">
        <v>20</v>
      </c>
      <c r="G1078" s="19" t="s">
        <v>20</v>
      </c>
      <c r="H1078" s="19" t="s">
        <v>20</v>
      </c>
      <c r="I1078" s="20">
        <v>10000</v>
      </c>
      <c r="J1078" s="19" t="s">
        <v>36</v>
      </c>
      <c r="K10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0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078" s="15">
        <f>IF(Table1[[#This Row],[BusinessInfo_WomanOwned]]="True",1,0)</f>
        <v>0</v>
      </c>
      <c r="N1078" s="15">
        <f>IF(Table1[[#This Row],[BusinessInfo_MinorityOwned]]="True",1,0)</f>
        <v>0</v>
      </c>
      <c r="O1078" s="15">
        <f>IF(Table1[[#This Row],[BusinessInfo_VeteranOwned]]="True",1,0)</f>
        <v>0</v>
      </c>
    </row>
    <row r="1079" spans="1:15" x14ac:dyDescent="0.2">
      <c r="A1079" s="18">
        <v>30055</v>
      </c>
      <c r="B1079" s="19" t="s">
        <v>15</v>
      </c>
      <c r="C1079" s="19" t="s">
        <v>22</v>
      </c>
      <c r="D1079" s="19" t="s">
        <v>45</v>
      </c>
      <c r="E1079" s="19" t="s">
        <v>27</v>
      </c>
      <c r="F1079" s="19" t="s">
        <v>20</v>
      </c>
      <c r="G1079" s="19" t="s">
        <v>19</v>
      </c>
      <c r="H1079" s="19" t="s">
        <v>20</v>
      </c>
      <c r="I1079" s="20">
        <v>2000</v>
      </c>
      <c r="J1079" s="19" t="s">
        <v>21</v>
      </c>
      <c r="K10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0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1079" s="15">
        <f>IF(Table1[[#This Row],[BusinessInfo_WomanOwned]]="True",1,0)</f>
        <v>0</v>
      </c>
      <c r="N1079" s="15">
        <f>IF(Table1[[#This Row],[BusinessInfo_MinorityOwned]]="True",1,0)</f>
        <v>1</v>
      </c>
      <c r="O1079" s="15">
        <f>IF(Table1[[#This Row],[BusinessInfo_VeteranOwned]]="True",1,0)</f>
        <v>0</v>
      </c>
    </row>
    <row r="1080" spans="1:15" x14ac:dyDescent="0.2">
      <c r="A1080" s="18">
        <v>30102</v>
      </c>
      <c r="B1080" s="19" t="s">
        <v>15</v>
      </c>
      <c r="C1080" s="19" t="s">
        <v>52</v>
      </c>
      <c r="D1080" s="19" t="s">
        <v>206</v>
      </c>
      <c r="E1080" s="19" t="s">
        <v>77</v>
      </c>
      <c r="F1080" s="19" t="s">
        <v>20</v>
      </c>
      <c r="G1080" s="19" t="s">
        <v>20</v>
      </c>
      <c r="H1080" s="19" t="s">
        <v>20</v>
      </c>
      <c r="I1080" s="20">
        <v>2000</v>
      </c>
      <c r="J1080" s="19" t="s">
        <v>21</v>
      </c>
      <c r="K10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080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080" s="15">
        <f>IF(Table1[[#This Row],[BusinessInfo_WomanOwned]]="True",1,0)</f>
        <v>0</v>
      </c>
      <c r="N1080" s="15">
        <f>IF(Table1[[#This Row],[BusinessInfo_MinorityOwned]]="True",1,0)</f>
        <v>0</v>
      </c>
      <c r="O1080" s="15">
        <f>IF(Table1[[#This Row],[BusinessInfo_VeteranOwned]]="True",1,0)</f>
        <v>0</v>
      </c>
    </row>
    <row r="1081" spans="1:15" x14ac:dyDescent="0.2">
      <c r="A1081" s="18">
        <v>30145</v>
      </c>
      <c r="B1081" s="19" t="s">
        <v>15</v>
      </c>
      <c r="C1081" s="19" t="s">
        <v>28</v>
      </c>
      <c r="D1081" s="19" t="s">
        <v>29</v>
      </c>
      <c r="E1081" s="19" t="s">
        <v>56</v>
      </c>
      <c r="F1081" s="19" t="s">
        <v>20</v>
      </c>
      <c r="G1081" s="19" t="s">
        <v>20</v>
      </c>
      <c r="H1081" s="19" t="s">
        <v>20</v>
      </c>
      <c r="I1081" s="20">
        <v>2000</v>
      </c>
      <c r="J1081" s="19" t="s">
        <v>21</v>
      </c>
      <c r="K10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10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1081" s="15">
        <f>IF(Table1[[#This Row],[BusinessInfo_WomanOwned]]="True",1,0)</f>
        <v>0</v>
      </c>
      <c r="N1081" s="15">
        <f>IF(Table1[[#This Row],[BusinessInfo_MinorityOwned]]="True",1,0)</f>
        <v>0</v>
      </c>
      <c r="O1081" s="15">
        <f>IF(Table1[[#This Row],[BusinessInfo_VeteranOwned]]="True",1,0)</f>
        <v>0</v>
      </c>
    </row>
    <row r="1082" spans="1:15" x14ac:dyDescent="0.2">
      <c r="A1082" s="18">
        <v>30178</v>
      </c>
      <c r="B1082" s="19" t="s">
        <v>15</v>
      </c>
      <c r="C1082" s="19" t="s">
        <v>82</v>
      </c>
      <c r="D1082" s="19" t="s">
        <v>55</v>
      </c>
      <c r="E1082" s="19" t="s">
        <v>18</v>
      </c>
      <c r="F1082" s="19" t="s">
        <v>20</v>
      </c>
      <c r="G1082" s="19" t="s">
        <v>20</v>
      </c>
      <c r="H1082" s="19" t="s">
        <v>20</v>
      </c>
      <c r="I1082" s="20">
        <v>2000</v>
      </c>
      <c r="J1082" s="19" t="s">
        <v>21</v>
      </c>
      <c r="K10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0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082" s="15">
        <f>IF(Table1[[#This Row],[BusinessInfo_WomanOwned]]="True",1,0)</f>
        <v>0</v>
      </c>
      <c r="N1082" s="15">
        <f>IF(Table1[[#This Row],[BusinessInfo_MinorityOwned]]="True",1,0)</f>
        <v>0</v>
      </c>
      <c r="O1082" s="15">
        <f>IF(Table1[[#This Row],[BusinessInfo_VeteranOwned]]="True",1,0)</f>
        <v>0</v>
      </c>
    </row>
    <row r="1083" spans="1:15" x14ac:dyDescent="0.2">
      <c r="A1083" s="18">
        <v>30211</v>
      </c>
      <c r="B1083" s="19" t="s">
        <v>15</v>
      </c>
      <c r="C1083" s="19" t="s">
        <v>112</v>
      </c>
      <c r="D1083" s="19" t="s">
        <v>23</v>
      </c>
      <c r="E1083" s="19" t="s">
        <v>57</v>
      </c>
      <c r="F1083" s="19" t="s">
        <v>19</v>
      </c>
      <c r="G1083" s="19" t="s">
        <v>19</v>
      </c>
      <c r="H1083" s="19" t="s">
        <v>20</v>
      </c>
      <c r="I1083" s="20">
        <v>5000</v>
      </c>
      <c r="J1083" s="19" t="s">
        <v>25</v>
      </c>
      <c r="K10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0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1083" s="15">
        <f>IF(Table1[[#This Row],[BusinessInfo_WomanOwned]]="True",1,0)</f>
        <v>1</v>
      </c>
      <c r="N1083" s="15">
        <f>IF(Table1[[#This Row],[BusinessInfo_MinorityOwned]]="True",1,0)</f>
        <v>1</v>
      </c>
      <c r="O1083" s="15">
        <f>IF(Table1[[#This Row],[BusinessInfo_VeteranOwned]]="True",1,0)</f>
        <v>0</v>
      </c>
    </row>
    <row r="1084" spans="1:15" x14ac:dyDescent="0.2">
      <c r="A1084" s="18">
        <v>30227</v>
      </c>
      <c r="B1084" s="19" t="s">
        <v>15</v>
      </c>
      <c r="C1084" s="19" t="s">
        <v>64</v>
      </c>
      <c r="D1084" s="19" t="s">
        <v>23</v>
      </c>
      <c r="E1084" s="19" t="s">
        <v>57</v>
      </c>
      <c r="F1084" s="19" t="s">
        <v>19</v>
      </c>
      <c r="G1084" s="19" t="s">
        <v>19</v>
      </c>
      <c r="H1084" s="19" t="s">
        <v>20</v>
      </c>
      <c r="I1084" s="20">
        <v>2000</v>
      </c>
      <c r="J1084" s="19" t="s">
        <v>21</v>
      </c>
      <c r="K10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0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1084" s="15">
        <f>IF(Table1[[#This Row],[BusinessInfo_WomanOwned]]="True",1,0)</f>
        <v>1</v>
      </c>
      <c r="N1084" s="15">
        <f>IF(Table1[[#This Row],[BusinessInfo_MinorityOwned]]="True",1,0)</f>
        <v>1</v>
      </c>
      <c r="O1084" s="15">
        <f>IF(Table1[[#This Row],[BusinessInfo_VeteranOwned]]="True",1,0)</f>
        <v>0</v>
      </c>
    </row>
    <row r="1085" spans="1:15" x14ac:dyDescent="0.2">
      <c r="A1085" s="18">
        <v>30241</v>
      </c>
      <c r="B1085" s="19" t="s">
        <v>15</v>
      </c>
      <c r="C1085" s="19" t="s">
        <v>22</v>
      </c>
      <c r="D1085" s="19" t="s">
        <v>23</v>
      </c>
      <c r="E1085" s="19" t="s">
        <v>38</v>
      </c>
      <c r="F1085" s="19" t="s">
        <v>19</v>
      </c>
      <c r="G1085" s="19" t="s">
        <v>19</v>
      </c>
      <c r="H1085" s="19" t="s">
        <v>20</v>
      </c>
      <c r="I1085" s="20">
        <v>2000</v>
      </c>
      <c r="J1085" s="19" t="s">
        <v>21</v>
      </c>
      <c r="K10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0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1085" s="15">
        <f>IF(Table1[[#This Row],[BusinessInfo_WomanOwned]]="True",1,0)</f>
        <v>1</v>
      </c>
      <c r="N1085" s="15">
        <f>IF(Table1[[#This Row],[BusinessInfo_MinorityOwned]]="True",1,0)</f>
        <v>1</v>
      </c>
      <c r="O1085" s="15">
        <f>IF(Table1[[#This Row],[BusinessInfo_VeteranOwned]]="True",1,0)</f>
        <v>0</v>
      </c>
    </row>
    <row r="1086" spans="1:15" x14ac:dyDescent="0.2">
      <c r="A1086" s="18">
        <v>30282</v>
      </c>
      <c r="B1086" s="19" t="s">
        <v>15</v>
      </c>
      <c r="C1086" s="19" t="s">
        <v>82</v>
      </c>
      <c r="D1086" s="19" t="s">
        <v>55</v>
      </c>
      <c r="E1086" s="19" t="s">
        <v>56</v>
      </c>
      <c r="F1086" s="19" t="s">
        <v>20</v>
      </c>
      <c r="G1086" s="19" t="s">
        <v>20</v>
      </c>
      <c r="H1086" s="19" t="s">
        <v>20</v>
      </c>
      <c r="I1086" s="20">
        <v>2000</v>
      </c>
      <c r="J1086" s="19" t="s">
        <v>21</v>
      </c>
      <c r="K10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0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086" s="15">
        <f>IF(Table1[[#This Row],[BusinessInfo_WomanOwned]]="True",1,0)</f>
        <v>0</v>
      </c>
      <c r="N1086" s="15">
        <f>IF(Table1[[#This Row],[BusinessInfo_MinorityOwned]]="True",1,0)</f>
        <v>0</v>
      </c>
      <c r="O1086" s="15">
        <f>IF(Table1[[#This Row],[BusinessInfo_VeteranOwned]]="True",1,0)</f>
        <v>0</v>
      </c>
    </row>
    <row r="1087" spans="1:15" x14ac:dyDescent="0.2">
      <c r="A1087" s="18">
        <v>30288</v>
      </c>
      <c r="B1087" s="19" t="s">
        <v>15</v>
      </c>
      <c r="C1087" s="19" t="s">
        <v>16</v>
      </c>
      <c r="D1087" s="19" t="s">
        <v>55</v>
      </c>
      <c r="E1087" s="19" t="s">
        <v>18</v>
      </c>
      <c r="F1087" s="19" t="s">
        <v>20</v>
      </c>
      <c r="G1087" s="19" t="s">
        <v>20</v>
      </c>
      <c r="H1087" s="19" t="s">
        <v>20</v>
      </c>
      <c r="I1087" s="20">
        <v>2000</v>
      </c>
      <c r="J1087" s="19" t="s">
        <v>21</v>
      </c>
      <c r="K10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0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087" s="15">
        <f>IF(Table1[[#This Row],[BusinessInfo_WomanOwned]]="True",1,0)</f>
        <v>0</v>
      </c>
      <c r="N1087" s="15">
        <f>IF(Table1[[#This Row],[BusinessInfo_MinorityOwned]]="True",1,0)</f>
        <v>0</v>
      </c>
      <c r="O1087" s="15">
        <f>IF(Table1[[#This Row],[BusinessInfo_VeteranOwned]]="True",1,0)</f>
        <v>0</v>
      </c>
    </row>
    <row r="1088" spans="1:15" x14ac:dyDescent="0.2">
      <c r="A1088" s="18">
        <v>30289</v>
      </c>
      <c r="B1088" s="19" t="s">
        <v>15</v>
      </c>
      <c r="C1088" s="19" t="s">
        <v>22</v>
      </c>
      <c r="D1088" s="19" t="s">
        <v>26</v>
      </c>
      <c r="E1088" s="19" t="s">
        <v>54</v>
      </c>
      <c r="F1088" s="19" t="s">
        <v>20</v>
      </c>
      <c r="G1088" s="19" t="s">
        <v>20</v>
      </c>
      <c r="H1088" s="19" t="s">
        <v>20</v>
      </c>
      <c r="I1088" s="20">
        <v>2000</v>
      </c>
      <c r="J1088" s="19" t="s">
        <v>21</v>
      </c>
      <c r="K10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0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088" s="15">
        <f>IF(Table1[[#This Row],[BusinessInfo_WomanOwned]]="True",1,0)</f>
        <v>0</v>
      </c>
      <c r="N1088" s="15">
        <f>IF(Table1[[#This Row],[BusinessInfo_MinorityOwned]]="True",1,0)</f>
        <v>0</v>
      </c>
      <c r="O1088" s="15">
        <f>IF(Table1[[#This Row],[BusinessInfo_VeteranOwned]]="True",1,0)</f>
        <v>0</v>
      </c>
    </row>
    <row r="1089" spans="1:15" x14ac:dyDescent="0.2">
      <c r="A1089" s="18">
        <v>30304</v>
      </c>
      <c r="B1089" s="19" t="s">
        <v>15</v>
      </c>
      <c r="C1089" s="19" t="s">
        <v>141</v>
      </c>
      <c r="D1089" s="19" t="s">
        <v>26</v>
      </c>
      <c r="E1089" s="19" t="s">
        <v>92</v>
      </c>
      <c r="F1089" s="19" t="s">
        <v>20</v>
      </c>
      <c r="G1089" s="19" t="s">
        <v>20</v>
      </c>
      <c r="H1089" s="19" t="s">
        <v>19</v>
      </c>
      <c r="I1089" s="20">
        <v>2000</v>
      </c>
      <c r="J1089" s="19" t="s">
        <v>21</v>
      </c>
      <c r="K10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0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089" s="15">
        <f>IF(Table1[[#This Row],[BusinessInfo_WomanOwned]]="True",1,0)</f>
        <v>0</v>
      </c>
      <c r="N1089" s="15">
        <f>IF(Table1[[#This Row],[BusinessInfo_MinorityOwned]]="True",1,0)</f>
        <v>0</v>
      </c>
      <c r="O1089" s="15">
        <f>IF(Table1[[#This Row],[BusinessInfo_VeteranOwned]]="True",1,0)</f>
        <v>1</v>
      </c>
    </row>
    <row r="1090" spans="1:15" x14ac:dyDescent="0.2">
      <c r="A1090" s="18">
        <v>30311</v>
      </c>
      <c r="B1090" s="19" t="s">
        <v>15</v>
      </c>
      <c r="C1090" s="19" t="s">
        <v>112</v>
      </c>
      <c r="D1090" s="19" t="s">
        <v>23</v>
      </c>
      <c r="E1090" s="19" t="s">
        <v>74</v>
      </c>
      <c r="F1090" s="19" t="s">
        <v>20</v>
      </c>
      <c r="G1090" s="19" t="s">
        <v>20</v>
      </c>
      <c r="H1090" s="19" t="s">
        <v>20</v>
      </c>
      <c r="I1090" s="20">
        <v>2000</v>
      </c>
      <c r="J1090" s="19" t="s">
        <v>21</v>
      </c>
      <c r="K10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0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1090" s="15">
        <f>IF(Table1[[#This Row],[BusinessInfo_WomanOwned]]="True",1,0)</f>
        <v>0</v>
      </c>
      <c r="N1090" s="15">
        <f>IF(Table1[[#This Row],[BusinessInfo_MinorityOwned]]="True",1,0)</f>
        <v>0</v>
      </c>
      <c r="O1090" s="15">
        <f>IF(Table1[[#This Row],[BusinessInfo_VeteranOwned]]="True",1,0)</f>
        <v>0</v>
      </c>
    </row>
    <row r="1091" spans="1:15" x14ac:dyDescent="0.2">
      <c r="A1091" s="18">
        <v>30330</v>
      </c>
      <c r="B1091" s="19" t="s">
        <v>15</v>
      </c>
      <c r="C1091" s="19" t="s">
        <v>101</v>
      </c>
      <c r="D1091" s="19" t="s">
        <v>102</v>
      </c>
      <c r="E1091" s="19" t="s">
        <v>47</v>
      </c>
      <c r="F1091" s="19" t="s">
        <v>19</v>
      </c>
      <c r="G1091" s="19" t="s">
        <v>20</v>
      </c>
      <c r="H1091" s="19" t="s">
        <v>20</v>
      </c>
      <c r="I1091" s="20">
        <v>2000</v>
      </c>
      <c r="J1091" s="19" t="s">
        <v>21</v>
      </c>
      <c r="K10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10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1091" s="15">
        <f>IF(Table1[[#This Row],[BusinessInfo_WomanOwned]]="True",1,0)</f>
        <v>1</v>
      </c>
      <c r="N1091" s="15">
        <f>IF(Table1[[#This Row],[BusinessInfo_MinorityOwned]]="True",1,0)</f>
        <v>0</v>
      </c>
      <c r="O1091" s="15">
        <f>IF(Table1[[#This Row],[BusinessInfo_VeteranOwned]]="True",1,0)</f>
        <v>0</v>
      </c>
    </row>
    <row r="1092" spans="1:15" x14ac:dyDescent="0.2">
      <c r="A1092" s="18">
        <v>30384</v>
      </c>
      <c r="B1092" s="19" t="s">
        <v>15</v>
      </c>
      <c r="C1092" s="19" t="s">
        <v>44</v>
      </c>
      <c r="D1092" s="19" t="s">
        <v>23</v>
      </c>
      <c r="E1092" s="19" t="s">
        <v>43</v>
      </c>
      <c r="F1092" s="19" t="s">
        <v>20</v>
      </c>
      <c r="G1092" s="19" t="s">
        <v>19</v>
      </c>
      <c r="H1092" s="19" t="s">
        <v>20</v>
      </c>
      <c r="I1092" s="20">
        <v>2000</v>
      </c>
      <c r="J1092" s="19" t="s">
        <v>21</v>
      </c>
      <c r="K10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0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1092" s="15">
        <f>IF(Table1[[#This Row],[BusinessInfo_WomanOwned]]="True",1,0)</f>
        <v>0</v>
      </c>
      <c r="N1092" s="15">
        <f>IF(Table1[[#This Row],[BusinessInfo_MinorityOwned]]="True",1,0)</f>
        <v>1</v>
      </c>
      <c r="O1092" s="15">
        <f>IF(Table1[[#This Row],[BusinessInfo_VeteranOwned]]="True",1,0)</f>
        <v>0</v>
      </c>
    </row>
    <row r="1093" spans="1:15" x14ac:dyDescent="0.2">
      <c r="A1093" s="18">
        <v>30411</v>
      </c>
      <c r="B1093" s="19" t="s">
        <v>15</v>
      </c>
      <c r="C1093" s="19" t="s">
        <v>64</v>
      </c>
      <c r="D1093" s="19" t="s">
        <v>207</v>
      </c>
      <c r="E1093" s="19" t="s">
        <v>43</v>
      </c>
      <c r="F1093" s="19" t="s">
        <v>20</v>
      </c>
      <c r="G1093" s="19" t="s">
        <v>20</v>
      </c>
      <c r="H1093" s="19" t="s">
        <v>20</v>
      </c>
      <c r="I1093" s="20">
        <v>2000</v>
      </c>
      <c r="J1093" s="19" t="s">
        <v>21</v>
      </c>
      <c r="K10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093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093" s="15">
        <f>IF(Table1[[#This Row],[BusinessInfo_WomanOwned]]="True",1,0)</f>
        <v>0</v>
      </c>
      <c r="N1093" s="15">
        <f>IF(Table1[[#This Row],[BusinessInfo_MinorityOwned]]="True",1,0)</f>
        <v>0</v>
      </c>
      <c r="O1093" s="15">
        <f>IF(Table1[[#This Row],[BusinessInfo_VeteranOwned]]="True",1,0)</f>
        <v>0</v>
      </c>
    </row>
    <row r="1094" spans="1:15" x14ac:dyDescent="0.2">
      <c r="A1094" s="18">
        <v>30445</v>
      </c>
      <c r="B1094" s="19" t="s">
        <v>15</v>
      </c>
      <c r="C1094" s="19" t="s">
        <v>65</v>
      </c>
      <c r="D1094" s="19" t="s">
        <v>66</v>
      </c>
      <c r="E1094" s="19" t="s">
        <v>27</v>
      </c>
      <c r="F1094" s="19" t="s">
        <v>19</v>
      </c>
      <c r="G1094" s="19" t="s">
        <v>19</v>
      </c>
      <c r="H1094" s="19" t="s">
        <v>20</v>
      </c>
      <c r="I1094" s="20">
        <v>2000</v>
      </c>
      <c r="J1094" s="19" t="s">
        <v>21</v>
      </c>
      <c r="K10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0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094" s="15">
        <f>IF(Table1[[#This Row],[BusinessInfo_WomanOwned]]="True",1,0)</f>
        <v>1</v>
      </c>
      <c r="N1094" s="15">
        <f>IF(Table1[[#This Row],[BusinessInfo_MinorityOwned]]="True",1,0)</f>
        <v>1</v>
      </c>
      <c r="O1094" s="15">
        <f>IF(Table1[[#This Row],[BusinessInfo_VeteranOwned]]="True",1,0)</f>
        <v>0</v>
      </c>
    </row>
    <row r="1095" spans="1:15" x14ac:dyDescent="0.2">
      <c r="A1095" s="18">
        <v>30456</v>
      </c>
      <c r="B1095" s="19" t="s">
        <v>15</v>
      </c>
      <c r="C1095" s="19" t="s">
        <v>34</v>
      </c>
      <c r="D1095" s="19" t="s">
        <v>35</v>
      </c>
      <c r="E1095" s="19" t="s">
        <v>56</v>
      </c>
      <c r="F1095" s="19" t="s">
        <v>19</v>
      </c>
      <c r="G1095" s="19" t="s">
        <v>20</v>
      </c>
      <c r="H1095" s="19" t="s">
        <v>20</v>
      </c>
      <c r="I1095" s="20">
        <v>2000</v>
      </c>
      <c r="J1095" s="19" t="s">
        <v>21</v>
      </c>
      <c r="K10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0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1095" s="15">
        <f>IF(Table1[[#This Row],[BusinessInfo_WomanOwned]]="True",1,0)</f>
        <v>1</v>
      </c>
      <c r="N1095" s="15">
        <f>IF(Table1[[#This Row],[BusinessInfo_MinorityOwned]]="True",1,0)</f>
        <v>0</v>
      </c>
      <c r="O1095" s="15">
        <f>IF(Table1[[#This Row],[BusinessInfo_VeteranOwned]]="True",1,0)</f>
        <v>0</v>
      </c>
    </row>
    <row r="1096" spans="1:15" x14ac:dyDescent="0.2">
      <c r="A1096" s="18">
        <v>30490</v>
      </c>
      <c r="B1096" s="19" t="s">
        <v>15</v>
      </c>
      <c r="C1096" s="19" t="s">
        <v>16</v>
      </c>
      <c r="D1096" s="19" t="s">
        <v>55</v>
      </c>
      <c r="E1096" s="19" t="s">
        <v>56</v>
      </c>
      <c r="F1096" s="19" t="s">
        <v>20</v>
      </c>
      <c r="G1096" s="19" t="s">
        <v>20</v>
      </c>
      <c r="H1096" s="19" t="s">
        <v>20</v>
      </c>
      <c r="I1096" s="20">
        <v>2000</v>
      </c>
      <c r="J1096" s="19" t="s">
        <v>21</v>
      </c>
      <c r="K10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0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096" s="15">
        <f>IF(Table1[[#This Row],[BusinessInfo_WomanOwned]]="True",1,0)</f>
        <v>0</v>
      </c>
      <c r="N1096" s="15">
        <f>IF(Table1[[#This Row],[BusinessInfo_MinorityOwned]]="True",1,0)</f>
        <v>0</v>
      </c>
      <c r="O1096" s="15">
        <f>IF(Table1[[#This Row],[BusinessInfo_VeteranOwned]]="True",1,0)</f>
        <v>0</v>
      </c>
    </row>
    <row r="1097" spans="1:15" x14ac:dyDescent="0.2">
      <c r="A1097" s="18">
        <v>30535</v>
      </c>
      <c r="B1097" s="19" t="s">
        <v>15</v>
      </c>
      <c r="C1097" s="19" t="s">
        <v>130</v>
      </c>
      <c r="D1097" s="19" t="s">
        <v>76</v>
      </c>
      <c r="E1097" s="19" t="s">
        <v>57</v>
      </c>
      <c r="F1097" s="19" t="s">
        <v>20</v>
      </c>
      <c r="G1097" s="19" t="s">
        <v>19</v>
      </c>
      <c r="H1097" s="19" t="s">
        <v>20</v>
      </c>
      <c r="I1097" s="20">
        <v>2000</v>
      </c>
      <c r="J1097" s="19" t="s">
        <v>21</v>
      </c>
      <c r="K10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10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1097" s="15">
        <f>IF(Table1[[#This Row],[BusinessInfo_WomanOwned]]="True",1,0)</f>
        <v>0</v>
      </c>
      <c r="N1097" s="15">
        <f>IF(Table1[[#This Row],[BusinessInfo_MinorityOwned]]="True",1,0)</f>
        <v>1</v>
      </c>
      <c r="O1097" s="15">
        <f>IF(Table1[[#This Row],[BusinessInfo_VeteranOwned]]="True",1,0)</f>
        <v>0</v>
      </c>
    </row>
    <row r="1098" spans="1:15" x14ac:dyDescent="0.2">
      <c r="A1098" s="18">
        <v>30556</v>
      </c>
      <c r="B1098" s="19" t="s">
        <v>15</v>
      </c>
      <c r="C1098" s="19" t="s">
        <v>34</v>
      </c>
      <c r="D1098" s="19" t="s">
        <v>35</v>
      </c>
      <c r="E1098" s="19" t="s">
        <v>77</v>
      </c>
      <c r="F1098" s="19" t="s">
        <v>19</v>
      </c>
      <c r="G1098" s="19" t="s">
        <v>20</v>
      </c>
      <c r="H1098" s="19" t="s">
        <v>20</v>
      </c>
      <c r="I1098" s="20">
        <v>2000</v>
      </c>
      <c r="J1098" s="19" t="s">
        <v>21</v>
      </c>
      <c r="K10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0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1098" s="15">
        <f>IF(Table1[[#This Row],[BusinessInfo_WomanOwned]]="True",1,0)</f>
        <v>1</v>
      </c>
      <c r="N1098" s="15">
        <f>IF(Table1[[#This Row],[BusinessInfo_MinorityOwned]]="True",1,0)</f>
        <v>0</v>
      </c>
      <c r="O1098" s="15">
        <f>IF(Table1[[#This Row],[BusinessInfo_VeteranOwned]]="True",1,0)</f>
        <v>0</v>
      </c>
    </row>
    <row r="1099" spans="1:15" x14ac:dyDescent="0.2">
      <c r="A1099" s="18">
        <v>30560</v>
      </c>
      <c r="B1099" s="19" t="s">
        <v>15</v>
      </c>
      <c r="C1099" s="19" t="s">
        <v>64</v>
      </c>
      <c r="D1099" s="19" t="s">
        <v>26</v>
      </c>
      <c r="E1099" s="19" t="s">
        <v>27</v>
      </c>
      <c r="F1099" s="19" t="s">
        <v>20</v>
      </c>
      <c r="G1099" s="19" t="s">
        <v>20</v>
      </c>
      <c r="H1099" s="19" t="s">
        <v>19</v>
      </c>
      <c r="I1099" s="20">
        <v>2000</v>
      </c>
      <c r="J1099" s="19" t="s">
        <v>21</v>
      </c>
      <c r="K10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0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099" s="15">
        <f>IF(Table1[[#This Row],[BusinessInfo_WomanOwned]]="True",1,0)</f>
        <v>0</v>
      </c>
      <c r="N1099" s="15">
        <f>IF(Table1[[#This Row],[BusinessInfo_MinorityOwned]]="True",1,0)</f>
        <v>0</v>
      </c>
      <c r="O1099" s="15">
        <f>IF(Table1[[#This Row],[BusinessInfo_VeteranOwned]]="True",1,0)</f>
        <v>1</v>
      </c>
    </row>
    <row r="1100" spans="1:15" x14ac:dyDescent="0.2">
      <c r="A1100" s="18">
        <v>30565</v>
      </c>
      <c r="B1100" s="19" t="s">
        <v>15</v>
      </c>
      <c r="C1100" s="19" t="s">
        <v>16</v>
      </c>
      <c r="D1100" s="19" t="s">
        <v>17</v>
      </c>
      <c r="E1100" s="19" t="s">
        <v>18</v>
      </c>
      <c r="F1100" s="19" t="s">
        <v>20</v>
      </c>
      <c r="G1100" s="19" t="s">
        <v>20</v>
      </c>
      <c r="H1100" s="19" t="s">
        <v>20</v>
      </c>
      <c r="I1100" s="20">
        <v>2000</v>
      </c>
      <c r="J1100" s="19" t="s">
        <v>21</v>
      </c>
      <c r="K11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1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100" s="15">
        <f>IF(Table1[[#This Row],[BusinessInfo_WomanOwned]]="True",1,0)</f>
        <v>0</v>
      </c>
      <c r="N1100" s="15">
        <f>IF(Table1[[#This Row],[BusinessInfo_MinorityOwned]]="True",1,0)</f>
        <v>0</v>
      </c>
      <c r="O1100" s="15">
        <f>IF(Table1[[#This Row],[BusinessInfo_VeteranOwned]]="True",1,0)</f>
        <v>0</v>
      </c>
    </row>
    <row r="1101" spans="1:15" x14ac:dyDescent="0.2">
      <c r="A1101" s="18">
        <v>30588</v>
      </c>
      <c r="B1101" s="19" t="s">
        <v>15</v>
      </c>
      <c r="C1101" s="19" t="s">
        <v>34</v>
      </c>
      <c r="D1101" s="19" t="s">
        <v>49</v>
      </c>
      <c r="E1101" s="19" t="s">
        <v>43</v>
      </c>
      <c r="F1101" s="19" t="s">
        <v>19</v>
      </c>
      <c r="G1101" s="19" t="s">
        <v>20</v>
      </c>
      <c r="H1101" s="19" t="s">
        <v>20</v>
      </c>
      <c r="I1101" s="20">
        <v>2000</v>
      </c>
      <c r="J1101" s="19" t="s">
        <v>21</v>
      </c>
      <c r="K11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1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101" s="15">
        <f>IF(Table1[[#This Row],[BusinessInfo_WomanOwned]]="True",1,0)</f>
        <v>1</v>
      </c>
      <c r="N1101" s="15">
        <f>IF(Table1[[#This Row],[BusinessInfo_MinorityOwned]]="True",1,0)</f>
        <v>0</v>
      </c>
      <c r="O1101" s="15">
        <f>IF(Table1[[#This Row],[BusinessInfo_VeteranOwned]]="True",1,0)</f>
        <v>0</v>
      </c>
    </row>
    <row r="1102" spans="1:15" x14ac:dyDescent="0.2">
      <c r="A1102" s="18">
        <v>33301</v>
      </c>
      <c r="B1102" s="19" t="s">
        <v>155</v>
      </c>
      <c r="C1102" s="19" t="s">
        <v>110</v>
      </c>
      <c r="D1102" s="19" t="s">
        <v>55</v>
      </c>
      <c r="E1102" s="19" t="s">
        <v>18</v>
      </c>
      <c r="F1102" s="19" t="s">
        <v>20</v>
      </c>
      <c r="G1102" s="19" t="s">
        <v>20</v>
      </c>
      <c r="H1102" s="19" t="s">
        <v>20</v>
      </c>
      <c r="I1102" s="20">
        <v>0</v>
      </c>
      <c r="J1102" s="19" t="s">
        <v>21</v>
      </c>
      <c r="K11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1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102" s="15">
        <f>IF(Table1[[#This Row],[BusinessInfo_WomanOwned]]="True",1,0)</f>
        <v>0</v>
      </c>
      <c r="N1102" s="15">
        <f>IF(Table1[[#This Row],[BusinessInfo_MinorityOwned]]="True",1,0)</f>
        <v>0</v>
      </c>
      <c r="O1102" s="15">
        <f>IF(Table1[[#This Row],[BusinessInfo_VeteranOwned]]="True",1,0)</f>
        <v>0</v>
      </c>
    </row>
    <row r="1103" spans="1:15" x14ac:dyDescent="0.2">
      <c r="A1103" s="18">
        <v>30634</v>
      </c>
      <c r="B1103" s="19" t="s">
        <v>15</v>
      </c>
      <c r="C1103" s="19" t="s">
        <v>110</v>
      </c>
      <c r="D1103" s="19" t="s">
        <v>55</v>
      </c>
      <c r="E1103" s="19" t="s">
        <v>47</v>
      </c>
      <c r="F1103" s="19" t="s">
        <v>20</v>
      </c>
      <c r="G1103" s="19" t="s">
        <v>20</v>
      </c>
      <c r="H1103" s="19" t="s">
        <v>20</v>
      </c>
      <c r="I1103" s="20">
        <v>2000</v>
      </c>
      <c r="J1103" s="19" t="s">
        <v>21</v>
      </c>
      <c r="K11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1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103" s="15">
        <f>IF(Table1[[#This Row],[BusinessInfo_WomanOwned]]="True",1,0)</f>
        <v>0</v>
      </c>
      <c r="N1103" s="15">
        <f>IF(Table1[[#This Row],[BusinessInfo_MinorityOwned]]="True",1,0)</f>
        <v>0</v>
      </c>
      <c r="O1103" s="15">
        <f>IF(Table1[[#This Row],[BusinessInfo_VeteranOwned]]="True",1,0)</f>
        <v>0</v>
      </c>
    </row>
    <row r="1104" spans="1:15" x14ac:dyDescent="0.2">
      <c r="A1104" s="18">
        <v>30662</v>
      </c>
      <c r="B1104" s="19" t="s">
        <v>15</v>
      </c>
      <c r="C1104" s="19" t="s">
        <v>80</v>
      </c>
      <c r="D1104" s="19" t="s">
        <v>35</v>
      </c>
      <c r="E1104" s="19" t="s">
        <v>54</v>
      </c>
      <c r="F1104" s="19" t="s">
        <v>20</v>
      </c>
      <c r="G1104" s="19" t="s">
        <v>20</v>
      </c>
      <c r="H1104" s="19" t="s">
        <v>20</v>
      </c>
      <c r="I1104" s="20">
        <v>2000</v>
      </c>
      <c r="J1104" s="19" t="s">
        <v>21</v>
      </c>
      <c r="K11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1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1104" s="15">
        <f>IF(Table1[[#This Row],[BusinessInfo_WomanOwned]]="True",1,0)</f>
        <v>0</v>
      </c>
      <c r="N1104" s="15">
        <f>IF(Table1[[#This Row],[BusinessInfo_MinorityOwned]]="True",1,0)</f>
        <v>0</v>
      </c>
      <c r="O1104" s="15">
        <f>IF(Table1[[#This Row],[BusinessInfo_VeteranOwned]]="True",1,0)</f>
        <v>0</v>
      </c>
    </row>
    <row r="1105" spans="1:15" x14ac:dyDescent="0.2">
      <c r="A1105" s="18">
        <v>30692</v>
      </c>
      <c r="B1105" s="19" t="s">
        <v>15</v>
      </c>
      <c r="C1105" s="19" t="s">
        <v>44</v>
      </c>
      <c r="D1105" s="19" t="s">
        <v>23</v>
      </c>
      <c r="E1105" s="19" t="s">
        <v>99</v>
      </c>
      <c r="F1105" s="19" t="s">
        <v>20</v>
      </c>
      <c r="G1105" s="19" t="s">
        <v>20</v>
      </c>
      <c r="H1105" s="19" t="s">
        <v>20</v>
      </c>
      <c r="I1105" s="20">
        <v>2000</v>
      </c>
      <c r="J1105" s="19" t="s">
        <v>21</v>
      </c>
      <c r="K11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1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1105" s="15">
        <f>IF(Table1[[#This Row],[BusinessInfo_WomanOwned]]="True",1,0)</f>
        <v>0</v>
      </c>
      <c r="N1105" s="15">
        <f>IF(Table1[[#This Row],[BusinessInfo_MinorityOwned]]="True",1,0)</f>
        <v>0</v>
      </c>
      <c r="O1105" s="15">
        <f>IF(Table1[[#This Row],[BusinessInfo_VeteranOwned]]="True",1,0)</f>
        <v>0</v>
      </c>
    </row>
    <row r="1106" spans="1:15" x14ac:dyDescent="0.2">
      <c r="A1106" s="18">
        <v>30713</v>
      </c>
      <c r="B1106" s="19" t="s">
        <v>15</v>
      </c>
      <c r="C1106" s="19" t="s">
        <v>30</v>
      </c>
      <c r="D1106" s="19" t="s">
        <v>79</v>
      </c>
      <c r="E1106" s="19" t="s">
        <v>27</v>
      </c>
      <c r="F1106" s="19" t="s">
        <v>19</v>
      </c>
      <c r="G1106" s="19" t="s">
        <v>20</v>
      </c>
      <c r="H1106" s="19" t="s">
        <v>20</v>
      </c>
      <c r="I1106" s="20">
        <v>5000</v>
      </c>
      <c r="J1106" s="19" t="s">
        <v>25</v>
      </c>
      <c r="K11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11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1106" s="15">
        <f>IF(Table1[[#This Row],[BusinessInfo_WomanOwned]]="True",1,0)</f>
        <v>1</v>
      </c>
      <c r="N1106" s="15">
        <f>IF(Table1[[#This Row],[BusinessInfo_MinorityOwned]]="True",1,0)</f>
        <v>0</v>
      </c>
      <c r="O1106" s="15">
        <f>IF(Table1[[#This Row],[BusinessInfo_VeteranOwned]]="True",1,0)</f>
        <v>0</v>
      </c>
    </row>
    <row r="1107" spans="1:15" x14ac:dyDescent="0.2">
      <c r="A1107" s="18">
        <v>30745</v>
      </c>
      <c r="B1107" s="19" t="s">
        <v>15</v>
      </c>
      <c r="C1107" s="19" t="s">
        <v>161</v>
      </c>
      <c r="D1107" s="19" t="s">
        <v>66</v>
      </c>
      <c r="E1107" s="19" t="s">
        <v>24</v>
      </c>
      <c r="F1107" s="19" t="s">
        <v>20</v>
      </c>
      <c r="G1107" s="19" t="s">
        <v>19</v>
      </c>
      <c r="H1107" s="19" t="s">
        <v>20</v>
      </c>
      <c r="I1107" s="20">
        <v>2000</v>
      </c>
      <c r="J1107" s="19" t="s">
        <v>21</v>
      </c>
      <c r="K11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1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107" s="15">
        <f>IF(Table1[[#This Row],[BusinessInfo_WomanOwned]]="True",1,0)</f>
        <v>0</v>
      </c>
      <c r="N1107" s="15">
        <f>IF(Table1[[#This Row],[BusinessInfo_MinorityOwned]]="True",1,0)</f>
        <v>1</v>
      </c>
      <c r="O1107" s="15">
        <f>IF(Table1[[#This Row],[BusinessInfo_VeteranOwned]]="True",1,0)</f>
        <v>0</v>
      </c>
    </row>
    <row r="1108" spans="1:15" x14ac:dyDescent="0.2">
      <c r="A1108" s="18">
        <v>30777</v>
      </c>
      <c r="B1108" s="19" t="s">
        <v>15</v>
      </c>
      <c r="C1108" s="19" t="s">
        <v>178</v>
      </c>
      <c r="D1108" s="19" t="s">
        <v>40</v>
      </c>
      <c r="E1108" s="19" t="s">
        <v>51</v>
      </c>
      <c r="F1108" s="19" t="s">
        <v>20</v>
      </c>
      <c r="G1108" s="19" t="s">
        <v>19</v>
      </c>
      <c r="H1108" s="19" t="s">
        <v>20</v>
      </c>
      <c r="I1108" s="20">
        <v>2000</v>
      </c>
      <c r="J1108" s="19" t="s">
        <v>21</v>
      </c>
      <c r="K11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11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1108" s="15">
        <f>IF(Table1[[#This Row],[BusinessInfo_WomanOwned]]="True",1,0)</f>
        <v>0</v>
      </c>
      <c r="N1108" s="15">
        <f>IF(Table1[[#This Row],[BusinessInfo_MinorityOwned]]="True",1,0)</f>
        <v>1</v>
      </c>
      <c r="O1108" s="15">
        <f>IF(Table1[[#This Row],[BusinessInfo_VeteranOwned]]="True",1,0)</f>
        <v>0</v>
      </c>
    </row>
    <row r="1109" spans="1:15" x14ac:dyDescent="0.2">
      <c r="A1109" s="18">
        <v>30821</v>
      </c>
      <c r="B1109" s="19" t="s">
        <v>15</v>
      </c>
      <c r="C1109" s="19" t="s">
        <v>208</v>
      </c>
      <c r="D1109" s="19" t="s">
        <v>35</v>
      </c>
      <c r="E1109" s="19" t="s">
        <v>27</v>
      </c>
      <c r="F1109" s="19" t="s">
        <v>20</v>
      </c>
      <c r="G1109" s="19" t="s">
        <v>20</v>
      </c>
      <c r="H1109" s="19" t="s">
        <v>20</v>
      </c>
      <c r="I1109" s="20">
        <v>2000</v>
      </c>
      <c r="J1109" s="19" t="s">
        <v>21</v>
      </c>
      <c r="K11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1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1109" s="15">
        <f>IF(Table1[[#This Row],[BusinessInfo_WomanOwned]]="True",1,0)</f>
        <v>0</v>
      </c>
      <c r="N1109" s="15">
        <f>IF(Table1[[#This Row],[BusinessInfo_MinorityOwned]]="True",1,0)</f>
        <v>0</v>
      </c>
      <c r="O1109" s="15">
        <f>IF(Table1[[#This Row],[BusinessInfo_VeteranOwned]]="True",1,0)</f>
        <v>0</v>
      </c>
    </row>
    <row r="1110" spans="1:15" x14ac:dyDescent="0.2">
      <c r="A1110" s="18">
        <v>30851</v>
      </c>
      <c r="B1110" s="19" t="s">
        <v>15</v>
      </c>
      <c r="C1110" s="19" t="s">
        <v>34</v>
      </c>
      <c r="D1110" s="19" t="s">
        <v>209</v>
      </c>
      <c r="E1110" s="19" t="s">
        <v>43</v>
      </c>
      <c r="F1110" s="19" t="s">
        <v>19</v>
      </c>
      <c r="G1110" s="19" t="s">
        <v>20</v>
      </c>
      <c r="H1110" s="19" t="s">
        <v>20</v>
      </c>
      <c r="I1110" s="20">
        <v>2000</v>
      </c>
      <c r="J1110" s="19" t="s">
        <v>21</v>
      </c>
      <c r="K11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110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110" s="15">
        <f>IF(Table1[[#This Row],[BusinessInfo_WomanOwned]]="True",1,0)</f>
        <v>1</v>
      </c>
      <c r="N1110" s="15">
        <f>IF(Table1[[#This Row],[BusinessInfo_MinorityOwned]]="True",1,0)</f>
        <v>0</v>
      </c>
      <c r="O1110" s="15">
        <f>IF(Table1[[#This Row],[BusinessInfo_VeteranOwned]]="True",1,0)</f>
        <v>0</v>
      </c>
    </row>
    <row r="1111" spans="1:15" x14ac:dyDescent="0.2">
      <c r="A1111" s="18">
        <v>30882</v>
      </c>
      <c r="B1111" s="19" t="s">
        <v>15</v>
      </c>
      <c r="C1111" s="19" t="s">
        <v>34</v>
      </c>
      <c r="D1111" s="19" t="s">
        <v>50</v>
      </c>
      <c r="E1111" s="19" t="s">
        <v>51</v>
      </c>
      <c r="F1111" s="19" t="s">
        <v>20</v>
      </c>
      <c r="G1111" s="19" t="s">
        <v>20</v>
      </c>
      <c r="H1111" s="19" t="s">
        <v>20</v>
      </c>
      <c r="I1111" s="20">
        <v>5000</v>
      </c>
      <c r="J1111" s="19" t="s">
        <v>25</v>
      </c>
      <c r="K11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1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1111" s="15">
        <f>IF(Table1[[#This Row],[BusinessInfo_WomanOwned]]="True",1,0)</f>
        <v>0</v>
      </c>
      <c r="N1111" s="15">
        <f>IF(Table1[[#This Row],[BusinessInfo_MinorityOwned]]="True",1,0)</f>
        <v>0</v>
      </c>
      <c r="O1111" s="15">
        <f>IF(Table1[[#This Row],[BusinessInfo_VeteranOwned]]="True",1,0)</f>
        <v>0</v>
      </c>
    </row>
    <row r="1112" spans="1:15" x14ac:dyDescent="0.2">
      <c r="A1112" s="18">
        <v>30895</v>
      </c>
      <c r="B1112" s="19" t="s">
        <v>15</v>
      </c>
      <c r="C1112" s="19" t="s">
        <v>80</v>
      </c>
      <c r="D1112" s="19" t="s">
        <v>50</v>
      </c>
      <c r="E1112" s="19" t="s">
        <v>51</v>
      </c>
      <c r="F1112" s="19" t="s">
        <v>20</v>
      </c>
      <c r="G1112" s="19" t="s">
        <v>20</v>
      </c>
      <c r="H1112" s="19" t="s">
        <v>20</v>
      </c>
      <c r="I1112" s="20">
        <v>2000</v>
      </c>
      <c r="J1112" s="19" t="s">
        <v>21</v>
      </c>
      <c r="K11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1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1112" s="15">
        <f>IF(Table1[[#This Row],[BusinessInfo_WomanOwned]]="True",1,0)</f>
        <v>0</v>
      </c>
      <c r="N1112" s="15">
        <f>IF(Table1[[#This Row],[BusinessInfo_MinorityOwned]]="True",1,0)</f>
        <v>0</v>
      </c>
      <c r="O1112" s="15">
        <f>IF(Table1[[#This Row],[BusinessInfo_VeteranOwned]]="True",1,0)</f>
        <v>0</v>
      </c>
    </row>
    <row r="1113" spans="1:15" x14ac:dyDescent="0.2">
      <c r="A1113" s="18">
        <v>30968</v>
      </c>
      <c r="B1113" s="19" t="s">
        <v>15</v>
      </c>
      <c r="C1113" s="19" t="s">
        <v>133</v>
      </c>
      <c r="D1113" s="19" t="s">
        <v>26</v>
      </c>
      <c r="E1113" s="19" t="s">
        <v>57</v>
      </c>
      <c r="F1113" s="19" t="s">
        <v>19</v>
      </c>
      <c r="G1113" s="19" t="s">
        <v>20</v>
      </c>
      <c r="H1113" s="19" t="s">
        <v>20</v>
      </c>
      <c r="I1113" s="20">
        <v>10000</v>
      </c>
      <c r="J1113" s="19" t="s">
        <v>36</v>
      </c>
      <c r="K11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1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113" s="15">
        <f>IF(Table1[[#This Row],[BusinessInfo_WomanOwned]]="True",1,0)</f>
        <v>1</v>
      </c>
      <c r="N1113" s="15">
        <f>IF(Table1[[#This Row],[BusinessInfo_MinorityOwned]]="True",1,0)</f>
        <v>0</v>
      </c>
      <c r="O1113" s="15">
        <f>IF(Table1[[#This Row],[BusinessInfo_VeteranOwned]]="True",1,0)</f>
        <v>0</v>
      </c>
    </row>
    <row r="1114" spans="1:15" x14ac:dyDescent="0.2">
      <c r="A1114" s="18">
        <v>30970</v>
      </c>
      <c r="B1114" s="19" t="s">
        <v>15</v>
      </c>
      <c r="C1114" s="19" t="s">
        <v>62</v>
      </c>
      <c r="D1114" s="19" t="s">
        <v>85</v>
      </c>
      <c r="E1114" s="19" t="s">
        <v>18</v>
      </c>
      <c r="F1114" s="19" t="s">
        <v>20</v>
      </c>
      <c r="G1114" s="19" t="s">
        <v>19</v>
      </c>
      <c r="H1114" s="19" t="s">
        <v>20</v>
      </c>
      <c r="I1114" s="20">
        <v>5000</v>
      </c>
      <c r="J1114" s="19" t="s">
        <v>25</v>
      </c>
      <c r="K11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11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1114" s="15">
        <f>IF(Table1[[#This Row],[BusinessInfo_WomanOwned]]="True",1,0)</f>
        <v>0</v>
      </c>
      <c r="N1114" s="15">
        <f>IF(Table1[[#This Row],[BusinessInfo_MinorityOwned]]="True",1,0)</f>
        <v>1</v>
      </c>
      <c r="O1114" s="15">
        <f>IF(Table1[[#This Row],[BusinessInfo_VeteranOwned]]="True",1,0)</f>
        <v>0</v>
      </c>
    </row>
    <row r="1115" spans="1:15" x14ac:dyDescent="0.2">
      <c r="A1115" s="18">
        <v>30981</v>
      </c>
      <c r="B1115" s="19" t="s">
        <v>15</v>
      </c>
      <c r="C1115" s="19" t="s">
        <v>59</v>
      </c>
      <c r="D1115" s="19" t="s">
        <v>71</v>
      </c>
      <c r="E1115" s="19" t="s">
        <v>47</v>
      </c>
      <c r="F1115" s="19" t="s">
        <v>20</v>
      </c>
      <c r="G1115" s="19" t="s">
        <v>19</v>
      </c>
      <c r="H1115" s="19" t="s">
        <v>20</v>
      </c>
      <c r="I1115" s="20">
        <v>2000</v>
      </c>
      <c r="J1115" s="19" t="s">
        <v>21</v>
      </c>
      <c r="K11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1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1115" s="15">
        <f>IF(Table1[[#This Row],[BusinessInfo_WomanOwned]]="True",1,0)</f>
        <v>0</v>
      </c>
      <c r="N1115" s="15">
        <f>IF(Table1[[#This Row],[BusinessInfo_MinorityOwned]]="True",1,0)</f>
        <v>1</v>
      </c>
      <c r="O1115" s="15">
        <f>IF(Table1[[#This Row],[BusinessInfo_VeteranOwned]]="True",1,0)</f>
        <v>0</v>
      </c>
    </row>
    <row r="1116" spans="1:15" x14ac:dyDescent="0.2">
      <c r="A1116" s="18">
        <v>30993</v>
      </c>
      <c r="B1116" s="19" t="s">
        <v>15</v>
      </c>
      <c r="C1116" s="19" t="s">
        <v>80</v>
      </c>
      <c r="D1116" s="19" t="s">
        <v>71</v>
      </c>
      <c r="E1116" s="19" t="s">
        <v>51</v>
      </c>
      <c r="F1116" s="19" t="s">
        <v>20</v>
      </c>
      <c r="G1116" s="19" t="s">
        <v>19</v>
      </c>
      <c r="H1116" s="19" t="s">
        <v>20</v>
      </c>
      <c r="I1116" s="20">
        <v>2000</v>
      </c>
      <c r="J1116" s="19" t="s">
        <v>21</v>
      </c>
      <c r="K11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1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1116" s="15">
        <f>IF(Table1[[#This Row],[BusinessInfo_WomanOwned]]="True",1,0)</f>
        <v>0</v>
      </c>
      <c r="N1116" s="15">
        <f>IF(Table1[[#This Row],[BusinessInfo_MinorityOwned]]="True",1,0)</f>
        <v>1</v>
      </c>
      <c r="O1116" s="15">
        <f>IF(Table1[[#This Row],[BusinessInfo_VeteranOwned]]="True",1,0)</f>
        <v>0</v>
      </c>
    </row>
    <row r="1117" spans="1:15" x14ac:dyDescent="0.2">
      <c r="A1117" s="18">
        <v>30997</v>
      </c>
      <c r="B1117" s="19" t="s">
        <v>15</v>
      </c>
      <c r="C1117" s="19" t="s">
        <v>22</v>
      </c>
      <c r="D1117" s="19" t="s">
        <v>23</v>
      </c>
      <c r="E1117" s="19" t="s">
        <v>43</v>
      </c>
      <c r="F1117" s="19" t="s">
        <v>19</v>
      </c>
      <c r="G1117" s="19" t="s">
        <v>20</v>
      </c>
      <c r="H1117" s="19" t="s">
        <v>20</v>
      </c>
      <c r="I1117" s="20">
        <v>2000</v>
      </c>
      <c r="J1117" s="19" t="s">
        <v>21</v>
      </c>
      <c r="K11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1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1117" s="15">
        <f>IF(Table1[[#This Row],[BusinessInfo_WomanOwned]]="True",1,0)</f>
        <v>1</v>
      </c>
      <c r="N1117" s="15">
        <f>IF(Table1[[#This Row],[BusinessInfo_MinorityOwned]]="True",1,0)</f>
        <v>0</v>
      </c>
      <c r="O1117" s="15">
        <f>IF(Table1[[#This Row],[BusinessInfo_VeteranOwned]]="True",1,0)</f>
        <v>0</v>
      </c>
    </row>
    <row r="1118" spans="1:15" x14ac:dyDescent="0.2">
      <c r="A1118" s="18">
        <v>31010</v>
      </c>
      <c r="B1118" s="19" t="s">
        <v>15</v>
      </c>
      <c r="C1118" s="19" t="s">
        <v>132</v>
      </c>
      <c r="D1118" s="19" t="s">
        <v>210</v>
      </c>
      <c r="E1118" s="19" t="s">
        <v>38</v>
      </c>
      <c r="F1118" s="19" t="s">
        <v>20</v>
      </c>
      <c r="G1118" s="19" t="s">
        <v>20</v>
      </c>
      <c r="H1118" s="19" t="s">
        <v>20</v>
      </c>
      <c r="I1118" s="20">
        <v>2000</v>
      </c>
      <c r="J1118" s="19" t="s">
        <v>21</v>
      </c>
      <c r="K11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118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118" s="15">
        <f>IF(Table1[[#This Row],[BusinessInfo_WomanOwned]]="True",1,0)</f>
        <v>0</v>
      </c>
      <c r="N1118" s="15">
        <f>IF(Table1[[#This Row],[BusinessInfo_MinorityOwned]]="True",1,0)</f>
        <v>0</v>
      </c>
      <c r="O1118" s="15">
        <f>IF(Table1[[#This Row],[BusinessInfo_VeteranOwned]]="True",1,0)</f>
        <v>0</v>
      </c>
    </row>
    <row r="1119" spans="1:15" x14ac:dyDescent="0.2">
      <c r="A1119" s="18">
        <v>31053</v>
      </c>
      <c r="B1119" s="19" t="s">
        <v>15</v>
      </c>
      <c r="C1119" s="19" t="s">
        <v>34</v>
      </c>
      <c r="D1119" s="19" t="s">
        <v>71</v>
      </c>
      <c r="E1119" s="19" t="s">
        <v>47</v>
      </c>
      <c r="F1119" s="19" t="s">
        <v>20</v>
      </c>
      <c r="G1119" s="19" t="s">
        <v>19</v>
      </c>
      <c r="H1119" s="19" t="s">
        <v>20</v>
      </c>
      <c r="I1119" s="20">
        <v>2000</v>
      </c>
      <c r="J1119" s="19" t="s">
        <v>21</v>
      </c>
      <c r="K11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1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1119" s="15">
        <f>IF(Table1[[#This Row],[BusinessInfo_WomanOwned]]="True",1,0)</f>
        <v>0</v>
      </c>
      <c r="N1119" s="15">
        <f>IF(Table1[[#This Row],[BusinessInfo_MinorityOwned]]="True",1,0)</f>
        <v>1</v>
      </c>
      <c r="O1119" s="15">
        <f>IF(Table1[[#This Row],[BusinessInfo_VeteranOwned]]="True",1,0)</f>
        <v>0</v>
      </c>
    </row>
    <row r="1120" spans="1:15" x14ac:dyDescent="0.2">
      <c r="A1120" s="18">
        <v>31055</v>
      </c>
      <c r="B1120" s="19" t="s">
        <v>15</v>
      </c>
      <c r="C1120" s="19" t="s">
        <v>22</v>
      </c>
      <c r="D1120" s="19" t="s">
        <v>26</v>
      </c>
      <c r="E1120" s="19" t="s">
        <v>27</v>
      </c>
      <c r="F1120" s="19" t="s">
        <v>20</v>
      </c>
      <c r="G1120" s="19" t="s">
        <v>19</v>
      </c>
      <c r="H1120" s="19" t="s">
        <v>20</v>
      </c>
      <c r="I1120" s="20">
        <v>2000</v>
      </c>
      <c r="J1120" s="19" t="s">
        <v>21</v>
      </c>
      <c r="K11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1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120" s="15">
        <f>IF(Table1[[#This Row],[BusinessInfo_WomanOwned]]="True",1,0)</f>
        <v>0</v>
      </c>
      <c r="N1120" s="15">
        <f>IF(Table1[[#This Row],[BusinessInfo_MinorityOwned]]="True",1,0)</f>
        <v>1</v>
      </c>
      <c r="O1120" s="15">
        <f>IF(Table1[[#This Row],[BusinessInfo_VeteranOwned]]="True",1,0)</f>
        <v>0</v>
      </c>
    </row>
    <row r="1121" spans="1:15" x14ac:dyDescent="0.2">
      <c r="A1121" s="18">
        <v>31083</v>
      </c>
      <c r="B1121" s="19" t="s">
        <v>15</v>
      </c>
      <c r="C1121" s="19" t="s">
        <v>34</v>
      </c>
      <c r="D1121" s="19" t="s">
        <v>33</v>
      </c>
      <c r="E1121" s="19" t="s">
        <v>51</v>
      </c>
      <c r="F1121" s="19" t="s">
        <v>19</v>
      </c>
      <c r="G1121" s="19" t="s">
        <v>20</v>
      </c>
      <c r="H1121" s="19" t="s">
        <v>20</v>
      </c>
      <c r="I1121" s="20">
        <v>2000</v>
      </c>
      <c r="J1121" s="19" t="s">
        <v>21</v>
      </c>
      <c r="K11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1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121" s="15">
        <f>IF(Table1[[#This Row],[BusinessInfo_WomanOwned]]="True",1,0)</f>
        <v>1</v>
      </c>
      <c r="N1121" s="15">
        <f>IF(Table1[[#This Row],[BusinessInfo_MinorityOwned]]="True",1,0)</f>
        <v>0</v>
      </c>
      <c r="O1121" s="15">
        <f>IF(Table1[[#This Row],[BusinessInfo_VeteranOwned]]="True",1,0)</f>
        <v>0</v>
      </c>
    </row>
    <row r="1122" spans="1:15" x14ac:dyDescent="0.2">
      <c r="A1122" s="18">
        <v>31094</v>
      </c>
      <c r="B1122" s="19" t="s">
        <v>15</v>
      </c>
      <c r="C1122" s="19" t="s">
        <v>32</v>
      </c>
      <c r="D1122" s="19" t="s">
        <v>49</v>
      </c>
      <c r="E1122" s="19" t="s">
        <v>54</v>
      </c>
      <c r="F1122" s="19" t="s">
        <v>20</v>
      </c>
      <c r="G1122" s="19" t="s">
        <v>20</v>
      </c>
      <c r="H1122" s="19" t="s">
        <v>20</v>
      </c>
      <c r="I1122" s="20">
        <v>2000</v>
      </c>
      <c r="J1122" s="19" t="s">
        <v>21</v>
      </c>
      <c r="K11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1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122" s="15">
        <f>IF(Table1[[#This Row],[BusinessInfo_WomanOwned]]="True",1,0)</f>
        <v>0</v>
      </c>
      <c r="N1122" s="15">
        <f>IF(Table1[[#This Row],[BusinessInfo_MinorityOwned]]="True",1,0)</f>
        <v>0</v>
      </c>
      <c r="O1122" s="15">
        <f>IF(Table1[[#This Row],[BusinessInfo_VeteranOwned]]="True",1,0)</f>
        <v>0</v>
      </c>
    </row>
    <row r="1123" spans="1:15" x14ac:dyDescent="0.2">
      <c r="A1123" s="18">
        <v>31115</v>
      </c>
      <c r="B1123" s="19" t="s">
        <v>15</v>
      </c>
      <c r="C1123" s="19" t="s">
        <v>62</v>
      </c>
      <c r="D1123" s="19" t="s">
        <v>68</v>
      </c>
      <c r="E1123" s="19" t="s">
        <v>47</v>
      </c>
      <c r="F1123" s="19" t="s">
        <v>20</v>
      </c>
      <c r="G1123" s="19" t="s">
        <v>19</v>
      </c>
      <c r="H1123" s="19" t="s">
        <v>20</v>
      </c>
      <c r="I1123" s="20">
        <v>5000</v>
      </c>
      <c r="J1123" s="19" t="s">
        <v>25</v>
      </c>
      <c r="K11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11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1123" s="15">
        <f>IF(Table1[[#This Row],[BusinessInfo_WomanOwned]]="True",1,0)</f>
        <v>0</v>
      </c>
      <c r="N1123" s="15">
        <f>IF(Table1[[#This Row],[BusinessInfo_MinorityOwned]]="True",1,0)</f>
        <v>1</v>
      </c>
      <c r="O1123" s="15">
        <f>IF(Table1[[#This Row],[BusinessInfo_VeteranOwned]]="True",1,0)</f>
        <v>0</v>
      </c>
    </row>
    <row r="1124" spans="1:15" x14ac:dyDescent="0.2">
      <c r="A1124" s="18">
        <v>31148</v>
      </c>
      <c r="B1124" s="19" t="s">
        <v>15</v>
      </c>
      <c r="C1124" s="19" t="s">
        <v>34</v>
      </c>
      <c r="D1124" s="19" t="s">
        <v>49</v>
      </c>
      <c r="E1124" s="19" t="s">
        <v>58</v>
      </c>
      <c r="F1124" s="19" t="s">
        <v>20</v>
      </c>
      <c r="G1124" s="19" t="s">
        <v>19</v>
      </c>
      <c r="H1124" s="19" t="s">
        <v>20</v>
      </c>
      <c r="I1124" s="20">
        <v>2000</v>
      </c>
      <c r="J1124" s="19" t="s">
        <v>21</v>
      </c>
      <c r="K11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1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124" s="15">
        <f>IF(Table1[[#This Row],[BusinessInfo_WomanOwned]]="True",1,0)</f>
        <v>0</v>
      </c>
      <c r="N1124" s="15">
        <f>IF(Table1[[#This Row],[BusinessInfo_MinorityOwned]]="True",1,0)</f>
        <v>1</v>
      </c>
      <c r="O1124" s="15">
        <f>IF(Table1[[#This Row],[BusinessInfo_VeteranOwned]]="True",1,0)</f>
        <v>0</v>
      </c>
    </row>
    <row r="1125" spans="1:15" x14ac:dyDescent="0.2">
      <c r="A1125" s="18">
        <v>31205</v>
      </c>
      <c r="B1125" s="19" t="s">
        <v>15</v>
      </c>
      <c r="C1125" s="19" t="s">
        <v>178</v>
      </c>
      <c r="D1125" s="19" t="s">
        <v>40</v>
      </c>
      <c r="E1125" s="19" t="s">
        <v>43</v>
      </c>
      <c r="F1125" s="19" t="s">
        <v>19</v>
      </c>
      <c r="G1125" s="19" t="s">
        <v>19</v>
      </c>
      <c r="H1125" s="19" t="s">
        <v>20</v>
      </c>
      <c r="I1125" s="20">
        <v>2000</v>
      </c>
      <c r="J1125" s="19" t="s">
        <v>21</v>
      </c>
      <c r="K11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11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1125" s="15">
        <f>IF(Table1[[#This Row],[BusinessInfo_WomanOwned]]="True",1,0)</f>
        <v>1</v>
      </c>
      <c r="N1125" s="15">
        <f>IF(Table1[[#This Row],[BusinessInfo_MinorityOwned]]="True",1,0)</f>
        <v>1</v>
      </c>
      <c r="O1125" s="15">
        <f>IF(Table1[[#This Row],[BusinessInfo_VeteranOwned]]="True",1,0)</f>
        <v>0</v>
      </c>
    </row>
    <row r="1126" spans="1:15" x14ac:dyDescent="0.2">
      <c r="A1126" s="18">
        <v>31252</v>
      </c>
      <c r="B1126" s="19" t="s">
        <v>15</v>
      </c>
      <c r="C1126" s="19" t="s">
        <v>34</v>
      </c>
      <c r="D1126" s="19" t="s">
        <v>50</v>
      </c>
      <c r="E1126" s="19" t="s">
        <v>24</v>
      </c>
      <c r="F1126" s="19" t="s">
        <v>19</v>
      </c>
      <c r="G1126" s="19" t="s">
        <v>19</v>
      </c>
      <c r="H1126" s="19" t="s">
        <v>20</v>
      </c>
      <c r="I1126" s="20">
        <v>2000</v>
      </c>
      <c r="J1126" s="19" t="s">
        <v>21</v>
      </c>
      <c r="K11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1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1126" s="15">
        <f>IF(Table1[[#This Row],[BusinessInfo_WomanOwned]]="True",1,0)</f>
        <v>1</v>
      </c>
      <c r="N1126" s="15">
        <f>IF(Table1[[#This Row],[BusinessInfo_MinorityOwned]]="True",1,0)</f>
        <v>1</v>
      </c>
      <c r="O1126" s="15">
        <f>IF(Table1[[#This Row],[BusinessInfo_VeteranOwned]]="True",1,0)</f>
        <v>0</v>
      </c>
    </row>
    <row r="1127" spans="1:15" x14ac:dyDescent="0.2">
      <c r="A1127" s="18">
        <v>31283</v>
      </c>
      <c r="B1127" s="19" t="s">
        <v>15</v>
      </c>
      <c r="C1127" s="19" t="s">
        <v>65</v>
      </c>
      <c r="D1127" s="19" t="s">
        <v>66</v>
      </c>
      <c r="E1127" s="19" t="s">
        <v>58</v>
      </c>
      <c r="F1127" s="19" t="s">
        <v>19</v>
      </c>
      <c r="G1127" s="19" t="s">
        <v>20</v>
      </c>
      <c r="H1127" s="19" t="s">
        <v>20</v>
      </c>
      <c r="I1127" s="20">
        <v>2000</v>
      </c>
      <c r="J1127" s="19" t="s">
        <v>21</v>
      </c>
      <c r="K11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1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127" s="15">
        <f>IF(Table1[[#This Row],[BusinessInfo_WomanOwned]]="True",1,0)</f>
        <v>1</v>
      </c>
      <c r="N1127" s="15">
        <f>IF(Table1[[#This Row],[BusinessInfo_MinorityOwned]]="True",1,0)</f>
        <v>0</v>
      </c>
      <c r="O1127" s="15">
        <f>IF(Table1[[#This Row],[BusinessInfo_VeteranOwned]]="True",1,0)</f>
        <v>0</v>
      </c>
    </row>
    <row r="1128" spans="1:15" x14ac:dyDescent="0.2">
      <c r="A1128" s="18">
        <v>31287</v>
      </c>
      <c r="B1128" s="19" t="s">
        <v>15</v>
      </c>
      <c r="C1128" s="19" t="s">
        <v>16</v>
      </c>
      <c r="D1128" s="19" t="s">
        <v>46</v>
      </c>
      <c r="E1128" s="19" t="s">
        <v>74</v>
      </c>
      <c r="F1128" s="19" t="s">
        <v>20</v>
      </c>
      <c r="G1128" s="19" t="s">
        <v>19</v>
      </c>
      <c r="H1128" s="19" t="s">
        <v>20</v>
      </c>
      <c r="I1128" s="20">
        <v>2000</v>
      </c>
      <c r="J1128" s="19" t="s">
        <v>21</v>
      </c>
      <c r="K11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1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128" s="15">
        <f>IF(Table1[[#This Row],[BusinessInfo_WomanOwned]]="True",1,0)</f>
        <v>0</v>
      </c>
      <c r="N1128" s="15">
        <f>IF(Table1[[#This Row],[BusinessInfo_MinorityOwned]]="True",1,0)</f>
        <v>1</v>
      </c>
      <c r="O1128" s="15">
        <f>IF(Table1[[#This Row],[BusinessInfo_VeteranOwned]]="True",1,0)</f>
        <v>0</v>
      </c>
    </row>
    <row r="1129" spans="1:15" x14ac:dyDescent="0.2">
      <c r="A1129" s="18">
        <v>31302</v>
      </c>
      <c r="B1129" s="19" t="s">
        <v>15</v>
      </c>
      <c r="C1129" s="19" t="s">
        <v>22</v>
      </c>
      <c r="D1129" s="19" t="s">
        <v>23</v>
      </c>
      <c r="E1129" s="19" t="s">
        <v>92</v>
      </c>
      <c r="F1129" s="19" t="s">
        <v>19</v>
      </c>
      <c r="G1129" s="19" t="s">
        <v>20</v>
      </c>
      <c r="H1129" s="19" t="s">
        <v>20</v>
      </c>
      <c r="I1129" s="20">
        <v>2000</v>
      </c>
      <c r="J1129" s="19" t="s">
        <v>21</v>
      </c>
      <c r="K11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1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1129" s="15">
        <f>IF(Table1[[#This Row],[BusinessInfo_WomanOwned]]="True",1,0)</f>
        <v>1</v>
      </c>
      <c r="N1129" s="15">
        <f>IF(Table1[[#This Row],[BusinessInfo_MinorityOwned]]="True",1,0)</f>
        <v>0</v>
      </c>
      <c r="O1129" s="15">
        <f>IF(Table1[[#This Row],[BusinessInfo_VeteranOwned]]="True",1,0)</f>
        <v>0</v>
      </c>
    </row>
    <row r="1130" spans="1:15" x14ac:dyDescent="0.2">
      <c r="A1130" s="18">
        <v>31310</v>
      </c>
      <c r="B1130" s="19" t="s">
        <v>15</v>
      </c>
      <c r="C1130" s="19" t="s">
        <v>34</v>
      </c>
      <c r="D1130" s="19" t="s">
        <v>63</v>
      </c>
      <c r="E1130" s="19" t="s">
        <v>43</v>
      </c>
      <c r="F1130" s="19" t="s">
        <v>19</v>
      </c>
      <c r="G1130" s="19" t="s">
        <v>19</v>
      </c>
      <c r="H1130" s="19" t="s">
        <v>20</v>
      </c>
      <c r="I1130" s="20">
        <v>10000</v>
      </c>
      <c r="J1130" s="19" t="s">
        <v>36</v>
      </c>
      <c r="K11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1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1130" s="15">
        <f>IF(Table1[[#This Row],[BusinessInfo_WomanOwned]]="True",1,0)</f>
        <v>1</v>
      </c>
      <c r="N1130" s="15">
        <f>IF(Table1[[#This Row],[BusinessInfo_MinorityOwned]]="True",1,0)</f>
        <v>1</v>
      </c>
      <c r="O1130" s="15">
        <f>IF(Table1[[#This Row],[BusinessInfo_VeteranOwned]]="True",1,0)</f>
        <v>0</v>
      </c>
    </row>
    <row r="1131" spans="1:15" x14ac:dyDescent="0.2">
      <c r="A1131" s="18">
        <v>31328</v>
      </c>
      <c r="B1131" s="19" t="s">
        <v>15</v>
      </c>
      <c r="C1131" s="19" t="s">
        <v>34</v>
      </c>
      <c r="D1131" s="19" t="s">
        <v>49</v>
      </c>
      <c r="E1131" s="19" t="s">
        <v>77</v>
      </c>
      <c r="F1131" s="19" t="s">
        <v>20</v>
      </c>
      <c r="G1131" s="19" t="s">
        <v>19</v>
      </c>
      <c r="H1131" s="19" t="s">
        <v>20</v>
      </c>
      <c r="I1131" s="20">
        <v>2000</v>
      </c>
      <c r="J1131" s="19" t="s">
        <v>21</v>
      </c>
      <c r="K11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1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131" s="15">
        <f>IF(Table1[[#This Row],[BusinessInfo_WomanOwned]]="True",1,0)</f>
        <v>0</v>
      </c>
      <c r="N1131" s="15">
        <f>IF(Table1[[#This Row],[BusinessInfo_MinorityOwned]]="True",1,0)</f>
        <v>1</v>
      </c>
      <c r="O1131" s="15">
        <f>IF(Table1[[#This Row],[BusinessInfo_VeteranOwned]]="True",1,0)</f>
        <v>0</v>
      </c>
    </row>
    <row r="1132" spans="1:15" x14ac:dyDescent="0.2">
      <c r="A1132" s="18">
        <v>31335</v>
      </c>
      <c r="B1132" s="19" t="s">
        <v>15</v>
      </c>
      <c r="C1132" s="19" t="s">
        <v>89</v>
      </c>
      <c r="D1132" s="19" t="s">
        <v>90</v>
      </c>
      <c r="E1132" s="19" t="s">
        <v>54</v>
      </c>
      <c r="F1132" s="19" t="s">
        <v>20</v>
      </c>
      <c r="G1132" s="19" t="s">
        <v>20</v>
      </c>
      <c r="H1132" s="19" t="s">
        <v>20</v>
      </c>
      <c r="I1132" s="20">
        <v>2000</v>
      </c>
      <c r="J1132" s="19" t="s">
        <v>21</v>
      </c>
      <c r="K11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11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1132" s="15">
        <f>IF(Table1[[#This Row],[BusinessInfo_WomanOwned]]="True",1,0)</f>
        <v>0</v>
      </c>
      <c r="N1132" s="15">
        <f>IF(Table1[[#This Row],[BusinessInfo_MinorityOwned]]="True",1,0)</f>
        <v>0</v>
      </c>
      <c r="O1132" s="15">
        <f>IF(Table1[[#This Row],[BusinessInfo_VeteranOwned]]="True",1,0)</f>
        <v>0</v>
      </c>
    </row>
    <row r="1133" spans="1:15" x14ac:dyDescent="0.2">
      <c r="A1133" s="18">
        <v>31345</v>
      </c>
      <c r="B1133" s="19" t="s">
        <v>15</v>
      </c>
      <c r="C1133" s="19" t="s">
        <v>34</v>
      </c>
      <c r="D1133" s="19" t="s">
        <v>33</v>
      </c>
      <c r="E1133" s="19" t="s">
        <v>27</v>
      </c>
      <c r="F1133" s="19" t="s">
        <v>19</v>
      </c>
      <c r="G1133" s="19" t="s">
        <v>20</v>
      </c>
      <c r="H1133" s="19" t="s">
        <v>20</v>
      </c>
      <c r="I1133" s="20">
        <v>2000</v>
      </c>
      <c r="J1133" s="19" t="s">
        <v>21</v>
      </c>
      <c r="K11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1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133" s="15">
        <f>IF(Table1[[#This Row],[BusinessInfo_WomanOwned]]="True",1,0)</f>
        <v>1</v>
      </c>
      <c r="N1133" s="15">
        <f>IF(Table1[[#This Row],[BusinessInfo_MinorityOwned]]="True",1,0)</f>
        <v>0</v>
      </c>
      <c r="O1133" s="15">
        <f>IF(Table1[[#This Row],[BusinessInfo_VeteranOwned]]="True",1,0)</f>
        <v>0</v>
      </c>
    </row>
    <row r="1134" spans="1:15" x14ac:dyDescent="0.2">
      <c r="A1134" s="18">
        <v>31351</v>
      </c>
      <c r="B1134" s="19" t="s">
        <v>15</v>
      </c>
      <c r="C1134" s="19" t="s">
        <v>154</v>
      </c>
      <c r="D1134" s="19" t="s">
        <v>66</v>
      </c>
      <c r="E1134" s="19" t="s">
        <v>43</v>
      </c>
      <c r="F1134" s="19" t="s">
        <v>20</v>
      </c>
      <c r="G1134" s="19" t="s">
        <v>20</v>
      </c>
      <c r="H1134" s="19" t="s">
        <v>20</v>
      </c>
      <c r="I1134" s="20">
        <v>2000</v>
      </c>
      <c r="J1134" s="19" t="s">
        <v>21</v>
      </c>
      <c r="K11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1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134" s="15">
        <f>IF(Table1[[#This Row],[BusinessInfo_WomanOwned]]="True",1,0)</f>
        <v>0</v>
      </c>
      <c r="N1134" s="15">
        <f>IF(Table1[[#This Row],[BusinessInfo_MinorityOwned]]="True",1,0)</f>
        <v>0</v>
      </c>
      <c r="O1134" s="15">
        <f>IF(Table1[[#This Row],[BusinessInfo_VeteranOwned]]="True",1,0)</f>
        <v>0</v>
      </c>
    </row>
    <row r="1135" spans="1:15" x14ac:dyDescent="0.2">
      <c r="A1135" s="18">
        <v>31382</v>
      </c>
      <c r="B1135" s="19" t="s">
        <v>15</v>
      </c>
      <c r="C1135" s="19" t="s">
        <v>16</v>
      </c>
      <c r="D1135" s="19" t="s">
        <v>46</v>
      </c>
      <c r="E1135" s="19" t="s">
        <v>18</v>
      </c>
      <c r="F1135" s="19" t="s">
        <v>19</v>
      </c>
      <c r="G1135" s="19" t="s">
        <v>20</v>
      </c>
      <c r="H1135" s="19" t="s">
        <v>20</v>
      </c>
      <c r="I1135" s="20">
        <v>2000</v>
      </c>
      <c r="J1135" s="19" t="s">
        <v>21</v>
      </c>
      <c r="K11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1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135" s="15">
        <f>IF(Table1[[#This Row],[BusinessInfo_WomanOwned]]="True",1,0)</f>
        <v>1</v>
      </c>
      <c r="N1135" s="15">
        <f>IF(Table1[[#This Row],[BusinessInfo_MinorityOwned]]="True",1,0)</f>
        <v>0</v>
      </c>
      <c r="O1135" s="15">
        <f>IF(Table1[[#This Row],[BusinessInfo_VeteranOwned]]="True",1,0)</f>
        <v>0</v>
      </c>
    </row>
    <row r="1136" spans="1:15" x14ac:dyDescent="0.2">
      <c r="A1136" s="18">
        <v>31456</v>
      </c>
      <c r="B1136" s="19" t="s">
        <v>15</v>
      </c>
      <c r="C1136" s="19" t="s">
        <v>22</v>
      </c>
      <c r="D1136" s="19" t="s">
        <v>23</v>
      </c>
      <c r="E1136" s="19" t="s">
        <v>54</v>
      </c>
      <c r="F1136" s="19" t="s">
        <v>20</v>
      </c>
      <c r="G1136" s="19" t="s">
        <v>20</v>
      </c>
      <c r="H1136" s="19" t="s">
        <v>20</v>
      </c>
      <c r="I1136" s="20">
        <v>2000</v>
      </c>
      <c r="J1136" s="19" t="s">
        <v>21</v>
      </c>
      <c r="K11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1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1136" s="15">
        <f>IF(Table1[[#This Row],[BusinessInfo_WomanOwned]]="True",1,0)</f>
        <v>0</v>
      </c>
      <c r="N1136" s="15">
        <f>IF(Table1[[#This Row],[BusinessInfo_MinorityOwned]]="True",1,0)</f>
        <v>0</v>
      </c>
      <c r="O1136" s="15">
        <f>IF(Table1[[#This Row],[BusinessInfo_VeteranOwned]]="True",1,0)</f>
        <v>0</v>
      </c>
    </row>
    <row r="1137" spans="1:15" x14ac:dyDescent="0.2">
      <c r="A1137" s="18">
        <v>31504</v>
      </c>
      <c r="B1137" s="19" t="s">
        <v>15</v>
      </c>
      <c r="C1137" s="19" t="s">
        <v>22</v>
      </c>
      <c r="D1137" s="19" t="s">
        <v>45</v>
      </c>
      <c r="E1137" s="19" t="s">
        <v>43</v>
      </c>
      <c r="F1137" s="19" t="s">
        <v>19</v>
      </c>
      <c r="G1137" s="19" t="s">
        <v>20</v>
      </c>
      <c r="H1137" s="19" t="s">
        <v>20</v>
      </c>
      <c r="I1137" s="20">
        <v>2000</v>
      </c>
      <c r="J1137" s="19" t="s">
        <v>21</v>
      </c>
      <c r="K11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1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1137" s="15">
        <f>IF(Table1[[#This Row],[BusinessInfo_WomanOwned]]="True",1,0)</f>
        <v>1</v>
      </c>
      <c r="N1137" s="15">
        <f>IF(Table1[[#This Row],[BusinessInfo_MinorityOwned]]="True",1,0)</f>
        <v>0</v>
      </c>
      <c r="O1137" s="15">
        <f>IF(Table1[[#This Row],[BusinessInfo_VeteranOwned]]="True",1,0)</f>
        <v>0</v>
      </c>
    </row>
    <row r="1138" spans="1:15" x14ac:dyDescent="0.2">
      <c r="A1138" s="18">
        <v>31528</v>
      </c>
      <c r="B1138" s="19" t="s">
        <v>15</v>
      </c>
      <c r="C1138" s="19" t="s">
        <v>16</v>
      </c>
      <c r="D1138" s="19" t="s">
        <v>17</v>
      </c>
      <c r="E1138" s="19" t="s">
        <v>27</v>
      </c>
      <c r="F1138" s="19" t="s">
        <v>19</v>
      </c>
      <c r="G1138" s="19" t="s">
        <v>19</v>
      </c>
      <c r="H1138" s="19" t="s">
        <v>20</v>
      </c>
      <c r="I1138" s="20">
        <v>2000</v>
      </c>
      <c r="J1138" s="19" t="s">
        <v>21</v>
      </c>
      <c r="K11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1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138" s="15">
        <f>IF(Table1[[#This Row],[BusinessInfo_WomanOwned]]="True",1,0)</f>
        <v>1</v>
      </c>
      <c r="N1138" s="15">
        <f>IF(Table1[[#This Row],[BusinessInfo_MinorityOwned]]="True",1,0)</f>
        <v>1</v>
      </c>
      <c r="O1138" s="15">
        <f>IF(Table1[[#This Row],[BusinessInfo_VeteranOwned]]="True",1,0)</f>
        <v>0</v>
      </c>
    </row>
    <row r="1139" spans="1:15" x14ac:dyDescent="0.2">
      <c r="A1139" s="18">
        <v>35193</v>
      </c>
      <c r="B1139" s="19" t="s">
        <v>15</v>
      </c>
      <c r="C1139" s="19" t="s">
        <v>22</v>
      </c>
      <c r="D1139" s="19" t="s">
        <v>45</v>
      </c>
      <c r="E1139" s="19" t="s">
        <v>54</v>
      </c>
      <c r="F1139" s="19" t="s">
        <v>20</v>
      </c>
      <c r="G1139" s="19" t="s">
        <v>20</v>
      </c>
      <c r="H1139" s="19" t="s">
        <v>20</v>
      </c>
      <c r="I1139" s="20">
        <v>2000</v>
      </c>
      <c r="J1139" s="19" t="s">
        <v>21</v>
      </c>
      <c r="K11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1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1139" s="15">
        <f>IF(Table1[[#This Row],[BusinessInfo_WomanOwned]]="True",1,0)</f>
        <v>0</v>
      </c>
      <c r="N1139" s="15">
        <f>IF(Table1[[#This Row],[BusinessInfo_MinorityOwned]]="True",1,0)</f>
        <v>0</v>
      </c>
      <c r="O1139" s="15">
        <f>IF(Table1[[#This Row],[BusinessInfo_VeteranOwned]]="True",1,0)</f>
        <v>0</v>
      </c>
    </row>
    <row r="1140" spans="1:15" x14ac:dyDescent="0.2">
      <c r="A1140" s="18">
        <v>34266</v>
      </c>
      <c r="B1140" s="19" t="s">
        <v>15</v>
      </c>
      <c r="C1140" s="19" t="s">
        <v>65</v>
      </c>
      <c r="D1140" s="19" t="s">
        <v>66</v>
      </c>
      <c r="E1140" s="19" t="s">
        <v>57</v>
      </c>
      <c r="F1140" s="19" t="s">
        <v>19</v>
      </c>
      <c r="G1140" s="19" t="s">
        <v>20</v>
      </c>
      <c r="H1140" s="19" t="s">
        <v>20</v>
      </c>
      <c r="I1140" s="20">
        <v>5000</v>
      </c>
      <c r="J1140" s="19" t="s">
        <v>25</v>
      </c>
      <c r="K11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1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140" s="15">
        <f>IF(Table1[[#This Row],[BusinessInfo_WomanOwned]]="True",1,0)</f>
        <v>1</v>
      </c>
      <c r="N1140" s="15">
        <f>IF(Table1[[#This Row],[BusinessInfo_MinorityOwned]]="True",1,0)</f>
        <v>0</v>
      </c>
      <c r="O1140" s="15">
        <f>IF(Table1[[#This Row],[BusinessInfo_VeteranOwned]]="True",1,0)</f>
        <v>0</v>
      </c>
    </row>
    <row r="1141" spans="1:15" x14ac:dyDescent="0.2">
      <c r="A1141" s="18">
        <v>31538</v>
      </c>
      <c r="B1141" s="19" t="s">
        <v>15</v>
      </c>
      <c r="C1141" s="19" t="s">
        <v>141</v>
      </c>
      <c r="D1141" s="19" t="s">
        <v>45</v>
      </c>
      <c r="E1141" s="19" t="s">
        <v>47</v>
      </c>
      <c r="F1141" s="19" t="s">
        <v>20</v>
      </c>
      <c r="G1141" s="19" t="s">
        <v>20</v>
      </c>
      <c r="H1141" s="19" t="s">
        <v>20</v>
      </c>
      <c r="I1141" s="20">
        <v>2000</v>
      </c>
      <c r="J1141" s="19" t="s">
        <v>21</v>
      </c>
      <c r="K11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1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1141" s="15">
        <f>IF(Table1[[#This Row],[BusinessInfo_WomanOwned]]="True",1,0)</f>
        <v>0</v>
      </c>
      <c r="N1141" s="15">
        <f>IF(Table1[[#This Row],[BusinessInfo_MinorityOwned]]="True",1,0)</f>
        <v>0</v>
      </c>
      <c r="O1141" s="15">
        <f>IF(Table1[[#This Row],[BusinessInfo_VeteranOwned]]="True",1,0)</f>
        <v>0</v>
      </c>
    </row>
    <row r="1142" spans="1:15" x14ac:dyDescent="0.2">
      <c r="A1142" s="18">
        <v>34253</v>
      </c>
      <c r="B1142" s="19" t="s">
        <v>15</v>
      </c>
      <c r="C1142" s="19" t="s">
        <v>178</v>
      </c>
      <c r="D1142" s="19" t="s">
        <v>85</v>
      </c>
      <c r="E1142" s="19" t="s">
        <v>43</v>
      </c>
      <c r="F1142" s="19" t="s">
        <v>19</v>
      </c>
      <c r="G1142" s="19" t="s">
        <v>20</v>
      </c>
      <c r="H1142" s="19" t="s">
        <v>20</v>
      </c>
      <c r="I1142" s="20">
        <v>2000</v>
      </c>
      <c r="J1142" s="19" t="s">
        <v>21</v>
      </c>
      <c r="K11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11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1142" s="15">
        <f>IF(Table1[[#This Row],[BusinessInfo_WomanOwned]]="True",1,0)</f>
        <v>1</v>
      </c>
      <c r="N1142" s="15">
        <f>IF(Table1[[#This Row],[BusinessInfo_MinorityOwned]]="True",1,0)</f>
        <v>0</v>
      </c>
      <c r="O1142" s="15">
        <f>IF(Table1[[#This Row],[BusinessInfo_VeteranOwned]]="True",1,0)</f>
        <v>0</v>
      </c>
    </row>
    <row r="1143" spans="1:15" x14ac:dyDescent="0.2">
      <c r="A1143" s="18">
        <v>31551</v>
      </c>
      <c r="B1143" s="19" t="s">
        <v>15</v>
      </c>
      <c r="C1143" s="19" t="s">
        <v>133</v>
      </c>
      <c r="D1143" s="19" t="s">
        <v>45</v>
      </c>
      <c r="E1143" s="19" t="s">
        <v>27</v>
      </c>
      <c r="F1143" s="19" t="s">
        <v>20</v>
      </c>
      <c r="G1143" s="19" t="s">
        <v>20</v>
      </c>
      <c r="H1143" s="19" t="s">
        <v>20</v>
      </c>
      <c r="I1143" s="20">
        <v>5000</v>
      </c>
      <c r="J1143" s="19" t="s">
        <v>25</v>
      </c>
      <c r="K11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1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1143" s="15">
        <f>IF(Table1[[#This Row],[BusinessInfo_WomanOwned]]="True",1,0)</f>
        <v>0</v>
      </c>
      <c r="N1143" s="15">
        <f>IF(Table1[[#This Row],[BusinessInfo_MinorityOwned]]="True",1,0)</f>
        <v>0</v>
      </c>
      <c r="O1143" s="15">
        <f>IF(Table1[[#This Row],[BusinessInfo_VeteranOwned]]="True",1,0)</f>
        <v>0</v>
      </c>
    </row>
    <row r="1144" spans="1:15" x14ac:dyDescent="0.2">
      <c r="A1144" s="18">
        <v>34225</v>
      </c>
      <c r="B1144" s="19" t="s">
        <v>15</v>
      </c>
      <c r="C1144" s="19" t="s">
        <v>34</v>
      </c>
      <c r="D1144" s="19" t="s">
        <v>49</v>
      </c>
      <c r="E1144" s="19" t="s">
        <v>18</v>
      </c>
      <c r="F1144" s="19" t="s">
        <v>20</v>
      </c>
      <c r="G1144" s="19" t="s">
        <v>20</v>
      </c>
      <c r="H1144" s="19" t="s">
        <v>20</v>
      </c>
      <c r="I1144" s="20">
        <v>10000</v>
      </c>
      <c r="J1144" s="19" t="s">
        <v>36</v>
      </c>
      <c r="K11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1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144" s="15">
        <f>IF(Table1[[#This Row],[BusinessInfo_WomanOwned]]="True",1,0)</f>
        <v>0</v>
      </c>
      <c r="N1144" s="15">
        <f>IF(Table1[[#This Row],[BusinessInfo_MinorityOwned]]="True",1,0)</f>
        <v>0</v>
      </c>
      <c r="O1144" s="15">
        <f>IF(Table1[[#This Row],[BusinessInfo_VeteranOwned]]="True",1,0)</f>
        <v>0</v>
      </c>
    </row>
    <row r="1145" spans="1:15" x14ac:dyDescent="0.2">
      <c r="A1145" s="18">
        <v>34137</v>
      </c>
      <c r="B1145" s="19" t="s">
        <v>15</v>
      </c>
      <c r="C1145" s="19" t="s">
        <v>123</v>
      </c>
      <c r="D1145" s="19" t="s">
        <v>79</v>
      </c>
      <c r="E1145" s="19" t="s">
        <v>18</v>
      </c>
      <c r="F1145" s="19" t="s">
        <v>20</v>
      </c>
      <c r="G1145" s="19" t="s">
        <v>20</v>
      </c>
      <c r="H1145" s="19" t="s">
        <v>20</v>
      </c>
      <c r="I1145" s="20">
        <v>10000</v>
      </c>
      <c r="J1145" s="19" t="s">
        <v>36</v>
      </c>
      <c r="K11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11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1145" s="15">
        <f>IF(Table1[[#This Row],[BusinessInfo_WomanOwned]]="True",1,0)</f>
        <v>0</v>
      </c>
      <c r="N1145" s="15">
        <f>IF(Table1[[#This Row],[BusinessInfo_MinorityOwned]]="True",1,0)</f>
        <v>0</v>
      </c>
      <c r="O1145" s="15">
        <f>IF(Table1[[#This Row],[BusinessInfo_VeteranOwned]]="True",1,0)</f>
        <v>0</v>
      </c>
    </row>
    <row r="1146" spans="1:15" x14ac:dyDescent="0.2">
      <c r="A1146" s="18">
        <v>31562</v>
      </c>
      <c r="B1146" s="19" t="s">
        <v>15</v>
      </c>
      <c r="C1146" s="19" t="s">
        <v>75</v>
      </c>
      <c r="D1146" s="19" t="s">
        <v>76</v>
      </c>
      <c r="E1146" s="19" t="s">
        <v>54</v>
      </c>
      <c r="F1146" s="19" t="s">
        <v>20</v>
      </c>
      <c r="G1146" s="19" t="s">
        <v>19</v>
      </c>
      <c r="H1146" s="19" t="s">
        <v>20</v>
      </c>
      <c r="I1146" s="20">
        <v>2000</v>
      </c>
      <c r="J1146" s="19" t="s">
        <v>21</v>
      </c>
      <c r="K11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11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1146" s="15">
        <f>IF(Table1[[#This Row],[BusinessInfo_WomanOwned]]="True",1,0)</f>
        <v>0</v>
      </c>
      <c r="N1146" s="15">
        <f>IF(Table1[[#This Row],[BusinessInfo_MinorityOwned]]="True",1,0)</f>
        <v>1</v>
      </c>
      <c r="O1146" s="15">
        <f>IF(Table1[[#This Row],[BusinessInfo_VeteranOwned]]="True",1,0)</f>
        <v>0</v>
      </c>
    </row>
    <row r="1147" spans="1:15" x14ac:dyDescent="0.2">
      <c r="A1147" s="18">
        <v>34136</v>
      </c>
      <c r="B1147" s="19" t="s">
        <v>15</v>
      </c>
      <c r="C1147" s="19" t="s">
        <v>168</v>
      </c>
      <c r="D1147" s="19" t="s">
        <v>23</v>
      </c>
      <c r="E1147" s="19" t="s">
        <v>77</v>
      </c>
      <c r="F1147" s="19" t="s">
        <v>20</v>
      </c>
      <c r="G1147" s="19" t="s">
        <v>19</v>
      </c>
      <c r="H1147" s="19" t="s">
        <v>20</v>
      </c>
      <c r="I1147" s="20">
        <v>10000</v>
      </c>
      <c r="J1147" s="19" t="s">
        <v>36</v>
      </c>
      <c r="K11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1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1147" s="15">
        <f>IF(Table1[[#This Row],[BusinessInfo_WomanOwned]]="True",1,0)</f>
        <v>0</v>
      </c>
      <c r="N1147" s="15">
        <f>IF(Table1[[#This Row],[BusinessInfo_MinorityOwned]]="True",1,0)</f>
        <v>1</v>
      </c>
      <c r="O1147" s="15">
        <f>IF(Table1[[#This Row],[BusinessInfo_VeteranOwned]]="True",1,0)</f>
        <v>0</v>
      </c>
    </row>
    <row r="1148" spans="1:15" x14ac:dyDescent="0.2">
      <c r="A1148" s="18">
        <v>32883</v>
      </c>
      <c r="B1148" s="19" t="s">
        <v>155</v>
      </c>
      <c r="C1148" s="19" t="s">
        <v>110</v>
      </c>
      <c r="D1148" s="19" t="s">
        <v>46</v>
      </c>
      <c r="E1148" s="19" t="s">
        <v>56</v>
      </c>
      <c r="F1148" s="19" t="s">
        <v>20</v>
      </c>
      <c r="G1148" s="19" t="s">
        <v>20</v>
      </c>
      <c r="H1148" s="19" t="s">
        <v>20</v>
      </c>
      <c r="I1148" s="20">
        <v>0</v>
      </c>
      <c r="J1148" s="19" t="s">
        <v>21</v>
      </c>
      <c r="K11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1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148" s="15">
        <f>IF(Table1[[#This Row],[BusinessInfo_WomanOwned]]="True",1,0)</f>
        <v>0</v>
      </c>
      <c r="N1148" s="15">
        <f>IF(Table1[[#This Row],[BusinessInfo_MinorityOwned]]="True",1,0)</f>
        <v>0</v>
      </c>
      <c r="O1148" s="15">
        <f>IF(Table1[[#This Row],[BusinessInfo_VeteranOwned]]="True",1,0)</f>
        <v>0</v>
      </c>
    </row>
    <row r="1149" spans="1:15" x14ac:dyDescent="0.2">
      <c r="A1149" s="18">
        <v>31569</v>
      </c>
      <c r="B1149" s="19" t="s">
        <v>15</v>
      </c>
      <c r="C1149" s="19" t="s">
        <v>211</v>
      </c>
      <c r="D1149" s="19" t="s">
        <v>79</v>
      </c>
      <c r="E1149" s="19" t="s">
        <v>54</v>
      </c>
      <c r="F1149" s="19" t="s">
        <v>19</v>
      </c>
      <c r="G1149" s="19" t="s">
        <v>20</v>
      </c>
      <c r="H1149" s="19" t="s">
        <v>20</v>
      </c>
      <c r="I1149" s="20">
        <v>2000</v>
      </c>
      <c r="J1149" s="19" t="s">
        <v>21</v>
      </c>
      <c r="K11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11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1149" s="15">
        <f>IF(Table1[[#This Row],[BusinessInfo_WomanOwned]]="True",1,0)</f>
        <v>1</v>
      </c>
      <c r="N1149" s="15">
        <f>IF(Table1[[#This Row],[BusinessInfo_MinorityOwned]]="True",1,0)</f>
        <v>0</v>
      </c>
      <c r="O1149" s="15">
        <f>IF(Table1[[#This Row],[BusinessInfo_VeteranOwned]]="True",1,0)</f>
        <v>0</v>
      </c>
    </row>
    <row r="1150" spans="1:15" x14ac:dyDescent="0.2">
      <c r="A1150" s="18">
        <v>33746</v>
      </c>
      <c r="B1150" s="19" t="s">
        <v>15</v>
      </c>
      <c r="C1150" s="19" t="s">
        <v>34</v>
      </c>
      <c r="D1150" s="19" t="s">
        <v>33</v>
      </c>
      <c r="E1150" s="19" t="s">
        <v>83</v>
      </c>
      <c r="F1150" s="19" t="s">
        <v>19</v>
      </c>
      <c r="G1150" s="19" t="s">
        <v>20</v>
      </c>
      <c r="H1150" s="19" t="s">
        <v>20</v>
      </c>
      <c r="I1150" s="20">
        <v>2000</v>
      </c>
      <c r="J1150" s="19" t="s">
        <v>21</v>
      </c>
      <c r="K11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1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150" s="15">
        <f>IF(Table1[[#This Row],[BusinessInfo_WomanOwned]]="True",1,0)</f>
        <v>1</v>
      </c>
      <c r="N1150" s="15">
        <f>IF(Table1[[#This Row],[BusinessInfo_MinorityOwned]]="True",1,0)</f>
        <v>0</v>
      </c>
      <c r="O1150" s="15">
        <f>IF(Table1[[#This Row],[BusinessInfo_VeteranOwned]]="True",1,0)</f>
        <v>0</v>
      </c>
    </row>
    <row r="1151" spans="1:15" x14ac:dyDescent="0.2">
      <c r="A1151" s="18">
        <v>31570</v>
      </c>
      <c r="B1151" s="19" t="s">
        <v>15</v>
      </c>
      <c r="C1151" s="19" t="s">
        <v>28</v>
      </c>
      <c r="D1151" s="19" t="s">
        <v>29</v>
      </c>
      <c r="E1151" s="19" t="s">
        <v>83</v>
      </c>
      <c r="F1151" s="19" t="s">
        <v>19</v>
      </c>
      <c r="G1151" s="19" t="s">
        <v>19</v>
      </c>
      <c r="H1151" s="19" t="s">
        <v>20</v>
      </c>
      <c r="I1151" s="20">
        <v>5000</v>
      </c>
      <c r="J1151" s="19" t="s">
        <v>25</v>
      </c>
      <c r="K11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11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1151" s="15">
        <f>IF(Table1[[#This Row],[BusinessInfo_WomanOwned]]="True",1,0)</f>
        <v>1</v>
      </c>
      <c r="N1151" s="15">
        <f>IF(Table1[[#This Row],[BusinessInfo_MinorityOwned]]="True",1,0)</f>
        <v>1</v>
      </c>
      <c r="O1151" s="15">
        <f>IF(Table1[[#This Row],[BusinessInfo_VeteranOwned]]="True",1,0)</f>
        <v>0</v>
      </c>
    </row>
    <row r="1152" spans="1:15" x14ac:dyDescent="0.2">
      <c r="A1152" s="18">
        <v>31589</v>
      </c>
      <c r="B1152" s="19" t="s">
        <v>15</v>
      </c>
      <c r="C1152" s="19" t="s">
        <v>82</v>
      </c>
      <c r="D1152" s="19" t="s">
        <v>55</v>
      </c>
      <c r="E1152" s="19" t="s">
        <v>18</v>
      </c>
      <c r="F1152" s="19" t="s">
        <v>19</v>
      </c>
      <c r="G1152" s="19" t="s">
        <v>20</v>
      </c>
      <c r="H1152" s="19" t="s">
        <v>20</v>
      </c>
      <c r="I1152" s="20">
        <v>2000</v>
      </c>
      <c r="J1152" s="19" t="s">
        <v>21</v>
      </c>
      <c r="K11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1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152" s="15">
        <f>IF(Table1[[#This Row],[BusinessInfo_WomanOwned]]="True",1,0)</f>
        <v>1</v>
      </c>
      <c r="N1152" s="15">
        <f>IF(Table1[[#This Row],[BusinessInfo_MinorityOwned]]="True",1,0)</f>
        <v>0</v>
      </c>
      <c r="O1152" s="15">
        <f>IF(Table1[[#This Row],[BusinessInfo_VeteranOwned]]="True",1,0)</f>
        <v>0</v>
      </c>
    </row>
    <row r="1153" spans="1:15" x14ac:dyDescent="0.2">
      <c r="A1153" s="18">
        <v>31603</v>
      </c>
      <c r="B1153" s="19" t="s">
        <v>15</v>
      </c>
      <c r="C1153" s="19" t="s">
        <v>80</v>
      </c>
      <c r="D1153" s="19" t="s">
        <v>212</v>
      </c>
      <c r="E1153" s="19" t="s">
        <v>58</v>
      </c>
      <c r="F1153" s="19" t="s">
        <v>19</v>
      </c>
      <c r="G1153" s="19" t="s">
        <v>20</v>
      </c>
      <c r="H1153" s="19" t="s">
        <v>20</v>
      </c>
      <c r="I1153" s="20">
        <v>2000</v>
      </c>
      <c r="J1153" s="19" t="s">
        <v>21</v>
      </c>
      <c r="K11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1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1153" s="15">
        <f>IF(Table1[[#This Row],[BusinessInfo_WomanOwned]]="True",1,0)</f>
        <v>1</v>
      </c>
      <c r="N1153" s="15">
        <f>IF(Table1[[#This Row],[BusinessInfo_MinorityOwned]]="True",1,0)</f>
        <v>0</v>
      </c>
      <c r="O1153" s="15">
        <f>IF(Table1[[#This Row],[BusinessInfo_VeteranOwned]]="True",1,0)</f>
        <v>0</v>
      </c>
    </row>
    <row r="1154" spans="1:15" x14ac:dyDescent="0.2">
      <c r="A1154" s="18">
        <v>31624</v>
      </c>
      <c r="B1154" s="19" t="s">
        <v>15</v>
      </c>
      <c r="C1154" s="19" t="s">
        <v>142</v>
      </c>
      <c r="D1154" s="19" t="s">
        <v>66</v>
      </c>
      <c r="E1154" s="19" t="s">
        <v>54</v>
      </c>
      <c r="F1154" s="19" t="s">
        <v>20</v>
      </c>
      <c r="G1154" s="19" t="s">
        <v>20</v>
      </c>
      <c r="H1154" s="19" t="s">
        <v>20</v>
      </c>
      <c r="I1154" s="20">
        <v>2000</v>
      </c>
      <c r="J1154" s="19" t="s">
        <v>21</v>
      </c>
      <c r="K11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1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154" s="15">
        <f>IF(Table1[[#This Row],[BusinessInfo_WomanOwned]]="True",1,0)</f>
        <v>0</v>
      </c>
      <c r="N1154" s="15">
        <f>IF(Table1[[#This Row],[BusinessInfo_MinorityOwned]]="True",1,0)</f>
        <v>0</v>
      </c>
      <c r="O1154" s="15">
        <f>IF(Table1[[#This Row],[BusinessInfo_VeteranOwned]]="True",1,0)</f>
        <v>0</v>
      </c>
    </row>
    <row r="1155" spans="1:15" x14ac:dyDescent="0.2">
      <c r="A1155" s="18">
        <v>33621</v>
      </c>
      <c r="B1155" s="19" t="s">
        <v>15</v>
      </c>
      <c r="C1155" s="19" t="s">
        <v>34</v>
      </c>
      <c r="D1155" s="19" t="s">
        <v>70</v>
      </c>
      <c r="E1155" s="19" t="s">
        <v>54</v>
      </c>
      <c r="F1155" s="19" t="s">
        <v>20</v>
      </c>
      <c r="G1155" s="19" t="s">
        <v>20</v>
      </c>
      <c r="H1155" s="19" t="s">
        <v>20</v>
      </c>
      <c r="I1155" s="20">
        <v>2000</v>
      </c>
      <c r="J1155" s="19" t="s">
        <v>21</v>
      </c>
      <c r="K11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1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1155" s="15">
        <f>IF(Table1[[#This Row],[BusinessInfo_WomanOwned]]="True",1,0)</f>
        <v>0</v>
      </c>
      <c r="N1155" s="15">
        <f>IF(Table1[[#This Row],[BusinessInfo_MinorityOwned]]="True",1,0)</f>
        <v>0</v>
      </c>
      <c r="O1155" s="15">
        <f>IF(Table1[[#This Row],[BusinessInfo_VeteranOwned]]="True",1,0)</f>
        <v>0</v>
      </c>
    </row>
    <row r="1156" spans="1:15" x14ac:dyDescent="0.2">
      <c r="A1156" s="18">
        <v>31641</v>
      </c>
      <c r="B1156" s="19" t="s">
        <v>15</v>
      </c>
      <c r="C1156" s="19" t="s">
        <v>16</v>
      </c>
      <c r="D1156" s="19" t="s">
        <v>17</v>
      </c>
      <c r="E1156" s="19" t="s">
        <v>18</v>
      </c>
      <c r="F1156" s="19" t="s">
        <v>19</v>
      </c>
      <c r="G1156" s="19" t="s">
        <v>20</v>
      </c>
      <c r="H1156" s="19" t="s">
        <v>20</v>
      </c>
      <c r="I1156" s="20">
        <v>2000</v>
      </c>
      <c r="J1156" s="19" t="s">
        <v>21</v>
      </c>
      <c r="K11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1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156" s="15">
        <f>IF(Table1[[#This Row],[BusinessInfo_WomanOwned]]="True",1,0)</f>
        <v>1</v>
      </c>
      <c r="N1156" s="15">
        <f>IF(Table1[[#This Row],[BusinessInfo_MinorityOwned]]="True",1,0)</f>
        <v>0</v>
      </c>
      <c r="O1156" s="15">
        <f>IF(Table1[[#This Row],[BusinessInfo_VeteranOwned]]="True",1,0)</f>
        <v>0</v>
      </c>
    </row>
    <row r="1157" spans="1:15" x14ac:dyDescent="0.2">
      <c r="A1157" s="18">
        <v>31654</v>
      </c>
      <c r="B1157" s="19" t="s">
        <v>15</v>
      </c>
      <c r="C1157" s="19" t="s">
        <v>111</v>
      </c>
      <c r="D1157" s="19" t="s">
        <v>90</v>
      </c>
      <c r="E1157" s="19" t="s">
        <v>83</v>
      </c>
      <c r="F1157" s="19" t="s">
        <v>20</v>
      </c>
      <c r="G1157" s="19" t="s">
        <v>19</v>
      </c>
      <c r="H1157" s="19" t="s">
        <v>20</v>
      </c>
      <c r="I1157" s="20">
        <v>5000</v>
      </c>
      <c r="J1157" s="19" t="s">
        <v>25</v>
      </c>
      <c r="K11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11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1157" s="15">
        <f>IF(Table1[[#This Row],[BusinessInfo_WomanOwned]]="True",1,0)</f>
        <v>0</v>
      </c>
      <c r="N1157" s="15">
        <f>IF(Table1[[#This Row],[BusinessInfo_MinorityOwned]]="True",1,0)</f>
        <v>1</v>
      </c>
      <c r="O1157" s="15">
        <f>IF(Table1[[#This Row],[BusinessInfo_VeteranOwned]]="True",1,0)</f>
        <v>0</v>
      </c>
    </row>
    <row r="1158" spans="1:15" x14ac:dyDescent="0.2">
      <c r="A1158" s="18">
        <v>33046</v>
      </c>
      <c r="B1158" s="19" t="s">
        <v>155</v>
      </c>
      <c r="C1158" s="19" t="s">
        <v>65</v>
      </c>
      <c r="D1158" s="19" t="s">
        <v>66</v>
      </c>
      <c r="E1158" s="19" t="s">
        <v>56</v>
      </c>
      <c r="F1158" s="19" t="s">
        <v>20</v>
      </c>
      <c r="G1158" s="19" t="s">
        <v>20</v>
      </c>
      <c r="H1158" s="19" t="s">
        <v>20</v>
      </c>
      <c r="I1158" s="20">
        <v>0</v>
      </c>
      <c r="J1158" s="19" t="s">
        <v>21</v>
      </c>
      <c r="K11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1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158" s="15">
        <f>IF(Table1[[#This Row],[BusinessInfo_WomanOwned]]="True",1,0)</f>
        <v>0</v>
      </c>
      <c r="N1158" s="15">
        <f>IF(Table1[[#This Row],[BusinessInfo_MinorityOwned]]="True",1,0)</f>
        <v>0</v>
      </c>
      <c r="O1158" s="15">
        <f>IF(Table1[[#This Row],[BusinessInfo_VeteranOwned]]="True",1,0)</f>
        <v>0</v>
      </c>
    </row>
    <row r="1159" spans="1:15" x14ac:dyDescent="0.2">
      <c r="A1159" s="18">
        <v>31658</v>
      </c>
      <c r="B1159" s="19" t="s">
        <v>15</v>
      </c>
      <c r="C1159" s="19" t="s">
        <v>16</v>
      </c>
      <c r="D1159" s="19" t="s">
        <v>46</v>
      </c>
      <c r="E1159" s="19" t="s">
        <v>56</v>
      </c>
      <c r="F1159" s="19" t="s">
        <v>20</v>
      </c>
      <c r="G1159" s="19" t="s">
        <v>20</v>
      </c>
      <c r="H1159" s="19" t="s">
        <v>20</v>
      </c>
      <c r="I1159" s="20">
        <v>2000</v>
      </c>
      <c r="J1159" s="19" t="s">
        <v>21</v>
      </c>
      <c r="K11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1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159" s="15">
        <f>IF(Table1[[#This Row],[BusinessInfo_WomanOwned]]="True",1,0)</f>
        <v>0</v>
      </c>
      <c r="N1159" s="15">
        <f>IF(Table1[[#This Row],[BusinessInfo_MinorityOwned]]="True",1,0)</f>
        <v>0</v>
      </c>
      <c r="O1159" s="15">
        <f>IF(Table1[[#This Row],[BusinessInfo_VeteranOwned]]="True",1,0)</f>
        <v>0</v>
      </c>
    </row>
    <row r="1160" spans="1:15" x14ac:dyDescent="0.2">
      <c r="A1160" s="18">
        <v>31663</v>
      </c>
      <c r="B1160" s="19" t="s">
        <v>15</v>
      </c>
      <c r="C1160" s="19" t="s">
        <v>16</v>
      </c>
      <c r="D1160" s="19" t="s">
        <v>55</v>
      </c>
      <c r="E1160" s="19" t="s">
        <v>18</v>
      </c>
      <c r="F1160" s="19" t="s">
        <v>20</v>
      </c>
      <c r="G1160" s="19" t="s">
        <v>20</v>
      </c>
      <c r="H1160" s="19" t="s">
        <v>20</v>
      </c>
      <c r="I1160" s="20">
        <v>2000</v>
      </c>
      <c r="J1160" s="19" t="s">
        <v>21</v>
      </c>
      <c r="K11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1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160" s="15">
        <f>IF(Table1[[#This Row],[BusinessInfo_WomanOwned]]="True",1,0)</f>
        <v>0</v>
      </c>
      <c r="N1160" s="15">
        <f>IF(Table1[[#This Row],[BusinessInfo_MinorityOwned]]="True",1,0)</f>
        <v>0</v>
      </c>
      <c r="O1160" s="15">
        <f>IF(Table1[[#This Row],[BusinessInfo_VeteranOwned]]="True",1,0)</f>
        <v>0</v>
      </c>
    </row>
    <row r="1161" spans="1:15" x14ac:dyDescent="0.2">
      <c r="A1161" s="18">
        <v>31671</v>
      </c>
      <c r="B1161" s="19" t="s">
        <v>15</v>
      </c>
      <c r="C1161" s="19" t="s">
        <v>213</v>
      </c>
      <c r="D1161" s="19" t="s">
        <v>214</v>
      </c>
      <c r="E1161" s="19" t="s">
        <v>43</v>
      </c>
      <c r="F1161" s="19" t="s">
        <v>19</v>
      </c>
      <c r="G1161" s="19" t="s">
        <v>20</v>
      </c>
      <c r="H1161" s="19" t="s">
        <v>20</v>
      </c>
      <c r="I1161" s="20">
        <v>2000</v>
      </c>
      <c r="J1161" s="19" t="s">
        <v>21</v>
      </c>
      <c r="K11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161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161" s="15">
        <f>IF(Table1[[#This Row],[BusinessInfo_WomanOwned]]="True",1,0)</f>
        <v>1</v>
      </c>
      <c r="N1161" s="15">
        <f>IF(Table1[[#This Row],[BusinessInfo_MinorityOwned]]="True",1,0)</f>
        <v>0</v>
      </c>
      <c r="O1161" s="15">
        <f>IF(Table1[[#This Row],[BusinessInfo_VeteranOwned]]="True",1,0)</f>
        <v>0</v>
      </c>
    </row>
    <row r="1162" spans="1:15" x14ac:dyDescent="0.2">
      <c r="A1162" s="18">
        <v>31686</v>
      </c>
      <c r="B1162" s="19" t="s">
        <v>15</v>
      </c>
      <c r="C1162" s="19" t="s">
        <v>82</v>
      </c>
      <c r="D1162" s="19" t="s">
        <v>17</v>
      </c>
      <c r="E1162" s="19" t="s">
        <v>56</v>
      </c>
      <c r="F1162" s="19" t="s">
        <v>20</v>
      </c>
      <c r="G1162" s="19" t="s">
        <v>20</v>
      </c>
      <c r="H1162" s="19" t="s">
        <v>20</v>
      </c>
      <c r="I1162" s="20">
        <v>2000</v>
      </c>
      <c r="J1162" s="19" t="s">
        <v>21</v>
      </c>
      <c r="K11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1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162" s="15">
        <f>IF(Table1[[#This Row],[BusinessInfo_WomanOwned]]="True",1,0)</f>
        <v>0</v>
      </c>
      <c r="N1162" s="15">
        <f>IF(Table1[[#This Row],[BusinessInfo_MinorityOwned]]="True",1,0)</f>
        <v>0</v>
      </c>
      <c r="O1162" s="15">
        <f>IF(Table1[[#This Row],[BusinessInfo_VeteranOwned]]="True",1,0)</f>
        <v>0</v>
      </c>
    </row>
    <row r="1163" spans="1:15" x14ac:dyDescent="0.2">
      <c r="A1163" s="18">
        <v>31721</v>
      </c>
      <c r="B1163" s="19" t="s">
        <v>15</v>
      </c>
      <c r="C1163" s="19" t="s">
        <v>28</v>
      </c>
      <c r="D1163" s="19" t="s">
        <v>215</v>
      </c>
      <c r="E1163" s="19" t="s">
        <v>51</v>
      </c>
      <c r="F1163" s="19" t="s">
        <v>20</v>
      </c>
      <c r="G1163" s="19" t="s">
        <v>19</v>
      </c>
      <c r="H1163" s="19" t="s">
        <v>20</v>
      </c>
      <c r="I1163" s="20">
        <v>2000</v>
      </c>
      <c r="J1163" s="19" t="s">
        <v>21</v>
      </c>
      <c r="K11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163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163" s="15">
        <f>IF(Table1[[#This Row],[BusinessInfo_WomanOwned]]="True",1,0)</f>
        <v>0</v>
      </c>
      <c r="N1163" s="15">
        <f>IF(Table1[[#This Row],[BusinessInfo_MinorityOwned]]="True",1,0)</f>
        <v>1</v>
      </c>
      <c r="O1163" s="15">
        <f>IF(Table1[[#This Row],[BusinessInfo_VeteranOwned]]="True",1,0)</f>
        <v>0</v>
      </c>
    </row>
    <row r="1164" spans="1:15" x14ac:dyDescent="0.2">
      <c r="A1164" s="18">
        <v>31739</v>
      </c>
      <c r="B1164" s="19" t="s">
        <v>15</v>
      </c>
      <c r="C1164" s="19" t="s">
        <v>216</v>
      </c>
      <c r="D1164" s="19" t="s">
        <v>17</v>
      </c>
      <c r="E1164" s="19" t="s">
        <v>56</v>
      </c>
      <c r="F1164" s="19" t="s">
        <v>19</v>
      </c>
      <c r="G1164" s="19" t="s">
        <v>20</v>
      </c>
      <c r="H1164" s="19" t="s">
        <v>20</v>
      </c>
      <c r="I1164" s="20">
        <v>2000</v>
      </c>
      <c r="J1164" s="19" t="s">
        <v>21</v>
      </c>
      <c r="K11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1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164" s="15">
        <f>IF(Table1[[#This Row],[BusinessInfo_WomanOwned]]="True",1,0)</f>
        <v>1</v>
      </c>
      <c r="N1164" s="15">
        <f>IF(Table1[[#This Row],[BusinessInfo_MinorityOwned]]="True",1,0)</f>
        <v>0</v>
      </c>
      <c r="O1164" s="15">
        <f>IF(Table1[[#This Row],[BusinessInfo_VeteranOwned]]="True",1,0)</f>
        <v>0</v>
      </c>
    </row>
    <row r="1165" spans="1:15" x14ac:dyDescent="0.2">
      <c r="A1165" s="18">
        <v>33685</v>
      </c>
      <c r="B1165" s="19" t="s">
        <v>155</v>
      </c>
      <c r="C1165" s="19" t="s">
        <v>82</v>
      </c>
      <c r="D1165" s="19" t="s">
        <v>46</v>
      </c>
      <c r="E1165" s="19" t="s">
        <v>56</v>
      </c>
      <c r="F1165" s="19" t="s">
        <v>20</v>
      </c>
      <c r="G1165" s="19" t="s">
        <v>20</v>
      </c>
      <c r="H1165" s="19" t="s">
        <v>20</v>
      </c>
      <c r="I1165" s="20">
        <v>0</v>
      </c>
      <c r="J1165" s="19" t="s">
        <v>21</v>
      </c>
      <c r="K11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1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165" s="15">
        <f>IF(Table1[[#This Row],[BusinessInfo_WomanOwned]]="True",1,0)</f>
        <v>0</v>
      </c>
      <c r="N1165" s="15">
        <f>IF(Table1[[#This Row],[BusinessInfo_MinorityOwned]]="True",1,0)</f>
        <v>0</v>
      </c>
      <c r="O1165" s="15">
        <f>IF(Table1[[#This Row],[BusinessInfo_VeteranOwned]]="True",1,0)</f>
        <v>0</v>
      </c>
    </row>
    <row r="1166" spans="1:15" x14ac:dyDescent="0.2">
      <c r="A1166" s="18">
        <v>31754</v>
      </c>
      <c r="B1166" s="19" t="s">
        <v>15</v>
      </c>
      <c r="C1166" s="19" t="s">
        <v>16</v>
      </c>
      <c r="D1166" s="19" t="s">
        <v>17</v>
      </c>
      <c r="E1166" s="19" t="s">
        <v>27</v>
      </c>
      <c r="F1166" s="19" t="s">
        <v>20</v>
      </c>
      <c r="G1166" s="19" t="s">
        <v>19</v>
      </c>
      <c r="H1166" s="19" t="s">
        <v>20</v>
      </c>
      <c r="I1166" s="20">
        <v>5000</v>
      </c>
      <c r="J1166" s="19" t="s">
        <v>25</v>
      </c>
      <c r="K11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1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166" s="15">
        <f>IF(Table1[[#This Row],[BusinessInfo_WomanOwned]]="True",1,0)</f>
        <v>0</v>
      </c>
      <c r="N1166" s="15">
        <f>IF(Table1[[#This Row],[BusinessInfo_MinorityOwned]]="True",1,0)</f>
        <v>1</v>
      </c>
      <c r="O1166" s="15">
        <f>IF(Table1[[#This Row],[BusinessInfo_VeteranOwned]]="True",1,0)</f>
        <v>0</v>
      </c>
    </row>
    <row r="1167" spans="1:15" x14ac:dyDescent="0.2">
      <c r="A1167" s="18">
        <v>31770</v>
      </c>
      <c r="B1167" s="19" t="s">
        <v>15</v>
      </c>
      <c r="C1167" s="19" t="s">
        <v>217</v>
      </c>
      <c r="D1167" s="19" t="s">
        <v>33</v>
      </c>
      <c r="E1167" s="19" t="s">
        <v>27</v>
      </c>
      <c r="F1167" s="19" t="s">
        <v>19</v>
      </c>
      <c r="G1167" s="19" t="s">
        <v>20</v>
      </c>
      <c r="H1167" s="19" t="s">
        <v>20</v>
      </c>
      <c r="I1167" s="20">
        <v>2000</v>
      </c>
      <c r="J1167" s="19" t="s">
        <v>21</v>
      </c>
      <c r="K11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1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167" s="15">
        <f>IF(Table1[[#This Row],[BusinessInfo_WomanOwned]]="True",1,0)</f>
        <v>1</v>
      </c>
      <c r="N1167" s="15">
        <f>IF(Table1[[#This Row],[BusinessInfo_MinorityOwned]]="True",1,0)</f>
        <v>0</v>
      </c>
      <c r="O1167" s="15">
        <f>IF(Table1[[#This Row],[BusinessInfo_VeteranOwned]]="True",1,0)</f>
        <v>0</v>
      </c>
    </row>
    <row r="1168" spans="1:15" x14ac:dyDescent="0.2">
      <c r="A1168" s="18">
        <v>31794</v>
      </c>
      <c r="B1168" s="19" t="s">
        <v>15</v>
      </c>
      <c r="C1168" s="19" t="s">
        <v>22</v>
      </c>
      <c r="D1168" s="19" t="s">
        <v>26</v>
      </c>
      <c r="E1168" s="19" t="s">
        <v>54</v>
      </c>
      <c r="F1168" s="19" t="s">
        <v>20</v>
      </c>
      <c r="G1168" s="19" t="s">
        <v>20</v>
      </c>
      <c r="H1168" s="19" t="s">
        <v>20</v>
      </c>
      <c r="I1168" s="20">
        <v>2000</v>
      </c>
      <c r="J1168" s="19" t="s">
        <v>21</v>
      </c>
      <c r="K11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1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168" s="15">
        <f>IF(Table1[[#This Row],[BusinessInfo_WomanOwned]]="True",1,0)</f>
        <v>0</v>
      </c>
      <c r="N1168" s="15">
        <f>IF(Table1[[#This Row],[BusinessInfo_MinorityOwned]]="True",1,0)</f>
        <v>0</v>
      </c>
      <c r="O1168" s="15">
        <f>IF(Table1[[#This Row],[BusinessInfo_VeteranOwned]]="True",1,0)</f>
        <v>0</v>
      </c>
    </row>
    <row r="1169" spans="1:15" x14ac:dyDescent="0.2">
      <c r="A1169" s="18">
        <v>31836</v>
      </c>
      <c r="B1169" s="19" t="s">
        <v>15</v>
      </c>
      <c r="C1169" s="19" t="s">
        <v>16</v>
      </c>
      <c r="D1169" s="19" t="s">
        <v>55</v>
      </c>
      <c r="E1169" s="19" t="s">
        <v>18</v>
      </c>
      <c r="F1169" s="19" t="s">
        <v>20</v>
      </c>
      <c r="G1169" s="19" t="s">
        <v>20</v>
      </c>
      <c r="H1169" s="19" t="s">
        <v>20</v>
      </c>
      <c r="I1169" s="20">
        <v>2000</v>
      </c>
      <c r="J1169" s="19" t="s">
        <v>21</v>
      </c>
      <c r="K11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1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169" s="15">
        <f>IF(Table1[[#This Row],[BusinessInfo_WomanOwned]]="True",1,0)</f>
        <v>0</v>
      </c>
      <c r="N1169" s="15">
        <f>IF(Table1[[#This Row],[BusinessInfo_MinorityOwned]]="True",1,0)</f>
        <v>0</v>
      </c>
      <c r="O1169" s="15">
        <f>IF(Table1[[#This Row],[BusinessInfo_VeteranOwned]]="True",1,0)</f>
        <v>0</v>
      </c>
    </row>
    <row r="1170" spans="1:15" x14ac:dyDescent="0.2">
      <c r="A1170" s="18">
        <v>31858</v>
      </c>
      <c r="B1170" s="19" t="s">
        <v>15</v>
      </c>
      <c r="C1170" s="19" t="s">
        <v>16</v>
      </c>
      <c r="D1170" s="19" t="s">
        <v>55</v>
      </c>
      <c r="E1170" s="19" t="s">
        <v>56</v>
      </c>
      <c r="F1170" s="19" t="s">
        <v>19</v>
      </c>
      <c r="G1170" s="19" t="s">
        <v>20</v>
      </c>
      <c r="H1170" s="19" t="s">
        <v>20</v>
      </c>
      <c r="I1170" s="20">
        <v>2000</v>
      </c>
      <c r="J1170" s="19" t="s">
        <v>21</v>
      </c>
      <c r="K11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1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170" s="15">
        <f>IF(Table1[[#This Row],[BusinessInfo_WomanOwned]]="True",1,0)</f>
        <v>1</v>
      </c>
      <c r="N1170" s="15">
        <f>IF(Table1[[#This Row],[BusinessInfo_MinorityOwned]]="True",1,0)</f>
        <v>0</v>
      </c>
      <c r="O1170" s="15">
        <f>IF(Table1[[#This Row],[BusinessInfo_VeteranOwned]]="True",1,0)</f>
        <v>0</v>
      </c>
    </row>
    <row r="1171" spans="1:15" x14ac:dyDescent="0.2">
      <c r="A1171" s="18">
        <v>33493</v>
      </c>
      <c r="B1171" s="19" t="s">
        <v>15</v>
      </c>
      <c r="C1171" s="19" t="s">
        <v>34</v>
      </c>
      <c r="D1171" s="19" t="s">
        <v>35</v>
      </c>
      <c r="E1171" s="19" t="s">
        <v>51</v>
      </c>
      <c r="F1171" s="19" t="s">
        <v>19</v>
      </c>
      <c r="G1171" s="19" t="s">
        <v>20</v>
      </c>
      <c r="H1171" s="19" t="s">
        <v>20</v>
      </c>
      <c r="I1171" s="20">
        <v>5000</v>
      </c>
      <c r="J1171" s="19" t="s">
        <v>25</v>
      </c>
      <c r="K11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1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1171" s="15">
        <f>IF(Table1[[#This Row],[BusinessInfo_WomanOwned]]="True",1,0)</f>
        <v>1</v>
      </c>
      <c r="N1171" s="15">
        <f>IF(Table1[[#This Row],[BusinessInfo_MinorityOwned]]="True",1,0)</f>
        <v>0</v>
      </c>
      <c r="O1171" s="15">
        <f>IF(Table1[[#This Row],[BusinessInfo_VeteranOwned]]="True",1,0)</f>
        <v>0</v>
      </c>
    </row>
    <row r="1172" spans="1:15" x14ac:dyDescent="0.2">
      <c r="A1172" s="18">
        <v>31911</v>
      </c>
      <c r="B1172" s="19" t="s">
        <v>15</v>
      </c>
      <c r="C1172" s="19" t="s">
        <v>65</v>
      </c>
      <c r="D1172" s="19" t="s">
        <v>66</v>
      </c>
      <c r="E1172" s="19" t="s">
        <v>18</v>
      </c>
      <c r="F1172" s="19" t="s">
        <v>20</v>
      </c>
      <c r="G1172" s="19" t="s">
        <v>20</v>
      </c>
      <c r="H1172" s="19" t="s">
        <v>20</v>
      </c>
      <c r="I1172" s="20">
        <v>2000</v>
      </c>
      <c r="J1172" s="19" t="s">
        <v>21</v>
      </c>
      <c r="K11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1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172" s="15">
        <f>IF(Table1[[#This Row],[BusinessInfo_WomanOwned]]="True",1,0)</f>
        <v>0</v>
      </c>
      <c r="N1172" s="15">
        <f>IF(Table1[[#This Row],[BusinessInfo_MinorityOwned]]="True",1,0)</f>
        <v>0</v>
      </c>
      <c r="O1172" s="15">
        <f>IF(Table1[[#This Row],[BusinessInfo_VeteranOwned]]="True",1,0)</f>
        <v>0</v>
      </c>
    </row>
    <row r="1173" spans="1:15" x14ac:dyDescent="0.2">
      <c r="A1173" s="18">
        <v>31928</v>
      </c>
      <c r="B1173" s="19" t="s">
        <v>15</v>
      </c>
      <c r="C1173" s="19" t="s">
        <v>22</v>
      </c>
      <c r="D1173" s="19" t="s">
        <v>23</v>
      </c>
      <c r="E1173" s="19" t="s">
        <v>43</v>
      </c>
      <c r="F1173" s="19" t="s">
        <v>19</v>
      </c>
      <c r="G1173" s="19" t="s">
        <v>19</v>
      </c>
      <c r="H1173" s="19" t="s">
        <v>20</v>
      </c>
      <c r="I1173" s="20">
        <v>2000</v>
      </c>
      <c r="J1173" s="19" t="s">
        <v>21</v>
      </c>
      <c r="K11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1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1173" s="15">
        <f>IF(Table1[[#This Row],[BusinessInfo_WomanOwned]]="True",1,0)</f>
        <v>1</v>
      </c>
      <c r="N1173" s="15">
        <f>IF(Table1[[#This Row],[BusinessInfo_MinorityOwned]]="True",1,0)</f>
        <v>1</v>
      </c>
      <c r="O1173" s="15">
        <f>IF(Table1[[#This Row],[BusinessInfo_VeteranOwned]]="True",1,0)</f>
        <v>0</v>
      </c>
    </row>
    <row r="1174" spans="1:15" x14ac:dyDescent="0.2">
      <c r="A1174" s="18">
        <v>33492</v>
      </c>
      <c r="B1174" s="19" t="s">
        <v>15</v>
      </c>
      <c r="C1174" s="19" t="s">
        <v>34</v>
      </c>
      <c r="D1174" s="19" t="s">
        <v>35</v>
      </c>
      <c r="E1174" s="19" t="s">
        <v>43</v>
      </c>
      <c r="F1174" s="19" t="s">
        <v>20</v>
      </c>
      <c r="G1174" s="19" t="s">
        <v>20</v>
      </c>
      <c r="H1174" s="19" t="s">
        <v>20</v>
      </c>
      <c r="I1174" s="20">
        <v>5000</v>
      </c>
      <c r="J1174" s="19" t="s">
        <v>25</v>
      </c>
      <c r="K11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1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1174" s="15">
        <f>IF(Table1[[#This Row],[BusinessInfo_WomanOwned]]="True",1,0)</f>
        <v>0</v>
      </c>
      <c r="N1174" s="15">
        <f>IF(Table1[[#This Row],[BusinessInfo_MinorityOwned]]="True",1,0)</f>
        <v>0</v>
      </c>
      <c r="O1174" s="15">
        <f>IF(Table1[[#This Row],[BusinessInfo_VeteranOwned]]="True",1,0)</f>
        <v>0</v>
      </c>
    </row>
    <row r="1175" spans="1:15" x14ac:dyDescent="0.2">
      <c r="A1175" s="18">
        <v>33488</v>
      </c>
      <c r="B1175" s="19" t="s">
        <v>15</v>
      </c>
      <c r="C1175" s="19" t="s">
        <v>34</v>
      </c>
      <c r="D1175" s="19" t="s">
        <v>33</v>
      </c>
      <c r="E1175" s="19" t="s">
        <v>77</v>
      </c>
      <c r="F1175" s="19" t="s">
        <v>20</v>
      </c>
      <c r="G1175" s="19" t="s">
        <v>20</v>
      </c>
      <c r="H1175" s="19" t="s">
        <v>20</v>
      </c>
      <c r="I1175" s="20">
        <v>5000</v>
      </c>
      <c r="J1175" s="19" t="s">
        <v>25</v>
      </c>
      <c r="K11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1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175" s="15">
        <f>IF(Table1[[#This Row],[BusinessInfo_WomanOwned]]="True",1,0)</f>
        <v>0</v>
      </c>
      <c r="N1175" s="15">
        <f>IF(Table1[[#This Row],[BusinessInfo_MinorityOwned]]="True",1,0)</f>
        <v>0</v>
      </c>
      <c r="O1175" s="15">
        <f>IF(Table1[[#This Row],[BusinessInfo_VeteranOwned]]="True",1,0)</f>
        <v>0</v>
      </c>
    </row>
    <row r="1176" spans="1:15" x14ac:dyDescent="0.2">
      <c r="A1176" s="18">
        <v>31968</v>
      </c>
      <c r="B1176" s="19" t="s">
        <v>15</v>
      </c>
      <c r="C1176" s="19" t="s">
        <v>218</v>
      </c>
      <c r="D1176" s="19" t="s">
        <v>17</v>
      </c>
      <c r="E1176" s="19" t="s">
        <v>56</v>
      </c>
      <c r="F1176" s="19" t="s">
        <v>19</v>
      </c>
      <c r="G1176" s="19" t="s">
        <v>20</v>
      </c>
      <c r="H1176" s="19" t="s">
        <v>20</v>
      </c>
      <c r="I1176" s="20">
        <v>2000</v>
      </c>
      <c r="J1176" s="19" t="s">
        <v>21</v>
      </c>
      <c r="K11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1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176" s="15">
        <f>IF(Table1[[#This Row],[BusinessInfo_WomanOwned]]="True",1,0)</f>
        <v>1</v>
      </c>
      <c r="N1176" s="15">
        <f>IF(Table1[[#This Row],[BusinessInfo_MinorityOwned]]="True",1,0)</f>
        <v>0</v>
      </c>
      <c r="O1176" s="15">
        <f>IF(Table1[[#This Row],[BusinessInfo_VeteranOwned]]="True",1,0)</f>
        <v>0</v>
      </c>
    </row>
    <row r="1177" spans="1:15" x14ac:dyDescent="0.2">
      <c r="A1177" s="18">
        <v>31980</v>
      </c>
      <c r="B1177" s="19" t="s">
        <v>15</v>
      </c>
      <c r="C1177" s="19" t="s">
        <v>103</v>
      </c>
      <c r="D1177" s="19" t="s">
        <v>55</v>
      </c>
      <c r="E1177" s="19" t="s">
        <v>56</v>
      </c>
      <c r="F1177" s="19" t="s">
        <v>19</v>
      </c>
      <c r="G1177" s="19" t="s">
        <v>20</v>
      </c>
      <c r="H1177" s="19" t="s">
        <v>20</v>
      </c>
      <c r="I1177" s="20">
        <v>2000</v>
      </c>
      <c r="J1177" s="19" t="s">
        <v>21</v>
      </c>
      <c r="K11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1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177" s="15">
        <f>IF(Table1[[#This Row],[BusinessInfo_WomanOwned]]="True",1,0)</f>
        <v>1</v>
      </c>
      <c r="N1177" s="15">
        <f>IF(Table1[[#This Row],[BusinessInfo_MinorityOwned]]="True",1,0)</f>
        <v>0</v>
      </c>
      <c r="O1177" s="15">
        <f>IF(Table1[[#This Row],[BusinessInfo_VeteranOwned]]="True",1,0)</f>
        <v>0</v>
      </c>
    </row>
    <row r="1178" spans="1:15" x14ac:dyDescent="0.2">
      <c r="A1178" s="18">
        <v>33480</v>
      </c>
      <c r="B1178" s="19" t="s">
        <v>15</v>
      </c>
      <c r="C1178" s="19" t="s">
        <v>22</v>
      </c>
      <c r="D1178" s="19" t="s">
        <v>23</v>
      </c>
      <c r="E1178" s="19" t="s">
        <v>27</v>
      </c>
      <c r="F1178" s="19" t="s">
        <v>20</v>
      </c>
      <c r="G1178" s="19" t="s">
        <v>20</v>
      </c>
      <c r="H1178" s="19" t="s">
        <v>20</v>
      </c>
      <c r="I1178" s="20">
        <v>2000</v>
      </c>
      <c r="J1178" s="19" t="s">
        <v>21</v>
      </c>
      <c r="K11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1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1178" s="15">
        <f>IF(Table1[[#This Row],[BusinessInfo_WomanOwned]]="True",1,0)</f>
        <v>0</v>
      </c>
      <c r="N1178" s="15">
        <f>IF(Table1[[#This Row],[BusinessInfo_MinorityOwned]]="True",1,0)</f>
        <v>0</v>
      </c>
      <c r="O1178" s="15">
        <f>IF(Table1[[#This Row],[BusinessInfo_VeteranOwned]]="True",1,0)</f>
        <v>0</v>
      </c>
    </row>
    <row r="1179" spans="1:15" x14ac:dyDescent="0.2">
      <c r="A1179" s="18">
        <v>33469</v>
      </c>
      <c r="B1179" s="19" t="s">
        <v>15</v>
      </c>
      <c r="C1179" s="19" t="s">
        <v>34</v>
      </c>
      <c r="D1179" s="19" t="s">
        <v>35</v>
      </c>
      <c r="E1179" s="19" t="s">
        <v>27</v>
      </c>
      <c r="F1179" s="19" t="s">
        <v>20</v>
      </c>
      <c r="G1179" s="19" t="s">
        <v>20</v>
      </c>
      <c r="H1179" s="19" t="s">
        <v>19</v>
      </c>
      <c r="I1179" s="20">
        <v>2000</v>
      </c>
      <c r="J1179" s="19" t="s">
        <v>21</v>
      </c>
      <c r="K11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1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1179" s="15">
        <f>IF(Table1[[#This Row],[BusinessInfo_WomanOwned]]="True",1,0)</f>
        <v>0</v>
      </c>
      <c r="N1179" s="15">
        <f>IF(Table1[[#This Row],[BusinessInfo_MinorityOwned]]="True",1,0)</f>
        <v>0</v>
      </c>
      <c r="O1179" s="15">
        <f>IF(Table1[[#This Row],[BusinessInfo_VeteranOwned]]="True",1,0)</f>
        <v>1</v>
      </c>
    </row>
    <row r="1180" spans="1:15" x14ac:dyDescent="0.2">
      <c r="A1180" s="18">
        <v>33468</v>
      </c>
      <c r="B1180" s="19" t="s">
        <v>15</v>
      </c>
      <c r="C1180" s="19" t="s">
        <v>75</v>
      </c>
      <c r="D1180" s="19" t="s">
        <v>76</v>
      </c>
      <c r="E1180" s="19" t="s">
        <v>83</v>
      </c>
      <c r="F1180" s="19" t="s">
        <v>20</v>
      </c>
      <c r="G1180" s="19" t="s">
        <v>20</v>
      </c>
      <c r="H1180" s="19" t="s">
        <v>20</v>
      </c>
      <c r="I1180" s="20">
        <v>5000</v>
      </c>
      <c r="J1180" s="19" t="s">
        <v>25</v>
      </c>
      <c r="K11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11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1180" s="15">
        <f>IF(Table1[[#This Row],[BusinessInfo_WomanOwned]]="True",1,0)</f>
        <v>0</v>
      </c>
      <c r="N1180" s="15">
        <f>IF(Table1[[#This Row],[BusinessInfo_MinorityOwned]]="True",1,0)</f>
        <v>0</v>
      </c>
      <c r="O1180" s="15">
        <f>IF(Table1[[#This Row],[BusinessInfo_VeteranOwned]]="True",1,0)</f>
        <v>0</v>
      </c>
    </row>
    <row r="1181" spans="1:15" x14ac:dyDescent="0.2">
      <c r="A1181" s="18">
        <v>32031</v>
      </c>
      <c r="B1181" s="19" t="s">
        <v>15</v>
      </c>
      <c r="C1181" s="19" t="s">
        <v>219</v>
      </c>
      <c r="D1181" s="19" t="s">
        <v>85</v>
      </c>
      <c r="E1181" s="19" t="s">
        <v>58</v>
      </c>
      <c r="F1181" s="19" t="s">
        <v>19</v>
      </c>
      <c r="G1181" s="19" t="s">
        <v>19</v>
      </c>
      <c r="H1181" s="19" t="s">
        <v>19</v>
      </c>
      <c r="I1181" s="20">
        <v>2000</v>
      </c>
      <c r="J1181" s="19" t="s">
        <v>21</v>
      </c>
      <c r="K11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11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1181" s="15">
        <f>IF(Table1[[#This Row],[BusinessInfo_WomanOwned]]="True",1,0)</f>
        <v>1</v>
      </c>
      <c r="N1181" s="15">
        <f>IF(Table1[[#This Row],[BusinessInfo_MinorityOwned]]="True",1,0)</f>
        <v>1</v>
      </c>
      <c r="O1181" s="15">
        <f>IF(Table1[[#This Row],[BusinessInfo_VeteranOwned]]="True",1,0)</f>
        <v>1</v>
      </c>
    </row>
    <row r="1182" spans="1:15" x14ac:dyDescent="0.2">
      <c r="A1182" s="18">
        <v>33454</v>
      </c>
      <c r="B1182" s="19" t="s">
        <v>15</v>
      </c>
      <c r="C1182" s="19" t="s">
        <v>34</v>
      </c>
      <c r="D1182" s="19" t="s">
        <v>33</v>
      </c>
      <c r="E1182" s="19" t="s">
        <v>51</v>
      </c>
      <c r="F1182" s="19" t="s">
        <v>20</v>
      </c>
      <c r="G1182" s="19" t="s">
        <v>20</v>
      </c>
      <c r="H1182" s="19" t="s">
        <v>20</v>
      </c>
      <c r="I1182" s="20">
        <v>5000</v>
      </c>
      <c r="J1182" s="19" t="s">
        <v>25</v>
      </c>
      <c r="K11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1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182" s="15">
        <f>IF(Table1[[#This Row],[BusinessInfo_WomanOwned]]="True",1,0)</f>
        <v>0</v>
      </c>
      <c r="N1182" s="15">
        <f>IF(Table1[[#This Row],[BusinessInfo_MinorityOwned]]="True",1,0)</f>
        <v>0</v>
      </c>
      <c r="O1182" s="15">
        <f>IF(Table1[[#This Row],[BusinessInfo_VeteranOwned]]="True",1,0)</f>
        <v>0</v>
      </c>
    </row>
    <row r="1183" spans="1:15" x14ac:dyDescent="0.2">
      <c r="A1183" s="18">
        <v>32041</v>
      </c>
      <c r="B1183" s="19" t="s">
        <v>15</v>
      </c>
      <c r="C1183" s="19" t="s">
        <v>16</v>
      </c>
      <c r="D1183" s="19" t="s">
        <v>17</v>
      </c>
      <c r="E1183" s="19" t="s">
        <v>56</v>
      </c>
      <c r="F1183" s="19" t="s">
        <v>20</v>
      </c>
      <c r="G1183" s="19" t="s">
        <v>20</v>
      </c>
      <c r="H1183" s="19" t="s">
        <v>20</v>
      </c>
      <c r="I1183" s="20">
        <v>2000</v>
      </c>
      <c r="J1183" s="19" t="s">
        <v>21</v>
      </c>
      <c r="K11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1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183" s="15">
        <f>IF(Table1[[#This Row],[BusinessInfo_WomanOwned]]="True",1,0)</f>
        <v>0</v>
      </c>
      <c r="N1183" s="15">
        <f>IF(Table1[[#This Row],[BusinessInfo_MinorityOwned]]="True",1,0)</f>
        <v>0</v>
      </c>
      <c r="O1183" s="15">
        <f>IF(Table1[[#This Row],[BusinessInfo_VeteranOwned]]="True",1,0)</f>
        <v>0</v>
      </c>
    </row>
    <row r="1184" spans="1:15" x14ac:dyDescent="0.2">
      <c r="A1184" s="18">
        <v>32060</v>
      </c>
      <c r="B1184" s="19" t="s">
        <v>15</v>
      </c>
      <c r="C1184" s="19" t="s">
        <v>16</v>
      </c>
      <c r="D1184" s="19" t="s">
        <v>17</v>
      </c>
      <c r="E1184" s="19" t="s">
        <v>18</v>
      </c>
      <c r="F1184" s="19" t="s">
        <v>20</v>
      </c>
      <c r="G1184" s="19" t="s">
        <v>20</v>
      </c>
      <c r="H1184" s="19" t="s">
        <v>20</v>
      </c>
      <c r="I1184" s="20">
        <v>2000</v>
      </c>
      <c r="J1184" s="19" t="s">
        <v>21</v>
      </c>
      <c r="K11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1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184" s="15">
        <f>IF(Table1[[#This Row],[BusinessInfo_WomanOwned]]="True",1,0)</f>
        <v>0</v>
      </c>
      <c r="N1184" s="15">
        <f>IF(Table1[[#This Row],[BusinessInfo_MinorityOwned]]="True",1,0)</f>
        <v>0</v>
      </c>
      <c r="O1184" s="15">
        <f>IF(Table1[[#This Row],[BusinessInfo_VeteranOwned]]="True",1,0)</f>
        <v>0</v>
      </c>
    </row>
    <row r="1185" spans="1:15" x14ac:dyDescent="0.2">
      <c r="A1185" s="18">
        <v>32080</v>
      </c>
      <c r="B1185" s="19" t="s">
        <v>15</v>
      </c>
      <c r="C1185" s="19" t="s">
        <v>16</v>
      </c>
      <c r="D1185" s="19" t="s">
        <v>17</v>
      </c>
      <c r="E1185" s="19" t="s">
        <v>56</v>
      </c>
      <c r="F1185" s="19" t="s">
        <v>19</v>
      </c>
      <c r="G1185" s="19" t="s">
        <v>20</v>
      </c>
      <c r="H1185" s="19" t="s">
        <v>20</v>
      </c>
      <c r="I1185" s="20">
        <v>2000</v>
      </c>
      <c r="J1185" s="19" t="s">
        <v>21</v>
      </c>
      <c r="K11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1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185" s="15">
        <f>IF(Table1[[#This Row],[BusinessInfo_WomanOwned]]="True",1,0)</f>
        <v>1</v>
      </c>
      <c r="N1185" s="15">
        <f>IF(Table1[[#This Row],[BusinessInfo_MinorityOwned]]="True",1,0)</f>
        <v>0</v>
      </c>
      <c r="O1185" s="15">
        <f>IF(Table1[[#This Row],[BusinessInfo_VeteranOwned]]="True",1,0)</f>
        <v>0</v>
      </c>
    </row>
    <row r="1186" spans="1:15" x14ac:dyDescent="0.2">
      <c r="A1186" s="18">
        <v>32110</v>
      </c>
      <c r="B1186" s="19" t="s">
        <v>15</v>
      </c>
      <c r="C1186" s="19" t="s">
        <v>16</v>
      </c>
      <c r="D1186" s="19" t="s">
        <v>220</v>
      </c>
      <c r="E1186" s="19" t="s">
        <v>56</v>
      </c>
      <c r="F1186" s="19" t="s">
        <v>19</v>
      </c>
      <c r="G1186" s="19" t="s">
        <v>20</v>
      </c>
      <c r="H1186" s="19" t="s">
        <v>20</v>
      </c>
      <c r="I1186" s="20">
        <v>2000</v>
      </c>
      <c r="J1186" s="19" t="s">
        <v>21</v>
      </c>
      <c r="K11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186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186" s="15">
        <f>IF(Table1[[#This Row],[BusinessInfo_WomanOwned]]="True",1,0)</f>
        <v>1</v>
      </c>
      <c r="N1186" s="15">
        <f>IF(Table1[[#This Row],[BusinessInfo_MinorityOwned]]="True",1,0)</f>
        <v>0</v>
      </c>
      <c r="O1186" s="15">
        <f>IF(Table1[[#This Row],[BusinessInfo_VeteranOwned]]="True",1,0)</f>
        <v>0</v>
      </c>
    </row>
    <row r="1187" spans="1:15" x14ac:dyDescent="0.2">
      <c r="A1187" s="18">
        <v>33453</v>
      </c>
      <c r="B1187" s="19" t="s">
        <v>15</v>
      </c>
      <c r="C1187" s="19" t="s">
        <v>34</v>
      </c>
      <c r="D1187" s="19" t="s">
        <v>35</v>
      </c>
      <c r="E1187" s="19" t="s">
        <v>54</v>
      </c>
      <c r="F1187" s="19" t="s">
        <v>20</v>
      </c>
      <c r="G1187" s="19" t="s">
        <v>20</v>
      </c>
      <c r="H1187" s="19" t="s">
        <v>20</v>
      </c>
      <c r="I1187" s="20">
        <v>2000</v>
      </c>
      <c r="J1187" s="19" t="s">
        <v>21</v>
      </c>
      <c r="K11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1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1187" s="15">
        <f>IF(Table1[[#This Row],[BusinessInfo_WomanOwned]]="True",1,0)</f>
        <v>0</v>
      </c>
      <c r="N1187" s="15">
        <f>IF(Table1[[#This Row],[BusinessInfo_MinorityOwned]]="True",1,0)</f>
        <v>0</v>
      </c>
      <c r="O1187" s="15">
        <f>IF(Table1[[#This Row],[BusinessInfo_VeteranOwned]]="True",1,0)</f>
        <v>0</v>
      </c>
    </row>
    <row r="1188" spans="1:15" x14ac:dyDescent="0.2">
      <c r="A1188" s="18">
        <v>32120</v>
      </c>
      <c r="B1188" s="19" t="s">
        <v>15</v>
      </c>
      <c r="C1188" s="19" t="s">
        <v>110</v>
      </c>
      <c r="D1188" s="19" t="s">
        <v>17</v>
      </c>
      <c r="E1188" s="19" t="s">
        <v>18</v>
      </c>
      <c r="F1188" s="19" t="s">
        <v>20</v>
      </c>
      <c r="G1188" s="19" t="s">
        <v>19</v>
      </c>
      <c r="H1188" s="19" t="s">
        <v>20</v>
      </c>
      <c r="I1188" s="20">
        <v>2000</v>
      </c>
      <c r="J1188" s="19" t="s">
        <v>21</v>
      </c>
      <c r="K11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1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188" s="15">
        <f>IF(Table1[[#This Row],[BusinessInfo_WomanOwned]]="True",1,0)</f>
        <v>0</v>
      </c>
      <c r="N1188" s="15">
        <f>IF(Table1[[#This Row],[BusinessInfo_MinorityOwned]]="True",1,0)</f>
        <v>1</v>
      </c>
      <c r="O1188" s="15">
        <f>IF(Table1[[#This Row],[BusinessInfo_VeteranOwned]]="True",1,0)</f>
        <v>0</v>
      </c>
    </row>
    <row r="1189" spans="1:15" x14ac:dyDescent="0.2">
      <c r="A1189" s="18">
        <v>32125</v>
      </c>
      <c r="B1189" s="19" t="s">
        <v>15</v>
      </c>
      <c r="C1189" s="19" t="s">
        <v>16</v>
      </c>
      <c r="D1189" s="19" t="s">
        <v>46</v>
      </c>
      <c r="E1189" s="19" t="s">
        <v>56</v>
      </c>
      <c r="F1189" s="19" t="s">
        <v>20</v>
      </c>
      <c r="G1189" s="19" t="s">
        <v>20</v>
      </c>
      <c r="H1189" s="19" t="s">
        <v>20</v>
      </c>
      <c r="I1189" s="20">
        <v>2000</v>
      </c>
      <c r="J1189" s="19" t="s">
        <v>21</v>
      </c>
      <c r="K11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1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189" s="15">
        <f>IF(Table1[[#This Row],[BusinessInfo_WomanOwned]]="True",1,0)</f>
        <v>0</v>
      </c>
      <c r="N1189" s="15">
        <f>IF(Table1[[#This Row],[BusinessInfo_MinorityOwned]]="True",1,0)</f>
        <v>0</v>
      </c>
      <c r="O1189" s="15">
        <f>IF(Table1[[#This Row],[BusinessInfo_VeteranOwned]]="True",1,0)</f>
        <v>0</v>
      </c>
    </row>
    <row r="1190" spans="1:15" x14ac:dyDescent="0.2">
      <c r="A1190" s="18">
        <v>32132</v>
      </c>
      <c r="B1190" s="19" t="s">
        <v>15</v>
      </c>
      <c r="C1190" s="19" t="s">
        <v>65</v>
      </c>
      <c r="D1190" s="19" t="s">
        <v>66</v>
      </c>
      <c r="E1190" s="19" t="s">
        <v>51</v>
      </c>
      <c r="F1190" s="19" t="s">
        <v>20</v>
      </c>
      <c r="G1190" s="19" t="s">
        <v>19</v>
      </c>
      <c r="H1190" s="19" t="s">
        <v>20</v>
      </c>
      <c r="I1190" s="20">
        <v>2000</v>
      </c>
      <c r="J1190" s="19" t="s">
        <v>21</v>
      </c>
      <c r="K11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1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190" s="15">
        <f>IF(Table1[[#This Row],[BusinessInfo_WomanOwned]]="True",1,0)</f>
        <v>0</v>
      </c>
      <c r="N1190" s="15">
        <f>IF(Table1[[#This Row],[BusinessInfo_MinorityOwned]]="True",1,0)</f>
        <v>1</v>
      </c>
      <c r="O1190" s="15">
        <f>IF(Table1[[#This Row],[BusinessInfo_VeteranOwned]]="True",1,0)</f>
        <v>0</v>
      </c>
    </row>
    <row r="1191" spans="1:15" x14ac:dyDescent="0.2">
      <c r="A1191" s="18">
        <v>33447</v>
      </c>
      <c r="B1191" s="19" t="s">
        <v>15</v>
      </c>
      <c r="C1191" s="19" t="s">
        <v>22</v>
      </c>
      <c r="D1191" s="19" t="s">
        <v>26</v>
      </c>
      <c r="E1191" s="19" t="s">
        <v>57</v>
      </c>
      <c r="F1191" s="19" t="s">
        <v>20</v>
      </c>
      <c r="G1191" s="19" t="s">
        <v>20</v>
      </c>
      <c r="H1191" s="19" t="s">
        <v>20</v>
      </c>
      <c r="I1191" s="20">
        <v>5000</v>
      </c>
      <c r="J1191" s="19" t="s">
        <v>25</v>
      </c>
      <c r="K11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1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191" s="15">
        <f>IF(Table1[[#This Row],[BusinessInfo_WomanOwned]]="True",1,0)</f>
        <v>0</v>
      </c>
      <c r="N1191" s="15">
        <f>IF(Table1[[#This Row],[BusinessInfo_MinorityOwned]]="True",1,0)</f>
        <v>0</v>
      </c>
      <c r="O1191" s="15">
        <f>IF(Table1[[#This Row],[BusinessInfo_VeteranOwned]]="True",1,0)</f>
        <v>0</v>
      </c>
    </row>
    <row r="1192" spans="1:15" x14ac:dyDescent="0.2">
      <c r="A1192" s="18">
        <v>32156</v>
      </c>
      <c r="B1192" s="19" t="s">
        <v>15</v>
      </c>
      <c r="C1192" s="19" t="s">
        <v>28</v>
      </c>
      <c r="D1192" s="19" t="s">
        <v>29</v>
      </c>
      <c r="E1192" s="19" t="s">
        <v>51</v>
      </c>
      <c r="F1192" s="19" t="s">
        <v>19</v>
      </c>
      <c r="G1192" s="19" t="s">
        <v>19</v>
      </c>
      <c r="H1192" s="19" t="s">
        <v>20</v>
      </c>
      <c r="I1192" s="20">
        <v>2000</v>
      </c>
      <c r="J1192" s="19" t="s">
        <v>21</v>
      </c>
      <c r="K11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11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1192" s="15">
        <f>IF(Table1[[#This Row],[BusinessInfo_WomanOwned]]="True",1,0)</f>
        <v>1</v>
      </c>
      <c r="N1192" s="15">
        <f>IF(Table1[[#This Row],[BusinessInfo_MinorityOwned]]="True",1,0)</f>
        <v>1</v>
      </c>
      <c r="O1192" s="15">
        <f>IF(Table1[[#This Row],[BusinessInfo_VeteranOwned]]="True",1,0)</f>
        <v>0</v>
      </c>
    </row>
    <row r="1193" spans="1:15" x14ac:dyDescent="0.2">
      <c r="A1193" s="18">
        <v>32168</v>
      </c>
      <c r="B1193" s="19" t="s">
        <v>15</v>
      </c>
      <c r="C1193" s="19" t="s">
        <v>16</v>
      </c>
      <c r="D1193" s="19" t="s">
        <v>55</v>
      </c>
      <c r="E1193" s="19" t="s">
        <v>56</v>
      </c>
      <c r="F1193" s="19" t="s">
        <v>20</v>
      </c>
      <c r="G1193" s="19" t="s">
        <v>19</v>
      </c>
      <c r="H1193" s="19" t="s">
        <v>20</v>
      </c>
      <c r="I1193" s="20">
        <v>2000</v>
      </c>
      <c r="J1193" s="19" t="s">
        <v>21</v>
      </c>
      <c r="K11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1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193" s="15">
        <f>IF(Table1[[#This Row],[BusinessInfo_WomanOwned]]="True",1,0)</f>
        <v>0</v>
      </c>
      <c r="N1193" s="15">
        <f>IF(Table1[[#This Row],[BusinessInfo_MinorityOwned]]="True",1,0)</f>
        <v>1</v>
      </c>
      <c r="O1193" s="15">
        <f>IF(Table1[[#This Row],[BusinessInfo_VeteranOwned]]="True",1,0)</f>
        <v>0</v>
      </c>
    </row>
    <row r="1194" spans="1:15" x14ac:dyDescent="0.2">
      <c r="A1194" s="18">
        <v>32177</v>
      </c>
      <c r="B1194" s="19" t="s">
        <v>15</v>
      </c>
      <c r="C1194" s="19" t="s">
        <v>22</v>
      </c>
      <c r="D1194" s="19" t="s">
        <v>221</v>
      </c>
      <c r="E1194" s="19" t="s">
        <v>58</v>
      </c>
      <c r="F1194" s="19" t="s">
        <v>19</v>
      </c>
      <c r="G1194" s="19" t="s">
        <v>19</v>
      </c>
      <c r="H1194" s="19" t="s">
        <v>20</v>
      </c>
      <c r="I1194" s="20">
        <v>2000</v>
      </c>
      <c r="J1194" s="19" t="s">
        <v>21</v>
      </c>
      <c r="K11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194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194" s="15">
        <f>IF(Table1[[#This Row],[BusinessInfo_WomanOwned]]="True",1,0)</f>
        <v>1</v>
      </c>
      <c r="N1194" s="15">
        <f>IF(Table1[[#This Row],[BusinessInfo_MinorityOwned]]="True",1,0)</f>
        <v>1</v>
      </c>
      <c r="O1194" s="15">
        <f>IF(Table1[[#This Row],[BusinessInfo_VeteranOwned]]="True",1,0)</f>
        <v>0</v>
      </c>
    </row>
    <row r="1195" spans="1:15" x14ac:dyDescent="0.2">
      <c r="A1195" s="18">
        <v>32199</v>
      </c>
      <c r="B1195" s="19" t="s">
        <v>15</v>
      </c>
      <c r="C1195" s="19" t="s">
        <v>65</v>
      </c>
      <c r="D1195" s="19" t="s">
        <v>66</v>
      </c>
      <c r="E1195" s="19" t="s">
        <v>106</v>
      </c>
      <c r="F1195" s="19" t="s">
        <v>20</v>
      </c>
      <c r="G1195" s="19" t="s">
        <v>19</v>
      </c>
      <c r="H1195" s="19" t="s">
        <v>20</v>
      </c>
      <c r="I1195" s="20">
        <v>2000</v>
      </c>
      <c r="J1195" s="19" t="s">
        <v>21</v>
      </c>
      <c r="K11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1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195" s="15">
        <f>IF(Table1[[#This Row],[BusinessInfo_WomanOwned]]="True",1,0)</f>
        <v>0</v>
      </c>
      <c r="N1195" s="15">
        <f>IF(Table1[[#This Row],[BusinessInfo_MinorityOwned]]="True",1,0)</f>
        <v>1</v>
      </c>
      <c r="O1195" s="15">
        <f>IF(Table1[[#This Row],[BusinessInfo_VeteranOwned]]="True",1,0)</f>
        <v>0</v>
      </c>
    </row>
    <row r="1196" spans="1:15" x14ac:dyDescent="0.2">
      <c r="A1196" s="18">
        <v>32235</v>
      </c>
      <c r="B1196" s="19" t="s">
        <v>15</v>
      </c>
      <c r="C1196" s="19" t="s">
        <v>16</v>
      </c>
      <c r="D1196" s="19" t="s">
        <v>55</v>
      </c>
      <c r="E1196" s="19" t="s">
        <v>56</v>
      </c>
      <c r="F1196" s="19" t="s">
        <v>20</v>
      </c>
      <c r="G1196" s="19" t="s">
        <v>20</v>
      </c>
      <c r="H1196" s="19" t="s">
        <v>20</v>
      </c>
      <c r="I1196" s="20">
        <v>2000</v>
      </c>
      <c r="J1196" s="19" t="s">
        <v>21</v>
      </c>
      <c r="K11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1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196" s="15">
        <f>IF(Table1[[#This Row],[BusinessInfo_WomanOwned]]="True",1,0)</f>
        <v>0</v>
      </c>
      <c r="N1196" s="15">
        <f>IF(Table1[[#This Row],[BusinessInfo_MinorityOwned]]="True",1,0)</f>
        <v>0</v>
      </c>
      <c r="O1196" s="15">
        <f>IF(Table1[[#This Row],[BusinessInfo_VeteranOwned]]="True",1,0)</f>
        <v>0</v>
      </c>
    </row>
    <row r="1197" spans="1:15" x14ac:dyDescent="0.2">
      <c r="A1197" s="18">
        <v>32264</v>
      </c>
      <c r="B1197" s="19" t="s">
        <v>15</v>
      </c>
      <c r="C1197" s="19" t="s">
        <v>142</v>
      </c>
      <c r="D1197" s="19" t="s">
        <v>66</v>
      </c>
      <c r="E1197" s="19" t="s">
        <v>43</v>
      </c>
      <c r="F1197" s="19" t="s">
        <v>19</v>
      </c>
      <c r="G1197" s="19" t="s">
        <v>19</v>
      </c>
      <c r="H1197" s="19" t="s">
        <v>20</v>
      </c>
      <c r="I1197" s="20">
        <v>2000</v>
      </c>
      <c r="J1197" s="19" t="s">
        <v>21</v>
      </c>
      <c r="K11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1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197" s="15">
        <f>IF(Table1[[#This Row],[BusinessInfo_WomanOwned]]="True",1,0)</f>
        <v>1</v>
      </c>
      <c r="N1197" s="15">
        <f>IF(Table1[[#This Row],[BusinessInfo_MinorityOwned]]="True",1,0)</f>
        <v>1</v>
      </c>
      <c r="O1197" s="15">
        <f>IF(Table1[[#This Row],[BusinessInfo_VeteranOwned]]="True",1,0)</f>
        <v>0</v>
      </c>
    </row>
    <row r="1198" spans="1:15" x14ac:dyDescent="0.2">
      <c r="A1198" s="18">
        <v>32278</v>
      </c>
      <c r="B1198" s="19" t="s">
        <v>15</v>
      </c>
      <c r="C1198" s="19" t="s">
        <v>16</v>
      </c>
      <c r="D1198" s="19" t="s">
        <v>55</v>
      </c>
      <c r="E1198" s="19" t="s">
        <v>56</v>
      </c>
      <c r="F1198" s="19" t="s">
        <v>20</v>
      </c>
      <c r="G1198" s="19" t="s">
        <v>20</v>
      </c>
      <c r="H1198" s="19" t="s">
        <v>20</v>
      </c>
      <c r="I1198" s="20">
        <v>2000</v>
      </c>
      <c r="J1198" s="19" t="s">
        <v>21</v>
      </c>
      <c r="K11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1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198" s="15">
        <f>IF(Table1[[#This Row],[BusinessInfo_WomanOwned]]="True",1,0)</f>
        <v>0</v>
      </c>
      <c r="N1198" s="15">
        <f>IF(Table1[[#This Row],[BusinessInfo_MinorityOwned]]="True",1,0)</f>
        <v>0</v>
      </c>
      <c r="O1198" s="15">
        <f>IF(Table1[[#This Row],[BusinessInfo_VeteranOwned]]="True",1,0)</f>
        <v>0</v>
      </c>
    </row>
    <row r="1199" spans="1:15" x14ac:dyDescent="0.2">
      <c r="A1199" s="18">
        <v>32293</v>
      </c>
      <c r="B1199" s="19" t="s">
        <v>15</v>
      </c>
      <c r="C1199" s="19" t="s">
        <v>16</v>
      </c>
      <c r="D1199" s="19" t="s">
        <v>46</v>
      </c>
      <c r="E1199" s="19" t="s">
        <v>18</v>
      </c>
      <c r="F1199" s="19" t="s">
        <v>20</v>
      </c>
      <c r="G1199" s="19" t="s">
        <v>19</v>
      </c>
      <c r="H1199" s="19" t="s">
        <v>20</v>
      </c>
      <c r="I1199" s="20">
        <v>2000</v>
      </c>
      <c r="J1199" s="19" t="s">
        <v>21</v>
      </c>
      <c r="K11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1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199" s="15">
        <f>IF(Table1[[#This Row],[BusinessInfo_WomanOwned]]="True",1,0)</f>
        <v>0</v>
      </c>
      <c r="N1199" s="15">
        <f>IF(Table1[[#This Row],[BusinessInfo_MinorityOwned]]="True",1,0)</f>
        <v>1</v>
      </c>
      <c r="O1199" s="15">
        <f>IF(Table1[[#This Row],[BusinessInfo_VeteranOwned]]="True",1,0)</f>
        <v>0</v>
      </c>
    </row>
    <row r="1200" spans="1:15" x14ac:dyDescent="0.2">
      <c r="A1200" s="18">
        <v>32307</v>
      </c>
      <c r="B1200" s="19" t="s">
        <v>15</v>
      </c>
      <c r="C1200" s="19" t="s">
        <v>52</v>
      </c>
      <c r="D1200" s="19" t="s">
        <v>53</v>
      </c>
      <c r="E1200" s="19" t="s">
        <v>56</v>
      </c>
      <c r="F1200" s="19" t="s">
        <v>20</v>
      </c>
      <c r="G1200" s="19" t="s">
        <v>20</v>
      </c>
      <c r="H1200" s="19" t="s">
        <v>20</v>
      </c>
      <c r="I1200" s="20">
        <v>2000</v>
      </c>
      <c r="J1200" s="19" t="s">
        <v>21</v>
      </c>
      <c r="K12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12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1200" s="15">
        <f>IF(Table1[[#This Row],[BusinessInfo_WomanOwned]]="True",1,0)</f>
        <v>0</v>
      </c>
      <c r="N1200" s="15">
        <f>IF(Table1[[#This Row],[BusinessInfo_MinorityOwned]]="True",1,0)</f>
        <v>0</v>
      </c>
      <c r="O1200" s="15">
        <f>IF(Table1[[#This Row],[BusinessInfo_VeteranOwned]]="True",1,0)</f>
        <v>0</v>
      </c>
    </row>
    <row r="1201" spans="1:15" x14ac:dyDescent="0.2">
      <c r="A1201" s="18">
        <v>32315</v>
      </c>
      <c r="B1201" s="19" t="s">
        <v>15</v>
      </c>
      <c r="C1201" s="19" t="s">
        <v>16</v>
      </c>
      <c r="D1201" s="19" t="s">
        <v>17</v>
      </c>
      <c r="E1201" s="19" t="s">
        <v>18</v>
      </c>
      <c r="F1201" s="19" t="s">
        <v>20</v>
      </c>
      <c r="G1201" s="19" t="s">
        <v>20</v>
      </c>
      <c r="H1201" s="19" t="s">
        <v>20</v>
      </c>
      <c r="I1201" s="20">
        <v>2000</v>
      </c>
      <c r="J1201" s="19" t="s">
        <v>21</v>
      </c>
      <c r="K12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2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201" s="15">
        <f>IF(Table1[[#This Row],[BusinessInfo_WomanOwned]]="True",1,0)</f>
        <v>0</v>
      </c>
      <c r="N1201" s="15">
        <f>IF(Table1[[#This Row],[BusinessInfo_MinorityOwned]]="True",1,0)</f>
        <v>0</v>
      </c>
      <c r="O1201" s="15">
        <f>IF(Table1[[#This Row],[BusinessInfo_VeteranOwned]]="True",1,0)</f>
        <v>0</v>
      </c>
    </row>
    <row r="1202" spans="1:15" x14ac:dyDescent="0.2">
      <c r="A1202" s="18">
        <v>32340</v>
      </c>
      <c r="B1202" s="19" t="s">
        <v>15</v>
      </c>
      <c r="C1202" s="19" t="s">
        <v>110</v>
      </c>
      <c r="D1202" s="19" t="s">
        <v>55</v>
      </c>
      <c r="E1202" s="19" t="s">
        <v>56</v>
      </c>
      <c r="F1202" s="19" t="s">
        <v>20</v>
      </c>
      <c r="G1202" s="19" t="s">
        <v>20</v>
      </c>
      <c r="H1202" s="19" t="s">
        <v>20</v>
      </c>
      <c r="I1202" s="20">
        <v>2000</v>
      </c>
      <c r="J1202" s="19" t="s">
        <v>21</v>
      </c>
      <c r="K12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2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202" s="15">
        <f>IF(Table1[[#This Row],[BusinessInfo_WomanOwned]]="True",1,0)</f>
        <v>0</v>
      </c>
      <c r="N1202" s="15">
        <f>IF(Table1[[#This Row],[BusinessInfo_MinorityOwned]]="True",1,0)</f>
        <v>0</v>
      </c>
      <c r="O1202" s="15">
        <f>IF(Table1[[#This Row],[BusinessInfo_VeteranOwned]]="True",1,0)</f>
        <v>0</v>
      </c>
    </row>
    <row r="1203" spans="1:15" x14ac:dyDescent="0.2">
      <c r="A1203" s="18">
        <v>33431</v>
      </c>
      <c r="B1203" s="19" t="s">
        <v>15</v>
      </c>
      <c r="C1203" s="19" t="s">
        <v>32</v>
      </c>
      <c r="D1203" s="19" t="s">
        <v>33</v>
      </c>
      <c r="E1203" s="19" t="s">
        <v>18</v>
      </c>
      <c r="F1203" s="19" t="s">
        <v>20</v>
      </c>
      <c r="G1203" s="19" t="s">
        <v>20</v>
      </c>
      <c r="H1203" s="19" t="s">
        <v>20</v>
      </c>
      <c r="I1203" s="20">
        <v>10000</v>
      </c>
      <c r="J1203" s="19" t="s">
        <v>36</v>
      </c>
      <c r="K12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2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203" s="15">
        <f>IF(Table1[[#This Row],[BusinessInfo_WomanOwned]]="True",1,0)</f>
        <v>0</v>
      </c>
      <c r="N1203" s="15">
        <f>IF(Table1[[#This Row],[BusinessInfo_MinorityOwned]]="True",1,0)</f>
        <v>0</v>
      </c>
      <c r="O1203" s="15">
        <f>IF(Table1[[#This Row],[BusinessInfo_VeteranOwned]]="True",1,0)</f>
        <v>0</v>
      </c>
    </row>
    <row r="1204" spans="1:15" x14ac:dyDescent="0.2">
      <c r="A1204" s="18">
        <v>32355</v>
      </c>
      <c r="B1204" s="19" t="s">
        <v>15</v>
      </c>
      <c r="C1204" s="19" t="s">
        <v>65</v>
      </c>
      <c r="D1204" s="19" t="s">
        <v>66</v>
      </c>
      <c r="E1204" s="19" t="s">
        <v>18</v>
      </c>
      <c r="F1204" s="19" t="s">
        <v>20</v>
      </c>
      <c r="G1204" s="19" t="s">
        <v>20</v>
      </c>
      <c r="H1204" s="19" t="s">
        <v>20</v>
      </c>
      <c r="I1204" s="20">
        <v>2000</v>
      </c>
      <c r="J1204" s="19" t="s">
        <v>21</v>
      </c>
      <c r="K12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2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204" s="15">
        <f>IF(Table1[[#This Row],[BusinessInfo_WomanOwned]]="True",1,0)</f>
        <v>0</v>
      </c>
      <c r="N1204" s="15">
        <f>IF(Table1[[#This Row],[BusinessInfo_MinorityOwned]]="True",1,0)</f>
        <v>0</v>
      </c>
      <c r="O1204" s="15">
        <f>IF(Table1[[#This Row],[BusinessInfo_VeteranOwned]]="True",1,0)</f>
        <v>0</v>
      </c>
    </row>
    <row r="1205" spans="1:15" x14ac:dyDescent="0.2">
      <c r="A1205" s="18">
        <v>33429</v>
      </c>
      <c r="B1205" s="19" t="s">
        <v>15</v>
      </c>
      <c r="C1205" s="19" t="s">
        <v>65</v>
      </c>
      <c r="D1205" s="19" t="s">
        <v>66</v>
      </c>
      <c r="E1205" s="19" t="s">
        <v>43</v>
      </c>
      <c r="F1205" s="19" t="s">
        <v>19</v>
      </c>
      <c r="G1205" s="19" t="s">
        <v>20</v>
      </c>
      <c r="H1205" s="19" t="s">
        <v>20</v>
      </c>
      <c r="I1205" s="20">
        <v>2000</v>
      </c>
      <c r="J1205" s="19" t="s">
        <v>21</v>
      </c>
      <c r="K12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2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205" s="15">
        <f>IF(Table1[[#This Row],[BusinessInfo_WomanOwned]]="True",1,0)</f>
        <v>1</v>
      </c>
      <c r="N1205" s="15">
        <f>IF(Table1[[#This Row],[BusinessInfo_MinorityOwned]]="True",1,0)</f>
        <v>0</v>
      </c>
      <c r="O1205" s="15">
        <f>IF(Table1[[#This Row],[BusinessInfo_VeteranOwned]]="True",1,0)</f>
        <v>0</v>
      </c>
    </row>
    <row r="1206" spans="1:15" x14ac:dyDescent="0.2">
      <c r="A1206" s="18">
        <v>32399</v>
      </c>
      <c r="B1206" s="19" t="s">
        <v>15</v>
      </c>
      <c r="C1206" s="19" t="s">
        <v>16</v>
      </c>
      <c r="D1206" s="19" t="s">
        <v>46</v>
      </c>
      <c r="E1206" s="19" t="s">
        <v>56</v>
      </c>
      <c r="F1206" s="19" t="s">
        <v>20</v>
      </c>
      <c r="G1206" s="19" t="s">
        <v>20</v>
      </c>
      <c r="H1206" s="19" t="s">
        <v>20</v>
      </c>
      <c r="I1206" s="20">
        <v>2000</v>
      </c>
      <c r="J1206" s="19" t="s">
        <v>21</v>
      </c>
      <c r="K12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2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206" s="15">
        <f>IF(Table1[[#This Row],[BusinessInfo_WomanOwned]]="True",1,0)</f>
        <v>0</v>
      </c>
      <c r="N1206" s="15">
        <f>IF(Table1[[#This Row],[BusinessInfo_MinorityOwned]]="True",1,0)</f>
        <v>0</v>
      </c>
      <c r="O1206" s="15">
        <f>IF(Table1[[#This Row],[BusinessInfo_VeteranOwned]]="True",1,0)</f>
        <v>0</v>
      </c>
    </row>
    <row r="1207" spans="1:15" x14ac:dyDescent="0.2">
      <c r="A1207" s="18">
        <v>32425</v>
      </c>
      <c r="B1207" s="19" t="s">
        <v>15</v>
      </c>
      <c r="C1207" s="19" t="s">
        <v>16</v>
      </c>
      <c r="D1207" s="19" t="s">
        <v>55</v>
      </c>
      <c r="E1207" s="19" t="s">
        <v>56</v>
      </c>
      <c r="F1207" s="19" t="s">
        <v>19</v>
      </c>
      <c r="G1207" s="19" t="s">
        <v>19</v>
      </c>
      <c r="H1207" s="19" t="s">
        <v>20</v>
      </c>
      <c r="I1207" s="20">
        <v>2000</v>
      </c>
      <c r="J1207" s="19" t="s">
        <v>21</v>
      </c>
      <c r="K12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2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207" s="15">
        <f>IF(Table1[[#This Row],[BusinessInfo_WomanOwned]]="True",1,0)</f>
        <v>1</v>
      </c>
      <c r="N1207" s="15">
        <f>IF(Table1[[#This Row],[BusinessInfo_MinorityOwned]]="True",1,0)</f>
        <v>1</v>
      </c>
      <c r="O1207" s="15">
        <f>IF(Table1[[#This Row],[BusinessInfo_VeteranOwned]]="True",1,0)</f>
        <v>0</v>
      </c>
    </row>
    <row r="1208" spans="1:15" x14ac:dyDescent="0.2">
      <c r="A1208" s="18">
        <v>32444</v>
      </c>
      <c r="B1208" s="19" t="s">
        <v>15</v>
      </c>
      <c r="C1208" s="19" t="s">
        <v>64</v>
      </c>
      <c r="D1208" s="19" t="s">
        <v>26</v>
      </c>
      <c r="E1208" s="19" t="s">
        <v>43</v>
      </c>
      <c r="F1208" s="19" t="s">
        <v>19</v>
      </c>
      <c r="G1208" s="19" t="s">
        <v>20</v>
      </c>
      <c r="H1208" s="19" t="s">
        <v>20</v>
      </c>
      <c r="I1208" s="20">
        <v>5000</v>
      </c>
      <c r="J1208" s="19" t="s">
        <v>25</v>
      </c>
      <c r="K12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2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208" s="15">
        <f>IF(Table1[[#This Row],[BusinessInfo_WomanOwned]]="True",1,0)</f>
        <v>1</v>
      </c>
      <c r="N1208" s="15">
        <f>IF(Table1[[#This Row],[BusinessInfo_MinorityOwned]]="True",1,0)</f>
        <v>0</v>
      </c>
      <c r="O1208" s="15">
        <f>IF(Table1[[#This Row],[BusinessInfo_VeteranOwned]]="True",1,0)</f>
        <v>0</v>
      </c>
    </row>
    <row r="1209" spans="1:15" x14ac:dyDescent="0.2">
      <c r="A1209" s="18">
        <v>32452</v>
      </c>
      <c r="B1209" s="19" t="s">
        <v>15</v>
      </c>
      <c r="C1209" s="19" t="s">
        <v>67</v>
      </c>
      <c r="D1209" s="19" t="s">
        <v>68</v>
      </c>
      <c r="E1209" s="19" t="s">
        <v>56</v>
      </c>
      <c r="F1209" s="19" t="s">
        <v>20</v>
      </c>
      <c r="G1209" s="19" t="s">
        <v>19</v>
      </c>
      <c r="H1209" s="19" t="s">
        <v>20</v>
      </c>
      <c r="I1209" s="20">
        <v>2000</v>
      </c>
      <c r="J1209" s="19" t="s">
        <v>21</v>
      </c>
      <c r="K12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12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1209" s="15">
        <f>IF(Table1[[#This Row],[BusinessInfo_WomanOwned]]="True",1,0)</f>
        <v>0</v>
      </c>
      <c r="N1209" s="15">
        <f>IF(Table1[[#This Row],[BusinessInfo_MinorityOwned]]="True",1,0)</f>
        <v>1</v>
      </c>
      <c r="O1209" s="15">
        <f>IF(Table1[[#This Row],[BusinessInfo_VeteranOwned]]="True",1,0)</f>
        <v>0</v>
      </c>
    </row>
    <row r="1210" spans="1:15" x14ac:dyDescent="0.2">
      <c r="A1210" s="18">
        <v>32461</v>
      </c>
      <c r="B1210" s="19" t="s">
        <v>15</v>
      </c>
      <c r="C1210" s="19" t="s">
        <v>16</v>
      </c>
      <c r="D1210" s="19" t="s">
        <v>46</v>
      </c>
      <c r="E1210" s="19" t="s">
        <v>56</v>
      </c>
      <c r="F1210" s="19" t="s">
        <v>20</v>
      </c>
      <c r="G1210" s="19" t="s">
        <v>20</v>
      </c>
      <c r="H1210" s="19" t="s">
        <v>20</v>
      </c>
      <c r="I1210" s="20">
        <v>2000</v>
      </c>
      <c r="J1210" s="19" t="s">
        <v>21</v>
      </c>
      <c r="K12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2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210" s="15">
        <f>IF(Table1[[#This Row],[BusinessInfo_WomanOwned]]="True",1,0)</f>
        <v>0</v>
      </c>
      <c r="N1210" s="15">
        <f>IF(Table1[[#This Row],[BusinessInfo_MinorityOwned]]="True",1,0)</f>
        <v>0</v>
      </c>
      <c r="O1210" s="15">
        <f>IF(Table1[[#This Row],[BusinessInfo_VeteranOwned]]="True",1,0)</f>
        <v>0</v>
      </c>
    </row>
    <row r="1211" spans="1:15" x14ac:dyDescent="0.2">
      <c r="A1211" s="18">
        <v>32462</v>
      </c>
      <c r="B1211" s="19" t="s">
        <v>15</v>
      </c>
      <c r="C1211" s="19" t="s">
        <v>222</v>
      </c>
      <c r="D1211" s="19" t="s">
        <v>87</v>
      </c>
      <c r="E1211" s="19" t="s">
        <v>83</v>
      </c>
      <c r="F1211" s="19" t="s">
        <v>19</v>
      </c>
      <c r="G1211" s="19" t="s">
        <v>20</v>
      </c>
      <c r="H1211" s="19" t="s">
        <v>20</v>
      </c>
      <c r="I1211" s="20">
        <v>10000</v>
      </c>
      <c r="J1211" s="19" t="s">
        <v>36</v>
      </c>
      <c r="K12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12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1211" s="15">
        <f>IF(Table1[[#This Row],[BusinessInfo_WomanOwned]]="True",1,0)</f>
        <v>1</v>
      </c>
      <c r="N1211" s="15">
        <f>IF(Table1[[#This Row],[BusinessInfo_MinorityOwned]]="True",1,0)</f>
        <v>0</v>
      </c>
      <c r="O1211" s="15">
        <f>IF(Table1[[#This Row],[BusinessInfo_VeteranOwned]]="True",1,0)</f>
        <v>0</v>
      </c>
    </row>
    <row r="1212" spans="1:15" x14ac:dyDescent="0.2">
      <c r="A1212" s="18">
        <v>33426</v>
      </c>
      <c r="B1212" s="19" t="s">
        <v>15</v>
      </c>
      <c r="C1212" s="19" t="s">
        <v>32</v>
      </c>
      <c r="D1212" s="19" t="s">
        <v>33</v>
      </c>
      <c r="E1212" s="19" t="s">
        <v>27</v>
      </c>
      <c r="F1212" s="19" t="s">
        <v>19</v>
      </c>
      <c r="G1212" s="19" t="s">
        <v>20</v>
      </c>
      <c r="H1212" s="19" t="s">
        <v>20</v>
      </c>
      <c r="I1212" s="20">
        <v>2000</v>
      </c>
      <c r="J1212" s="19" t="s">
        <v>21</v>
      </c>
      <c r="K12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2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212" s="15">
        <f>IF(Table1[[#This Row],[BusinessInfo_WomanOwned]]="True",1,0)</f>
        <v>1</v>
      </c>
      <c r="N1212" s="15">
        <f>IF(Table1[[#This Row],[BusinessInfo_MinorityOwned]]="True",1,0)</f>
        <v>0</v>
      </c>
      <c r="O1212" s="15">
        <f>IF(Table1[[#This Row],[BusinessInfo_VeteranOwned]]="True",1,0)</f>
        <v>0</v>
      </c>
    </row>
    <row r="1213" spans="1:15" x14ac:dyDescent="0.2">
      <c r="A1213" s="18">
        <v>32469</v>
      </c>
      <c r="B1213" s="19" t="s">
        <v>15</v>
      </c>
      <c r="C1213" s="19" t="s">
        <v>141</v>
      </c>
      <c r="D1213" s="19" t="s">
        <v>23</v>
      </c>
      <c r="E1213" s="19" t="s">
        <v>18</v>
      </c>
      <c r="F1213" s="19" t="s">
        <v>19</v>
      </c>
      <c r="G1213" s="19" t="s">
        <v>20</v>
      </c>
      <c r="H1213" s="19" t="s">
        <v>20</v>
      </c>
      <c r="I1213" s="20">
        <v>2000</v>
      </c>
      <c r="J1213" s="19" t="s">
        <v>21</v>
      </c>
      <c r="K12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2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1213" s="15">
        <f>IF(Table1[[#This Row],[BusinessInfo_WomanOwned]]="True",1,0)</f>
        <v>1</v>
      </c>
      <c r="N1213" s="15">
        <f>IF(Table1[[#This Row],[BusinessInfo_MinorityOwned]]="True",1,0)</f>
        <v>0</v>
      </c>
      <c r="O1213" s="15">
        <f>IF(Table1[[#This Row],[BusinessInfo_VeteranOwned]]="True",1,0)</f>
        <v>0</v>
      </c>
    </row>
    <row r="1214" spans="1:15" x14ac:dyDescent="0.2">
      <c r="A1214" s="18">
        <v>32474</v>
      </c>
      <c r="B1214" s="19" t="s">
        <v>15</v>
      </c>
      <c r="C1214" s="19" t="s">
        <v>34</v>
      </c>
      <c r="D1214" s="19" t="s">
        <v>35</v>
      </c>
      <c r="E1214" s="19" t="s">
        <v>27</v>
      </c>
      <c r="F1214" s="19" t="s">
        <v>20</v>
      </c>
      <c r="G1214" s="19" t="s">
        <v>20</v>
      </c>
      <c r="H1214" s="19" t="s">
        <v>20</v>
      </c>
      <c r="I1214" s="20">
        <v>5000</v>
      </c>
      <c r="J1214" s="19" t="s">
        <v>25</v>
      </c>
      <c r="K12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2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1214" s="15">
        <f>IF(Table1[[#This Row],[BusinessInfo_WomanOwned]]="True",1,0)</f>
        <v>0</v>
      </c>
      <c r="N1214" s="15">
        <f>IF(Table1[[#This Row],[BusinessInfo_MinorityOwned]]="True",1,0)</f>
        <v>0</v>
      </c>
      <c r="O1214" s="15">
        <f>IF(Table1[[#This Row],[BusinessInfo_VeteranOwned]]="True",1,0)</f>
        <v>0</v>
      </c>
    </row>
    <row r="1215" spans="1:15" x14ac:dyDescent="0.2">
      <c r="A1215" s="18">
        <v>32477</v>
      </c>
      <c r="B1215" s="19" t="s">
        <v>15</v>
      </c>
      <c r="C1215" s="19" t="s">
        <v>52</v>
      </c>
      <c r="D1215" s="19" t="s">
        <v>53</v>
      </c>
      <c r="E1215" s="19" t="s">
        <v>51</v>
      </c>
      <c r="F1215" s="19" t="s">
        <v>20</v>
      </c>
      <c r="G1215" s="19" t="s">
        <v>20</v>
      </c>
      <c r="H1215" s="19" t="s">
        <v>19</v>
      </c>
      <c r="I1215" s="20">
        <v>2000</v>
      </c>
      <c r="J1215" s="19" t="s">
        <v>21</v>
      </c>
      <c r="K12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12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1215" s="15">
        <f>IF(Table1[[#This Row],[BusinessInfo_WomanOwned]]="True",1,0)</f>
        <v>0</v>
      </c>
      <c r="N1215" s="15">
        <f>IF(Table1[[#This Row],[BusinessInfo_MinorityOwned]]="True",1,0)</f>
        <v>0</v>
      </c>
      <c r="O1215" s="15">
        <f>IF(Table1[[#This Row],[BusinessInfo_VeteranOwned]]="True",1,0)</f>
        <v>1</v>
      </c>
    </row>
    <row r="1216" spans="1:15" x14ac:dyDescent="0.2">
      <c r="A1216" s="18">
        <v>32504</v>
      </c>
      <c r="B1216" s="19" t="s">
        <v>15</v>
      </c>
      <c r="C1216" s="19" t="s">
        <v>22</v>
      </c>
      <c r="D1216" s="19" t="s">
        <v>26</v>
      </c>
      <c r="E1216" s="19" t="s">
        <v>51</v>
      </c>
      <c r="F1216" s="19" t="s">
        <v>20</v>
      </c>
      <c r="G1216" s="19" t="s">
        <v>20</v>
      </c>
      <c r="H1216" s="19" t="s">
        <v>20</v>
      </c>
      <c r="I1216" s="20">
        <v>5000</v>
      </c>
      <c r="J1216" s="19" t="s">
        <v>25</v>
      </c>
      <c r="K12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2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216" s="15">
        <f>IF(Table1[[#This Row],[BusinessInfo_WomanOwned]]="True",1,0)</f>
        <v>0</v>
      </c>
      <c r="N1216" s="15">
        <f>IF(Table1[[#This Row],[BusinessInfo_MinorityOwned]]="True",1,0)</f>
        <v>0</v>
      </c>
      <c r="O1216" s="15">
        <f>IF(Table1[[#This Row],[BusinessInfo_VeteranOwned]]="True",1,0)</f>
        <v>0</v>
      </c>
    </row>
    <row r="1217" spans="1:15" x14ac:dyDescent="0.2">
      <c r="A1217" s="18">
        <v>33420</v>
      </c>
      <c r="B1217" s="19" t="s">
        <v>15</v>
      </c>
      <c r="C1217" s="19" t="s">
        <v>44</v>
      </c>
      <c r="D1217" s="19" t="s">
        <v>26</v>
      </c>
      <c r="E1217" s="19" t="s">
        <v>106</v>
      </c>
      <c r="F1217" s="19" t="s">
        <v>20</v>
      </c>
      <c r="G1217" s="19" t="s">
        <v>20</v>
      </c>
      <c r="H1217" s="19" t="s">
        <v>20</v>
      </c>
      <c r="I1217" s="20">
        <v>2000</v>
      </c>
      <c r="J1217" s="19" t="s">
        <v>21</v>
      </c>
      <c r="K12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2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217" s="15">
        <f>IF(Table1[[#This Row],[BusinessInfo_WomanOwned]]="True",1,0)</f>
        <v>0</v>
      </c>
      <c r="N1217" s="15">
        <f>IF(Table1[[#This Row],[BusinessInfo_MinorityOwned]]="True",1,0)</f>
        <v>0</v>
      </c>
      <c r="O1217" s="15">
        <f>IF(Table1[[#This Row],[BusinessInfo_VeteranOwned]]="True",1,0)</f>
        <v>0</v>
      </c>
    </row>
    <row r="1218" spans="1:15" x14ac:dyDescent="0.2">
      <c r="A1218" s="18">
        <v>32522</v>
      </c>
      <c r="B1218" s="19" t="s">
        <v>15</v>
      </c>
      <c r="C1218" s="19" t="s">
        <v>22</v>
      </c>
      <c r="D1218" s="19" t="s">
        <v>26</v>
      </c>
      <c r="E1218" s="19" t="s">
        <v>27</v>
      </c>
      <c r="F1218" s="19" t="s">
        <v>19</v>
      </c>
      <c r="G1218" s="19" t="s">
        <v>19</v>
      </c>
      <c r="H1218" s="19" t="s">
        <v>20</v>
      </c>
      <c r="I1218" s="20">
        <v>2000</v>
      </c>
      <c r="J1218" s="19" t="s">
        <v>21</v>
      </c>
      <c r="K12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2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218" s="15">
        <f>IF(Table1[[#This Row],[BusinessInfo_WomanOwned]]="True",1,0)</f>
        <v>1</v>
      </c>
      <c r="N1218" s="15">
        <f>IF(Table1[[#This Row],[BusinessInfo_MinorityOwned]]="True",1,0)</f>
        <v>1</v>
      </c>
      <c r="O1218" s="15">
        <f>IF(Table1[[#This Row],[BusinessInfo_VeteranOwned]]="True",1,0)</f>
        <v>0</v>
      </c>
    </row>
    <row r="1219" spans="1:15" x14ac:dyDescent="0.2">
      <c r="A1219" s="18">
        <v>32528</v>
      </c>
      <c r="B1219" s="19" t="s">
        <v>15</v>
      </c>
      <c r="C1219" s="19" t="s">
        <v>34</v>
      </c>
      <c r="D1219" s="19" t="s">
        <v>49</v>
      </c>
      <c r="E1219" s="19" t="s">
        <v>58</v>
      </c>
      <c r="F1219" s="19" t="s">
        <v>19</v>
      </c>
      <c r="G1219" s="19" t="s">
        <v>20</v>
      </c>
      <c r="H1219" s="19" t="s">
        <v>20</v>
      </c>
      <c r="I1219" s="20">
        <v>10000</v>
      </c>
      <c r="J1219" s="19" t="s">
        <v>36</v>
      </c>
      <c r="K12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2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219" s="15">
        <f>IF(Table1[[#This Row],[BusinessInfo_WomanOwned]]="True",1,0)</f>
        <v>1</v>
      </c>
      <c r="N1219" s="15">
        <f>IF(Table1[[#This Row],[BusinessInfo_MinorityOwned]]="True",1,0)</f>
        <v>0</v>
      </c>
      <c r="O1219" s="15">
        <f>IF(Table1[[#This Row],[BusinessInfo_VeteranOwned]]="True",1,0)</f>
        <v>0</v>
      </c>
    </row>
    <row r="1220" spans="1:15" x14ac:dyDescent="0.2">
      <c r="A1220" s="18">
        <v>32548</v>
      </c>
      <c r="B1220" s="19" t="s">
        <v>15</v>
      </c>
      <c r="C1220" s="19" t="s">
        <v>22</v>
      </c>
      <c r="D1220" s="19" t="s">
        <v>45</v>
      </c>
      <c r="E1220" s="19" t="s">
        <v>27</v>
      </c>
      <c r="F1220" s="19" t="s">
        <v>20</v>
      </c>
      <c r="G1220" s="19" t="s">
        <v>20</v>
      </c>
      <c r="H1220" s="19" t="s">
        <v>19</v>
      </c>
      <c r="I1220" s="20">
        <v>2000</v>
      </c>
      <c r="J1220" s="19" t="s">
        <v>21</v>
      </c>
      <c r="K12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2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1220" s="15">
        <f>IF(Table1[[#This Row],[BusinessInfo_WomanOwned]]="True",1,0)</f>
        <v>0</v>
      </c>
      <c r="N1220" s="15">
        <f>IF(Table1[[#This Row],[BusinessInfo_MinorityOwned]]="True",1,0)</f>
        <v>0</v>
      </c>
      <c r="O1220" s="15">
        <f>IF(Table1[[#This Row],[BusinessInfo_VeteranOwned]]="True",1,0)</f>
        <v>1</v>
      </c>
    </row>
    <row r="1221" spans="1:15" x14ac:dyDescent="0.2">
      <c r="A1221" s="18">
        <v>32551</v>
      </c>
      <c r="B1221" s="19" t="s">
        <v>15</v>
      </c>
      <c r="C1221" s="19" t="s">
        <v>67</v>
      </c>
      <c r="D1221" s="19" t="s">
        <v>40</v>
      </c>
      <c r="E1221" s="19" t="s">
        <v>51</v>
      </c>
      <c r="F1221" s="19" t="s">
        <v>20</v>
      </c>
      <c r="G1221" s="19" t="s">
        <v>19</v>
      </c>
      <c r="H1221" s="19" t="s">
        <v>20</v>
      </c>
      <c r="I1221" s="20">
        <v>2000</v>
      </c>
      <c r="J1221" s="19" t="s">
        <v>21</v>
      </c>
      <c r="K12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12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1221" s="15">
        <f>IF(Table1[[#This Row],[BusinessInfo_WomanOwned]]="True",1,0)</f>
        <v>0</v>
      </c>
      <c r="N1221" s="15">
        <f>IF(Table1[[#This Row],[BusinessInfo_MinorityOwned]]="True",1,0)</f>
        <v>1</v>
      </c>
      <c r="O1221" s="15">
        <f>IF(Table1[[#This Row],[BusinessInfo_VeteranOwned]]="True",1,0)</f>
        <v>0</v>
      </c>
    </row>
    <row r="1222" spans="1:15" x14ac:dyDescent="0.2">
      <c r="A1222" s="18">
        <v>33407</v>
      </c>
      <c r="B1222" s="19" t="s">
        <v>15</v>
      </c>
      <c r="C1222" s="19" t="s">
        <v>34</v>
      </c>
      <c r="D1222" s="19" t="s">
        <v>49</v>
      </c>
      <c r="E1222" s="19" t="s">
        <v>27</v>
      </c>
      <c r="F1222" s="19" t="s">
        <v>20</v>
      </c>
      <c r="G1222" s="19" t="s">
        <v>20</v>
      </c>
      <c r="H1222" s="19" t="s">
        <v>20</v>
      </c>
      <c r="I1222" s="20">
        <v>10000</v>
      </c>
      <c r="J1222" s="19" t="s">
        <v>36</v>
      </c>
      <c r="K12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2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222" s="15">
        <f>IF(Table1[[#This Row],[BusinessInfo_WomanOwned]]="True",1,0)</f>
        <v>0</v>
      </c>
      <c r="N1222" s="15">
        <f>IF(Table1[[#This Row],[BusinessInfo_MinorityOwned]]="True",1,0)</f>
        <v>0</v>
      </c>
      <c r="O1222" s="15">
        <f>IF(Table1[[#This Row],[BusinessInfo_VeteranOwned]]="True",1,0)</f>
        <v>0</v>
      </c>
    </row>
    <row r="1223" spans="1:15" x14ac:dyDescent="0.2">
      <c r="A1223" s="18">
        <v>32552</v>
      </c>
      <c r="B1223" s="19" t="s">
        <v>15</v>
      </c>
      <c r="C1223" s="19" t="s">
        <v>178</v>
      </c>
      <c r="D1223" s="19" t="s">
        <v>68</v>
      </c>
      <c r="E1223" s="19" t="s">
        <v>43</v>
      </c>
      <c r="F1223" s="19" t="s">
        <v>20</v>
      </c>
      <c r="G1223" s="19" t="s">
        <v>20</v>
      </c>
      <c r="H1223" s="19" t="s">
        <v>20</v>
      </c>
      <c r="I1223" s="20">
        <v>10000</v>
      </c>
      <c r="J1223" s="19" t="s">
        <v>36</v>
      </c>
      <c r="K12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12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1223" s="15">
        <f>IF(Table1[[#This Row],[BusinessInfo_WomanOwned]]="True",1,0)</f>
        <v>0</v>
      </c>
      <c r="N1223" s="15">
        <f>IF(Table1[[#This Row],[BusinessInfo_MinorityOwned]]="True",1,0)</f>
        <v>0</v>
      </c>
      <c r="O1223" s="15">
        <f>IF(Table1[[#This Row],[BusinessInfo_VeteranOwned]]="True",1,0)</f>
        <v>0</v>
      </c>
    </row>
    <row r="1224" spans="1:15" x14ac:dyDescent="0.2">
      <c r="A1224" s="18">
        <v>32566</v>
      </c>
      <c r="B1224" s="19" t="s">
        <v>15</v>
      </c>
      <c r="C1224" s="19" t="s">
        <v>59</v>
      </c>
      <c r="D1224" s="19" t="s">
        <v>70</v>
      </c>
      <c r="E1224" s="19" t="s">
        <v>18</v>
      </c>
      <c r="F1224" s="19" t="s">
        <v>20</v>
      </c>
      <c r="G1224" s="19" t="s">
        <v>19</v>
      </c>
      <c r="H1224" s="19" t="s">
        <v>20</v>
      </c>
      <c r="I1224" s="20">
        <v>10000</v>
      </c>
      <c r="J1224" s="19" t="s">
        <v>36</v>
      </c>
      <c r="K12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2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1224" s="15">
        <f>IF(Table1[[#This Row],[BusinessInfo_WomanOwned]]="True",1,0)</f>
        <v>0</v>
      </c>
      <c r="N1224" s="15">
        <f>IF(Table1[[#This Row],[BusinessInfo_MinorityOwned]]="True",1,0)</f>
        <v>1</v>
      </c>
      <c r="O1224" s="15">
        <f>IF(Table1[[#This Row],[BusinessInfo_VeteranOwned]]="True",1,0)</f>
        <v>0</v>
      </c>
    </row>
    <row r="1225" spans="1:15" x14ac:dyDescent="0.2">
      <c r="A1225" s="18">
        <v>32571</v>
      </c>
      <c r="B1225" s="19" t="s">
        <v>15</v>
      </c>
      <c r="C1225" s="19" t="s">
        <v>22</v>
      </c>
      <c r="D1225" s="19" t="s">
        <v>45</v>
      </c>
      <c r="E1225" s="19" t="s">
        <v>57</v>
      </c>
      <c r="F1225" s="19" t="s">
        <v>20</v>
      </c>
      <c r="G1225" s="19" t="s">
        <v>20</v>
      </c>
      <c r="H1225" s="19" t="s">
        <v>20</v>
      </c>
      <c r="I1225" s="20">
        <v>10000</v>
      </c>
      <c r="J1225" s="19" t="s">
        <v>36</v>
      </c>
      <c r="K12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2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1225" s="15">
        <f>IF(Table1[[#This Row],[BusinessInfo_WomanOwned]]="True",1,0)</f>
        <v>0</v>
      </c>
      <c r="N1225" s="15">
        <f>IF(Table1[[#This Row],[BusinessInfo_MinorityOwned]]="True",1,0)</f>
        <v>0</v>
      </c>
      <c r="O1225" s="15">
        <f>IF(Table1[[#This Row],[BusinessInfo_VeteranOwned]]="True",1,0)</f>
        <v>0</v>
      </c>
    </row>
    <row r="1226" spans="1:15" x14ac:dyDescent="0.2">
      <c r="A1226" s="18">
        <v>32572</v>
      </c>
      <c r="B1226" s="19" t="s">
        <v>15</v>
      </c>
      <c r="C1226" s="19" t="s">
        <v>86</v>
      </c>
      <c r="D1226" s="19" t="s">
        <v>87</v>
      </c>
      <c r="E1226" s="19" t="s">
        <v>57</v>
      </c>
      <c r="F1226" s="19" t="s">
        <v>19</v>
      </c>
      <c r="G1226" s="19" t="s">
        <v>19</v>
      </c>
      <c r="H1226" s="19" t="s">
        <v>20</v>
      </c>
      <c r="I1226" s="20">
        <v>2000</v>
      </c>
      <c r="J1226" s="19" t="s">
        <v>21</v>
      </c>
      <c r="K12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12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1226" s="15">
        <f>IF(Table1[[#This Row],[BusinessInfo_WomanOwned]]="True",1,0)</f>
        <v>1</v>
      </c>
      <c r="N1226" s="15">
        <f>IF(Table1[[#This Row],[BusinessInfo_MinorityOwned]]="True",1,0)</f>
        <v>1</v>
      </c>
      <c r="O1226" s="15">
        <f>IF(Table1[[#This Row],[BusinessInfo_VeteranOwned]]="True",1,0)</f>
        <v>0</v>
      </c>
    </row>
    <row r="1227" spans="1:15" x14ac:dyDescent="0.2">
      <c r="A1227" s="18">
        <v>32577</v>
      </c>
      <c r="B1227" s="19" t="s">
        <v>15</v>
      </c>
      <c r="C1227" s="19" t="s">
        <v>34</v>
      </c>
      <c r="D1227" s="19" t="s">
        <v>33</v>
      </c>
      <c r="E1227" s="19" t="s">
        <v>83</v>
      </c>
      <c r="F1227" s="19" t="s">
        <v>20</v>
      </c>
      <c r="G1227" s="19" t="s">
        <v>20</v>
      </c>
      <c r="H1227" s="19" t="s">
        <v>20</v>
      </c>
      <c r="I1227" s="20">
        <v>5000</v>
      </c>
      <c r="J1227" s="19" t="s">
        <v>25</v>
      </c>
      <c r="K12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2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227" s="15">
        <f>IF(Table1[[#This Row],[BusinessInfo_WomanOwned]]="True",1,0)</f>
        <v>0</v>
      </c>
      <c r="N1227" s="15">
        <f>IF(Table1[[#This Row],[BusinessInfo_MinorityOwned]]="True",1,0)</f>
        <v>0</v>
      </c>
      <c r="O1227" s="15">
        <f>IF(Table1[[#This Row],[BusinessInfo_VeteranOwned]]="True",1,0)</f>
        <v>0</v>
      </c>
    </row>
    <row r="1228" spans="1:15" x14ac:dyDescent="0.2">
      <c r="A1228" s="18">
        <v>32591</v>
      </c>
      <c r="B1228" s="19" t="s">
        <v>15</v>
      </c>
      <c r="C1228" s="19" t="s">
        <v>22</v>
      </c>
      <c r="D1228" s="19" t="s">
        <v>26</v>
      </c>
      <c r="E1228" s="19" t="s">
        <v>27</v>
      </c>
      <c r="F1228" s="19" t="s">
        <v>20</v>
      </c>
      <c r="G1228" s="19" t="s">
        <v>20</v>
      </c>
      <c r="H1228" s="19" t="s">
        <v>20</v>
      </c>
      <c r="I1228" s="20">
        <v>5000</v>
      </c>
      <c r="J1228" s="19" t="s">
        <v>25</v>
      </c>
      <c r="K12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2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228" s="15">
        <f>IF(Table1[[#This Row],[BusinessInfo_WomanOwned]]="True",1,0)</f>
        <v>0</v>
      </c>
      <c r="N1228" s="15">
        <f>IF(Table1[[#This Row],[BusinessInfo_MinorityOwned]]="True",1,0)</f>
        <v>0</v>
      </c>
      <c r="O1228" s="15">
        <f>IF(Table1[[#This Row],[BusinessInfo_VeteranOwned]]="True",1,0)</f>
        <v>0</v>
      </c>
    </row>
    <row r="1229" spans="1:15" x14ac:dyDescent="0.2">
      <c r="A1229" s="18">
        <v>32593</v>
      </c>
      <c r="B1229" s="19" t="s">
        <v>15</v>
      </c>
      <c r="C1229" s="19" t="s">
        <v>34</v>
      </c>
      <c r="D1229" s="19" t="s">
        <v>33</v>
      </c>
      <c r="E1229" s="19" t="s">
        <v>27</v>
      </c>
      <c r="F1229" s="19" t="s">
        <v>20</v>
      </c>
      <c r="G1229" s="19" t="s">
        <v>20</v>
      </c>
      <c r="H1229" s="19" t="s">
        <v>20</v>
      </c>
      <c r="I1229" s="20">
        <v>2000</v>
      </c>
      <c r="J1229" s="19" t="s">
        <v>21</v>
      </c>
      <c r="K12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2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229" s="15">
        <f>IF(Table1[[#This Row],[BusinessInfo_WomanOwned]]="True",1,0)</f>
        <v>0</v>
      </c>
      <c r="N1229" s="15">
        <f>IF(Table1[[#This Row],[BusinessInfo_MinorityOwned]]="True",1,0)</f>
        <v>0</v>
      </c>
      <c r="O1229" s="15">
        <f>IF(Table1[[#This Row],[BusinessInfo_VeteranOwned]]="True",1,0)</f>
        <v>0</v>
      </c>
    </row>
    <row r="1230" spans="1:15" x14ac:dyDescent="0.2">
      <c r="A1230" s="18">
        <v>33405</v>
      </c>
      <c r="B1230" s="19" t="s">
        <v>15</v>
      </c>
      <c r="C1230" s="19" t="s">
        <v>34</v>
      </c>
      <c r="D1230" s="19" t="s">
        <v>49</v>
      </c>
      <c r="E1230" s="19" t="s">
        <v>99</v>
      </c>
      <c r="F1230" s="19" t="s">
        <v>20</v>
      </c>
      <c r="G1230" s="19" t="s">
        <v>20</v>
      </c>
      <c r="H1230" s="19" t="s">
        <v>20</v>
      </c>
      <c r="I1230" s="20">
        <v>2000</v>
      </c>
      <c r="J1230" s="19" t="s">
        <v>21</v>
      </c>
      <c r="K12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2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230" s="15">
        <f>IF(Table1[[#This Row],[BusinessInfo_WomanOwned]]="True",1,0)</f>
        <v>0</v>
      </c>
      <c r="N1230" s="15">
        <f>IF(Table1[[#This Row],[BusinessInfo_MinorityOwned]]="True",1,0)</f>
        <v>0</v>
      </c>
      <c r="O1230" s="15">
        <f>IF(Table1[[#This Row],[BusinessInfo_VeteranOwned]]="True",1,0)</f>
        <v>0</v>
      </c>
    </row>
    <row r="1231" spans="1:15" x14ac:dyDescent="0.2">
      <c r="A1231" s="18">
        <v>32602</v>
      </c>
      <c r="B1231" s="19" t="s">
        <v>15</v>
      </c>
      <c r="C1231" s="19" t="s">
        <v>34</v>
      </c>
      <c r="D1231" s="19" t="s">
        <v>49</v>
      </c>
      <c r="E1231" s="19" t="s">
        <v>51</v>
      </c>
      <c r="F1231" s="19" t="s">
        <v>19</v>
      </c>
      <c r="G1231" s="19" t="s">
        <v>19</v>
      </c>
      <c r="H1231" s="19" t="s">
        <v>20</v>
      </c>
      <c r="I1231" s="20">
        <v>10000</v>
      </c>
      <c r="J1231" s="19" t="s">
        <v>36</v>
      </c>
      <c r="K12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2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231" s="15">
        <f>IF(Table1[[#This Row],[BusinessInfo_WomanOwned]]="True",1,0)</f>
        <v>1</v>
      </c>
      <c r="N1231" s="15">
        <f>IF(Table1[[#This Row],[BusinessInfo_MinorityOwned]]="True",1,0)</f>
        <v>1</v>
      </c>
      <c r="O1231" s="15">
        <f>IF(Table1[[#This Row],[BusinessInfo_VeteranOwned]]="True",1,0)</f>
        <v>0</v>
      </c>
    </row>
    <row r="1232" spans="1:15" x14ac:dyDescent="0.2">
      <c r="A1232" s="18">
        <v>32605</v>
      </c>
      <c r="B1232" s="19" t="s">
        <v>15</v>
      </c>
      <c r="C1232" s="19" t="s">
        <v>34</v>
      </c>
      <c r="D1232" s="19" t="s">
        <v>71</v>
      </c>
      <c r="E1232" s="19" t="s">
        <v>74</v>
      </c>
      <c r="F1232" s="19" t="s">
        <v>20</v>
      </c>
      <c r="G1232" s="19" t="s">
        <v>20</v>
      </c>
      <c r="H1232" s="19" t="s">
        <v>20</v>
      </c>
      <c r="I1232" s="20">
        <v>2000</v>
      </c>
      <c r="J1232" s="19" t="s">
        <v>21</v>
      </c>
      <c r="K12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2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1232" s="15">
        <f>IF(Table1[[#This Row],[BusinessInfo_WomanOwned]]="True",1,0)</f>
        <v>0</v>
      </c>
      <c r="N1232" s="15">
        <f>IF(Table1[[#This Row],[BusinessInfo_MinorityOwned]]="True",1,0)</f>
        <v>0</v>
      </c>
      <c r="O1232" s="15">
        <f>IF(Table1[[#This Row],[BusinessInfo_VeteranOwned]]="True",1,0)</f>
        <v>0</v>
      </c>
    </row>
    <row r="1233" spans="1:15" x14ac:dyDescent="0.2">
      <c r="A1233" s="18">
        <v>32616</v>
      </c>
      <c r="B1233" s="19" t="s">
        <v>15</v>
      </c>
      <c r="C1233" s="19" t="s">
        <v>32</v>
      </c>
      <c r="D1233" s="19" t="s">
        <v>49</v>
      </c>
      <c r="E1233" s="19" t="s">
        <v>54</v>
      </c>
      <c r="F1233" s="19" t="s">
        <v>20</v>
      </c>
      <c r="G1233" s="19" t="s">
        <v>20</v>
      </c>
      <c r="H1233" s="19" t="s">
        <v>20</v>
      </c>
      <c r="I1233" s="20">
        <v>2000</v>
      </c>
      <c r="J1233" s="19" t="s">
        <v>21</v>
      </c>
      <c r="K12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2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233" s="15">
        <f>IF(Table1[[#This Row],[BusinessInfo_WomanOwned]]="True",1,0)</f>
        <v>0</v>
      </c>
      <c r="N1233" s="15">
        <f>IF(Table1[[#This Row],[BusinessInfo_MinorityOwned]]="True",1,0)</f>
        <v>0</v>
      </c>
      <c r="O1233" s="15">
        <f>IF(Table1[[#This Row],[BusinessInfo_VeteranOwned]]="True",1,0)</f>
        <v>0</v>
      </c>
    </row>
    <row r="1234" spans="1:15" x14ac:dyDescent="0.2">
      <c r="A1234" s="18">
        <v>32621</v>
      </c>
      <c r="B1234" s="19" t="s">
        <v>15</v>
      </c>
      <c r="C1234" s="19" t="s">
        <v>32</v>
      </c>
      <c r="D1234" s="19" t="s">
        <v>33</v>
      </c>
      <c r="E1234" s="19" t="s">
        <v>58</v>
      </c>
      <c r="F1234" s="19" t="s">
        <v>20</v>
      </c>
      <c r="G1234" s="19" t="s">
        <v>20</v>
      </c>
      <c r="H1234" s="19" t="s">
        <v>20</v>
      </c>
      <c r="I1234" s="20">
        <v>10000</v>
      </c>
      <c r="J1234" s="19" t="s">
        <v>36</v>
      </c>
      <c r="K12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2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234" s="15">
        <f>IF(Table1[[#This Row],[BusinessInfo_WomanOwned]]="True",1,0)</f>
        <v>0</v>
      </c>
      <c r="N1234" s="15">
        <f>IF(Table1[[#This Row],[BusinessInfo_MinorityOwned]]="True",1,0)</f>
        <v>0</v>
      </c>
      <c r="O1234" s="15">
        <f>IF(Table1[[#This Row],[BusinessInfo_VeteranOwned]]="True",1,0)</f>
        <v>0</v>
      </c>
    </row>
    <row r="1235" spans="1:15" x14ac:dyDescent="0.2">
      <c r="A1235" s="18">
        <v>33392</v>
      </c>
      <c r="B1235" s="19" t="s">
        <v>15</v>
      </c>
      <c r="C1235" s="19" t="s">
        <v>34</v>
      </c>
      <c r="D1235" s="19" t="s">
        <v>49</v>
      </c>
      <c r="E1235" s="19" t="s">
        <v>27</v>
      </c>
      <c r="F1235" s="19" t="s">
        <v>20</v>
      </c>
      <c r="G1235" s="19" t="s">
        <v>20</v>
      </c>
      <c r="H1235" s="19" t="s">
        <v>20</v>
      </c>
      <c r="I1235" s="20">
        <v>10000</v>
      </c>
      <c r="J1235" s="19" t="s">
        <v>36</v>
      </c>
      <c r="K12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2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235" s="15">
        <f>IF(Table1[[#This Row],[BusinessInfo_WomanOwned]]="True",1,0)</f>
        <v>0</v>
      </c>
      <c r="N1235" s="15">
        <f>IF(Table1[[#This Row],[BusinessInfo_MinorityOwned]]="True",1,0)</f>
        <v>0</v>
      </c>
      <c r="O1235" s="15">
        <f>IF(Table1[[#This Row],[BusinessInfo_VeteranOwned]]="True",1,0)</f>
        <v>0</v>
      </c>
    </row>
    <row r="1236" spans="1:15" x14ac:dyDescent="0.2">
      <c r="A1236" s="18">
        <v>32624</v>
      </c>
      <c r="B1236" s="19" t="s">
        <v>15</v>
      </c>
      <c r="C1236" s="19" t="s">
        <v>34</v>
      </c>
      <c r="D1236" s="19" t="s">
        <v>49</v>
      </c>
      <c r="E1236" s="19" t="s">
        <v>58</v>
      </c>
      <c r="F1236" s="19" t="s">
        <v>19</v>
      </c>
      <c r="G1236" s="19" t="s">
        <v>20</v>
      </c>
      <c r="H1236" s="19" t="s">
        <v>20</v>
      </c>
      <c r="I1236" s="20">
        <v>2000</v>
      </c>
      <c r="J1236" s="19" t="s">
        <v>21</v>
      </c>
      <c r="K12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2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236" s="15">
        <f>IF(Table1[[#This Row],[BusinessInfo_WomanOwned]]="True",1,0)</f>
        <v>1</v>
      </c>
      <c r="N1236" s="15">
        <f>IF(Table1[[#This Row],[BusinessInfo_MinorityOwned]]="True",1,0)</f>
        <v>0</v>
      </c>
      <c r="O1236" s="15">
        <f>IF(Table1[[#This Row],[BusinessInfo_VeteranOwned]]="True",1,0)</f>
        <v>0</v>
      </c>
    </row>
    <row r="1237" spans="1:15" x14ac:dyDescent="0.2">
      <c r="A1237" s="18">
        <v>32651</v>
      </c>
      <c r="B1237" s="19" t="s">
        <v>15</v>
      </c>
      <c r="C1237" s="19" t="s">
        <v>34</v>
      </c>
      <c r="D1237" s="19" t="s">
        <v>35</v>
      </c>
      <c r="E1237" s="19" t="s">
        <v>43</v>
      </c>
      <c r="F1237" s="19" t="s">
        <v>19</v>
      </c>
      <c r="G1237" s="19" t="s">
        <v>20</v>
      </c>
      <c r="H1237" s="19" t="s">
        <v>20</v>
      </c>
      <c r="I1237" s="20">
        <v>5000</v>
      </c>
      <c r="J1237" s="19" t="s">
        <v>25</v>
      </c>
      <c r="K12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2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1237" s="15">
        <f>IF(Table1[[#This Row],[BusinessInfo_WomanOwned]]="True",1,0)</f>
        <v>1</v>
      </c>
      <c r="N1237" s="15">
        <f>IF(Table1[[#This Row],[BusinessInfo_MinorityOwned]]="True",1,0)</f>
        <v>0</v>
      </c>
      <c r="O1237" s="15">
        <f>IF(Table1[[#This Row],[BusinessInfo_VeteranOwned]]="True",1,0)</f>
        <v>0</v>
      </c>
    </row>
    <row r="1238" spans="1:15" x14ac:dyDescent="0.2">
      <c r="A1238" s="18">
        <v>32661</v>
      </c>
      <c r="B1238" s="19" t="s">
        <v>15</v>
      </c>
      <c r="C1238" s="19" t="s">
        <v>34</v>
      </c>
      <c r="D1238" s="19" t="s">
        <v>63</v>
      </c>
      <c r="E1238" s="19" t="s">
        <v>27</v>
      </c>
      <c r="F1238" s="19" t="s">
        <v>19</v>
      </c>
      <c r="G1238" s="19" t="s">
        <v>20</v>
      </c>
      <c r="H1238" s="19" t="s">
        <v>20</v>
      </c>
      <c r="I1238" s="20">
        <v>2000</v>
      </c>
      <c r="J1238" s="19" t="s">
        <v>21</v>
      </c>
      <c r="K12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2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1238" s="15">
        <f>IF(Table1[[#This Row],[BusinessInfo_WomanOwned]]="True",1,0)</f>
        <v>1</v>
      </c>
      <c r="N1238" s="15">
        <f>IF(Table1[[#This Row],[BusinessInfo_MinorityOwned]]="True",1,0)</f>
        <v>0</v>
      </c>
      <c r="O1238" s="15">
        <f>IF(Table1[[#This Row],[BusinessInfo_VeteranOwned]]="True",1,0)</f>
        <v>0</v>
      </c>
    </row>
    <row r="1239" spans="1:15" x14ac:dyDescent="0.2">
      <c r="A1239" s="18">
        <v>32665</v>
      </c>
      <c r="B1239" s="19" t="s">
        <v>15</v>
      </c>
      <c r="C1239" s="19" t="s">
        <v>52</v>
      </c>
      <c r="D1239" s="19" t="s">
        <v>53</v>
      </c>
      <c r="E1239" s="19" t="s">
        <v>54</v>
      </c>
      <c r="F1239" s="19" t="s">
        <v>20</v>
      </c>
      <c r="G1239" s="19" t="s">
        <v>19</v>
      </c>
      <c r="H1239" s="19" t="s">
        <v>20</v>
      </c>
      <c r="I1239" s="20">
        <v>10000</v>
      </c>
      <c r="J1239" s="19" t="s">
        <v>36</v>
      </c>
      <c r="K12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12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1239" s="15">
        <f>IF(Table1[[#This Row],[BusinessInfo_WomanOwned]]="True",1,0)</f>
        <v>0</v>
      </c>
      <c r="N1239" s="15">
        <f>IF(Table1[[#This Row],[BusinessInfo_MinorityOwned]]="True",1,0)</f>
        <v>1</v>
      </c>
      <c r="O1239" s="15">
        <f>IF(Table1[[#This Row],[BusinessInfo_VeteranOwned]]="True",1,0)</f>
        <v>0</v>
      </c>
    </row>
    <row r="1240" spans="1:15" x14ac:dyDescent="0.2">
      <c r="A1240" s="18">
        <v>32672</v>
      </c>
      <c r="B1240" s="19" t="s">
        <v>15</v>
      </c>
      <c r="C1240" s="19" t="s">
        <v>34</v>
      </c>
      <c r="D1240" s="19" t="s">
        <v>48</v>
      </c>
      <c r="E1240" s="19" t="s">
        <v>54</v>
      </c>
      <c r="F1240" s="19" t="s">
        <v>20</v>
      </c>
      <c r="G1240" s="19" t="s">
        <v>20</v>
      </c>
      <c r="H1240" s="19" t="s">
        <v>20</v>
      </c>
      <c r="I1240" s="20">
        <v>10000</v>
      </c>
      <c r="J1240" s="19" t="s">
        <v>36</v>
      </c>
      <c r="K12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2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1240" s="15">
        <f>IF(Table1[[#This Row],[BusinessInfo_WomanOwned]]="True",1,0)</f>
        <v>0</v>
      </c>
      <c r="N1240" s="15">
        <f>IF(Table1[[#This Row],[BusinessInfo_MinorityOwned]]="True",1,0)</f>
        <v>0</v>
      </c>
      <c r="O1240" s="15">
        <f>IF(Table1[[#This Row],[BusinessInfo_VeteranOwned]]="True",1,0)</f>
        <v>0</v>
      </c>
    </row>
    <row r="1241" spans="1:15" x14ac:dyDescent="0.2">
      <c r="A1241" s="18">
        <v>32673</v>
      </c>
      <c r="B1241" s="19" t="s">
        <v>15</v>
      </c>
      <c r="C1241" s="19" t="s">
        <v>223</v>
      </c>
      <c r="D1241" s="19" t="s">
        <v>26</v>
      </c>
      <c r="E1241" s="19" t="s">
        <v>43</v>
      </c>
      <c r="F1241" s="19" t="s">
        <v>20</v>
      </c>
      <c r="G1241" s="19" t="s">
        <v>19</v>
      </c>
      <c r="H1241" s="19" t="s">
        <v>20</v>
      </c>
      <c r="I1241" s="20">
        <v>2000</v>
      </c>
      <c r="J1241" s="19" t="s">
        <v>21</v>
      </c>
      <c r="K12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2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241" s="15">
        <f>IF(Table1[[#This Row],[BusinessInfo_WomanOwned]]="True",1,0)</f>
        <v>0</v>
      </c>
      <c r="N1241" s="15">
        <f>IF(Table1[[#This Row],[BusinessInfo_MinorityOwned]]="True",1,0)</f>
        <v>1</v>
      </c>
      <c r="O1241" s="15">
        <f>IF(Table1[[#This Row],[BusinessInfo_VeteranOwned]]="True",1,0)</f>
        <v>0</v>
      </c>
    </row>
    <row r="1242" spans="1:15" x14ac:dyDescent="0.2">
      <c r="A1242" s="18">
        <v>32679</v>
      </c>
      <c r="B1242" s="19" t="s">
        <v>15</v>
      </c>
      <c r="C1242" s="19" t="s">
        <v>34</v>
      </c>
      <c r="D1242" s="19" t="s">
        <v>33</v>
      </c>
      <c r="E1242" s="19" t="s">
        <v>56</v>
      </c>
      <c r="F1242" s="19" t="s">
        <v>20</v>
      </c>
      <c r="G1242" s="19" t="s">
        <v>20</v>
      </c>
      <c r="H1242" s="19" t="s">
        <v>20</v>
      </c>
      <c r="I1242" s="20">
        <v>2000</v>
      </c>
      <c r="J1242" s="19" t="s">
        <v>21</v>
      </c>
      <c r="K12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2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242" s="15">
        <f>IF(Table1[[#This Row],[BusinessInfo_WomanOwned]]="True",1,0)</f>
        <v>0</v>
      </c>
      <c r="N1242" s="15">
        <f>IF(Table1[[#This Row],[BusinessInfo_MinorityOwned]]="True",1,0)</f>
        <v>0</v>
      </c>
      <c r="O1242" s="15">
        <f>IF(Table1[[#This Row],[BusinessInfo_VeteranOwned]]="True",1,0)</f>
        <v>0</v>
      </c>
    </row>
    <row r="1243" spans="1:15" x14ac:dyDescent="0.2">
      <c r="A1243" s="18">
        <v>32685</v>
      </c>
      <c r="B1243" s="19" t="s">
        <v>15</v>
      </c>
      <c r="C1243" s="19" t="s">
        <v>22</v>
      </c>
      <c r="D1243" s="19" t="s">
        <v>26</v>
      </c>
      <c r="E1243" s="19" t="s">
        <v>99</v>
      </c>
      <c r="F1243" s="19" t="s">
        <v>19</v>
      </c>
      <c r="G1243" s="19" t="s">
        <v>20</v>
      </c>
      <c r="H1243" s="19" t="s">
        <v>20</v>
      </c>
      <c r="I1243" s="20">
        <v>2000</v>
      </c>
      <c r="J1243" s="19" t="s">
        <v>21</v>
      </c>
      <c r="K12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2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243" s="15">
        <f>IF(Table1[[#This Row],[BusinessInfo_WomanOwned]]="True",1,0)</f>
        <v>1</v>
      </c>
      <c r="N1243" s="15">
        <f>IF(Table1[[#This Row],[BusinessInfo_MinorityOwned]]="True",1,0)</f>
        <v>0</v>
      </c>
      <c r="O1243" s="15">
        <f>IF(Table1[[#This Row],[BusinessInfo_VeteranOwned]]="True",1,0)</f>
        <v>0</v>
      </c>
    </row>
    <row r="1244" spans="1:15" x14ac:dyDescent="0.2">
      <c r="A1244" s="18">
        <v>30427</v>
      </c>
      <c r="B1244" s="19" t="s">
        <v>15</v>
      </c>
      <c r="C1244" s="19" t="s">
        <v>64</v>
      </c>
      <c r="D1244" s="19" t="s">
        <v>23</v>
      </c>
      <c r="E1244" s="19" t="s">
        <v>106</v>
      </c>
      <c r="F1244" s="19" t="s">
        <v>20</v>
      </c>
      <c r="G1244" s="19" t="s">
        <v>20</v>
      </c>
      <c r="H1244" s="19" t="s">
        <v>20</v>
      </c>
      <c r="I1244" s="20">
        <v>2000</v>
      </c>
      <c r="J1244" s="19" t="s">
        <v>21</v>
      </c>
      <c r="K12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2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1244" s="15">
        <f>IF(Table1[[#This Row],[BusinessInfo_WomanOwned]]="True",1,0)</f>
        <v>0</v>
      </c>
      <c r="N1244" s="15">
        <f>IF(Table1[[#This Row],[BusinessInfo_MinorityOwned]]="True",1,0)</f>
        <v>0</v>
      </c>
      <c r="O1244" s="15">
        <f>IF(Table1[[#This Row],[BusinessInfo_VeteranOwned]]="True",1,0)</f>
        <v>0</v>
      </c>
    </row>
    <row r="1245" spans="1:15" x14ac:dyDescent="0.2">
      <c r="A1245" s="18">
        <v>32692</v>
      </c>
      <c r="B1245" s="19" t="s">
        <v>15</v>
      </c>
      <c r="C1245" s="19" t="s">
        <v>34</v>
      </c>
      <c r="D1245" s="19" t="s">
        <v>33</v>
      </c>
      <c r="E1245" s="19" t="s">
        <v>57</v>
      </c>
      <c r="F1245" s="19" t="s">
        <v>19</v>
      </c>
      <c r="G1245" s="19" t="s">
        <v>20</v>
      </c>
      <c r="H1245" s="19" t="s">
        <v>20</v>
      </c>
      <c r="I1245" s="20">
        <v>10000</v>
      </c>
      <c r="J1245" s="19" t="s">
        <v>36</v>
      </c>
      <c r="K12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2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245" s="15">
        <f>IF(Table1[[#This Row],[BusinessInfo_WomanOwned]]="True",1,0)</f>
        <v>1</v>
      </c>
      <c r="N1245" s="15">
        <f>IF(Table1[[#This Row],[BusinessInfo_MinorityOwned]]="True",1,0)</f>
        <v>0</v>
      </c>
      <c r="O1245" s="15">
        <f>IF(Table1[[#This Row],[BusinessInfo_VeteranOwned]]="True",1,0)</f>
        <v>0</v>
      </c>
    </row>
    <row r="1246" spans="1:15" x14ac:dyDescent="0.2">
      <c r="A1246" s="18">
        <v>32693</v>
      </c>
      <c r="B1246" s="19" t="s">
        <v>15</v>
      </c>
      <c r="C1246" s="19" t="s">
        <v>34</v>
      </c>
      <c r="D1246" s="19" t="s">
        <v>63</v>
      </c>
      <c r="E1246" s="19" t="s">
        <v>56</v>
      </c>
      <c r="F1246" s="19" t="s">
        <v>19</v>
      </c>
      <c r="G1246" s="19" t="s">
        <v>20</v>
      </c>
      <c r="H1246" s="19" t="s">
        <v>20</v>
      </c>
      <c r="I1246" s="20">
        <v>2000</v>
      </c>
      <c r="J1246" s="19" t="s">
        <v>21</v>
      </c>
      <c r="K12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2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1246" s="15">
        <f>IF(Table1[[#This Row],[BusinessInfo_WomanOwned]]="True",1,0)</f>
        <v>1</v>
      </c>
      <c r="N1246" s="15">
        <f>IF(Table1[[#This Row],[BusinessInfo_MinorityOwned]]="True",1,0)</f>
        <v>0</v>
      </c>
      <c r="O1246" s="15">
        <f>IF(Table1[[#This Row],[BusinessInfo_VeteranOwned]]="True",1,0)</f>
        <v>0</v>
      </c>
    </row>
    <row r="1247" spans="1:15" x14ac:dyDescent="0.2">
      <c r="A1247" s="18">
        <v>32701</v>
      </c>
      <c r="B1247" s="19" t="s">
        <v>15</v>
      </c>
      <c r="C1247" s="19" t="s">
        <v>34</v>
      </c>
      <c r="D1247" s="19" t="s">
        <v>49</v>
      </c>
      <c r="E1247" s="19" t="s">
        <v>51</v>
      </c>
      <c r="F1247" s="19" t="s">
        <v>20</v>
      </c>
      <c r="G1247" s="19" t="s">
        <v>20</v>
      </c>
      <c r="H1247" s="19" t="s">
        <v>20</v>
      </c>
      <c r="I1247" s="20">
        <v>10000</v>
      </c>
      <c r="J1247" s="19" t="s">
        <v>36</v>
      </c>
      <c r="K12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2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247" s="15">
        <f>IF(Table1[[#This Row],[BusinessInfo_WomanOwned]]="True",1,0)</f>
        <v>0</v>
      </c>
      <c r="N1247" s="15">
        <f>IF(Table1[[#This Row],[BusinessInfo_MinorityOwned]]="True",1,0)</f>
        <v>0</v>
      </c>
      <c r="O1247" s="15">
        <f>IF(Table1[[#This Row],[BusinessInfo_VeteranOwned]]="True",1,0)</f>
        <v>0</v>
      </c>
    </row>
    <row r="1248" spans="1:15" x14ac:dyDescent="0.2">
      <c r="A1248" s="18">
        <v>32702</v>
      </c>
      <c r="B1248" s="19" t="s">
        <v>15</v>
      </c>
      <c r="C1248" s="19" t="s">
        <v>10</v>
      </c>
      <c r="D1248" s="19" t="s">
        <v>109</v>
      </c>
      <c r="E1248" s="19" t="s">
        <v>18</v>
      </c>
      <c r="F1248" s="19" t="s">
        <v>20</v>
      </c>
      <c r="G1248" s="19" t="s">
        <v>20</v>
      </c>
      <c r="H1248" s="19" t="s">
        <v>20</v>
      </c>
      <c r="I1248" s="20">
        <v>10000</v>
      </c>
      <c r="J1248" s="19" t="s">
        <v>36</v>
      </c>
      <c r="K12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12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1248" s="15">
        <f>IF(Table1[[#This Row],[BusinessInfo_WomanOwned]]="True",1,0)</f>
        <v>0</v>
      </c>
      <c r="N1248" s="15">
        <f>IF(Table1[[#This Row],[BusinessInfo_MinorityOwned]]="True",1,0)</f>
        <v>0</v>
      </c>
      <c r="O1248" s="15">
        <f>IF(Table1[[#This Row],[BusinessInfo_VeteranOwned]]="True",1,0)</f>
        <v>0</v>
      </c>
    </row>
    <row r="1249" spans="1:15" x14ac:dyDescent="0.2">
      <c r="A1249" s="18">
        <v>32709</v>
      </c>
      <c r="B1249" s="19" t="s">
        <v>15</v>
      </c>
      <c r="C1249" s="19" t="s">
        <v>34</v>
      </c>
      <c r="D1249" s="19" t="s">
        <v>33</v>
      </c>
      <c r="E1249" s="19" t="s">
        <v>27</v>
      </c>
      <c r="F1249" s="19" t="s">
        <v>20</v>
      </c>
      <c r="G1249" s="19" t="s">
        <v>20</v>
      </c>
      <c r="H1249" s="19" t="s">
        <v>20</v>
      </c>
      <c r="I1249" s="20">
        <v>2000</v>
      </c>
      <c r="J1249" s="19" t="s">
        <v>21</v>
      </c>
      <c r="K12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2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249" s="15">
        <f>IF(Table1[[#This Row],[BusinessInfo_WomanOwned]]="True",1,0)</f>
        <v>0</v>
      </c>
      <c r="N1249" s="15">
        <f>IF(Table1[[#This Row],[BusinessInfo_MinorityOwned]]="True",1,0)</f>
        <v>0</v>
      </c>
      <c r="O1249" s="15">
        <f>IF(Table1[[#This Row],[BusinessInfo_VeteranOwned]]="True",1,0)</f>
        <v>0</v>
      </c>
    </row>
    <row r="1250" spans="1:15" x14ac:dyDescent="0.2">
      <c r="A1250" s="18">
        <v>33020</v>
      </c>
      <c r="B1250" s="19" t="s">
        <v>15</v>
      </c>
      <c r="C1250" s="19" t="s">
        <v>112</v>
      </c>
      <c r="D1250" s="19" t="s">
        <v>23</v>
      </c>
      <c r="E1250" s="19" t="s">
        <v>83</v>
      </c>
      <c r="F1250" s="19" t="s">
        <v>19</v>
      </c>
      <c r="G1250" s="19" t="s">
        <v>20</v>
      </c>
      <c r="H1250" s="19" t="s">
        <v>20</v>
      </c>
      <c r="I1250" s="20">
        <v>2000</v>
      </c>
      <c r="J1250" s="19" t="s">
        <v>21</v>
      </c>
      <c r="K12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2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1250" s="15">
        <f>IF(Table1[[#This Row],[BusinessInfo_WomanOwned]]="True",1,0)</f>
        <v>1</v>
      </c>
      <c r="N1250" s="15">
        <f>IF(Table1[[#This Row],[BusinessInfo_MinorityOwned]]="True",1,0)</f>
        <v>0</v>
      </c>
      <c r="O1250" s="15">
        <f>IF(Table1[[#This Row],[BusinessInfo_VeteranOwned]]="True",1,0)</f>
        <v>0</v>
      </c>
    </row>
    <row r="1251" spans="1:15" x14ac:dyDescent="0.2">
      <c r="A1251" s="18">
        <v>33029</v>
      </c>
      <c r="B1251" s="19" t="s">
        <v>15</v>
      </c>
      <c r="C1251" s="19" t="s">
        <v>34</v>
      </c>
      <c r="D1251" s="19" t="s">
        <v>35</v>
      </c>
      <c r="E1251" s="19" t="s">
        <v>43</v>
      </c>
      <c r="F1251" s="19" t="s">
        <v>20</v>
      </c>
      <c r="G1251" s="19" t="s">
        <v>20</v>
      </c>
      <c r="H1251" s="19" t="s">
        <v>20</v>
      </c>
      <c r="I1251" s="20">
        <v>5000</v>
      </c>
      <c r="J1251" s="19" t="s">
        <v>25</v>
      </c>
      <c r="K12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2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1251" s="15">
        <f>IF(Table1[[#This Row],[BusinessInfo_WomanOwned]]="True",1,0)</f>
        <v>0</v>
      </c>
      <c r="N1251" s="15">
        <f>IF(Table1[[#This Row],[BusinessInfo_MinorityOwned]]="True",1,0)</f>
        <v>0</v>
      </c>
      <c r="O1251" s="15">
        <f>IF(Table1[[#This Row],[BusinessInfo_VeteranOwned]]="True",1,0)</f>
        <v>0</v>
      </c>
    </row>
    <row r="1252" spans="1:15" x14ac:dyDescent="0.2">
      <c r="A1252" s="18">
        <v>32714</v>
      </c>
      <c r="B1252" s="19" t="s">
        <v>15</v>
      </c>
      <c r="C1252" s="19" t="s">
        <v>22</v>
      </c>
      <c r="D1252" s="19" t="s">
        <v>26</v>
      </c>
      <c r="E1252" s="19" t="s">
        <v>43</v>
      </c>
      <c r="F1252" s="19" t="s">
        <v>19</v>
      </c>
      <c r="G1252" s="19" t="s">
        <v>20</v>
      </c>
      <c r="H1252" s="19" t="s">
        <v>20</v>
      </c>
      <c r="I1252" s="20">
        <v>2000</v>
      </c>
      <c r="J1252" s="19" t="s">
        <v>21</v>
      </c>
      <c r="K12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2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252" s="15">
        <f>IF(Table1[[#This Row],[BusinessInfo_WomanOwned]]="True",1,0)</f>
        <v>1</v>
      </c>
      <c r="N1252" s="15">
        <f>IF(Table1[[#This Row],[BusinessInfo_MinorityOwned]]="True",1,0)</f>
        <v>0</v>
      </c>
      <c r="O1252" s="15">
        <f>IF(Table1[[#This Row],[BusinessInfo_VeteranOwned]]="True",1,0)</f>
        <v>0</v>
      </c>
    </row>
    <row r="1253" spans="1:15" x14ac:dyDescent="0.2">
      <c r="A1253" s="18">
        <v>33048</v>
      </c>
      <c r="B1253" s="19" t="s">
        <v>15</v>
      </c>
      <c r="C1253" s="19" t="s">
        <v>59</v>
      </c>
      <c r="D1253" s="19" t="s">
        <v>49</v>
      </c>
      <c r="E1253" s="19" t="s">
        <v>58</v>
      </c>
      <c r="F1253" s="19" t="s">
        <v>19</v>
      </c>
      <c r="G1253" s="19" t="s">
        <v>20</v>
      </c>
      <c r="H1253" s="19" t="s">
        <v>20</v>
      </c>
      <c r="I1253" s="20">
        <v>2000</v>
      </c>
      <c r="J1253" s="19" t="s">
        <v>21</v>
      </c>
      <c r="K12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2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253" s="15">
        <f>IF(Table1[[#This Row],[BusinessInfo_WomanOwned]]="True",1,0)</f>
        <v>1</v>
      </c>
      <c r="N1253" s="15">
        <f>IF(Table1[[#This Row],[BusinessInfo_MinorityOwned]]="True",1,0)</f>
        <v>0</v>
      </c>
      <c r="O1253" s="15">
        <f>IF(Table1[[#This Row],[BusinessInfo_VeteranOwned]]="True",1,0)</f>
        <v>0</v>
      </c>
    </row>
    <row r="1254" spans="1:15" x14ac:dyDescent="0.2">
      <c r="A1254" s="18">
        <v>32723</v>
      </c>
      <c r="B1254" s="19" t="s">
        <v>15</v>
      </c>
      <c r="C1254" s="19" t="s">
        <v>34</v>
      </c>
      <c r="D1254" s="19" t="s">
        <v>35</v>
      </c>
      <c r="E1254" s="19" t="s">
        <v>51</v>
      </c>
      <c r="F1254" s="19" t="s">
        <v>19</v>
      </c>
      <c r="G1254" s="19" t="s">
        <v>20</v>
      </c>
      <c r="H1254" s="19" t="s">
        <v>19</v>
      </c>
      <c r="I1254" s="20">
        <v>2000</v>
      </c>
      <c r="J1254" s="19" t="s">
        <v>21</v>
      </c>
      <c r="K12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2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1254" s="15">
        <f>IF(Table1[[#This Row],[BusinessInfo_WomanOwned]]="True",1,0)</f>
        <v>1</v>
      </c>
      <c r="N1254" s="15">
        <f>IF(Table1[[#This Row],[BusinessInfo_MinorityOwned]]="True",1,0)</f>
        <v>0</v>
      </c>
      <c r="O1254" s="15">
        <f>IF(Table1[[#This Row],[BusinessInfo_VeteranOwned]]="True",1,0)</f>
        <v>1</v>
      </c>
    </row>
    <row r="1255" spans="1:15" x14ac:dyDescent="0.2">
      <c r="A1255" s="18">
        <v>33055</v>
      </c>
      <c r="B1255" s="19" t="s">
        <v>15</v>
      </c>
      <c r="C1255" s="19" t="s">
        <v>22</v>
      </c>
      <c r="D1255" s="19" t="s">
        <v>26</v>
      </c>
      <c r="E1255" s="19" t="s">
        <v>18</v>
      </c>
      <c r="F1255" s="19" t="s">
        <v>20</v>
      </c>
      <c r="G1255" s="19" t="s">
        <v>20</v>
      </c>
      <c r="H1255" s="19" t="s">
        <v>20</v>
      </c>
      <c r="I1255" s="20">
        <v>2000</v>
      </c>
      <c r="J1255" s="19" t="s">
        <v>21</v>
      </c>
      <c r="K12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2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255" s="15">
        <f>IF(Table1[[#This Row],[BusinessInfo_WomanOwned]]="True",1,0)</f>
        <v>0</v>
      </c>
      <c r="N1255" s="15">
        <f>IF(Table1[[#This Row],[BusinessInfo_MinorityOwned]]="True",1,0)</f>
        <v>0</v>
      </c>
      <c r="O1255" s="15">
        <f>IF(Table1[[#This Row],[BusinessInfo_VeteranOwned]]="True",1,0)</f>
        <v>0</v>
      </c>
    </row>
    <row r="1256" spans="1:15" x14ac:dyDescent="0.2">
      <c r="A1256" s="18">
        <v>33389</v>
      </c>
      <c r="B1256" s="19" t="s">
        <v>15</v>
      </c>
      <c r="C1256" s="19" t="s">
        <v>34</v>
      </c>
      <c r="D1256" s="19" t="s">
        <v>35</v>
      </c>
      <c r="E1256" s="19" t="s">
        <v>27</v>
      </c>
      <c r="F1256" s="19" t="s">
        <v>20</v>
      </c>
      <c r="G1256" s="19" t="s">
        <v>20</v>
      </c>
      <c r="H1256" s="19" t="s">
        <v>20</v>
      </c>
      <c r="I1256" s="20">
        <v>2000</v>
      </c>
      <c r="J1256" s="19" t="s">
        <v>21</v>
      </c>
      <c r="K12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2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1256" s="15">
        <f>IF(Table1[[#This Row],[BusinessInfo_WomanOwned]]="True",1,0)</f>
        <v>0</v>
      </c>
      <c r="N1256" s="15">
        <f>IF(Table1[[#This Row],[BusinessInfo_MinorityOwned]]="True",1,0)</f>
        <v>0</v>
      </c>
      <c r="O1256" s="15">
        <f>IF(Table1[[#This Row],[BusinessInfo_VeteranOwned]]="True",1,0)</f>
        <v>0</v>
      </c>
    </row>
    <row r="1257" spans="1:15" x14ac:dyDescent="0.2">
      <c r="A1257" s="18">
        <v>32725</v>
      </c>
      <c r="B1257" s="19" t="s">
        <v>15</v>
      </c>
      <c r="C1257" s="19" t="s">
        <v>141</v>
      </c>
      <c r="D1257" s="19" t="s">
        <v>23</v>
      </c>
      <c r="E1257" s="19" t="s">
        <v>58</v>
      </c>
      <c r="F1257" s="19" t="s">
        <v>20</v>
      </c>
      <c r="G1257" s="19" t="s">
        <v>20</v>
      </c>
      <c r="H1257" s="19" t="s">
        <v>20</v>
      </c>
      <c r="I1257" s="20">
        <v>10000</v>
      </c>
      <c r="J1257" s="19" t="s">
        <v>36</v>
      </c>
      <c r="K12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2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1257" s="15">
        <f>IF(Table1[[#This Row],[BusinessInfo_WomanOwned]]="True",1,0)</f>
        <v>0</v>
      </c>
      <c r="N1257" s="15">
        <f>IF(Table1[[#This Row],[BusinessInfo_MinorityOwned]]="True",1,0)</f>
        <v>0</v>
      </c>
      <c r="O1257" s="15">
        <f>IF(Table1[[#This Row],[BusinessInfo_VeteranOwned]]="True",1,0)</f>
        <v>0</v>
      </c>
    </row>
    <row r="1258" spans="1:15" x14ac:dyDescent="0.2">
      <c r="A1258" s="18">
        <v>32735</v>
      </c>
      <c r="B1258" s="19" t="s">
        <v>15</v>
      </c>
      <c r="C1258" s="19" t="s">
        <v>67</v>
      </c>
      <c r="D1258" s="19" t="s">
        <v>68</v>
      </c>
      <c r="E1258" s="19" t="s">
        <v>58</v>
      </c>
      <c r="F1258" s="19" t="s">
        <v>20</v>
      </c>
      <c r="G1258" s="19" t="s">
        <v>20</v>
      </c>
      <c r="H1258" s="19" t="s">
        <v>20</v>
      </c>
      <c r="I1258" s="20">
        <v>10000</v>
      </c>
      <c r="J1258" s="19" t="s">
        <v>36</v>
      </c>
      <c r="K12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12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1258" s="15">
        <f>IF(Table1[[#This Row],[BusinessInfo_WomanOwned]]="True",1,0)</f>
        <v>0</v>
      </c>
      <c r="N1258" s="15">
        <f>IF(Table1[[#This Row],[BusinessInfo_MinorityOwned]]="True",1,0)</f>
        <v>0</v>
      </c>
      <c r="O1258" s="15">
        <f>IF(Table1[[#This Row],[BusinessInfo_VeteranOwned]]="True",1,0)</f>
        <v>0</v>
      </c>
    </row>
    <row r="1259" spans="1:15" x14ac:dyDescent="0.2">
      <c r="A1259" s="18">
        <v>33385</v>
      </c>
      <c r="B1259" s="19" t="s">
        <v>15</v>
      </c>
      <c r="C1259" s="19" t="s">
        <v>52</v>
      </c>
      <c r="D1259" s="19" t="s">
        <v>53</v>
      </c>
      <c r="E1259" s="19" t="s">
        <v>58</v>
      </c>
      <c r="F1259" s="19" t="s">
        <v>19</v>
      </c>
      <c r="G1259" s="19" t="s">
        <v>19</v>
      </c>
      <c r="H1259" s="19" t="s">
        <v>20</v>
      </c>
      <c r="I1259" s="20">
        <v>2000</v>
      </c>
      <c r="J1259" s="19" t="s">
        <v>21</v>
      </c>
      <c r="K12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12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1259" s="15">
        <f>IF(Table1[[#This Row],[BusinessInfo_WomanOwned]]="True",1,0)</f>
        <v>1</v>
      </c>
      <c r="N1259" s="15">
        <f>IF(Table1[[#This Row],[BusinessInfo_MinorityOwned]]="True",1,0)</f>
        <v>1</v>
      </c>
      <c r="O1259" s="15">
        <f>IF(Table1[[#This Row],[BusinessInfo_VeteranOwned]]="True",1,0)</f>
        <v>0</v>
      </c>
    </row>
    <row r="1260" spans="1:15" x14ac:dyDescent="0.2">
      <c r="A1260" s="18">
        <v>32743</v>
      </c>
      <c r="B1260" s="19" t="s">
        <v>15</v>
      </c>
      <c r="C1260" s="19" t="s">
        <v>32</v>
      </c>
      <c r="D1260" s="19" t="s">
        <v>49</v>
      </c>
      <c r="E1260" s="19" t="s">
        <v>43</v>
      </c>
      <c r="F1260" s="19" t="s">
        <v>19</v>
      </c>
      <c r="G1260" s="19" t="s">
        <v>19</v>
      </c>
      <c r="H1260" s="19" t="s">
        <v>20</v>
      </c>
      <c r="I1260" s="20">
        <v>2000</v>
      </c>
      <c r="J1260" s="19" t="s">
        <v>21</v>
      </c>
      <c r="K12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2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260" s="15">
        <f>IF(Table1[[#This Row],[BusinessInfo_WomanOwned]]="True",1,0)</f>
        <v>1</v>
      </c>
      <c r="N1260" s="15">
        <f>IF(Table1[[#This Row],[BusinessInfo_MinorityOwned]]="True",1,0)</f>
        <v>1</v>
      </c>
      <c r="O1260" s="15">
        <f>IF(Table1[[#This Row],[BusinessInfo_VeteranOwned]]="True",1,0)</f>
        <v>0</v>
      </c>
    </row>
    <row r="1261" spans="1:15" x14ac:dyDescent="0.2">
      <c r="A1261" s="18">
        <v>32752</v>
      </c>
      <c r="B1261" s="19" t="s">
        <v>15</v>
      </c>
      <c r="C1261" s="19" t="s">
        <v>34</v>
      </c>
      <c r="D1261" s="19" t="s">
        <v>49</v>
      </c>
      <c r="E1261" s="19" t="s">
        <v>56</v>
      </c>
      <c r="F1261" s="19" t="s">
        <v>20</v>
      </c>
      <c r="G1261" s="19" t="s">
        <v>20</v>
      </c>
      <c r="H1261" s="19" t="s">
        <v>20</v>
      </c>
      <c r="I1261" s="20">
        <v>2000</v>
      </c>
      <c r="J1261" s="19" t="s">
        <v>21</v>
      </c>
      <c r="K12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2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261" s="15">
        <f>IF(Table1[[#This Row],[BusinessInfo_WomanOwned]]="True",1,0)</f>
        <v>0</v>
      </c>
      <c r="N1261" s="15">
        <f>IF(Table1[[#This Row],[BusinessInfo_MinorityOwned]]="True",1,0)</f>
        <v>0</v>
      </c>
      <c r="O1261" s="15">
        <f>IF(Table1[[#This Row],[BusinessInfo_VeteranOwned]]="True",1,0)</f>
        <v>0</v>
      </c>
    </row>
    <row r="1262" spans="1:15" x14ac:dyDescent="0.2">
      <c r="A1262" s="18">
        <v>33351</v>
      </c>
      <c r="B1262" s="19" t="s">
        <v>15</v>
      </c>
      <c r="C1262" s="19" t="s">
        <v>22</v>
      </c>
      <c r="D1262" s="19" t="s">
        <v>45</v>
      </c>
      <c r="E1262" s="19" t="s">
        <v>38</v>
      </c>
      <c r="F1262" s="19" t="s">
        <v>20</v>
      </c>
      <c r="G1262" s="19" t="s">
        <v>20</v>
      </c>
      <c r="H1262" s="19" t="s">
        <v>20</v>
      </c>
      <c r="I1262" s="20">
        <v>2000</v>
      </c>
      <c r="J1262" s="19" t="s">
        <v>21</v>
      </c>
      <c r="K12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2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1262" s="15">
        <f>IF(Table1[[#This Row],[BusinessInfo_WomanOwned]]="True",1,0)</f>
        <v>0</v>
      </c>
      <c r="N1262" s="15">
        <f>IF(Table1[[#This Row],[BusinessInfo_MinorityOwned]]="True",1,0)</f>
        <v>0</v>
      </c>
      <c r="O1262" s="15">
        <f>IF(Table1[[#This Row],[BusinessInfo_VeteranOwned]]="True",1,0)</f>
        <v>0</v>
      </c>
    </row>
    <row r="1263" spans="1:15" x14ac:dyDescent="0.2">
      <c r="A1263" s="18">
        <v>32754</v>
      </c>
      <c r="B1263" s="19" t="s">
        <v>15</v>
      </c>
      <c r="C1263" s="19" t="s">
        <v>34</v>
      </c>
      <c r="D1263" s="19" t="s">
        <v>50</v>
      </c>
      <c r="E1263" s="19" t="s">
        <v>43</v>
      </c>
      <c r="F1263" s="19" t="s">
        <v>19</v>
      </c>
      <c r="G1263" s="19" t="s">
        <v>19</v>
      </c>
      <c r="H1263" s="19" t="s">
        <v>20</v>
      </c>
      <c r="I1263" s="20">
        <v>10000</v>
      </c>
      <c r="J1263" s="19" t="s">
        <v>36</v>
      </c>
      <c r="K12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2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1263" s="15">
        <f>IF(Table1[[#This Row],[BusinessInfo_WomanOwned]]="True",1,0)</f>
        <v>1</v>
      </c>
      <c r="N1263" s="15">
        <f>IF(Table1[[#This Row],[BusinessInfo_MinorityOwned]]="True",1,0)</f>
        <v>1</v>
      </c>
      <c r="O1263" s="15">
        <f>IF(Table1[[#This Row],[BusinessInfo_VeteranOwned]]="True",1,0)</f>
        <v>0</v>
      </c>
    </row>
    <row r="1264" spans="1:15" x14ac:dyDescent="0.2">
      <c r="A1264" s="18">
        <v>32757</v>
      </c>
      <c r="B1264" s="19" t="s">
        <v>15</v>
      </c>
      <c r="C1264" s="19" t="s">
        <v>34</v>
      </c>
      <c r="D1264" s="19" t="s">
        <v>35</v>
      </c>
      <c r="E1264" s="19" t="s">
        <v>27</v>
      </c>
      <c r="F1264" s="19" t="s">
        <v>20</v>
      </c>
      <c r="G1264" s="19" t="s">
        <v>20</v>
      </c>
      <c r="H1264" s="19" t="s">
        <v>20</v>
      </c>
      <c r="I1264" s="20">
        <v>5000</v>
      </c>
      <c r="J1264" s="19" t="s">
        <v>25</v>
      </c>
      <c r="K12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2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1264" s="15">
        <f>IF(Table1[[#This Row],[BusinessInfo_WomanOwned]]="True",1,0)</f>
        <v>0</v>
      </c>
      <c r="N1264" s="15">
        <f>IF(Table1[[#This Row],[BusinessInfo_MinorityOwned]]="True",1,0)</f>
        <v>0</v>
      </c>
      <c r="O1264" s="15">
        <f>IF(Table1[[#This Row],[BusinessInfo_VeteranOwned]]="True",1,0)</f>
        <v>0</v>
      </c>
    </row>
    <row r="1265" spans="1:15" x14ac:dyDescent="0.2">
      <c r="A1265" s="18">
        <v>32759</v>
      </c>
      <c r="B1265" s="19" t="s">
        <v>15</v>
      </c>
      <c r="C1265" s="19" t="s">
        <v>34</v>
      </c>
      <c r="D1265" s="19" t="s">
        <v>33</v>
      </c>
      <c r="E1265" s="19" t="s">
        <v>57</v>
      </c>
      <c r="F1265" s="19" t="s">
        <v>20</v>
      </c>
      <c r="G1265" s="19" t="s">
        <v>19</v>
      </c>
      <c r="H1265" s="19" t="s">
        <v>20</v>
      </c>
      <c r="I1265" s="20">
        <v>2000</v>
      </c>
      <c r="J1265" s="19" t="s">
        <v>21</v>
      </c>
      <c r="K12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2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265" s="15">
        <f>IF(Table1[[#This Row],[BusinessInfo_WomanOwned]]="True",1,0)</f>
        <v>0</v>
      </c>
      <c r="N1265" s="15">
        <f>IF(Table1[[#This Row],[BusinessInfo_MinorityOwned]]="True",1,0)</f>
        <v>1</v>
      </c>
      <c r="O1265" s="15">
        <f>IF(Table1[[#This Row],[BusinessInfo_VeteranOwned]]="True",1,0)</f>
        <v>0</v>
      </c>
    </row>
    <row r="1266" spans="1:15" x14ac:dyDescent="0.2">
      <c r="A1266" s="18">
        <v>33350</v>
      </c>
      <c r="B1266" s="19" t="s">
        <v>15</v>
      </c>
      <c r="C1266" s="19" t="s">
        <v>22</v>
      </c>
      <c r="D1266" s="19" t="s">
        <v>26</v>
      </c>
      <c r="E1266" s="19" t="s">
        <v>27</v>
      </c>
      <c r="F1266" s="19" t="s">
        <v>19</v>
      </c>
      <c r="G1266" s="19" t="s">
        <v>20</v>
      </c>
      <c r="H1266" s="19" t="s">
        <v>20</v>
      </c>
      <c r="I1266" s="20">
        <v>2000</v>
      </c>
      <c r="J1266" s="19" t="s">
        <v>21</v>
      </c>
      <c r="K12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2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266" s="15">
        <f>IF(Table1[[#This Row],[BusinessInfo_WomanOwned]]="True",1,0)</f>
        <v>1</v>
      </c>
      <c r="N1266" s="15">
        <f>IF(Table1[[#This Row],[BusinessInfo_MinorityOwned]]="True",1,0)</f>
        <v>0</v>
      </c>
      <c r="O1266" s="15">
        <f>IF(Table1[[#This Row],[BusinessInfo_VeteranOwned]]="True",1,0)</f>
        <v>0</v>
      </c>
    </row>
    <row r="1267" spans="1:15" x14ac:dyDescent="0.2">
      <c r="A1267" s="18">
        <v>32761</v>
      </c>
      <c r="B1267" s="19" t="s">
        <v>15</v>
      </c>
      <c r="C1267" s="19" t="s">
        <v>59</v>
      </c>
      <c r="D1267" s="19" t="s">
        <v>33</v>
      </c>
      <c r="E1267" s="19" t="s">
        <v>24</v>
      </c>
      <c r="F1267" s="19" t="s">
        <v>19</v>
      </c>
      <c r="G1267" s="19" t="s">
        <v>20</v>
      </c>
      <c r="H1267" s="19" t="s">
        <v>20</v>
      </c>
      <c r="I1267" s="20">
        <v>2000</v>
      </c>
      <c r="J1267" s="19" t="s">
        <v>21</v>
      </c>
      <c r="K12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2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267" s="15">
        <f>IF(Table1[[#This Row],[BusinessInfo_WomanOwned]]="True",1,0)</f>
        <v>1</v>
      </c>
      <c r="N1267" s="15">
        <f>IF(Table1[[#This Row],[BusinessInfo_MinorityOwned]]="True",1,0)</f>
        <v>0</v>
      </c>
      <c r="O1267" s="15">
        <f>IF(Table1[[#This Row],[BusinessInfo_VeteranOwned]]="True",1,0)</f>
        <v>0</v>
      </c>
    </row>
    <row r="1268" spans="1:15" x14ac:dyDescent="0.2">
      <c r="A1268" s="18">
        <v>33349</v>
      </c>
      <c r="B1268" s="19" t="s">
        <v>15</v>
      </c>
      <c r="C1268" s="19" t="s">
        <v>67</v>
      </c>
      <c r="D1268" s="19" t="s">
        <v>68</v>
      </c>
      <c r="E1268" s="19" t="s">
        <v>43</v>
      </c>
      <c r="F1268" s="19" t="s">
        <v>19</v>
      </c>
      <c r="G1268" s="19" t="s">
        <v>20</v>
      </c>
      <c r="H1268" s="19" t="s">
        <v>20</v>
      </c>
      <c r="I1268" s="20">
        <v>2000</v>
      </c>
      <c r="J1268" s="19" t="s">
        <v>21</v>
      </c>
      <c r="K12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12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1268" s="15">
        <f>IF(Table1[[#This Row],[BusinessInfo_WomanOwned]]="True",1,0)</f>
        <v>1</v>
      </c>
      <c r="N1268" s="15">
        <f>IF(Table1[[#This Row],[BusinessInfo_MinorityOwned]]="True",1,0)</f>
        <v>0</v>
      </c>
      <c r="O1268" s="15">
        <f>IF(Table1[[#This Row],[BusinessInfo_VeteranOwned]]="True",1,0)</f>
        <v>0</v>
      </c>
    </row>
    <row r="1269" spans="1:15" x14ac:dyDescent="0.2">
      <c r="A1269" s="18">
        <v>33341</v>
      </c>
      <c r="B1269" s="19" t="s">
        <v>15</v>
      </c>
      <c r="C1269" s="19" t="s">
        <v>34</v>
      </c>
      <c r="D1269" s="19" t="s">
        <v>70</v>
      </c>
      <c r="E1269" s="19" t="s">
        <v>27</v>
      </c>
      <c r="F1269" s="19" t="s">
        <v>20</v>
      </c>
      <c r="G1269" s="19" t="s">
        <v>20</v>
      </c>
      <c r="H1269" s="19" t="s">
        <v>20</v>
      </c>
      <c r="I1269" s="20">
        <v>5000</v>
      </c>
      <c r="J1269" s="19" t="s">
        <v>25</v>
      </c>
      <c r="K12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2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1269" s="15">
        <f>IF(Table1[[#This Row],[BusinessInfo_WomanOwned]]="True",1,0)</f>
        <v>0</v>
      </c>
      <c r="N1269" s="15">
        <f>IF(Table1[[#This Row],[BusinessInfo_MinorityOwned]]="True",1,0)</f>
        <v>0</v>
      </c>
      <c r="O1269" s="15">
        <f>IF(Table1[[#This Row],[BusinessInfo_VeteranOwned]]="True",1,0)</f>
        <v>0</v>
      </c>
    </row>
    <row r="1270" spans="1:15" x14ac:dyDescent="0.2">
      <c r="A1270" s="18">
        <v>33338</v>
      </c>
      <c r="B1270" s="19" t="s">
        <v>15</v>
      </c>
      <c r="C1270" s="19" t="s">
        <v>22</v>
      </c>
      <c r="D1270" s="19" t="s">
        <v>26</v>
      </c>
      <c r="E1270" s="19" t="s">
        <v>18</v>
      </c>
      <c r="F1270" s="19" t="s">
        <v>20</v>
      </c>
      <c r="G1270" s="19" t="s">
        <v>20</v>
      </c>
      <c r="H1270" s="19" t="s">
        <v>19</v>
      </c>
      <c r="I1270" s="20">
        <v>2000</v>
      </c>
      <c r="J1270" s="19" t="s">
        <v>21</v>
      </c>
      <c r="K12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2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270" s="15">
        <f>IF(Table1[[#This Row],[BusinessInfo_WomanOwned]]="True",1,0)</f>
        <v>0</v>
      </c>
      <c r="N1270" s="15">
        <f>IF(Table1[[#This Row],[BusinessInfo_MinorityOwned]]="True",1,0)</f>
        <v>0</v>
      </c>
      <c r="O1270" s="15">
        <f>IF(Table1[[#This Row],[BusinessInfo_VeteranOwned]]="True",1,0)</f>
        <v>1</v>
      </c>
    </row>
    <row r="1271" spans="1:15" x14ac:dyDescent="0.2">
      <c r="A1271" s="18">
        <v>32767</v>
      </c>
      <c r="B1271" s="19" t="s">
        <v>15</v>
      </c>
      <c r="C1271" s="19" t="s">
        <v>52</v>
      </c>
      <c r="D1271" s="19" t="s">
        <v>53</v>
      </c>
      <c r="E1271" s="19" t="s">
        <v>54</v>
      </c>
      <c r="F1271" s="19" t="s">
        <v>20</v>
      </c>
      <c r="G1271" s="19" t="s">
        <v>19</v>
      </c>
      <c r="H1271" s="19" t="s">
        <v>20</v>
      </c>
      <c r="I1271" s="20">
        <v>5000</v>
      </c>
      <c r="J1271" s="19" t="s">
        <v>25</v>
      </c>
      <c r="K12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12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1271" s="15">
        <f>IF(Table1[[#This Row],[BusinessInfo_WomanOwned]]="True",1,0)</f>
        <v>0</v>
      </c>
      <c r="N1271" s="15">
        <f>IF(Table1[[#This Row],[BusinessInfo_MinorityOwned]]="True",1,0)</f>
        <v>1</v>
      </c>
      <c r="O1271" s="15">
        <f>IF(Table1[[#This Row],[BusinessInfo_VeteranOwned]]="True",1,0)</f>
        <v>0</v>
      </c>
    </row>
    <row r="1272" spans="1:15" x14ac:dyDescent="0.2">
      <c r="A1272" s="18">
        <v>32768</v>
      </c>
      <c r="B1272" s="19" t="s">
        <v>15</v>
      </c>
      <c r="C1272" s="19" t="s">
        <v>34</v>
      </c>
      <c r="D1272" s="19" t="s">
        <v>33</v>
      </c>
      <c r="E1272" s="19" t="s">
        <v>57</v>
      </c>
      <c r="F1272" s="19" t="s">
        <v>19</v>
      </c>
      <c r="G1272" s="19" t="s">
        <v>20</v>
      </c>
      <c r="H1272" s="19" t="s">
        <v>20</v>
      </c>
      <c r="I1272" s="20">
        <v>10000</v>
      </c>
      <c r="J1272" s="19" t="s">
        <v>36</v>
      </c>
      <c r="K12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2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272" s="15">
        <f>IF(Table1[[#This Row],[BusinessInfo_WomanOwned]]="True",1,0)</f>
        <v>1</v>
      </c>
      <c r="N1272" s="15">
        <f>IF(Table1[[#This Row],[BusinessInfo_MinorityOwned]]="True",1,0)</f>
        <v>0</v>
      </c>
      <c r="O1272" s="15">
        <f>IF(Table1[[#This Row],[BusinessInfo_VeteranOwned]]="True",1,0)</f>
        <v>0</v>
      </c>
    </row>
    <row r="1273" spans="1:15" x14ac:dyDescent="0.2">
      <c r="A1273" s="18">
        <v>33059</v>
      </c>
      <c r="B1273" s="19" t="s">
        <v>15</v>
      </c>
      <c r="C1273" s="19" t="s">
        <v>80</v>
      </c>
      <c r="D1273" s="19" t="s">
        <v>33</v>
      </c>
      <c r="E1273" s="19" t="s">
        <v>43</v>
      </c>
      <c r="F1273" s="19" t="s">
        <v>19</v>
      </c>
      <c r="G1273" s="19" t="s">
        <v>19</v>
      </c>
      <c r="H1273" s="19" t="s">
        <v>20</v>
      </c>
      <c r="I1273" s="20">
        <v>5000</v>
      </c>
      <c r="J1273" s="19" t="s">
        <v>25</v>
      </c>
      <c r="K12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2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273" s="15">
        <f>IF(Table1[[#This Row],[BusinessInfo_WomanOwned]]="True",1,0)</f>
        <v>1</v>
      </c>
      <c r="N1273" s="15">
        <f>IF(Table1[[#This Row],[BusinessInfo_MinorityOwned]]="True",1,0)</f>
        <v>1</v>
      </c>
      <c r="O1273" s="15">
        <f>IF(Table1[[#This Row],[BusinessInfo_VeteranOwned]]="True",1,0)</f>
        <v>0</v>
      </c>
    </row>
    <row r="1274" spans="1:15" x14ac:dyDescent="0.2">
      <c r="A1274" s="18">
        <v>32777</v>
      </c>
      <c r="B1274" s="19" t="s">
        <v>15</v>
      </c>
      <c r="C1274" s="19" t="s">
        <v>22</v>
      </c>
      <c r="D1274" s="19" t="s">
        <v>45</v>
      </c>
      <c r="E1274" s="19" t="s">
        <v>106</v>
      </c>
      <c r="F1274" s="19" t="s">
        <v>20</v>
      </c>
      <c r="G1274" s="19" t="s">
        <v>20</v>
      </c>
      <c r="H1274" s="19" t="s">
        <v>20</v>
      </c>
      <c r="I1274" s="20">
        <v>2000</v>
      </c>
      <c r="J1274" s="19" t="s">
        <v>21</v>
      </c>
      <c r="K12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2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1274" s="15">
        <f>IF(Table1[[#This Row],[BusinessInfo_WomanOwned]]="True",1,0)</f>
        <v>0</v>
      </c>
      <c r="N1274" s="15">
        <f>IF(Table1[[#This Row],[BusinessInfo_MinorityOwned]]="True",1,0)</f>
        <v>0</v>
      </c>
      <c r="O1274" s="15">
        <f>IF(Table1[[#This Row],[BusinessInfo_VeteranOwned]]="True",1,0)</f>
        <v>0</v>
      </c>
    </row>
    <row r="1275" spans="1:15" x14ac:dyDescent="0.2">
      <c r="A1275" s="18">
        <v>33336</v>
      </c>
      <c r="B1275" s="19" t="s">
        <v>15</v>
      </c>
      <c r="C1275" s="19" t="s">
        <v>44</v>
      </c>
      <c r="D1275" s="19" t="s">
        <v>45</v>
      </c>
      <c r="E1275" s="19" t="s">
        <v>27</v>
      </c>
      <c r="F1275" s="19" t="s">
        <v>19</v>
      </c>
      <c r="G1275" s="19" t="s">
        <v>20</v>
      </c>
      <c r="H1275" s="19" t="s">
        <v>20</v>
      </c>
      <c r="I1275" s="20">
        <v>2000</v>
      </c>
      <c r="J1275" s="19" t="s">
        <v>21</v>
      </c>
      <c r="K12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2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1275" s="15">
        <f>IF(Table1[[#This Row],[BusinessInfo_WomanOwned]]="True",1,0)</f>
        <v>1</v>
      </c>
      <c r="N1275" s="15">
        <f>IF(Table1[[#This Row],[BusinessInfo_MinorityOwned]]="True",1,0)</f>
        <v>0</v>
      </c>
      <c r="O1275" s="15">
        <f>IF(Table1[[#This Row],[BusinessInfo_VeteranOwned]]="True",1,0)</f>
        <v>0</v>
      </c>
    </row>
    <row r="1276" spans="1:15" x14ac:dyDescent="0.2">
      <c r="A1276" s="18">
        <v>32779</v>
      </c>
      <c r="B1276" s="19" t="s">
        <v>15</v>
      </c>
      <c r="C1276" s="19" t="s">
        <v>34</v>
      </c>
      <c r="D1276" s="19" t="s">
        <v>49</v>
      </c>
      <c r="E1276" s="19" t="s">
        <v>56</v>
      </c>
      <c r="F1276" s="19" t="s">
        <v>19</v>
      </c>
      <c r="G1276" s="19" t="s">
        <v>20</v>
      </c>
      <c r="H1276" s="19" t="s">
        <v>20</v>
      </c>
      <c r="I1276" s="20">
        <v>5000</v>
      </c>
      <c r="J1276" s="19" t="s">
        <v>25</v>
      </c>
      <c r="K12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2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276" s="15">
        <f>IF(Table1[[#This Row],[BusinessInfo_WomanOwned]]="True",1,0)</f>
        <v>1</v>
      </c>
      <c r="N1276" s="15">
        <f>IF(Table1[[#This Row],[BusinessInfo_MinorityOwned]]="True",1,0)</f>
        <v>0</v>
      </c>
      <c r="O1276" s="15">
        <f>IF(Table1[[#This Row],[BusinessInfo_VeteranOwned]]="True",1,0)</f>
        <v>0</v>
      </c>
    </row>
    <row r="1277" spans="1:15" x14ac:dyDescent="0.2">
      <c r="A1277" s="18">
        <v>33064</v>
      </c>
      <c r="B1277" s="19" t="s">
        <v>15</v>
      </c>
      <c r="C1277" s="19" t="s">
        <v>62</v>
      </c>
      <c r="D1277" s="19" t="s">
        <v>68</v>
      </c>
      <c r="E1277" s="19" t="s">
        <v>27</v>
      </c>
      <c r="F1277" s="19" t="s">
        <v>19</v>
      </c>
      <c r="G1277" s="19" t="s">
        <v>20</v>
      </c>
      <c r="H1277" s="19" t="s">
        <v>20</v>
      </c>
      <c r="I1277" s="20">
        <v>2000</v>
      </c>
      <c r="J1277" s="19" t="s">
        <v>21</v>
      </c>
      <c r="K12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12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1277" s="15">
        <f>IF(Table1[[#This Row],[BusinessInfo_WomanOwned]]="True",1,0)</f>
        <v>1</v>
      </c>
      <c r="N1277" s="15">
        <f>IF(Table1[[#This Row],[BusinessInfo_MinorityOwned]]="True",1,0)</f>
        <v>0</v>
      </c>
      <c r="O1277" s="15">
        <f>IF(Table1[[#This Row],[BusinessInfo_VeteranOwned]]="True",1,0)</f>
        <v>0</v>
      </c>
    </row>
    <row r="1278" spans="1:15" x14ac:dyDescent="0.2">
      <c r="A1278" s="18">
        <v>33069</v>
      </c>
      <c r="B1278" s="19" t="s">
        <v>15</v>
      </c>
      <c r="C1278" s="19" t="s">
        <v>44</v>
      </c>
      <c r="D1278" s="19" t="s">
        <v>45</v>
      </c>
      <c r="E1278" s="19" t="s">
        <v>27</v>
      </c>
      <c r="F1278" s="19" t="s">
        <v>19</v>
      </c>
      <c r="G1278" s="19" t="s">
        <v>19</v>
      </c>
      <c r="H1278" s="19" t="s">
        <v>20</v>
      </c>
      <c r="I1278" s="20">
        <v>2000</v>
      </c>
      <c r="J1278" s="19" t="s">
        <v>21</v>
      </c>
      <c r="K12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2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1278" s="15">
        <f>IF(Table1[[#This Row],[BusinessInfo_WomanOwned]]="True",1,0)</f>
        <v>1</v>
      </c>
      <c r="N1278" s="15">
        <f>IF(Table1[[#This Row],[BusinessInfo_MinorityOwned]]="True",1,0)</f>
        <v>1</v>
      </c>
      <c r="O1278" s="15">
        <f>IF(Table1[[#This Row],[BusinessInfo_VeteranOwned]]="True",1,0)</f>
        <v>0</v>
      </c>
    </row>
    <row r="1279" spans="1:15" x14ac:dyDescent="0.2">
      <c r="A1279" s="18">
        <v>32781</v>
      </c>
      <c r="B1279" s="19" t="s">
        <v>15</v>
      </c>
      <c r="C1279" s="19" t="s">
        <v>34</v>
      </c>
      <c r="D1279" s="19" t="s">
        <v>33</v>
      </c>
      <c r="E1279" s="19" t="s">
        <v>43</v>
      </c>
      <c r="F1279" s="19" t="s">
        <v>20</v>
      </c>
      <c r="G1279" s="19" t="s">
        <v>19</v>
      </c>
      <c r="H1279" s="19" t="s">
        <v>20</v>
      </c>
      <c r="I1279" s="20">
        <v>2000</v>
      </c>
      <c r="J1279" s="19" t="s">
        <v>21</v>
      </c>
      <c r="K12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2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279" s="15">
        <f>IF(Table1[[#This Row],[BusinessInfo_WomanOwned]]="True",1,0)</f>
        <v>0</v>
      </c>
      <c r="N1279" s="15">
        <f>IF(Table1[[#This Row],[BusinessInfo_MinorityOwned]]="True",1,0)</f>
        <v>1</v>
      </c>
      <c r="O1279" s="15">
        <f>IF(Table1[[#This Row],[BusinessInfo_VeteranOwned]]="True",1,0)</f>
        <v>0</v>
      </c>
    </row>
    <row r="1280" spans="1:15" x14ac:dyDescent="0.2">
      <c r="A1280" s="18">
        <v>33084</v>
      </c>
      <c r="B1280" s="19" t="s">
        <v>15</v>
      </c>
      <c r="C1280" s="19" t="s">
        <v>28</v>
      </c>
      <c r="D1280" s="19" t="s">
        <v>29</v>
      </c>
      <c r="E1280" s="19" t="s">
        <v>77</v>
      </c>
      <c r="F1280" s="19" t="s">
        <v>19</v>
      </c>
      <c r="G1280" s="19" t="s">
        <v>20</v>
      </c>
      <c r="H1280" s="19" t="s">
        <v>20</v>
      </c>
      <c r="I1280" s="20">
        <v>2000</v>
      </c>
      <c r="J1280" s="19" t="s">
        <v>21</v>
      </c>
      <c r="K12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12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1280" s="15">
        <f>IF(Table1[[#This Row],[BusinessInfo_WomanOwned]]="True",1,0)</f>
        <v>1</v>
      </c>
      <c r="N1280" s="15">
        <f>IF(Table1[[#This Row],[BusinessInfo_MinorityOwned]]="True",1,0)</f>
        <v>0</v>
      </c>
      <c r="O1280" s="15">
        <f>IF(Table1[[#This Row],[BusinessInfo_VeteranOwned]]="True",1,0)</f>
        <v>0</v>
      </c>
    </row>
    <row r="1281" spans="1:15" x14ac:dyDescent="0.2">
      <c r="A1281" s="18">
        <v>33088</v>
      </c>
      <c r="B1281" s="19" t="s">
        <v>15</v>
      </c>
      <c r="C1281" s="19" t="s">
        <v>16</v>
      </c>
      <c r="D1281" s="19" t="s">
        <v>46</v>
      </c>
      <c r="E1281" s="19" t="s">
        <v>56</v>
      </c>
      <c r="F1281" s="19" t="s">
        <v>20</v>
      </c>
      <c r="G1281" s="19" t="s">
        <v>19</v>
      </c>
      <c r="H1281" s="19" t="s">
        <v>20</v>
      </c>
      <c r="I1281" s="20">
        <v>2000</v>
      </c>
      <c r="J1281" s="19" t="s">
        <v>21</v>
      </c>
      <c r="K12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2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281" s="15">
        <f>IF(Table1[[#This Row],[BusinessInfo_WomanOwned]]="True",1,0)</f>
        <v>0</v>
      </c>
      <c r="N1281" s="15">
        <f>IF(Table1[[#This Row],[BusinessInfo_MinorityOwned]]="True",1,0)</f>
        <v>1</v>
      </c>
      <c r="O1281" s="15">
        <f>IF(Table1[[#This Row],[BusinessInfo_VeteranOwned]]="True",1,0)</f>
        <v>0</v>
      </c>
    </row>
    <row r="1282" spans="1:15" x14ac:dyDescent="0.2">
      <c r="A1282" s="18">
        <v>33092</v>
      </c>
      <c r="B1282" s="19" t="s">
        <v>15</v>
      </c>
      <c r="C1282" s="19" t="s">
        <v>65</v>
      </c>
      <c r="D1282" s="19" t="s">
        <v>66</v>
      </c>
      <c r="E1282" s="19" t="s">
        <v>58</v>
      </c>
      <c r="F1282" s="19" t="s">
        <v>20</v>
      </c>
      <c r="G1282" s="19" t="s">
        <v>20</v>
      </c>
      <c r="H1282" s="19" t="s">
        <v>20</v>
      </c>
      <c r="I1282" s="20">
        <v>5000</v>
      </c>
      <c r="J1282" s="19" t="s">
        <v>25</v>
      </c>
      <c r="K12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2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282" s="15">
        <f>IF(Table1[[#This Row],[BusinessInfo_WomanOwned]]="True",1,0)</f>
        <v>0</v>
      </c>
      <c r="N1282" s="15">
        <f>IF(Table1[[#This Row],[BusinessInfo_MinorityOwned]]="True",1,0)</f>
        <v>0</v>
      </c>
      <c r="O1282" s="15">
        <f>IF(Table1[[#This Row],[BusinessInfo_VeteranOwned]]="True",1,0)</f>
        <v>0</v>
      </c>
    </row>
    <row r="1283" spans="1:15" x14ac:dyDescent="0.2">
      <c r="A1283" s="18">
        <v>32814</v>
      </c>
      <c r="B1283" s="19" t="s">
        <v>15</v>
      </c>
      <c r="C1283" s="19" t="s">
        <v>80</v>
      </c>
      <c r="D1283" s="19" t="s">
        <v>224</v>
      </c>
      <c r="E1283" s="19" t="s">
        <v>83</v>
      </c>
      <c r="F1283" s="19" t="s">
        <v>20</v>
      </c>
      <c r="G1283" s="19" t="s">
        <v>19</v>
      </c>
      <c r="H1283" s="19" t="s">
        <v>20</v>
      </c>
      <c r="I1283" s="20">
        <v>5000</v>
      </c>
      <c r="J1283" s="19" t="s">
        <v>25</v>
      </c>
      <c r="K12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283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283" s="15">
        <f>IF(Table1[[#This Row],[BusinessInfo_WomanOwned]]="True",1,0)</f>
        <v>0</v>
      </c>
      <c r="N1283" s="15">
        <f>IF(Table1[[#This Row],[BusinessInfo_MinorityOwned]]="True",1,0)</f>
        <v>1</v>
      </c>
      <c r="O1283" s="15">
        <f>IF(Table1[[#This Row],[BusinessInfo_VeteranOwned]]="True",1,0)</f>
        <v>0</v>
      </c>
    </row>
    <row r="1284" spans="1:15" x14ac:dyDescent="0.2">
      <c r="A1284" s="18">
        <v>33094</v>
      </c>
      <c r="B1284" s="19" t="s">
        <v>15</v>
      </c>
      <c r="C1284" s="19" t="s">
        <v>65</v>
      </c>
      <c r="D1284" s="19" t="s">
        <v>66</v>
      </c>
      <c r="E1284" s="19" t="s">
        <v>18</v>
      </c>
      <c r="F1284" s="19" t="s">
        <v>20</v>
      </c>
      <c r="G1284" s="19" t="s">
        <v>20</v>
      </c>
      <c r="H1284" s="19" t="s">
        <v>20</v>
      </c>
      <c r="I1284" s="20">
        <v>5000</v>
      </c>
      <c r="J1284" s="19" t="s">
        <v>25</v>
      </c>
      <c r="K12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2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284" s="15">
        <f>IF(Table1[[#This Row],[BusinessInfo_WomanOwned]]="True",1,0)</f>
        <v>0</v>
      </c>
      <c r="N1284" s="15">
        <f>IF(Table1[[#This Row],[BusinessInfo_MinorityOwned]]="True",1,0)</f>
        <v>0</v>
      </c>
      <c r="O1284" s="15">
        <f>IF(Table1[[#This Row],[BusinessInfo_VeteranOwned]]="True",1,0)</f>
        <v>0</v>
      </c>
    </row>
    <row r="1285" spans="1:15" x14ac:dyDescent="0.2">
      <c r="A1285" s="18">
        <v>32817</v>
      </c>
      <c r="B1285" s="19" t="s">
        <v>15</v>
      </c>
      <c r="C1285" s="19" t="s">
        <v>22</v>
      </c>
      <c r="D1285" s="19" t="s">
        <v>26</v>
      </c>
      <c r="E1285" s="19" t="s">
        <v>56</v>
      </c>
      <c r="F1285" s="19" t="s">
        <v>19</v>
      </c>
      <c r="G1285" s="19" t="s">
        <v>20</v>
      </c>
      <c r="H1285" s="19" t="s">
        <v>19</v>
      </c>
      <c r="I1285" s="20">
        <v>5000</v>
      </c>
      <c r="J1285" s="19" t="s">
        <v>25</v>
      </c>
      <c r="K12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2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285" s="15">
        <f>IF(Table1[[#This Row],[BusinessInfo_WomanOwned]]="True",1,0)</f>
        <v>1</v>
      </c>
      <c r="N1285" s="15">
        <f>IF(Table1[[#This Row],[BusinessInfo_MinorityOwned]]="True",1,0)</f>
        <v>0</v>
      </c>
      <c r="O1285" s="15">
        <f>IF(Table1[[#This Row],[BusinessInfo_VeteranOwned]]="True",1,0)</f>
        <v>1</v>
      </c>
    </row>
    <row r="1286" spans="1:15" x14ac:dyDescent="0.2">
      <c r="A1286" s="18">
        <v>32819</v>
      </c>
      <c r="B1286" s="19" t="s">
        <v>15</v>
      </c>
      <c r="C1286" s="19" t="s">
        <v>44</v>
      </c>
      <c r="D1286" s="19" t="s">
        <v>23</v>
      </c>
      <c r="E1286" s="19" t="s">
        <v>18</v>
      </c>
      <c r="F1286" s="19" t="s">
        <v>20</v>
      </c>
      <c r="G1286" s="19" t="s">
        <v>20</v>
      </c>
      <c r="H1286" s="19" t="s">
        <v>20</v>
      </c>
      <c r="I1286" s="20">
        <v>5000</v>
      </c>
      <c r="J1286" s="19" t="s">
        <v>25</v>
      </c>
      <c r="K12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2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1286" s="15">
        <f>IF(Table1[[#This Row],[BusinessInfo_WomanOwned]]="True",1,0)</f>
        <v>0</v>
      </c>
      <c r="N1286" s="15">
        <f>IF(Table1[[#This Row],[BusinessInfo_MinorityOwned]]="True",1,0)</f>
        <v>0</v>
      </c>
      <c r="O1286" s="15">
        <f>IF(Table1[[#This Row],[BusinessInfo_VeteranOwned]]="True",1,0)</f>
        <v>0</v>
      </c>
    </row>
    <row r="1287" spans="1:15" x14ac:dyDescent="0.2">
      <c r="A1287" s="18">
        <v>33096</v>
      </c>
      <c r="B1287" s="19" t="s">
        <v>15</v>
      </c>
      <c r="C1287" s="19" t="s">
        <v>34</v>
      </c>
      <c r="D1287" s="19" t="s">
        <v>49</v>
      </c>
      <c r="E1287" s="19" t="s">
        <v>51</v>
      </c>
      <c r="F1287" s="19" t="s">
        <v>19</v>
      </c>
      <c r="G1287" s="19" t="s">
        <v>20</v>
      </c>
      <c r="H1287" s="19" t="s">
        <v>20</v>
      </c>
      <c r="I1287" s="20">
        <v>10000</v>
      </c>
      <c r="J1287" s="19" t="s">
        <v>36</v>
      </c>
      <c r="K12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2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287" s="15">
        <f>IF(Table1[[#This Row],[BusinessInfo_WomanOwned]]="True",1,0)</f>
        <v>1</v>
      </c>
      <c r="N1287" s="15">
        <f>IF(Table1[[#This Row],[BusinessInfo_MinorityOwned]]="True",1,0)</f>
        <v>0</v>
      </c>
      <c r="O1287" s="15">
        <f>IF(Table1[[#This Row],[BusinessInfo_VeteranOwned]]="True",1,0)</f>
        <v>0</v>
      </c>
    </row>
    <row r="1288" spans="1:15" x14ac:dyDescent="0.2">
      <c r="A1288" s="18">
        <v>33111</v>
      </c>
      <c r="B1288" s="19" t="s">
        <v>15</v>
      </c>
      <c r="C1288" s="19" t="s">
        <v>132</v>
      </c>
      <c r="D1288" s="19" t="s">
        <v>122</v>
      </c>
      <c r="E1288" s="19" t="s">
        <v>54</v>
      </c>
      <c r="F1288" s="19" t="s">
        <v>20</v>
      </c>
      <c r="G1288" s="19" t="s">
        <v>20</v>
      </c>
      <c r="H1288" s="19" t="s">
        <v>20</v>
      </c>
      <c r="I1288" s="20">
        <v>2000</v>
      </c>
      <c r="J1288" s="19" t="s">
        <v>21</v>
      </c>
      <c r="K12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Frostproof</v>
      </c>
      <c r="L12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33843</v>
      </c>
      <c r="M1288" s="15">
        <f>IF(Table1[[#This Row],[BusinessInfo_WomanOwned]]="True",1,0)</f>
        <v>0</v>
      </c>
      <c r="N1288" s="15">
        <f>IF(Table1[[#This Row],[BusinessInfo_MinorityOwned]]="True",1,0)</f>
        <v>0</v>
      </c>
      <c r="O1288" s="15">
        <f>IF(Table1[[#This Row],[BusinessInfo_VeteranOwned]]="True",1,0)</f>
        <v>0</v>
      </c>
    </row>
    <row r="1289" spans="1:15" x14ac:dyDescent="0.2">
      <c r="A1289" s="18">
        <v>32831</v>
      </c>
      <c r="B1289" s="19" t="s">
        <v>15</v>
      </c>
      <c r="C1289" s="19" t="s">
        <v>22</v>
      </c>
      <c r="D1289" s="19" t="s">
        <v>26</v>
      </c>
      <c r="E1289" s="19" t="s">
        <v>27</v>
      </c>
      <c r="F1289" s="19" t="s">
        <v>20</v>
      </c>
      <c r="G1289" s="19" t="s">
        <v>19</v>
      </c>
      <c r="H1289" s="19" t="s">
        <v>20</v>
      </c>
      <c r="I1289" s="20">
        <v>5000</v>
      </c>
      <c r="J1289" s="19" t="s">
        <v>25</v>
      </c>
      <c r="K12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2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289" s="15">
        <f>IF(Table1[[#This Row],[BusinessInfo_WomanOwned]]="True",1,0)</f>
        <v>0</v>
      </c>
      <c r="N1289" s="15">
        <f>IF(Table1[[#This Row],[BusinessInfo_MinorityOwned]]="True",1,0)</f>
        <v>1</v>
      </c>
      <c r="O1289" s="15">
        <f>IF(Table1[[#This Row],[BusinessInfo_VeteranOwned]]="True",1,0)</f>
        <v>0</v>
      </c>
    </row>
    <row r="1290" spans="1:15" x14ac:dyDescent="0.2">
      <c r="A1290" s="18">
        <v>32838</v>
      </c>
      <c r="B1290" s="19" t="s">
        <v>15</v>
      </c>
      <c r="C1290" s="19" t="s">
        <v>67</v>
      </c>
      <c r="D1290" s="19" t="s">
        <v>40</v>
      </c>
      <c r="E1290" s="19" t="s">
        <v>54</v>
      </c>
      <c r="F1290" s="19" t="s">
        <v>20</v>
      </c>
      <c r="G1290" s="19" t="s">
        <v>20</v>
      </c>
      <c r="H1290" s="19" t="s">
        <v>20</v>
      </c>
      <c r="I1290" s="20">
        <v>5000</v>
      </c>
      <c r="J1290" s="19" t="s">
        <v>25</v>
      </c>
      <c r="K12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12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1290" s="15">
        <f>IF(Table1[[#This Row],[BusinessInfo_WomanOwned]]="True",1,0)</f>
        <v>0</v>
      </c>
      <c r="N1290" s="15">
        <f>IF(Table1[[#This Row],[BusinessInfo_MinorityOwned]]="True",1,0)</f>
        <v>0</v>
      </c>
      <c r="O1290" s="15">
        <f>IF(Table1[[#This Row],[BusinessInfo_VeteranOwned]]="True",1,0)</f>
        <v>0</v>
      </c>
    </row>
    <row r="1291" spans="1:15" x14ac:dyDescent="0.2">
      <c r="A1291" s="18">
        <v>33153</v>
      </c>
      <c r="B1291" s="19" t="s">
        <v>15</v>
      </c>
      <c r="C1291" s="19" t="s">
        <v>34</v>
      </c>
      <c r="D1291" s="19" t="s">
        <v>35</v>
      </c>
      <c r="E1291" s="19" t="s">
        <v>27</v>
      </c>
      <c r="F1291" s="19" t="s">
        <v>20</v>
      </c>
      <c r="G1291" s="19" t="s">
        <v>20</v>
      </c>
      <c r="H1291" s="19" t="s">
        <v>20</v>
      </c>
      <c r="I1291" s="20">
        <v>5000</v>
      </c>
      <c r="J1291" s="19" t="s">
        <v>25</v>
      </c>
      <c r="K12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2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1291" s="15">
        <f>IF(Table1[[#This Row],[BusinessInfo_WomanOwned]]="True",1,0)</f>
        <v>0</v>
      </c>
      <c r="N1291" s="15">
        <f>IF(Table1[[#This Row],[BusinessInfo_MinorityOwned]]="True",1,0)</f>
        <v>0</v>
      </c>
      <c r="O1291" s="15">
        <f>IF(Table1[[#This Row],[BusinessInfo_VeteranOwned]]="True",1,0)</f>
        <v>0</v>
      </c>
    </row>
    <row r="1292" spans="1:15" x14ac:dyDescent="0.2">
      <c r="A1292" s="18">
        <v>32845</v>
      </c>
      <c r="B1292" s="19" t="s">
        <v>15</v>
      </c>
      <c r="C1292" s="19" t="s">
        <v>44</v>
      </c>
      <c r="D1292" s="19" t="s">
        <v>23</v>
      </c>
      <c r="E1292" s="19" t="s">
        <v>56</v>
      </c>
      <c r="F1292" s="19" t="s">
        <v>19</v>
      </c>
      <c r="G1292" s="19" t="s">
        <v>19</v>
      </c>
      <c r="H1292" s="19" t="s">
        <v>20</v>
      </c>
      <c r="I1292" s="20">
        <v>2000</v>
      </c>
      <c r="J1292" s="19" t="s">
        <v>21</v>
      </c>
      <c r="K12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2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1292" s="15">
        <f>IF(Table1[[#This Row],[BusinessInfo_WomanOwned]]="True",1,0)</f>
        <v>1</v>
      </c>
      <c r="N1292" s="15">
        <f>IF(Table1[[#This Row],[BusinessInfo_MinorityOwned]]="True",1,0)</f>
        <v>1</v>
      </c>
      <c r="O1292" s="15">
        <f>IF(Table1[[#This Row],[BusinessInfo_VeteranOwned]]="True",1,0)</f>
        <v>0</v>
      </c>
    </row>
    <row r="1293" spans="1:15" x14ac:dyDescent="0.2">
      <c r="A1293" s="18">
        <v>33171</v>
      </c>
      <c r="B1293" s="19" t="s">
        <v>15</v>
      </c>
      <c r="C1293" s="19" t="s">
        <v>34</v>
      </c>
      <c r="D1293" s="19" t="s">
        <v>35</v>
      </c>
      <c r="E1293" s="19" t="s">
        <v>74</v>
      </c>
      <c r="F1293" s="19" t="s">
        <v>20</v>
      </c>
      <c r="G1293" s="19" t="s">
        <v>20</v>
      </c>
      <c r="H1293" s="19" t="s">
        <v>20</v>
      </c>
      <c r="I1293" s="20">
        <v>2000</v>
      </c>
      <c r="J1293" s="19" t="s">
        <v>21</v>
      </c>
      <c r="K12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2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1293" s="15">
        <f>IF(Table1[[#This Row],[BusinessInfo_WomanOwned]]="True",1,0)</f>
        <v>0</v>
      </c>
      <c r="N1293" s="15">
        <f>IF(Table1[[#This Row],[BusinessInfo_MinorityOwned]]="True",1,0)</f>
        <v>0</v>
      </c>
      <c r="O1293" s="15">
        <f>IF(Table1[[#This Row],[BusinessInfo_VeteranOwned]]="True",1,0)</f>
        <v>0</v>
      </c>
    </row>
    <row r="1294" spans="1:15" x14ac:dyDescent="0.2">
      <c r="A1294" s="18">
        <v>32885</v>
      </c>
      <c r="B1294" s="19" t="s">
        <v>15</v>
      </c>
      <c r="C1294" s="19" t="s">
        <v>22</v>
      </c>
      <c r="D1294" s="19" t="s">
        <v>45</v>
      </c>
      <c r="E1294" s="19" t="s">
        <v>43</v>
      </c>
      <c r="F1294" s="19" t="s">
        <v>19</v>
      </c>
      <c r="G1294" s="19" t="s">
        <v>19</v>
      </c>
      <c r="H1294" s="19" t="s">
        <v>20</v>
      </c>
      <c r="I1294" s="20">
        <v>2000</v>
      </c>
      <c r="J1294" s="19" t="s">
        <v>21</v>
      </c>
      <c r="K12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2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1294" s="15">
        <f>IF(Table1[[#This Row],[BusinessInfo_WomanOwned]]="True",1,0)</f>
        <v>1</v>
      </c>
      <c r="N1294" s="15">
        <f>IF(Table1[[#This Row],[BusinessInfo_MinorityOwned]]="True",1,0)</f>
        <v>1</v>
      </c>
      <c r="O1294" s="15">
        <f>IF(Table1[[#This Row],[BusinessInfo_VeteranOwned]]="True",1,0)</f>
        <v>0</v>
      </c>
    </row>
    <row r="1295" spans="1:15" x14ac:dyDescent="0.2">
      <c r="A1295" s="18">
        <v>32890</v>
      </c>
      <c r="B1295" s="19" t="s">
        <v>15</v>
      </c>
      <c r="C1295" s="19" t="s">
        <v>22</v>
      </c>
      <c r="D1295" s="19" t="s">
        <v>23</v>
      </c>
      <c r="E1295" s="19" t="s">
        <v>18</v>
      </c>
      <c r="F1295" s="19" t="s">
        <v>20</v>
      </c>
      <c r="G1295" s="19" t="s">
        <v>20</v>
      </c>
      <c r="H1295" s="19" t="s">
        <v>20</v>
      </c>
      <c r="I1295" s="20">
        <v>2000</v>
      </c>
      <c r="J1295" s="19" t="s">
        <v>21</v>
      </c>
      <c r="K12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2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1295" s="15">
        <f>IF(Table1[[#This Row],[BusinessInfo_WomanOwned]]="True",1,0)</f>
        <v>0</v>
      </c>
      <c r="N1295" s="15">
        <f>IF(Table1[[#This Row],[BusinessInfo_MinorityOwned]]="True",1,0)</f>
        <v>0</v>
      </c>
      <c r="O1295" s="15">
        <f>IF(Table1[[#This Row],[BusinessInfo_VeteranOwned]]="True",1,0)</f>
        <v>0</v>
      </c>
    </row>
    <row r="1296" spans="1:15" x14ac:dyDescent="0.2">
      <c r="A1296" s="18">
        <v>33172</v>
      </c>
      <c r="B1296" s="19" t="s">
        <v>15</v>
      </c>
      <c r="C1296" s="19" t="s">
        <v>64</v>
      </c>
      <c r="D1296" s="19" t="s">
        <v>26</v>
      </c>
      <c r="E1296" s="19" t="s">
        <v>47</v>
      </c>
      <c r="F1296" s="19" t="s">
        <v>20</v>
      </c>
      <c r="G1296" s="19" t="s">
        <v>20</v>
      </c>
      <c r="H1296" s="19" t="s">
        <v>20</v>
      </c>
      <c r="I1296" s="20">
        <v>2000</v>
      </c>
      <c r="J1296" s="19" t="s">
        <v>21</v>
      </c>
      <c r="K12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2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296" s="15">
        <f>IF(Table1[[#This Row],[BusinessInfo_WomanOwned]]="True",1,0)</f>
        <v>0</v>
      </c>
      <c r="N1296" s="15">
        <f>IF(Table1[[#This Row],[BusinessInfo_MinorityOwned]]="True",1,0)</f>
        <v>0</v>
      </c>
      <c r="O1296" s="15">
        <f>IF(Table1[[#This Row],[BusinessInfo_VeteranOwned]]="True",1,0)</f>
        <v>0</v>
      </c>
    </row>
    <row r="1297" spans="1:15" x14ac:dyDescent="0.2">
      <c r="A1297" s="18">
        <v>32892</v>
      </c>
      <c r="B1297" s="19" t="s">
        <v>15</v>
      </c>
      <c r="C1297" s="19" t="s">
        <v>65</v>
      </c>
      <c r="D1297" s="19" t="s">
        <v>66</v>
      </c>
      <c r="E1297" s="19" t="s">
        <v>47</v>
      </c>
      <c r="F1297" s="19" t="s">
        <v>20</v>
      </c>
      <c r="G1297" s="19" t="s">
        <v>20</v>
      </c>
      <c r="H1297" s="19" t="s">
        <v>20</v>
      </c>
      <c r="I1297" s="20">
        <v>2000</v>
      </c>
      <c r="J1297" s="19" t="s">
        <v>21</v>
      </c>
      <c r="K12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2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297" s="15">
        <f>IF(Table1[[#This Row],[BusinessInfo_WomanOwned]]="True",1,0)</f>
        <v>0</v>
      </c>
      <c r="N1297" s="15">
        <f>IF(Table1[[#This Row],[BusinessInfo_MinorityOwned]]="True",1,0)</f>
        <v>0</v>
      </c>
      <c r="O1297" s="15">
        <f>IF(Table1[[#This Row],[BusinessInfo_VeteranOwned]]="True",1,0)</f>
        <v>0</v>
      </c>
    </row>
    <row r="1298" spans="1:15" x14ac:dyDescent="0.2">
      <c r="A1298" s="18">
        <v>33173</v>
      </c>
      <c r="B1298" s="19" t="s">
        <v>15</v>
      </c>
      <c r="C1298" s="19" t="s">
        <v>22</v>
      </c>
      <c r="D1298" s="19" t="s">
        <v>23</v>
      </c>
      <c r="E1298" s="19" t="s">
        <v>27</v>
      </c>
      <c r="F1298" s="19" t="s">
        <v>20</v>
      </c>
      <c r="G1298" s="19" t="s">
        <v>20</v>
      </c>
      <c r="H1298" s="19" t="s">
        <v>20</v>
      </c>
      <c r="I1298" s="20">
        <v>5000</v>
      </c>
      <c r="J1298" s="19" t="s">
        <v>25</v>
      </c>
      <c r="K12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2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1298" s="15">
        <f>IF(Table1[[#This Row],[BusinessInfo_WomanOwned]]="True",1,0)</f>
        <v>0</v>
      </c>
      <c r="N1298" s="15">
        <f>IF(Table1[[#This Row],[BusinessInfo_MinorityOwned]]="True",1,0)</f>
        <v>0</v>
      </c>
      <c r="O1298" s="15">
        <f>IF(Table1[[#This Row],[BusinessInfo_VeteranOwned]]="True",1,0)</f>
        <v>0</v>
      </c>
    </row>
    <row r="1299" spans="1:15" x14ac:dyDescent="0.2">
      <c r="A1299" s="18">
        <v>33174</v>
      </c>
      <c r="B1299" s="19" t="s">
        <v>15</v>
      </c>
      <c r="C1299" s="19" t="s">
        <v>34</v>
      </c>
      <c r="D1299" s="19" t="s">
        <v>49</v>
      </c>
      <c r="E1299" s="19" t="s">
        <v>51</v>
      </c>
      <c r="F1299" s="19" t="s">
        <v>20</v>
      </c>
      <c r="G1299" s="19" t="s">
        <v>19</v>
      </c>
      <c r="H1299" s="19" t="s">
        <v>20</v>
      </c>
      <c r="I1299" s="20">
        <v>2000</v>
      </c>
      <c r="J1299" s="19" t="s">
        <v>21</v>
      </c>
      <c r="K12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2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299" s="15">
        <f>IF(Table1[[#This Row],[BusinessInfo_WomanOwned]]="True",1,0)</f>
        <v>0</v>
      </c>
      <c r="N1299" s="15">
        <f>IF(Table1[[#This Row],[BusinessInfo_MinorityOwned]]="True",1,0)</f>
        <v>1</v>
      </c>
      <c r="O1299" s="15">
        <f>IF(Table1[[#This Row],[BusinessInfo_VeteranOwned]]="True",1,0)</f>
        <v>0</v>
      </c>
    </row>
    <row r="1300" spans="1:15" x14ac:dyDescent="0.2">
      <c r="A1300" s="18">
        <v>32895</v>
      </c>
      <c r="B1300" s="19" t="s">
        <v>15</v>
      </c>
      <c r="C1300" s="19" t="s">
        <v>72</v>
      </c>
      <c r="D1300" s="19" t="s">
        <v>53</v>
      </c>
      <c r="E1300" s="19" t="s">
        <v>58</v>
      </c>
      <c r="F1300" s="19" t="s">
        <v>19</v>
      </c>
      <c r="G1300" s="19" t="s">
        <v>19</v>
      </c>
      <c r="H1300" s="19" t="s">
        <v>20</v>
      </c>
      <c r="I1300" s="20">
        <v>2000</v>
      </c>
      <c r="J1300" s="19" t="s">
        <v>21</v>
      </c>
      <c r="K13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13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1300" s="15">
        <f>IF(Table1[[#This Row],[BusinessInfo_WomanOwned]]="True",1,0)</f>
        <v>1</v>
      </c>
      <c r="N1300" s="15">
        <f>IF(Table1[[#This Row],[BusinessInfo_MinorityOwned]]="True",1,0)</f>
        <v>1</v>
      </c>
      <c r="O1300" s="15">
        <f>IF(Table1[[#This Row],[BusinessInfo_VeteranOwned]]="True",1,0)</f>
        <v>0</v>
      </c>
    </row>
    <row r="1301" spans="1:15" x14ac:dyDescent="0.2">
      <c r="A1301" s="18">
        <v>33182</v>
      </c>
      <c r="B1301" s="19" t="s">
        <v>15</v>
      </c>
      <c r="C1301" s="19" t="s">
        <v>22</v>
      </c>
      <c r="D1301" s="19" t="s">
        <v>26</v>
      </c>
      <c r="E1301" s="19" t="s">
        <v>56</v>
      </c>
      <c r="F1301" s="19" t="s">
        <v>19</v>
      </c>
      <c r="G1301" s="19" t="s">
        <v>19</v>
      </c>
      <c r="H1301" s="19" t="s">
        <v>20</v>
      </c>
      <c r="I1301" s="20">
        <v>5000</v>
      </c>
      <c r="J1301" s="19" t="s">
        <v>25</v>
      </c>
      <c r="K13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3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301" s="15">
        <f>IF(Table1[[#This Row],[BusinessInfo_WomanOwned]]="True",1,0)</f>
        <v>1</v>
      </c>
      <c r="N1301" s="15">
        <f>IF(Table1[[#This Row],[BusinessInfo_MinorityOwned]]="True",1,0)</f>
        <v>1</v>
      </c>
      <c r="O1301" s="15">
        <f>IF(Table1[[#This Row],[BusinessInfo_VeteranOwned]]="True",1,0)</f>
        <v>0</v>
      </c>
    </row>
    <row r="1302" spans="1:15" x14ac:dyDescent="0.2">
      <c r="A1302" s="18">
        <v>32896</v>
      </c>
      <c r="B1302" s="19" t="s">
        <v>15</v>
      </c>
      <c r="C1302" s="19" t="s">
        <v>34</v>
      </c>
      <c r="D1302" s="19" t="s">
        <v>71</v>
      </c>
      <c r="E1302" s="19" t="s">
        <v>27</v>
      </c>
      <c r="F1302" s="19" t="s">
        <v>19</v>
      </c>
      <c r="G1302" s="19" t="s">
        <v>20</v>
      </c>
      <c r="H1302" s="19" t="s">
        <v>20</v>
      </c>
      <c r="I1302" s="20">
        <v>2000</v>
      </c>
      <c r="J1302" s="19" t="s">
        <v>21</v>
      </c>
      <c r="K13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3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1302" s="15">
        <f>IF(Table1[[#This Row],[BusinessInfo_WomanOwned]]="True",1,0)</f>
        <v>1</v>
      </c>
      <c r="N1302" s="15">
        <f>IF(Table1[[#This Row],[BusinessInfo_MinorityOwned]]="True",1,0)</f>
        <v>0</v>
      </c>
      <c r="O1302" s="15">
        <f>IF(Table1[[#This Row],[BusinessInfo_VeteranOwned]]="True",1,0)</f>
        <v>0</v>
      </c>
    </row>
    <row r="1303" spans="1:15" x14ac:dyDescent="0.2">
      <c r="A1303" s="18">
        <v>33184</v>
      </c>
      <c r="B1303" s="19" t="s">
        <v>15</v>
      </c>
      <c r="C1303" s="19" t="s">
        <v>28</v>
      </c>
      <c r="D1303" s="19" t="s">
        <v>29</v>
      </c>
      <c r="E1303" s="19" t="s">
        <v>54</v>
      </c>
      <c r="F1303" s="19" t="s">
        <v>20</v>
      </c>
      <c r="G1303" s="19" t="s">
        <v>20</v>
      </c>
      <c r="H1303" s="19" t="s">
        <v>20</v>
      </c>
      <c r="I1303" s="20">
        <v>2000</v>
      </c>
      <c r="J1303" s="19" t="s">
        <v>21</v>
      </c>
      <c r="K13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13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1303" s="15">
        <f>IF(Table1[[#This Row],[BusinessInfo_WomanOwned]]="True",1,0)</f>
        <v>0</v>
      </c>
      <c r="N1303" s="15">
        <f>IF(Table1[[#This Row],[BusinessInfo_MinorityOwned]]="True",1,0)</f>
        <v>0</v>
      </c>
      <c r="O1303" s="15">
        <f>IF(Table1[[#This Row],[BusinessInfo_VeteranOwned]]="True",1,0)</f>
        <v>0</v>
      </c>
    </row>
    <row r="1304" spans="1:15" x14ac:dyDescent="0.2">
      <c r="A1304" s="18">
        <v>33332</v>
      </c>
      <c r="B1304" s="19" t="s">
        <v>15</v>
      </c>
      <c r="C1304" s="19" t="s">
        <v>34</v>
      </c>
      <c r="D1304" s="19" t="s">
        <v>70</v>
      </c>
      <c r="E1304" s="19" t="s">
        <v>47</v>
      </c>
      <c r="F1304" s="19" t="s">
        <v>20</v>
      </c>
      <c r="G1304" s="19" t="s">
        <v>20</v>
      </c>
      <c r="H1304" s="19" t="s">
        <v>20</v>
      </c>
      <c r="I1304" s="20">
        <v>2000</v>
      </c>
      <c r="J1304" s="19" t="s">
        <v>21</v>
      </c>
      <c r="K13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3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1304" s="15">
        <f>IF(Table1[[#This Row],[BusinessInfo_WomanOwned]]="True",1,0)</f>
        <v>0</v>
      </c>
      <c r="N1304" s="15">
        <f>IF(Table1[[#This Row],[BusinessInfo_MinorityOwned]]="True",1,0)</f>
        <v>0</v>
      </c>
      <c r="O1304" s="15">
        <f>IF(Table1[[#This Row],[BusinessInfo_VeteranOwned]]="True",1,0)</f>
        <v>0</v>
      </c>
    </row>
    <row r="1305" spans="1:15" x14ac:dyDescent="0.2">
      <c r="A1305" s="18">
        <v>32905</v>
      </c>
      <c r="B1305" s="19" t="s">
        <v>15</v>
      </c>
      <c r="C1305" s="19" t="s">
        <v>178</v>
      </c>
      <c r="D1305" s="19" t="s">
        <v>68</v>
      </c>
      <c r="E1305" s="19" t="s">
        <v>51</v>
      </c>
      <c r="F1305" s="19" t="s">
        <v>19</v>
      </c>
      <c r="G1305" s="19" t="s">
        <v>19</v>
      </c>
      <c r="H1305" s="19" t="s">
        <v>20</v>
      </c>
      <c r="I1305" s="20">
        <v>2000</v>
      </c>
      <c r="J1305" s="19" t="s">
        <v>21</v>
      </c>
      <c r="K13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13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1305" s="15">
        <f>IF(Table1[[#This Row],[BusinessInfo_WomanOwned]]="True",1,0)</f>
        <v>1</v>
      </c>
      <c r="N1305" s="15">
        <f>IF(Table1[[#This Row],[BusinessInfo_MinorityOwned]]="True",1,0)</f>
        <v>1</v>
      </c>
      <c r="O1305" s="15">
        <f>IF(Table1[[#This Row],[BusinessInfo_VeteranOwned]]="True",1,0)</f>
        <v>0</v>
      </c>
    </row>
    <row r="1306" spans="1:15" x14ac:dyDescent="0.2">
      <c r="A1306" s="18">
        <v>33198</v>
      </c>
      <c r="B1306" s="19" t="s">
        <v>15</v>
      </c>
      <c r="C1306" s="19" t="s">
        <v>34</v>
      </c>
      <c r="D1306" s="19" t="s">
        <v>35</v>
      </c>
      <c r="E1306" s="19" t="s">
        <v>77</v>
      </c>
      <c r="F1306" s="19" t="s">
        <v>20</v>
      </c>
      <c r="G1306" s="19" t="s">
        <v>20</v>
      </c>
      <c r="H1306" s="19" t="s">
        <v>20</v>
      </c>
      <c r="I1306" s="20">
        <v>5000</v>
      </c>
      <c r="J1306" s="19" t="s">
        <v>25</v>
      </c>
      <c r="K13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3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1306" s="15">
        <f>IF(Table1[[#This Row],[BusinessInfo_WomanOwned]]="True",1,0)</f>
        <v>0</v>
      </c>
      <c r="N1306" s="15">
        <f>IF(Table1[[#This Row],[BusinessInfo_MinorityOwned]]="True",1,0)</f>
        <v>0</v>
      </c>
      <c r="O1306" s="15">
        <f>IF(Table1[[#This Row],[BusinessInfo_VeteranOwned]]="True",1,0)</f>
        <v>0</v>
      </c>
    </row>
    <row r="1307" spans="1:15" x14ac:dyDescent="0.2">
      <c r="A1307" s="18">
        <v>32915</v>
      </c>
      <c r="B1307" s="19" t="s">
        <v>15</v>
      </c>
      <c r="C1307" s="19" t="s">
        <v>34</v>
      </c>
      <c r="D1307" s="19" t="s">
        <v>49</v>
      </c>
      <c r="E1307" s="19" t="s">
        <v>51</v>
      </c>
      <c r="F1307" s="19" t="s">
        <v>20</v>
      </c>
      <c r="G1307" s="19" t="s">
        <v>20</v>
      </c>
      <c r="H1307" s="19" t="s">
        <v>20</v>
      </c>
      <c r="I1307" s="20">
        <v>5000</v>
      </c>
      <c r="J1307" s="19" t="s">
        <v>25</v>
      </c>
      <c r="K13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3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307" s="15">
        <f>IF(Table1[[#This Row],[BusinessInfo_WomanOwned]]="True",1,0)</f>
        <v>0</v>
      </c>
      <c r="N1307" s="15">
        <f>IF(Table1[[#This Row],[BusinessInfo_MinorityOwned]]="True",1,0)</f>
        <v>0</v>
      </c>
      <c r="O1307" s="15">
        <f>IF(Table1[[#This Row],[BusinessInfo_VeteranOwned]]="True",1,0)</f>
        <v>0</v>
      </c>
    </row>
    <row r="1308" spans="1:15" x14ac:dyDescent="0.2">
      <c r="A1308" s="18">
        <v>33207</v>
      </c>
      <c r="B1308" s="19" t="s">
        <v>15</v>
      </c>
      <c r="C1308" s="19" t="s">
        <v>34</v>
      </c>
      <c r="D1308" s="19" t="s">
        <v>35</v>
      </c>
      <c r="E1308" s="19" t="s">
        <v>38</v>
      </c>
      <c r="F1308" s="19" t="s">
        <v>20</v>
      </c>
      <c r="G1308" s="19" t="s">
        <v>20</v>
      </c>
      <c r="H1308" s="19" t="s">
        <v>20</v>
      </c>
      <c r="I1308" s="20">
        <v>10000</v>
      </c>
      <c r="J1308" s="19" t="s">
        <v>36</v>
      </c>
      <c r="K13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3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1308" s="15">
        <f>IF(Table1[[#This Row],[BusinessInfo_WomanOwned]]="True",1,0)</f>
        <v>0</v>
      </c>
      <c r="N1308" s="15">
        <f>IF(Table1[[#This Row],[BusinessInfo_MinorityOwned]]="True",1,0)</f>
        <v>0</v>
      </c>
      <c r="O1308" s="15">
        <f>IF(Table1[[#This Row],[BusinessInfo_VeteranOwned]]="True",1,0)</f>
        <v>0</v>
      </c>
    </row>
    <row r="1309" spans="1:15" x14ac:dyDescent="0.2">
      <c r="A1309" s="18">
        <v>33221</v>
      </c>
      <c r="B1309" s="19" t="s">
        <v>15</v>
      </c>
      <c r="C1309" s="19" t="s">
        <v>59</v>
      </c>
      <c r="D1309" s="19" t="s">
        <v>49</v>
      </c>
      <c r="E1309" s="19" t="s">
        <v>51</v>
      </c>
      <c r="F1309" s="19" t="s">
        <v>20</v>
      </c>
      <c r="G1309" s="19" t="s">
        <v>20</v>
      </c>
      <c r="H1309" s="19" t="s">
        <v>20</v>
      </c>
      <c r="I1309" s="20">
        <v>5000</v>
      </c>
      <c r="J1309" s="19" t="s">
        <v>25</v>
      </c>
      <c r="K13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3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309" s="15">
        <f>IF(Table1[[#This Row],[BusinessInfo_WomanOwned]]="True",1,0)</f>
        <v>0</v>
      </c>
      <c r="N1309" s="15">
        <f>IF(Table1[[#This Row],[BusinessInfo_MinorityOwned]]="True",1,0)</f>
        <v>0</v>
      </c>
      <c r="O1309" s="15">
        <f>IF(Table1[[#This Row],[BusinessInfo_VeteranOwned]]="True",1,0)</f>
        <v>0</v>
      </c>
    </row>
    <row r="1310" spans="1:15" x14ac:dyDescent="0.2">
      <c r="A1310" s="18">
        <v>32922</v>
      </c>
      <c r="B1310" s="19" t="s">
        <v>15</v>
      </c>
      <c r="C1310" s="19" t="s">
        <v>34</v>
      </c>
      <c r="D1310" s="19" t="s">
        <v>50</v>
      </c>
      <c r="E1310" s="19" t="s">
        <v>51</v>
      </c>
      <c r="F1310" s="19" t="s">
        <v>20</v>
      </c>
      <c r="G1310" s="19" t="s">
        <v>20</v>
      </c>
      <c r="H1310" s="19" t="s">
        <v>20</v>
      </c>
      <c r="I1310" s="20">
        <v>2000</v>
      </c>
      <c r="J1310" s="19" t="s">
        <v>21</v>
      </c>
      <c r="K13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3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1310" s="15">
        <f>IF(Table1[[#This Row],[BusinessInfo_WomanOwned]]="True",1,0)</f>
        <v>0</v>
      </c>
      <c r="N1310" s="15">
        <f>IF(Table1[[#This Row],[BusinessInfo_MinorityOwned]]="True",1,0)</f>
        <v>0</v>
      </c>
      <c r="O1310" s="15">
        <f>IF(Table1[[#This Row],[BusinessInfo_VeteranOwned]]="True",1,0)</f>
        <v>0</v>
      </c>
    </row>
    <row r="1311" spans="1:15" x14ac:dyDescent="0.2">
      <c r="A1311" s="18">
        <v>33223</v>
      </c>
      <c r="B1311" s="19" t="s">
        <v>15</v>
      </c>
      <c r="C1311" s="19" t="s">
        <v>34</v>
      </c>
      <c r="D1311" s="19" t="s">
        <v>71</v>
      </c>
      <c r="E1311" s="19" t="s">
        <v>57</v>
      </c>
      <c r="F1311" s="19" t="s">
        <v>19</v>
      </c>
      <c r="G1311" s="19" t="s">
        <v>20</v>
      </c>
      <c r="H1311" s="19" t="s">
        <v>20</v>
      </c>
      <c r="I1311" s="20">
        <v>5000</v>
      </c>
      <c r="J1311" s="19" t="s">
        <v>25</v>
      </c>
      <c r="K13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3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1311" s="15">
        <f>IF(Table1[[#This Row],[BusinessInfo_WomanOwned]]="True",1,0)</f>
        <v>1</v>
      </c>
      <c r="N1311" s="15">
        <f>IF(Table1[[#This Row],[BusinessInfo_MinorityOwned]]="True",1,0)</f>
        <v>0</v>
      </c>
      <c r="O1311" s="15">
        <f>IF(Table1[[#This Row],[BusinessInfo_VeteranOwned]]="True",1,0)</f>
        <v>0</v>
      </c>
    </row>
    <row r="1312" spans="1:15" x14ac:dyDescent="0.2">
      <c r="A1312" s="18">
        <v>32933</v>
      </c>
      <c r="B1312" s="19" t="s">
        <v>15</v>
      </c>
      <c r="C1312" s="19" t="s">
        <v>34</v>
      </c>
      <c r="D1312" s="19" t="s">
        <v>49</v>
      </c>
      <c r="E1312" s="19" t="s">
        <v>43</v>
      </c>
      <c r="F1312" s="19" t="s">
        <v>19</v>
      </c>
      <c r="G1312" s="19" t="s">
        <v>20</v>
      </c>
      <c r="H1312" s="19" t="s">
        <v>20</v>
      </c>
      <c r="I1312" s="20">
        <v>5000</v>
      </c>
      <c r="J1312" s="19" t="s">
        <v>25</v>
      </c>
      <c r="K13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3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312" s="15">
        <f>IF(Table1[[#This Row],[BusinessInfo_WomanOwned]]="True",1,0)</f>
        <v>1</v>
      </c>
      <c r="N1312" s="15">
        <f>IF(Table1[[#This Row],[BusinessInfo_MinorityOwned]]="True",1,0)</f>
        <v>0</v>
      </c>
      <c r="O1312" s="15">
        <f>IF(Table1[[#This Row],[BusinessInfo_VeteranOwned]]="True",1,0)</f>
        <v>0</v>
      </c>
    </row>
    <row r="1313" spans="1:15" x14ac:dyDescent="0.2">
      <c r="A1313" s="18">
        <v>33228</v>
      </c>
      <c r="B1313" s="19" t="s">
        <v>15</v>
      </c>
      <c r="C1313" s="19" t="s">
        <v>44</v>
      </c>
      <c r="D1313" s="19" t="s">
        <v>167</v>
      </c>
      <c r="E1313" s="19" t="s">
        <v>56</v>
      </c>
      <c r="F1313" s="19" t="s">
        <v>19</v>
      </c>
      <c r="G1313" s="19" t="s">
        <v>19</v>
      </c>
      <c r="H1313" s="19" t="s">
        <v>20</v>
      </c>
      <c r="I1313" s="20">
        <v>5000</v>
      </c>
      <c r="J1313" s="19" t="s">
        <v>25</v>
      </c>
      <c r="K13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3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33882</v>
      </c>
      <c r="M1313" s="15">
        <f>IF(Table1[[#This Row],[BusinessInfo_WomanOwned]]="True",1,0)</f>
        <v>1</v>
      </c>
      <c r="N1313" s="15">
        <f>IF(Table1[[#This Row],[BusinessInfo_MinorityOwned]]="True",1,0)</f>
        <v>1</v>
      </c>
      <c r="O1313" s="15">
        <f>IF(Table1[[#This Row],[BusinessInfo_VeteranOwned]]="True",1,0)</f>
        <v>0</v>
      </c>
    </row>
    <row r="1314" spans="1:15" x14ac:dyDescent="0.2">
      <c r="A1314" s="18">
        <v>32938</v>
      </c>
      <c r="B1314" s="19" t="s">
        <v>15</v>
      </c>
      <c r="C1314" s="19" t="s">
        <v>34</v>
      </c>
      <c r="D1314" s="19" t="s">
        <v>33</v>
      </c>
      <c r="E1314" s="19" t="s">
        <v>43</v>
      </c>
      <c r="F1314" s="19" t="s">
        <v>19</v>
      </c>
      <c r="G1314" s="19" t="s">
        <v>20</v>
      </c>
      <c r="H1314" s="19" t="s">
        <v>20</v>
      </c>
      <c r="I1314" s="20">
        <v>2000</v>
      </c>
      <c r="J1314" s="19" t="s">
        <v>21</v>
      </c>
      <c r="K13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3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314" s="15">
        <f>IF(Table1[[#This Row],[BusinessInfo_WomanOwned]]="True",1,0)</f>
        <v>1</v>
      </c>
      <c r="N1314" s="15">
        <f>IF(Table1[[#This Row],[BusinessInfo_MinorityOwned]]="True",1,0)</f>
        <v>0</v>
      </c>
      <c r="O1314" s="15">
        <f>IF(Table1[[#This Row],[BusinessInfo_VeteranOwned]]="True",1,0)</f>
        <v>0</v>
      </c>
    </row>
    <row r="1315" spans="1:15" x14ac:dyDescent="0.2">
      <c r="A1315" s="18">
        <v>33237</v>
      </c>
      <c r="B1315" s="19" t="s">
        <v>15</v>
      </c>
      <c r="C1315" s="19" t="s">
        <v>34</v>
      </c>
      <c r="D1315" s="19" t="s">
        <v>63</v>
      </c>
      <c r="E1315" s="19" t="s">
        <v>57</v>
      </c>
      <c r="F1315" s="19" t="s">
        <v>19</v>
      </c>
      <c r="G1315" s="19" t="s">
        <v>20</v>
      </c>
      <c r="H1315" s="19" t="s">
        <v>20</v>
      </c>
      <c r="I1315" s="20">
        <v>5000</v>
      </c>
      <c r="J1315" s="19" t="s">
        <v>25</v>
      </c>
      <c r="K13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3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1315" s="15">
        <f>IF(Table1[[#This Row],[BusinessInfo_WomanOwned]]="True",1,0)</f>
        <v>1</v>
      </c>
      <c r="N1315" s="15">
        <f>IF(Table1[[#This Row],[BusinessInfo_MinorityOwned]]="True",1,0)</f>
        <v>0</v>
      </c>
      <c r="O1315" s="15">
        <f>IF(Table1[[#This Row],[BusinessInfo_VeteranOwned]]="True",1,0)</f>
        <v>0</v>
      </c>
    </row>
    <row r="1316" spans="1:15" x14ac:dyDescent="0.2">
      <c r="A1316" s="18">
        <v>32950</v>
      </c>
      <c r="B1316" s="19" t="s">
        <v>15</v>
      </c>
      <c r="C1316" s="19" t="s">
        <v>34</v>
      </c>
      <c r="D1316" s="19" t="s">
        <v>81</v>
      </c>
      <c r="E1316" s="19" t="s">
        <v>43</v>
      </c>
      <c r="F1316" s="19" t="s">
        <v>20</v>
      </c>
      <c r="G1316" s="19" t="s">
        <v>20</v>
      </c>
      <c r="H1316" s="19" t="s">
        <v>20</v>
      </c>
      <c r="I1316" s="20">
        <v>5000</v>
      </c>
      <c r="J1316" s="19" t="s">
        <v>25</v>
      </c>
      <c r="K13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3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1316" s="15">
        <f>IF(Table1[[#This Row],[BusinessInfo_WomanOwned]]="True",1,0)</f>
        <v>0</v>
      </c>
      <c r="N1316" s="15">
        <f>IF(Table1[[#This Row],[BusinessInfo_MinorityOwned]]="True",1,0)</f>
        <v>0</v>
      </c>
      <c r="O1316" s="15">
        <f>IF(Table1[[#This Row],[BusinessInfo_VeteranOwned]]="True",1,0)</f>
        <v>0</v>
      </c>
    </row>
    <row r="1317" spans="1:15" x14ac:dyDescent="0.2">
      <c r="A1317" s="18">
        <v>33306</v>
      </c>
      <c r="B1317" s="19" t="s">
        <v>15</v>
      </c>
      <c r="C1317" s="19" t="s">
        <v>225</v>
      </c>
      <c r="D1317" s="19" t="s">
        <v>23</v>
      </c>
      <c r="E1317" s="19" t="s">
        <v>56</v>
      </c>
      <c r="F1317" s="19" t="s">
        <v>19</v>
      </c>
      <c r="G1317" s="19" t="s">
        <v>20</v>
      </c>
      <c r="H1317" s="19" t="s">
        <v>20</v>
      </c>
      <c r="I1317" s="20">
        <v>2000</v>
      </c>
      <c r="J1317" s="19" t="s">
        <v>21</v>
      </c>
      <c r="K13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3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1317" s="15">
        <f>IF(Table1[[#This Row],[BusinessInfo_WomanOwned]]="True",1,0)</f>
        <v>1</v>
      </c>
      <c r="N1317" s="15">
        <f>IF(Table1[[#This Row],[BusinessInfo_MinorityOwned]]="True",1,0)</f>
        <v>0</v>
      </c>
      <c r="O1317" s="15">
        <f>IF(Table1[[#This Row],[BusinessInfo_VeteranOwned]]="True",1,0)</f>
        <v>0</v>
      </c>
    </row>
    <row r="1318" spans="1:15" x14ac:dyDescent="0.2">
      <c r="A1318" s="18">
        <v>33242</v>
      </c>
      <c r="B1318" s="19" t="s">
        <v>15</v>
      </c>
      <c r="C1318" s="19" t="s">
        <v>80</v>
      </c>
      <c r="D1318" s="19" t="s">
        <v>49</v>
      </c>
      <c r="E1318" s="19" t="s">
        <v>58</v>
      </c>
      <c r="F1318" s="19" t="s">
        <v>19</v>
      </c>
      <c r="G1318" s="19" t="s">
        <v>20</v>
      </c>
      <c r="H1318" s="19" t="s">
        <v>20</v>
      </c>
      <c r="I1318" s="20">
        <v>2000</v>
      </c>
      <c r="J1318" s="19" t="s">
        <v>21</v>
      </c>
      <c r="K13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3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318" s="15">
        <f>IF(Table1[[#This Row],[BusinessInfo_WomanOwned]]="True",1,0)</f>
        <v>1</v>
      </c>
      <c r="N1318" s="15">
        <f>IF(Table1[[#This Row],[BusinessInfo_MinorityOwned]]="True",1,0)</f>
        <v>0</v>
      </c>
      <c r="O1318" s="15">
        <f>IF(Table1[[#This Row],[BusinessInfo_VeteranOwned]]="True",1,0)</f>
        <v>0</v>
      </c>
    </row>
    <row r="1319" spans="1:15" x14ac:dyDescent="0.2">
      <c r="A1319" s="18">
        <v>32956</v>
      </c>
      <c r="B1319" s="19" t="s">
        <v>15</v>
      </c>
      <c r="C1319" s="19" t="s">
        <v>28</v>
      </c>
      <c r="D1319" s="19" t="s">
        <v>226</v>
      </c>
      <c r="E1319" s="19" t="s">
        <v>51</v>
      </c>
      <c r="F1319" s="19" t="s">
        <v>19</v>
      </c>
      <c r="G1319" s="19" t="s">
        <v>19</v>
      </c>
      <c r="H1319" s="19" t="s">
        <v>20</v>
      </c>
      <c r="I1319" s="20">
        <v>2000</v>
      </c>
      <c r="J1319" s="19" t="s">
        <v>21</v>
      </c>
      <c r="K13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13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33831</v>
      </c>
      <c r="M1319" s="15">
        <f>IF(Table1[[#This Row],[BusinessInfo_WomanOwned]]="True",1,0)</f>
        <v>1</v>
      </c>
      <c r="N1319" s="15">
        <f>IF(Table1[[#This Row],[BusinessInfo_MinorityOwned]]="True",1,0)</f>
        <v>1</v>
      </c>
      <c r="O1319" s="15">
        <f>IF(Table1[[#This Row],[BusinessInfo_VeteranOwned]]="True",1,0)</f>
        <v>0</v>
      </c>
    </row>
    <row r="1320" spans="1:15" x14ac:dyDescent="0.2">
      <c r="A1320" s="18">
        <v>33243</v>
      </c>
      <c r="B1320" s="19" t="s">
        <v>15</v>
      </c>
      <c r="C1320" s="19" t="s">
        <v>183</v>
      </c>
      <c r="D1320" s="19" t="s">
        <v>53</v>
      </c>
      <c r="E1320" s="19" t="s">
        <v>57</v>
      </c>
      <c r="F1320" s="19" t="s">
        <v>19</v>
      </c>
      <c r="G1320" s="19" t="s">
        <v>20</v>
      </c>
      <c r="H1320" s="19" t="s">
        <v>20</v>
      </c>
      <c r="I1320" s="20">
        <v>2000</v>
      </c>
      <c r="J1320" s="19" t="s">
        <v>21</v>
      </c>
      <c r="K13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13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1320" s="15">
        <f>IF(Table1[[#This Row],[BusinessInfo_WomanOwned]]="True",1,0)</f>
        <v>1</v>
      </c>
      <c r="N1320" s="15">
        <f>IF(Table1[[#This Row],[BusinessInfo_MinorityOwned]]="True",1,0)</f>
        <v>0</v>
      </c>
      <c r="O1320" s="15">
        <f>IF(Table1[[#This Row],[BusinessInfo_VeteranOwned]]="True",1,0)</f>
        <v>0</v>
      </c>
    </row>
    <row r="1321" spans="1:15" x14ac:dyDescent="0.2">
      <c r="A1321" s="18">
        <v>32958</v>
      </c>
      <c r="B1321" s="19" t="s">
        <v>15</v>
      </c>
      <c r="C1321" s="19" t="s">
        <v>67</v>
      </c>
      <c r="D1321" s="19" t="s">
        <v>68</v>
      </c>
      <c r="E1321" s="19" t="s">
        <v>43</v>
      </c>
      <c r="F1321" s="19" t="s">
        <v>20</v>
      </c>
      <c r="G1321" s="19" t="s">
        <v>20</v>
      </c>
      <c r="H1321" s="19" t="s">
        <v>20</v>
      </c>
      <c r="I1321" s="20">
        <v>5000</v>
      </c>
      <c r="J1321" s="19" t="s">
        <v>25</v>
      </c>
      <c r="K13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13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1321" s="15">
        <f>IF(Table1[[#This Row],[BusinessInfo_WomanOwned]]="True",1,0)</f>
        <v>0</v>
      </c>
      <c r="N1321" s="15">
        <f>IF(Table1[[#This Row],[BusinessInfo_MinorityOwned]]="True",1,0)</f>
        <v>0</v>
      </c>
      <c r="O1321" s="15">
        <f>IF(Table1[[#This Row],[BusinessInfo_VeteranOwned]]="True",1,0)</f>
        <v>0</v>
      </c>
    </row>
    <row r="1322" spans="1:15" x14ac:dyDescent="0.2">
      <c r="A1322" s="18">
        <v>33245</v>
      </c>
      <c r="B1322" s="19" t="s">
        <v>15</v>
      </c>
      <c r="C1322" s="19" t="s">
        <v>67</v>
      </c>
      <c r="D1322" s="19" t="s">
        <v>40</v>
      </c>
      <c r="E1322" s="19" t="s">
        <v>74</v>
      </c>
      <c r="F1322" s="19" t="s">
        <v>19</v>
      </c>
      <c r="G1322" s="19" t="s">
        <v>19</v>
      </c>
      <c r="H1322" s="19" t="s">
        <v>20</v>
      </c>
      <c r="I1322" s="20">
        <v>5000</v>
      </c>
      <c r="J1322" s="19" t="s">
        <v>25</v>
      </c>
      <c r="K13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13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1322" s="15">
        <f>IF(Table1[[#This Row],[BusinessInfo_WomanOwned]]="True",1,0)</f>
        <v>1</v>
      </c>
      <c r="N1322" s="15">
        <f>IF(Table1[[#This Row],[BusinessInfo_MinorityOwned]]="True",1,0)</f>
        <v>1</v>
      </c>
      <c r="O1322" s="15">
        <f>IF(Table1[[#This Row],[BusinessInfo_VeteranOwned]]="True",1,0)</f>
        <v>0</v>
      </c>
    </row>
    <row r="1323" spans="1:15" x14ac:dyDescent="0.2">
      <c r="A1323" s="18">
        <v>32962</v>
      </c>
      <c r="B1323" s="19" t="s">
        <v>15</v>
      </c>
      <c r="C1323" s="19" t="s">
        <v>22</v>
      </c>
      <c r="D1323" s="19" t="s">
        <v>23</v>
      </c>
      <c r="E1323" s="19" t="s">
        <v>43</v>
      </c>
      <c r="F1323" s="19" t="s">
        <v>19</v>
      </c>
      <c r="G1323" s="19" t="s">
        <v>20</v>
      </c>
      <c r="H1323" s="19" t="s">
        <v>20</v>
      </c>
      <c r="I1323" s="20">
        <v>5000</v>
      </c>
      <c r="J1323" s="19" t="s">
        <v>25</v>
      </c>
      <c r="K13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3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1323" s="15">
        <f>IF(Table1[[#This Row],[BusinessInfo_WomanOwned]]="True",1,0)</f>
        <v>1</v>
      </c>
      <c r="N1323" s="15">
        <f>IF(Table1[[#This Row],[BusinessInfo_MinorityOwned]]="True",1,0)</f>
        <v>0</v>
      </c>
      <c r="O1323" s="15">
        <f>IF(Table1[[#This Row],[BusinessInfo_VeteranOwned]]="True",1,0)</f>
        <v>0</v>
      </c>
    </row>
    <row r="1324" spans="1:15" x14ac:dyDescent="0.2">
      <c r="A1324" s="18">
        <v>33281</v>
      </c>
      <c r="B1324" s="19" t="s">
        <v>15</v>
      </c>
      <c r="C1324" s="19" t="s">
        <v>52</v>
      </c>
      <c r="D1324" s="19" t="s">
        <v>53</v>
      </c>
      <c r="E1324" s="19" t="s">
        <v>51</v>
      </c>
      <c r="F1324" s="19" t="s">
        <v>20</v>
      </c>
      <c r="G1324" s="19" t="s">
        <v>20</v>
      </c>
      <c r="H1324" s="19" t="s">
        <v>20</v>
      </c>
      <c r="I1324" s="20">
        <v>2000</v>
      </c>
      <c r="J1324" s="19" t="s">
        <v>21</v>
      </c>
      <c r="K13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13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1324" s="15">
        <f>IF(Table1[[#This Row],[BusinessInfo_WomanOwned]]="True",1,0)</f>
        <v>0</v>
      </c>
      <c r="N1324" s="15">
        <f>IF(Table1[[#This Row],[BusinessInfo_MinorityOwned]]="True",1,0)</f>
        <v>0</v>
      </c>
      <c r="O1324" s="15">
        <f>IF(Table1[[#This Row],[BusinessInfo_VeteranOwned]]="True",1,0)</f>
        <v>0</v>
      </c>
    </row>
    <row r="1325" spans="1:15" x14ac:dyDescent="0.2">
      <c r="A1325" s="18">
        <v>33255</v>
      </c>
      <c r="B1325" s="19" t="s">
        <v>15</v>
      </c>
      <c r="C1325" s="19" t="s">
        <v>34</v>
      </c>
      <c r="D1325" s="19" t="s">
        <v>49</v>
      </c>
      <c r="E1325" s="19" t="s">
        <v>58</v>
      </c>
      <c r="F1325" s="19" t="s">
        <v>19</v>
      </c>
      <c r="G1325" s="19" t="s">
        <v>20</v>
      </c>
      <c r="H1325" s="19" t="s">
        <v>20</v>
      </c>
      <c r="I1325" s="20">
        <v>2000</v>
      </c>
      <c r="J1325" s="19" t="s">
        <v>21</v>
      </c>
      <c r="K13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3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325" s="15">
        <f>IF(Table1[[#This Row],[BusinessInfo_WomanOwned]]="True",1,0)</f>
        <v>1</v>
      </c>
      <c r="N1325" s="15">
        <f>IF(Table1[[#This Row],[BusinessInfo_MinorityOwned]]="True",1,0)</f>
        <v>0</v>
      </c>
      <c r="O1325" s="15">
        <f>IF(Table1[[#This Row],[BusinessInfo_VeteranOwned]]="True",1,0)</f>
        <v>0</v>
      </c>
    </row>
    <row r="1326" spans="1:15" x14ac:dyDescent="0.2">
      <c r="A1326" s="18">
        <v>32965</v>
      </c>
      <c r="B1326" s="19" t="s">
        <v>15</v>
      </c>
      <c r="C1326" s="19" t="s">
        <v>22</v>
      </c>
      <c r="D1326" s="19" t="s">
        <v>23</v>
      </c>
      <c r="E1326" s="19" t="s">
        <v>57</v>
      </c>
      <c r="F1326" s="19" t="s">
        <v>19</v>
      </c>
      <c r="G1326" s="19" t="s">
        <v>20</v>
      </c>
      <c r="H1326" s="19" t="s">
        <v>20</v>
      </c>
      <c r="I1326" s="20">
        <v>5000</v>
      </c>
      <c r="J1326" s="19" t="s">
        <v>25</v>
      </c>
      <c r="K13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3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1326" s="15">
        <f>IF(Table1[[#This Row],[BusinessInfo_WomanOwned]]="True",1,0)</f>
        <v>1</v>
      </c>
      <c r="N1326" s="15">
        <f>IF(Table1[[#This Row],[BusinessInfo_MinorityOwned]]="True",1,0)</f>
        <v>0</v>
      </c>
      <c r="O1326" s="15">
        <f>IF(Table1[[#This Row],[BusinessInfo_VeteranOwned]]="True",1,0)</f>
        <v>0</v>
      </c>
    </row>
    <row r="1327" spans="1:15" x14ac:dyDescent="0.2">
      <c r="A1327" s="18">
        <v>32973</v>
      </c>
      <c r="B1327" s="19" t="s">
        <v>15</v>
      </c>
      <c r="C1327" s="19" t="s">
        <v>67</v>
      </c>
      <c r="D1327" s="19" t="s">
        <v>85</v>
      </c>
      <c r="E1327" s="19" t="s">
        <v>43</v>
      </c>
      <c r="F1327" s="19" t="s">
        <v>19</v>
      </c>
      <c r="G1327" s="19" t="s">
        <v>19</v>
      </c>
      <c r="H1327" s="19" t="s">
        <v>20</v>
      </c>
      <c r="I1327" s="20">
        <v>2000</v>
      </c>
      <c r="J1327" s="19" t="s">
        <v>21</v>
      </c>
      <c r="K13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13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1327" s="15">
        <f>IF(Table1[[#This Row],[BusinessInfo_WomanOwned]]="True",1,0)</f>
        <v>1</v>
      </c>
      <c r="N1327" s="15">
        <f>IF(Table1[[#This Row],[BusinessInfo_MinorityOwned]]="True",1,0)</f>
        <v>1</v>
      </c>
      <c r="O1327" s="15">
        <f>IF(Table1[[#This Row],[BusinessInfo_VeteranOwned]]="True",1,0)</f>
        <v>0</v>
      </c>
    </row>
    <row r="1328" spans="1:15" x14ac:dyDescent="0.2">
      <c r="A1328" s="18">
        <v>32977</v>
      </c>
      <c r="B1328" s="19" t="s">
        <v>15</v>
      </c>
      <c r="C1328" s="19" t="s">
        <v>227</v>
      </c>
      <c r="D1328" s="19" t="s">
        <v>29</v>
      </c>
      <c r="E1328" s="19" t="s">
        <v>58</v>
      </c>
      <c r="F1328" s="19" t="s">
        <v>20</v>
      </c>
      <c r="G1328" s="19" t="s">
        <v>19</v>
      </c>
      <c r="H1328" s="19" t="s">
        <v>20</v>
      </c>
      <c r="I1328" s="20">
        <v>2000</v>
      </c>
      <c r="J1328" s="19" t="s">
        <v>21</v>
      </c>
      <c r="K13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13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1328" s="15">
        <f>IF(Table1[[#This Row],[BusinessInfo_WomanOwned]]="True",1,0)</f>
        <v>0</v>
      </c>
      <c r="N1328" s="15">
        <f>IF(Table1[[#This Row],[BusinessInfo_MinorityOwned]]="True",1,0)</f>
        <v>1</v>
      </c>
      <c r="O1328" s="15">
        <f>IF(Table1[[#This Row],[BusinessInfo_VeteranOwned]]="True",1,0)</f>
        <v>0</v>
      </c>
    </row>
    <row r="1329" spans="1:15" x14ac:dyDescent="0.2">
      <c r="A1329" s="18">
        <v>32982</v>
      </c>
      <c r="B1329" s="19" t="s">
        <v>15</v>
      </c>
      <c r="C1329" s="19" t="s">
        <v>34</v>
      </c>
      <c r="D1329" s="19" t="s">
        <v>33</v>
      </c>
      <c r="E1329" s="19" t="s">
        <v>27</v>
      </c>
      <c r="F1329" s="19" t="s">
        <v>19</v>
      </c>
      <c r="G1329" s="19" t="s">
        <v>20</v>
      </c>
      <c r="H1329" s="19" t="s">
        <v>20</v>
      </c>
      <c r="I1329" s="20">
        <v>2000</v>
      </c>
      <c r="J1329" s="19" t="s">
        <v>21</v>
      </c>
      <c r="K13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3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329" s="15">
        <f>IF(Table1[[#This Row],[BusinessInfo_WomanOwned]]="True",1,0)</f>
        <v>1</v>
      </c>
      <c r="N1329" s="15">
        <f>IF(Table1[[#This Row],[BusinessInfo_MinorityOwned]]="True",1,0)</f>
        <v>0</v>
      </c>
      <c r="O1329" s="15">
        <f>IF(Table1[[#This Row],[BusinessInfo_VeteranOwned]]="True",1,0)</f>
        <v>0</v>
      </c>
    </row>
    <row r="1330" spans="1:15" x14ac:dyDescent="0.2">
      <c r="A1330" s="18">
        <v>33279</v>
      </c>
      <c r="B1330" s="19" t="s">
        <v>15</v>
      </c>
      <c r="C1330" s="19" t="s">
        <v>59</v>
      </c>
      <c r="D1330" s="19" t="s">
        <v>48</v>
      </c>
      <c r="E1330" s="19" t="s">
        <v>74</v>
      </c>
      <c r="F1330" s="19" t="s">
        <v>20</v>
      </c>
      <c r="G1330" s="19" t="s">
        <v>19</v>
      </c>
      <c r="H1330" s="19" t="s">
        <v>20</v>
      </c>
      <c r="I1330" s="20">
        <v>5000</v>
      </c>
      <c r="J1330" s="19" t="s">
        <v>25</v>
      </c>
      <c r="K13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3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1330" s="15">
        <f>IF(Table1[[#This Row],[BusinessInfo_WomanOwned]]="True",1,0)</f>
        <v>0</v>
      </c>
      <c r="N1330" s="15">
        <f>IF(Table1[[#This Row],[BusinessInfo_MinorityOwned]]="True",1,0)</f>
        <v>1</v>
      </c>
      <c r="O1330" s="15">
        <f>IF(Table1[[#This Row],[BusinessInfo_VeteranOwned]]="True",1,0)</f>
        <v>0</v>
      </c>
    </row>
    <row r="1331" spans="1:15" x14ac:dyDescent="0.2">
      <c r="A1331" s="18">
        <v>32984</v>
      </c>
      <c r="B1331" s="19" t="s">
        <v>15</v>
      </c>
      <c r="C1331" s="19" t="s">
        <v>228</v>
      </c>
      <c r="D1331" s="19" t="s">
        <v>79</v>
      </c>
      <c r="E1331" s="19" t="s">
        <v>54</v>
      </c>
      <c r="F1331" s="19" t="s">
        <v>20</v>
      </c>
      <c r="G1331" s="19" t="s">
        <v>20</v>
      </c>
      <c r="H1331" s="19" t="s">
        <v>20</v>
      </c>
      <c r="I1331" s="20">
        <v>5000</v>
      </c>
      <c r="J1331" s="19" t="s">
        <v>25</v>
      </c>
      <c r="K13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13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1331" s="15">
        <f>IF(Table1[[#This Row],[BusinessInfo_WomanOwned]]="True",1,0)</f>
        <v>0</v>
      </c>
      <c r="N1331" s="15">
        <f>IF(Table1[[#This Row],[BusinessInfo_MinorityOwned]]="True",1,0)</f>
        <v>0</v>
      </c>
      <c r="O1331" s="15">
        <f>IF(Table1[[#This Row],[BusinessInfo_VeteranOwned]]="True",1,0)</f>
        <v>0</v>
      </c>
    </row>
    <row r="1332" spans="1:15" x14ac:dyDescent="0.2">
      <c r="A1332" s="18">
        <v>33270</v>
      </c>
      <c r="B1332" s="19" t="s">
        <v>15</v>
      </c>
      <c r="C1332" s="19" t="s">
        <v>72</v>
      </c>
      <c r="D1332" s="19" t="s">
        <v>53</v>
      </c>
      <c r="E1332" s="19" t="s">
        <v>58</v>
      </c>
      <c r="F1332" s="19" t="s">
        <v>19</v>
      </c>
      <c r="G1332" s="19" t="s">
        <v>20</v>
      </c>
      <c r="H1332" s="19" t="s">
        <v>20</v>
      </c>
      <c r="I1332" s="20">
        <v>2000</v>
      </c>
      <c r="J1332" s="19" t="s">
        <v>21</v>
      </c>
      <c r="K13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13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1332" s="15">
        <f>IF(Table1[[#This Row],[BusinessInfo_WomanOwned]]="True",1,0)</f>
        <v>1</v>
      </c>
      <c r="N1332" s="15">
        <f>IF(Table1[[#This Row],[BusinessInfo_MinorityOwned]]="True",1,0)</f>
        <v>0</v>
      </c>
      <c r="O1332" s="15">
        <f>IF(Table1[[#This Row],[BusinessInfo_VeteranOwned]]="True",1,0)</f>
        <v>0</v>
      </c>
    </row>
    <row r="1333" spans="1:15" x14ac:dyDescent="0.2">
      <c r="A1333" s="18">
        <v>32988</v>
      </c>
      <c r="B1333" s="19" t="s">
        <v>15</v>
      </c>
      <c r="C1333" s="19" t="s">
        <v>28</v>
      </c>
      <c r="D1333" s="19" t="s">
        <v>29</v>
      </c>
      <c r="E1333" s="19" t="s">
        <v>77</v>
      </c>
      <c r="F1333" s="19" t="s">
        <v>20</v>
      </c>
      <c r="G1333" s="19" t="s">
        <v>20</v>
      </c>
      <c r="H1333" s="19" t="s">
        <v>20</v>
      </c>
      <c r="I1333" s="20">
        <v>5000</v>
      </c>
      <c r="J1333" s="19" t="s">
        <v>25</v>
      </c>
      <c r="K13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13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1333" s="15">
        <f>IF(Table1[[#This Row],[BusinessInfo_WomanOwned]]="True",1,0)</f>
        <v>0</v>
      </c>
      <c r="N1333" s="15">
        <f>IF(Table1[[#This Row],[BusinessInfo_MinorityOwned]]="True",1,0)</f>
        <v>0</v>
      </c>
      <c r="O1333" s="15">
        <f>IF(Table1[[#This Row],[BusinessInfo_VeteranOwned]]="True",1,0)</f>
        <v>0</v>
      </c>
    </row>
    <row r="1334" spans="1:15" x14ac:dyDescent="0.2">
      <c r="A1334" s="18">
        <v>32994</v>
      </c>
      <c r="B1334" s="19" t="s">
        <v>15</v>
      </c>
      <c r="C1334" s="19" t="s">
        <v>62</v>
      </c>
      <c r="D1334" s="19" t="s">
        <v>68</v>
      </c>
      <c r="E1334" s="19" t="s">
        <v>43</v>
      </c>
      <c r="F1334" s="19" t="s">
        <v>20</v>
      </c>
      <c r="G1334" s="19" t="s">
        <v>20</v>
      </c>
      <c r="H1334" s="19" t="s">
        <v>20</v>
      </c>
      <c r="I1334" s="20">
        <v>5000</v>
      </c>
      <c r="J1334" s="19" t="s">
        <v>25</v>
      </c>
      <c r="K13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13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1334" s="15">
        <f>IF(Table1[[#This Row],[BusinessInfo_WomanOwned]]="True",1,0)</f>
        <v>0</v>
      </c>
      <c r="N1334" s="15">
        <f>IF(Table1[[#This Row],[BusinessInfo_MinorityOwned]]="True",1,0)</f>
        <v>0</v>
      </c>
      <c r="O1334" s="15">
        <f>IF(Table1[[#This Row],[BusinessInfo_VeteranOwned]]="True",1,0)</f>
        <v>0</v>
      </c>
    </row>
    <row r="1335" spans="1:15" x14ac:dyDescent="0.2">
      <c r="A1335" s="18">
        <v>33002</v>
      </c>
      <c r="B1335" s="19" t="s">
        <v>15</v>
      </c>
      <c r="C1335" s="19" t="s">
        <v>199</v>
      </c>
      <c r="D1335" s="19" t="s">
        <v>173</v>
      </c>
      <c r="E1335" s="19" t="s">
        <v>54</v>
      </c>
      <c r="F1335" s="19" t="s">
        <v>20</v>
      </c>
      <c r="G1335" s="19" t="s">
        <v>20</v>
      </c>
      <c r="H1335" s="19" t="s">
        <v>20</v>
      </c>
      <c r="I1335" s="20">
        <v>10000</v>
      </c>
      <c r="J1335" s="19" t="s">
        <v>36</v>
      </c>
      <c r="K13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Hamilton</v>
      </c>
      <c r="L13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33851</v>
      </c>
      <c r="M1335" s="15">
        <f>IF(Table1[[#This Row],[BusinessInfo_WomanOwned]]="True",1,0)</f>
        <v>0</v>
      </c>
      <c r="N1335" s="15">
        <f>IF(Table1[[#This Row],[BusinessInfo_MinorityOwned]]="True",1,0)</f>
        <v>0</v>
      </c>
      <c r="O1335" s="15">
        <f>IF(Table1[[#This Row],[BusinessInfo_VeteranOwned]]="True",1,0)</f>
        <v>0</v>
      </c>
    </row>
    <row r="1336" spans="1:15" x14ac:dyDescent="0.2">
      <c r="A1336" s="18">
        <v>33008</v>
      </c>
      <c r="B1336" s="19" t="s">
        <v>15</v>
      </c>
      <c r="C1336" s="19" t="s">
        <v>75</v>
      </c>
      <c r="D1336" s="19" t="s">
        <v>76</v>
      </c>
      <c r="E1336" s="19" t="s">
        <v>83</v>
      </c>
      <c r="F1336" s="19" t="s">
        <v>20</v>
      </c>
      <c r="G1336" s="19" t="s">
        <v>20</v>
      </c>
      <c r="H1336" s="19" t="s">
        <v>20</v>
      </c>
      <c r="I1336" s="20">
        <v>10000</v>
      </c>
      <c r="J1336" s="19" t="s">
        <v>36</v>
      </c>
      <c r="K13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13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1336" s="15">
        <f>IF(Table1[[#This Row],[BusinessInfo_WomanOwned]]="True",1,0)</f>
        <v>0</v>
      </c>
      <c r="N1336" s="15">
        <f>IF(Table1[[#This Row],[BusinessInfo_MinorityOwned]]="True",1,0)</f>
        <v>0</v>
      </c>
      <c r="O1336" s="15">
        <f>IF(Table1[[#This Row],[BusinessInfo_VeteranOwned]]="True",1,0)</f>
        <v>0</v>
      </c>
    </row>
    <row r="1337" spans="1:15" x14ac:dyDescent="0.2">
      <c r="A1337" s="18">
        <v>33009</v>
      </c>
      <c r="B1337" s="19" t="s">
        <v>15</v>
      </c>
      <c r="C1337" s="19" t="s">
        <v>34</v>
      </c>
      <c r="D1337" s="19" t="s">
        <v>33</v>
      </c>
      <c r="E1337" s="19" t="s">
        <v>27</v>
      </c>
      <c r="F1337" s="19" t="s">
        <v>20</v>
      </c>
      <c r="G1337" s="19" t="s">
        <v>20</v>
      </c>
      <c r="H1337" s="19" t="s">
        <v>20</v>
      </c>
      <c r="I1337" s="20">
        <v>10000</v>
      </c>
      <c r="J1337" s="19" t="s">
        <v>36</v>
      </c>
      <c r="K13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3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337" s="15">
        <f>IF(Table1[[#This Row],[BusinessInfo_WomanOwned]]="True",1,0)</f>
        <v>0</v>
      </c>
      <c r="N1337" s="15">
        <f>IF(Table1[[#This Row],[BusinessInfo_MinorityOwned]]="True",1,0)</f>
        <v>0</v>
      </c>
      <c r="O1337" s="15">
        <f>IF(Table1[[#This Row],[BusinessInfo_VeteranOwned]]="True",1,0)</f>
        <v>0</v>
      </c>
    </row>
    <row r="1338" spans="1:15" x14ac:dyDescent="0.2">
      <c r="A1338" s="18">
        <v>33014</v>
      </c>
      <c r="B1338" s="19" t="s">
        <v>15</v>
      </c>
      <c r="C1338" s="19" t="s">
        <v>34</v>
      </c>
      <c r="D1338" s="19" t="s">
        <v>33</v>
      </c>
      <c r="E1338" s="19" t="s">
        <v>27</v>
      </c>
      <c r="F1338" s="19" t="s">
        <v>20</v>
      </c>
      <c r="G1338" s="19" t="s">
        <v>20</v>
      </c>
      <c r="H1338" s="19" t="s">
        <v>20</v>
      </c>
      <c r="I1338" s="20">
        <v>2000</v>
      </c>
      <c r="J1338" s="19" t="s">
        <v>21</v>
      </c>
      <c r="K13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3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338" s="15">
        <f>IF(Table1[[#This Row],[BusinessInfo_WomanOwned]]="True",1,0)</f>
        <v>0</v>
      </c>
      <c r="N1338" s="15">
        <f>IF(Table1[[#This Row],[BusinessInfo_MinorityOwned]]="True",1,0)</f>
        <v>0</v>
      </c>
      <c r="O1338" s="15">
        <f>IF(Table1[[#This Row],[BusinessInfo_VeteranOwned]]="True",1,0)</f>
        <v>0</v>
      </c>
    </row>
    <row r="1339" spans="1:15" x14ac:dyDescent="0.2">
      <c r="A1339" s="18">
        <v>33258</v>
      </c>
      <c r="B1339" s="19" t="s">
        <v>15</v>
      </c>
      <c r="C1339" s="19" t="s">
        <v>34</v>
      </c>
      <c r="D1339" s="19" t="s">
        <v>71</v>
      </c>
      <c r="E1339" s="19" t="s">
        <v>57</v>
      </c>
      <c r="F1339" s="19" t="s">
        <v>19</v>
      </c>
      <c r="G1339" s="19" t="s">
        <v>19</v>
      </c>
      <c r="H1339" s="19" t="s">
        <v>20</v>
      </c>
      <c r="I1339" s="20">
        <v>5000</v>
      </c>
      <c r="J1339" s="19" t="s">
        <v>25</v>
      </c>
      <c r="K13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3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1339" s="15">
        <f>IF(Table1[[#This Row],[BusinessInfo_WomanOwned]]="True",1,0)</f>
        <v>1</v>
      </c>
      <c r="N1339" s="15">
        <f>IF(Table1[[#This Row],[BusinessInfo_MinorityOwned]]="True",1,0)</f>
        <v>1</v>
      </c>
      <c r="O1339" s="15">
        <f>IF(Table1[[#This Row],[BusinessInfo_VeteranOwned]]="True",1,0)</f>
        <v>0</v>
      </c>
    </row>
    <row r="1340" spans="1:15" x14ac:dyDescent="0.2">
      <c r="A1340" s="18">
        <v>31247</v>
      </c>
      <c r="B1340" s="19" t="s">
        <v>15</v>
      </c>
      <c r="C1340" s="19" t="s">
        <v>82</v>
      </c>
      <c r="D1340" s="19" t="s">
        <v>55</v>
      </c>
      <c r="E1340" s="19" t="s">
        <v>47</v>
      </c>
      <c r="F1340" s="19" t="s">
        <v>19</v>
      </c>
      <c r="G1340" s="19" t="s">
        <v>20</v>
      </c>
      <c r="H1340" s="19" t="s">
        <v>20</v>
      </c>
      <c r="I1340" s="20">
        <v>2000</v>
      </c>
      <c r="J1340" s="19" t="s">
        <v>21</v>
      </c>
      <c r="K13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3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340" s="15">
        <f>IF(Table1[[#This Row],[BusinessInfo_WomanOwned]]="True",1,0)</f>
        <v>1</v>
      </c>
      <c r="N1340" s="15">
        <f>IF(Table1[[#This Row],[BusinessInfo_MinorityOwned]]="True",1,0)</f>
        <v>0</v>
      </c>
      <c r="O1340" s="15">
        <f>IF(Table1[[#This Row],[BusinessInfo_VeteranOwned]]="True",1,0)</f>
        <v>0</v>
      </c>
    </row>
    <row r="1341" spans="1:15" x14ac:dyDescent="0.2">
      <c r="A1341" s="18">
        <v>31529</v>
      </c>
      <c r="B1341" s="19" t="s">
        <v>15</v>
      </c>
      <c r="C1341" s="19" t="s">
        <v>22</v>
      </c>
      <c r="D1341" s="19" t="s">
        <v>26</v>
      </c>
      <c r="E1341" s="19" t="s">
        <v>27</v>
      </c>
      <c r="F1341" s="19" t="s">
        <v>20</v>
      </c>
      <c r="G1341" s="19" t="s">
        <v>20</v>
      </c>
      <c r="H1341" s="19" t="s">
        <v>19</v>
      </c>
      <c r="I1341" s="20">
        <v>2000</v>
      </c>
      <c r="J1341" s="19" t="s">
        <v>21</v>
      </c>
      <c r="K13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3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341" s="15">
        <f>IF(Table1[[#This Row],[BusinessInfo_WomanOwned]]="True",1,0)</f>
        <v>0</v>
      </c>
      <c r="N1341" s="15">
        <f>IF(Table1[[#This Row],[BusinessInfo_MinorityOwned]]="True",1,0)</f>
        <v>0</v>
      </c>
      <c r="O1341" s="15">
        <f>IF(Table1[[#This Row],[BusinessInfo_VeteranOwned]]="True",1,0)</f>
        <v>1</v>
      </c>
    </row>
    <row r="1342" spans="1:15" x14ac:dyDescent="0.2">
      <c r="A1342" s="18">
        <v>32363</v>
      </c>
      <c r="B1342" s="19" t="s">
        <v>155</v>
      </c>
      <c r="C1342" s="19" t="s">
        <v>16</v>
      </c>
      <c r="D1342" s="19" t="s">
        <v>55</v>
      </c>
      <c r="E1342" s="19" t="s">
        <v>56</v>
      </c>
      <c r="F1342" s="19" t="s">
        <v>20</v>
      </c>
      <c r="G1342" s="19" t="s">
        <v>20</v>
      </c>
      <c r="H1342" s="19" t="s">
        <v>20</v>
      </c>
      <c r="I1342" s="20">
        <v>0</v>
      </c>
      <c r="J1342" s="19" t="s">
        <v>21</v>
      </c>
      <c r="K13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3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342" s="15">
        <f>IF(Table1[[#This Row],[BusinessInfo_WomanOwned]]="True",1,0)</f>
        <v>0</v>
      </c>
      <c r="N1342" s="15">
        <f>IF(Table1[[#This Row],[BusinessInfo_MinorityOwned]]="True",1,0)</f>
        <v>0</v>
      </c>
      <c r="O1342" s="15">
        <f>IF(Table1[[#This Row],[BusinessInfo_VeteranOwned]]="True",1,0)</f>
        <v>0</v>
      </c>
    </row>
    <row r="1343" spans="1:15" x14ac:dyDescent="0.2">
      <c r="A1343" s="18">
        <v>33749</v>
      </c>
      <c r="B1343" s="19" t="s">
        <v>155</v>
      </c>
      <c r="C1343" s="19" t="s">
        <v>65</v>
      </c>
      <c r="D1343" s="19" t="s">
        <v>66</v>
      </c>
      <c r="E1343" s="19" t="s">
        <v>56</v>
      </c>
      <c r="F1343" s="19" t="s">
        <v>20</v>
      </c>
      <c r="G1343" s="19" t="s">
        <v>20</v>
      </c>
      <c r="H1343" s="19" t="s">
        <v>20</v>
      </c>
      <c r="I1343" s="20">
        <v>0</v>
      </c>
      <c r="J1343" s="19" t="s">
        <v>21</v>
      </c>
      <c r="K13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3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343" s="15">
        <f>IF(Table1[[#This Row],[BusinessInfo_WomanOwned]]="True",1,0)</f>
        <v>0</v>
      </c>
      <c r="N1343" s="15">
        <f>IF(Table1[[#This Row],[BusinessInfo_MinorityOwned]]="True",1,0)</f>
        <v>0</v>
      </c>
      <c r="O1343" s="15">
        <f>IF(Table1[[#This Row],[BusinessInfo_VeteranOwned]]="True",1,0)</f>
        <v>0</v>
      </c>
    </row>
    <row r="1344" spans="1:15" x14ac:dyDescent="0.2">
      <c r="A1344" s="18">
        <v>32277</v>
      </c>
      <c r="B1344" s="19" t="s">
        <v>155</v>
      </c>
      <c r="C1344" s="19" t="s">
        <v>16</v>
      </c>
      <c r="D1344" s="19" t="s">
        <v>55</v>
      </c>
      <c r="E1344" s="19" t="s">
        <v>56</v>
      </c>
      <c r="F1344" s="19" t="s">
        <v>20</v>
      </c>
      <c r="G1344" s="19" t="s">
        <v>20</v>
      </c>
      <c r="H1344" s="19" t="s">
        <v>20</v>
      </c>
      <c r="I1344" s="20">
        <v>0</v>
      </c>
      <c r="J1344" s="19" t="s">
        <v>21</v>
      </c>
      <c r="K13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3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344" s="15">
        <f>IF(Table1[[#This Row],[BusinessInfo_WomanOwned]]="True",1,0)</f>
        <v>0</v>
      </c>
      <c r="N1344" s="15">
        <f>IF(Table1[[#This Row],[BusinessInfo_MinorityOwned]]="True",1,0)</f>
        <v>0</v>
      </c>
      <c r="O1344" s="15">
        <f>IF(Table1[[#This Row],[BusinessInfo_VeteranOwned]]="True",1,0)</f>
        <v>0</v>
      </c>
    </row>
    <row r="1345" spans="1:15" x14ac:dyDescent="0.2">
      <c r="A1345" s="18">
        <v>33397</v>
      </c>
      <c r="B1345" s="19" t="s">
        <v>155</v>
      </c>
      <c r="C1345" s="19" t="s">
        <v>16</v>
      </c>
      <c r="D1345" s="19" t="s">
        <v>55</v>
      </c>
      <c r="E1345" s="19" t="s">
        <v>56</v>
      </c>
      <c r="F1345" s="19" t="s">
        <v>20</v>
      </c>
      <c r="G1345" s="19" t="s">
        <v>20</v>
      </c>
      <c r="H1345" s="19" t="s">
        <v>20</v>
      </c>
      <c r="I1345" s="20">
        <v>0</v>
      </c>
      <c r="J1345" s="19" t="s">
        <v>21</v>
      </c>
      <c r="K13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3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345" s="15">
        <f>IF(Table1[[#This Row],[BusinessInfo_WomanOwned]]="True",1,0)</f>
        <v>0</v>
      </c>
      <c r="N1345" s="15">
        <f>IF(Table1[[#This Row],[BusinessInfo_MinorityOwned]]="True",1,0)</f>
        <v>0</v>
      </c>
      <c r="O1345" s="15">
        <f>IF(Table1[[#This Row],[BusinessInfo_VeteranOwned]]="True",1,0)</f>
        <v>0</v>
      </c>
    </row>
    <row r="1346" spans="1:15" x14ac:dyDescent="0.2">
      <c r="A1346" s="18">
        <v>33399</v>
      </c>
      <c r="B1346" s="19" t="s">
        <v>155</v>
      </c>
      <c r="C1346" s="19" t="s">
        <v>229</v>
      </c>
      <c r="D1346" s="19" t="s">
        <v>230</v>
      </c>
      <c r="E1346" s="19" t="s">
        <v>56</v>
      </c>
      <c r="F1346" s="19" t="s">
        <v>20</v>
      </c>
      <c r="G1346" s="19" t="s">
        <v>20</v>
      </c>
      <c r="H1346" s="19" t="s">
        <v>20</v>
      </c>
      <c r="I1346" s="20">
        <v>0</v>
      </c>
      <c r="J1346" s="19" t="s">
        <v>21</v>
      </c>
      <c r="K13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346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346" s="15">
        <f>IF(Table1[[#This Row],[BusinessInfo_WomanOwned]]="True",1,0)</f>
        <v>0</v>
      </c>
      <c r="N1346" s="15">
        <f>IF(Table1[[#This Row],[BusinessInfo_MinorityOwned]]="True",1,0)</f>
        <v>0</v>
      </c>
      <c r="O1346" s="15">
        <f>IF(Table1[[#This Row],[BusinessInfo_VeteranOwned]]="True",1,0)</f>
        <v>0</v>
      </c>
    </row>
    <row r="1347" spans="1:15" x14ac:dyDescent="0.2">
      <c r="A1347" s="18">
        <v>33501</v>
      </c>
      <c r="B1347" s="19" t="s">
        <v>155</v>
      </c>
      <c r="C1347" s="19" t="s">
        <v>65</v>
      </c>
      <c r="D1347" s="19" t="s">
        <v>66</v>
      </c>
      <c r="E1347" s="19" t="s">
        <v>56</v>
      </c>
      <c r="F1347" s="19" t="s">
        <v>20</v>
      </c>
      <c r="G1347" s="19" t="s">
        <v>20</v>
      </c>
      <c r="H1347" s="19" t="s">
        <v>20</v>
      </c>
      <c r="I1347" s="20">
        <v>0</v>
      </c>
      <c r="J1347" s="19" t="s">
        <v>21</v>
      </c>
      <c r="K13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3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347" s="15">
        <f>IF(Table1[[#This Row],[BusinessInfo_WomanOwned]]="True",1,0)</f>
        <v>0</v>
      </c>
      <c r="N1347" s="15">
        <f>IF(Table1[[#This Row],[BusinessInfo_MinorityOwned]]="True",1,0)</f>
        <v>0</v>
      </c>
      <c r="O1347" s="15">
        <f>IF(Table1[[#This Row],[BusinessInfo_VeteranOwned]]="True",1,0)</f>
        <v>0</v>
      </c>
    </row>
    <row r="1348" spans="1:15" x14ac:dyDescent="0.2">
      <c r="A1348" s="18">
        <v>33277</v>
      </c>
      <c r="B1348" s="19" t="s">
        <v>155</v>
      </c>
      <c r="C1348" s="19" t="s">
        <v>65</v>
      </c>
      <c r="D1348" s="19" t="s">
        <v>66</v>
      </c>
      <c r="E1348" s="19" t="s">
        <v>56</v>
      </c>
      <c r="F1348" s="19" t="s">
        <v>20</v>
      </c>
      <c r="G1348" s="19" t="s">
        <v>20</v>
      </c>
      <c r="H1348" s="19" t="s">
        <v>20</v>
      </c>
      <c r="I1348" s="20">
        <v>0</v>
      </c>
      <c r="J1348" s="19" t="s">
        <v>21</v>
      </c>
      <c r="K13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3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348" s="15">
        <f>IF(Table1[[#This Row],[BusinessInfo_WomanOwned]]="True",1,0)</f>
        <v>0</v>
      </c>
      <c r="N1348" s="15">
        <f>IF(Table1[[#This Row],[BusinessInfo_MinorityOwned]]="True",1,0)</f>
        <v>0</v>
      </c>
      <c r="O1348" s="15">
        <f>IF(Table1[[#This Row],[BusinessInfo_VeteranOwned]]="True",1,0)</f>
        <v>0</v>
      </c>
    </row>
    <row r="1349" spans="1:15" x14ac:dyDescent="0.2">
      <c r="A1349" s="18">
        <v>33072</v>
      </c>
      <c r="B1349" s="19" t="s">
        <v>155</v>
      </c>
      <c r="C1349" s="19" t="s">
        <v>65</v>
      </c>
      <c r="D1349" s="19" t="s">
        <v>66</v>
      </c>
      <c r="E1349" s="19" t="s">
        <v>56</v>
      </c>
      <c r="F1349" s="19" t="s">
        <v>20</v>
      </c>
      <c r="G1349" s="19" t="s">
        <v>20</v>
      </c>
      <c r="H1349" s="19" t="s">
        <v>20</v>
      </c>
      <c r="I1349" s="20">
        <v>0</v>
      </c>
      <c r="J1349" s="19" t="s">
        <v>21</v>
      </c>
      <c r="K13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3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349" s="15">
        <f>IF(Table1[[#This Row],[BusinessInfo_WomanOwned]]="True",1,0)</f>
        <v>0</v>
      </c>
      <c r="N1349" s="15">
        <f>IF(Table1[[#This Row],[BusinessInfo_MinorityOwned]]="True",1,0)</f>
        <v>0</v>
      </c>
      <c r="O1349" s="15">
        <f>IF(Table1[[#This Row],[BusinessInfo_VeteranOwned]]="True",1,0)</f>
        <v>0</v>
      </c>
    </row>
    <row r="1350" spans="1:15" x14ac:dyDescent="0.2">
      <c r="A1350" s="18">
        <v>33065</v>
      </c>
      <c r="B1350" s="19" t="s">
        <v>155</v>
      </c>
      <c r="C1350" s="19" t="s">
        <v>65</v>
      </c>
      <c r="D1350" s="19" t="s">
        <v>66</v>
      </c>
      <c r="E1350" s="19" t="s">
        <v>56</v>
      </c>
      <c r="F1350" s="19" t="s">
        <v>20</v>
      </c>
      <c r="G1350" s="19" t="s">
        <v>20</v>
      </c>
      <c r="H1350" s="19" t="s">
        <v>20</v>
      </c>
      <c r="I1350" s="20">
        <v>0</v>
      </c>
      <c r="J1350" s="19" t="s">
        <v>21</v>
      </c>
      <c r="K13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3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350" s="15">
        <f>IF(Table1[[#This Row],[BusinessInfo_WomanOwned]]="True",1,0)</f>
        <v>0</v>
      </c>
      <c r="N1350" s="15">
        <f>IF(Table1[[#This Row],[BusinessInfo_MinorityOwned]]="True",1,0)</f>
        <v>0</v>
      </c>
      <c r="O1350" s="15">
        <f>IF(Table1[[#This Row],[BusinessInfo_VeteranOwned]]="True",1,0)</f>
        <v>0</v>
      </c>
    </row>
    <row r="1351" spans="1:15" x14ac:dyDescent="0.2">
      <c r="A1351" s="18">
        <v>30243</v>
      </c>
      <c r="B1351" s="19" t="s">
        <v>15</v>
      </c>
      <c r="C1351" s="19" t="s">
        <v>80</v>
      </c>
      <c r="D1351" s="19" t="s">
        <v>49</v>
      </c>
      <c r="E1351" s="19" t="s">
        <v>43</v>
      </c>
      <c r="F1351" s="19" t="s">
        <v>20</v>
      </c>
      <c r="G1351" s="19" t="s">
        <v>20</v>
      </c>
      <c r="H1351" s="19" t="s">
        <v>20</v>
      </c>
      <c r="I1351" s="20">
        <v>10000</v>
      </c>
      <c r="J1351" s="19" t="s">
        <v>36</v>
      </c>
      <c r="K13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3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351" s="15">
        <f>IF(Table1[[#This Row],[BusinessInfo_WomanOwned]]="True",1,0)</f>
        <v>0</v>
      </c>
      <c r="N1351" s="15">
        <f>IF(Table1[[#This Row],[BusinessInfo_MinorityOwned]]="True",1,0)</f>
        <v>0</v>
      </c>
      <c r="O1351" s="15">
        <f>IF(Table1[[#This Row],[BusinessInfo_VeteranOwned]]="True",1,0)</f>
        <v>0</v>
      </c>
    </row>
    <row r="1352" spans="1:15" x14ac:dyDescent="0.2">
      <c r="A1352" s="18">
        <v>33647</v>
      </c>
      <c r="B1352" s="19" t="s">
        <v>155</v>
      </c>
      <c r="C1352" s="19" t="s">
        <v>65</v>
      </c>
      <c r="D1352" s="19" t="s">
        <v>66</v>
      </c>
      <c r="E1352" s="19" t="s">
        <v>56</v>
      </c>
      <c r="F1352" s="19" t="s">
        <v>20</v>
      </c>
      <c r="G1352" s="19" t="s">
        <v>20</v>
      </c>
      <c r="H1352" s="19" t="s">
        <v>20</v>
      </c>
      <c r="I1352" s="20">
        <v>0</v>
      </c>
      <c r="J1352" s="19" t="s">
        <v>21</v>
      </c>
      <c r="K13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3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352" s="15">
        <f>IF(Table1[[#This Row],[BusinessInfo_WomanOwned]]="True",1,0)</f>
        <v>0</v>
      </c>
      <c r="N1352" s="15">
        <f>IF(Table1[[#This Row],[BusinessInfo_MinorityOwned]]="True",1,0)</f>
        <v>0</v>
      </c>
      <c r="O1352" s="15">
        <f>IF(Table1[[#This Row],[BusinessInfo_VeteranOwned]]="True",1,0)</f>
        <v>0</v>
      </c>
    </row>
    <row r="1353" spans="1:15" x14ac:dyDescent="0.2">
      <c r="A1353" s="18">
        <v>33671</v>
      </c>
      <c r="B1353" s="19" t="s">
        <v>155</v>
      </c>
      <c r="C1353" s="19" t="s">
        <v>16</v>
      </c>
      <c r="D1353" s="19" t="s">
        <v>55</v>
      </c>
      <c r="E1353" s="19" t="s">
        <v>56</v>
      </c>
      <c r="F1353" s="19" t="s">
        <v>20</v>
      </c>
      <c r="G1353" s="19" t="s">
        <v>20</v>
      </c>
      <c r="H1353" s="19" t="s">
        <v>20</v>
      </c>
      <c r="I1353" s="20">
        <v>0</v>
      </c>
      <c r="J1353" s="19" t="s">
        <v>74</v>
      </c>
      <c r="K13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3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353" s="15">
        <f>IF(Table1[[#This Row],[BusinessInfo_WomanOwned]]="True",1,0)</f>
        <v>0</v>
      </c>
      <c r="N1353" s="15">
        <f>IF(Table1[[#This Row],[BusinessInfo_MinorityOwned]]="True",1,0)</f>
        <v>0</v>
      </c>
      <c r="O1353" s="15">
        <f>IF(Table1[[#This Row],[BusinessInfo_VeteranOwned]]="True",1,0)</f>
        <v>0</v>
      </c>
    </row>
    <row r="1354" spans="1:15" x14ac:dyDescent="0.2">
      <c r="A1354" s="18">
        <v>33723</v>
      </c>
      <c r="B1354" s="19" t="s">
        <v>155</v>
      </c>
      <c r="C1354" s="19" t="s">
        <v>16</v>
      </c>
      <c r="D1354" s="19" t="s">
        <v>55</v>
      </c>
      <c r="E1354" s="19" t="s">
        <v>56</v>
      </c>
      <c r="F1354" s="19" t="s">
        <v>20</v>
      </c>
      <c r="G1354" s="19" t="s">
        <v>20</v>
      </c>
      <c r="H1354" s="19" t="s">
        <v>20</v>
      </c>
      <c r="I1354" s="20">
        <v>0</v>
      </c>
      <c r="J1354" s="19" t="s">
        <v>21</v>
      </c>
      <c r="K13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3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354" s="15">
        <f>IF(Table1[[#This Row],[BusinessInfo_WomanOwned]]="True",1,0)</f>
        <v>0</v>
      </c>
      <c r="N1354" s="15">
        <f>IF(Table1[[#This Row],[BusinessInfo_MinorityOwned]]="True",1,0)</f>
        <v>0</v>
      </c>
      <c r="O1354" s="15">
        <f>IF(Table1[[#This Row],[BusinessInfo_VeteranOwned]]="True",1,0)</f>
        <v>0</v>
      </c>
    </row>
    <row r="1355" spans="1:15" x14ac:dyDescent="0.2">
      <c r="A1355" s="18">
        <v>30132</v>
      </c>
      <c r="B1355" s="19" t="s">
        <v>15</v>
      </c>
      <c r="C1355" s="19" t="s">
        <v>16</v>
      </c>
      <c r="D1355" s="19" t="s">
        <v>17</v>
      </c>
      <c r="E1355" s="19" t="s">
        <v>43</v>
      </c>
      <c r="F1355" s="19" t="s">
        <v>20</v>
      </c>
      <c r="G1355" s="19" t="s">
        <v>19</v>
      </c>
      <c r="H1355" s="19" t="s">
        <v>19</v>
      </c>
      <c r="I1355" s="20">
        <v>2000</v>
      </c>
      <c r="J1355" s="19" t="s">
        <v>21</v>
      </c>
      <c r="K13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3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355" s="15">
        <f>IF(Table1[[#This Row],[BusinessInfo_WomanOwned]]="True",1,0)</f>
        <v>0</v>
      </c>
      <c r="N1355" s="15">
        <f>IF(Table1[[#This Row],[BusinessInfo_MinorityOwned]]="True",1,0)</f>
        <v>1</v>
      </c>
      <c r="O1355" s="15">
        <f>IF(Table1[[#This Row],[BusinessInfo_VeteranOwned]]="True",1,0)</f>
        <v>1</v>
      </c>
    </row>
    <row r="1356" spans="1:15" x14ac:dyDescent="0.2">
      <c r="A1356" s="18">
        <v>33547</v>
      </c>
      <c r="B1356" s="19" t="s">
        <v>155</v>
      </c>
      <c r="C1356" s="19" t="s">
        <v>103</v>
      </c>
      <c r="D1356" s="19" t="s">
        <v>55</v>
      </c>
      <c r="E1356" s="19" t="s">
        <v>18</v>
      </c>
      <c r="F1356" s="19" t="s">
        <v>19</v>
      </c>
      <c r="G1356" s="19" t="s">
        <v>20</v>
      </c>
      <c r="H1356" s="19" t="s">
        <v>20</v>
      </c>
      <c r="I1356" s="20">
        <v>0</v>
      </c>
      <c r="J1356" s="19" t="s">
        <v>21</v>
      </c>
      <c r="K13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3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356" s="15">
        <f>IF(Table1[[#This Row],[BusinessInfo_WomanOwned]]="True",1,0)</f>
        <v>1</v>
      </c>
      <c r="N1356" s="15">
        <f>IF(Table1[[#This Row],[BusinessInfo_MinorityOwned]]="True",1,0)</f>
        <v>0</v>
      </c>
      <c r="O1356" s="15">
        <f>IF(Table1[[#This Row],[BusinessInfo_VeteranOwned]]="True",1,0)</f>
        <v>0</v>
      </c>
    </row>
    <row r="1357" spans="1:15" x14ac:dyDescent="0.2">
      <c r="A1357" s="18">
        <v>33792</v>
      </c>
      <c r="B1357" s="19" t="s">
        <v>155</v>
      </c>
      <c r="C1357" s="19" t="s">
        <v>231</v>
      </c>
      <c r="D1357" s="19" t="s">
        <v>232</v>
      </c>
      <c r="E1357" s="19" t="s">
        <v>56</v>
      </c>
      <c r="F1357" s="19" t="s">
        <v>20</v>
      </c>
      <c r="G1357" s="19" t="s">
        <v>19</v>
      </c>
      <c r="H1357" s="19" t="s">
        <v>20</v>
      </c>
      <c r="I1357" s="20">
        <v>0</v>
      </c>
      <c r="J1357" s="19" t="s">
        <v>25</v>
      </c>
      <c r="K13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3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357" s="15">
        <f>IF(Table1[[#This Row],[BusinessInfo_WomanOwned]]="True",1,0)</f>
        <v>0</v>
      </c>
      <c r="N1357" s="15">
        <f>IF(Table1[[#This Row],[BusinessInfo_MinorityOwned]]="True",1,0)</f>
        <v>1</v>
      </c>
      <c r="O1357" s="15">
        <f>IF(Table1[[#This Row],[BusinessInfo_VeteranOwned]]="True",1,0)</f>
        <v>0</v>
      </c>
    </row>
    <row r="1358" spans="1:15" x14ac:dyDescent="0.2">
      <c r="A1358" s="18">
        <v>33013</v>
      </c>
      <c r="B1358" s="19" t="s">
        <v>155</v>
      </c>
      <c r="C1358" s="19" t="s">
        <v>65</v>
      </c>
      <c r="D1358" s="19" t="s">
        <v>66</v>
      </c>
      <c r="E1358" s="19" t="s">
        <v>56</v>
      </c>
      <c r="F1358" s="19" t="s">
        <v>20</v>
      </c>
      <c r="G1358" s="19" t="s">
        <v>20</v>
      </c>
      <c r="H1358" s="19" t="s">
        <v>20</v>
      </c>
      <c r="I1358" s="20">
        <v>0</v>
      </c>
      <c r="J1358" s="19" t="s">
        <v>21</v>
      </c>
      <c r="K13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3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358" s="15">
        <f>IF(Table1[[#This Row],[BusinessInfo_WomanOwned]]="True",1,0)</f>
        <v>0</v>
      </c>
      <c r="N1358" s="15">
        <f>IF(Table1[[#This Row],[BusinessInfo_MinorityOwned]]="True",1,0)</f>
        <v>0</v>
      </c>
      <c r="O1358" s="15">
        <f>IF(Table1[[#This Row],[BusinessInfo_VeteranOwned]]="True",1,0)</f>
        <v>0</v>
      </c>
    </row>
    <row r="1359" spans="1:15" x14ac:dyDescent="0.2">
      <c r="A1359" s="18">
        <v>34252</v>
      </c>
      <c r="B1359" s="19" t="s">
        <v>155</v>
      </c>
      <c r="C1359" s="19" t="s">
        <v>65</v>
      </c>
      <c r="D1359" s="19" t="s">
        <v>66</v>
      </c>
      <c r="E1359" s="19" t="s">
        <v>56</v>
      </c>
      <c r="F1359" s="19" t="s">
        <v>20</v>
      </c>
      <c r="G1359" s="19" t="s">
        <v>20</v>
      </c>
      <c r="H1359" s="19" t="s">
        <v>20</v>
      </c>
      <c r="I1359" s="20">
        <v>0</v>
      </c>
      <c r="J1359" s="19" t="s">
        <v>21</v>
      </c>
      <c r="K13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3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359" s="15">
        <f>IF(Table1[[#This Row],[BusinessInfo_WomanOwned]]="True",1,0)</f>
        <v>0</v>
      </c>
      <c r="N1359" s="15">
        <f>IF(Table1[[#This Row],[BusinessInfo_MinorityOwned]]="True",1,0)</f>
        <v>0</v>
      </c>
      <c r="O1359" s="15">
        <f>IF(Table1[[#This Row],[BusinessInfo_VeteranOwned]]="True",1,0)</f>
        <v>0</v>
      </c>
    </row>
    <row r="1360" spans="1:15" x14ac:dyDescent="0.2">
      <c r="A1360" s="18">
        <v>34270</v>
      </c>
      <c r="B1360" s="19" t="s">
        <v>155</v>
      </c>
      <c r="C1360" s="19" t="s">
        <v>65</v>
      </c>
      <c r="D1360" s="19" t="s">
        <v>66</v>
      </c>
      <c r="E1360" s="19" t="s">
        <v>56</v>
      </c>
      <c r="F1360" s="19" t="s">
        <v>20</v>
      </c>
      <c r="G1360" s="19" t="s">
        <v>20</v>
      </c>
      <c r="H1360" s="19" t="s">
        <v>20</v>
      </c>
      <c r="I1360" s="20">
        <v>0</v>
      </c>
      <c r="J1360" s="19" t="s">
        <v>21</v>
      </c>
      <c r="K13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3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360" s="15">
        <f>IF(Table1[[#This Row],[BusinessInfo_WomanOwned]]="True",1,0)</f>
        <v>0</v>
      </c>
      <c r="N1360" s="15">
        <f>IF(Table1[[#This Row],[BusinessInfo_MinorityOwned]]="True",1,0)</f>
        <v>0</v>
      </c>
      <c r="O1360" s="15">
        <f>IF(Table1[[#This Row],[BusinessInfo_VeteranOwned]]="True",1,0)</f>
        <v>0</v>
      </c>
    </row>
    <row r="1361" spans="1:15" x14ac:dyDescent="0.2">
      <c r="A1361" s="18">
        <v>34280</v>
      </c>
      <c r="B1361" s="19" t="s">
        <v>155</v>
      </c>
      <c r="C1361" s="19" t="s">
        <v>65</v>
      </c>
      <c r="D1361" s="19" t="s">
        <v>66</v>
      </c>
      <c r="E1361" s="19" t="s">
        <v>56</v>
      </c>
      <c r="F1361" s="19" t="s">
        <v>20</v>
      </c>
      <c r="G1361" s="19" t="s">
        <v>20</v>
      </c>
      <c r="H1361" s="19" t="s">
        <v>20</v>
      </c>
      <c r="I1361" s="20">
        <v>0</v>
      </c>
      <c r="J1361" s="19" t="s">
        <v>21</v>
      </c>
      <c r="K13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3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361" s="15">
        <f>IF(Table1[[#This Row],[BusinessInfo_WomanOwned]]="True",1,0)</f>
        <v>0</v>
      </c>
      <c r="N1361" s="15">
        <f>IF(Table1[[#This Row],[BusinessInfo_MinorityOwned]]="True",1,0)</f>
        <v>0</v>
      </c>
      <c r="O1361" s="15">
        <f>IF(Table1[[#This Row],[BusinessInfo_VeteranOwned]]="True",1,0)</f>
        <v>0</v>
      </c>
    </row>
    <row r="1362" spans="1:15" x14ac:dyDescent="0.2">
      <c r="A1362" s="18">
        <v>34363</v>
      </c>
      <c r="B1362" s="19" t="s">
        <v>155</v>
      </c>
      <c r="C1362" s="19" t="s">
        <v>65</v>
      </c>
      <c r="D1362" s="19" t="s">
        <v>66</v>
      </c>
      <c r="E1362" s="19" t="s">
        <v>56</v>
      </c>
      <c r="F1362" s="19" t="s">
        <v>20</v>
      </c>
      <c r="G1362" s="19" t="s">
        <v>20</v>
      </c>
      <c r="H1362" s="19" t="s">
        <v>20</v>
      </c>
      <c r="I1362" s="20">
        <v>0</v>
      </c>
      <c r="J1362" s="19" t="s">
        <v>21</v>
      </c>
      <c r="K13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3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362" s="15">
        <f>IF(Table1[[#This Row],[BusinessInfo_WomanOwned]]="True",1,0)</f>
        <v>0</v>
      </c>
      <c r="N1362" s="15">
        <f>IF(Table1[[#This Row],[BusinessInfo_MinorityOwned]]="True",1,0)</f>
        <v>0</v>
      </c>
      <c r="O1362" s="15">
        <f>IF(Table1[[#This Row],[BusinessInfo_VeteranOwned]]="True",1,0)</f>
        <v>0</v>
      </c>
    </row>
    <row r="1363" spans="1:15" x14ac:dyDescent="0.2">
      <c r="A1363" s="18">
        <v>34658</v>
      </c>
      <c r="B1363" s="19" t="s">
        <v>155</v>
      </c>
      <c r="C1363" s="19" t="s">
        <v>65</v>
      </c>
      <c r="D1363" s="19" t="s">
        <v>66</v>
      </c>
      <c r="E1363" s="19" t="s">
        <v>56</v>
      </c>
      <c r="F1363" s="19" t="s">
        <v>20</v>
      </c>
      <c r="G1363" s="19" t="s">
        <v>20</v>
      </c>
      <c r="H1363" s="19" t="s">
        <v>20</v>
      </c>
      <c r="I1363" s="20">
        <v>0</v>
      </c>
      <c r="J1363" s="19" t="s">
        <v>21</v>
      </c>
      <c r="K13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3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363" s="15">
        <f>IF(Table1[[#This Row],[BusinessInfo_WomanOwned]]="True",1,0)</f>
        <v>0</v>
      </c>
      <c r="N1363" s="15">
        <f>IF(Table1[[#This Row],[BusinessInfo_MinorityOwned]]="True",1,0)</f>
        <v>0</v>
      </c>
      <c r="O1363" s="15">
        <f>IF(Table1[[#This Row],[BusinessInfo_VeteranOwned]]="True",1,0)</f>
        <v>0</v>
      </c>
    </row>
    <row r="1364" spans="1:15" x14ac:dyDescent="0.2">
      <c r="A1364" s="18">
        <v>34700</v>
      </c>
      <c r="B1364" s="19" t="s">
        <v>155</v>
      </c>
      <c r="C1364" s="19" t="s">
        <v>65</v>
      </c>
      <c r="D1364" s="19" t="s">
        <v>66</v>
      </c>
      <c r="E1364" s="19" t="s">
        <v>56</v>
      </c>
      <c r="F1364" s="19" t="s">
        <v>20</v>
      </c>
      <c r="G1364" s="19" t="s">
        <v>20</v>
      </c>
      <c r="H1364" s="19" t="s">
        <v>20</v>
      </c>
      <c r="I1364" s="20">
        <v>0</v>
      </c>
      <c r="J1364" s="19" t="s">
        <v>21</v>
      </c>
      <c r="K13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3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364" s="15">
        <f>IF(Table1[[#This Row],[BusinessInfo_WomanOwned]]="True",1,0)</f>
        <v>0</v>
      </c>
      <c r="N1364" s="15">
        <f>IF(Table1[[#This Row],[BusinessInfo_MinorityOwned]]="True",1,0)</f>
        <v>0</v>
      </c>
      <c r="O1364" s="15">
        <f>IF(Table1[[#This Row],[BusinessInfo_VeteranOwned]]="True",1,0)</f>
        <v>0</v>
      </c>
    </row>
    <row r="1365" spans="1:15" x14ac:dyDescent="0.2">
      <c r="A1365" s="18">
        <v>34883</v>
      </c>
      <c r="B1365" s="19" t="s">
        <v>155</v>
      </c>
      <c r="C1365" s="19" t="s">
        <v>65</v>
      </c>
      <c r="D1365" s="19" t="s">
        <v>66</v>
      </c>
      <c r="E1365" s="19" t="s">
        <v>56</v>
      </c>
      <c r="F1365" s="19" t="s">
        <v>20</v>
      </c>
      <c r="G1365" s="19" t="s">
        <v>20</v>
      </c>
      <c r="H1365" s="19" t="s">
        <v>20</v>
      </c>
      <c r="I1365" s="20">
        <v>0</v>
      </c>
      <c r="J1365" s="19" t="s">
        <v>21</v>
      </c>
      <c r="K13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3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365" s="15">
        <f>IF(Table1[[#This Row],[BusinessInfo_WomanOwned]]="True",1,0)</f>
        <v>0</v>
      </c>
      <c r="N1365" s="15">
        <f>IF(Table1[[#This Row],[BusinessInfo_MinorityOwned]]="True",1,0)</f>
        <v>0</v>
      </c>
      <c r="O1365" s="15">
        <f>IF(Table1[[#This Row],[BusinessInfo_VeteranOwned]]="True",1,0)</f>
        <v>0</v>
      </c>
    </row>
    <row r="1366" spans="1:15" x14ac:dyDescent="0.2">
      <c r="A1366" s="18">
        <v>34914</v>
      </c>
      <c r="B1366" s="19" t="s">
        <v>155</v>
      </c>
      <c r="C1366" s="19" t="s">
        <v>65</v>
      </c>
      <c r="D1366" s="19" t="s">
        <v>66</v>
      </c>
      <c r="E1366" s="19" t="s">
        <v>56</v>
      </c>
      <c r="F1366" s="19" t="s">
        <v>20</v>
      </c>
      <c r="G1366" s="19" t="s">
        <v>20</v>
      </c>
      <c r="H1366" s="19" t="s">
        <v>20</v>
      </c>
      <c r="I1366" s="20">
        <v>0</v>
      </c>
      <c r="J1366" s="19" t="s">
        <v>21</v>
      </c>
      <c r="K13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3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366" s="15">
        <f>IF(Table1[[#This Row],[BusinessInfo_WomanOwned]]="True",1,0)</f>
        <v>0</v>
      </c>
      <c r="N1366" s="15">
        <f>IF(Table1[[#This Row],[BusinessInfo_MinorityOwned]]="True",1,0)</f>
        <v>0</v>
      </c>
      <c r="O1366" s="15">
        <f>IF(Table1[[#This Row],[BusinessInfo_VeteranOwned]]="True",1,0)</f>
        <v>0</v>
      </c>
    </row>
    <row r="1367" spans="1:15" x14ac:dyDescent="0.2">
      <c r="A1367" s="18">
        <v>34923</v>
      </c>
      <c r="B1367" s="19" t="s">
        <v>155</v>
      </c>
      <c r="C1367" s="19" t="s">
        <v>65</v>
      </c>
      <c r="D1367" s="19" t="s">
        <v>66</v>
      </c>
      <c r="E1367" s="19" t="s">
        <v>56</v>
      </c>
      <c r="F1367" s="19" t="s">
        <v>20</v>
      </c>
      <c r="G1367" s="19" t="s">
        <v>20</v>
      </c>
      <c r="H1367" s="19" t="s">
        <v>20</v>
      </c>
      <c r="I1367" s="20">
        <v>0</v>
      </c>
      <c r="J1367" s="19" t="s">
        <v>21</v>
      </c>
      <c r="K13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3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367" s="15">
        <f>IF(Table1[[#This Row],[BusinessInfo_WomanOwned]]="True",1,0)</f>
        <v>0</v>
      </c>
      <c r="N1367" s="15">
        <f>IF(Table1[[#This Row],[BusinessInfo_MinorityOwned]]="True",1,0)</f>
        <v>0</v>
      </c>
      <c r="O1367" s="15">
        <f>IF(Table1[[#This Row],[BusinessInfo_VeteranOwned]]="True",1,0)</f>
        <v>0</v>
      </c>
    </row>
    <row r="1368" spans="1:15" x14ac:dyDescent="0.2">
      <c r="A1368" s="18">
        <v>34981</v>
      </c>
      <c r="B1368" s="19" t="s">
        <v>155</v>
      </c>
      <c r="C1368" s="19" t="s">
        <v>16</v>
      </c>
      <c r="D1368" s="19" t="s">
        <v>17</v>
      </c>
      <c r="E1368" s="19" t="s">
        <v>56</v>
      </c>
      <c r="F1368" s="19" t="s">
        <v>20</v>
      </c>
      <c r="G1368" s="19" t="s">
        <v>20</v>
      </c>
      <c r="H1368" s="19" t="s">
        <v>20</v>
      </c>
      <c r="I1368" s="20">
        <v>0</v>
      </c>
      <c r="J1368" s="19" t="s">
        <v>21</v>
      </c>
      <c r="K13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3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368" s="15">
        <f>IF(Table1[[#This Row],[BusinessInfo_WomanOwned]]="True",1,0)</f>
        <v>0</v>
      </c>
      <c r="N1368" s="15">
        <f>IF(Table1[[#This Row],[BusinessInfo_MinorityOwned]]="True",1,0)</f>
        <v>0</v>
      </c>
      <c r="O1368" s="15">
        <f>IF(Table1[[#This Row],[BusinessInfo_VeteranOwned]]="True",1,0)</f>
        <v>0</v>
      </c>
    </row>
    <row r="1369" spans="1:15" x14ac:dyDescent="0.2">
      <c r="A1369" s="18">
        <v>35677</v>
      </c>
      <c r="B1369" s="19" t="s">
        <v>155</v>
      </c>
      <c r="C1369" s="19" t="s">
        <v>65</v>
      </c>
      <c r="D1369" s="19" t="s">
        <v>66</v>
      </c>
      <c r="E1369" s="19" t="s">
        <v>56</v>
      </c>
      <c r="F1369" s="19" t="s">
        <v>20</v>
      </c>
      <c r="G1369" s="19" t="s">
        <v>20</v>
      </c>
      <c r="H1369" s="19" t="s">
        <v>20</v>
      </c>
      <c r="I1369" s="20">
        <v>0</v>
      </c>
      <c r="J1369" s="19" t="s">
        <v>21</v>
      </c>
      <c r="K13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3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369" s="15">
        <f>IF(Table1[[#This Row],[BusinessInfo_WomanOwned]]="True",1,0)</f>
        <v>0</v>
      </c>
      <c r="N1369" s="15">
        <f>IF(Table1[[#This Row],[BusinessInfo_MinorityOwned]]="True",1,0)</f>
        <v>0</v>
      </c>
      <c r="O1369" s="15">
        <f>IF(Table1[[#This Row],[BusinessInfo_VeteranOwned]]="True",1,0)</f>
        <v>0</v>
      </c>
    </row>
    <row r="1370" spans="1:15" x14ac:dyDescent="0.2">
      <c r="A1370" s="18">
        <v>33841</v>
      </c>
      <c r="B1370" s="19" t="s">
        <v>155</v>
      </c>
      <c r="C1370" s="19" t="s">
        <v>110</v>
      </c>
      <c r="D1370" s="19" t="s">
        <v>17</v>
      </c>
      <c r="E1370" s="19" t="s">
        <v>18</v>
      </c>
      <c r="F1370" s="19" t="s">
        <v>20</v>
      </c>
      <c r="G1370" s="19" t="s">
        <v>20</v>
      </c>
      <c r="H1370" s="19" t="s">
        <v>20</v>
      </c>
      <c r="I1370" s="20">
        <v>0</v>
      </c>
      <c r="J1370" s="19" t="s">
        <v>21</v>
      </c>
      <c r="K13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3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370" s="15">
        <f>IF(Table1[[#This Row],[BusinessInfo_WomanOwned]]="True",1,0)</f>
        <v>0</v>
      </c>
      <c r="N1370" s="15">
        <f>IF(Table1[[#This Row],[BusinessInfo_MinorityOwned]]="True",1,0)</f>
        <v>0</v>
      </c>
      <c r="O1370" s="15">
        <f>IF(Table1[[#This Row],[BusinessInfo_VeteranOwned]]="True",1,0)</f>
        <v>0</v>
      </c>
    </row>
    <row r="1371" spans="1:15" x14ac:dyDescent="0.2">
      <c r="A1371" s="18">
        <v>33235</v>
      </c>
      <c r="B1371" s="19" t="s">
        <v>155</v>
      </c>
      <c r="C1371" s="19" t="s">
        <v>65</v>
      </c>
      <c r="D1371" s="19" t="s">
        <v>66</v>
      </c>
      <c r="E1371" s="19" t="s">
        <v>56</v>
      </c>
      <c r="F1371" s="19" t="s">
        <v>20</v>
      </c>
      <c r="G1371" s="19" t="s">
        <v>20</v>
      </c>
      <c r="H1371" s="19" t="s">
        <v>20</v>
      </c>
      <c r="I1371" s="20">
        <v>0</v>
      </c>
      <c r="J1371" s="19" t="s">
        <v>21</v>
      </c>
      <c r="K13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3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371" s="15">
        <f>IF(Table1[[#This Row],[BusinessInfo_WomanOwned]]="True",1,0)</f>
        <v>0</v>
      </c>
      <c r="N1371" s="15">
        <f>IF(Table1[[#This Row],[BusinessInfo_MinorityOwned]]="True",1,0)</f>
        <v>0</v>
      </c>
      <c r="O1371" s="15">
        <f>IF(Table1[[#This Row],[BusinessInfo_VeteranOwned]]="True",1,0)</f>
        <v>0</v>
      </c>
    </row>
    <row r="1372" spans="1:15" x14ac:dyDescent="0.2">
      <c r="A1372" s="18">
        <v>33865</v>
      </c>
      <c r="B1372" s="19" t="s">
        <v>155</v>
      </c>
      <c r="C1372" s="19" t="s">
        <v>16</v>
      </c>
      <c r="D1372" s="19" t="s">
        <v>55</v>
      </c>
      <c r="E1372" s="19" t="s">
        <v>56</v>
      </c>
      <c r="F1372" s="19" t="s">
        <v>20</v>
      </c>
      <c r="G1372" s="19" t="s">
        <v>20</v>
      </c>
      <c r="H1372" s="19" t="s">
        <v>20</v>
      </c>
      <c r="I1372" s="20">
        <v>0</v>
      </c>
      <c r="J1372" s="19" t="s">
        <v>21</v>
      </c>
      <c r="K13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3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372" s="15">
        <f>IF(Table1[[#This Row],[BusinessInfo_WomanOwned]]="True",1,0)</f>
        <v>0</v>
      </c>
      <c r="N1372" s="15">
        <f>IF(Table1[[#This Row],[BusinessInfo_MinorityOwned]]="True",1,0)</f>
        <v>0</v>
      </c>
      <c r="O1372" s="15">
        <f>IF(Table1[[#This Row],[BusinessInfo_VeteranOwned]]="True",1,0)</f>
        <v>0</v>
      </c>
    </row>
    <row r="1373" spans="1:15" x14ac:dyDescent="0.2">
      <c r="A1373" s="18">
        <v>32873</v>
      </c>
      <c r="B1373" s="19" t="s">
        <v>155</v>
      </c>
      <c r="C1373" s="19" t="s">
        <v>78</v>
      </c>
      <c r="D1373" s="19" t="s">
        <v>79</v>
      </c>
      <c r="E1373" s="19" t="s">
        <v>77</v>
      </c>
      <c r="F1373" s="19" t="s">
        <v>20</v>
      </c>
      <c r="G1373" s="19" t="s">
        <v>20</v>
      </c>
      <c r="H1373" s="19" t="s">
        <v>20</v>
      </c>
      <c r="I1373" s="20">
        <v>2000</v>
      </c>
      <c r="J1373" s="19" t="s">
        <v>21</v>
      </c>
      <c r="K13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13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1373" s="15">
        <f>IF(Table1[[#This Row],[BusinessInfo_WomanOwned]]="True",1,0)</f>
        <v>0</v>
      </c>
      <c r="N1373" s="15">
        <f>IF(Table1[[#This Row],[BusinessInfo_MinorityOwned]]="True",1,0)</f>
        <v>0</v>
      </c>
      <c r="O1373" s="15">
        <f>IF(Table1[[#This Row],[BusinessInfo_VeteranOwned]]="True",1,0)</f>
        <v>0</v>
      </c>
    </row>
    <row r="1374" spans="1:15" x14ac:dyDescent="0.2">
      <c r="A1374" s="18">
        <v>30097</v>
      </c>
      <c r="B1374" s="19" t="s">
        <v>15</v>
      </c>
      <c r="C1374" s="19" t="s">
        <v>34</v>
      </c>
      <c r="D1374" s="19" t="s">
        <v>33</v>
      </c>
      <c r="E1374" s="19" t="s">
        <v>43</v>
      </c>
      <c r="F1374" s="19" t="s">
        <v>19</v>
      </c>
      <c r="G1374" s="19" t="s">
        <v>20</v>
      </c>
      <c r="H1374" s="19" t="s">
        <v>20</v>
      </c>
      <c r="I1374" s="20">
        <v>2000</v>
      </c>
      <c r="J1374" s="19" t="s">
        <v>21</v>
      </c>
      <c r="K13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3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374" s="15">
        <f>IF(Table1[[#This Row],[BusinessInfo_WomanOwned]]="True",1,0)</f>
        <v>1</v>
      </c>
      <c r="N1374" s="15">
        <f>IF(Table1[[#This Row],[BusinessInfo_MinorityOwned]]="True",1,0)</f>
        <v>0</v>
      </c>
      <c r="O1374" s="15">
        <f>IF(Table1[[#This Row],[BusinessInfo_VeteranOwned]]="True",1,0)</f>
        <v>0</v>
      </c>
    </row>
    <row r="1375" spans="1:15" x14ac:dyDescent="0.2">
      <c r="A1375" s="18">
        <v>33926</v>
      </c>
      <c r="B1375" s="19" t="s">
        <v>155</v>
      </c>
      <c r="C1375" s="19" t="s">
        <v>16</v>
      </c>
      <c r="D1375" s="19" t="s">
        <v>55</v>
      </c>
      <c r="E1375" s="19" t="s">
        <v>56</v>
      </c>
      <c r="F1375" s="19" t="s">
        <v>19</v>
      </c>
      <c r="G1375" s="19" t="s">
        <v>20</v>
      </c>
      <c r="H1375" s="19" t="s">
        <v>20</v>
      </c>
      <c r="I1375" s="20">
        <v>0</v>
      </c>
      <c r="J1375" s="19" t="s">
        <v>21</v>
      </c>
      <c r="K13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3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375" s="15">
        <f>IF(Table1[[#This Row],[BusinessInfo_WomanOwned]]="True",1,0)</f>
        <v>1</v>
      </c>
      <c r="N1375" s="15">
        <f>IF(Table1[[#This Row],[BusinessInfo_MinorityOwned]]="True",1,0)</f>
        <v>0</v>
      </c>
      <c r="O1375" s="15">
        <f>IF(Table1[[#This Row],[BusinessInfo_VeteranOwned]]="True",1,0)</f>
        <v>0</v>
      </c>
    </row>
    <row r="1376" spans="1:15" x14ac:dyDescent="0.2">
      <c r="A1376" s="18">
        <v>30265</v>
      </c>
      <c r="B1376" s="19" t="s">
        <v>15</v>
      </c>
      <c r="C1376" s="19" t="s">
        <v>116</v>
      </c>
      <c r="D1376" s="19" t="s">
        <v>29</v>
      </c>
      <c r="E1376" s="19" t="s">
        <v>43</v>
      </c>
      <c r="F1376" s="19" t="s">
        <v>19</v>
      </c>
      <c r="G1376" s="19" t="s">
        <v>20</v>
      </c>
      <c r="H1376" s="19" t="s">
        <v>20</v>
      </c>
      <c r="I1376" s="20">
        <v>2000</v>
      </c>
      <c r="J1376" s="19" t="s">
        <v>21</v>
      </c>
      <c r="K13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13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1376" s="15">
        <f>IF(Table1[[#This Row],[BusinessInfo_WomanOwned]]="True",1,0)</f>
        <v>1</v>
      </c>
      <c r="N1376" s="15">
        <f>IF(Table1[[#This Row],[BusinessInfo_MinorityOwned]]="True",1,0)</f>
        <v>0</v>
      </c>
      <c r="O1376" s="15">
        <f>IF(Table1[[#This Row],[BusinessInfo_VeteranOwned]]="True",1,0)</f>
        <v>0</v>
      </c>
    </row>
    <row r="1377" spans="1:15" x14ac:dyDescent="0.2">
      <c r="A1377" s="18">
        <v>30957</v>
      </c>
      <c r="B1377" s="19" t="s">
        <v>155</v>
      </c>
      <c r="C1377" s="19" t="s">
        <v>129</v>
      </c>
      <c r="D1377" s="19" t="s">
        <v>53</v>
      </c>
      <c r="E1377" s="19" t="s">
        <v>77</v>
      </c>
      <c r="F1377" s="19" t="s">
        <v>20</v>
      </c>
      <c r="G1377" s="19" t="s">
        <v>20</v>
      </c>
      <c r="H1377" s="19" t="s">
        <v>20</v>
      </c>
      <c r="I1377" s="20">
        <v>0</v>
      </c>
      <c r="J1377" s="19" t="s">
        <v>21</v>
      </c>
      <c r="K13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13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1377" s="15">
        <f>IF(Table1[[#This Row],[BusinessInfo_WomanOwned]]="True",1,0)</f>
        <v>0</v>
      </c>
      <c r="N1377" s="15">
        <f>IF(Table1[[#This Row],[BusinessInfo_MinorityOwned]]="True",1,0)</f>
        <v>0</v>
      </c>
      <c r="O1377" s="15">
        <f>IF(Table1[[#This Row],[BusinessInfo_VeteranOwned]]="True",1,0)</f>
        <v>0</v>
      </c>
    </row>
    <row r="1378" spans="1:15" x14ac:dyDescent="0.2">
      <c r="A1378" s="18">
        <v>33483</v>
      </c>
      <c r="B1378" s="19" t="s">
        <v>155</v>
      </c>
      <c r="C1378" s="19" t="s">
        <v>233</v>
      </c>
      <c r="D1378" s="19" t="s">
        <v>234</v>
      </c>
      <c r="E1378" s="19" t="s">
        <v>54</v>
      </c>
      <c r="F1378" s="19" t="s">
        <v>20</v>
      </c>
      <c r="G1378" s="19" t="s">
        <v>20</v>
      </c>
      <c r="H1378" s="19" t="s">
        <v>19</v>
      </c>
      <c r="I1378" s="20">
        <v>0</v>
      </c>
      <c r="J1378" s="19" t="s">
        <v>25</v>
      </c>
      <c r="K13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378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378" s="15">
        <f>IF(Table1[[#This Row],[BusinessInfo_WomanOwned]]="True",1,0)</f>
        <v>0</v>
      </c>
      <c r="N1378" s="15">
        <f>IF(Table1[[#This Row],[BusinessInfo_MinorityOwned]]="True",1,0)</f>
        <v>0</v>
      </c>
      <c r="O1378" s="15">
        <f>IF(Table1[[#This Row],[BusinessInfo_VeteranOwned]]="True",1,0)</f>
        <v>1</v>
      </c>
    </row>
    <row r="1379" spans="1:15" x14ac:dyDescent="0.2">
      <c r="A1379" s="18">
        <v>31764</v>
      </c>
      <c r="B1379" s="19" t="s">
        <v>155</v>
      </c>
      <c r="C1379" s="19" t="s">
        <v>136</v>
      </c>
      <c r="D1379" s="19" t="s">
        <v>235</v>
      </c>
      <c r="E1379" s="19" t="s">
        <v>56</v>
      </c>
      <c r="F1379" s="19" t="s">
        <v>20</v>
      </c>
      <c r="G1379" s="19" t="s">
        <v>20</v>
      </c>
      <c r="H1379" s="19" t="s">
        <v>20</v>
      </c>
      <c r="I1379" s="20">
        <v>0</v>
      </c>
      <c r="J1379" s="19" t="s">
        <v>25</v>
      </c>
      <c r="K13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379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379" s="15">
        <f>IF(Table1[[#This Row],[BusinessInfo_WomanOwned]]="True",1,0)</f>
        <v>0</v>
      </c>
      <c r="N1379" s="15">
        <f>IF(Table1[[#This Row],[BusinessInfo_MinorityOwned]]="True",1,0)</f>
        <v>0</v>
      </c>
      <c r="O1379" s="15">
        <f>IF(Table1[[#This Row],[BusinessInfo_VeteranOwned]]="True",1,0)</f>
        <v>0</v>
      </c>
    </row>
    <row r="1380" spans="1:15" x14ac:dyDescent="0.2">
      <c r="A1380" s="18">
        <v>32265</v>
      </c>
      <c r="B1380" s="19" t="s">
        <v>155</v>
      </c>
      <c r="C1380" s="19" t="s">
        <v>65</v>
      </c>
      <c r="D1380" s="19" t="s">
        <v>66</v>
      </c>
      <c r="E1380" s="19" t="s">
        <v>56</v>
      </c>
      <c r="F1380" s="19" t="s">
        <v>20</v>
      </c>
      <c r="G1380" s="19" t="s">
        <v>19</v>
      </c>
      <c r="H1380" s="19" t="s">
        <v>20</v>
      </c>
      <c r="I1380" s="20">
        <v>0</v>
      </c>
      <c r="J1380" s="19" t="s">
        <v>21</v>
      </c>
      <c r="K13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3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380" s="15">
        <f>IF(Table1[[#This Row],[BusinessInfo_WomanOwned]]="True",1,0)</f>
        <v>0</v>
      </c>
      <c r="N1380" s="15">
        <f>IF(Table1[[#This Row],[BusinessInfo_MinorityOwned]]="True",1,0)</f>
        <v>1</v>
      </c>
      <c r="O1380" s="15">
        <f>IF(Table1[[#This Row],[BusinessInfo_VeteranOwned]]="True",1,0)</f>
        <v>0</v>
      </c>
    </row>
    <row r="1381" spans="1:15" x14ac:dyDescent="0.2">
      <c r="A1381" s="18">
        <v>30631</v>
      </c>
      <c r="B1381" s="19" t="s">
        <v>155</v>
      </c>
      <c r="C1381" s="19" t="s">
        <v>28</v>
      </c>
      <c r="D1381" s="19" t="s">
        <v>29</v>
      </c>
      <c r="E1381" s="19" t="s">
        <v>43</v>
      </c>
      <c r="F1381" s="19" t="s">
        <v>20</v>
      </c>
      <c r="G1381" s="19" t="s">
        <v>20</v>
      </c>
      <c r="H1381" s="19" t="s">
        <v>20</v>
      </c>
      <c r="I1381" s="20">
        <v>0</v>
      </c>
      <c r="J1381" s="19" t="s">
        <v>21</v>
      </c>
      <c r="K13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13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1381" s="15">
        <f>IF(Table1[[#This Row],[BusinessInfo_WomanOwned]]="True",1,0)</f>
        <v>0</v>
      </c>
      <c r="N1381" s="15">
        <f>IF(Table1[[#This Row],[BusinessInfo_MinorityOwned]]="True",1,0)</f>
        <v>0</v>
      </c>
      <c r="O1381" s="15">
        <f>IF(Table1[[#This Row],[BusinessInfo_VeteranOwned]]="True",1,0)</f>
        <v>0</v>
      </c>
    </row>
    <row r="1382" spans="1:15" x14ac:dyDescent="0.2">
      <c r="A1382" s="18">
        <v>30628</v>
      </c>
      <c r="B1382" s="19" t="s">
        <v>155</v>
      </c>
      <c r="C1382" s="19" t="s">
        <v>80</v>
      </c>
      <c r="D1382" s="19" t="s">
        <v>81</v>
      </c>
      <c r="E1382" s="19" t="s">
        <v>57</v>
      </c>
      <c r="F1382" s="19" t="s">
        <v>20</v>
      </c>
      <c r="G1382" s="19" t="s">
        <v>19</v>
      </c>
      <c r="H1382" s="19" t="s">
        <v>20</v>
      </c>
      <c r="I1382" s="20">
        <v>0</v>
      </c>
      <c r="J1382" s="19" t="s">
        <v>21</v>
      </c>
      <c r="K13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3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1382" s="15">
        <f>IF(Table1[[#This Row],[BusinessInfo_WomanOwned]]="True",1,0)</f>
        <v>0</v>
      </c>
      <c r="N1382" s="15">
        <f>IF(Table1[[#This Row],[BusinessInfo_MinorityOwned]]="True",1,0)</f>
        <v>1</v>
      </c>
      <c r="O1382" s="15">
        <f>IF(Table1[[#This Row],[BusinessInfo_VeteranOwned]]="True",1,0)</f>
        <v>0</v>
      </c>
    </row>
    <row r="1383" spans="1:15" x14ac:dyDescent="0.2">
      <c r="A1383" s="18">
        <v>30614</v>
      </c>
      <c r="B1383" s="19" t="s">
        <v>155</v>
      </c>
      <c r="C1383" s="19" t="s">
        <v>177</v>
      </c>
      <c r="D1383" s="19" t="s">
        <v>102</v>
      </c>
      <c r="E1383" s="19" t="s">
        <v>27</v>
      </c>
      <c r="F1383" s="19" t="s">
        <v>20</v>
      </c>
      <c r="G1383" s="19" t="s">
        <v>19</v>
      </c>
      <c r="H1383" s="19" t="s">
        <v>20</v>
      </c>
      <c r="I1383" s="20">
        <v>0</v>
      </c>
      <c r="J1383" s="19" t="s">
        <v>21</v>
      </c>
      <c r="K13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13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1383" s="15">
        <f>IF(Table1[[#This Row],[BusinessInfo_WomanOwned]]="True",1,0)</f>
        <v>0</v>
      </c>
      <c r="N1383" s="15">
        <f>IF(Table1[[#This Row],[BusinessInfo_MinorityOwned]]="True",1,0)</f>
        <v>1</v>
      </c>
      <c r="O1383" s="15">
        <f>IF(Table1[[#This Row],[BusinessInfo_VeteranOwned]]="True",1,0)</f>
        <v>0</v>
      </c>
    </row>
    <row r="1384" spans="1:15" x14ac:dyDescent="0.2">
      <c r="A1384" s="18">
        <v>31211</v>
      </c>
      <c r="B1384" s="19" t="s">
        <v>155</v>
      </c>
      <c r="C1384" s="19" t="s">
        <v>236</v>
      </c>
      <c r="D1384" s="19" t="s">
        <v>237</v>
      </c>
      <c r="E1384" s="19" t="s">
        <v>56</v>
      </c>
      <c r="F1384" s="19" t="s">
        <v>19</v>
      </c>
      <c r="G1384" s="19" t="s">
        <v>20</v>
      </c>
      <c r="H1384" s="19" t="s">
        <v>20</v>
      </c>
      <c r="I1384" s="20">
        <v>0</v>
      </c>
      <c r="J1384" s="19" t="s">
        <v>21</v>
      </c>
      <c r="K13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384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384" s="15">
        <f>IF(Table1[[#This Row],[BusinessInfo_WomanOwned]]="True",1,0)</f>
        <v>1</v>
      </c>
      <c r="N1384" s="15">
        <f>IF(Table1[[#This Row],[BusinessInfo_MinorityOwned]]="True",1,0)</f>
        <v>0</v>
      </c>
      <c r="O1384" s="15">
        <f>IF(Table1[[#This Row],[BusinessInfo_VeteranOwned]]="True",1,0)</f>
        <v>0</v>
      </c>
    </row>
    <row r="1385" spans="1:15" x14ac:dyDescent="0.2">
      <c r="A1385" s="18">
        <v>30618</v>
      </c>
      <c r="B1385" s="19" t="s">
        <v>155</v>
      </c>
      <c r="C1385" s="19" t="s">
        <v>143</v>
      </c>
      <c r="D1385" s="19" t="s">
        <v>42</v>
      </c>
      <c r="E1385" s="19" t="s">
        <v>43</v>
      </c>
      <c r="F1385" s="19" t="s">
        <v>20</v>
      </c>
      <c r="G1385" s="19" t="s">
        <v>20</v>
      </c>
      <c r="H1385" s="19" t="s">
        <v>20</v>
      </c>
      <c r="I1385" s="20">
        <v>0</v>
      </c>
      <c r="J1385" s="19" t="s">
        <v>25</v>
      </c>
      <c r="K13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Eagle Lake</v>
      </c>
      <c r="L13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33839</v>
      </c>
      <c r="M1385" s="15">
        <f>IF(Table1[[#This Row],[BusinessInfo_WomanOwned]]="True",1,0)</f>
        <v>0</v>
      </c>
      <c r="N1385" s="15">
        <f>IF(Table1[[#This Row],[BusinessInfo_MinorityOwned]]="True",1,0)</f>
        <v>0</v>
      </c>
      <c r="O1385" s="15">
        <f>IF(Table1[[#This Row],[BusinessInfo_VeteranOwned]]="True",1,0)</f>
        <v>0</v>
      </c>
    </row>
    <row r="1386" spans="1:15" x14ac:dyDescent="0.2">
      <c r="A1386" s="18">
        <v>30601</v>
      </c>
      <c r="B1386" s="19" t="s">
        <v>155</v>
      </c>
      <c r="C1386" s="19" t="s">
        <v>238</v>
      </c>
      <c r="D1386" s="19" t="s">
        <v>122</v>
      </c>
      <c r="E1386" s="19" t="s">
        <v>74</v>
      </c>
      <c r="F1386" s="19" t="s">
        <v>19</v>
      </c>
      <c r="G1386" s="19" t="s">
        <v>20</v>
      </c>
      <c r="H1386" s="19" t="s">
        <v>20</v>
      </c>
      <c r="I1386" s="20">
        <v>0</v>
      </c>
      <c r="J1386" s="19" t="s">
        <v>21</v>
      </c>
      <c r="K13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Frostproof</v>
      </c>
      <c r="L13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33843</v>
      </c>
      <c r="M1386" s="15">
        <f>IF(Table1[[#This Row],[BusinessInfo_WomanOwned]]="True",1,0)</f>
        <v>1</v>
      </c>
      <c r="N1386" s="15">
        <f>IF(Table1[[#This Row],[BusinessInfo_MinorityOwned]]="True",1,0)</f>
        <v>0</v>
      </c>
      <c r="O1386" s="15">
        <f>IF(Table1[[#This Row],[BusinessInfo_VeteranOwned]]="True",1,0)</f>
        <v>0</v>
      </c>
    </row>
    <row r="1387" spans="1:15" x14ac:dyDescent="0.2">
      <c r="A1387" s="18">
        <v>31048</v>
      </c>
      <c r="B1387" s="19" t="s">
        <v>155</v>
      </c>
      <c r="C1387" s="19" t="s">
        <v>34</v>
      </c>
      <c r="D1387" s="19" t="s">
        <v>70</v>
      </c>
      <c r="E1387" s="19" t="s">
        <v>43</v>
      </c>
      <c r="F1387" s="19" t="s">
        <v>19</v>
      </c>
      <c r="G1387" s="19" t="s">
        <v>19</v>
      </c>
      <c r="H1387" s="19" t="s">
        <v>20</v>
      </c>
      <c r="I1387" s="20">
        <v>0</v>
      </c>
      <c r="J1387" s="19" t="s">
        <v>21</v>
      </c>
      <c r="K13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3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1387" s="15">
        <f>IF(Table1[[#This Row],[BusinessInfo_WomanOwned]]="True",1,0)</f>
        <v>1</v>
      </c>
      <c r="N1387" s="15">
        <f>IF(Table1[[#This Row],[BusinessInfo_MinorityOwned]]="True",1,0)</f>
        <v>1</v>
      </c>
      <c r="O1387" s="15">
        <f>IF(Table1[[#This Row],[BusinessInfo_VeteranOwned]]="True",1,0)</f>
        <v>0</v>
      </c>
    </row>
    <row r="1388" spans="1:15" x14ac:dyDescent="0.2">
      <c r="A1388" s="18">
        <v>32409</v>
      </c>
      <c r="B1388" s="19" t="s">
        <v>155</v>
      </c>
      <c r="C1388" s="19" t="s">
        <v>67</v>
      </c>
      <c r="D1388" s="19" t="s">
        <v>85</v>
      </c>
      <c r="E1388" s="19" t="s">
        <v>43</v>
      </c>
      <c r="F1388" s="19" t="s">
        <v>19</v>
      </c>
      <c r="G1388" s="19" t="s">
        <v>19</v>
      </c>
      <c r="H1388" s="19" t="s">
        <v>20</v>
      </c>
      <c r="I1388" s="20">
        <v>0</v>
      </c>
      <c r="J1388" s="19" t="s">
        <v>21</v>
      </c>
      <c r="K13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13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1388" s="15">
        <f>IF(Table1[[#This Row],[BusinessInfo_WomanOwned]]="True",1,0)</f>
        <v>1</v>
      </c>
      <c r="N1388" s="15">
        <f>IF(Table1[[#This Row],[BusinessInfo_MinorityOwned]]="True",1,0)</f>
        <v>1</v>
      </c>
      <c r="O1388" s="15">
        <f>IF(Table1[[#This Row],[BusinessInfo_VeteranOwned]]="True",1,0)</f>
        <v>0</v>
      </c>
    </row>
    <row r="1389" spans="1:15" x14ac:dyDescent="0.2">
      <c r="A1389" s="18">
        <v>31173</v>
      </c>
      <c r="B1389" s="19" t="s">
        <v>155</v>
      </c>
      <c r="C1389" s="19" t="s">
        <v>59</v>
      </c>
      <c r="D1389" s="19" t="s">
        <v>81</v>
      </c>
      <c r="E1389" s="19" t="s">
        <v>51</v>
      </c>
      <c r="F1389" s="19" t="s">
        <v>19</v>
      </c>
      <c r="G1389" s="19" t="s">
        <v>20</v>
      </c>
      <c r="H1389" s="19" t="s">
        <v>20</v>
      </c>
      <c r="I1389" s="20">
        <v>0</v>
      </c>
      <c r="J1389" s="19" t="s">
        <v>21</v>
      </c>
      <c r="K13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3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1389" s="15">
        <f>IF(Table1[[#This Row],[BusinessInfo_WomanOwned]]="True",1,0)</f>
        <v>1</v>
      </c>
      <c r="N1389" s="15">
        <f>IF(Table1[[#This Row],[BusinessInfo_MinorityOwned]]="True",1,0)</f>
        <v>0</v>
      </c>
      <c r="O1389" s="15">
        <f>IF(Table1[[#This Row],[BusinessInfo_VeteranOwned]]="True",1,0)</f>
        <v>0</v>
      </c>
    </row>
    <row r="1390" spans="1:15" x14ac:dyDescent="0.2">
      <c r="A1390" s="18">
        <v>30096</v>
      </c>
      <c r="B1390" s="19" t="s">
        <v>155</v>
      </c>
      <c r="C1390" s="19" t="s">
        <v>239</v>
      </c>
      <c r="D1390" s="19" t="s">
        <v>240</v>
      </c>
      <c r="E1390" s="19" t="s">
        <v>77</v>
      </c>
      <c r="F1390" s="19" t="s">
        <v>19</v>
      </c>
      <c r="G1390" s="19" t="s">
        <v>19</v>
      </c>
      <c r="H1390" s="19" t="s">
        <v>20</v>
      </c>
      <c r="I1390" s="20">
        <v>0</v>
      </c>
      <c r="J1390" s="19" t="s">
        <v>25</v>
      </c>
      <c r="K13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390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390" s="15">
        <f>IF(Table1[[#This Row],[BusinessInfo_WomanOwned]]="True",1,0)</f>
        <v>1</v>
      </c>
      <c r="N1390" s="15">
        <f>IF(Table1[[#This Row],[BusinessInfo_MinorityOwned]]="True",1,0)</f>
        <v>1</v>
      </c>
      <c r="O1390" s="15">
        <f>IF(Table1[[#This Row],[BusinessInfo_VeteranOwned]]="True",1,0)</f>
        <v>0</v>
      </c>
    </row>
    <row r="1391" spans="1:15" x14ac:dyDescent="0.2">
      <c r="A1391" s="18">
        <v>30136</v>
      </c>
      <c r="B1391" s="19" t="s">
        <v>155</v>
      </c>
      <c r="C1391" s="19" t="s">
        <v>80</v>
      </c>
      <c r="D1391" s="19" t="s">
        <v>50</v>
      </c>
      <c r="E1391" s="19" t="s">
        <v>57</v>
      </c>
      <c r="F1391" s="19" t="s">
        <v>19</v>
      </c>
      <c r="G1391" s="19" t="s">
        <v>20</v>
      </c>
      <c r="H1391" s="19" t="s">
        <v>20</v>
      </c>
      <c r="I1391" s="20">
        <v>0</v>
      </c>
      <c r="J1391" s="19" t="s">
        <v>74</v>
      </c>
      <c r="K13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3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1391" s="15">
        <f>IF(Table1[[#This Row],[BusinessInfo_WomanOwned]]="True",1,0)</f>
        <v>1</v>
      </c>
      <c r="N1391" s="15">
        <f>IF(Table1[[#This Row],[BusinessInfo_MinorityOwned]]="True",1,0)</f>
        <v>0</v>
      </c>
      <c r="O1391" s="15">
        <f>IF(Table1[[#This Row],[BusinessInfo_VeteranOwned]]="True",1,0)</f>
        <v>0</v>
      </c>
    </row>
    <row r="1392" spans="1:15" x14ac:dyDescent="0.2">
      <c r="A1392" s="18">
        <v>34249</v>
      </c>
      <c r="B1392" s="19" t="s">
        <v>155</v>
      </c>
      <c r="C1392" s="19" t="s">
        <v>64</v>
      </c>
      <c r="D1392" s="19" t="s">
        <v>26</v>
      </c>
      <c r="E1392" s="19" t="s">
        <v>56</v>
      </c>
      <c r="F1392" s="19" t="s">
        <v>19</v>
      </c>
      <c r="G1392" s="19" t="s">
        <v>19</v>
      </c>
      <c r="H1392" s="19" t="s">
        <v>20</v>
      </c>
      <c r="I1392" s="20">
        <v>0</v>
      </c>
      <c r="J1392" s="19" t="s">
        <v>21</v>
      </c>
      <c r="K13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3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392" s="15">
        <f>IF(Table1[[#This Row],[BusinessInfo_WomanOwned]]="True",1,0)</f>
        <v>1</v>
      </c>
      <c r="N1392" s="15">
        <f>IF(Table1[[#This Row],[BusinessInfo_MinorityOwned]]="True",1,0)</f>
        <v>1</v>
      </c>
      <c r="O1392" s="15">
        <f>IF(Table1[[#This Row],[BusinessInfo_VeteranOwned]]="True",1,0)</f>
        <v>0</v>
      </c>
    </row>
    <row r="1393" spans="1:15" x14ac:dyDescent="0.2">
      <c r="A1393" s="18">
        <v>30342</v>
      </c>
      <c r="B1393" s="19" t="s">
        <v>155</v>
      </c>
      <c r="C1393" s="19" t="s">
        <v>111</v>
      </c>
      <c r="D1393" s="19" t="s">
        <v>90</v>
      </c>
      <c r="E1393" s="19" t="s">
        <v>83</v>
      </c>
      <c r="F1393" s="19" t="s">
        <v>19</v>
      </c>
      <c r="G1393" s="19" t="s">
        <v>20</v>
      </c>
      <c r="H1393" s="19" t="s">
        <v>20</v>
      </c>
      <c r="I1393" s="20">
        <v>0</v>
      </c>
      <c r="J1393" s="19" t="s">
        <v>21</v>
      </c>
      <c r="K13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13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1393" s="15">
        <f>IF(Table1[[#This Row],[BusinessInfo_WomanOwned]]="True",1,0)</f>
        <v>1</v>
      </c>
      <c r="N1393" s="15">
        <f>IF(Table1[[#This Row],[BusinessInfo_MinorityOwned]]="True",1,0)</f>
        <v>0</v>
      </c>
      <c r="O1393" s="15">
        <f>IF(Table1[[#This Row],[BusinessInfo_VeteranOwned]]="True",1,0)</f>
        <v>0</v>
      </c>
    </row>
    <row r="1394" spans="1:15" x14ac:dyDescent="0.2">
      <c r="A1394" s="18">
        <v>30582</v>
      </c>
      <c r="B1394" s="19" t="s">
        <v>155</v>
      </c>
      <c r="C1394" s="19" t="s">
        <v>16</v>
      </c>
      <c r="D1394" s="19" t="s">
        <v>46</v>
      </c>
      <c r="E1394" s="19" t="s">
        <v>47</v>
      </c>
      <c r="F1394" s="19" t="s">
        <v>19</v>
      </c>
      <c r="G1394" s="19" t="s">
        <v>19</v>
      </c>
      <c r="H1394" s="19" t="s">
        <v>20</v>
      </c>
      <c r="I1394" s="20">
        <v>0</v>
      </c>
      <c r="J1394" s="19" t="s">
        <v>21</v>
      </c>
      <c r="K13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3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394" s="15">
        <f>IF(Table1[[#This Row],[BusinessInfo_WomanOwned]]="True",1,0)</f>
        <v>1</v>
      </c>
      <c r="N1394" s="15">
        <f>IF(Table1[[#This Row],[BusinessInfo_MinorityOwned]]="True",1,0)</f>
        <v>1</v>
      </c>
      <c r="O1394" s="15">
        <f>IF(Table1[[#This Row],[BusinessInfo_VeteranOwned]]="True",1,0)</f>
        <v>0</v>
      </c>
    </row>
    <row r="1395" spans="1:15" x14ac:dyDescent="0.2">
      <c r="A1395" s="18">
        <v>31278</v>
      </c>
      <c r="B1395" s="19" t="s">
        <v>155</v>
      </c>
      <c r="C1395" s="19" t="s">
        <v>170</v>
      </c>
      <c r="D1395" s="19" t="s">
        <v>76</v>
      </c>
      <c r="E1395" s="19" t="s">
        <v>43</v>
      </c>
      <c r="F1395" s="19" t="s">
        <v>19</v>
      </c>
      <c r="G1395" s="19" t="s">
        <v>19</v>
      </c>
      <c r="H1395" s="19" t="s">
        <v>20</v>
      </c>
      <c r="I1395" s="20">
        <v>0</v>
      </c>
      <c r="J1395" s="19" t="s">
        <v>21</v>
      </c>
      <c r="K13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13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1395" s="15">
        <f>IF(Table1[[#This Row],[BusinessInfo_WomanOwned]]="True",1,0)</f>
        <v>1</v>
      </c>
      <c r="N1395" s="15">
        <f>IF(Table1[[#This Row],[BusinessInfo_MinorityOwned]]="True",1,0)</f>
        <v>1</v>
      </c>
      <c r="O1395" s="15">
        <f>IF(Table1[[#This Row],[BusinessInfo_VeteranOwned]]="True",1,0)</f>
        <v>0</v>
      </c>
    </row>
    <row r="1396" spans="1:15" x14ac:dyDescent="0.2">
      <c r="A1396" s="18">
        <v>32791</v>
      </c>
      <c r="B1396" s="19" t="s">
        <v>155</v>
      </c>
      <c r="C1396" s="19" t="s">
        <v>82</v>
      </c>
      <c r="D1396" s="19" t="s">
        <v>17</v>
      </c>
      <c r="E1396" s="19" t="s">
        <v>56</v>
      </c>
      <c r="F1396" s="19" t="s">
        <v>19</v>
      </c>
      <c r="G1396" s="19" t="s">
        <v>20</v>
      </c>
      <c r="H1396" s="19" t="s">
        <v>20</v>
      </c>
      <c r="I1396" s="20">
        <v>0</v>
      </c>
      <c r="J1396" s="19" t="s">
        <v>21</v>
      </c>
      <c r="K13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3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396" s="15">
        <f>IF(Table1[[#This Row],[BusinessInfo_WomanOwned]]="True",1,0)</f>
        <v>1</v>
      </c>
      <c r="N1396" s="15">
        <f>IF(Table1[[#This Row],[BusinessInfo_MinorityOwned]]="True",1,0)</f>
        <v>0</v>
      </c>
      <c r="O1396" s="15">
        <f>IF(Table1[[#This Row],[BusinessInfo_VeteranOwned]]="True",1,0)</f>
        <v>0</v>
      </c>
    </row>
    <row r="1397" spans="1:15" x14ac:dyDescent="0.2">
      <c r="A1397" s="18">
        <v>31449</v>
      </c>
      <c r="B1397" s="19" t="s">
        <v>155</v>
      </c>
      <c r="C1397" s="19" t="s">
        <v>34</v>
      </c>
      <c r="D1397" s="19" t="s">
        <v>50</v>
      </c>
      <c r="E1397" s="19" t="s">
        <v>54</v>
      </c>
      <c r="F1397" s="19" t="s">
        <v>20</v>
      </c>
      <c r="G1397" s="19" t="s">
        <v>19</v>
      </c>
      <c r="H1397" s="19" t="s">
        <v>19</v>
      </c>
      <c r="I1397" s="20">
        <v>2000</v>
      </c>
      <c r="J1397" s="19" t="s">
        <v>21</v>
      </c>
      <c r="K13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3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1397" s="15">
        <f>IF(Table1[[#This Row],[BusinessInfo_WomanOwned]]="True",1,0)</f>
        <v>0</v>
      </c>
      <c r="N1397" s="15">
        <f>IF(Table1[[#This Row],[BusinessInfo_MinorityOwned]]="True",1,0)</f>
        <v>1</v>
      </c>
      <c r="O1397" s="15">
        <f>IF(Table1[[#This Row],[BusinessInfo_VeteranOwned]]="True",1,0)</f>
        <v>1</v>
      </c>
    </row>
    <row r="1398" spans="1:15" x14ac:dyDescent="0.2">
      <c r="A1398" s="18">
        <v>33952</v>
      </c>
      <c r="B1398" s="19" t="s">
        <v>155</v>
      </c>
      <c r="C1398" s="19" t="s">
        <v>136</v>
      </c>
      <c r="D1398" s="19" t="s">
        <v>17</v>
      </c>
      <c r="E1398" s="19" t="s">
        <v>56</v>
      </c>
      <c r="F1398" s="19" t="s">
        <v>20</v>
      </c>
      <c r="G1398" s="19" t="s">
        <v>20</v>
      </c>
      <c r="H1398" s="19" t="s">
        <v>20</v>
      </c>
      <c r="I1398" s="20">
        <v>0</v>
      </c>
      <c r="J1398" s="19" t="s">
        <v>21</v>
      </c>
      <c r="K13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3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398" s="15">
        <f>IF(Table1[[#This Row],[BusinessInfo_WomanOwned]]="True",1,0)</f>
        <v>0</v>
      </c>
      <c r="N1398" s="15">
        <f>IF(Table1[[#This Row],[BusinessInfo_MinorityOwned]]="True",1,0)</f>
        <v>0</v>
      </c>
      <c r="O1398" s="15">
        <f>IF(Table1[[#This Row],[BusinessInfo_VeteranOwned]]="True",1,0)</f>
        <v>0</v>
      </c>
    </row>
    <row r="1399" spans="1:15" x14ac:dyDescent="0.2">
      <c r="A1399" s="18">
        <v>33970</v>
      </c>
      <c r="B1399" s="19" t="s">
        <v>155</v>
      </c>
      <c r="C1399" s="19" t="s">
        <v>103</v>
      </c>
      <c r="D1399" s="19" t="s">
        <v>55</v>
      </c>
      <c r="E1399" s="19" t="s">
        <v>56</v>
      </c>
      <c r="F1399" s="19" t="s">
        <v>20</v>
      </c>
      <c r="G1399" s="19" t="s">
        <v>20</v>
      </c>
      <c r="H1399" s="19" t="s">
        <v>20</v>
      </c>
      <c r="I1399" s="20">
        <v>0</v>
      </c>
      <c r="J1399" s="19" t="s">
        <v>21</v>
      </c>
      <c r="K13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3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399" s="15">
        <f>IF(Table1[[#This Row],[BusinessInfo_WomanOwned]]="True",1,0)</f>
        <v>0</v>
      </c>
      <c r="N1399" s="15">
        <f>IF(Table1[[#This Row],[BusinessInfo_MinorityOwned]]="True",1,0)</f>
        <v>0</v>
      </c>
      <c r="O1399" s="15">
        <f>IF(Table1[[#This Row],[BusinessInfo_VeteranOwned]]="True",1,0)</f>
        <v>0</v>
      </c>
    </row>
    <row r="1400" spans="1:15" x14ac:dyDescent="0.2">
      <c r="A1400" s="18">
        <v>32790</v>
      </c>
      <c r="B1400" s="19" t="s">
        <v>155</v>
      </c>
      <c r="C1400" s="19" t="s">
        <v>103</v>
      </c>
      <c r="D1400" s="19" t="s">
        <v>55</v>
      </c>
      <c r="E1400" s="19" t="s">
        <v>56</v>
      </c>
      <c r="F1400" s="19" t="s">
        <v>20</v>
      </c>
      <c r="G1400" s="19" t="s">
        <v>20</v>
      </c>
      <c r="H1400" s="19" t="s">
        <v>20</v>
      </c>
      <c r="I1400" s="20">
        <v>0</v>
      </c>
      <c r="J1400" s="19" t="s">
        <v>21</v>
      </c>
      <c r="K14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4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400" s="15">
        <f>IF(Table1[[#This Row],[BusinessInfo_WomanOwned]]="True",1,0)</f>
        <v>0</v>
      </c>
      <c r="N1400" s="15">
        <f>IF(Table1[[#This Row],[BusinessInfo_MinorityOwned]]="True",1,0)</f>
        <v>0</v>
      </c>
      <c r="O1400" s="15">
        <f>IF(Table1[[#This Row],[BusinessInfo_VeteranOwned]]="True",1,0)</f>
        <v>0</v>
      </c>
    </row>
    <row r="1401" spans="1:15" x14ac:dyDescent="0.2">
      <c r="A1401" s="18">
        <v>30608</v>
      </c>
      <c r="B1401" s="19" t="s">
        <v>155</v>
      </c>
      <c r="C1401" s="19" t="s">
        <v>103</v>
      </c>
      <c r="D1401" s="19" t="s">
        <v>55</v>
      </c>
      <c r="E1401" s="19" t="s">
        <v>51</v>
      </c>
      <c r="F1401" s="19" t="s">
        <v>20</v>
      </c>
      <c r="G1401" s="19" t="s">
        <v>20</v>
      </c>
      <c r="H1401" s="19" t="s">
        <v>20</v>
      </c>
      <c r="I1401" s="20">
        <v>5000</v>
      </c>
      <c r="J1401" s="19" t="s">
        <v>25</v>
      </c>
      <c r="K14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4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401" s="15">
        <f>IF(Table1[[#This Row],[BusinessInfo_WomanOwned]]="True",1,0)</f>
        <v>0</v>
      </c>
      <c r="N1401" s="15">
        <f>IF(Table1[[#This Row],[BusinessInfo_MinorityOwned]]="True",1,0)</f>
        <v>0</v>
      </c>
      <c r="O1401" s="15">
        <f>IF(Table1[[#This Row],[BusinessInfo_VeteranOwned]]="True",1,0)</f>
        <v>0</v>
      </c>
    </row>
    <row r="1402" spans="1:15" x14ac:dyDescent="0.2">
      <c r="A1402" s="18">
        <v>32784</v>
      </c>
      <c r="B1402" s="19" t="s">
        <v>155</v>
      </c>
      <c r="C1402" s="19" t="s">
        <v>110</v>
      </c>
      <c r="D1402" s="19" t="s">
        <v>55</v>
      </c>
      <c r="E1402" s="19" t="s">
        <v>18</v>
      </c>
      <c r="F1402" s="19" t="s">
        <v>20</v>
      </c>
      <c r="G1402" s="19" t="s">
        <v>19</v>
      </c>
      <c r="H1402" s="19" t="s">
        <v>20</v>
      </c>
      <c r="I1402" s="20">
        <v>0</v>
      </c>
      <c r="J1402" s="19" t="s">
        <v>21</v>
      </c>
      <c r="K14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4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402" s="15">
        <f>IF(Table1[[#This Row],[BusinessInfo_WomanOwned]]="True",1,0)</f>
        <v>0</v>
      </c>
      <c r="N1402" s="15">
        <f>IF(Table1[[#This Row],[BusinessInfo_MinorityOwned]]="True",1,0)</f>
        <v>1</v>
      </c>
      <c r="O1402" s="15">
        <f>IF(Table1[[#This Row],[BusinessInfo_VeteranOwned]]="True",1,0)</f>
        <v>0</v>
      </c>
    </row>
    <row r="1403" spans="1:15" x14ac:dyDescent="0.2">
      <c r="A1403" s="18">
        <v>33836</v>
      </c>
      <c r="B1403" s="19" t="s">
        <v>155</v>
      </c>
      <c r="C1403" s="19" t="s">
        <v>16</v>
      </c>
      <c r="D1403" s="19" t="s">
        <v>55</v>
      </c>
      <c r="E1403" s="19" t="s">
        <v>56</v>
      </c>
      <c r="F1403" s="19" t="s">
        <v>20</v>
      </c>
      <c r="G1403" s="19" t="s">
        <v>20</v>
      </c>
      <c r="H1403" s="19" t="s">
        <v>20</v>
      </c>
      <c r="I1403" s="20">
        <v>0</v>
      </c>
      <c r="J1403" s="19" t="s">
        <v>21</v>
      </c>
      <c r="K14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4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403" s="15">
        <f>IF(Table1[[#This Row],[BusinessInfo_WomanOwned]]="True",1,0)</f>
        <v>0</v>
      </c>
      <c r="N1403" s="15">
        <f>IF(Table1[[#This Row],[BusinessInfo_MinorityOwned]]="True",1,0)</f>
        <v>0</v>
      </c>
      <c r="O1403" s="15">
        <f>IF(Table1[[#This Row],[BusinessInfo_VeteranOwned]]="True",1,0)</f>
        <v>0</v>
      </c>
    </row>
    <row r="1404" spans="1:15" x14ac:dyDescent="0.2">
      <c r="A1404" s="18">
        <v>34009</v>
      </c>
      <c r="B1404" s="19" t="s">
        <v>155</v>
      </c>
      <c r="C1404" s="19" t="s">
        <v>16</v>
      </c>
      <c r="D1404" s="19" t="s">
        <v>55</v>
      </c>
      <c r="E1404" s="19" t="s">
        <v>18</v>
      </c>
      <c r="F1404" s="19" t="s">
        <v>20</v>
      </c>
      <c r="G1404" s="19" t="s">
        <v>19</v>
      </c>
      <c r="H1404" s="19" t="s">
        <v>20</v>
      </c>
      <c r="I1404" s="20">
        <v>0</v>
      </c>
      <c r="J1404" s="19" t="s">
        <v>21</v>
      </c>
      <c r="K14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4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404" s="15">
        <f>IF(Table1[[#This Row],[BusinessInfo_WomanOwned]]="True",1,0)</f>
        <v>0</v>
      </c>
      <c r="N1404" s="15">
        <f>IF(Table1[[#This Row],[BusinessInfo_MinorityOwned]]="True",1,0)</f>
        <v>1</v>
      </c>
      <c r="O1404" s="15">
        <f>IF(Table1[[#This Row],[BusinessInfo_VeteranOwned]]="True",1,0)</f>
        <v>0</v>
      </c>
    </row>
    <row r="1405" spans="1:15" x14ac:dyDescent="0.2">
      <c r="A1405" s="18">
        <v>31610</v>
      </c>
      <c r="B1405" s="19" t="s">
        <v>155</v>
      </c>
      <c r="C1405" s="19" t="s">
        <v>84</v>
      </c>
      <c r="D1405" s="19" t="s">
        <v>85</v>
      </c>
      <c r="E1405" s="19" t="s">
        <v>56</v>
      </c>
      <c r="F1405" s="19" t="s">
        <v>19</v>
      </c>
      <c r="G1405" s="19" t="s">
        <v>20</v>
      </c>
      <c r="H1405" s="19" t="s">
        <v>20</v>
      </c>
      <c r="I1405" s="20">
        <v>2000</v>
      </c>
      <c r="J1405" s="19" t="s">
        <v>21</v>
      </c>
      <c r="K14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14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1405" s="15">
        <f>IF(Table1[[#This Row],[BusinessInfo_WomanOwned]]="True",1,0)</f>
        <v>1</v>
      </c>
      <c r="N1405" s="15">
        <f>IF(Table1[[#This Row],[BusinessInfo_MinorityOwned]]="True",1,0)</f>
        <v>0</v>
      </c>
      <c r="O1405" s="15">
        <f>IF(Table1[[#This Row],[BusinessInfo_VeteranOwned]]="True",1,0)</f>
        <v>0</v>
      </c>
    </row>
    <row r="1406" spans="1:15" x14ac:dyDescent="0.2">
      <c r="A1406" s="18">
        <v>32032</v>
      </c>
      <c r="B1406" s="19" t="s">
        <v>155</v>
      </c>
      <c r="C1406" s="19" t="s">
        <v>16</v>
      </c>
      <c r="D1406" s="19" t="s">
        <v>55</v>
      </c>
      <c r="E1406" s="19" t="s">
        <v>56</v>
      </c>
      <c r="F1406" s="19" t="s">
        <v>20</v>
      </c>
      <c r="G1406" s="19" t="s">
        <v>20</v>
      </c>
      <c r="H1406" s="19" t="s">
        <v>20</v>
      </c>
      <c r="I1406" s="20">
        <v>0</v>
      </c>
      <c r="J1406" s="19" t="s">
        <v>21</v>
      </c>
      <c r="K14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4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406" s="15">
        <f>IF(Table1[[#This Row],[BusinessInfo_WomanOwned]]="True",1,0)</f>
        <v>0</v>
      </c>
      <c r="N1406" s="15">
        <f>IF(Table1[[#This Row],[BusinessInfo_MinorityOwned]]="True",1,0)</f>
        <v>0</v>
      </c>
      <c r="O1406" s="15">
        <f>IF(Table1[[#This Row],[BusinessInfo_VeteranOwned]]="True",1,0)</f>
        <v>0</v>
      </c>
    </row>
    <row r="1407" spans="1:15" x14ac:dyDescent="0.2">
      <c r="A1407" s="18">
        <v>32427</v>
      </c>
      <c r="B1407" s="19" t="s">
        <v>155</v>
      </c>
      <c r="C1407" s="19" t="s">
        <v>16</v>
      </c>
      <c r="D1407" s="19" t="s">
        <v>46</v>
      </c>
      <c r="E1407" s="19" t="s">
        <v>18</v>
      </c>
      <c r="F1407" s="19" t="s">
        <v>20</v>
      </c>
      <c r="G1407" s="19" t="s">
        <v>20</v>
      </c>
      <c r="H1407" s="19" t="s">
        <v>20</v>
      </c>
      <c r="I1407" s="20">
        <v>0</v>
      </c>
      <c r="J1407" s="19" t="s">
        <v>21</v>
      </c>
      <c r="K14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4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407" s="15">
        <f>IF(Table1[[#This Row],[BusinessInfo_WomanOwned]]="True",1,0)</f>
        <v>0</v>
      </c>
      <c r="N1407" s="15">
        <f>IF(Table1[[#This Row],[BusinessInfo_MinorityOwned]]="True",1,0)</f>
        <v>0</v>
      </c>
      <c r="O1407" s="15">
        <f>IF(Table1[[#This Row],[BusinessInfo_VeteranOwned]]="True",1,0)</f>
        <v>0</v>
      </c>
    </row>
    <row r="1408" spans="1:15" x14ac:dyDescent="0.2">
      <c r="A1408" s="18">
        <v>34037</v>
      </c>
      <c r="B1408" s="19" t="s">
        <v>155</v>
      </c>
      <c r="C1408" s="19" t="s">
        <v>16</v>
      </c>
      <c r="D1408" s="19" t="s">
        <v>17</v>
      </c>
      <c r="E1408" s="19" t="s">
        <v>56</v>
      </c>
      <c r="F1408" s="19" t="s">
        <v>20</v>
      </c>
      <c r="G1408" s="19" t="s">
        <v>20</v>
      </c>
      <c r="H1408" s="19" t="s">
        <v>20</v>
      </c>
      <c r="I1408" s="20">
        <v>0</v>
      </c>
      <c r="J1408" s="19" t="s">
        <v>21</v>
      </c>
      <c r="K14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4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408" s="15">
        <f>IF(Table1[[#This Row],[BusinessInfo_WomanOwned]]="True",1,0)</f>
        <v>0</v>
      </c>
      <c r="N1408" s="15">
        <f>IF(Table1[[#This Row],[BusinessInfo_MinorityOwned]]="True",1,0)</f>
        <v>0</v>
      </c>
      <c r="O1408" s="15">
        <f>IF(Table1[[#This Row],[BusinessInfo_VeteranOwned]]="True",1,0)</f>
        <v>0</v>
      </c>
    </row>
    <row r="1409" spans="1:15" x14ac:dyDescent="0.2">
      <c r="A1409" s="18">
        <v>31907</v>
      </c>
      <c r="B1409" s="19" t="s">
        <v>155</v>
      </c>
      <c r="C1409" s="19" t="s">
        <v>16</v>
      </c>
      <c r="D1409" s="19" t="s">
        <v>55</v>
      </c>
      <c r="E1409" s="19" t="s">
        <v>56</v>
      </c>
      <c r="F1409" s="19" t="s">
        <v>20</v>
      </c>
      <c r="G1409" s="19" t="s">
        <v>20</v>
      </c>
      <c r="H1409" s="19" t="s">
        <v>20</v>
      </c>
      <c r="I1409" s="20">
        <v>0</v>
      </c>
      <c r="J1409" s="19" t="s">
        <v>21</v>
      </c>
      <c r="K14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4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409" s="15">
        <f>IF(Table1[[#This Row],[BusinessInfo_WomanOwned]]="True",1,0)</f>
        <v>0</v>
      </c>
      <c r="N1409" s="15">
        <f>IF(Table1[[#This Row],[BusinessInfo_MinorityOwned]]="True",1,0)</f>
        <v>0</v>
      </c>
      <c r="O1409" s="15">
        <f>IF(Table1[[#This Row],[BusinessInfo_VeteranOwned]]="True",1,0)</f>
        <v>0</v>
      </c>
    </row>
    <row r="1410" spans="1:15" x14ac:dyDescent="0.2">
      <c r="A1410" s="18">
        <v>33028</v>
      </c>
      <c r="B1410" s="19" t="s">
        <v>155</v>
      </c>
      <c r="C1410" s="19" t="s">
        <v>16</v>
      </c>
      <c r="D1410" s="19" t="s">
        <v>46</v>
      </c>
      <c r="E1410" s="19" t="s">
        <v>56</v>
      </c>
      <c r="F1410" s="19" t="s">
        <v>19</v>
      </c>
      <c r="G1410" s="19" t="s">
        <v>20</v>
      </c>
      <c r="H1410" s="19" t="s">
        <v>20</v>
      </c>
      <c r="I1410" s="20">
        <v>0</v>
      </c>
      <c r="J1410" s="19" t="s">
        <v>21</v>
      </c>
      <c r="K14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4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410" s="15">
        <f>IF(Table1[[#This Row],[BusinessInfo_WomanOwned]]="True",1,0)</f>
        <v>1</v>
      </c>
      <c r="N1410" s="15">
        <f>IF(Table1[[#This Row],[BusinessInfo_MinorityOwned]]="True",1,0)</f>
        <v>0</v>
      </c>
      <c r="O1410" s="15">
        <f>IF(Table1[[#This Row],[BusinessInfo_VeteranOwned]]="True",1,0)</f>
        <v>0</v>
      </c>
    </row>
    <row r="1411" spans="1:15" x14ac:dyDescent="0.2">
      <c r="A1411" s="18">
        <v>36117</v>
      </c>
      <c r="B1411" s="19" t="s">
        <v>155</v>
      </c>
      <c r="C1411" s="19" t="s">
        <v>103</v>
      </c>
      <c r="D1411" s="19" t="s">
        <v>17</v>
      </c>
      <c r="E1411" s="19" t="s">
        <v>18</v>
      </c>
      <c r="F1411" s="19" t="s">
        <v>20</v>
      </c>
      <c r="G1411" s="19" t="s">
        <v>20</v>
      </c>
      <c r="H1411" s="19" t="s">
        <v>20</v>
      </c>
      <c r="I1411" s="20">
        <v>0</v>
      </c>
      <c r="J1411" s="19" t="s">
        <v>21</v>
      </c>
      <c r="K14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4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411" s="15">
        <f>IF(Table1[[#This Row],[BusinessInfo_WomanOwned]]="True",1,0)</f>
        <v>0</v>
      </c>
      <c r="N1411" s="15">
        <f>IF(Table1[[#This Row],[BusinessInfo_MinorityOwned]]="True",1,0)</f>
        <v>0</v>
      </c>
      <c r="O1411" s="15">
        <f>IF(Table1[[#This Row],[BusinessInfo_VeteranOwned]]="True",1,0)</f>
        <v>0</v>
      </c>
    </row>
    <row r="1412" spans="1:15" x14ac:dyDescent="0.2">
      <c r="A1412" s="18">
        <v>36139</v>
      </c>
      <c r="B1412" s="19" t="s">
        <v>155</v>
      </c>
      <c r="C1412" s="19" t="s">
        <v>16</v>
      </c>
      <c r="D1412" s="19" t="s">
        <v>55</v>
      </c>
      <c r="E1412" s="19" t="s">
        <v>56</v>
      </c>
      <c r="F1412" s="19" t="s">
        <v>19</v>
      </c>
      <c r="G1412" s="19" t="s">
        <v>20</v>
      </c>
      <c r="H1412" s="19" t="s">
        <v>20</v>
      </c>
      <c r="I1412" s="20">
        <v>0</v>
      </c>
      <c r="J1412" s="19" t="s">
        <v>21</v>
      </c>
      <c r="K14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4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412" s="15">
        <f>IF(Table1[[#This Row],[BusinessInfo_WomanOwned]]="True",1,0)</f>
        <v>1</v>
      </c>
      <c r="N1412" s="15">
        <f>IF(Table1[[#This Row],[BusinessInfo_MinorityOwned]]="True",1,0)</f>
        <v>0</v>
      </c>
      <c r="O1412" s="15">
        <f>IF(Table1[[#This Row],[BusinessInfo_VeteranOwned]]="True",1,0)</f>
        <v>0</v>
      </c>
    </row>
    <row r="1413" spans="1:15" x14ac:dyDescent="0.2">
      <c r="A1413" s="18">
        <v>33205</v>
      </c>
      <c r="B1413" s="19" t="s">
        <v>155</v>
      </c>
      <c r="C1413" s="19" t="s">
        <v>16</v>
      </c>
      <c r="D1413" s="19" t="s">
        <v>55</v>
      </c>
      <c r="E1413" s="19" t="s">
        <v>18</v>
      </c>
      <c r="F1413" s="19" t="s">
        <v>19</v>
      </c>
      <c r="G1413" s="19" t="s">
        <v>20</v>
      </c>
      <c r="H1413" s="19" t="s">
        <v>20</v>
      </c>
      <c r="I1413" s="20">
        <v>0</v>
      </c>
      <c r="J1413" s="19" t="s">
        <v>21</v>
      </c>
      <c r="K14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4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413" s="15">
        <f>IF(Table1[[#This Row],[BusinessInfo_WomanOwned]]="True",1,0)</f>
        <v>1</v>
      </c>
      <c r="N1413" s="15">
        <f>IF(Table1[[#This Row],[BusinessInfo_MinorityOwned]]="True",1,0)</f>
        <v>0</v>
      </c>
      <c r="O1413" s="15">
        <f>IF(Table1[[#This Row],[BusinessInfo_VeteranOwned]]="True",1,0)</f>
        <v>0</v>
      </c>
    </row>
    <row r="1414" spans="1:15" x14ac:dyDescent="0.2">
      <c r="A1414" s="18">
        <v>31878</v>
      </c>
      <c r="B1414" s="19" t="s">
        <v>155</v>
      </c>
      <c r="C1414" s="19" t="s">
        <v>65</v>
      </c>
      <c r="D1414" s="19" t="s">
        <v>66</v>
      </c>
      <c r="E1414" s="19" t="s">
        <v>56</v>
      </c>
      <c r="F1414" s="19" t="s">
        <v>20</v>
      </c>
      <c r="G1414" s="19" t="s">
        <v>20</v>
      </c>
      <c r="H1414" s="19" t="s">
        <v>20</v>
      </c>
      <c r="I1414" s="20">
        <v>0</v>
      </c>
      <c r="J1414" s="19" t="s">
        <v>21</v>
      </c>
      <c r="K14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4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414" s="15">
        <f>IF(Table1[[#This Row],[BusinessInfo_WomanOwned]]="True",1,0)</f>
        <v>0</v>
      </c>
      <c r="N1414" s="15">
        <f>IF(Table1[[#This Row],[BusinessInfo_MinorityOwned]]="True",1,0)</f>
        <v>0</v>
      </c>
      <c r="O1414" s="15">
        <f>IF(Table1[[#This Row],[BusinessInfo_VeteranOwned]]="True",1,0)</f>
        <v>0</v>
      </c>
    </row>
    <row r="1415" spans="1:15" x14ac:dyDescent="0.2">
      <c r="A1415" s="18">
        <v>33294</v>
      </c>
      <c r="B1415" s="19" t="s">
        <v>155</v>
      </c>
      <c r="C1415" s="19" t="s">
        <v>16</v>
      </c>
      <c r="D1415" s="19" t="s">
        <v>55</v>
      </c>
      <c r="E1415" s="19" t="s">
        <v>18</v>
      </c>
      <c r="F1415" s="19" t="s">
        <v>20</v>
      </c>
      <c r="G1415" s="19" t="s">
        <v>20</v>
      </c>
      <c r="H1415" s="19" t="s">
        <v>20</v>
      </c>
      <c r="I1415" s="20">
        <v>0</v>
      </c>
      <c r="J1415" s="19" t="s">
        <v>21</v>
      </c>
      <c r="K14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4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415" s="15">
        <f>IF(Table1[[#This Row],[BusinessInfo_WomanOwned]]="True",1,0)</f>
        <v>0</v>
      </c>
      <c r="N1415" s="15">
        <f>IF(Table1[[#This Row],[BusinessInfo_MinorityOwned]]="True",1,0)</f>
        <v>0</v>
      </c>
      <c r="O1415" s="15">
        <f>IF(Table1[[#This Row],[BusinessInfo_VeteranOwned]]="True",1,0)</f>
        <v>0</v>
      </c>
    </row>
    <row r="1416" spans="1:15" x14ac:dyDescent="0.2">
      <c r="A1416" s="18">
        <v>33657</v>
      </c>
      <c r="B1416" s="19" t="s">
        <v>155</v>
      </c>
      <c r="C1416" s="19" t="s">
        <v>16</v>
      </c>
      <c r="D1416" s="19" t="s">
        <v>55</v>
      </c>
      <c r="E1416" s="19" t="s">
        <v>56</v>
      </c>
      <c r="F1416" s="19" t="s">
        <v>20</v>
      </c>
      <c r="G1416" s="19" t="s">
        <v>20</v>
      </c>
      <c r="H1416" s="19" t="s">
        <v>20</v>
      </c>
      <c r="I1416" s="20">
        <v>0</v>
      </c>
      <c r="J1416" s="19" t="s">
        <v>21</v>
      </c>
      <c r="K14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4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416" s="15">
        <f>IF(Table1[[#This Row],[BusinessInfo_WomanOwned]]="True",1,0)</f>
        <v>0</v>
      </c>
      <c r="N1416" s="15">
        <f>IF(Table1[[#This Row],[BusinessInfo_MinorityOwned]]="True",1,0)</f>
        <v>0</v>
      </c>
      <c r="O1416" s="15">
        <f>IF(Table1[[#This Row],[BusinessInfo_VeteranOwned]]="True",1,0)</f>
        <v>0</v>
      </c>
    </row>
    <row r="1417" spans="1:15" x14ac:dyDescent="0.2">
      <c r="A1417" s="18">
        <v>33148</v>
      </c>
      <c r="B1417" s="19" t="s">
        <v>155</v>
      </c>
      <c r="C1417" s="19" t="s">
        <v>16</v>
      </c>
      <c r="D1417" s="19" t="s">
        <v>17</v>
      </c>
      <c r="E1417" s="19" t="s">
        <v>56</v>
      </c>
      <c r="F1417" s="19" t="s">
        <v>20</v>
      </c>
      <c r="G1417" s="19" t="s">
        <v>20</v>
      </c>
      <c r="H1417" s="19" t="s">
        <v>20</v>
      </c>
      <c r="I1417" s="20">
        <v>0</v>
      </c>
      <c r="J1417" s="19" t="s">
        <v>21</v>
      </c>
      <c r="K14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4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417" s="15">
        <f>IF(Table1[[#This Row],[BusinessInfo_WomanOwned]]="True",1,0)</f>
        <v>0</v>
      </c>
      <c r="N1417" s="15">
        <f>IF(Table1[[#This Row],[BusinessInfo_MinorityOwned]]="True",1,0)</f>
        <v>0</v>
      </c>
      <c r="O1417" s="15">
        <f>IF(Table1[[#This Row],[BusinessInfo_VeteranOwned]]="True",1,0)</f>
        <v>0</v>
      </c>
    </row>
    <row r="1418" spans="1:15" x14ac:dyDescent="0.2">
      <c r="A1418" s="18">
        <v>32222</v>
      </c>
      <c r="B1418" s="19" t="s">
        <v>155</v>
      </c>
      <c r="C1418" s="19" t="s">
        <v>16</v>
      </c>
      <c r="D1418" s="19" t="s">
        <v>55</v>
      </c>
      <c r="E1418" s="19" t="s">
        <v>18</v>
      </c>
      <c r="F1418" s="19" t="s">
        <v>19</v>
      </c>
      <c r="G1418" s="19" t="s">
        <v>20</v>
      </c>
      <c r="H1418" s="19" t="s">
        <v>20</v>
      </c>
      <c r="I1418" s="20">
        <v>0</v>
      </c>
      <c r="J1418" s="19" t="s">
        <v>21</v>
      </c>
      <c r="K14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4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418" s="15">
        <f>IF(Table1[[#This Row],[BusinessInfo_WomanOwned]]="True",1,0)</f>
        <v>1</v>
      </c>
      <c r="N1418" s="15">
        <f>IF(Table1[[#This Row],[BusinessInfo_MinorityOwned]]="True",1,0)</f>
        <v>0</v>
      </c>
      <c r="O1418" s="15">
        <f>IF(Table1[[#This Row],[BusinessInfo_VeteranOwned]]="True",1,0)</f>
        <v>0</v>
      </c>
    </row>
    <row r="1419" spans="1:15" x14ac:dyDescent="0.2">
      <c r="A1419" s="18">
        <v>32178</v>
      </c>
      <c r="B1419" s="19" t="s">
        <v>155</v>
      </c>
      <c r="C1419" s="19" t="s">
        <v>16</v>
      </c>
      <c r="D1419" s="19" t="s">
        <v>55</v>
      </c>
      <c r="E1419" s="19" t="s">
        <v>18</v>
      </c>
      <c r="F1419" s="19" t="s">
        <v>20</v>
      </c>
      <c r="G1419" s="19" t="s">
        <v>20</v>
      </c>
      <c r="H1419" s="19" t="s">
        <v>20</v>
      </c>
      <c r="I1419" s="20">
        <v>0</v>
      </c>
      <c r="J1419" s="19" t="s">
        <v>21</v>
      </c>
      <c r="K14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4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419" s="15">
        <f>IF(Table1[[#This Row],[BusinessInfo_WomanOwned]]="True",1,0)</f>
        <v>0</v>
      </c>
      <c r="N1419" s="15">
        <f>IF(Table1[[#This Row],[BusinessInfo_MinorityOwned]]="True",1,0)</f>
        <v>0</v>
      </c>
      <c r="O1419" s="15">
        <f>IF(Table1[[#This Row],[BusinessInfo_VeteranOwned]]="True",1,0)</f>
        <v>0</v>
      </c>
    </row>
    <row r="1420" spans="1:15" x14ac:dyDescent="0.2">
      <c r="A1420" s="18">
        <v>33981</v>
      </c>
      <c r="B1420" s="19" t="s">
        <v>155</v>
      </c>
      <c r="C1420" s="19" t="s">
        <v>16</v>
      </c>
      <c r="D1420" s="19" t="s">
        <v>55</v>
      </c>
      <c r="E1420" s="19" t="s">
        <v>56</v>
      </c>
      <c r="F1420" s="19" t="s">
        <v>20</v>
      </c>
      <c r="G1420" s="19" t="s">
        <v>20</v>
      </c>
      <c r="H1420" s="19" t="s">
        <v>20</v>
      </c>
      <c r="I1420" s="20">
        <v>0</v>
      </c>
      <c r="J1420" s="19" t="s">
        <v>21</v>
      </c>
      <c r="K14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4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420" s="15">
        <f>IF(Table1[[#This Row],[BusinessInfo_WomanOwned]]="True",1,0)</f>
        <v>0</v>
      </c>
      <c r="N1420" s="15">
        <f>IF(Table1[[#This Row],[BusinessInfo_MinorityOwned]]="True",1,0)</f>
        <v>0</v>
      </c>
      <c r="O1420" s="15">
        <f>IF(Table1[[#This Row],[BusinessInfo_VeteranOwned]]="True",1,0)</f>
        <v>0</v>
      </c>
    </row>
    <row r="1421" spans="1:15" x14ac:dyDescent="0.2">
      <c r="A1421" s="18">
        <v>32101</v>
      </c>
      <c r="B1421" s="19" t="s">
        <v>155</v>
      </c>
      <c r="C1421" s="19" t="s">
        <v>16</v>
      </c>
      <c r="D1421" s="19" t="s">
        <v>55</v>
      </c>
      <c r="E1421" s="19" t="s">
        <v>18</v>
      </c>
      <c r="F1421" s="19" t="s">
        <v>19</v>
      </c>
      <c r="G1421" s="19" t="s">
        <v>20</v>
      </c>
      <c r="H1421" s="19" t="s">
        <v>20</v>
      </c>
      <c r="I1421" s="20">
        <v>0</v>
      </c>
      <c r="J1421" s="19" t="s">
        <v>21</v>
      </c>
      <c r="K14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4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421" s="15">
        <f>IF(Table1[[#This Row],[BusinessInfo_WomanOwned]]="True",1,0)</f>
        <v>1</v>
      </c>
      <c r="N1421" s="15">
        <f>IF(Table1[[#This Row],[BusinessInfo_MinorityOwned]]="True",1,0)</f>
        <v>0</v>
      </c>
      <c r="O1421" s="15">
        <f>IF(Table1[[#This Row],[BusinessInfo_VeteranOwned]]="True",1,0)</f>
        <v>0</v>
      </c>
    </row>
    <row r="1422" spans="1:15" x14ac:dyDescent="0.2">
      <c r="A1422" s="18">
        <v>34017</v>
      </c>
      <c r="B1422" s="19" t="s">
        <v>155</v>
      </c>
      <c r="C1422" s="19" t="s">
        <v>16</v>
      </c>
      <c r="D1422" s="19" t="s">
        <v>55</v>
      </c>
      <c r="E1422" s="19" t="s">
        <v>56</v>
      </c>
      <c r="F1422" s="19" t="s">
        <v>20</v>
      </c>
      <c r="G1422" s="19" t="s">
        <v>20</v>
      </c>
      <c r="H1422" s="19" t="s">
        <v>20</v>
      </c>
      <c r="I1422" s="20">
        <v>0</v>
      </c>
      <c r="J1422" s="19" t="s">
        <v>21</v>
      </c>
      <c r="K14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4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422" s="15">
        <f>IF(Table1[[#This Row],[BusinessInfo_WomanOwned]]="True",1,0)</f>
        <v>0</v>
      </c>
      <c r="N1422" s="15">
        <f>IF(Table1[[#This Row],[BusinessInfo_MinorityOwned]]="True",1,0)</f>
        <v>0</v>
      </c>
      <c r="O1422" s="15">
        <f>IF(Table1[[#This Row],[BusinessInfo_VeteranOwned]]="True",1,0)</f>
        <v>0</v>
      </c>
    </row>
    <row r="1423" spans="1:15" x14ac:dyDescent="0.2">
      <c r="A1423" s="18">
        <v>33128</v>
      </c>
      <c r="B1423" s="19" t="s">
        <v>155</v>
      </c>
      <c r="C1423" s="19" t="s">
        <v>16</v>
      </c>
      <c r="D1423" s="19" t="s">
        <v>55</v>
      </c>
      <c r="E1423" s="19" t="s">
        <v>18</v>
      </c>
      <c r="F1423" s="19" t="s">
        <v>20</v>
      </c>
      <c r="G1423" s="19" t="s">
        <v>20</v>
      </c>
      <c r="H1423" s="19" t="s">
        <v>20</v>
      </c>
      <c r="I1423" s="20">
        <v>0</v>
      </c>
      <c r="J1423" s="19" t="s">
        <v>21</v>
      </c>
      <c r="K14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4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423" s="15">
        <f>IF(Table1[[#This Row],[BusinessInfo_WomanOwned]]="True",1,0)</f>
        <v>0</v>
      </c>
      <c r="N1423" s="15">
        <f>IF(Table1[[#This Row],[BusinessInfo_MinorityOwned]]="True",1,0)</f>
        <v>0</v>
      </c>
      <c r="O1423" s="15">
        <f>IF(Table1[[#This Row],[BusinessInfo_VeteranOwned]]="True",1,0)</f>
        <v>0</v>
      </c>
    </row>
    <row r="1424" spans="1:15" x14ac:dyDescent="0.2">
      <c r="A1424" s="18">
        <v>33168</v>
      </c>
      <c r="B1424" s="19" t="s">
        <v>155</v>
      </c>
      <c r="C1424" s="19" t="s">
        <v>136</v>
      </c>
      <c r="D1424" s="19" t="s">
        <v>17</v>
      </c>
      <c r="E1424" s="19" t="s">
        <v>56</v>
      </c>
      <c r="F1424" s="19" t="s">
        <v>19</v>
      </c>
      <c r="G1424" s="19" t="s">
        <v>20</v>
      </c>
      <c r="H1424" s="19" t="s">
        <v>20</v>
      </c>
      <c r="I1424" s="20">
        <v>0</v>
      </c>
      <c r="J1424" s="19" t="s">
        <v>21</v>
      </c>
      <c r="K14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4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424" s="15">
        <f>IF(Table1[[#This Row],[BusinessInfo_WomanOwned]]="True",1,0)</f>
        <v>1</v>
      </c>
      <c r="N1424" s="15">
        <f>IF(Table1[[#This Row],[BusinessInfo_MinorityOwned]]="True",1,0)</f>
        <v>0</v>
      </c>
      <c r="O1424" s="15">
        <f>IF(Table1[[#This Row],[BusinessInfo_VeteranOwned]]="True",1,0)</f>
        <v>0</v>
      </c>
    </row>
    <row r="1425" spans="1:15" x14ac:dyDescent="0.2">
      <c r="A1425" s="18">
        <v>32368</v>
      </c>
      <c r="B1425" s="19" t="s">
        <v>155</v>
      </c>
      <c r="C1425" s="19" t="s">
        <v>16</v>
      </c>
      <c r="D1425" s="19" t="s">
        <v>55</v>
      </c>
      <c r="E1425" s="19" t="s">
        <v>56</v>
      </c>
      <c r="F1425" s="19" t="s">
        <v>20</v>
      </c>
      <c r="G1425" s="19" t="s">
        <v>20</v>
      </c>
      <c r="H1425" s="19" t="s">
        <v>20</v>
      </c>
      <c r="I1425" s="20">
        <v>0</v>
      </c>
      <c r="J1425" s="19" t="s">
        <v>21</v>
      </c>
      <c r="K14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4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425" s="15">
        <f>IF(Table1[[#This Row],[BusinessInfo_WomanOwned]]="True",1,0)</f>
        <v>0</v>
      </c>
      <c r="N1425" s="15">
        <f>IF(Table1[[#This Row],[BusinessInfo_MinorityOwned]]="True",1,0)</f>
        <v>0</v>
      </c>
      <c r="O1425" s="15">
        <f>IF(Table1[[#This Row],[BusinessInfo_VeteranOwned]]="True",1,0)</f>
        <v>0</v>
      </c>
    </row>
    <row r="1426" spans="1:15" x14ac:dyDescent="0.2">
      <c r="A1426" s="18">
        <v>35147</v>
      </c>
      <c r="B1426" s="19" t="s">
        <v>155</v>
      </c>
      <c r="C1426" s="19" t="s">
        <v>16</v>
      </c>
      <c r="D1426" s="19" t="s">
        <v>55</v>
      </c>
      <c r="E1426" s="19" t="s">
        <v>56</v>
      </c>
      <c r="F1426" s="19" t="s">
        <v>20</v>
      </c>
      <c r="G1426" s="19" t="s">
        <v>20</v>
      </c>
      <c r="H1426" s="19" t="s">
        <v>20</v>
      </c>
      <c r="I1426" s="20">
        <v>0</v>
      </c>
      <c r="J1426" s="19" t="s">
        <v>21</v>
      </c>
      <c r="K14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4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426" s="15">
        <f>IF(Table1[[#This Row],[BusinessInfo_WomanOwned]]="True",1,0)</f>
        <v>0</v>
      </c>
      <c r="N1426" s="15">
        <f>IF(Table1[[#This Row],[BusinessInfo_MinorityOwned]]="True",1,0)</f>
        <v>0</v>
      </c>
      <c r="O1426" s="15">
        <f>IF(Table1[[#This Row],[BusinessInfo_VeteranOwned]]="True",1,0)</f>
        <v>0</v>
      </c>
    </row>
    <row r="1427" spans="1:15" x14ac:dyDescent="0.2">
      <c r="A1427" s="18">
        <v>35956</v>
      </c>
      <c r="B1427" s="19" t="s">
        <v>155</v>
      </c>
      <c r="C1427" s="19" t="s">
        <v>16</v>
      </c>
      <c r="D1427" s="19" t="s">
        <v>17</v>
      </c>
      <c r="E1427" s="19" t="s">
        <v>18</v>
      </c>
      <c r="F1427" s="19" t="s">
        <v>20</v>
      </c>
      <c r="G1427" s="19" t="s">
        <v>20</v>
      </c>
      <c r="H1427" s="19" t="s">
        <v>20</v>
      </c>
      <c r="I1427" s="20">
        <v>0</v>
      </c>
      <c r="J1427" s="19" t="s">
        <v>21</v>
      </c>
      <c r="K14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4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427" s="15">
        <f>IF(Table1[[#This Row],[BusinessInfo_WomanOwned]]="True",1,0)</f>
        <v>0</v>
      </c>
      <c r="N1427" s="15">
        <f>IF(Table1[[#This Row],[BusinessInfo_MinorityOwned]]="True",1,0)</f>
        <v>0</v>
      </c>
      <c r="O1427" s="15">
        <f>IF(Table1[[#This Row],[BusinessInfo_VeteranOwned]]="True",1,0)</f>
        <v>0</v>
      </c>
    </row>
    <row r="1428" spans="1:15" x14ac:dyDescent="0.2">
      <c r="A1428" s="18">
        <v>36204</v>
      </c>
      <c r="B1428" s="19" t="s">
        <v>155</v>
      </c>
      <c r="C1428" s="19" t="s">
        <v>110</v>
      </c>
      <c r="D1428" s="19" t="s">
        <v>55</v>
      </c>
      <c r="E1428" s="19" t="s">
        <v>56</v>
      </c>
      <c r="F1428" s="19" t="s">
        <v>20</v>
      </c>
      <c r="G1428" s="19" t="s">
        <v>20</v>
      </c>
      <c r="H1428" s="19" t="s">
        <v>20</v>
      </c>
      <c r="I1428" s="20">
        <v>0</v>
      </c>
      <c r="J1428" s="19" t="s">
        <v>21</v>
      </c>
      <c r="K14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4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428" s="15">
        <f>IF(Table1[[#This Row],[BusinessInfo_WomanOwned]]="True",1,0)</f>
        <v>0</v>
      </c>
      <c r="N1428" s="15">
        <f>IF(Table1[[#This Row],[BusinessInfo_MinorityOwned]]="True",1,0)</f>
        <v>0</v>
      </c>
      <c r="O1428" s="15">
        <f>IF(Table1[[#This Row],[BusinessInfo_VeteranOwned]]="True",1,0)</f>
        <v>0</v>
      </c>
    </row>
    <row r="1429" spans="1:15" x14ac:dyDescent="0.2">
      <c r="A1429" s="18">
        <v>33079</v>
      </c>
      <c r="B1429" s="19" t="s">
        <v>155</v>
      </c>
      <c r="C1429" s="19" t="s">
        <v>72</v>
      </c>
      <c r="D1429" s="19" t="s">
        <v>53</v>
      </c>
      <c r="E1429" s="19" t="s">
        <v>43</v>
      </c>
      <c r="F1429" s="19" t="s">
        <v>19</v>
      </c>
      <c r="G1429" s="19" t="s">
        <v>20</v>
      </c>
      <c r="H1429" s="19" t="s">
        <v>20</v>
      </c>
      <c r="I1429" s="20">
        <v>0</v>
      </c>
      <c r="J1429" s="19" t="s">
        <v>21</v>
      </c>
      <c r="K14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14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1429" s="15">
        <f>IF(Table1[[#This Row],[BusinessInfo_WomanOwned]]="True",1,0)</f>
        <v>1</v>
      </c>
      <c r="N1429" s="15">
        <f>IF(Table1[[#This Row],[BusinessInfo_MinorityOwned]]="True",1,0)</f>
        <v>0</v>
      </c>
      <c r="O1429" s="15">
        <f>IF(Table1[[#This Row],[BusinessInfo_VeteranOwned]]="True",1,0)</f>
        <v>0</v>
      </c>
    </row>
    <row r="1430" spans="1:15" x14ac:dyDescent="0.2">
      <c r="A1430" s="18">
        <v>33208</v>
      </c>
      <c r="B1430" s="19" t="s">
        <v>155</v>
      </c>
      <c r="C1430" s="19" t="s">
        <v>52</v>
      </c>
      <c r="D1430" s="19" t="s">
        <v>53</v>
      </c>
      <c r="E1430" s="19" t="s">
        <v>43</v>
      </c>
      <c r="F1430" s="19" t="s">
        <v>19</v>
      </c>
      <c r="G1430" s="19" t="s">
        <v>20</v>
      </c>
      <c r="H1430" s="19" t="s">
        <v>20</v>
      </c>
      <c r="I1430" s="20">
        <v>0</v>
      </c>
      <c r="J1430" s="19" t="s">
        <v>21</v>
      </c>
      <c r="K14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14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1430" s="15">
        <f>IF(Table1[[#This Row],[BusinessInfo_WomanOwned]]="True",1,0)</f>
        <v>1</v>
      </c>
      <c r="N1430" s="15">
        <f>IF(Table1[[#This Row],[BusinessInfo_MinorityOwned]]="True",1,0)</f>
        <v>0</v>
      </c>
      <c r="O1430" s="15">
        <f>IF(Table1[[#This Row],[BusinessInfo_VeteranOwned]]="True",1,0)</f>
        <v>0</v>
      </c>
    </row>
    <row r="1431" spans="1:15" x14ac:dyDescent="0.2">
      <c r="A1431" s="18">
        <v>32695</v>
      </c>
      <c r="B1431" s="19" t="s">
        <v>155</v>
      </c>
      <c r="C1431" s="19" t="s">
        <v>34</v>
      </c>
      <c r="D1431" s="19" t="s">
        <v>49</v>
      </c>
      <c r="E1431" s="19" t="s">
        <v>43</v>
      </c>
      <c r="F1431" s="19" t="s">
        <v>19</v>
      </c>
      <c r="G1431" s="19" t="s">
        <v>20</v>
      </c>
      <c r="H1431" s="19" t="s">
        <v>20</v>
      </c>
      <c r="I1431" s="20">
        <v>0</v>
      </c>
      <c r="J1431" s="19" t="s">
        <v>21</v>
      </c>
      <c r="K14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4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431" s="15">
        <f>IF(Table1[[#This Row],[BusinessInfo_WomanOwned]]="True",1,0)</f>
        <v>1</v>
      </c>
      <c r="N1431" s="15">
        <f>IF(Table1[[#This Row],[BusinessInfo_MinorityOwned]]="True",1,0)</f>
        <v>0</v>
      </c>
      <c r="O1431" s="15">
        <f>IF(Table1[[#This Row],[BusinessInfo_VeteranOwned]]="True",1,0)</f>
        <v>0</v>
      </c>
    </row>
    <row r="1432" spans="1:15" x14ac:dyDescent="0.2">
      <c r="A1432" s="18">
        <v>34043</v>
      </c>
      <c r="B1432" s="19" t="s">
        <v>155</v>
      </c>
      <c r="C1432" s="19" t="s">
        <v>241</v>
      </c>
      <c r="D1432" s="19" t="s">
        <v>87</v>
      </c>
      <c r="E1432" s="19" t="s">
        <v>74</v>
      </c>
      <c r="F1432" s="19" t="s">
        <v>20</v>
      </c>
      <c r="G1432" s="19" t="s">
        <v>20</v>
      </c>
      <c r="H1432" s="19" t="s">
        <v>20</v>
      </c>
      <c r="I1432" s="20">
        <v>0</v>
      </c>
      <c r="J1432" s="19" t="s">
        <v>25</v>
      </c>
      <c r="K14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14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1432" s="15">
        <f>IF(Table1[[#This Row],[BusinessInfo_WomanOwned]]="True",1,0)</f>
        <v>0</v>
      </c>
      <c r="N1432" s="15">
        <f>IF(Table1[[#This Row],[BusinessInfo_MinorityOwned]]="True",1,0)</f>
        <v>0</v>
      </c>
      <c r="O1432" s="15">
        <f>IF(Table1[[#This Row],[BusinessInfo_VeteranOwned]]="True",1,0)</f>
        <v>0</v>
      </c>
    </row>
    <row r="1433" spans="1:15" x14ac:dyDescent="0.2">
      <c r="A1433" s="18">
        <v>35166</v>
      </c>
      <c r="B1433" s="19" t="s">
        <v>155</v>
      </c>
      <c r="C1433" s="19" t="s">
        <v>22</v>
      </c>
      <c r="D1433" s="19" t="s">
        <v>26</v>
      </c>
      <c r="E1433" s="19" t="s">
        <v>27</v>
      </c>
      <c r="F1433" s="19" t="s">
        <v>19</v>
      </c>
      <c r="G1433" s="19" t="s">
        <v>20</v>
      </c>
      <c r="H1433" s="19" t="s">
        <v>20</v>
      </c>
      <c r="I1433" s="20">
        <v>0</v>
      </c>
      <c r="J1433" s="19" t="s">
        <v>21</v>
      </c>
      <c r="K14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4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433" s="15">
        <f>IF(Table1[[#This Row],[BusinessInfo_WomanOwned]]="True",1,0)</f>
        <v>1</v>
      </c>
      <c r="N1433" s="15">
        <f>IF(Table1[[#This Row],[BusinessInfo_MinorityOwned]]="True",1,0)</f>
        <v>0</v>
      </c>
      <c r="O1433" s="15">
        <f>IF(Table1[[#This Row],[BusinessInfo_VeteranOwned]]="True",1,0)</f>
        <v>0</v>
      </c>
    </row>
    <row r="1434" spans="1:15" x14ac:dyDescent="0.2">
      <c r="A1434" s="18">
        <v>31575</v>
      </c>
      <c r="B1434" s="19" t="s">
        <v>155</v>
      </c>
      <c r="C1434" s="19" t="s">
        <v>64</v>
      </c>
      <c r="D1434" s="19" t="s">
        <v>23</v>
      </c>
      <c r="E1434" s="19" t="s">
        <v>54</v>
      </c>
      <c r="F1434" s="19" t="s">
        <v>20</v>
      </c>
      <c r="G1434" s="19" t="s">
        <v>20</v>
      </c>
      <c r="H1434" s="19" t="s">
        <v>20</v>
      </c>
      <c r="I1434" s="20">
        <v>0</v>
      </c>
      <c r="J1434" s="19" t="s">
        <v>21</v>
      </c>
      <c r="K14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4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1434" s="15">
        <f>IF(Table1[[#This Row],[BusinessInfo_WomanOwned]]="True",1,0)</f>
        <v>0</v>
      </c>
      <c r="N1434" s="15">
        <f>IF(Table1[[#This Row],[BusinessInfo_MinorityOwned]]="True",1,0)</f>
        <v>0</v>
      </c>
      <c r="O1434" s="15">
        <f>IF(Table1[[#This Row],[BusinessInfo_VeteranOwned]]="True",1,0)</f>
        <v>0</v>
      </c>
    </row>
    <row r="1435" spans="1:15" x14ac:dyDescent="0.2">
      <c r="A1435" s="18">
        <v>31007</v>
      </c>
      <c r="B1435" s="19" t="s">
        <v>155</v>
      </c>
      <c r="C1435" s="19" t="s">
        <v>32</v>
      </c>
      <c r="D1435" s="19" t="s">
        <v>35</v>
      </c>
      <c r="E1435" s="19" t="s">
        <v>27</v>
      </c>
      <c r="F1435" s="19" t="s">
        <v>19</v>
      </c>
      <c r="G1435" s="19" t="s">
        <v>19</v>
      </c>
      <c r="H1435" s="19" t="s">
        <v>20</v>
      </c>
      <c r="I1435" s="20">
        <v>0</v>
      </c>
      <c r="J1435" s="19" t="s">
        <v>21</v>
      </c>
      <c r="K14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4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1435" s="15">
        <f>IF(Table1[[#This Row],[BusinessInfo_WomanOwned]]="True",1,0)</f>
        <v>1</v>
      </c>
      <c r="N1435" s="15">
        <f>IF(Table1[[#This Row],[BusinessInfo_MinorityOwned]]="True",1,0)</f>
        <v>1</v>
      </c>
      <c r="O1435" s="15">
        <f>IF(Table1[[#This Row],[BusinessInfo_VeteranOwned]]="True",1,0)</f>
        <v>0</v>
      </c>
    </row>
    <row r="1436" spans="1:15" x14ac:dyDescent="0.2">
      <c r="A1436" s="18">
        <v>33062</v>
      </c>
      <c r="B1436" s="19" t="s">
        <v>155</v>
      </c>
      <c r="C1436" s="19" t="s">
        <v>32</v>
      </c>
      <c r="D1436" s="19" t="s">
        <v>49</v>
      </c>
      <c r="E1436" s="19" t="s">
        <v>43</v>
      </c>
      <c r="F1436" s="19" t="s">
        <v>19</v>
      </c>
      <c r="G1436" s="19" t="s">
        <v>20</v>
      </c>
      <c r="H1436" s="19" t="s">
        <v>20</v>
      </c>
      <c r="I1436" s="20">
        <v>0</v>
      </c>
      <c r="J1436" s="19" t="s">
        <v>21</v>
      </c>
      <c r="K14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4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436" s="15">
        <f>IF(Table1[[#This Row],[BusinessInfo_WomanOwned]]="True",1,0)</f>
        <v>1</v>
      </c>
      <c r="N1436" s="15">
        <f>IF(Table1[[#This Row],[BusinessInfo_MinorityOwned]]="True",1,0)</f>
        <v>0</v>
      </c>
      <c r="O1436" s="15">
        <f>IF(Table1[[#This Row],[BusinessInfo_VeteranOwned]]="True",1,0)</f>
        <v>0</v>
      </c>
    </row>
    <row r="1437" spans="1:15" x14ac:dyDescent="0.2">
      <c r="A1437" s="18">
        <v>30215</v>
      </c>
      <c r="B1437" s="19" t="s">
        <v>155</v>
      </c>
      <c r="C1437" s="19" t="s">
        <v>242</v>
      </c>
      <c r="D1437" s="19" t="s">
        <v>71</v>
      </c>
      <c r="E1437" s="19" t="s">
        <v>51</v>
      </c>
      <c r="F1437" s="19" t="s">
        <v>19</v>
      </c>
      <c r="G1437" s="19" t="s">
        <v>20</v>
      </c>
      <c r="H1437" s="19" t="s">
        <v>20</v>
      </c>
      <c r="I1437" s="20">
        <v>0</v>
      </c>
      <c r="J1437" s="19" t="s">
        <v>21</v>
      </c>
      <c r="K14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4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1437" s="15">
        <f>IF(Table1[[#This Row],[BusinessInfo_WomanOwned]]="True",1,0)</f>
        <v>1</v>
      </c>
      <c r="N1437" s="15">
        <f>IF(Table1[[#This Row],[BusinessInfo_MinorityOwned]]="True",1,0)</f>
        <v>0</v>
      </c>
      <c r="O1437" s="15">
        <f>IF(Table1[[#This Row],[BusinessInfo_VeteranOwned]]="True",1,0)</f>
        <v>0</v>
      </c>
    </row>
    <row r="1438" spans="1:15" x14ac:dyDescent="0.2">
      <c r="A1438" s="18">
        <v>34197</v>
      </c>
      <c r="B1438" s="19" t="s">
        <v>155</v>
      </c>
      <c r="C1438" s="19" t="s">
        <v>16</v>
      </c>
      <c r="D1438" s="19" t="s">
        <v>55</v>
      </c>
      <c r="E1438" s="19" t="s">
        <v>56</v>
      </c>
      <c r="F1438" s="19" t="s">
        <v>20</v>
      </c>
      <c r="G1438" s="19" t="s">
        <v>20</v>
      </c>
      <c r="H1438" s="19" t="s">
        <v>20</v>
      </c>
      <c r="I1438" s="20">
        <v>0</v>
      </c>
      <c r="J1438" s="19" t="s">
        <v>21</v>
      </c>
      <c r="K14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4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438" s="15">
        <f>IF(Table1[[#This Row],[BusinessInfo_WomanOwned]]="True",1,0)</f>
        <v>0</v>
      </c>
      <c r="N1438" s="15">
        <f>IF(Table1[[#This Row],[BusinessInfo_MinorityOwned]]="True",1,0)</f>
        <v>0</v>
      </c>
      <c r="O1438" s="15">
        <f>IF(Table1[[#This Row],[BusinessInfo_VeteranOwned]]="True",1,0)</f>
        <v>0</v>
      </c>
    </row>
    <row r="1439" spans="1:15" x14ac:dyDescent="0.2">
      <c r="A1439" s="18">
        <v>34195</v>
      </c>
      <c r="B1439" s="19" t="s">
        <v>155</v>
      </c>
      <c r="C1439" s="19" t="s">
        <v>16</v>
      </c>
      <c r="D1439" s="19" t="s">
        <v>243</v>
      </c>
      <c r="E1439" s="19" t="s">
        <v>56</v>
      </c>
      <c r="F1439" s="19" t="s">
        <v>20</v>
      </c>
      <c r="G1439" s="19" t="s">
        <v>20</v>
      </c>
      <c r="H1439" s="19" t="s">
        <v>20</v>
      </c>
      <c r="I1439" s="20">
        <v>0</v>
      </c>
      <c r="J1439" s="19" t="s">
        <v>21</v>
      </c>
      <c r="K14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439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439" s="15">
        <f>IF(Table1[[#This Row],[BusinessInfo_WomanOwned]]="True",1,0)</f>
        <v>0</v>
      </c>
      <c r="N1439" s="15">
        <f>IF(Table1[[#This Row],[BusinessInfo_MinorityOwned]]="True",1,0)</f>
        <v>0</v>
      </c>
      <c r="O1439" s="15">
        <f>IF(Table1[[#This Row],[BusinessInfo_VeteranOwned]]="True",1,0)</f>
        <v>0</v>
      </c>
    </row>
    <row r="1440" spans="1:15" x14ac:dyDescent="0.2">
      <c r="A1440" s="18">
        <v>34208</v>
      </c>
      <c r="B1440" s="19" t="s">
        <v>155</v>
      </c>
      <c r="C1440" s="19" t="s">
        <v>16</v>
      </c>
      <c r="D1440" s="19" t="s">
        <v>244</v>
      </c>
      <c r="E1440" s="19" t="s">
        <v>56</v>
      </c>
      <c r="F1440" s="19" t="s">
        <v>20</v>
      </c>
      <c r="G1440" s="19" t="s">
        <v>20</v>
      </c>
      <c r="H1440" s="19" t="s">
        <v>20</v>
      </c>
      <c r="I1440" s="20">
        <v>0</v>
      </c>
      <c r="J1440" s="19" t="s">
        <v>21</v>
      </c>
      <c r="K14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440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440" s="15">
        <f>IF(Table1[[#This Row],[BusinessInfo_WomanOwned]]="True",1,0)</f>
        <v>0</v>
      </c>
      <c r="N1440" s="15">
        <f>IF(Table1[[#This Row],[BusinessInfo_MinorityOwned]]="True",1,0)</f>
        <v>0</v>
      </c>
      <c r="O1440" s="15">
        <f>IF(Table1[[#This Row],[BusinessInfo_VeteranOwned]]="True",1,0)</f>
        <v>0</v>
      </c>
    </row>
    <row r="1441" spans="1:15" x14ac:dyDescent="0.2">
      <c r="A1441" s="18">
        <v>33043</v>
      </c>
      <c r="B1441" s="19" t="s">
        <v>155</v>
      </c>
      <c r="C1441" s="19" t="s">
        <v>16</v>
      </c>
      <c r="D1441" s="19" t="s">
        <v>245</v>
      </c>
      <c r="E1441" s="19" t="s">
        <v>18</v>
      </c>
      <c r="F1441" s="19" t="s">
        <v>20</v>
      </c>
      <c r="G1441" s="19" t="s">
        <v>20</v>
      </c>
      <c r="H1441" s="19" t="s">
        <v>20</v>
      </c>
      <c r="I1441" s="20">
        <v>0</v>
      </c>
      <c r="J1441" s="19" t="s">
        <v>21</v>
      </c>
      <c r="K14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441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441" s="15">
        <f>IF(Table1[[#This Row],[BusinessInfo_WomanOwned]]="True",1,0)</f>
        <v>0</v>
      </c>
      <c r="N1441" s="15">
        <f>IF(Table1[[#This Row],[BusinessInfo_MinorityOwned]]="True",1,0)</f>
        <v>0</v>
      </c>
      <c r="O1441" s="15">
        <f>IF(Table1[[#This Row],[BusinessInfo_VeteranOwned]]="True",1,0)</f>
        <v>0</v>
      </c>
    </row>
    <row r="1442" spans="1:15" x14ac:dyDescent="0.2">
      <c r="A1442" s="18">
        <v>32636</v>
      </c>
      <c r="B1442" s="19" t="s">
        <v>155</v>
      </c>
      <c r="C1442" s="19" t="s">
        <v>34</v>
      </c>
      <c r="D1442" s="19" t="s">
        <v>49</v>
      </c>
      <c r="E1442" s="19" t="s">
        <v>99</v>
      </c>
      <c r="F1442" s="19" t="s">
        <v>19</v>
      </c>
      <c r="G1442" s="19" t="s">
        <v>19</v>
      </c>
      <c r="H1442" s="19" t="s">
        <v>20</v>
      </c>
      <c r="I1442" s="20">
        <v>0</v>
      </c>
      <c r="J1442" s="19" t="s">
        <v>21</v>
      </c>
      <c r="K14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4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442" s="15">
        <f>IF(Table1[[#This Row],[BusinessInfo_WomanOwned]]="True",1,0)</f>
        <v>1</v>
      </c>
      <c r="N1442" s="15">
        <f>IF(Table1[[#This Row],[BusinessInfo_MinorityOwned]]="True",1,0)</f>
        <v>1</v>
      </c>
      <c r="O1442" s="15">
        <f>IF(Table1[[#This Row],[BusinessInfo_VeteranOwned]]="True",1,0)</f>
        <v>0</v>
      </c>
    </row>
    <row r="1443" spans="1:15" x14ac:dyDescent="0.2">
      <c r="A1443" s="18">
        <v>36255</v>
      </c>
      <c r="B1443" s="19" t="s">
        <v>155</v>
      </c>
      <c r="C1443" s="19" t="s">
        <v>246</v>
      </c>
      <c r="D1443" s="19" t="s">
        <v>55</v>
      </c>
      <c r="E1443" s="19" t="s">
        <v>56</v>
      </c>
      <c r="F1443" s="19" t="s">
        <v>19</v>
      </c>
      <c r="G1443" s="19" t="s">
        <v>20</v>
      </c>
      <c r="H1443" s="19" t="s">
        <v>20</v>
      </c>
      <c r="I1443" s="20">
        <v>0</v>
      </c>
      <c r="J1443" s="19" t="s">
        <v>21</v>
      </c>
      <c r="K14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4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443" s="15">
        <f>IF(Table1[[#This Row],[BusinessInfo_WomanOwned]]="True",1,0)</f>
        <v>1</v>
      </c>
      <c r="N1443" s="15">
        <f>IF(Table1[[#This Row],[BusinessInfo_MinorityOwned]]="True",1,0)</f>
        <v>0</v>
      </c>
      <c r="O1443" s="15">
        <f>IF(Table1[[#This Row],[BusinessInfo_VeteranOwned]]="True",1,0)</f>
        <v>0</v>
      </c>
    </row>
    <row r="1444" spans="1:15" x14ac:dyDescent="0.2">
      <c r="A1444" s="18">
        <v>36249</v>
      </c>
      <c r="B1444" s="19" t="s">
        <v>155</v>
      </c>
      <c r="C1444" s="19" t="s">
        <v>16</v>
      </c>
      <c r="D1444" s="19" t="s">
        <v>55</v>
      </c>
      <c r="E1444" s="19" t="s">
        <v>56</v>
      </c>
      <c r="F1444" s="19" t="s">
        <v>20</v>
      </c>
      <c r="G1444" s="19" t="s">
        <v>20</v>
      </c>
      <c r="H1444" s="19" t="s">
        <v>20</v>
      </c>
      <c r="I1444" s="20">
        <v>0</v>
      </c>
      <c r="J1444" s="19" t="s">
        <v>21</v>
      </c>
      <c r="K14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4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444" s="15">
        <f>IF(Table1[[#This Row],[BusinessInfo_WomanOwned]]="True",1,0)</f>
        <v>0</v>
      </c>
      <c r="N1444" s="15">
        <f>IF(Table1[[#This Row],[BusinessInfo_MinorityOwned]]="True",1,0)</f>
        <v>0</v>
      </c>
      <c r="O1444" s="15">
        <f>IF(Table1[[#This Row],[BusinessInfo_VeteranOwned]]="True",1,0)</f>
        <v>0</v>
      </c>
    </row>
    <row r="1445" spans="1:15" x14ac:dyDescent="0.2">
      <c r="A1445" s="18">
        <v>34236</v>
      </c>
      <c r="B1445" s="19" t="s">
        <v>155</v>
      </c>
      <c r="C1445" s="19" t="s">
        <v>16</v>
      </c>
      <c r="D1445" s="19" t="s">
        <v>17</v>
      </c>
      <c r="E1445" s="19" t="s">
        <v>56</v>
      </c>
      <c r="F1445" s="19" t="s">
        <v>20</v>
      </c>
      <c r="G1445" s="19" t="s">
        <v>20</v>
      </c>
      <c r="H1445" s="19" t="s">
        <v>20</v>
      </c>
      <c r="I1445" s="20">
        <v>0</v>
      </c>
      <c r="J1445" s="19" t="s">
        <v>21</v>
      </c>
      <c r="K14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4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445" s="15">
        <f>IF(Table1[[#This Row],[BusinessInfo_WomanOwned]]="True",1,0)</f>
        <v>0</v>
      </c>
      <c r="N1445" s="15">
        <f>IF(Table1[[#This Row],[BusinessInfo_MinorityOwned]]="True",1,0)</f>
        <v>0</v>
      </c>
      <c r="O1445" s="15">
        <f>IF(Table1[[#This Row],[BusinessInfo_VeteranOwned]]="True",1,0)</f>
        <v>0</v>
      </c>
    </row>
    <row r="1446" spans="1:15" x14ac:dyDescent="0.2">
      <c r="A1446" s="18">
        <v>33129</v>
      </c>
      <c r="B1446" s="19" t="s">
        <v>155</v>
      </c>
      <c r="C1446" s="19" t="s">
        <v>16</v>
      </c>
      <c r="D1446" s="19" t="s">
        <v>17</v>
      </c>
      <c r="E1446" s="19" t="s">
        <v>56</v>
      </c>
      <c r="F1446" s="19" t="s">
        <v>19</v>
      </c>
      <c r="G1446" s="19" t="s">
        <v>19</v>
      </c>
      <c r="H1446" s="19" t="s">
        <v>20</v>
      </c>
      <c r="I1446" s="20">
        <v>0</v>
      </c>
      <c r="J1446" s="19" t="s">
        <v>21</v>
      </c>
      <c r="K14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4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446" s="15">
        <f>IF(Table1[[#This Row],[BusinessInfo_WomanOwned]]="True",1,0)</f>
        <v>1</v>
      </c>
      <c r="N1446" s="15">
        <f>IF(Table1[[#This Row],[BusinessInfo_MinorityOwned]]="True",1,0)</f>
        <v>1</v>
      </c>
      <c r="O1446" s="15">
        <f>IF(Table1[[#This Row],[BusinessInfo_VeteranOwned]]="True",1,0)</f>
        <v>0</v>
      </c>
    </row>
    <row r="1447" spans="1:15" x14ac:dyDescent="0.2">
      <c r="A1447" s="18">
        <v>30763</v>
      </c>
      <c r="B1447" s="19" t="s">
        <v>155</v>
      </c>
      <c r="C1447" s="19" t="s">
        <v>22</v>
      </c>
      <c r="D1447" s="19" t="s">
        <v>26</v>
      </c>
      <c r="E1447" s="19" t="s">
        <v>43</v>
      </c>
      <c r="F1447" s="19" t="s">
        <v>19</v>
      </c>
      <c r="G1447" s="19" t="s">
        <v>20</v>
      </c>
      <c r="H1447" s="19" t="s">
        <v>20</v>
      </c>
      <c r="I1447" s="20">
        <v>0</v>
      </c>
      <c r="J1447" s="19" t="s">
        <v>25</v>
      </c>
      <c r="K14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4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447" s="15">
        <f>IF(Table1[[#This Row],[BusinessInfo_WomanOwned]]="True",1,0)</f>
        <v>1</v>
      </c>
      <c r="N1447" s="15">
        <f>IF(Table1[[#This Row],[BusinessInfo_MinorityOwned]]="True",1,0)</f>
        <v>0</v>
      </c>
      <c r="O1447" s="15">
        <f>IF(Table1[[#This Row],[BusinessInfo_VeteranOwned]]="True",1,0)</f>
        <v>0</v>
      </c>
    </row>
    <row r="1448" spans="1:15" x14ac:dyDescent="0.2">
      <c r="A1448" s="18">
        <v>31879</v>
      </c>
      <c r="B1448" s="19" t="s">
        <v>155</v>
      </c>
      <c r="C1448" s="19" t="s">
        <v>136</v>
      </c>
      <c r="D1448" s="19" t="s">
        <v>55</v>
      </c>
      <c r="E1448" s="19" t="s">
        <v>56</v>
      </c>
      <c r="F1448" s="19" t="s">
        <v>20</v>
      </c>
      <c r="G1448" s="19" t="s">
        <v>20</v>
      </c>
      <c r="H1448" s="19" t="s">
        <v>20</v>
      </c>
      <c r="I1448" s="20">
        <v>0</v>
      </c>
      <c r="J1448" s="19" t="s">
        <v>21</v>
      </c>
      <c r="K14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4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448" s="15">
        <f>IF(Table1[[#This Row],[BusinessInfo_WomanOwned]]="True",1,0)</f>
        <v>0</v>
      </c>
      <c r="N1448" s="15">
        <f>IF(Table1[[#This Row],[BusinessInfo_MinorityOwned]]="True",1,0)</f>
        <v>0</v>
      </c>
      <c r="O1448" s="15">
        <f>IF(Table1[[#This Row],[BusinessInfo_VeteranOwned]]="True",1,0)</f>
        <v>0</v>
      </c>
    </row>
    <row r="1449" spans="1:15" x14ac:dyDescent="0.2">
      <c r="A1449" s="18">
        <v>30101</v>
      </c>
      <c r="B1449" s="19" t="s">
        <v>155</v>
      </c>
      <c r="C1449" s="19" t="s">
        <v>22</v>
      </c>
      <c r="D1449" s="19" t="s">
        <v>45</v>
      </c>
      <c r="E1449" s="19" t="s">
        <v>56</v>
      </c>
      <c r="F1449" s="19" t="s">
        <v>19</v>
      </c>
      <c r="G1449" s="19" t="s">
        <v>20</v>
      </c>
      <c r="H1449" s="19" t="s">
        <v>20</v>
      </c>
      <c r="I1449" s="20">
        <v>0</v>
      </c>
      <c r="J1449" s="19" t="s">
        <v>21</v>
      </c>
      <c r="K14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4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1449" s="15">
        <f>IF(Table1[[#This Row],[BusinessInfo_WomanOwned]]="True",1,0)</f>
        <v>1</v>
      </c>
      <c r="N1449" s="15">
        <f>IF(Table1[[#This Row],[BusinessInfo_MinorityOwned]]="True",1,0)</f>
        <v>0</v>
      </c>
      <c r="O1449" s="15">
        <f>IF(Table1[[#This Row],[BusinessInfo_VeteranOwned]]="True",1,0)</f>
        <v>0</v>
      </c>
    </row>
    <row r="1450" spans="1:15" x14ac:dyDescent="0.2">
      <c r="A1450" s="18">
        <v>30103</v>
      </c>
      <c r="B1450" s="19" t="s">
        <v>15</v>
      </c>
      <c r="C1450" s="19" t="s">
        <v>28</v>
      </c>
      <c r="D1450" s="19" t="s">
        <v>29</v>
      </c>
      <c r="E1450" s="19" t="s">
        <v>18</v>
      </c>
      <c r="F1450" s="19" t="s">
        <v>19</v>
      </c>
      <c r="G1450" s="19" t="s">
        <v>20</v>
      </c>
      <c r="H1450" s="19" t="s">
        <v>20</v>
      </c>
      <c r="I1450" s="20">
        <v>2000</v>
      </c>
      <c r="J1450" s="19" t="s">
        <v>21</v>
      </c>
      <c r="K14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14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1450" s="15">
        <f>IF(Table1[[#This Row],[BusinessInfo_WomanOwned]]="True",1,0)</f>
        <v>1</v>
      </c>
      <c r="N1450" s="15">
        <f>IF(Table1[[#This Row],[BusinessInfo_MinorityOwned]]="True",1,0)</f>
        <v>0</v>
      </c>
      <c r="O1450" s="15">
        <f>IF(Table1[[#This Row],[BusinessInfo_VeteranOwned]]="True",1,0)</f>
        <v>0</v>
      </c>
    </row>
    <row r="1451" spans="1:15" x14ac:dyDescent="0.2">
      <c r="A1451" s="18">
        <v>30196</v>
      </c>
      <c r="B1451" s="19" t="s">
        <v>15</v>
      </c>
      <c r="C1451" s="19" t="s">
        <v>80</v>
      </c>
      <c r="D1451" s="19" t="s">
        <v>33</v>
      </c>
      <c r="E1451" s="19" t="s">
        <v>51</v>
      </c>
      <c r="F1451" s="19" t="s">
        <v>19</v>
      </c>
      <c r="G1451" s="19" t="s">
        <v>20</v>
      </c>
      <c r="H1451" s="19" t="s">
        <v>20</v>
      </c>
      <c r="I1451" s="20">
        <v>2000</v>
      </c>
      <c r="J1451" s="19" t="s">
        <v>21</v>
      </c>
      <c r="K14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4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451" s="15">
        <f>IF(Table1[[#This Row],[BusinessInfo_WomanOwned]]="True",1,0)</f>
        <v>1</v>
      </c>
      <c r="N1451" s="15">
        <f>IF(Table1[[#This Row],[BusinessInfo_MinorityOwned]]="True",1,0)</f>
        <v>0</v>
      </c>
      <c r="O1451" s="15">
        <f>IF(Table1[[#This Row],[BusinessInfo_VeteranOwned]]="True",1,0)</f>
        <v>0</v>
      </c>
    </row>
    <row r="1452" spans="1:15" x14ac:dyDescent="0.2">
      <c r="A1452" s="18">
        <v>30462</v>
      </c>
      <c r="B1452" s="19" t="s">
        <v>15</v>
      </c>
      <c r="C1452" s="19" t="s">
        <v>34</v>
      </c>
      <c r="D1452" s="19" t="s">
        <v>35</v>
      </c>
      <c r="E1452" s="19" t="s">
        <v>27</v>
      </c>
      <c r="F1452" s="19" t="s">
        <v>20</v>
      </c>
      <c r="G1452" s="19" t="s">
        <v>20</v>
      </c>
      <c r="H1452" s="19" t="s">
        <v>20</v>
      </c>
      <c r="I1452" s="20">
        <v>2000</v>
      </c>
      <c r="J1452" s="19" t="s">
        <v>21</v>
      </c>
      <c r="K14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4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1452" s="15">
        <f>IF(Table1[[#This Row],[BusinessInfo_WomanOwned]]="True",1,0)</f>
        <v>0</v>
      </c>
      <c r="N1452" s="15">
        <f>IF(Table1[[#This Row],[BusinessInfo_MinorityOwned]]="True",1,0)</f>
        <v>0</v>
      </c>
      <c r="O1452" s="15">
        <f>IF(Table1[[#This Row],[BusinessInfo_VeteranOwned]]="True",1,0)</f>
        <v>0</v>
      </c>
    </row>
    <row r="1453" spans="1:15" x14ac:dyDescent="0.2">
      <c r="A1453" s="18">
        <v>30470</v>
      </c>
      <c r="B1453" s="19" t="s">
        <v>15</v>
      </c>
      <c r="C1453" s="19" t="s">
        <v>28</v>
      </c>
      <c r="D1453" s="19" t="s">
        <v>29</v>
      </c>
      <c r="E1453" s="19" t="s">
        <v>247</v>
      </c>
      <c r="F1453" s="19" t="s">
        <v>19</v>
      </c>
      <c r="G1453" s="19" t="s">
        <v>20</v>
      </c>
      <c r="H1453" s="19" t="s">
        <v>20</v>
      </c>
      <c r="I1453" s="20">
        <v>2000</v>
      </c>
      <c r="J1453" s="19" t="s">
        <v>21</v>
      </c>
      <c r="K14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14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1453" s="15">
        <f>IF(Table1[[#This Row],[BusinessInfo_WomanOwned]]="True",1,0)</f>
        <v>1</v>
      </c>
      <c r="N1453" s="15">
        <f>IF(Table1[[#This Row],[BusinessInfo_MinorityOwned]]="True",1,0)</f>
        <v>0</v>
      </c>
      <c r="O1453" s="15">
        <f>IF(Table1[[#This Row],[BusinessInfo_VeteranOwned]]="True",1,0)</f>
        <v>0</v>
      </c>
    </row>
    <row r="1454" spans="1:15" x14ac:dyDescent="0.2">
      <c r="A1454" s="18">
        <v>30477</v>
      </c>
      <c r="B1454" s="19" t="s">
        <v>15</v>
      </c>
      <c r="C1454" s="19" t="s">
        <v>34</v>
      </c>
      <c r="D1454" s="19" t="s">
        <v>33</v>
      </c>
      <c r="E1454" s="19" t="s">
        <v>51</v>
      </c>
      <c r="F1454" s="19" t="s">
        <v>20</v>
      </c>
      <c r="G1454" s="19" t="s">
        <v>20</v>
      </c>
      <c r="H1454" s="19" t="s">
        <v>20</v>
      </c>
      <c r="I1454" s="20">
        <v>2000</v>
      </c>
      <c r="J1454" s="19" t="s">
        <v>21</v>
      </c>
      <c r="K14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4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454" s="15">
        <f>IF(Table1[[#This Row],[BusinessInfo_WomanOwned]]="True",1,0)</f>
        <v>0</v>
      </c>
      <c r="N1454" s="15">
        <f>IF(Table1[[#This Row],[BusinessInfo_MinorityOwned]]="True",1,0)</f>
        <v>0</v>
      </c>
      <c r="O1454" s="15">
        <f>IF(Table1[[#This Row],[BusinessInfo_VeteranOwned]]="True",1,0)</f>
        <v>0</v>
      </c>
    </row>
    <row r="1455" spans="1:15" x14ac:dyDescent="0.2">
      <c r="A1455" s="18">
        <v>30599</v>
      </c>
      <c r="B1455" s="19" t="s">
        <v>15</v>
      </c>
      <c r="C1455" s="19" t="s">
        <v>28</v>
      </c>
      <c r="D1455" s="19" t="s">
        <v>29</v>
      </c>
      <c r="E1455" s="19" t="s">
        <v>43</v>
      </c>
      <c r="F1455" s="19" t="s">
        <v>20</v>
      </c>
      <c r="G1455" s="19" t="s">
        <v>20</v>
      </c>
      <c r="H1455" s="19" t="s">
        <v>20</v>
      </c>
      <c r="I1455" s="20">
        <v>2000</v>
      </c>
      <c r="J1455" s="19" t="s">
        <v>21</v>
      </c>
      <c r="K14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14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1455" s="15">
        <f>IF(Table1[[#This Row],[BusinessInfo_WomanOwned]]="True",1,0)</f>
        <v>0</v>
      </c>
      <c r="N1455" s="15">
        <f>IF(Table1[[#This Row],[BusinessInfo_MinorityOwned]]="True",1,0)</f>
        <v>0</v>
      </c>
      <c r="O1455" s="15">
        <f>IF(Table1[[#This Row],[BusinessInfo_VeteranOwned]]="True",1,0)</f>
        <v>0</v>
      </c>
    </row>
    <row r="1456" spans="1:15" x14ac:dyDescent="0.2">
      <c r="A1456" s="18">
        <v>30624</v>
      </c>
      <c r="B1456" s="19" t="s">
        <v>15</v>
      </c>
      <c r="C1456" s="19" t="s">
        <v>34</v>
      </c>
      <c r="D1456" s="19" t="s">
        <v>50</v>
      </c>
      <c r="E1456" s="19" t="s">
        <v>27</v>
      </c>
      <c r="F1456" s="19" t="s">
        <v>20</v>
      </c>
      <c r="G1456" s="19" t="s">
        <v>20</v>
      </c>
      <c r="H1456" s="19" t="s">
        <v>20</v>
      </c>
      <c r="I1456" s="20">
        <v>2000</v>
      </c>
      <c r="J1456" s="19" t="s">
        <v>21</v>
      </c>
      <c r="K14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4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1456" s="15">
        <f>IF(Table1[[#This Row],[BusinessInfo_WomanOwned]]="True",1,0)</f>
        <v>0</v>
      </c>
      <c r="N1456" s="15">
        <f>IF(Table1[[#This Row],[BusinessInfo_MinorityOwned]]="True",1,0)</f>
        <v>0</v>
      </c>
      <c r="O1456" s="15">
        <f>IF(Table1[[#This Row],[BusinessInfo_VeteranOwned]]="True",1,0)</f>
        <v>0</v>
      </c>
    </row>
    <row r="1457" spans="1:15" x14ac:dyDescent="0.2">
      <c r="A1457" s="18">
        <v>30656</v>
      </c>
      <c r="B1457" s="19" t="s">
        <v>15</v>
      </c>
      <c r="C1457" s="19" t="s">
        <v>32</v>
      </c>
      <c r="D1457" s="19" t="s">
        <v>70</v>
      </c>
      <c r="E1457" s="19" t="s">
        <v>43</v>
      </c>
      <c r="F1457" s="19" t="s">
        <v>19</v>
      </c>
      <c r="G1457" s="19" t="s">
        <v>20</v>
      </c>
      <c r="H1457" s="19" t="s">
        <v>20</v>
      </c>
      <c r="I1457" s="20">
        <v>5000</v>
      </c>
      <c r="J1457" s="19" t="s">
        <v>25</v>
      </c>
      <c r="K14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4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1457" s="15">
        <f>IF(Table1[[#This Row],[BusinessInfo_WomanOwned]]="True",1,0)</f>
        <v>1</v>
      </c>
      <c r="N1457" s="15">
        <f>IF(Table1[[#This Row],[BusinessInfo_MinorityOwned]]="True",1,0)</f>
        <v>0</v>
      </c>
      <c r="O1457" s="15">
        <f>IF(Table1[[#This Row],[BusinessInfo_VeteranOwned]]="True",1,0)</f>
        <v>0</v>
      </c>
    </row>
    <row r="1458" spans="1:15" x14ac:dyDescent="0.2">
      <c r="A1458" s="18">
        <v>30676</v>
      </c>
      <c r="B1458" s="19" t="s">
        <v>15</v>
      </c>
      <c r="C1458" s="19" t="s">
        <v>16</v>
      </c>
      <c r="D1458" s="19" t="s">
        <v>55</v>
      </c>
      <c r="E1458" s="19" t="s">
        <v>56</v>
      </c>
      <c r="F1458" s="19" t="s">
        <v>20</v>
      </c>
      <c r="G1458" s="19" t="s">
        <v>19</v>
      </c>
      <c r="H1458" s="19" t="s">
        <v>20</v>
      </c>
      <c r="I1458" s="20">
        <v>2000</v>
      </c>
      <c r="J1458" s="19" t="s">
        <v>21</v>
      </c>
      <c r="K14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4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458" s="15">
        <f>IF(Table1[[#This Row],[BusinessInfo_WomanOwned]]="True",1,0)</f>
        <v>0</v>
      </c>
      <c r="N1458" s="15">
        <f>IF(Table1[[#This Row],[BusinessInfo_MinorityOwned]]="True",1,0)</f>
        <v>1</v>
      </c>
      <c r="O1458" s="15">
        <f>IF(Table1[[#This Row],[BusinessInfo_VeteranOwned]]="True",1,0)</f>
        <v>0</v>
      </c>
    </row>
    <row r="1459" spans="1:15" x14ac:dyDescent="0.2">
      <c r="A1459" s="18">
        <v>30765</v>
      </c>
      <c r="B1459" s="19" t="s">
        <v>15</v>
      </c>
      <c r="C1459" s="19" t="s">
        <v>116</v>
      </c>
      <c r="D1459" s="19" t="s">
        <v>29</v>
      </c>
      <c r="E1459" s="19" t="s">
        <v>43</v>
      </c>
      <c r="F1459" s="19" t="s">
        <v>19</v>
      </c>
      <c r="G1459" s="19" t="s">
        <v>20</v>
      </c>
      <c r="H1459" s="19" t="s">
        <v>20</v>
      </c>
      <c r="I1459" s="20">
        <v>2000</v>
      </c>
      <c r="J1459" s="19" t="s">
        <v>21</v>
      </c>
      <c r="K14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14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1459" s="15">
        <f>IF(Table1[[#This Row],[BusinessInfo_WomanOwned]]="True",1,0)</f>
        <v>1</v>
      </c>
      <c r="N1459" s="15">
        <f>IF(Table1[[#This Row],[BusinessInfo_MinorityOwned]]="True",1,0)</f>
        <v>0</v>
      </c>
      <c r="O1459" s="15">
        <f>IF(Table1[[#This Row],[BusinessInfo_VeteranOwned]]="True",1,0)</f>
        <v>0</v>
      </c>
    </row>
    <row r="1460" spans="1:15" x14ac:dyDescent="0.2">
      <c r="A1460" s="18">
        <v>30947</v>
      </c>
      <c r="B1460" s="19" t="s">
        <v>15</v>
      </c>
      <c r="C1460" s="19" t="s">
        <v>16</v>
      </c>
      <c r="D1460" s="19" t="s">
        <v>128</v>
      </c>
      <c r="E1460" s="19" t="s">
        <v>247</v>
      </c>
      <c r="F1460" s="19" t="s">
        <v>20</v>
      </c>
      <c r="G1460" s="19" t="s">
        <v>20</v>
      </c>
      <c r="H1460" s="19" t="s">
        <v>20</v>
      </c>
      <c r="I1460" s="20">
        <v>2000</v>
      </c>
      <c r="J1460" s="19" t="s">
        <v>21</v>
      </c>
      <c r="K14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4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33836</v>
      </c>
      <c r="M1460" s="15">
        <f>IF(Table1[[#This Row],[BusinessInfo_WomanOwned]]="True",1,0)</f>
        <v>0</v>
      </c>
      <c r="N1460" s="15">
        <f>IF(Table1[[#This Row],[BusinessInfo_MinorityOwned]]="True",1,0)</f>
        <v>0</v>
      </c>
      <c r="O1460" s="15">
        <f>IF(Table1[[#This Row],[BusinessInfo_VeteranOwned]]="True",1,0)</f>
        <v>0</v>
      </c>
    </row>
    <row r="1461" spans="1:15" x14ac:dyDescent="0.2">
      <c r="A1461" s="18">
        <v>30950</v>
      </c>
      <c r="B1461" s="19" t="s">
        <v>15</v>
      </c>
      <c r="C1461" s="19" t="s">
        <v>141</v>
      </c>
      <c r="D1461" s="19" t="s">
        <v>248</v>
      </c>
      <c r="E1461" s="19" t="s">
        <v>58</v>
      </c>
      <c r="F1461" s="19" t="s">
        <v>19</v>
      </c>
      <c r="G1461" s="19" t="s">
        <v>20</v>
      </c>
      <c r="H1461" s="19" t="s">
        <v>20</v>
      </c>
      <c r="I1461" s="20">
        <v>2000</v>
      </c>
      <c r="J1461" s="19" t="s">
        <v>21</v>
      </c>
      <c r="K14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461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461" s="15">
        <f>IF(Table1[[#This Row],[BusinessInfo_WomanOwned]]="True",1,0)</f>
        <v>1</v>
      </c>
      <c r="N1461" s="15">
        <f>IF(Table1[[#This Row],[BusinessInfo_MinorityOwned]]="True",1,0)</f>
        <v>0</v>
      </c>
      <c r="O1461" s="15">
        <f>IF(Table1[[#This Row],[BusinessInfo_VeteranOwned]]="True",1,0)</f>
        <v>0</v>
      </c>
    </row>
    <row r="1462" spans="1:15" x14ac:dyDescent="0.2">
      <c r="A1462" s="18">
        <v>31061</v>
      </c>
      <c r="B1462" s="19" t="s">
        <v>15</v>
      </c>
      <c r="C1462" s="19" t="s">
        <v>22</v>
      </c>
      <c r="D1462" s="19" t="s">
        <v>45</v>
      </c>
      <c r="E1462" s="19" t="s">
        <v>27</v>
      </c>
      <c r="F1462" s="19" t="s">
        <v>20</v>
      </c>
      <c r="G1462" s="19" t="s">
        <v>20</v>
      </c>
      <c r="H1462" s="19" t="s">
        <v>20</v>
      </c>
      <c r="I1462" s="20">
        <v>2000</v>
      </c>
      <c r="J1462" s="19" t="s">
        <v>21</v>
      </c>
      <c r="K14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4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1462" s="15">
        <f>IF(Table1[[#This Row],[BusinessInfo_WomanOwned]]="True",1,0)</f>
        <v>0</v>
      </c>
      <c r="N1462" s="15">
        <f>IF(Table1[[#This Row],[BusinessInfo_MinorityOwned]]="True",1,0)</f>
        <v>0</v>
      </c>
      <c r="O1462" s="15">
        <f>IF(Table1[[#This Row],[BusinessInfo_VeteranOwned]]="True",1,0)</f>
        <v>0</v>
      </c>
    </row>
    <row r="1463" spans="1:15" x14ac:dyDescent="0.2">
      <c r="A1463" s="18">
        <v>31088</v>
      </c>
      <c r="B1463" s="19" t="s">
        <v>15</v>
      </c>
      <c r="C1463" s="19" t="s">
        <v>62</v>
      </c>
      <c r="D1463" s="19" t="s">
        <v>40</v>
      </c>
      <c r="E1463" s="19" t="s">
        <v>57</v>
      </c>
      <c r="F1463" s="19" t="s">
        <v>19</v>
      </c>
      <c r="G1463" s="19" t="s">
        <v>19</v>
      </c>
      <c r="H1463" s="19" t="s">
        <v>20</v>
      </c>
      <c r="I1463" s="20">
        <v>2000</v>
      </c>
      <c r="J1463" s="19" t="s">
        <v>21</v>
      </c>
      <c r="K14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14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1463" s="15">
        <f>IF(Table1[[#This Row],[BusinessInfo_WomanOwned]]="True",1,0)</f>
        <v>1</v>
      </c>
      <c r="N1463" s="15">
        <f>IF(Table1[[#This Row],[BusinessInfo_MinorityOwned]]="True",1,0)</f>
        <v>1</v>
      </c>
      <c r="O1463" s="15">
        <f>IF(Table1[[#This Row],[BusinessInfo_VeteranOwned]]="True",1,0)</f>
        <v>0</v>
      </c>
    </row>
    <row r="1464" spans="1:15" x14ac:dyDescent="0.2">
      <c r="A1464" s="18">
        <v>31092</v>
      </c>
      <c r="B1464" s="19" t="s">
        <v>15</v>
      </c>
      <c r="C1464" s="19" t="s">
        <v>80</v>
      </c>
      <c r="D1464" s="19" t="s">
        <v>63</v>
      </c>
      <c r="E1464" s="19" t="s">
        <v>47</v>
      </c>
      <c r="F1464" s="19" t="s">
        <v>20</v>
      </c>
      <c r="G1464" s="19" t="s">
        <v>20</v>
      </c>
      <c r="H1464" s="19" t="s">
        <v>20</v>
      </c>
      <c r="I1464" s="20">
        <v>2000</v>
      </c>
      <c r="J1464" s="19" t="s">
        <v>21</v>
      </c>
      <c r="K14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4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1464" s="15">
        <f>IF(Table1[[#This Row],[BusinessInfo_WomanOwned]]="True",1,0)</f>
        <v>0</v>
      </c>
      <c r="N1464" s="15">
        <f>IF(Table1[[#This Row],[BusinessInfo_MinorityOwned]]="True",1,0)</f>
        <v>0</v>
      </c>
      <c r="O1464" s="15">
        <f>IF(Table1[[#This Row],[BusinessInfo_VeteranOwned]]="True",1,0)</f>
        <v>0</v>
      </c>
    </row>
    <row r="1465" spans="1:15" x14ac:dyDescent="0.2">
      <c r="A1465" s="18">
        <v>31160</v>
      </c>
      <c r="B1465" s="19" t="s">
        <v>15</v>
      </c>
      <c r="C1465" s="19" t="s">
        <v>34</v>
      </c>
      <c r="D1465" s="19" t="s">
        <v>70</v>
      </c>
      <c r="E1465" s="19" t="s">
        <v>27</v>
      </c>
      <c r="F1465" s="19" t="s">
        <v>19</v>
      </c>
      <c r="G1465" s="19" t="s">
        <v>20</v>
      </c>
      <c r="H1465" s="19" t="s">
        <v>20</v>
      </c>
      <c r="I1465" s="20">
        <v>2000</v>
      </c>
      <c r="J1465" s="19" t="s">
        <v>21</v>
      </c>
      <c r="K14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4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1465" s="15">
        <f>IF(Table1[[#This Row],[BusinessInfo_WomanOwned]]="True",1,0)</f>
        <v>1</v>
      </c>
      <c r="N1465" s="15">
        <f>IF(Table1[[#This Row],[BusinessInfo_MinorityOwned]]="True",1,0)</f>
        <v>0</v>
      </c>
      <c r="O1465" s="15">
        <f>IF(Table1[[#This Row],[BusinessInfo_VeteranOwned]]="True",1,0)</f>
        <v>0</v>
      </c>
    </row>
    <row r="1466" spans="1:15" x14ac:dyDescent="0.2">
      <c r="A1466" s="18">
        <v>31286</v>
      </c>
      <c r="B1466" s="19" t="s">
        <v>15</v>
      </c>
      <c r="C1466" s="19" t="s">
        <v>59</v>
      </c>
      <c r="D1466" s="19" t="s">
        <v>49</v>
      </c>
      <c r="E1466" s="19" t="s">
        <v>43</v>
      </c>
      <c r="F1466" s="19" t="s">
        <v>19</v>
      </c>
      <c r="G1466" s="19" t="s">
        <v>20</v>
      </c>
      <c r="H1466" s="19" t="s">
        <v>20</v>
      </c>
      <c r="I1466" s="20">
        <v>5000</v>
      </c>
      <c r="J1466" s="19" t="s">
        <v>25</v>
      </c>
      <c r="K14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4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466" s="15">
        <f>IF(Table1[[#This Row],[BusinessInfo_WomanOwned]]="True",1,0)</f>
        <v>1</v>
      </c>
      <c r="N1466" s="15">
        <f>IF(Table1[[#This Row],[BusinessInfo_MinorityOwned]]="True",1,0)</f>
        <v>0</v>
      </c>
      <c r="O1466" s="15">
        <f>IF(Table1[[#This Row],[BusinessInfo_VeteranOwned]]="True",1,0)</f>
        <v>0</v>
      </c>
    </row>
    <row r="1467" spans="1:15" x14ac:dyDescent="0.2">
      <c r="A1467" s="18">
        <v>31318</v>
      </c>
      <c r="B1467" s="19" t="s">
        <v>15</v>
      </c>
      <c r="C1467" s="19" t="s">
        <v>196</v>
      </c>
      <c r="D1467" s="19" t="s">
        <v>17</v>
      </c>
      <c r="E1467" s="19" t="s">
        <v>18</v>
      </c>
      <c r="F1467" s="19" t="s">
        <v>20</v>
      </c>
      <c r="G1467" s="19" t="s">
        <v>20</v>
      </c>
      <c r="H1467" s="19" t="s">
        <v>20</v>
      </c>
      <c r="I1467" s="20">
        <v>2000</v>
      </c>
      <c r="J1467" s="19" t="s">
        <v>21</v>
      </c>
      <c r="K14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4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467" s="15">
        <f>IF(Table1[[#This Row],[BusinessInfo_WomanOwned]]="True",1,0)</f>
        <v>0</v>
      </c>
      <c r="N1467" s="15">
        <f>IF(Table1[[#This Row],[BusinessInfo_MinorityOwned]]="True",1,0)</f>
        <v>0</v>
      </c>
      <c r="O1467" s="15">
        <f>IF(Table1[[#This Row],[BusinessInfo_VeteranOwned]]="True",1,0)</f>
        <v>0</v>
      </c>
    </row>
    <row r="1468" spans="1:15" x14ac:dyDescent="0.2">
      <c r="A1468" s="18">
        <v>31536</v>
      </c>
      <c r="B1468" s="19" t="s">
        <v>15</v>
      </c>
      <c r="C1468" s="19" t="s">
        <v>22</v>
      </c>
      <c r="D1468" s="19" t="s">
        <v>45</v>
      </c>
      <c r="E1468" s="19" t="s">
        <v>247</v>
      </c>
      <c r="F1468" s="19" t="s">
        <v>19</v>
      </c>
      <c r="G1468" s="19" t="s">
        <v>19</v>
      </c>
      <c r="H1468" s="19" t="s">
        <v>20</v>
      </c>
      <c r="I1468" s="20">
        <v>2000</v>
      </c>
      <c r="J1468" s="19" t="s">
        <v>21</v>
      </c>
      <c r="K14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4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1468" s="15">
        <f>IF(Table1[[#This Row],[BusinessInfo_WomanOwned]]="True",1,0)</f>
        <v>1</v>
      </c>
      <c r="N1468" s="15">
        <f>IF(Table1[[#This Row],[BusinessInfo_MinorityOwned]]="True",1,0)</f>
        <v>1</v>
      </c>
      <c r="O1468" s="15">
        <f>IF(Table1[[#This Row],[BusinessInfo_VeteranOwned]]="True",1,0)</f>
        <v>0</v>
      </c>
    </row>
    <row r="1469" spans="1:15" x14ac:dyDescent="0.2">
      <c r="A1469" s="18">
        <v>31574</v>
      </c>
      <c r="B1469" s="19" t="s">
        <v>15</v>
      </c>
      <c r="C1469" s="19" t="s">
        <v>249</v>
      </c>
      <c r="D1469" s="19" t="s">
        <v>46</v>
      </c>
      <c r="E1469" s="19" t="s">
        <v>18</v>
      </c>
      <c r="F1469" s="19" t="s">
        <v>20</v>
      </c>
      <c r="G1469" s="19" t="s">
        <v>20</v>
      </c>
      <c r="H1469" s="19" t="s">
        <v>20</v>
      </c>
      <c r="I1469" s="20">
        <v>2000</v>
      </c>
      <c r="J1469" s="19" t="s">
        <v>21</v>
      </c>
      <c r="K14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4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469" s="15">
        <f>IF(Table1[[#This Row],[BusinessInfo_WomanOwned]]="True",1,0)</f>
        <v>0</v>
      </c>
      <c r="N1469" s="15">
        <f>IF(Table1[[#This Row],[BusinessInfo_MinorityOwned]]="True",1,0)</f>
        <v>0</v>
      </c>
      <c r="O1469" s="15">
        <f>IF(Table1[[#This Row],[BusinessInfo_VeteranOwned]]="True",1,0)</f>
        <v>0</v>
      </c>
    </row>
    <row r="1470" spans="1:15" x14ac:dyDescent="0.2">
      <c r="A1470" s="18">
        <v>31592</v>
      </c>
      <c r="B1470" s="19" t="s">
        <v>15</v>
      </c>
      <c r="C1470" s="19" t="s">
        <v>62</v>
      </c>
      <c r="D1470" s="19" t="s">
        <v>85</v>
      </c>
      <c r="E1470" s="19" t="s">
        <v>54</v>
      </c>
      <c r="F1470" s="19" t="s">
        <v>20</v>
      </c>
      <c r="G1470" s="19" t="s">
        <v>20</v>
      </c>
      <c r="H1470" s="19" t="s">
        <v>20</v>
      </c>
      <c r="I1470" s="20">
        <v>2000</v>
      </c>
      <c r="J1470" s="19" t="s">
        <v>21</v>
      </c>
      <c r="K14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14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1470" s="15">
        <f>IF(Table1[[#This Row],[BusinessInfo_WomanOwned]]="True",1,0)</f>
        <v>0</v>
      </c>
      <c r="N1470" s="15">
        <f>IF(Table1[[#This Row],[BusinessInfo_MinorityOwned]]="True",1,0)</f>
        <v>0</v>
      </c>
      <c r="O1470" s="15">
        <f>IF(Table1[[#This Row],[BusinessInfo_VeteranOwned]]="True",1,0)</f>
        <v>0</v>
      </c>
    </row>
    <row r="1471" spans="1:15" x14ac:dyDescent="0.2">
      <c r="A1471" s="18">
        <v>31615</v>
      </c>
      <c r="B1471" s="19" t="s">
        <v>15</v>
      </c>
      <c r="C1471" s="19" t="s">
        <v>52</v>
      </c>
      <c r="D1471" s="19" t="s">
        <v>53</v>
      </c>
      <c r="E1471" s="19" t="s">
        <v>57</v>
      </c>
      <c r="F1471" s="19" t="s">
        <v>20</v>
      </c>
      <c r="G1471" s="19" t="s">
        <v>20</v>
      </c>
      <c r="H1471" s="19" t="s">
        <v>20</v>
      </c>
      <c r="I1471" s="20">
        <v>5000</v>
      </c>
      <c r="J1471" s="19" t="s">
        <v>25</v>
      </c>
      <c r="K14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14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1471" s="15">
        <f>IF(Table1[[#This Row],[BusinessInfo_WomanOwned]]="True",1,0)</f>
        <v>0</v>
      </c>
      <c r="N1471" s="15">
        <f>IF(Table1[[#This Row],[BusinessInfo_MinorityOwned]]="True",1,0)</f>
        <v>0</v>
      </c>
      <c r="O1471" s="15">
        <f>IF(Table1[[#This Row],[BusinessInfo_VeteranOwned]]="True",1,0)</f>
        <v>0</v>
      </c>
    </row>
    <row r="1472" spans="1:15" x14ac:dyDescent="0.2">
      <c r="A1472" s="18">
        <v>31657</v>
      </c>
      <c r="B1472" s="19" t="s">
        <v>15</v>
      </c>
      <c r="C1472" s="19" t="s">
        <v>250</v>
      </c>
      <c r="D1472" s="19" t="s">
        <v>251</v>
      </c>
      <c r="E1472" s="19" t="s">
        <v>43</v>
      </c>
      <c r="F1472" s="19" t="s">
        <v>20</v>
      </c>
      <c r="G1472" s="19" t="s">
        <v>20</v>
      </c>
      <c r="H1472" s="19" t="s">
        <v>19</v>
      </c>
      <c r="I1472" s="20">
        <v>2000</v>
      </c>
      <c r="J1472" s="19" t="s">
        <v>21</v>
      </c>
      <c r="K14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472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472" s="15">
        <f>IF(Table1[[#This Row],[BusinessInfo_WomanOwned]]="True",1,0)</f>
        <v>0</v>
      </c>
      <c r="N1472" s="15">
        <f>IF(Table1[[#This Row],[BusinessInfo_MinorityOwned]]="True",1,0)</f>
        <v>0</v>
      </c>
      <c r="O1472" s="15">
        <f>IF(Table1[[#This Row],[BusinessInfo_VeteranOwned]]="True",1,0)</f>
        <v>1</v>
      </c>
    </row>
    <row r="1473" spans="1:15" x14ac:dyDescent="0.2">
      <c r="A1473" s="18">
        <v>31667</v>
      </c>
      <c r="B1473" s="19" t="s">
        <v>15</v>
      </c>
      <c r="C1473" s="19" t="s">
        <v>101</v>
      </c>
      <c r="D1473" s="19" t="s">
        <v>102</v>
      </c>
      <c r="E1473" s="19" t="s">
        <v>43</v>
      </c>
      <c r="F1473" s="19" t="s">
        <v>19</v>
      </c>
      <c r="G1473" s="19" t="s">
        <v>20</v>
      </c>
      <c r="H1473" s="19" t="s">
        <v>20</v>
      </c>
      <c r="I1473" s="20">
        <v>2000</v>
      </c>
      <c r="J1473" s="19" t="s">
        <v>21</v>
      </c>
      <c r="K14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14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1473" s="15">
        <f>IF(Table1[[#This Row],[BusinessInfo_WomanOwned]]="True",1,0)</f>
        <v>1</v>
      </c>
      <c r="N1473" s="15">
        <f>IF(Table1[[#This Row],[BusinessInfo_MinorityOwned]]="True",1,0)</f>
        <v>0</v>
      </c>
      <c r="O1473" s="15">
        <f>IF(Table1[[#This Row],[BusinessInfo_VeteranOwned]]="True",1,0)</f>
        <v>0</v>
      </c>
    </row>
    <row r="1474" spans="1:15" x14ac:dyDescent="0.2">
      <c r="A1474" s="18">
        <v>31713</v>
      </c>
      <c r="B1474" s="19" t="s">
        <v>15</v>
      </c>
      <c r="C1474" s="19" t="s">
        <v>65</v>
      </c>
      <c r="D1474" s="19" t="s">
        <v>66</v>
      </c>
      <c r="E1474" s="19" t="s">
        <v>43</v>
      </c>
      <c r="F1474" s="19" t="s">
        <v>19</v>
      </c>
      <c r="G1474" s="19" t="s">
        <v>19</v>
      </c>
      <c r="H1474" s="19" t="s">
        <v>20</v>
      </c>
      <c r="I1474" s="20">
        <v>2000</v>
      </c>
      <c r="J1474" s="19" t="s">
        <v>21</v>
      </c>
      <c r="K14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4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474" s="15">
        <f>IF(Table1[[#This Row],[BusinessInfo_WomanOwned]]="True",1,0)</f>
        <v>1</v>
      </c>
      <c r="N1474" s="15">
        <f>IF(Table1[[#This Row],[BusinessInfo_MinorityOwned]]="True",1,0)</f>
        <v>1</v>
      </c>
      <c r="O1474" s="15">
        <f>IF(Table1[[#This Row],[BusinessInfo_VeteranOwned]]="True",1,0)</f>
        <v>0</v>
      </c>
    </row>
    <row r="1475" spans="1:15" x14ac:dyDescent="0.2">
      <c r="A1475" s="18">
        <v>31901</v>
      </c>
      <c r="B1475" s="19" t="s">
        <v>15</v>
      </c>
      <c r="C1475" s="19" t="s">
        <v>34</v>
      </c>
      <c r="D1475" s="19" t="s">
        <v>33</v>
      </c>
      <c r="E1475" s="19" t="s">
        <v>43</v>
      </c>
      <c r="F1475" s="19" t="s">
        <v>19</v>
      </c>
      <c r="G1475" s="19" t="s">
        <v>20</v>
      </c>
      <c r="H1475" s="19" t="s">
        <v>20</v>
      </c>
      <c r="I1475" s="20">
        <v>2000</v>
      </c>
      <c r="J1475" s="19" t="s">
        <v>21</v>
      </c>
      <c r="K14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4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475" s="15">
        <f>IF(Table1[[#This Row],[BusinessInfo_WomanOwned]]="True",1,0)</f>
        <v>1</v>
      </c>
      <c r="N1475" s="15">
        <f>IF(Table1[[#This Row],[BusinessInfo_MinorityOwned]]="True",1,0)</f>
        <v>0</v>
      </c>
      <c r="O1475" s="15">
        <f>IF(Table1[[#This Row],[BusinessInfo_VeteranOwned]]="True",1,0)</f>
        <v>0</v>
      </c>
    </row>
    <row r="1476" spans="1:15" x14ac:dyDescent="0.2">
      <c r="A1476" s="18">
        <v>31918</v>
      </c>
      <c r="B1476" s="19" t="s">
        <v>15</v>
      </c>
      <c r="C1476" s="19" t="s">
        <v>16</v>
      </c>
      <c r="D1476" s="19" t="s">
        <v>17</v>
      </c>
      <c r="E1476" s="19" t="s">
        <v>51</v>
      </c>
      <c r="F1476" s="19" t="s">
        <v>20</v>
      </c>
      <c r="G1476" s="19" t="s">
        <v>20</v>
      </c>
      <c r="H1476" s="19" t="s">
        <v>20</v>
      </c>
      <c r="I1476" s="20">
        <v>2000</v>
      </c>
      <c r="J1476" s="19" t="s">
        <v>21</v>
      </c>
      <c r="K14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4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476" s="15">
        <f>IF(Table1[[#This Row],[BusinessInfo_WomanOwned]]="True",1,0)</f>
        <v>0</v>
      </c>
      <c r="N1476" s="15">
        <f>IF(Table1[[#This Row],[BusinessInfo_MinorityOwned]]="True",1,0)</f>
        <v>0</v>
      </c>
      <c r="O1476" s="15">
        <f>IF(Table1[[#This Row],[BusinessInfo_VeteranOwned]]="True",1,0)</f>
        <v>0</v>
      </c>
    </row>
    <row r="1477" spans="1:15" x14ac:dyDescent="0.2">
      <c r="A1477" s="18">
        <v>31923</v>
      </c>
      <c r="B1477" s="19" t="s">
        <v>15</v>
      </c>
      <c r="C1477" s="19" t="s">
        <v>16</v>
      </c>
      <c r="D1477" s="19" t="s">
        <v>55</v>
      </c>
      <c r="E1477" s="19" t="s">
        <v>56</v>
      </c>
      <c r="F1477" s="19" t="s">
        <v>20</v>
      </c>
      <c r="G1477" s="19" t="s">
        <v>20</v>
      </c>
      <c r="H1477" s="19" t="s">
        <v>20</v>
      </c>
      <c r="I1477" s="20">
        <v>2000</v>
      </c>
      <c r="J1477" s="19" t="s">
        <v>21</v>
      </c>
      <c r="K14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4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477" s="15">
        <f>IF(Table1[[#This Row],[BusinessInfo_WomanOwned]]="True",1,0)</f>
        <v>0</v>
      </c>
      <c r="N1477" s="15">
        <f>IF(Table1[[#This Row],[BusinessInfo_MinorityOwned]]="True",1,0)</f>
        <v>0</v>
      </c>
      <c r="O1477" s="15">
        <f>IF(Table1[[#This Row],[BusinessInfo_VeteranOwned]]="True",1,0)</f>
        <v>0</v>
      </c>
    </row>
    <row r="1478" spans="1:15" x14ac:dyDescent="0.2">
      <c r="A1478" s="18">
        <v>31926</v>
      </c>
      <c r="B1478" s="19" t="s">
        <v>15</v>
      </c>
      <c r="C1478" s="19" t="s">
        <v>133</v>
      </c>
      <c r="D1478" s="19" t="s">
        <v>26</v>
      </c>
      <c r="E1478" s="19" t="s">
        <v>27</v>
      </c>
      <c r="F1478" s="19" t="s">
        <v>19</v>
      </c>
      <c r="G1478" s="19" t="s">
        <v>20</v>
      </c>
      <c r="H1478" s="19" t="s">
        <v>20</v>
      </c>
      <c r="I1478" s="20">
        <v>2000</v>
      </c>
      <c r="J1478" s="19" t="s">
        <v>21</v>
      </c>
      <c r="K14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4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478" s="15">
        <f>IF(Table1[[#This Row],[BusinessInfo_WomanOwned]]="True",1,0)</f>
        <v>1</v>
      </c>
      <c r="N1478" s="15">
        <f>IF(Table1[[#This Row],[BusinessInfo_MinorityOwned]]="True",1,0)</f>
        <v>0</v>
      </c>
      <c r="O1478" s="15">
        <f>IF(Table1[[#This Row],[BusinessInfo_VeteranOwned]]="True",1,0)</f>
        <v>0</v>
      </c>
    </row>
    <row r="1479" spans="1:15" x14ac:dyDescent="0.2">
      <c r="A1479" s="18">
        <v>31929</v>
      </c>
      <c r="B1479" s="19" t="s">
        <v>15</v>
      </c>
      <c r="C1479" s="19" t="s">
        <v>133</v>
      </c>
      <c r="D1479" s="19" t="s">
        <v>23</v>
      </c>
      <c r="E1479" s="19" t="s">
        <v>247</v>
      </c>
      <c r="F1479" s="19" t="s">
        <v>19</v>
      </c>
      <c r="G1479" s="19" t="s">
        <v>20</v>
      </c>
      <c r="H1479" s="19" t="s">
        <v>20</v>
      </c>
      <c r="I1479" s="20">
        <v>2000</v>
      </c>
      <c r="J1479" s="19" t="s">
        <v>21</v>
      </c>
      <c r="K14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4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1479" s="15">
        <f>IF(Table1[[#This Row],[BusinessInfo_WomanOwned]]="True",1,0)</f>
        <v>1</v>
      </c>
      <c r="N1479" s="15">
        <f>IF(Table1[[#This Row],[BusinessInfo_MinorityOwned]]="True",1,0)</f>
        <v>0</v>
      </c>
      <c r="O1479" s="15">
        <f>IF(Table1[[#This Row],[BusinessInfo_VeteranOwned]]="True",1,0)</f>
        <v>0</v>
      </c>
    </row>
    <row r="1480" spans="1:15" x14ac:dyDescent="0.2">
      <c r="A1480" s="18">
        <v>31938</v>
      </c>
      <c r="B1480" s="19" t="s">
        <v>15</v>
      </c>
      <c r="C1480" s="19" t="s">
        <v>22</v>
      </c>
      <c r="D1480" s="19" t="s">
        <v>26</v>
      </c>
      <c r="E1480" s="19" t="s">
        <v>47</v>
      </c>
      <c r="F1480" s="19" t="s">
        <v>20</v>
      </c>
      <c r="G1480" s="19" t="s">
        <v>20</v>
      </c>
      <c r="H1480" s="19" t="s">
        <v>20</v>
      </c>
      <c r="I1480" s="20">
        <v>2000</v>
      </c>
      <c r="J1480" s="19" t="s">
        <v>21</v>
      </c>
      <c r="K14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4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480" s="15">
        <f>IF(Table1[[#This Row],[BusinessInfo_WomanOwned]]="True",1,0)</f>
        <v>0</v>
      </c>
      <c r="N1480" s="15">
        <f>IF(Table1[[#This Row],[BusinessInfo_MinorityOwned]]="True",1,0)</f>
        <v>0</v>
      </c>
      <c r="O1480" s="15">
        <f>IF(Table1[[#This Row],[BusinessInfo_VeteranOwned]]="True",1,0)</f>
        <v>0</v>
      </c>
    </row>
    <row r="1481" spans="1:15" x14ac:dyDescent="0.2">
      <c r="A1481" s="18">
        <v>31953</v>
      </c>
      <c r="B1481" s="19" t="s">
        <v>15</v>
      </c>
      <c r="C1481" s="19" t="s">
        <v>52</v>
      </c>
      <c r="D1481" s="19" t="s">
        <v>53</v>
      </c>
      <c r="E1481" s="19" t="s">
        <v>43</v>
      </c>
      <c r="F1481" s="19" t="s">
        <v>19</v>
      </c>
      <c r="G1481" s="19" t="s">
        <v>20</v>
      </c>
      <c r="H1481" s="19" t="s">
        <v>20</v>
      </c>
      <c r="I1481" s="20">
        <v>2000</v>
      </c>
      <c r="J1481" s="19" t="s">
        <v>21</v>
      </c>
      <c r="K14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14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1481" s="15">
        <f>IF(Table1[[#This Row],[BusinessInfo_WomanOwned]]="True",1,0)</f>
        <v>1</v>
      </c>
      <c r="N1481" s="15">
        <f>IF(Table1[[#This Row],[BusinessInfo_MinorityOwned]]="True",1,0)</f>
        <v>0</v>
      </c>
      <c r="O1481" s="15">
        <f>IF(Table1[[#This Row],[BusinessInfo_VeteranOwned]]="True",1,0)</f>
        <v>0</v>
      </c>
    </row>
    <row r="1482" spans="1:15" x14ac:dyDescent="0.2">
      <c r="A1482" s="18">
        <v>31955</v>
      </c>
      <c r="B1482" s="19" t="s">
        <v>15</v>
      </c>
      <c r="C1482" s="19" t="s">
        <v>16</v>
      </c>
      <c r="D1482" s="19" t="s">
        <v>55</v>
      </c>
      <c r="E1482" s="19" t="s">
        <v>18</v>
      </c>
      <c r="F1482" s="19" t="s">
        <v>20</v>
      </c>
      <c r="G1482" s="19" t="s">
        <v>20</v>
      </c>
      <c r="H1482" s="19" t="s">
        <v>20</v>
      </c>
      <c r="I1482" s="20">
        <v>2000</v>
      </c>
      <c r="J1482" s="19" t="s">
        <v>21</v>
      </c>
      <c r="K14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4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482" s="15">
        <f>IF(Table1[[#This Row],[BusinessInfo_WomanOwned]]="True",1,0)</f>
        <v>0</v>
      </c>
      <c r="N1482" s="15">
        <f>IF(Table1[[#This Row],[BusinessInfo_MinorityOwned]]="True",1,0)</f>
        <v>0</v>
      </c>
      <c r="O1482" s="15">
        <f>IF(Table1[[#This Row],[BusinessInfo_VeteranOwned]]="True",1,0)</f>
        <v>0</v>
      </c>
    </row>
    <row r="1483" spans="1:15" x14ac:dyDescent="0.2">
      <c r="A1483" s="18">
        <v>31973</v>
      </c>
      <c r="B1483" s="19" t="s">
        <v>15</v>
      </c>
      <c r="C1483" s="19" t="s">
        <v>16</v>
      </c>
      <c r="D1483" s="19" t="s">
        <v>55</v>
      </c>
      <c r="E1483" s="19" t="s">
        <v>56</v>
      </c>
      <c r="F1483" s="19" t="s">
        <v>20</v>
      </c>
      <c r="G1483" s="19" t="s">
        <v>20</v>
      </c>
      <c r="H1483" s="19" t="s">
        <v>20</v>
      </c>
      <c r="I1483" s="20">
        <v>2000</v>
      </c>
      <c r="J1483" s="19" t="s">
        <v>21</v>
      </c>
      <c r="K14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4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483" s="15">
        <f>IF(Table1[[#This Row],[BusinessInfo_WomanOwned]]="True",1,0)</f>
        <v>0</v>
      </c>
      <c r="N1483" s="15">
        <f>IF(Table1[[#This Row],[BusinessInfo_MinorityOwned]]="True",1,0)</f>
        <v>0</v>
      </c>
      <c r="O1483" s="15">
        <f>IF(Table1[[#This Row],[BusinessInfo_VeteranOwned]]="True",1,0)</f>
        <v>0</v>
      </c>
    </row>
    <row r="1484" spans="1:15" x14ac:dyDescent="0.2">
      <c r="A1484" s="18">
        <v>32039</v>
      </c>
      <c r="B1484" s="19" t="s">
        <v>15</v>
      </c>
      <c r="C1484" s="19" t="s">
        <v>22</v>
      </c>
      <c r="D1484" s="19" t="s">
        <v>26</v>
      </c>
      <c r="E1484" s="19" t="s">
        <v>54</v>
      </c>
      <c r="F1484" s="19" t="s">
        <v>20</v>
      </c>
      <c r="G1484" s="19" t="s">
        <v>20</v>
      </c>
      <c r="H1484" s="19" t="s">
        <v>19</v>
      </c>
      <c r="I1484" s="20">
        <v>5000</v>
      </c>
      <c r="J1484" s="19" t="s">
        <v>25</v>
      </c>
      <c r="K14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4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484" s="15">
        <f>IF(Table1[[#This Row],[BusinessInfo_WomanOwned]]="True",1,0)</f>
        <v>0</v>
      </c>
      <c r="N1484" s="15">
        <f>IF(Table1[[#This Row],[BusinessInfo_MinorityOwned]]="True",1,0)</f>
        <v>0</v>
      </c>
      <c r="O1484" s="15">
        <f>IF(Table1[[#This Row],[BusinessInfo_VeteranOwned]]="True",1,0)</f>
        <v>1</v>
      </c>
    </row>
    <row r="1485" spans="1:15" x14ac:dyDescent="0.2">
      <c r="A1485" s="18">
        <v>32071</v>
      </c>
      <c r="B1485" s="19" t="s">
        <v>15</v>
      </c>
      <c r="C1485" s="19" t="s">
        <v>16</v>
      </c>
      <c r="D1485" s="19" t="s">
        <v>55</v>
      </c>
      <c r="E1485" s="19" t="s">
        <v>56</v>
      </c>
      <c r="F1485" s="19" t="s">
        <v>20</v>
      </c>
      <c r="G1485" s="19" t="s">
        <v>20</v>
      </c>
      <c r="H1485" s="19" t="s">
        <v>20</v>
      </c>
      <c r="I1485" s="20">
        <v>2000</v>
      </c>
      <c r="J1485" s="19" t="s">
        <v>21</v>
      </c>
      <c r="K14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4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485" s="15">
        <f>IF(Table1[[#This Row],[BusinessInfo_WomanOwned]]="True",1,0)</f>
        <v>0</v>
      </c>
      <c r="N1485" s="15">
        <f>IF(Table1[[#This Row],[BusinessInfo_MinorityOwned]]="True",1,0)</f>
        <v>0</v>
      </c>
      <c r="O1485" s="15">
        <f>IF(Table1[[#This Row],[BusinessInfo_VeteranOwned]]="True",1,0)</f>
        <v>0</v>
      </c>
    </row>
    <row r="1486" spans="1:15" x14ac:dyDescent="0.2">
      <c r="A1486" s="18">
        <v>32151</v>
      </c>
      <c r="B1486" s="19" t="s">
        <v>15</v>
      </c>
      <c r="C1486" s="19" t="s">
        <v>16</v>
      </c>
      <c r="D1486" s="19" t="s">
        <v>55</v>
      </c>
      <c r="E1486" s="19" t="s">
        <v>56</v>
      </c>
      <c r="F1486" s="19" t="s">
        <v>20</v>
      </c>
      <c r="G1486" s="19" t="s">
        <v>20</v>
      </c>
      <c r="H1486" s="19" t="s">
        <v>19</v>
      </c>
      <c r="I1486" s="20">
        <v>2000</v>
      </c>
      <c r="J1486" s="19" t="s">
        <v>21</v>
      </c>
      <c r="K14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4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486" s="15">
        <f>IF(Table1[[#This Row],[BusinessInfo_WomanOwned]]="True",1,0)</f>
        <v>0</v>
      </c>
      <c r="N1486" s="15">
        <f>IF(Table1[[#This Row],[BusinessInfo_MinorityOwned]]="True",1,0)</f>
        <v>0</v>
      </c>
      <c r="O1486" s="15">
        <f>IF(Table1[[#This Row],[BusinessInfo_VeteranOwned]]="True",1,0)</f>
        <v>1</v>
      </c>
    </row>
    <row r="1487" spans="1:15" x14ac:dyDescent="0.2">
      <c r="A1487" s="18">
        <v>32179</v>
      </c>
      <c r="B1487" s="19" t="s">
        <v>15</v>
      </c>
      <c r="C1487" s="19" t="s">
        <v>16</v>
      </c>
      <c r="D1487" s="19" t="s">
        <v>55</v>
      </c>
      <c r="E1487" s="19" t="s">
        <v>56</v>
      </c>
      <c r="F1487" s="19" t="s">
        <v>20</v>
      </c>
      <c r="G1487" s="19" t="s">
        <v>20</v>
      </c>
      <c r="H1487" s="19" t="s">
        <v>20</v>
      </c>
      <c r="I1487" s="20">
        <v>2000</v>
      </c>
      <c r="J1487" s="19" t="s">
        <v>21</v>
      </c>
      <c r="K14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4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487" s="15">
        <f>IF(Table1[[#This Row],[BusinessInfo_WomanOwned]]="True",1,0)</f>
        <v>0</v>
      </c>
      <c r="N1487" s="15">
        <f>IF(Table1[[#This Row],[BusinessInfo_MinorityOwned]]="True",1,0)</f>
        <v>0</v>
      </c>
      <c r="O1487" s="15">
        <f>IF(Table1[[#This Row],[BusinessInfo_VeteranOwned]]="True",1,0)</f>
        <v>0</v>
      </c>
    </row>
    <row r="1488" spans="1:15" x14ac:dyDescent="0.2">
      <c r="A1488" s="18">
        <v>32310</v>
      </c>
      <c r="B1488" s="19" t="s">
        <v>15</v>
      </c>
      <c r="C1488" s="19" t="s">
        <v>170</v>
      </c>
      <c r="D1488" s="19" t="s">
        <v>76</v>
      </c>
      <c r="E1488" s="19" t="s">
        <v>43</v>
      </c>
      <c r="F1488" s="19" t="s">
        <v>20</v>
      </c>
      <c r="G1488" s="19" t="s">
        <v>19</v>
      </c>
      <c r="H1488" s="19" t="s">
        <v>20</v>
      </c>
      <c r="I1488" s="20">
        <v>2000</v>
      </c>
      <c r="J1488" s="19" t="s">
        <v>21</v>
      </c>
      <c r="K14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14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1488" s="15">
        <f>IF(Table1[[#This Row],[BusinessInfo_WomanOwned]]="True",1,0)</f>
        <v>0</v>
      </c>
      <c r="N1488" s="15">
        <f>IF(Table1[[#This Row],[BusinessInfo_MinorityOwned]]="True",1,0)</f>
        <v>1</v>
      </c>
      <c r="O1488" s="15">
        <f>IF(Table1[[#This Row],[BusinessInfo_VeteranOwned]]="True",1,0)</f>
        <v>0</v>
      </c>
    </row>
    <row r="1489" spans="1:15" x14ac:dyDescent="0.2">
      <c r="A1489" s="18">
        <v>32381</v>
      </c>
      <c r="B1489" s="19" t="s">
        <v>15</v>
      </c>
      <c r="C1489" s="19" t="s">
        <v>34</v>
      </c>
      <c r="D1489" s="19" t="s">
        <v>48</v>
      </c>
      <c r="E1489" s="19" t="s">
        <v>58</v>
      </c>
      <c r="F1489" s="19" t="s">
        <v>19</v>
      </c>
      <c r="G1489" s="19" t="s">
        <v>19</v>
      </c>
      <c r="H1489" s="19" t="s">
        <v>20</v>
      </c>
      <c r="I1489" s="20">
        <v>2000</v>
      </c>
      <c r="J1489" s="19" t="s">
        <v>21</v>
      </c>
      <c r="K14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4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1489" s="15">
        <f>IF(Table1[[#This Row],[BusinessInfo_WomanOwned]]="True",1,0)</f>
        <v>1</v>
      </c>
      <c r="N1489" s="15">
        <f>IF(Table1[[#This Row],[BusinessInfo_MinorityOwned]]="True",1,0)</f>
        <v>1</v>
      </c>
      <c r="O1489" s="15">
        <f>IF(Table1[[#This Row],[BusinessInfo_VeteranOwned]]="True",1,0)</f>
        <v>0</v>
      </c>
    </row>
    <row r="1490" spans="1:15" x14ac:dyDescent="0.2">
      <c r="A1490" s="18">
        <v>32426</v>
      </c>
      <c r="B1490" s="19" t="s">
        <v>15</v>
      </c>
      <c r="C1490" s="19" t="s">
        <v>22</v>
      </c>
      <c r="D1490" s="19" t="s">
        <v>26</v>
      </c>
      <c r="E1490" s="19" t="s">
        <v>51</v>
      </c>
      <c r="F1490" s="19" t="s">
        <v>20</v>
      </c>
      <c r="G1490" s="19" t="s">
        <v>20</v>
      </c>
      <c r="H1490" s="19" t="s">
        <v>19</v>
      </c>
      <c r="I1490" s="20">
        <v>2000</v>
      </c>
      <c r="J1490" s="19" t="s">
        <v>21</v>
      </c>
      <c r="K14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4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490" s="15">
        <f>IF(Table1[[#This Row],[BusinessInfo_WomanOwned]]="True",1,0)</f>
        <v>0</v>
      </c>
      <c r="N1490" s="15">
        <f>IF(Table1[[#This Row],[BusinessInfo_MinorityOwned]]="True",1,0)</f>
        <v>0</v>
      </c>
      <c r="O1490" s="15">
        <f>IF(Table1[[#This Row],[BusinessInfo_VeteranOwned]]="True",1,0)</f>
        <v>1</v>
      </c>
    </row>
    <row r="1491" spans="1:15" x14ac:dyDescent="0.2">
      <c r="A1491" s="18">
        <v>32476</v>
      </c>
      <c r="B1491" s="19" t="s">
        <v>15</v>
      </c>
      <c r="C1491" s="19" t="s">
        <v>22</v>
      </c>
      <c r="D1491" s="19" t="s">
        <v>45</v>
      </c>
      <c r="E1491" s="19" t="s">
        <v>77</v>
      </c>
      <c r="F1491" s="19" t="s">
        <v>19</v>
      </c>
      <c r="G1491" s="19" t="s">
        <v>20</v>
      </c>
      <c r="H1491" s="19" t="s">
        <v>20</v>
      </c>
      <c r="I1491" s="20">
        <v>5000</v>
      </c>
      <c r="J1491" s="19" t="s">
        <v>25</v>
      </c>
      <c r="K14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4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1491" s="15">
        <f>IF(Table1[[#This Row],[BusinessInfo_WomanOwned]]="True",1,0)</f>
        <v>1</v>
      </c>
      <c r="N1491" s="15">
        <f>IF(Table1[[#This Row],[BusinessInfo_MinorityOwned]]="True",1,0)</f>
        <v>0</v>
      </c>
      <c r="O1491" s="15">
        <f>IF(Table1[[#This Row],[BusinessInfo_VeteranOwned]]="True",1,0)</f>
        <v>0</v>
      </c>
    </row>
    <row r="1492" spans="1:15" x14ac:dyDescent="0.2">
      <c r="A1492" s="18">
        <v>32514</v>
      </c>
      <c r="B1492" s="19" t="s">
        <v>15</v>
      </c>
      <c r="C1492" s="19" t="s">
        <v>22</v>
      </c>
      <c r="D1492" s="19" t="s">
        <v>45</v>
      </c>
      <c r="E1492" s="19" t="s">
        <v>58</v>
      </c>
      <c r="F1492" s="19" t="s">
        <v>19</v>
      </c>
      <c r="G1492" s="19" t="s">
        <v>20</v>
      </c>
      <c r="H1492" s="19" t="s">
        <v>20</v>
      </c>
      <c r="I1492" s="20">
        <v>5000</v>
      </c>
      <c r="J1492" s="19" t="s">
        <v>25</v>
      </c>
      <c r="K14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4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1492" s="15">
        <f>IF(Table1[[#This Row],[BusinessInfo_WomanOwned]]="True",1,0)</f>
        <v>1</v>
      </c>
      <c r="N1492" s="15">
        <f>IF(Table1[[#This Row],[BusinessInfo_MinorityOwned]]="True",1,0)</f>
        <v>0</v>
      </c>
      <c r="O1492" s="15">
        <f>IF(Table1[[#This Row],[BusinessInfo_VeteranOwned]]="True",1,0)</f>
        <v>0</v>
      </c>
    </row>
    <row r="1493" spans="1:15" x14ac:dyDescent="0.2">
      <c r="A1493" s="18">
        <v>32529</v>
      </c>
      <c r="B1493" s="19" t="s">
        <v>15</v>
      </c>
      <c r="C1493" s="19" t="s">
        <v>22</v>
      </c>
      <c r="D1493" s="19" t="s">
        <v>23</v>
      </c>
      <c r="E1493" s="19" t="s">
        <v>27</v>
      </c>
      <c r="F1493" s="19" t="s">
        <v>19</v>
      </c>
      <c r="G1493" s="19" t="s">
        <v>20</v>
      </c>
      <c r="H1493" s="19" t="s">
        <v>20</v>
      </c>
      <c r="I1493" s="20">
        <v>2000</v>
      </c>
      <c r="J1493" s="19" t="s">
        <v>21</v>
      </c>
      <c r="K14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4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1493" s="15">
        <f>IF(Table1[[#This Row],[BusinessInfo_WomanOwned]]="True",1,0)</f>
        <v>1</v>
      </c>
      <c r="N1493" s="15">
        <f>IF(Table1[[#This Row],[BusinessInfo_MinorityOwned]]="True",1,0)</f>
        <v>0</v>
      </c>
      <c r="O1493" s="15">
        <f>IF(Table1[[#This Row],[BusinessInfo_VeteranOwned]]="True",1,0)</f>
        <v>0</v>
      </c>
    </row>
    <row r="1494" spans="1:15" x14ac:dyDescent="0.2">
      <c r="A1494" s="18">
        <v>32556</v>
      </c>
      <c r="B1494" s="19" t="s">
        <v>15</v>
      </c>
      <c r="C1494" s="19" t="s">
        <v>16</v>
      </c>
      <c r="D1494" s="19" t="s">
        <v>55</v>
      </c>
      <c r="E1494" s="19" t="s">
        <v>18</v>
      </c>
      <c r="F1494" s="19" t="s">
        <v>20</v>
      </c>
      <c r="G1494" s="19" t="s">
        <v>20</v>
      </c>
      <c r="H1494" s="19" t="s">
        <v>20</v>
      </c>
      <c r="I1494" s="20">
        <v>2000</v>
      </c>
      <c r="J1494" s="19" t="s">
        <v>21</v>
      </c>
      <c r="K14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4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494" s="15">
        <f>IF(Table1[[#This Row],[BusinessInfo_WomanOwned]]="True",1,0)</f>
        <v>0</v>
      </c>
      <c r="N1494" s="15">
        <f>IF(Table1[[#This Row],[BusinessInfo_MinorityOwned]]="True",1,0)</f>
        <v>0</v>
      </c>
      <c r="O1494" s="15">
        <f>IF(Table1[[#This Row],[BusinessInfo_VeteranOwned]]="True",1,0)</f>
        <v>0</v>
      </c>
    </row>
    <row r="1495" spans="1:15" x14ac:dyDescent="0.2">
      <c r="A1495" s="18">
        <v>32573</v>
      </c>
      <c r="B1495" s="19" t="s">
        <v>15</v>
      </c>
      <c r="C1495" s="19" t="s">
        <v>52</v>
      </c>
      <c r="D1495" s="19" t="s">
        <v>252</v>
      </c>
      <c r="E1495" s="19" t="s">
        <v>57</v>
      </c>
      <c r="F1495" s="19" t="s">
        <v>19</v>
      </c>
      <c r="G1495" s="19" t="s">
        <v>20</v>
      </c>
      <c r="H1495" s="19" t="s">
        <v>20</v>
      </c>
      <c r="I1495" s="20">
        <v>10000</v>
      </c>
      <c r="J1495" s="19" t="s">
        <v>36</v>
      </c>
      <c r="K14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495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495" s="15">
        <f>IF(Table1[[#This Row],[BusinessInfo_WomanOwned]]="True",1,0)</f>
        <v>1</v>
      </c>
      <c r="N1495" s="15">
        <f>IF(Table1[[#This Row],[BusinessInfo_MinorityOwned]]="True",1,0)</f>
        <v>0</v>
      </c>
      <c r="O1495" s="15">
        <f>IF(Table1[[#This Row],[BusinessInfo_VeteranOwned]]="True",1,0)</f>
        <v>0</v>
      </c>
    </row>
    <row r="1496" spans="1:15" x14ac:dyDescent="0.2">
      <c r="A1496" s="18">
        <v>32628</v>
      </c>
      <c r="B1496" s="19" t="s">
        <v>15</v>
      </c>
      <c r="C1496" s="19" t="s">
        <v>44</v>
      </c>
      <c r="D1496" s="19" t="s">
        <v>26</v>
      </c>
      <c r="E1496" s="19" t="s">
        <v>43</v>
      </c>
      <c r="F1496" s="19" t="s">
        <v>19</v>
      </c>
      <c r="G1496" s="19" t="s">
        <v>20</v>
      </c>
      <c r="H1496" s="19" t="s">
        <v>20</v>
      </c>
      <c r="I1496" s="20">
        <v>5000</v>
      </c>
      <c r="J1496" s="19" t="s">
        <v>25</v>
      </c>
      <c r="K14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4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496" s="15">
        <f>IF(Table1[[#This Row],[BusinessInfo_WomanOwned]]="True",1,0)</f>
        <v>1</v>
      </c>
      <c r="N1496" s="15">
        <f>IF(Table1[[#This Row],[BusinessInfo_MinorityOwned]]="True",1,0)</f>
        <v>0</v>
      </c>
      <c r="O1496" s="15">
        <f>IF(Table1[[#This Row],[BusinessInfo_VeteranOwned]]="True",1,0)</f>
        <v>0</v>
      </c>
    </row>
    <row r="1497" spans="1:15" x14ac:dyDescent="0.2">
      <c r="A1497" s="18">
        <v>32712</v>
      </c>
      <c r="B1497" s="19" t="s">
        <v>15</v>
      </c>
      <c r="C1497" s="19" t="s">
        <v>141</v>
      </c>
      <c r="D1497" s="19" t="s">
        <v>23</v>
      </c>
      <c r="E1497" s="19" t="s">
        <v>18</v>
      </c>
      <c r="F1497" s="19" t="s">
        <v>20</v>
      </c>
      <c r="G1497" s="19" t="s">
        <v>20</v>
      </c>
      <c r="H1497" s="19" t="s">
        <v>20</v>
      </c>
      <c r="I1497" s="20">
        <v>5000</v>
      </c>
      <c r="J1497" s="19" t="s">
        <v>25</v>
      </c>
      <c r="K14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4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1497" s="15">
        <f>IF(Table1[[#This Row],[BusinessInfo_WomanOwned]]="True",1,0)</f>
        <v>0</v>
      </c>
      <c r="N1497" s="15">
        <f>IF(Table1[[#This Row],[BusinessInfo_MinorityOwned]]="True",1,0)</f>
        <v>0</v>
      </c>
      <c r="O1497" s="15">
        <f>IF(Table1[[#This Row],[BusinessInfo_VeteranOwned]]="True",1,0)</f>
        <v>0</v>
      </c>
    </row>
    <row r="1498" spans="1:15" x14ac:dyDescent="0.2">
      <c r="A1498" s="18">
        <v>32730</v>
      </c>
      <c r="B1498" s="19" t="s">
        <v>15</v>
      </c>
      <c r="C1498" s="19" t="s">
        <v>16</v>
      </c>
      <c r="D1498" s="19" t="s">
        <v>46</v>
      </c>
      <c r="E1498" s="19" t="s">
        <v>18</v>
      </c>
      <c r="F1498" s="19" t="s">
        <v>19</v>
      </c>
      <c r="G1498" s="19" t="s">
        <v>19</v>
      </c>
      <c r="H1498" s="19" t="s">
        <v>20</v>
      </c>
      <c r="I1498" s="20">
        <v>2000</v>
      </c>
      <c r="J1498" s="19" t="s">
        <v>21</v>
      </c>
      <c r="K14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4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498" s="15">
        <f>IF(Table1[[#This Row],[BusinessInfo_WomanOwned]]="True",1,0)</f>
        <v>1</v>
      </c>
      <c r="N1498" s="15">
        <f>IF(Table1[[#This Row],[BusinessInfo_MinorityOwned]]="True",1,0)</f>
        <v>1</v>
      </c>
      <c r="O1498" s="15">
        <f>IF(Table1[[#This Row],[BusinessInfo_VeteranOwned]]="True",1,0)</f>
        <v>0</v>
      </c>
    </row>
    <row r="1499" spans="1:15" x14ac:dyDescent="0.2">
      <c r="A1499" s="18">
        <v>32736</v>
      </c>
      <c r="B1499" s="19" t="s">
        <v>15</v>
      </c>
      <c r="C1499" s="19" t="s">
        <v>16</v>
      </c>
      <c r="D1499" s="19" t="s">
        <v>46</v>
      </c>
      <c r="E1499" s="19" t="s">
        <v>54</v>
      </c>
      <c r="F1499" s="19" t="s">
        <v>20</v>
      </c>
      <c r="G1499" s="19" t="s">
        <v>20</v>
      </c>
      <c r="H1499" s="19" t="s">
        <v>20</v>
      </c>
      <c r="I1499" s="20">
        <v>5000</v>
      </c>
      <c r="J1499" s="19" t="s">
        <v>25</v>
      </c>
      <c r="K14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4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499" s="15">
        <f>IF(Table1[[#This Row],[BusinessInfo_WomanOwned]]="True",1,0)</f>
        <v>0</v>
      </c>
      <c r="N1499" s="15">
        <f>IF(Table1[[#This Row],[BusinessInfo_MinorityOwned]]="True",1,0)</f>
        <v>0</v>
      </c>
      <c r="O1499" s="15">
        <f>IF(Table1[[#This Row],[BusinessInfo_VeteranOwned]]="True",1,0)</f>
        <v>0</v>
      </c>
    </row>
    <row r="1500" spans="1:15" x14ac:dyDescent="0.2">
      <c r="A1500" s="18">
        <v>32769</v>
      </c>
      <c r="B1500" s="19" t="s">
        <v>15</v>
      </c>
      <c r="C1500" s="19" t="s">
        <v>64</v>
      </c>
      <c r="D1500" s="19" t="s">
        <v>45</v>
      </c>
      <c r="E1500" s="19" t="s">
        <v>18</v>
      </c>
      <c r="F1500" s="19" t="s">
        <v>19</v>
      </c>
      <c r="G1500" s="19" t="s">
        <v>19</v>
      </c>
      <c r="H1500" s="19" t="s">
        <v>20</v>
      </c>
      <c r="I1500" s="20">
        <v>2000</v>
      </c>
      <c r="J1500" s="19" t="s">
        <v>21</v>
      </c>
      <c r="K15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5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1500" s="15">
        <f>IF(Table1[[#This Row],[BusinessInfo_WomanOwned]]="True",1,0)</f>
        <v>1</v>
      </c>
      <c r="N1500" s="15">
        <f>IF(Table1[[#This Row],[BusinessInfo_MinorityOwned]]="True",1,0)</f>
        <v>1</v>
      </c>
      <c r="O1500" s="15">
        <f>IF(Table1[[#This Row],[BusinessInfo_VeteranOwned]]="True",1,0)</f>
        <v>0</v>
      </c>
    </row>
    <row r="1501" spans="1:15" x14ac:dyDescent="0.2">
      <c r="A1501" s="18">
        <v>32770</v>
      </c>
      <c r="B1501" s="19" t="s">
        <v>15</v>
      </c>
      <c r="C1501" s="19" t="s">
        <v>32</v>
      </c>
      <c r="D1501" s="19" t="s">
        <v>63</v>
      </c>
      <c r="E1501" s="19" t="s">
        <v>27</v>
      </c>
      <c r="F1501" s="19" t="s">
        <v>20</v>
      </c>
      <c r="G1501" s="19" t="s">
        <v>19</v>
      </c>
      <c r="H1501" s="19" t="s">
        <v>20</v>
      </c>
      <c r="I1501" s="20">
        <v>2000</v>
      </c>
      <c r="J1501" s="19" t="s">
        <v>21</v>
      </c>
      <c r="K15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5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1501" s="15">
        <f>IF(Table1[[#This Row],[BusinessInfo_WomanOwned]]="True",1,0)</f>
        <v>0</v>
      </c>
      <c r="N1501" s="15">
        <f>IF(Table1[[#This Row],[BusinessInfo_MinorityOwned]]="True",1,0)</f>
        <v>1</v>
      </c>
      <c r="O1501" s="15">
        <f>IF(Table1[[#This Row],[BusinessInfo_VeteranOwned]]="True",1,0)</f>
        <v>0</v>
      </c>
    </row>
    <row r="1502" spans="1:15" x14ac:dyDescent="0.2">
      <c r="A1502" s="18">
        <v>32824</v>
      </c>
      <c r="B1502" s="19" t="s">
        <v>15</v>
      </c>
      <c r="C1502" s="19" t="s">
        <v>44</v>
      </c>
      <c r="D1502" s="19" t="s">
        <v>23</v>
      </c>
      <c r="E1502" s="19" t="s">
        <v>43</v>
      </c>
      <c r="F1502" s="19" t="s">
        <v>19</v>
      </c>
      <c r="G1502" s="19" t="s">
        <v>20</v>
      </c>
      <c r="H1502" s="19" t="s">
        <v>20</v>
      </c>
      <c r="I1502" s="20">
        <v>10000</v>
      </c>
      <c r="J1502" s="19" t="s">
        <v>36</v>
      </c>
      <c r="K15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5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1502" s="15">
        <f>IF(Table1[[#This Row],[BusinessInfo_WomanOwned]]="True",1,0)</f>
        <v>1</v>
      </c>
      <c r="N1502" s="15">
        <f>IF(Table1[[#This Row],[BusinessInfo_MinorityOwned]]="True",1,0)</f>
        <v>0</v>
      </c>
      <c r="O1502" s="15">
        <f>IF(Table1[[#This Row],[BusinessInfo_VeteranOwned]]="True",1,0)</f>
        <v>0</v>
      </c>
    </row>
    <row r="1503" spans="1:15" x14ac:dyDescent="0.2">
      <c r="A1503" s="18">
        <v>32899</v>
      </c>
      <c r="B1503" s="19" t="s">
        <v>15</v>
      </c>
      <c r="C1503" s="19" t="s">
        <v>34</v>
      </c>
      <c r="D1503" s="19" t="s">
        <v>49</v>
      </c>
      <c r="E1503" s="19" t="s">
        <v>27</v>
      </c>
      <c r="F1503" s="19" t="s">
        <v>19</v>
      </c>
      <c r="G1503" s="19" t="s">
        <v>19</v>
      </c>
      <c r="H1503" s="19" t="s">
        <v>20</v>
      </c>
      <c r="I1503" s="20">
        <v>2000</v>
      </c>
      <c r="J1503" s="19" t="s">
        <v>21</v>
      </c>
      <c r="K15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5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503" s="15">
        <f>IF(Table1[[#This Row],[BusinessInfo_WomanOwned]]="True",1,0)</f>
        <v>1</v>
      </c>
      <c r="N1503" s="15">
        <f>IF(Table1[[#This Row],[BusinessInfo_MinorityOwned]]="True",1,0)</f>
        <v>1</v>
      </c>
      <c r="O1503" s="15">
        <f>IF(Table1[[#This Row],[BusinessInfo_VeteranOwned]]="True",1,0)</f>
        <v>0</v>
      </c>
    </row>
    <row r="1504" spans="1:15" x14ac:dyDescent="0.2">
      <c r="A1504" s="18">
        <v>32910</v>
      </c>
      <c r="B1504" s="19" t="s">
        <v>15</v>
      </c>
      <c r="C1504" s="19" t="s">
        <v>34</v>
      </c>
      <c r="D1504" s="19" t="s">
        <v>49</v>
      </c>
      <c r="E1504" s="19" t="s">
        <v>27</v>
      </c>
      <c r="F1504" s="19" t="s">
        <v>20</v>
      </c>
      <c r="G1504" s="19" t="s">
        <v>20</v>
      </c>
      <c r="H1504" s="19" t="s">
        <v>20</v>
      </c>
      <c r="I1504" s="20">
        <v>5000</v>
      </c>
      <c r="J1504" s="19" t="s">
        <v>25</v>
      </c>
      <c r="K15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5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504" s="15">
        <f>IF(Table1[[#This Row],[BusinessInfo_WomanOwned]]="True",1,0)</f>
        <v>0</v>
      </c>
      <c r="N1504" s="15">
        <f>IF(Table1[[#This Row],[BusinessInfo_MinorityOwned]]="True",1,0)</f>
        <v>0</v>
      </c>
      <c r="O1504" s="15">
        <f>IF(Table1[[#This Row],[BusinessInfo_VeteranOwned]]="True",1,0)</f>
        <v>0</v>
      </c>
    </row>
    <row r="1505" spans="1:15" x14ac:dyDescent="0.2">
      <c r="A1505" s="18">
        <v>32916</v>
      </c>
      <c r="B1505" s="19" t="s">
        <v>15</v>
      </c>
      <c r="C1505" s="19" t="s">
        <v>22</v>
      </c>
      <c r="D1505" s="19" t="s">
        <v>26</v>
      </c>
      <c r="E1505" s="19" t="s">
        <v>18</v>
      </c>
      <c r="F1505" s="19" t="s">
        <v>20</v>
      </c>
      <c r="G1505" s="19" t="s">
        <v>20</v>
      </c>
      <c r="H1505" s="19" t="s">
        <v>20</v>
      </c>
      <c r="I1505" s="20">
        <v>10000</v>
      </c>
      <c r="J1505" s="19" t="s">
        <v>36</v>
      </c>
      <c r="K15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5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505" s="15">
        <f>IF(Table1[[#This Row],[BusinessInfo_WomanOwned]]="True",1,0)</f>
        <v>0</v>
      </c>
      <c r="N1505" s="15">
        <f>IF(Table1[[#This Row],[BusinessInfo_MinorityOwned]]="True",1,0)</f>
        <v>0</v>
      </c>
      <c r="O1505" s="15">
        <f>IF(Table1[[#This Row],[BusinessInfo_VeteranOwned]]="True",1,0)</f>
        <v>0</v>
      </c>
    </row>
    <row r="1506" spans="1:15" x14ac:dyDescent="0.2">
      <c r="A1506" s="18">
        <v>32934</v>
      </c>
      <c r="B1506" s="19" t="s">
        <v>15</v>
      </c>
      <c r="C1506" s="19" t="s">
        <v>34</v>
      </c>
      <c r="D1506" s="19" t="s">
        <v>35</v>
      </c>
      <c r="E1506" s="19" t="s">
        <v>43</v>
      </c>
      <c r="F1506" s="19" t="s">
        <v>20</v>
      </c>
      <c r="G1506" s="19" t="s">
        <v>19</v>
      </c>
      <c r="H1506" s="19" t="s">
        <v>20</v>
      </c>
      <c r="I1506" s="20">
        <v>10000</v>
      </c>
      <c r="J1506" s="19" t="s">
        <v>36</v>
      </c>
      <c r="K15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5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1506" s="15">
        <f>IF(Table1[[#This Row],[BusinessInfo_WomanOwned]]="True",1,0)</f>
        <v>0</v>
      </c>
      <c r="N1506" s="15">
        <f>IF(Table1[[#This Row],[BusinessInfo_MinorityOwned]]="True",1,0)</f>
        <v>1</v>
      </c>
      <c r="O1506" s="15">
        <f>IF(Table1[[#This Row],[BusinessInfo_VeteranOwned]]="True",1,0)</f>
        <v>0</v>
      </c>
    </row>
    <row r="1507" spans="1:15" x14ac:dyDescent="0.2">
      <c r="A1507" s="18">
        <v>32959</v>
      </c>
      <c r="B1507" s="19" t="s">
        <v>15</v>
      </c>
      <c r="C1507" s="19" t="s">
        <v>34</v>
      </c>
      <c r="D1507" s="19" t="s">
        <v>81</v>
      </c>
      <c r="E1507" s="19" t="s">
        <v>56</v>
      </c>
      <c r="F1507" s="19" t="s">
        <v>20</v>
      </c>
      <c r="G1507" s="19" t="s">
        <v>20</v>
      </c>
      <c r="H1507" s="19" t="s">
        <v>20</v>
      </c>
      <c r="I1507" s="20">
        <v>5000</v>
      </c>
      <c r="J1507" s="19" t="s">
        <v>25</v>
      </c>
      <c r="K15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5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1507" s="15">
        <f>IF(Table1[[#This Row],[BusinessInfo_WomanOwned]]="True",1,0)</f>
        <v>0</v>
      </c>
      <c r="N1507" s="15">
        <f>IF(Table1[[#This Row],[BusinessInfo_MinorityOwned]]="True",1,0)</f>
        <v>0</v>
      </c>
      <c r="O1507" s="15">
        <f>IF(Table1[[#This Row],[BusinessInfo_VeteranOwned]]="True",1,0)</f>
        <v>0</v>
      </c>
    </row>
    <row r="1508" spans="1:15" x14ac:dyDescent="0.2">
      <c r="A1508" s="18">
        <v>33077</v>
      </c>
      <c r="B1508" s="19" t="s">
        <v>15</v>
      </c>
      <c r="C1508" s="19" t="s">
        <v>16</v>
      </c>
      <c r="D1508" s="19" t="s">
        <v>17</v>
      </c>
      <c r="E1508" s="19" t="s">
        <v>56</v>
      </c>
      <c r="F1508" s="19" t="s">
        <v>20</v>
      </c>
      <c r="G1508" s="19" t="s">
        <v>20</v>
      </c>
      <c r="H1508" s="19" t="s">
        <v>20</v>
      </c>
      <c r="I1508" s="20">
        <v>2000</v>
      </c>
      <c r="J1508" s="19" t="s">
        <v>21</v>
      </c>
      <c r="K15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5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508" s="15">
        <f>IF(Table1[[#This Row],[BusinessInfo_WomanOwned]]="True",1,0)</f>
        <v>0</v>
      </c>
      <c r="N1508" s="15">
        <f>IF(Table1[[#This Row],[BusinessInfo_MinorityOwned]]="True",1,0)</f>
        <v>0</v>
      </c>
      <c r="O1508" s="15">
        <f>IF(Table1[[#This Row],[BusinessInfo_VeteranOwned]]="True",1,0)</f>
        <v>0</v>
      </c>
    </row>
    <row r="1509" spans="1:15" x14ac:dyDescent="0.2">
      <c r="A1509" s="18">
        <v>33122</v>
      </c>
      <c r="B1509" s="19" t="s">
        <v>15</v>
      </c>
      <c r="C1509" s="19" t="s">
        <v>22</v>
      </c>
      <c r="D1509" s="19" t="s">
        <v>45</v>
      </c>
      <c r="E1509" s="19" t="s">
        <v>18</v>
      </c>
      <c r="F1509" s="19" t="s">
        <v>20</v>
      </c>
      <c r="G1509" s="19" t="s">
        <v>20</v>
      </c>
      <c r="H1509" s="19" t="s">
        <v>20</v>
      </c>
      <c r="I1509" s="20">
        <v>10000</v>
      </c>
      <c r="J1509" s="19" t="s">
        <v>36</v>
      </c>
      <c r="K15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5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1509" s="15">
        <f>IF(Table1[[#This Row],[BusinessInfo_WomanOwned]]="True",1,0)</f>
        <v>0</v>
      </c>
      <c r="N1509" s="15">
        <f>IF(Table1[[#This Row],[BusinessInfo_MinorityOwned]]="True",1,0)</f>
        <v>0</v>
      </c>
      <c r="O1509" s="15">
        <f>IF(Table1[[#This Row],[BusinessInfo_VeteranOwned]]="True",1,0)</f>
        <v>0</v>
      </c>
    </row>
    <row r="1510" spans="1:15" x14ac:dyDescent="0.2">
      <c r="A1510" s="18">
        <v>33211</v>
      </c>
      <c r="B1510" s="19" t="s">
        <v>15</v>
      </c>
      <c r="C1510" s="19" t="s">
        <v>34</v>
      </c>
      <c r="D1510" s="19" t="s">
        <v>49</v>
      </c>
      <c r="E1510" s="19" t="s">
        <v>77</v>
      </c>
      <c r="F1510" s="19" t="s">
        <v>19</v>
      </c>
      <c r="G1510" s="19" t="s">
        <v>20</v>
      </c>
      <c r="H1510" s="19" t="s">
        <v>20</v>
      </c>
      <c r="I1510" s="20">
        <v>2000</v>
      </c>
      <c r="J1510" s="19" t="s">
        <v>21</v>
      </c>
      <c r="K15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5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510" s="15">
        <f>IF(Table1[[#This Row],[BusinessInfo_WomanOwned]]="True",1,0)</f>
        <v>1</v>
      </c>
      <c r="N1510" s="15">
        <f>IF(Table1[[#This Row],[BusinessInfo_MinorityOwned]]="True",1,0)</f>
        <v>0</v>
      </c>
      <c r="O1510" s="15">
        <f>IF(Table1[[#This Row],[BusinessInfo_VeteranOwned]]="True",1,0)</f>
        <v>0</v>
      </c>
    </row>
    <row r="1511" spans="1:15" x14ac:dyDescent="0.2">
      <c r="A1511" s="18">
        <v>33256</v>
      </c>
      <c r="B1511" s="19" t="s">
        <v>15</v>
      </c>
      <c r="C1511" s="19" t="s">
        <v>34</v>
      </c>
      <c r="D1511" s="19" t="s">
        <v>49</v>
      </c>
      <c r="E1511" s="19" t="s">
        <v>43</v>
      </c>
      <c r="F1511" s="19" t="s">
        <v>20</v>
      </c>
      <c r="G1511" s="19" t="s">
        <v>19</v>
      </c>
      <c r="H1511" s="19" t="s">
        <v>20</v>
      </c>
      <c r="I1511" s="20">
        <v>2000</v>
      </c>
      <c r="J1511" s="19" t="s">
        <v>21</v>
      </c>
      <c r="K15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5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511" s="15">
        <f>IF(Table1[[#This Row],[BusinessInfo_WomanOwned]]="True",1,0)</f>
        <v>0</v>
      </c>
      <c r="N1511" s="15">
        <f>IF(Table1[[#This Row],[BusinessInfo_MinorityOwned]]="True",1,0)</f>
        <v>1</v>
      </c>
      <c r="O1511" s="15">
        <f>IF(Table1[[#This Row],[BusinessInfo_VeteranOwned]]="True",1,0)</f>
        <v>0</v>
      </c>
    </row>
    <row r="1512" spans="1:15" x14ac:dyDescent="0.2">
      <c r="A1512" s="18">
        <v>33278</v>
      </c>
      <c r="B1512" s="19" t="s">
        <v>15</v>
      </c>
      <c r="C1512" s="19" t="s">
        <v>34</v>
      </c>
      <c r="D1512" s="19" t="s">
        <v>49</v>
      </c>
      <c r="E1512" s="19" t="s">
        <v>83</v>
      </c>
      <c r="F1512" s="19" t="s">
        <v>20</v>
      </c>
      <c r="G1512" s="19" t="s">
        <v>20</v>
      </c>
      <c r="H1512" s="19" t="s">
        <v>20</v>
      </c>
      <c r="I1512" s="20">
        <v>5000</v>
      </c>
      <c r="J1512" s="19" t="s">
        <v>25</v>
      </c>
      <c r="K15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5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512" s="15">
        <f>IF(Table1[[#This Row],[BusinessInfo_WomanOwned]]="True",1,0)</f>
        <v>0</v>
      </c>
      <c r="N1512" s="15">
        <f>IF(Table1[[#This Row],[BusinessInfo_MinorityOwned]]="True",1,0)</f>
        <v>0</v>
      </c>
      <c r="O1512" s="15">
        <f>IF(Table1[[#This Row],[BusinessInfo_VeteranOwned]]="True",1,0)</f>
        <v>0</v>
      </c>
    </row>
    <row r="1513" spans="1:15" x14ac:dyDescent="0.2">
      <c r="A1513" s="18">
        <v>33417</v>
      </c>
      <c r="B1513" s="19" t="s">
        <v>15</v>
      </c>
      <c r="C1513" s="19" t="s">
        <v>44</v>
      </c>
      <c r="D1513" s="19" t="s">
        <v>26</v>
      </c>
      <c r="E1513" s="19" t="s">
        <v>43</v>
      </c>
      <c r="F1513" s="19" t="s">
        <v>19</v>
      </c>
      <c r="G1513" s="19" t="s">
        <v>19</v>
      </c>
      <c r="H1513" s="19" t="s">
        <v>20</v>
      </c>
      <c r="I1513" s="20">
        <v>2000</v>
      </c>
      <c r="J1513" s="19" t="s">
        <v>21</v>
      </c>
      <c r="K15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5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513" s="15">
        <f>IF(Table1[[#This Row],[BusinessInfo_WomanOwned]]="True",1,0)</f>
        <v>1</v>
      </c>
      <c r="N1513" s="15">
        <f>IF(Table1[[#This Row],[BusinessInfo_MinorityOwned]]="True",1,0)</f>
        <v>1</v>
      </c>
      <c r="O1513" s="15">
        <f>IF(Table1[[#This Row],[BusinessInfo_VeteranOwned]]="True",1,0)</f>
        <v>0</v>
      </c>
    </row>
    <row r="1514" spans="1:15" x14ac:dyDescent="0.2">
      <c r="A1514" s="18">
        <v>33433</v>
      </c>
      <c r="B1514" s="19" t="s">
        <v>15</v>
      </c>
      <c r="C1514" s="19" t="s">
        <v>64</v>
      </c>
      <c r="D1514" s="19" t="s">
        <v>45</v>
      </c>
      <c r="E1514" s="19" t="s">
        <v>77</v>
      </c>
      <c r="F1514" s="19" t="s">
        <v>19</v>
      </c>
      <c r="G1514" s="19" t="s">
        <v>20</v>
      </c>
      <c r="H1514" s="19" t="s">
        <v>20</v>
      </c>
      <c r="I1514" s="20">
        <v>2000</v>
      </c>
      <c r="J1514" s="19" t="s">
        <v>21</v>
      </c>
      <c r="K15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5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1514" s="15">
        <f>IF(Table1[[#This Row],[BusinessInfo_WomanOwned]]="True",1,0)</f>
        <v>1</v>
      </c>
      <c r="N1514" s="15">
        <f>IF(Table1[[#This Row],[BusinessInfo_MinorityOwned]]="True",1,0)</f>
        <v>0</v>
      </c>
      <c r="O1514" s="15">
        <f>IF(Table1[[#This Row],[BusinessInfo_VeteranOwned]]="True",1,0)</f>
        <v>0</v>
      </c>
    </row>
    <row r="1515" spans="1:15" x14ac:dyDescent="0.2">
      <c r="A1515" s="18">
        <v>33443</v>
      </c>
      <c r="B1515" s="19" t="s">
        <v>15</v>
      </c>
      <c r="C1515" s="19" t="s">
        <v>22</v>
      </c>
      <c r="D1515" s="19" t="s">
        <v>26</v>
      </c>
      <c r="E1515" s="19" t="s">
        <v>27</v>
      </c>
      <c r="F1515" s="19" t="s">
        <v>19</v>
      </c>
      <c r="G1515" s="19" t="s">
        <v>20</v>
      </c>
      <c r="H1515" s="19" t="s">
        <v>20</v>
      </c>
      <c r="I1515" s="20">
        <v>5000</v>
      </c>
      <c r="J1515" s="19" t="s">
        <v>25</v>
      </c>
      <c r="K15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5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515" s="15">
        <f>IF(Table1[[#This Row],[BusinessInfo_WomanOwned]]="True",1,0)</f>
        <v>1</v>
      </c>
      <c r="N1515" s="15">
        <f>IF(Table1[[#This Row],[BusinessInfo_MinorityOwned]]="True",1,0)</f>
        <v>0</v>
      </c>
      <c r="O1515" s="15">
        <f>IF(Table1[[#This Row],[BusinessInfo_VeteranOwned]]="True",1,0)</f>
        <v>0</v>
      </c>
    </row>
    <row r="1516" spans="1:15" x14ac:dyDescent="0.2">
      <c r="A1516" s="18">
        <v>33444</v>
      </c>
      <c r="B1516" s="19" t="s">
        <v>15</v>
      </c>
      <c r="C1516" s="19" t="s">
        <v>22</v>
      </c>
      <c r="D1516" s="19" t="s">
        <v>45</v>
      </c>
      <c r="E1516" s="19" t="s">
        <v>43</v>
      </c>
      <c r="F1516" s="19" t="s">
        <v>19</v>
      </c>
      <c r="G1516" s="19" t="s">
        <v>20</v>
      </c>
      <c r="H1516" s="19" t="s">
        <v>20</v>
      </c>
      <c r="I1516" s="20">
        <v>2000</v>
      </c>
      <c r="J1516" s="19" t="s">
        <v>21</v>
      </c>
      <c r="K15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5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1516" s="15">
        <f>IF(Table1[[#This Row],[BusinessInfo_WomanOwned]]="True",1,0)</f>
        <v>1</v>
      </c>
      <c r="N1516" s="15">
        <f>IF(Table1[[#This Row],[BusinessInfo_MinorityOwned]]="True",1,0)</f>
        <v>0</v>
      </c>
      <c r="O1516" s="15">
        <f>IF(Table1[[#This Row],[BusinessInfo_VeteranOwned]]="True",1,0)</f>
        <v>0</v>
      </c>
    </row>
    <row r="1517" spans="1:15" x14ac:dyDescent="0.2">
      <c r="A1517" s="18">
        <v>33465</v>
      </c>
      <c r="B1517" s="19" t="s">
        <v>15</v>
      </c>
      <c r="C1517" s="19" t="s">
        <v>52</v>
      </c>
      <c r="D1517" s="19" t="s">
        <v>53</v>
      </c>
      <c r="E1517" s="19" t="s">
        <v>83</v>
      </c>
      <c r="F1517" s="19" t="s">
        <v>20</v>
      </c>
      <c r="G1517" s="19" t="s">
        <v>20</v>
      </c>
      <c r="H1517" s="19" t="s">
        <v>20</v>
      </c>
      <c r="I1517" s="20">
        <v>5000</v>
      </c>
      <c r="J1517" s="19" t="s">
        <v>25</v>
      </c>
      <c r="K15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15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1517" s="15">
        <f>IF(Table1[[#This Row],[BusinessInfo_WomanOwned]]="True",1,0)</f>
        <v>0</v>
      </c>
      <c r="N1517" s="15">
        <f>IF(Table1[[#This Row],[BusinessInfo_MinorityOwned]]="True",1,0)</f>
        <v>0</v>
      </c>
      <c r="O1517" s="15">
        <f>IF(Table1[[#This Row],[BusinessInfo_VeteranOwned]]="True",1,0)</f>
        <v>0</v>
      </c>
    </row>
    <row r="1518" spans="1:15" x14ac:dyDescent="0.2">
      <c r="A1518" s="18">
        <v>33471</v>
      </c>
      <c r="B1518" s="19" t="s">
        <v>15</v>
      </c>
      <c r="C1518" s="19" t="s">
        <v>22</v>
      </c>
      <c r="D1518" s="19" t="s">
        <v>98</v>
      </c>
      <c r="E1518" s="19" t="s">
        <v>27</v>
      </c>
      <c r="F1518" s="19" t="s">
        <v>19</v>
      </c>
      <c r="G1518" s="19" t="s">
        <v>19</v>
      </c>
      <c r="H1518" s="19" t="s">
        <v>20</v>
      </c>
      <c r="I1518" s="20">
        <v>2000</v>
      </c>
      <c r="J1518" s="19" t="s">
        <v>21</v>
      </c>
      <c r="K15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5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33885</v>
      </c>
      <c r="M1518" s="15">
        <f>IF(Table1[[#This Row],[BusinessInfo_WomanOwned]]="True",1,0)</f>
        <v>1</v>
      </c>
      <c r="N1518" s="15">
        <f>IF(Table1[[#This Row],[BusinessInfo_MinorityOwned]]="True",1,0)</f>
        <v>1</v>
      </c>
      <c r="O1518" s="15">
        <f>IF(Table1[[#This Row],[BusinessInfo_VeteranOwned]]="True",1,0)</f>
        <v>0</v>
      </c>
    </row>
    <row r="1519" spans="1:15" x14ac:dyDescent="0.2">
      <c r="A1519" s="18">
        <v>33484</v>
      </c>
      <c r="B1519" s="19" t="s">
        <v>15</v>
      </c>
      <c r="C1519" s="19" t="s">
        <v>64</v>
      </c>
      <c r="D1519" s="19" t="s">
        <v>26</v>
      </c>
      <c r="E1519" s="19" t="s">
        <v>58</v>
      </c>
      <c r="F1519" s="19" t="s">
        <v>20</v>
      </c>
      <c r="G1519" s="19" t="s">
        <v>20</v>
      </c>
      <c r="H1519" s="19" t="s">
        <v>19</v>
      </c>
      <c r="I1519" s="20">
        <v>5000</v>
      </c>
      <c r="J1519" s="19" t="s">
        <v>25</v>
      </c>
      <c r="K15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5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519" s="15">
        <f>IF(Table1[[#This Row],[BusinessInfo_WomanOwned]]="True",1,0)</f>
        <v>0</v>
      </c>
      <c r="N1519" s="15">
        <f>IF(Table1[[#This Row],[BusinessInfo_MinorityOwned]]="True",1,0)</f>
        <v>0</v>
      </c>
      <c r="O1519" s="15">
        <f>IF(Table1[[#This Row],[BusinessInfo_VeteranOwned]]="True",1,0)</f>
        <v>1</v>
      </c>
    </row>
    <row r="1520" spans="1:15" x14ac:dyDescent="0.2">
      <c r="A1520" s="18">
        <v>33487</v>
      </c>
      <c r="B1520" s="19" t="s">
        <v>15</v>
      </c>
      <c r="C1520" s="19" t="s">
        <v>62</v>
      </c>
      <c r="D1520" s="19" t="s">
        <v>40</v>
      </c>
      <c r="E1520" s="19" t="s">
        <v>51</v>
      </c>
      <c r="F1520" s="19" t="s">
        <v>20</v>
      </c>
      <c r="G1520" s="19" t="s">
        <v>20</v>
      </c>
      <c r="H1520" s="19" t="s">
        <v>20</v>
      </c>
      <c r="I1520" s="20">
        <v>10000</v>
      </c>
      <c r="J1520" s="19" t="s">
        <v>36</v>
      </c>
      <c r="K15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15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1520" s="15">
        <f>IF(Table1[[#This Row],[BusinessInfo_WomanOwned]]="True",1,0)</f>
        <v>0</v>
      </c>
      <c r="N1520" s="15">
        <f>IF(Table1[[#This Row],[BusinessInfo_MinorityOwned]]="True",1,0)</f>
        <v>0</v>
      </c>
      <c r="O1520" s="15">
        <f>IF(Table1[[#This Row],[BusinessInfo_VeteranOwned]]="True",1,0)</f>
        <v>0</v>
      </c>
    </row>
    <row r="1521" spans="1:15" x14ac:dyDescent="0.2">
      <c r="A1521" s="18">
        <v>33497</v>
      </c>
      <c r="B1521" s="19" t="s">
        <v>15</v>
      </c>
      <c r="C1521" s="19" t="s">
        <v>34</v>
      </c>
      <c r="D1521" s="19" t="s">
        <v>50</v>
      </c>
      <c r="E1521" s="19" t="s">
        <v>51</v>
      </c>
      <c r="F1521" s="19" t="s">
        <v>20</v>
      </c>
      <c r="G1521" s="19" t="s">
        <v>20</v>
      </c>
      <c r="H1521" s="19" t="s">
        <v>20</v>
      </c>
      <c r="I1521" s="20">
        <v>2000</v>
      </c>
      <c r="J1521" s="19" t="s">
        <v>21</v>
      </c>
      <c r="K15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5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1521" s="15">
        <f>IF(Table1[[#This Row],[BusinessInfo_WomanOwned]]="True",1,0)</f>
        <v>0</v>
      </c>
      <c r="N1521" s="15">
        <f>IF(Table1[[#This Row],[BusinessInfo_MinorityOwned]]="True",1,0)</f>
        <v>0</v>
      </c>
      <c r="O1521" s="15">
        <f>IF(Table1[[#This Row],[BusinessInfo_VeteranOwned]]="True",1,0)</f>
        <v>0</v>
      </c>
    </row>
    <row r="1522" spans="1:15" x14ac:dyDescent="0.2">
      <c r="A1522" s="18">
        <v>33498</v>
      </c>
      <c r="B1522" s="19" t="s">
        <v>15</v>
      </c>
      <c r="C1522" s="19" t="s">
        <v>34</v>
      </c>
      <c r="D1522" s="19" t="s">
        <v>49</v>
      </c>
      <c r="E1522" s="19" t="s">
        <v>18</v>
      </c>
      <c r="F1522" s="19" t="s">
        <v>20</v>
      </c>
      <c r="G1522" s="19" t="s">
        <v>20</v>
      </c>
      <c r="H1522" s="19" t="s">
        <v>19</v>
      </c>
      <c r="I1522" s="20">
        <v>10000</v>
      </c>
      <c r="J1522" s="19" t="s">
        <v>36</v>
      </c>
      <c r="K15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5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522" s="15">
        <f>IF(Table1[[#This Row],[BusinessInfo_WomanOwned]]="True",1,0)</f>
        <v>0</v>
      </c>
      <c r="N1522" s="15">
        <f>IF(Table1[[#This Row],[BusinessInfo_MinorityOwned]]="True",1,0)</f>
        <v>0</v>
      </c>
      <c r="O1522" s="15">
        <f>IF(Table1[[#This Row],[BusinessInfo_VeteranOwned]]="True",1,0)</f>
        <v>1</v>
      </c>
    </row>
    <row r="1523" spans="1:15" x14ac:dyDescent="0.2">
      <c r="A1523" s="18">
        <v>33527</v>
      </c>
      <c r="B1523" s="19" t="s">
        <v>15</v>
      </c>
      <c r="C1523" s="19" t="s">
        <v>130</v>
      </c>
      <c r="D1523" s="19" t="s">
        <v>76</v>
      </c>
      <c r="E1523" s="19" t="s">
        <v>54</v>
      </c>
      <c r="F1523" s="19" t="s">
        <v>20</v>
      </c>
      <c r="G1523" s="19" t="s">
        <v>20</v>
      </c>
      <c r="H1523" s="19" t="s">
        <v>20</v>
      </c>
      <c r="I1523" s="20">
        <v>5000</v>
      </c>
      <c r="J1523" s="19" t="s">
        <v>25</v>
      </c>
      <c r="K15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15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1523" s="15">
        <f>IF(Table1[[#This Row],[BusinessInfo_WomanOwned]]="True",1,0)</f>
        <v>0</v>
      </c>
      <c r="N1523" s="15">
        <f>IF(Table1[[#This Row],[BusinessInfo_MinorityOwned]]="True",1,0)</f>
        <v>0</v>
      </c>
      <c r="O1523" s="15">
        <f>IF(Table1[[#This Row],[BusinessInfo_VeteranOwned]]="True",1,0)</f>
        <v>0</v>
      </c>
    </row>
    <row r="1524" spans="1:15" x14ac:dyDescent="0.2">
      <c r="A1524" s="18">
        <v>33528</v>
      </c>
      <c r="B1524" s="19" t="s">
        <v>15</v>
      </c>
      <c r="C1524" s="19" t="s">
        <v>34</v>
      </c>
      <c r="D1524" s="19" t="s">
        <v>35</v>
      </c>
      <c r="E1524" s="19" t="s">
        <v>57</v>
      </c>
      <c r="F1524" s="19" t="s">
        <v>19</v>
      </c>
      <c r="G1524" s="19" t="s">
        <v>20</v>
      </c>
      <c r="H1524" s="19" t="s">
        <v>20</v>
      </c>
      <c r="I1524" s="20">
        <v>10000</v>
      </c>
      <c r="J1524" s="19" t="s">
        <v>36</v>
      </c>
      <c r="K15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5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1524" s="15">
        <f>IF(Table1[[#This Row],[BusinessInfo_WomanOwned]]="True",1,0)</f>
        <v>1</v>
      </c>
      <c r="N1524" s="15">
        <f>IF(Table1[[#This Row],[BusinessInfo_MinorityOwned]]="True",1,0)</f>
        <v>0</v>
      </c>
      <c r="O1524" s="15">
        <f>IF(Table1[[#This Row],[BusinessInfo_VeteranOwned]]="True",1,0)</f>
        <v>0</v>
      </c>
    </row>
    <row r="1525" spans="1:15" x14ac:dyDescent="0.2">
      <c r="A1525" s="18">
        <v>33533</v>
      </c>
      <c r="B1525" s="19" t="s">
        <v>15</v>
      </c>
      <c r="C1525" s="19" t="s">
        <v>16</v>
      </c>
      <c r="D1525" s="19" t="s">
        <v>55</v>
      </c>
      <c r="E1525" s="19" t="s">
        <v>56</v>
      </c>
      <c r="F1525" s="19" t="s">
        <v>20</v>
      </c>
      <c r="G1525" s="19" t="s">
        <v>20</v>
      </c>
      <c r="H1525" s="19" t="s">
        <v>20</v>
      </c>
      <c r="I1525" s="20">
        <v>2000</v>
      </c>
      <c r="J1525" s="19" t="s">
        <v>21</v>
      </c>
      <c r="K15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5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525" s="15">
        <f>IF(Table1[[#This Row],[BusinessInfo_WomanOwned]]="True",1,0)</f>
        <v>0</v>
      </c>
      <c r="N1525" s="15">
        <f>IF(Table1[[#This Row],[BusinessInfo_MinorityOwned]]="True",1,0)</f>
        <v>0</v>
      </c>
      <c r="O1525" s="15">
        <f>IF(Table1[[#This Row],[BusinessInfo_VeteranOwned]]="True",1,0)</f>
        <v>0</v>
      </c>
    </row>
    <row r="1526" spans="1:15" x14ac:dyDescent="0.2">
      <c r="A1526" s="18">
        <v>33536</v>
      </c>
      <c r="B1526" s="19" t="s">
        <v>15</v>
      </c>
      <c r="C1526" s="19" t="s">
        <v>59</v>
      </c>
      <c r="D1526" s="19" t="s">
        <v>33</v>
      </c>
      <c r="E1526" s="19" t="s">
        <v>77</v>
      </c>
      <c r="F1526" s="19" t="s">
        <v>20</v>
      </c>
      <c r="G1526" s="19" t="s">
        <v>19</v>
      </c>
      <c r="H1526" s="19" t="s">
        <v>19</v>
      </c>
      <c r="I1526" s="20">
        <v>5000</v>
      </c>
      <c r="J1526" s="19" t="s">
        <v>25</v>
      </c>
      <c r="K15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5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526" s="15">
        <f>IF(Table1[[#This Row],[BusinessInfo_WomanOwned]]="True",1,0)</f>
        <v>0</v>
      </c>
      <c r="N1526" s="15">
        <f>IF(Table1[[#This Row],[BusinessInfo_MinorityOwned]]="True",1,0)</f>
        <v>1</v>
      </c>
      <c r="O1526" s="15">
        <f>IF(Table1[[#This Row],[BusinessInfo_VeteranOwned]]="True",1,0)</f>
        <v>1</v>
      </c>
    </row>
    <row r="1527" spans="1:15" x14ac:dyDescent="0.2">
      <c r="A1527" s="18">
        <v>33537</v>
      </c>
      <c r="B1527" s="19" t="s">
        <v>15</v>
      </c>
      <c r="C1527" s="19" t="s">
        <v>22</v>
      </c>
      <c r="D1527" s="19" t="s">
        <v>26</v>
      </c>
      <c r="E1527" s="19" t="s">
        <v>27</v>
      </c>
      <c r="F1527" s="19" t="s">
        <v>20</v>
      </c>
      <c r="G1527" s="19" t="s">
        <v>20</v>
      </c>
      <c r="H1527" s="19" t="s">
        <v>20</v>
      </c>
      <c r="I1527" s="20">
        <v>5000</v>
      </c>
      <c r="J1527" s="19" t="s">
        <v>25</v>
      </c>
      <c r="K15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5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527" s="15">
        <f>IF(Table1[[#This Row],[BusinessInfo_WomanOwned]]="True",1,0)</f>
        <v>0</v>
      </c>
      <c r="N1527" s="15">
        <f>IF(Table1[[#This Row],[BusinessInfo_MinorityOwned]]="True",1,0)</f>
        <v>0</v>
      </c>
      <c r="O1527" s="15">
        <f>IF(Table1[[#This Row],[BusinessInfo_VeteranOwned]]="True",1,0)</f>
        <v>0</v>
      </c>
    </row>
    <row r="1528" spans="1:15" x14ac:dyDescent="0.2">
      <c r="A1528" s="18">
        <v>33544</v>
      </c>
      <c r="B1528" s="19" t="s">
        <v>15</v>
      </c>
      <c r="C1528" s="19" t="s">
        <v>34</v>
      </c>
      <c r="D1528" s="19" t="s">
        <v>71</v>
      </c>
      <c r="E1528" s="19" t="s">
        <v>99</v>
      </c>
      <c r="F1528" s="19" t="s">
        <v>19</v>
      </c>
      <c r="G1528" s="19" t="s">
        <v>20</v>
      </c>
      <c r="H1528" s="19" t="s">
        <v>20</v>
      </c>
      <c r="I1528" s="20">
        <v>5000</v>
      </c>
      <c r="J1528" s="19" t="s">
        <v>25</v>
      </c>
      <c r="K15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5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1528" s="15">
        <f>IF(Table1[[#This Row],[BusinessInfo_WomanOwned]]="True",1,0)</f>
        <v>1</v>
      </c>
      <c r="N1528" s="15">
        <f>IF(Table1[[#This Row],[BusinessInfo_MinorityOwned]]="True",1,0)</f>
        <v>0</v>
      </c>
      <c r="O1528" s="15">
        <f>IF(Table1[[#This Row],[BusinessInfo_VeteranOwned]]="True",1,0)</f>
        <v>0</v>
      </c>
    </row>
    <row r="1529" spans="1:15" x14ac:dyDescent="0.2">
      <c r="A1529" s="18">
        <v>33552</v>
      </c>
      <c r="B1529" s="19" t="s">
        <v>15</v>
      </c>
      <c r="C1529" s="19" t="s">
        <v>22</v>
      </c>
      <c r="D1529" s="19" t="s">
        <v>253</v>
      </c>
      <c r="E1529" s="19" t="s">
        <v>77</v>
      </c>
      <c r="F1529" s="19" t="s">
        <v>20</v>
      </c>
      <c r="G1529" s="19" t="s">
        <v>20</v>
      </c>
      <c r="H1529" s="19" t="s">
        <v>19</v>
      </c>
      <c r="I1529" s="20">
        <v>5000</v>
      </c>
      <c r="J1529" s="19" t="s">
        <v>25</v>
      </c>
      <c r="K15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529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529" s="15">
        <f>IF(Table1[[#This Row],[BusinessInfo_WomanOwned]]="True",1,0)</f>
        <v>0</v>
      </c>
      <c r="N1529" s="15">
        <f>IF(Table1[[#This Row],[BusinessInfo_MinorityOwned]]="True",1,0)</f>
        <v>0</v>
      </c>
      <c r="O1529" s="15">
        <f>IF(Table1[[#This Row],[BusinessInfo_VeteranOwned]]="True",1,0)</f>
        <v>1</v>
      </c>
    </row>
    <row r="1530" spans="1:15" x14ac:dyDescent="0.2">
      <c r="A1530" s="18">
        <v>33556</v>
      </c>
      <c r="B1530" s="19" t="s">
        <v>15</v>
      </c>
      <c r="C1530" s="19" t="s">
        <v>16</v>
      </c>
      <c r="D1530" s="19" t="s">
        <v>46</v>
      </c>
      <c r="E1530" s="19" t="s">
        <v>54</v>
      </c>
      <c r="F1530" s="19" t="s">
        <v>20</v>
      </c>
      <c r="G1530" s="19" t="s">
        <v>20</v>
      </c>
      <c r="H1530" s="19" t="s">
        <v>20</v>
      </c>
      <c r="I1530" s="20">
        <v>2000</v>
      </c>
      <c r="J1530" s="19" t="s">
        <v>21</v>
      </c>
      <c r="K15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5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530" s="15">
        <f>IF(Table1[[#This Row],[BusinessInfo_WomanOwned]]="True",1,0)</f>
        <v>0</v>
      </c>
      <c r="N1530" s="15">
        <f>IF(Table1[[#This Row],[BusinessInfo_MinorityOwned]]="True",1,0)</f>
        <v>0</v>
      </c>
      <c r="O1530" s="15">
        <f>IF(Table1[[#This Row],[BusinessInfo_VeteranOwned]]="True",1,0)</f>
        <v>0</v>
      </c>
    </row>
    <row r="1531" spans="1:15" x14ac:dyDescent="0.2">
      <c r="A1531" s="18">
        <v>33560</v>
      </c>
      <c r="B1531" s="19" t="s">
        <v>15</v>
      </c>
      <c r="C1531" s="19" t="s">
        <v>34</v>
      </c>
      <c r="D1531" s="19" t="s">
        <v>70</v>
      </c>
      <c r="E1531" s="19" t="s">
        <v>56</v>
      </c>
      <c r="F1531" s="19" t="s">
        <v>19</v>
      </c>
      <c r="G1531" s="19" t="s">
        <v>19</v>
      </c>
      <c r="H1531" s="19" t="s">
        <v>20</v>
      </c>
      <c r="I1531" s="20">
        <v>5000</v>
      </c>
      <c r="J1531" s="19" t="s">
        <v>25</v>
      </c>
      <c r="K15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5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1531" s="15">
        <f>IF(Table1[[#This Row],[BusinessInfo_WomanOwned]]="True",1,0)</f>
        <v>1</v>
      </c>
      <c r="N1531" s="15">
        <f>IF(Table1[[#This Row],[BusinessInfo_MinorityOwned]]="True",1,0)</f>
        <v>1</v>
      </c>
      <c r="O1531" s="15">
        <f>IF(Table1[[#This Row],[BusinessInfo_VeteranOwned]]="True",1,0)</f>
        <v>0</v>
      </c>
    </row>
    <row r="1532" spans="1:15" x14ac:dyDescent="0.2">
      <c r="A1532" s="18">
        <v>33562</v>
      </c>
      <c r="B1532" s="19" t="s">
        <v>15</v>
      </c>
      <c r="C1532" s="19" t="s">
        <v>34</v>
      </c>
      <c r="D1532" s="19" t="s">
        <v>35</v>
      </c>
      <c r="E1532" s="19" t="s">
        <v>51</v>
      </c>
      <c r="F1532" s="19" t="s">
        <v>19</v>
      </c>
      <c r="G1532" s="19" t="s">
        <v>20</v>
      </c>
      <c r="H1532" s="19" t="s">
        <v>20</v>
      </c>
      <c r="I1532" s="20">
        <v>2000</v>
      </c>
      <c r="J1532" s="19" t="s">
        <v>21</v>
      </c>
      <c r="K15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5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1532" s="15">
        <f>IF(Table1[[#This Row],[BusinessInfo_WomanOwned]]="True",1,0)</f>
        <v>1</v>
      </c>
      <c r="N1532" s="15">
        <f>IF(Table1[[#This Row],[BusinessInfo_MinorityOwned]]="True",1,0)</f>
        <v>0</v>
      </c>
      <c r="O1532" s="15">
        <f>IF(Table1[[#This Row],[BusinessInfo_VeteranOwned]]="True",1,0)</f>
        <v>0</v>
      </c>
    </row>
    <row r="1533" spans="1:15" x14ac:dyDescent="0.2">
      <c r="A1533" s="18">
        <v>33565</v>
      </c>
      <c r="B1533" s="19" t="s">
        <v>15</v>
      </c>
      <c r="C1533" s="19" t="s">
        <v>44</v>
      </c>
      <c r="D1533" s="19" t="s">
        <v>23</v>
      </c>
      <c r="E1533" s="19" t="s">
        <v>58</v>
      </c>
      <c r="F1533" s="19" t="s">
        <v>19</v>
      </c>
      <c r="G1533" s="19" t="s">
        <v>20</v>
      </c>
      <c r="H1533" s="19" t="s">
        <v>20</v>
      </c>
      <c r="I1533" s="20">
        <v>5000</v>
      </c>
      <c r="J1533" s="19" t="s">
        <v>25</v>
      </c>
      <c r="K15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5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1533" s="15">
        <f>IF(Table1[[#This Row],[BusinessInfo_WomanOwned]]="True",1,0)</f>
        <v>1</v>
      </c>
      <c r="N1533" s="15">
        <f>IF(Table1[[#This Row],[BusinessInfo_MinorityOwned]]="True",1,0)</f>
        <v>0</v>
      </c>
      <c r="O1533" s="15">
        <f>IF(Table1[[#This Row],[BusinessInfo_VeteranOwned]]="True",1,0)</f>
        <v>0</v>
      </c>
    </row>
    <row r="1534" spans="1:15" x14ac:dyDescent="0.2">
      <c r="A1534" s="18">
        <v>33575</v>
      </c>
      <c r="B1534" s="19" t="s">
        <v>15</v>
      </c>
      <c r="C1534" s="19" t="s">
        <v>34</v>
      </c>
      <c r="D1534" s="19" t="s">
        <v>35</v>
      </c>
      <c r="E1534" s="19" t="s">
        <v>51</v>
      </c>
      <c r="F1534" s="19" t="s">
        <v>19</v>
      </c>
      <c r="G1534" s="19" t="s">
        <v>19</v>
      </c>
      <c r="H1534" s="19" t="s">
        <v>20</v>
      </c>
      <c r="I1534" s="20">
        <v>2000</v>
      </c>
      <c r="J1534" s="19" t="s">
        <v>21</v>
      </c>
      <c r="K15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5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1534" s="15">
        <f>IF(Table1[[#This Row],[BusinessInfo_WomanOwned]]="True",1,0)</f>
        <v>1</v>
      </c>
      <c r="N1534" s="15">
        <f>IF(Table1[[#This Row],[BusinessInfo_MinorityOwned]]="True",1,0)</f>
        <v>1</v>
      </c>
      <c r="O1534" s="15">
        <f>IF(Table1[[#This Row],[BusinessInfo_VeteranOwned]]="True",1,0)</f>
        <v>0</v>
      </c>
    </row>
    <row r="1535" spans="1:15" x14ac:dyDescent="0.2">
      <c r="A1535" s="18">
        <v>33594</v>
      </c>
      <c r="B1535" s="19" t="s">
        <v>15</v>
      </c>
      <c r="C1535" s="19" t="s">
        <v>34</v>
      </c>
      <c r="D1535" s="19" t="s">
        <v>33</v>
      </c>
      <c r="E1535" s="19" t="s">
        <v>43</v>
      </c>
      <c r="F1535" s="19" t="s">
        <v>20</v>
      </c>
      <c r="G1535" s="19" t="s">
        <v>20</v>
      </c>
      <c r="H1535" s="19" t="s">
        <v>20</v>
      </c>
      <c r="I1535" s="20">
        <v>5000</v>
      </c>
      <c r="J1535" s="19" t="s">
        <v>25</v>
      </c>
      <c r="K15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5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535" s="15">
        <f>IF(Table1[[#This Row],[BusinessInfo_WomanOwned]]="True",1,0)</f>
        <v>0</v>
      </c>
      <c r="N1535" s="15">
        <f>IF(Table1[[#This Row],[BusinessInfo_MinorityOwned]]="True",1,0)</f>
        <v>0</v>
      </c>
      <c r="O1535" s="15">
        <f>IF(Table1[[#This Row],[BusinessInfo_VeteranOwned]]="True",1,0)</f>
        <v>0</v>
      </c>
    </row>
    <row r="1536" spans="1:15" x14ac:dyDescent="0.2">
      <c r="A1536" s="18">
        <v>33597</v>
      </c>
      <c r="B1536" s="19" t="s">
        <v>15</v>
      </c>
      <c r="C1536" s="19" t="s">
        <v>116</v>
      </c>
      <c r="D1536" s="19" t="s">
        <v>29</v>
      </c>
      <c r="E1536" s="19" t="s">
        <v>27</v>
      </c>
      <c r="F1536" s="19" t="s">
        <v>19</v>
      </c>
      <c r="G1536" s="19" t="s">
        <v>20</v>
      </c>
      <c r="H1536" s="19" t="s">
        <v>20</v>
      </c>
      <c r="I1536" s="20">
        <v>5000</v>
      </c>
      <c r="J1536" s="19" t="s">
        <v>25</v>
      </c>
      <c r="K15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15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1536" s="15">
        <f>IF(Table1[[#This Row],[BusinessInfo_WomanOwned]]="True",1,0)</f>
        <v>1</v>
      </c>
      <c r="N1536" s="15">
        <f>IF(Table1[[#This Row],[BusinessInfo_MinorityOwned]]="True",1,0)</f>
        <v>0</v>
      </c>
      <c r="O1536" s="15">
        <f>IF(Table1[[#This Row],[BusinessInfo_VeteranOwned]]="True",1,0)</f>
        <v>0</v>
      </c>
    </row>
    <row r="1537" spans="1:15" x14ac:dyDescent="0.2">
      <c r="A1537" s="18">
        <v>33601</v>
      </c>
      <c r="B1537" s="19" t="s">
        <v>15</v>
      </c>
      <c r="C1537" s="19" t="s">
        <v>32</v>
      </c>
      <c r="D1537" s="19" t="s">
        <v>49</v>
      </c>
      <c r="E1537" s="19" t="s">
        <v>27</v>
      </c>
      <c r="F1537" s="19" t="s">
        <v>19</v>
      </c>
      <c r="G1537" s="19" t="s">
        <v>20</v>
      </c>
      <c r="H1537" s="19" t="s">
        <v>20</v>
      </c>
      <c r="I1537" s="20">
        <v>5000</v>
      </c>
      <c r="J1537" s="19" t="s">
        <v>25</v>
      </c>
      <c r="K15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5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537" s="15">
        <f>IF(Table1[[#This Row],[BusinessInfo_WomanOwned]]="True",1,0)</f>
        <v>1</v>
      </c>
      <c r="N1537" s="15">
        <f>IF(Table1[[#This Row],[BusinessInfo_MinorityOwned]]="True",1,0)</f>
        <v>0</v>
      </c>
      <c r="O1537" s="15">
        <f>IF(Table1[[#This Row],[BusinessInfo_VeteranOwned]]="True",1,0)</f>
        <v>0</v>
      </c>
    </row>
    <row r="1538" spans="1:15" x14ac:dyDescent="0.2">
      <c r="A1538" s="18">
        <v>33622</v>
      </c>
      <c r="B1538" s="19" t="s">
        <v>15</v>
      </c>
      <c r="C1538" s="19" t="s">
        <v>199</v>
      </c>
      <c r="D1538" s="19" t="s">
        <v>173</v>
      </c>
      <c r="E1538" s="19" t="s">
        <v>56</v>
      </c>
      <c r="F1538" s="19" t="s">
        <v>19</v>
      </c>
      <c r="G1538" s="19" t="s">
        <v>20</v>
      </c>
      <c r="H1538" s="19" t="s">
        <v>20</v>
      </c>
      <c r="I1538" s="20">
        <v>2000</v>
      </c>
      <c r="J1538" s="19" t="s">
        <v>21</v>
      </c>
      <c r="K15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Hamilton</v>
      </c>
      <c r="L15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33851</v>
      </c>
      <c r="M1538" s="15">
        <f>IF(Table1[[#This Row],[BusinessInfo_WomanOwned]]="True",1,0)</f>
        <v>1</v>
      </c>
      <c r="N1538" s="15">
        <f>IF(Table1[[#This Row],[BusinessInfo_MinorityOwned]]="True",1,0)</f>
        <v>0</v>
      </c>
      <c r="O1538" s="15">
        <f>IF(Table1[[#This Row],[BusinessInfo_VeteranOwned]]="True",1,0)</f>
        <v>0</v>
      </c>
    </row>
    <row r="1539" spans="1:15" x14ac:dyDescent="0.2">
      <c r="A1539" s="18">
        <v>33626</v>
      </c>
      <c r="B1539" s="19" t="s">
        <v>15</v>
      </c>
      <c r="C1539" s="19" t="s">
        <v>34</v>
      </c>
      <c r="D1539" s="19" t="s">
        <v>35</v>
      </c>
      <c r="E1539" s="19" t="s">
        <v>74</v>
      </c>
      <c r="F1539" s="19" t="s">
        <v>19</v>
      </c>
      <c r="G1539" s="19" t="s">
        <v>20</v>
      </c>
      <c r="H1539" s="19" t="s">
        <v>20</v>
      </c>
      <c r="I1539" s="20">
        <v>2000</v>
      </c>
      <c r="J1539" s="19" t="s">
        <v>21</v>
      </c>
      <c r="K15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5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1539" s="15">
        <f>IF(Table1[[#This Row],[BusinessInfo_WomanOwned]]="True",1,0)</f>
        <v>1</v>
      </c>
      <c r="N1539" s="15">
        <f>IF(Table1[[#This Row],[BusinessInfo_MinorityOwned]]="True",1,0)</f>
        <v>0</v>
      </c>
      <c r="O1539" s="15">
        <f>IF(Table1[[#This Row],[BusinessInfo_VeteranOwned]]="True",1,0)</f>
        <v>0</v>
      </c>
    </row>
    <row r="1540" spans="1:15" x14ac:dyDescent="0.2">
      <c r="A1540" s="18">
        <v>33654</v>
      </c>
      <c r="B1540" s="19" t="s">
        <v>15</v>
      </c>
      <c r="C1540" s="19" t="s">
        <v>254</v>
      </c>
      <c r="D1540" s="19" t="s">
        <v>255</v>
      </c>
      <c r="E1540" s="19" t="s">
        <v>106</v>
      </c>
      <c r="F1540" s="19" t="s">
        <v>20</v>
      </c>
      <c r="G1540" s="19" t="s">
        <v>20</v>
      </c>
      <c r="H1540" s="19" t="s">
        <v>20</v>
      </c>
      <c r="I1540" s="20">
        <v>2000</v>
      </c>
      <c r="J1540" s="19" t="s">
        <v>21</v>
      </c>
      <c r="K15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Alturas</v>
      </c>
      <c r="L15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33820</v>
      </c>
      <c r="M1540" s="15">
        <f>IF(Table1[[#This Row],[BusinessInfo_WomanOwned]]="True",1,0)</f>
        <v>0</v>
      </c>
      <c r="N1540" s="15">
        <f>IF(Table1[[#This Row],[BusinessInfo_MinorityOwned]]="True",1,0)</f>
        <v>0</v>
      </c>
      <c r="O1540" s="15">
        <f>IF(Table1[[#This Row],[BusinessInfo_VeteranOwned]]="True",1,0)</f>
        <v>0</v>
      </c>
    </row>
    <row r="1541" spans="1:15" x14ac:dyDescent="0.2">
      <c r="A1541" s="18">
        <v>33665</v>
      </c>
      <c r="B1541" s="19" t="s">
        <v>15</v>
      </c>
      <c r="C1541" s="19" t="s">
        <v>34</v>
      </c>
      <c r="D1541" s="19" t="s">
        <v>71</v>
      </c>
      <c r="E1541" s="19" t="s">
        <v>27</v>
      </c>
      <c r="F1541" s="19" t="s">
        <v>20</v>
      </c>
      <c r="G1541" s="19" t="s">
        <v>20</v>
      </c>
      <c r="H1541" s="19" t="s">
        <v>20</v>
      </c>
      <c r="I1541" s="20">
        <v>5000</v>
      </c>
      <c r="J1541" s="19" t="s">
        <v>25</v>
      </c>
      <c r="K15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5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1541" s="15">
        <f>IF(Table1[[#This Row],[BusinessInfo_WomanOwned]]="True",1,0)</f>
        <v>0</v>
      </c>
      <c r="N1541" s="15">
        <f>IF(Table1[[#This Row],[BusinessInfo_MinorityOwned]]="True",1,0)</f>
        <v>0</v>
      </c>
      <c r="O1541" s="15">
        <f>IF(Table1[[#This Row],[BusinessInfo_VeteranOwned]]="True",1,0)</f>
        <v>0</v>
      </c>
    </row>
    <row r="1542" spans="1:15" x14ac:dyDescent="0.2">
      <c r="A1542" s="18">
        <v>33686</v>
      </c>
      <c r="B1542" s="19" t="s">
        <v>15</v>
      </c>
      <c r="C1542" s="19" t="s">
        <v>22</v>
      </c>
      <c r="D1542" s="19" t="s">
        <v>26</v>
      </c>
      <c r="E1542" s="19" t="s">
        <v>43</v>
      </c>
      <c r="F1542" s="19" t="s">
        <v>20</v>
      </c>
      <c r="G1542" s="19" t="s">
        <v>20</v>
      </c>
      <c r="H1542" s="19" t="s">
        <v>20</v>
      </c>
      <c r="I1542" s="20">
        <v>10000</v>
      </c>
      <c r="J1542" s="19" t="s">
        <v>36</v>
      </c>
      <c r="K15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5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542" s="15">
        <f>IF(Table1[[#This Row],[BusinessInfo_WomanOwned]]="True",1,0)</f>
        <v>0</v>
      </c>
      <c r="N1542" s="15">
        <f>IF(Table1[[#This Row],[BusinessInfo_MinorityOwned]]="True",1,0)</f>
        <v>0</v>
      </c>
      <c r="O1542" s="15">
        <f>IF(Table1[[#This Row],[BusinessInfo_VeteranOwned]]="True",1,0)</f>
        <v>0</v>
      </c>
    </row>
    <row r="1543" spans="1:15" x14ac:dyDescent="0.2">
      <c r="A1543" s="18">
        <v>33687</v>
      </c>
      <c r="B1543" s="19" t="s">
        <v>15</v>
      </c>
      <c r="C1543" s="19" t="s">
        <v>22</v>
      </c>
      <c r="D1543" s="19" t="s">
        <v>45</v>
      </c>
      <c r="E1543" s="19" t="s">
        <v>27</v>
      </c>
      <c r="F1543" s="19" t="s">
        <v>20</v>
      </c>
      <c r="G1543" s="19" t="s">
        <v>20</v>
      </c>
      <c r="H1543" s="19" t="s">
        <v>20</v>
      </c>
      <c r="I1543" s="20">
        <v>2000</v>
      </c>
      <c r="J1543" s="19" t="s">
        <v>21</v>
      </c>
      <c r="K15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5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1543" s="15">
        <f>IF(Table1[[#This Row],[BusinessInfo_WomanOwned]]="True",1,0)</f>
        <v>0</v>
      </c>
      <c r="N1543" s="15">
        <f>IF(Table1[[#This Row],[BusinessInfo_MinorityOwned]]="True",1,0)</f>
        <v>0</v>
      </c>
      <c r="O1543" s="15">
        <f>IF(Table1[[#This Row],[BusinessInfo_VeteranOwned]]="True",1,0)</f>
        <v>0</v>
      </c>
    </row>
    <row r="1544" spans="1:15" x14ac:dyDescent="0.2">
      <c r="A1544" s="18">
        <v>33699</v>
      </c>
      <c r="B1544" s="19" t="s">
        <v>15</v>
      </c>
      <c r="C1544" s="19" t="s">
        <v>34</v>
      </c>
      <c r="D1544" s="19" t="s">
        <v>256</v>
      </c>
      <c r="E1544" s="19" t="s">
        <v>43</v>
      </c>
      <c r="F1544" s="19" t="s">
        <v>20</v>
      </c>
      <c r="G1544" s="19" t="s">
        <v>20</v>
      </c>
      <c r="H1544" s="19" t="s">
        <v>20</v>
      </c>
      <c r="I1544" s="20">
        <v>2000</v>
      </c>
      <c r="J1544" s="19" t="s">
        <v>21</v>
      </c>
      <c r="K15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544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544" s="15">
        <f>IF(Table1[[#This Row],[BusinessInfo_WomanOwned]]="True",1,0)</f>
        <v>0</v>
      </c>
      <c r="N1544" s="15">
        <f>IF(Table1[[#This Row],[BusinessInfo_MinorityOwned]]="True",1,0)</f>
        <v>0</v>
      </c>
      <c r="O1544" s="15">
        <f>IF(Table1[[#This Row],[BusinessInfo_VeteranOwned]]="True",1,0)</f>
        <v>0</v>
      </c>
    </row>
    <row r="1545" spans="1:15" x14ac:dyDescent="0.2">
      <c r="A1545" s="18">
        <v>33703</v>
      </c>
      <c r="B1545" s="19" t="s">
        <v>15</v>
      </c>
      <c r="C1545" s="19" t="s">
        <v>257</v>
      </c>
      <c r="D1545" s="19" t="s">
        <v>87</v>
      </c>
      <c r="E1545" s="19" t="s">
        <v>43</v>
      </c>
      <c r="F1545" s="19" t="s">
        <v>20</v>
      </c>
      <c r="G1545" s="19" t="s">
        <v>20</v>
      </c>
      <c r="H1545" s="19" t="s">
        <v>20</v>
      </c>
      <c r="I1545" s="20">
        <v>2000</v>
      </c>
      <c r="J1545" s="19" t="s">
        <v>21</v>
      </c>
      <c r="K15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15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1545" s="15">
        <f>IF(Table1[[#This Row],[BusinessInfo_WomanOwned]]="True",1,0)</f>
        <v>0</v>
      </c>
      <c r="N1545" s="15">
        <f>IF(Table1[[#This Row],[BusinessInfo_MinorityOwned]]="True",1,0)</f>
        <v>0</v>
      </c>
      <c r="O1545" s="15">
        <f>IF(Table1[[#This Row],[BusinessInfo_VeteranOwned]]="True",1,0)</f>
        <v>0</v>
      </c>
    </row>
    <row r="1546" spans="1:15" x14ac:dyDescent="0.2">
      <c r="A1546" s="18">
        <v>33705</v>
      </c>
      <c r="B1546" s="19" t="s">
        <v>15</v>
      </c>
      <c r="C1546" s="19" t="s">
        <v>67</v>
      </c>
      <c r="D1546" s="19" t="s">
        <v>68</v>
      </c>
      <c r="E1546" s="19" t="s">
        <v>51</v>
      </c>
      <c r="F1546" s="19" t="s">
        <v>19</v>
      </c>
      <c r="G1546" s="19" t="s">
        <v>20</v>
      </c>
      <c r="H1546" s="19" t="s">
        <v>20</v>
      </c>
      <c r="I1546" s="20">
        <v>2000</v>
      </c>
      <c r="J1546" s="19" t="s">
        <v>21</v>
      </c>
      <c r="K15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15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1546" s="15">
        <f>IF(Table1[[#This Row],[BusinessInfo_WomanOwned]]="True",1,0)</f>
        <v>1</v>
      </c>
      <c r="N1546" s="15">
        <f>IF(Table1[[#This Row],[BusinessInfo_MinorityOwned]]="True",1,0)</f>
        <v>0</v>
      </c>
      <c r="O1546" s="15">
        <f>IF(Table1[[#This Row],[BusinessInfo_VeteranOwned]]="True",1,0)</f>
        <v>0</v>
      </c>
    </row>
    <row r="1547" spans="1:15" x14ac:dyDescent="0.2">
      <c r="A1547" s="18">
        <v>33717</v>
      </c>
      <c r="B1547" s="19" t="s">
        <v>15</v>
      </c>
      <c r="C1547" s="19" t="s">
        <v>16</v>
      </c>
      <c r="D1547" s="19" t="s">
        <v>55</v>
      </c>
      <c r="E1547" s="19" t="s">
        <v>18</v>
      </c>
      <c r="F1547" s="19" t="s">
        <v>19</v>
      </c>
      <c r="G1547" s="19" t="s">
        <v>20</v>
      </c>
      <c r="H1547" s="19" t="s">
        <v>20</v>
      </c>
      <c r="I1547" s="20">
        <v>5000</v>
      </c>
      <c r="J1547" s="19" t="s">
        <v>25</v>
      </c>
      <c r="K15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5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547" s="15">
        <f>IF(Table1[[#This Row],[BusinessInfo_WomanOwned]]="True",1,0)</f>
        <v>1</v>
      </c>
      <c r="N1547" s="15">
        <f>IF(Table1[[#This Row],[BusinessInfo_MinorityOwned]]="True",1,0)</f>
        <v>0</v>
      </c>
      <c r="O1547" s="15">
        <f>IF(Table1[[#This Row],[BusinessInfo_VeteranOwned]]="True",1,0)</f>
        <v>0</v>
      </c>
    </row>
    <row r="1548" spans="1:15" x14ac:dyDescent="0.2">
      <c r="A1548" s="18">
        <v>33732</v>
      </c>
      <c r="B1548" s="19" t="s">
        <v>15</v>
      </c>
      <c r="C1548" s="19" t="s">
        <v>22</v>
      </c>
      <c r="D1548" s="19" t="s">
        <v>26</v>
      </c>
      <c r="E1548" s="19" t="s">
        <v>43</v>
      </c>
      <c r="F1548" s="19" t="s">
        <v>20</v>
      </c>
      <c r="G1548" s="19" t="s">
        <v>20</v>
      </c>
      <c r="H1548" s="19" t="s">
        <v>20</v>
      </c>
      <c r="I1548" s="20">
        <v>5000</v>
      </c>
      <c r="J1548" s="19" t="s">
        <v>25</v>
      </c>
      <c r="K15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5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548" s="15">
        <f>IF(Table1[[#This Row],[BusinessInfo_WomanOwned]]="True",1,0)</f>
        <v>0</v>
      </c>
      <c r="N1548" s="15">
        <f>IF(Table1[[#This Row],[BusinessInfo_MinorityOwned]]="True",1,0)</f>
        <v>0</v>
      </c>
      <c r="O1548" s="15">
        <f>IF(Table1[[#This Row],[BusinessInfo_VeteranOwned]]="True",1,0)</f>
        <v>0</v>
      </c>
    </row>
    <row r="1549" spans="1:15" x14ac:dyDescent="0.2">
      <c r="A1549" s="18">
        <v>33778</v>
      </c>
      <c r="B1549" s="19" t="s">
        <v>15</v>
      </c>
      <c r="C1549" s="19" t="s">
        <v>44</v>
      </c>
      <c r="D1549" s="19" t="s">
        <v>26</v>
      </c>
      <c r="E1549" s="19" t="s">
        <v>99</v>
      </c>
      <c r="F1549" s="19" t="s">
        <v>19</v>
      </c>
      <c r="G1549" s="19" t="s">
        <v>20</v>
      </c>
      <c r="H1549" s="19" t="s">
        <v>20</v>
      </c>
      <c r="I1549" s="20">
        <v>5000</v>
      </c>
      <c r="J1549" s="19" t="s">
        <v>25</v>
      </c>
      <c r="K15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5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549" s="15">
        <f>IF(Table1[[#This Row],[BusinessInfo_WomanOwned]]="True",1,0)</f>
        <v>1</v>
      </c>
      <c r="N1549" s="15">
        <f>IF(Table1[[#This Row],[BusinessInfo_MinorityOwned]]="True",1,0)</f>
        <v>0</v>
      </c>
      <c r="O1549" s="15">
        <f>IF(Table1[[#This Row],[BusinessInfo_VeteranOwned]]="True",1,0)</f>
        <v>0</v>
      </c>
    </row>
    <row r="1550" spans="1:15" x14ac:dyDescent="0.2">
      <c r="A1550" s="18">
        <v>33804</v>
      </c>
      <c r="B1550" s="19" t="s">
        <v>15</v>
      </c>
      <c r="C1550" s="19" t="s">
        <v>34</v>
      </c>
      <c r="D1550" s="19" t="s">
        <v>70</v>
      </c>
      <c r="E1550" s="19" t="s">
        <v>58</v>
      </c>
      <c r="F1550" s="19" t="s">
        <v>19</v>
      </c>
      <c r="G1550" s="19" t="s">
        <v>19</v>
      </c>
      <c r="H1550" s="19" t="s">
        <v>20</v>
      </c>
      <c r="I1550" s="20">
        <v>5000</v>
      </c>
      <c r="J1550" s="19" t="s">
        <v>25</v>
      </c>
      <c r="K15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5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1550" s="15">
        <f>IF(Table1[[#This Row],[BusinessInfo_WomanOwned]]="True",1,0)</f>
        <v>1</v>
      </c>
      <c r="N1550" s="15">
        <f>IF(Table1[[#This Row],[BusinessInfo_MinorityOwned]]="True",1,0)</f>
        <v>1</v>
      </c>
      <c r="O1550" s="15">
        <f>IF(Table1[[#This Row],[BusinessInfo_VeteranOwned]]="True",1,0)</f>
        <v>0</v>
      </c>
    </row>
    <row r="1551" spans="1:15" x14ac:dyDescent="0.2">
      <c r="A1551" s="18">
        <v>33806</v>
      </c>
      <c r="B1551" s="19" t="s">
        <v>15</v>
      </c>
      <c r="C1551" s="19" t="s">
        <v>28</v>
      </c>
      <c r="D1551" s="19" t="s">
        <v>29</v>
      </c>
      <c r="E1551" s="19" t="s">
        <v>38</v>
      </c>
      <c r="F1551" s="19" t="s">
        <v>20</v>
      </c>
      <c r="G1551" s="19" t="s">
        <v>20</v>
      </c>
      <c r="H1551" s="19" t="s">
        <v>20</v>
      </c>
      <c r="I1551" s="20">
        <v>2000</v>
      </c>
      <c r="J1551" s="19" t="s">
        <v>21</v>
      </c>
      <c r="K15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15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1551" s="15">
        <f>IF(Table1[[#This Row],[BusinessInfo_WomanOwned]]="True",1,0)</f>
        <v>0</v>
      </c>
      <c r="N1551" s="15">
        <f>IF(Table1[[#This Row],[BusinessInfo_MinorityOwned]]="True",1,0)</f>
        <v>0</v>
      </c>
      <c r="O1551" s="15">
        <f>IF(Table1[[#This Row],[BusinessInfo_VeteranOwned]]="True",1,0)</f>
        <v>0</v>
      </c>
    </row>
    <row r="1552" spans="1:15" x14ac:dyDescent="0.2">
      <c r="A1552" s="18">
        <v>33944</v>
      </c>
      <c r="B1552" s="19" t="s">
        <v>15</v>
      </c>
      <c r="C1552" s="19" t="s">
        <v>67</v>
      </c>
      <c r="D1552" s="19" t="s">
        <v>68</v>
      </c>
      <c r="E1552" s="19" t="s">
        <v>57</v>
      </c>
      <c r="F1552" s="19" t="s">
        <v>19</v>
      </c>
      <c r="G1552" s="19" t="s">
        <v>19</v>
      </c>
      <c r="H1552" s="19" t="s">
        <v>20</v>
      </c>
      <c r="I1552" s="20">
        <v>5000</v>
      </c>
      <c r="J1552" s="19" t="s">
        <v>25</v>
      </c>
      <c r="K15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15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1552" s="15">
        <f>IF(Table1[[#This Row],[BusinessInfo_WomanOwned]]="True",1,0)</f>
        <v>1</v>
      </c>
      <c r="N1552" s="15">
        <f>IF(Table1[[#This Row],[BusinessInfo_MinorityOwned]]="True",1,0)</f>
        <v>1</v>
      </c>
      <c r="O1552" s="15">
        <f>IF(Table1[[#This Row],[BusinessInfo_VeteranOwned]]="True",1,0)</f>
        <v>0</v>
      </c>
    </row>
    <row r="1553" spans="1:15" x14ac:dyDescent="0.2">
      <c r="A1553" s="18">
        <v>33948</v>
      </c>
      <c r="B1553" s="19" t="s">
        <v>15</v>
      </c>
      <c r="C1553" s="19" t="s">
        <v>22</v>
      </c>
      <c r="D1553" s="19" t="s">
        <v>258</v>
      </c>
      <c r="E1553" s="19" t="s">
        <v>18</v>
      </c>
      <c r="F1553" s="19" t="s">
        <v>19</v>
      </c>
      <c r="G1553" s="19" t="s">
        <v>20</v>
      </c>
      <c r="H1553" s="19" t="s">
        <v>20</v>
      </c>
      <c r="I1553" s="20">
        <v>10000</v>
      </c>
      <c r="J1553" s="19" t="s">
        <v>36</v>
      </c>
      <c r="K15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553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553" s="15">
        <f>IF(Table1[[#This Row],[BusinessInfo_WomanOwned]]="True",1,0)</f>
        <v>1</v>
      </c>
      <c r="N1553" s="15">
        <f>IF(Table1[[#This Row],[BusinessInfo_MinorityOwned]]="True",1,0)</f>
        <v>0</v>
      </c>
      <c r="O1553" s="15">
        <f>IF(Table1[[#This Row],[BusinessInfo_VeteranOwned]]="True",1,0)</f>
        <v>0</v>
      </c>
    </row>
    <row r="1554" spans="1:15" x14ac:dyDescent="0.2">
      <c r="A1554" s="18">
        <v>34073</v>
      </c>
      <c r="B1554" s="19" t="s">
        <v>15</v>
      </c>
      <c r="C1554" s="19" t="s">
        <v>67</v>
      </c>
      <c r="D1554" s="19" t="s">
        <v>40</v>
      </c>
      <c r="E1554" s="19" t="s">
        <v>83</v>
      </c>
      <c r="F1554" s="19" t="s">
        <v>20</v>
      </c>
      <c r="G1554" s="19" t="s">
        <v>20</v>
      </c>
      <c r="H1554" s="19" t="s">
        <v>20</v>
      </c>
      <c r="I1554" s="20">
        <v>2000</v>
      </c>
      <c r="J1554" s="19" t="s">
        <v>21</v>
      </c>
      <c r="K15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15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1554" s="15">
        <f>IF(Table1[[#This Row],[BusinessInfo_WomanOwned]]="True",1,0)</f>
        <v>0</v>
      </c>
      <c r="N1554" s="15">
        <f>IF(Table1[[#This Row],[BusinessInfo_MinorityOwned]]="True",1,0)</f>
        <v>0</v>
      </c>
      <c r="O1554" s="15">
        <f>IF(Table1[[#This Row],[BusinessInfo_VeteranOwned]]="True",1,0)</f>
        <v>0</v>
      </c>
    </row>
    <row r="1555" spans="1:15" x14ac:dyDescent="0.2">
      <c r="A1555" s="18">
        <v>34116</v>
      </c>
      <c r="B1555" s="19" t="s">
        <v>15</v>
      </c>
      <c r="C1555" s="19" t="s">
        <v>34</v>
      </c>
      <c r="D1555" s="19" t="s">
        <v>50</v>
      </c>
      <c r="E1555" s="19" t="s">
        <v>27</v>
      </c>
      <c r="F1555" s="19" t="s">
        <v>19</v>
      </c>
      <c r="G1555" s="19" t="s">
        <v>19</v>
      </c>
      <c r="H1555" s="19" t="s">
        <v>20</v>
      </c>
      <c r="I1555" s="20">
        <v>2000</v>
      </c>
      <c r="J1555" s="19" t="s">
        <v>21</v>
      </c>
      <c r="K15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5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1555" s="15">
        <f>IF(Table1[[#This Row],[BusinessInfo_WomanOwned]]="True",1,0)</f>
        <v>1</v>
      </c>
      <c r="N1555" s="15">
        <f>IF(Table1[[#This Row],[BusinessInfo_MinorityOwned]]="True",1,0)</f>
        <v>1</v>
      </c>
      <c r="O1555" s="15">
        <f>IF(Table1[[#This Row],[BusinessInfo_VeteranOwned]]="True",1,0)</f>
        <v>0</v>
      </c>
    </row>
    <row r="1556" spans="1:15" x14ac:dyDescent="0.2">
      <c r="A1556" s="18">
        <v>34146</v>
      </c>
      <c r="B1556" s="19" t="s">
        <v>15</v>
      </c>
      <c r="C1556" s="19" t="s">
        <v>34</v>
      </c>
      <c r="D1556" s="19" t="s">
        <v>49</v>
      </c>
      <c r="E1556" s="19" t="s">
        <v>58</v>
      </c>
      <c r="F1556" s="19" t="s">
        <v>19</v>
      </c>
      <c r="G1556" s="19" t="s">
        <v>20</v>
      </c>
      <c r="H1556" s="19" t="s">
        <v>20</v>
      </c>
      <c r="I1556" s="20">
        <v>2000</v>
      </c>
      <c r="J1556" s="19" t="s">
        <v>21</v>
      </c>
      <c r="K15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5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556" s="15">
        <f>IF(Table1[[#This Row],[BusinessInfo_WomanOwned]]="True",1,0)</f>
        <v>1</v>
      </c>
      <c r="N1556" s="15">
        <f>IF(Table1[[#This Row],[BusinessInfo_MinorityOwned]]="True",1,0)</f>
        <v>0</v>
      </c>
      <c r="O1556" s="15">
        <f>IF(Table1[[#This Row],[BusinessInfo_VeteranOwned]]="True",1,0)</f>
        <v>0</v>
      </c>
    </row>
    <row r="1557" spans="1:15" x14ac:dyDescent="0.2">
      <c r="A1557" s="18">
        <v>34268</v>
      </c>
      <c r="B1557" s="19" t="s">
        <v>15</v>
      </c>
      <c r="C1557" s="19" t="s">
        <v>22</v>
      </c>
      <c r="D1557" s="19" t="s">
        <v>23</v>
      </c>
      <c r="E1557" s="19" t="s">
        <v>74</v>
      </c>
      <c r="F1557" s="19" t="s">
        <v>20</v>
      </c>
      <c r="G1557" s="19" t="s">
        <v>19</v>
      </c>
      <c r="H1557" s="19" t="s">
        <v>20</v>
      </c>
      <c r="I1557" s="20">
        <v>2000</v>
      </c>
      <c r="J1557" s="19" t="s">
        <v>21</v>
      </c>
      <c r="K15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5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1557" s="15">
        <f>IF(Table1[[#This Row],[BusinessInfo_WomanOwned]]="True",1,0)</f>
        <v>0</v>
      </c>
      <c r="N1557" s="15">
        <f>IF(Table1[[#This Row],[BusinessInfo_MinorityOwned]]="True",1,0)</f>
        <v>1</v>
      </c>
      <c r="O1557" s="15">
        <f>IF(Table1[[#This Row],[BusinessInfo_VeteranOwned]]="True",1,0)</f>
        <v>0</v>
      </c>
    </row>
    <row r="1558" spans="1:15" x14ac:dyDescent="0.2">
      <c r="A1558" s="18">
        <v>36330</v>
      </c>
      <c r="B1558" s="19" t="s">
        <v>155</v>
      </c>
      <c r="C1558" s="19" t="s">
        <v>16</v>
      </c>
      <c r="D1558" s="19" t="s">
        <v>17</v>
      </c>
      <c r="E1558" s="19" t="s">
        <v>56</v>
      </c>
      <c r="F1558" s="19" t="s">
        <v>20</v>
      </c>
      <c r="G1558" s="19" t="s">
        <v>20</v>
      </c>
      <c r="H1558" s="19" t="s">
        <v>20</v>
      </c>
      <c r="I1558" s="20">
        <v>0</v>
      </c>
      <c r="J1558" s="19" t="s">
        <v>21</v>
      </c>
      <c r="K15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5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558" s="15">
        <f>IF(Table1[[#This Row],[BusinessInfo_WomanOwned]]="True",1,0)</f>
        <v>0</v>
      </c>
      <c r="N1558" s="15">
        <f>IF(Table1[[#This Row],[BusinessInfo_MinorityOwned]]="True",1,0)</f>
        <v>0</v>
      </c>
      <c r="O1558" s="15">
        <f>IF(Table1[[#This Row],[BusinessInfo_VeteranOwned]]="True",1,0)</f>
        <v>0</v>
      </c>
    </row>
    <row r="1559" spans="1:15" x14ac:dyDescent="0.2">
      <c r="A1559" s="18">
        <v>36325</v>
      </c>
      <c r="B1559" s="19" t="s">
        <v>155</v>
      </c>
      <c r="C1559" s="19" t="s">
        <v>82</v>
      </c>
      <c r="D1559" s="19" t="s">
        <v>46</v>
      </c>
      <c r="E1559" s="19" t="s">
        <v>18</v>
      </c>
      <c r="F1559" s="19" t="s">
        <v>20</v>
      </c>
      <c r="G1559" s="19" t="s">
        <v>20</v>
      </c>
      <c r="H1559" s="19" t="s">
        <v>20</v>
      </c>
      <c r="I1559" s="20">
        <v>0</v>
      </c>
      <c r="J1559" s="19" t="s">
        <v>21</v>
      </c>
      <c r="K15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5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559" s="15">
        <f>IF(Table1[[#This Row],[BusinessInfo_WomanOwned]]="True",1,0)</f>
        <v>0</v>
      </c>
      <c r="N1559" s="15">
        <f>IF(Table1[[#This Row],[BusinessInfo_MinorityOwned]]="True",1,0)</f>
        <v>0</v>
      </c>
      <c r="O1559" s="15">
        <f>IF(Table1[[#This Row],[BusinessInfo_VeteranOwned]]="True",1,0)</f>
        <v>0</v>
      </c>
    </row>
    <row r="1560" spans="1:15" x14ac:dyDescent="0.2">
      <c r="A1560" s="18">
        <v>34240</v>
      </c>
      <c r="B1560" s="19" t="s">
        <v>155</v>
      </c>
      <c r="C1560" s="19" t="s">
        <v>192</v>
      </c>
      <c r="D1560" s="19" t="s">
        <v>66</v>
      </c>
      <c r="E1560" s="19" t="s">
        <v>56</v>
      </c>
      <c r="F1560" s="19" t="s">
        <v>19</v>
      </c>
      <c r="G1560" s="19" t="s">
        <v>20</v>
      </c>
      <c r="H1560" s="19" t="s">
        <v>20</v>
      </c>
      <c r="I1560" s="20">
        <v>0</v>
      </c>
      <c r="J1560" s="19" t="s">
        <v>21</v>
      </c>
      <c r="K15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5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560" s="15">
        <f>IF(Table1[[#This Row],[BusinessInfo_WomanOwned]]="True",1,0)</f>
        <v>1</v>
      </c>
      <c r="N1560" s="15">
        <f>IF(Table1[[#This Row],[BusinessInfo_MinorityOwned]]="True",1,0)</f>
        <v>0</v>
      </c>
      <c r="O1560" s="15">
        <f>IF(Table1[[#This Row],[BusinessInfo_VeteranOwned]]="True",1,0)</f>
        <v>0</v>
      </c>
    </row>
    <row r="1561" spans="1:15" x14ac:dyDescent="0.2">
      <c r="A1561" s="18">
        <v>34282</v>
      </c>
      <c r="B1561" s="19" t="s">
        <v>155</v>
      </c>
      <c r="C1561" s="19" t="s">
        <v>65</v>
      </c>
      <c r="D1561" s="19" t="s">
        <v>66</v>
      </c>
      <c r="E1561" s="19" t="s">
        <v>56</v>
      </c>
      <c r="F1561" s="19" t="s">
        <v>20</v>
      </c>
      <c r="G1561" s="19" t="s">
        <v>20</v>
      </c>
      <c r="H1561" s="19" t="s">
        <v>20</v>
      </c>
      <c r="I1561" s="20">
        <v>0</v>
      </c>
      <c r="J1561" s="19" t="s">
        <v>21</v>
      </c>
      <c r="K15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5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561" s="15">
        <f>IF(Table1[[#This Row],[BusinessInfo_WomanOwned]]="True",1,0)</f>
        <v>0</v>
      </c>
      <c r="N1561" s="15">
        <f>IF(Table1[[#This Row],[BusinessInfo_MinorityOwned]]="True",1,0)</f>
        <v>0</v>
      </c>
      <c r="O1561" s="15">
        <f>IF(Table1[[#This Row],[BusinessInfo_VeteranOwned]]="True",1,0)</f>
        <v>0</v>
      </c>
    </row>
    <row r="1562" spans="1:15" x14ac:dyDescent="0.2">
      <c r="A1562" s="18">
        <v>36336</v>
      </c>
      <c r="B1562" s="19" t="s">
        <v>155</v>
      </c>
      <c r="C1562" s="19" t="s">
        <v>16</v>
      </c>
      <c r="D1562" s="19" t="s">
        <v>55</v>
      </c>
      <c r="E1562" s="19" t="s">
        <v>56</v>
      </c>
      <c r="F1562" s="19" t="s">
        <v>20</v>
      </c>
      <c r="G1562" s="19" t="s">
        <v>20</v>
      </c>
      <c r="H1562" s="19" t="s">
        <v>20</v>
      </c>
      <c r="I1562" s="20">
        <v>0</v>
      </c>
      <c r="J1562" s="19" t="s">
        <v>21</v>
      </c>
      <c r="K15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5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562" s="15">
        <f>IF(Table1[[#This Row],[BusinessInfo_WomanOwned]]="True",1,0)</f>
        <v>0</v>
      </c>
      <c r="N1562" s="15">
        <f>IF(Table1[[#This Row],[BusinessInfo_MinorityOwned]]="True",1,0)</f>
        <v>0</v>
      </c>
      <c r="O1562" s="15">
        <f>IF(Table1[[#This Row],[BusinessInfo_VeteranOwned]]="True",1,0)</f>
        <v>0</v>
      </c>
    </row>
    <row r="1563" spans="1:15" x14ac:dyDescent="0.2">
      <c r="A1563" s="18">
        <v>33640</v>
      </c>
      <c r="B1563" s="19" t="s">
        <v>155</v>
      </c>
      <c r="C1563" s="19" t="s">
        <v>16</v>
      </c>
      <c r="D1563" s="19" t="s">
        <v>55</v>
      </c>
      <c r="E1563" s="19" t="s">
        <v>56</v>
      </c>
      <c r="F1563" s="19" t="s">
        <v>20</v>
      </c>
      <c r="G1563" s="19" t="s">
        <v>20</v>
      </c>
      <c r="H1563" s="19" t="s">
        <v>20</v>
      </c>
      <c r="I1563" s="20">
        <v>0</v>
      </c>
      <c r="J1563" s="19" t="s">
        <v>21</v>
      </c>
      <c r="K15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5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563" s="15">
        <f>IF(Table1[[#This Row],[BusinessInfo_WomanOwned]]="True",1,0)</f>
        <v>0</v>
      </c>
      <c r="N1563" s="15">
        <f>IF(Table1[[#This Row],[BusinessInfo_MinorityOwned]]="True",1,0)</f>
        <v>0</v>
      </c>
      <c r="O1563" s="15">
        <f>IF(Table1[[#This Row],[BusinessInfo_VeteranOwned]]="True",1,0)</f>
        <v>0</v>
      </c>
    </row>
    <row r="1564" spans="1:15" x14ac:dyDescent="0.2">
      <c r="A1564" s="18">
        <v>32088</v>
      </c>
      <c r="B1564" s="19" t="s">
        <v>155</v>
      </c>
      <c r="C1564" s="19" t="s">
        <v>16</v>
      </c>
      <c r="D1564" s="19" t="s">
        <v>55</v>
      </c>
      <c r="E1564" s="19" t="s">
        <v>56</v>
      </c>
      <c r="F1564" s="19" t="s">
        <v>20</v>
      </c>
      <c r="G1564" s="19" t="s">
        <v>20</v>
      </c>
      <c r="H1564" s="19" t="s">
        <v>20</v>
      </c>
      <c r="I1564" s="20">
        <v>0</v>
      </c>
      <c r="J1564" s="19" t="s">
        <v>21</v>
      </c>
      <c r="K15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5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564" s="15">
        <f>IF(Table1[[#This Row],[BusinessInfo_WomanOwned]]="True",1,0)</f>
        <v>0</v>
      </c>
      <c r="N1564" s="15">
        <f>IF(Table1[[#This Row],[BusinessInfo_MinorityOwned]]="True",1,0)</f>
        <v>0</v>
      </c>
      <c r="O1564" s="15">
        <f>IF(Table1[[#This Row],[BusinessInfo_VeteranOwned]]="True",1,0)</f>
        <v>0</v>
      </c>
    </row>
    <row r="1565" spans="1:15" x14ac:dyDescent="0.2">
      <c r="A1565" s="18">
        <v>33827</v>
      </c>
      <c r="B1565" s="19" t="s">
        <v>155</v>
      </c>
      <c r="C1565" s="19" t="s">
        <v>65</v>
      </c>
      <c r="D1565" s="19" t="s">
        <v>66</v>
      </c>
      <c r="E1565" s="19" t="s">
        <v>56</v>
      </c>
      <c r="F1565" s="19" t="s">
        <v>20</v>
      </c>
      <c r="G1565" s="19" t="s">
        <v>20</v>
      </c>
      <c r="H1565" s="19" t="s">
        <v>20</v>
      </c>
      <c r="I1565" s="20">
        <v>0</v>
      </c>
      <c r="J1565" s="19" t="s">
        <v>21</v>
      </c>
      <c r="K15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5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565" s="15">
        <f>IF(Table1[[#This Row],[BusinessInfo_WomanOwned]]="True",1,0)</f>
        <v>0</v>
      </c>
      <c r="N1565" s="15">
        <f>IF(Table1[[#This Row],[BusinessInfo_MinorityOwned]]="True",1,0)</f>
        <v>0</v>
      </c>
      <c r="O1565" s="15">
        <f>IF(Table1[[#This Row],[BusinessInfo_VeteranOwned]]="True",1,0)</f>
        <v>0</v>
      </c>
    </row>
    <row r="1566" spans="1:15" x14ac:dyDescent="0.2">
      <c r="A1566" s="18">
        <v>33388</v>
      </c>
      <c r="B1566" s="19" t="s">
        <v>155</v>
      </c>
      <c r="C1566" s="19" t="s">
        <v>16</v>
      </c>
      <c r="D1566" s="19" t="s">
        <v>55</v>
      </c>
      <c r="E1566" s="19" t="s">
        <v>247</v>
      </c>
      <c r="F1566" s="19" t="s">
        <v>19</v>
      </c>
      <c r="G1566" s="19" t="s">
        <v>20</v>
      </c>
      <c r="H1566" s="19" t="s">
        <v>20</v>
      </c>
      <c r="I1566" s="20">
        <v>0</v>
      </c>
      <c r="J1566" s="19" t="s">
        <v>21</v>
      </c>
      <c r="K15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5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566" s="15">
        <f>IF(Table1[[#This Row],[BusinessInfo_WomanOwned]]="True",1,0)</f>
        <v>1</v>
      </c>
      <c r="N1566" s="15">
        <f>IF(Table1[[#This Row],[BusinessInfo_MinorityOwned]]="True",1,0)</f>
        <v>0</v>
      </c>
      <c r="O1566" s="15">
        <f>IF(Table1[[#This Row],[BusinessInfo_VeteranOwned]]="True",1,0)</f>
        <v>0</v>
      </c>
    </row>
    <row r="1567" spans="1:15" x14ac:dyDescent="0.2">
      <c r="A1567" s="18">
        <v>34300</v>
      </c>
      <c r="B1567" s="19" t="s">
        <v>155</v>
      </c>
      <c r="C1567" s="19" t="s">
        <v>16</v>
      </c>
      <c r="D1567" s="19" t="s">
        <v>55</v>
      </c>
      <c r="E1567" s="19" t="s">
        <v>56</v>
      </c>
      <c r="F1567" s="19" t="s">
        <v>20</v>
      </c>
      <c r="G1567" s="19" t="s">
        <v>20</v>
      </c>
      <c r="H1567" s="19" t="s">
        <v>20</v>
      </c>
      <c r="I1567" s="20">
        <v>0</v>
      </c>
      <c r="J1567" s="19" t="s">
        <v>21</v>
      </c>
      <c r="K15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5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567" s="15">
        <f>IF(Table1[[#This Row],[BusinessInfo_WomanOwned]]="True",1,0)</f>
        <v>0</v>
      </c>
      <c r="N1567" s="15">
        <f>IF(Table1[[#This Row],[BusinessInfo_MinorityOwned]]="True",1,0)</f>
        <v>0</v>
      </c>
      <c r="O1567" s="15">
        <f>IF(Table1[[#This Row],[BusinessInfo_VeteranOwned]]="True",1,0)</f>
        <v>0</v>
      </c>
    </row>
    <row r="1568" spans="1:15" x14ac:dyDescent="0.2">
      <c r="A1568" s="18">
        <v>35806</v>
      </c>
      <c r="B1568" s="19" t="s">
        <v>155</v>
      </c>
      <c r="C1568" s="19" t="s">
        <v>16</v>
      </c>
      <c r="D1568" s="19" t="s">
        <v>55</v>
      </c>
      <c r="E1568" s="19" t="s">
        <v>56</v>
      </c>
      <c r="F1568" s="19" t="s">
        <v>20</v>
      </c>
      <c r="G1568" s="19" t="s">
        <v>20</v>
      </c>
      <c r="H1568" s="19" t="s">
        <v>20</v>
      </c>
      <c r="I1568" s="20">
        <v>0</v>
      </c>
      <c r="J1568" s="19" t="s">
        <v>21</v>
      </c>
      <c r="K15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5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568" s="15">
        <f>IF(Table1[[#This Row],[BusinessInfo_WomanOwned]]="True",1,0)</f>
        <v>0</v>
      </c>
      <c r="N1568" s="15">
        <f>IF(Table1[[#This Row],[BusinessInfo_MinorityOwned]]="True",1,0)</f>
        <v>0</v>
      </c>
      <c r="O1568" s="15">
        <f>IF(Table1[[#This Row],[BusinessInfo_VeteranOwned]]="True",1,0)</f>
        <v>0</v>
      </c>
    </row>
    <row r="1569" spans="1:15" x14ac:dyDescent="0.2">
      <c r="A1569" s="18">
        <v>33897</v>
      </c>
      <c r="B1569" s="19" t="s">
        <v>155</v>
      </c>
      <c r="C1569" s="19" t="s">
        <v>16</v>
      </c>
      <c r="D1569" s="19" t="s">
        <v>55</v>
      </c>
      <c r="E1569" s="19" t="s">
        <v>18</v>
      </c>
      <c r="F1569" s="19" t="s">
        <v>20</v>
      </c>
      <c r="G1569" s="19" t="s">
        <v>19</v>
      </c>
      <c r="H1569" s="19" t="s">
        <v>20</v>
      </c>
      <c r="I1569" s="20">
        <v>0</v>
      </c>
      <c r="J1569" s="19" t="s">
        <v>21</v>
      </c>
      <c r="K15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5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569" s="15">
        <f>IF(Table1[[#This Row],[BusinessInfo_WomanOwned]]="True",1,0)</f>
        <v>0</v>
      </c>
      <c r="N1569" s="15">
        <f>IF(Table1[[#This Row],[BusinessInfo_MinorityOwned]]="True",1,0)</f>
        <v>1</v>
      </c>
      <c r="O1569" s="15">
        <f>IF(Table1[[#This Row],[BusinessInfo_VeteranOwned]]="True",1,0)</f>
        <v>0</v>
      </c>
    </row>
    <row r="1570" spans="1:15" x14ac:dyDescent="0.2">
      <c r="A1570" s="18">
        <v>31964</v>
      </c>
      <c r="B1570" s="19" t="s">
        <v>155</v>
      </c>
      <c r="C1570" s="19" t="s">
        <v>136</v>
      </c>
      <c r="D1570" s="19" t="s">
        <v>46</v>
      </c>
      <c r="E1570" s="19" t="s">
        <v>56</v>
      </c>
      <c r="F1570" s="19" t="s">
        <v>20</v>
      </c>
      <c r="G1570" s="19" t="s">
        <v>20</v>
      </c>
      <c r="H1570" s="19" t="s">
        <v>20</v>
      </c>
      <c r="I1570" s="20">
        <v>2000</v>
      </c>
      <c r="J1570" s="19" t="s">
        <v>21</v>
      </c>
      <c r="K15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5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570" s="15">
        <f>IF(Table1[[#This Row],[BusinessInfo_WomanOwned]]="True",1,0)</f>
        <v>0</v>
      </c>
      <c r="N1570" s="15">
        <f>IF(Table1[[#This Row],[BusinessInfo_MinorityOwned]]="True",1,0)</f>
        <v>0</v>
      </c>
      <c r="O1570" s="15">
        <f>IF(Table1[[#This Row],[BusinessInfo_VeteranOwned]]="True",1,0)</f>
        <v>0</v>
      </c>
    </row>
    <row r="1571" spans="1:15" x14ac:dyDescent="0.2">
      <c r="A1571" s="18">
        <v>32133</v>
      </c>
      <c r="B1571" s="19" t="s">
        <v>155</v>
      </c>
      <c r="C1571" s="19" t="s">
        <v>259</v>
      </c>
      <c r="D1571" s="19" t="s">
        <v>66</v>
      </c>
      <c r="E1571" s="19" t="s">
        <v>56</v>
      </c>
      <c r="F1571" s="19" t="s">
        <v>20</v>
      </c>
      <c r="G1571" s="19" t="s">
        <v>20</v>
      </c>
      <c r="H1571" s="19" t="s">
        <v>20</v>
      </c>
      <c r="I1571" s="20">
        <v>2000</v>
      </c>
      <c r="J1571" s="19" t="s">
        <v>21</v>
      </c>
      <c r="K15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5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571" s="15">
        <f>IF(Table1[[#This Row],[BusinessInfo_WomanOwned]]="True",1,0)</f>
        <v>0</v>
      </c>
      <c r="N1571" s="15">
        <f>IF(Table1[[#This Row],[BusinessInfo_MinorityOwned]]="True",1,0)</f>
        <v>0</v>
      </c>
      <c r="O1571" s="15">
        <f>IF(Table1[[#This Row],[BusinessInfo_VeteranOwned]]="True",1,0)</f>
        <v>0</v>
      </c>
    </row>
    <row r="1572" spans="1:15" x14ac:dyDescent="0.2">
      <c r="A1572" s="18">
        <v>32043</v>
      </c>
      <c r="B1572" s="19" t="s">
        <v>155</v>
      </c>
      <c r="C1572" s="19" t="s">
        <v>16</v>
      </c>
      <c r="D1572" s="19" t="s">
        <v>46</v>
      </c>
      <c r="E1572" s="19" t="s">
        <v>56</v>
      </c>
      <c r="F1572" s="19" t="s">
        <v>20</v>
      </c>
      <c r="G1572" s="19" t="s">
        <v>20</v>
      </c>
      <c r="H1572" s="19" t="s">
        <v>20</v>
      </c>
      <c r="I1572" s="20">
        <v>2000</v>
      </c>
      <c r="J1572" s="19" t="s">
        <v>21</v>
      </c>
      <c r="K15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5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572" s="15">
        <f>IF(Table1[[#This Row],[BusinessInfo_WomanOwned]]="True",1,0)</f>
        <v>0</v>
      </c>
      <c r="N1572" s="15">
        <f>IF(Table1[[#This Row],[BusinessInfo_MinorityOwned]]="True",1,0)</f>
        <v>0</v>
      </c>
      <c r="O1572" s="15">
        <f>IF(Table1[[#This Row],[BusinessInfo_VeteranOwned]]="True",1,0)</f>
        <v>0</v>
      </c>
    </row>
    <row r="1573" spans="1:15" x14ac:dyDescent="0.2">
      <c r="A1573" s="18">
        <v>34302</v>
      </c>
      <c r="B1573" s="19" t="s">
        <v>155</v>
      </c>
      <c r="C1573" s="19" t="s">
        <v>16</v>
      </c>
      <c r="D1573" s="19" t="s">
        <v>55</v>
      </c>
      <c r="E1573" s="19" t="s">
        <v>56</v>
      </c>
      <c r="F1573" s="19" t="s">
        <v>20</v>
      </c>
      <c r="G1573" s="19" t="s">
        <v>20</v>
      </c>
      <c r="H1573" s="19" t="s">
        <v>20</v>
      </c>
      <c r="I1573" s="20">
        <v>0</v>
      </c>
      <c r="J1573" s="19" t="s">
        <v>21</v>
      </c>
      <c r="K15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5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573" s="15">
        <f>IF(Table1[[#This Row],[BusinessInfo_WomanOwned]]="True",1,0)</f>
        <v>0</v>
      </c>
      <c r="N1573" s="15">
        <f>IF(Table1[[#This Row],[BusinessInfo_MinorityOwned]]="True",1,0)</f>
        <v>0</v>
      </c>
      <c r="O1573" s="15">
        <f>IF(Table1[[#This Row],[BusinessInfo_VeteranOwned]]="True",1,0)</f>
        <v>0</v>
      </c>
    </row>
    <row r="1574" spans="1:15" x14ac:dyDescent="0.2">
      <c r="A1574" s="18">
        <v>32182</v>
      </c>
      <c r="B1574" s="19" t="s">
        <v>155</v>
      </c>
      <c r="C1574" s="19" t="s">
        <v>16</v>
      </c>
      <c r="D1574" s="19" t="s">
        <v>46</v>
      </c>
      <c r="E1574" s="19" t="s">
        <v>56</v>
      </c>
      <c r="F1574" s="19" t="s">
        <v>20</v>
      </c>
      <c r="G1574" s="19" t="s">
        <v>20</v>
      </c>
      <c r="H1574" s="19" t="s">
        <v>20</v>
      </c>
      <c r="I1574" s="20">
        <v>0</v>
      </c>
      <c r="J1574" s="19" t="s">
        <v>21</v>
      </c>
      <c r="K15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5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574" s="15">
        <f>IF(Table1[[#This Row],[BusinessInfo_WomanOwned]]="True",1,0)</f>
        <v>0</v>
      </c>
      <c r="N1574" s="15">
        <f>IF(Table1[[#This Row],[BusinessInfo_MinorityOwned]]="True",1,0)</f>
        <v>0</v>
      </c>
      <c r="O1574" s="15">
        <f>IF(Table1[[#This Row],[BusinessInfo_VeteranOwned]]="True",1,0)</f>
        <v>0</v>
      </c>
    </row>
    <row r="1575" spans="1:15" x14ac:dyDescent="0.2">
      <c r="A1575" s="18">
        <v>36422</v>
      </c>
      <c r="B1575" s="19" t="s">
        <v>155</v>
      </c>
      <c r="C1575" s="19" t="s">
        <v>65</v>
      </c>
      <c r="D1575" s="19" t="s">
        <v>66</v>
      </c>
      <c r="E1575" s="19" t="s">
        <v>56</v>
      </c>
      <c r="F1575" s="19" t="s">
        <v>20</v>
      </c>
      <c r="G1575" s="19" t="s">
        <v>20</v>
      </c>
      <c r="H1575" s="19" t="s">
        <v>20</v>
      </c>
      <c r="I1575" s="20">
        <v>0</v>
      </c>
      <c r="J1575" s="19" t="s">
        <v>21</v>
      </c>
      <c r="K15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5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575" s="15">
        <f>IF(Table1[[#This Row],[BusinessInfo_WomanOwned]]="True",1,0)</f>
        <v>0</v>
      </c>
      <c r="N1575" s="15">
        <f>IF(Table1[[#This Row],[BusinessInfo_MinorityOwned]]="True",1,0)</f>
        <v>0</v>
      </c>
      <c r="O1575" s="15">
        <f>IF(Table1[[#This Row],[BusinessInfo_VeteranOwned]]="True",1,0)</f>
        <v>0</v>
      </c>
    </row>
    <row r="1576" spans="1:15" x14ac:dyDescent="0.2">
      <c r="A1576" s="18">
        <v>33478</v>
      </c>
      <c r="B1576" s="19" t="s">
        <v>155</v>
      </c>
      <c r="C1576" s="19" t="s">
        <v>16</v>
      </c>
      <c r="D1576" s="19" t="s">
        <v>46</v>
      </c>
      <c r="E1576" s="19" t="s">
        <v>56</v>
      </c>
      <c r="F1576" s="19" t="s">
        <v>19</v>
      </c>
      <c r="G1576" s="19" t="s">
        <v>20</v>
      </c>
      <c r="H1576" s="19" t="s">
        <v>20</v>
      </c>
      <c r="I1576" s="20">
        <v>0</v>
      </c>
      <c r="J1576" s="19" t="s">
        <v>21</v>
      </c>
      <c r="K15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5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576" s="15">
        <f>IF(Table1[[#This Row],[BusinessInfo_WomanOwned]]="True",1,0)</f>
        <v>1</v>
      </c>
      <c r="N1576" s="15">
        <f>IF(Table1[[#This Row],[BusinessInfo_MinorityOwned]]="True",1,0)</f>
        <v>0</v>
      </c>
      <c r="O1576" s="15">
        <f>IF(Table1[[#This Row],[BusinessInfo_VeteranOwned]]="True",1,0)</f>
        <v>0</v>
      </c>
    </row>
    <row r="1577" spans="1:15" x14ac:dyDescent="0.2">
      <c r="A1577" s="18">
        <v>33368</v>
      </c>
      <c r="B1577" s="19" t="s">
        <v>155</v>
      </c>
      <c r="C1577" s="19" t="s">
        <v>16</v>
      </c>
      <c r="D1577" s="19" t="s">
        <v>55</v>
      </c>
      <c r="E1577" s="19" t="s">
        <v>18</v>
      </c>
      <c r="F1577" s="19" t="s">
        <v>20</v>
      </c>
      <c r="G1577" s="19" t="s">
        <v>20</v>
      </c>
      <c r="H1577" s="19" t="s">
        <v>20</v>
      </c>
      <c r="I1577" s="20">
        <v>0</v>
      </c>
      <c r="J1577" s="19" t="s">
        <v>21</v>
      </c>
      <c r="K15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5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577" s="15">
        <f>IF(Table1[[#This Row],[BusinessInfo_WomanOwned]]="True",1,0)</f>
        <v>0</v>
      </c>
      <c r="N1577" s="15">
        <f>IF(Table1[[#This Row],[BusinessInfo_MinorityOwned]]="True",1,0)</f>
        <v>0</v>
      </c>
      <c r="O1577" s="15">
        <f>IF(Table1[[#This Row],[BusinessInfo_VeteranOwned]]="True",1,0)</f>
        <v>0</v>
      </c>
    </row>
    <row r="1578" spans="1:15" x14ac:dyDescent="0.2">
      <c r="A1578" s="18">
        <v>36247</v>
      </c>
      <c r="B1578" s="19" t="s">
        <v>155</v>
      </c>
      <c r="C1578" s="19" t="s">
        <v>16</v>
      </c>
      <c r="D1578" s="19" t="s">
        <v>55</v>
      </c>
      <c r="E1578" s="19" t="s">
        <v>56</v>
      </c>
      <c r="F1578" s="19" t="s">
        <v>20</v>
      </c>
      <c r="G1578" s="19" t="s">
        <v>20</v>
      </c>
      <c r="H1578" s="19" t="s">
        <v>20</v>
      </c>
      <c r="I1578" s="20">
        <v>0</v>
      </c>
      <c r="J1578" s="19" t="s">
        <v>21</v>
      </c>
      <c r="K15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5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578" s="15">
        <f>IF(Table1[[#This Row],[BusinessInfo_WomanOwned]]="True",1,0)</f>
        <v>0</v>
      </c>
      <c r="N1578" s="15">
        <f>IF(Table1[[#This Row],[BusinessInfo_MinorityOwned]]="True",1,0)</f>
        <v>0</v>
      </c>
      <c r="O1578" s="15">
        <f>IF(Table1[[#This Row],[BusinessInfo_VeteranOwned]]="True",1,0)</f>
        <v>0</v>
      </c>
    </row>
    <row r="1579" spans="1:15" x14ac:dyDescent="0.2">
      <c r="A1579" s="18">
        <v>36370</v>
      </c>
      <c r="B1579" s="19" t="s">
        <v>155</v>
      </c>
      <c r="C1579" s="19" t="s">
        <v>16</v>
      </c>
      <c r="D1579" s="19" t="s">
        <v>55</v>
      </c>
      <c r="E1579" s="19" t="s">
        <v>56</v>
      </c>
      <c r="F1579" s="19" t="s">
        <v>20</v>
      </c>
      <c r="G1579" s="19" t="s">
        <v>20</v>
      </c>
      <c r="H1579" s="19" t="s">
        <v>20</v>
      </c>
      <c r="I1579" s="20">
        <v>0</v>
      </c>
      <c r="J1579" s="19" t="s">
        <v>21</v>
      </c>
      <c r="K15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5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579" s="15">
        <f>IF(Table1[[#This Row],[BusinessInfo_WomanOwned]]="True",1,0)</f>
        <v>0</v>
      </c>
      <c r="N1579" s="15">
        <f>IF(Table1[[#This Row],[BusinessInfo_MinorityOwned]]="True",1,0)</f>
        <v>0</v>
      </c>
      <c r="O1579" s="15">
        <f>IF(Table1[[#This Row],[BusinessInfo_VeteranOwned]]="True",1,0)</f>
        <v>0</v>
      </c>
    </row>
    <row r="1580" spans="1:15" x14ac:dyDescent="0.2">
      <c r="A1580" s="18">
        <v>33188</v>
      </c>
      <c r="B1580" s="19" t="s">
        <v>155</v>
      </c>
      <c r="C1580" s="19" t="s">
        <v>189</v>
      </c>
      <c r="D1580" s="19" t="s">
        <v>66</v>
      </c>
      <c r="E1580" s="19" t="s">
        <v>56</v>
      </c>
      <c r="F1580" s="19" t="s">
        <v>20</v>
      </c>
      <c r="G1580" s="19" t="s">
        <v>20</v>
      </c>
      <c r="H1580" s="19" t="s">
        <v>20</v>
      </c>
      <c r="I1580" s="20">
        <v>2000</v>
      </c>
      <c r="J1580" s="19" t="s">
        <v>21</v>
      </c>
      <c r="K15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5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580" s="15">
        <f>IF(Table1[[#This Row],[BusinessInfo_WomanOwned]]="True",1,0)</f>
        <v>0</v>
      </c>
      <c r="N1580" s="15">
        <f>IF(Table1[[#This Row],[BusinessInfo_MinorityOwned]]="True",1,0)</f>
        <v>0</v>
      </c>
      <c r="O1580" s="15">
        <f>IF(Table1[[#This Row],[BusinessInfo_VeteranOwned]]="True",1,0)</f>
        <v>0</v>
      </c>
    </row>
    <row r="1581" spans="1:15" x14ac:dyDescent="0.2">
      <c r="A1581" s="18">
        <v>32163</v>
      </c>
      <c r="B1581" s="19" t="s">
        <v>155</v>
      </c>
      <c r="C1581" s="19" t="s">
        <v>65</v>
      </c>
      <c r="D1581" s="19" t="s">
        <v>66</v>
      </c>
      <c r="E1581" s="19" t="s">
        <v>18</v>
      </c>
      <c r="F1581" s="19" t="s">
        <v>20</v>
      </c>
      <c r="G1581" s="19" t="s">
        <v>20</v>
      </c>
      <c r="H1581" s="19" t="s">
        <v>20</v>
      </c>
      <c r="I1581" s="20">
        <v>0</v>
      </c>
      <c r="J1581" s="19" t="s">
        <v>21</v>
      </c>
      <c r="K15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5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581" s="15">
        <f>IF(Table1[[#This Row],[BusinessInfo_WomanOwned]]="True",1,0)</f>
        <v>0</v>
      </c>
      <c r="N1581" s="15">
        <f>IF(Table1[[#This Row],[BusinessInfo_MinorityOwned]]="True",1,0)</f>
        <v>0</v>
      </c>
      <c r="O1581" s="15">
        <f>IF(Table1[[#This Row],[BusinessInfo_VeteranOwned]]="True",1,0)</f>
        <v>0</v>
      </c>
    </row>
    <row r="1582" spans="1:15" x14ac:dyDescent="0.2">
      <c r="A1582" s="18">
        <v>34237</v>
      </c>
      <c r="B1582" s="19" t="s">
        <v>155</v>
      </c>
      <c r="C1582" s="19" t="s">
        <v>16</v>
      </c>
      <c r="D1582" s="19" t="s">
        <v>55</v>
      </c>
      <c r="E1582" s="19" t="s">
        <v>56</v>
      </c>
      <c r="F1582" s="19" t="s">
        <v>20</v>
      </c>
      <c r="G1582" s="19" t="s">
        <v>20</v>
      </c>
      <c r="H1582" s="19" t="s">
        <v>20</v>
      </c>
      <c r="I1582" s="20">
        <v>0</v>
      </c>
      <c r="J1582" s="19" t="s">
        <v>21</v>
      </c>
      <c r="K15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5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582" s="15">
        <f>IF(Table1[[#This Row],[BusinessInfo_WomanOwned]]="True",1,0)</f>
        <v>0</v>
      </c>
      <c r="N1582" s="15">
        <f>IF(Table1[[#This Row],[BusinessInfo_MinorityOwned]]="True",1,0)</f>
        <v>0</v>
      </c>
      <c r="O1582" s="15">
        <f>IF(Table1[[#This Row],[BusinessInfo_VeteranOwned]]="True",1,0)</f>
        <v>0</v>
      </c>
    </row>
    <row r="1583" spans="1:15" x14ac:dyDescent="0.2">
      <c r="A1583" s="18">
        <v>33472</v>
      </c>
      <c r="B1583" s="19" t="s">
        <v>155</v>
      </c>
      <c r="C1583" s="19" t="s">
        <v>16</v>
      </c>
      <c r="D1583" s="19" t="s">
        <v>55</v>
      </c>
      <c r="E1583" s="19" t="s">
        <v>56</v>
      </c>
      <c r="F1583" s="19" t="s">
        <v>20</v>
      </c>
      <c r="G1583" s="19" t="s">
        <v>20</v>
      </c>
      <c r="H1583" s="19" t="s">
        <v>20</v>
      </c>
      <c r="I1583" s="20">
        <v>0</v>
      </c>
      <c r="J1583" s="19" t="s">
        <v>21</v>
      </c>
      <c r="K15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5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583" s="15">
        <f>IF(Table1[[#This Row],[BusinessInfo_WomanOwned]]="True",1,0)</f>
        <v>0</v>
      </c>
      <c r="N1583" s="15">
        <f>IF(Table1[[#This Row],[BusinessInfo_MinorityOwned]]="True",1,0)</f>
        <v>0</v>
      </c>
      <c r="O1583" s="15">
        <f>IF(Table1[[#This Row],[BusinessInfo_VeteranOwned]]="True",1,0)</f>
        <v>0</v>
      </c>
    </row>
    <row r="1584" spans="1:15" x14ac:dyDescent="0.2">
      <c r="A1584" s="18">
        <v>36133</v>
      </c>
      <c r="B1584" s="19" t="s">
        <v>155</v>
      </c>
      <c r="C1584" s="19" t="s">
        <v>16</v>
      </c>
      <c r="D1584" s="19" t="s">
        <v>46</v>
      </c>
      <c r="E1584" s="19" t="s">
        <v>56</v>
      </c>
      <c r="F1584" s="19" t="s">
        <v>20</v>
      </c>
      <c r="G1584" s="19" t="s">
        <v>20</v>
      </c>
      <c r="H1584" s="19" t="s">
        <v>20</v>
      </c>
      <c r="I1584" s="20">
        <v>0</v>
      </c>
      <c r="J1584" s="19" t="s">
        <v>21</v>
      </c>
      <c r="K15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5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584" s="15">
        <f>IF(Table1[[#This Row],[BusinessInfo_WomanOwned]]="True",1,0)</f>
        <v>0</v>
      </c>
      <c r="N1584" s="15">
        <f>IF(Table1[[#This Row],[BusinessInfo_MinorityOwned]]="True",1,0)</f>
        <v>0</v>
      </c>
      <c r="O1584" s="15">
        <f>IF(Table1[[#This Row],[BusinessInfo_VeteranOwned]]="True",1,0)</f>
        <v>0</v>
      </c>
    </row>
    <row r="1585" spans="1:15" x14ac:dyDescent="0.2">
      <c r="A1585" s="18">
        <v>32349</v>
      </c>
      <c r="B1585" s="19" t="s">
        <v>155</v>
      </c>
      <c r="C1585" s="19" t="s">
        <v>110</v>
      </c>
      <c r="D1585" s="19" t="s">
        <v>46</v>
      </c>
      <c r="E1585" s="19" t="s">
        <v>18</v>
      </c>
      <c r="F1585" s="19" t="s">
        <v>19</v>
      </c>
      <c r="G1585" s="19" t="s">
        <v>20</v>
      </c>
      <c r="H1585" s="19" t="s">
        <v>20</v>
      </c>
      <c r="I1585" s="20">
        <v>0</v>
      </c>
      <c r="J1585" s="19" t="s">
        <v>21</v>
      </c>
      <c r="K15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5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585" s="15">
        <f>IF(Table1[[#This Row],[BusinessInfo_WomanOwned]]="True",1,0)</f>
        <v>1</v>
      </c>
      <c r="N1585" s="15">
        <f>IF(Table1[[#This Row],[BusinessInfo_MinorityOwned]]="True",1,0)</f>
        <v>0</v>
      </c>
      <c r="O1585" s="15">
        <f>IF(Table1[[#This Row],[BusinessInfo_VeteranOwned]]="True",1,0)</f>
        <v>0</v>
      </c>
    </row>
    <row r="1586" spans="1:15" x14ac:dyDescent="0.2">
      <c r="A1586" s="18">
        <v>34377</v>
      </c>
      <c r="B1586" s="19" t="s">
        <v>155</v>
      </c>
      <c r="C1586" s="19" t="s">
        <v>16</v>
      </c>
      <c r="D1586" s="19" t="s">
        <v>55</v>
      </c>
      <c r="E1586" s="19" t="s">
        <v>56</v>
      </c>
      <c r="F1586" s="19" t="s">
        <v>20</v>
      </c>
      <c r="G1586" s="19" t="s">
        <v>20</v>
      </c>
      <c r="H1586" s="19" t="s">
        <v>20</v>
      </c>
      <c r="I1586" s="20">
        <v>0</v>
      </c>
      <c r="J1586" s="19" t="s">
        <v>21</v>
      </c>
      <c r="K15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5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586" s="15">
        <f>IF(Table1[[#This Row],[BusinessInfo_WomanOwned]]="True",1,0)</f>
        <v>0</v>
      </c>
      <c r="N1586" s="15">
        <f>IF(Table1[[#This Row],[BusinessInfo_MinorityOwned]]="True",1,0)</f>
        <v>0</v>
      </c>
      <c r="O1586" s="15">
        <f>IF(Table1[[#This Row],[BusinessInfo_VeteranOwned]]="True",1,0)</f>
        <v>0</v>
      </c>
    </row>
    <row r="1587" spans="1:15" x14ac:dyDescent="0.2">
      <c r="A1587" s="18">
        <v>34383</v>
      </c>
      <c r="B1587" s="19" t="s">
        <v>155</v>
      </c>
      <c r="C1587" s="19" t="s">
        <v>16</v>
      </c>
      <c r="D1587" s="19" t="s">
        <v>17</v>
      </c>
      <c r="E1587" s="19" t="s">
        <v>56</v>
      </c>
      <c r="F1587" s="19" t="s">
        <v>20</v>
      </c>
      <c r="G1587" s="19" t="s">
        <v>20</v>
      </c>
      <c r="H1587" s="19" t="s">
        <v>20</v>
      </c>
      <c r="I1587" s="20">
        <v>0</v>
      </c>
      <c r="J1587" s="19" t="s">
        <v>21</v>
      </c>
      <c r="K15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5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587" s="15">
        <f>IF(Table1[[#This Row],[BusinessInfo_WomanOwned]]="True",1,0)</f>
        <v>0</v>
      </c>
      <c r="N1587" s="15">
        <f>IF(Table1[[#This Row],[BusinessInfo_MinorityOwned]]="True",1,0)</f>
        <v>0</v>
      </c>
      <c r="O1587" s="15">
        <f>IF(Table1[[#This Row],[BusinessInfo_VeteranOwned]]="True",1,0)</f>
        <v>0</v>
      </c>
    </row>
    <row r="1588" spans="1:15" x14ac:dyDescent="0.2">
      <c r="A1588" s="18">
        <v>36469</v>
      </c>
      <c r="B1588" s="19" t="s">
        <v>155</v>
      </c>
      <c r="C1588" s="19" t="s">
        <v>16</v>
      </c>
      <c r="D1588" s="19" t="s">
        <v>17</v>
      </c>
      <c r="E1588" s="19" t="s">
        <v>51</v>
      </c>
      <c r="F1588" s="19" t="s">
        <v>20</v>
      </c>
      <c r="G1588" s="19" t="s">
        <v>20</v>
      </c>
      <c r="H1588" s="19" t="s">
        <v>20</v>
      </c>
      <c r="I1588" s="20">
        <v>0</v>
      </c>
      <c r="J1588" s="19" t="s">
        <v>21</v>
      </c>
      <c r="K15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5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588" s="15">
        <f>IF(Table1[[#This Row],[BusinessInfo_WomanOwned]]="True",1,0)</f>
        <v>0</v>
      </c>
      <c r="N1588" s="15">
        <f>IF(Table1[[#This Row],[BusinessInfo_MinorityOwned]]="True",1,0)</f>
        <v>0</v>
      </c>
      <c r="O1588" s="15">
        <f>IF(Table1[[#This Row],[BusinessInfo_VeteranOwned]]="True",1,0)</f>
        <v>0</v>
      </c>
    </row>
    <row r="1589" spans="1:15" x14ac:dyDescent="0.2">
      <c r="A1589" s="18">
        <v>32019</v>
      </c>
      <c r="B1589" s="19" t="s">
        <v>155</v>
      </c>
      <c r="C1589" s="19" t="s">
        <v>65</v>
      </c>
      <c r="D1589" s="19" t="s">
        <v>66</v>
      </c>
      <c r="E1589" s="19" t="s">
        <v>18</v>
      </c>
      <c r="F1589" s="19" t="s">
        <v>20</v>
      </c>
      <c r="G1589" s="19" t="s">
        <v>20</v>
      </c>
      <c r="H1589" s="19" t="s">
        <v>20</v>
      </c>
      <c r="I1589" s="20">
        <v>0</v>
      </c>
      <c r="J1589" s="19" t="s">
        <v>21</v>
      </c>
      <c r="K15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5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589" s="15">
        <f>IF(Table1[[#This Row],[BusinessInfo_WomanOwned]]="True",1,0)</f>
        <v>0</v>
      </c>
      <c r="N1589" s="15">
        <f>IF(Table1[[#This Row],[BusinessInfo_MinorityOwned]]="True",1,0)</f>
        <v>0</v>
      </c>
      <c r="O1589" s="15">
        <f>IF(Table1[[#This Row],[BusinessInfo_VeteranOwned]]="True",1,0)</f>
        <v>0</v>
      </c>
    </row>
    <row r="1590" spans="1:15" x14ac:dyDescent="0.2">
      <c r="A1590" s="18">
        <v>32458</v>
      </c>
      <c r="B1590" s="19" t="s">
        <v>155</v>
      </c>
      <c r="C1590" s="19" t="s">
        <v>110</v>
      </c>
      <c r="D1590" s="19" t="s">
        <v>55</v>
      </c>
      <c r="E1590" s="19" t="s">
        <v>18</v>
      </c>
      <c r="F1590" s="19" t="s">
        <v>20</v>
      </c>
      <c r="G1590" s="19" t="s">
        <v>20</v>
      </c>
      <c r="H1590" s="19" t="s">
        <v>20</v>
      </c>
      <c r="I1590" s="20">
        <v>2000</v>
      </c>
      <c r="J1590" s="19" t="s">
        <v>21</v>
      </c>
      <c r="K15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5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590" s="15">
        <f>IF(Table1[[#This Row],[BusinessInfo_WomanOwned]]="True",1,0)</f>
        <v>0</v>
      </c>
      <c r="N1590" s="15">
        <f>IF(Table1[[#This Row],[BusinessInfo_MinorityOwned]]="True",1,0)</f>
        <v>0</v>
      </c>
      <c r="O1590" s="15">
        <f>IF(Table1[[#This Row],[BusinessInfo_VeteranOwned]]="True",1,0)</f>
        <v>0</v>
      </c>
    </row>
    <row r="1591" spans="1:15" x14ac:dyDescent="0.2">
      <c r="A1591" s="18">
        <v>30398</v>
      </c>
      <c r="B1591" s="19" t="s">
        <v>15</v>
      </c>
      <c r="C1591" s="19" t="s">
        <v>64</v>
      </c>
      <c r="D1591" s="19" t="s">
        <v>45</v>
      </c>
      <c r="E1591" s="19" t="s">
        <v>43</v>
      </c>
      <c r="F1591" s="19" t="s">
        <v>20</v>
      </c>
      <c r="G1591" s="19" t="s">
        <v>20</v>
      </c>
      <c r="H1591" s="19" t="s">
        <v>20</v>
      </c>
      <c r="I1591" s="20">
        <v>2000</v>
      </c>
      <c r="J1591" s="19" t="s">
        <v>21</v>
      </c>
      <c r="K15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5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1591" s="15">
        <f>IF(Table1[[#This Row],[BusinessInfo_WomanOwned]]="True",1,0)</f>
        <v>0</v>
      </c>
      <c r="N1591" s="15">
        <f>IF(Table1[[#This Row],[BusinessInfo_MinorityOwned]]="True",1,0)</f>
        <v>0</v>
      </c>
      <c r="O1591" s="15">
        <f>IF(Table1[[#This Row],[BusinessInfo_VeteranOwned]]="True",1,0)</f>
        <v>0</v>
      </c>
    </row>
    <row r="1592" spans="1:15" x14ac:dyDescent="0.2">
      <c r="A1592" s="18">
        <v>36410</v>
      </c>
      <c r="B1592" s="19" t="s">
        <v>155</v>
      </c>
      <c r="C1592" s="19" t="s">
        <v>16</v>
      </c>
      <c r="D1592" s="19" t="s">
        <v>55</v>
      </c>
      <c r="E1592" s="19" t="s">
        <v>56</v>
      </c>
      <c r="F1592" s="19" t="s">
        <v>20</v>
      </c>
      <c r="G1592" s="19" t="s">
        <v>20</v>
      </c>
      <c r="H1592" s="19" t="s">
        <v>20</v>
      </c>
      <c r="I1592" s="20">
        <v>0</v>
      </c>
      <c r="J1592" s="19" t="s">
        <v>21</v>
      </c>
      <c r="K15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5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592" s="15">
        <f>IF(Table1[[#This Row],[BusinessInfo_WomanOwned]]="True",1,0)</f>
        <v>0</v>
      </c>
      <c r="N1592" s="15">
        <f>IF(Table1[[#This Row],[BusinessInfo_MinorityOwned]]="True",1,0)</f>
        <v>0</v>
      </c>
      <c r="O1592" s="15">
        <f>IF(Table1[[#This Row],[BusinessInfo_VeteranOwned]]="True",1,0)</f>
        <v>0</v>
      </c>
    </row>
    <row r="1593" spans="1:15" x14ac:dyDescent="0.2">
      <c r="A1593" s="18">
        <v>35898</v>
      </c>
      <c r="B1593" s="19" t="s">
        <v>155</v>
      </c>
      <c r="C1593" s="19" t="s">
        <v>82</v>
      </c>
      <c r="D1593" s="19" t="s">
        <v>260</v>
      </c>
      <c r="E1593" s="19" t="s">
        <v>18</v>
      </c>
      <c r="F1593" s="19" t="s">
        <v>20</v>
      </c>
      <c r="G1593" s="19" t="s">
        <v>19</v>
      </c>
      <c r="H1593" s="19" t="s">
        <v>20</v>
      </c>
      <c r="I1593" s="20">
        <v>0</v>
      </c>
      <c r="J1593" s="19" t="s">
        <v>21</v>
      </c>
      <c r="K15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593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593" s="15">
        <f>IF(Table1[[#This Row],[BusinessInfo_WomanOwned]]="True",1,0)</f>
        <v>0</v>
      </c>
      <c r="N1593" s="15">
        <f>IF(Table1[[#This Row],[BusinessInfo_MinorityOwned]]="True",1,0)</f>
        <v>1</v>
      </c>
      <c r="O1593" s="15">
        <f>IF(Table1[[#This Row],[BusinessInfo_VeteranOwned]]="True",1,0)</f>
        <v>0</v>
      </c>
    </row>
    <row r="1594" spans="1:15" x14ac:dyDescent="0.2">
      <c r="A1594" s="18">
        <v>33313</v>
      </c>
      <c r="B1594" s="19" t="s">
        <v>155</v>
      </c>
      <c r="C1594" s="19" t="s">
        <v>16</v>
      </c>
      <c r="D1594" s="19" t="s">
        <v>55</v>
      </c>
      <c r="E1594" s="19" t="s">
        <v>18</v>
      </c>
      <c r="F1594" s="19" t="s">
        <v>19</v>
      </c>
      <c r="G1594" s="19" t="s">
        <v>20</v>
      </c>
      <c r="H1594" s="19" t="s">
        <v>20</v>
      </c>
      <c r="I1594" s="20">
        <v>2000</v>
      </c>
      <c r="J1594" s="19" t="s">
        <v>21</v>
      </c>
      <c r="K15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5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594" s="15">
        <f>IF(Table1[[#This Row],[BusinessInfo_WomanOwned]]="True",1,0)</f>
        <v>1</v>
      </c>
      <c r="N1594" s="15">
        <f>IF(Table1[[#This Row],[BusinessInfo_MinorityOwned]]="True",1,0)</f>
        <v>0</v>
      </c>
      <c r="O1594" s="15">
        <f>IF(Table1[[#This Row],[BusinessInfo_VeteranOwned]]="True",1,0)</f>
        <v>0</v>
      </c>
    </row>
    <row r="1595" spans="1:15" x14ac:dyDescent="0.2">
      <c r="A1595" s="18">
        <v>34428</v>
      </c>
      <c r="B1595" s="19" t="s">
        <v>155</v>
      </c>
      <c r="C1595" s="19" t="s">
        <v>16</v>
      </c>
      <c r="D1595" s="19" t="s">
        <v>55</v>
      </c>
      <c r="E1595" s="19" t="s">
        <v>56</v>
      </c>
      <c r="F1595" s="19" t="s">
        <v>20</v>
      </c>
      <c r="G1595" s="19" t="s">
        <v>20</v>
      </c>
      <c r="H1595" s="19" t="s">
        <v>20</v>
      </c>
      <c r="I1595" s="20">
        <v>0</v>
      </c>
      <c r="J1595" s="19" t="s">
        <v>21</v>
      </c>
      <c r="K15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5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595" s="15">
        <f>IF(Table1[[#This Row],[BusinessInfo_WomanOwned]]="True",1,0)</f>
        <v>0</v>
      </c>
      <c r="N1595" s="15">
        <f>IF(Table1[[#This Row],[BusinessInfo_MinorityOwned]]="True",1,0)</f>
        <v>0</v>
      </c>
      <c r="O1595" s="15">
        <f>IF(Table1[[#This Row],[BusinessInfo_VeteranOwned]]="True",1,0)</f>
        <v>0</v>
      </c>
    </row>
    <row r="1596" spans="1:15" x14ac:dyDescent="0.2">
      <c r="A1596" s="18">
        <v>32207</v>
      </c>
      <c r="B1596" s="19" t="s">
        <v>155</v>
      </c>
      <c r="C1596" s="19" t="s">
        <v>16</v>
      </c>
      <c r="D1596" s="19" t="s">
        <v>46</v>
      </c>
      <c r="E1596" s="19" t="s">
        <v>56</v>
      </c>
      <c r="F1596" s="19" t="s">
        <v>20</v>
      </c>
      <c r="G1596" s="19" t="s">
        <v>20</v>
      </c>
      <c r="H1596" s="19" t="s">
        <v>20</v>
      </c>
      <c r="I1596" s="20">
        <v>2000</v>
      </c>
      <c r="J1596" s="19" t="s">
        <v>21</v>
      </c>
      <c r="K15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5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596" s="15">
        <f>IF(Table1[[#This Row],[BusinessInfo_WomanOwned]]="True",1,0)</f>
        <v>0</v>
      </c>
      <c r="N1596" s="15">
        <f>IF(Table1[[#This Row],[BusinessInfo_MinorityOwned]]="True",1,0)</f>
        <v>0</v>
      </c>
      <c r="O1596" s="15">
        <f>IF(Table1[[#This Row],[BusinessInfo_VeteranOwned]]="True",1,0)</f>
        <v>0</v>
      </c>
    </row>
    <row r="1597" spans="1:15" x14ac:dyDescent="0.2">
      <c r="A1597" s="18">
        <v>31623</v>
      </c>
      <c r="B1597" s="19" t="s">
        <v>155</v>
      </c>
      <c r="C1597" s="19" t="s">
        <v>16</v>
      </c>
      <c r="D1597" s="19" t="s">
        <v>46</v>
      </c>
      <c r="E1597" s="19" t="s">
        <v>18</v>
      </c>
      <c r="F1597" s="19" t="s">
        <v>20</v>
      </c>
      <c r="G1597" s="19" t="s">
        <v>20</v>
      </c>
      <c r="H1597" s="19" t="s">
        <v>20</v>
      </c>
      <c r="I1597" s="20">
        <v>0</v>
      </c>
      <c r="J1597" s="19" t="s">
        <v>21</v>
      </c>
      <c r="K15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5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597" s="15">
        <f>IF(Table1[[#This Row],[BusinessInfo_WomanOwned]]="True",1,0)</f>
        <v>0</v>
      </c>
      <c r="N1597" s="15">
        <f>IF(Table1[[#This Row],[BusinessInfo_MinorityOwned]]="True",1,0)</f>
        <v>0</v>
      </c>
      <c r="O1597" s="15">
        <f>IF(Table1[[#This Row],[BusinessInfo_VeteranOwned]]="True",1,0)</f>
        <v>0</v>
      </c>
    </row>
    <row r="1598" spans="1:15" x14ac:dyDescent="0.2">
      <c r="A1598" s="18">
        <v>36151</v>
      </c>
      <c r="B1598" s="19" t="s">
        <v>155</v>
      </c>
      <c r="C1598" s="19" t="s">
        <v>110</v>
      </c>
      <c r="D1598" s="19" t="s">
        <v>46</v>
      </c>
      <c r="E1598" s="19" t="s">
        <v>56</v>
      </c>
      <c r="F1598" s="19" t="s">
        <v>20</v>
      </c>
      <c r="G1598" s="19" t="s">
        <v>20</v>
      </c>
      <c r="H1598" s="19" t="s">
        <v>20</v>
      </c>
      <c r="I1598" s="20">
        <v>0</v>
      </c>
      <c r="J1598" s="19" t="s">
        <v>21</v>
      </c>
      <c r="K15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5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598" s="15">
        <f>IF(Table1[[#This Row],[BusinessInfo_WomanOwned]]="True",1,0)</f>
        <v>0</v>
      </c>
      <c r="N1598" s="15">
        <f>IF(Table1[[#This Row],[BusinessInfo_MinorityOwned]]="True",1,0)</f>
        <v>0</v>
      </c>
      <c r="O1598" s="15">
        <f>IF(Table1[[#This Row],[BusinessInfo_VeteranOwned]]="True",1,0)</f>
        <v>0</v>
      </c>
    </row>
    <row r="1599" spans="1:15" x14ac:dyDescent="0.2">
      <c r="A1599" s="18">
        <v>33765</v>
      </c>
      <c r="B1599" s="19" t="s">
        <v>155</v>
      </c>
      <c r="C1599" s="19" t="s">
        <v>16</v>
      </c>
      <c r="D1599" s="19" t="s">
        <v>55</v>
      </c>
      <c r="E1599" s="19" t="s">
        <v>56</v>
      </c>
      <c r="F1599" s="19" t="s">
        <v>20</v>
      </c>
      <c r="G1599" s="19" t="s">
        <v>20</v>
      </c>
      <c r="H1599" s="19" t="s">
        <v>20</v>
      </c>
      <c r="I1599" s="20">
        <v>0</v>
      </c>
      <c r="J1599" s="19" t="s">
        <v>21</v>
      </c>
      <c r="K15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5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599" s="15">
        <f>IF(Table1[[#This Row],[BusinessInfo_WomanOwned]]="True",1,0)</f>
        <v>0</v>
      </c>
      <c r="N1599" s="15">
        <f>IF(Table1[[#This Row],[BusinessInfo_MinorityOwned]]="True",1,0)</f>
        <v>0</v>
      </c>
      <c r="O1599" s="15">
        <f>IF(Table1[[#This Row],[BusinessInfo_VeteranOwned]]="True",1,0)</f>
        <v>0</v>
      </c>
    </row>
    <row r="1600" spans="1:15" x14ac:dyDescent="0.2">
      <c r="A1600" s="18">
        <v>31740</v>
      </c>
      <c r="B1600" s="19" t="s">
        <v>155</v>
      </c>
      <c r="C1600" s="19" t="s">
        <v>261</v>
      </c>
      <c r="D1600" s="19" t="s">
        <v>17</v>
      </c>
      <c r="E1600" s="19" t="s">
        <v>56</v>
      </c>
      <c r="F1600" s="19" t="s">
        <v>19</v>
      </c>
      <c r="G1600" s="19" t="s">
        <v>20</v>
      </c>
      <c r="H1600" s="19" t="s">
        <v>20</v>
      </c>
      <c r="I1600" s="20">
        <v>2000</v>
      </c>
      <c r="J1600" s="19" t="s">
        <v>21</v>
      </c>
      <c r="K16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6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600" s="15">
        <f>IF(Table1[[#This Row],[BusinessInfo_WomanOwned]]="True",1,0)</f>
        <v>1</v>
      </c>
      <c r="N1600" s="15">
        <f>IF(Table1[[#This Row],[BusinessInfo_MinorityOwned]]="True",1,0)</f>
        <v>0</v>
      </c>
      <c r="O1600" s="15">
        <f>IF(Table1[[#This Row],[BusinessInfo_VeteranOwned]]="True",1,0)</f>
        <v>0</v>
      </c>
    </row>
    <row r="1601" spans="1:15" x14ac:dyDescent="0.2">
      <c r="A1601" s="18">
        <v>31860</v>
      </c>
      <c r="B1601" s="19" t="s">
        <v>155</v>
      </c>
      <c r="C1601" s="19" t="s">
        <v>16</v>
      </c>
      <c r="D1601" s="19" t="s">
        <v>55</v>
      </c>
      <c r="E1601" s="19" t="s">
        <v>18</v>
      </c>
      <c r="F1601" s="19" t="s">
        <v>20</v>
      </c>
      <c r="G1601" s="19" t="s">
        <v>20</v>
      </c>
      <c r="H1601" s="19" t="s">
        <v>20</v>
      </c>
      <c r="I1601" s="20">
        <v>2000</v>
      </c>
      <c r="J1601" s="19" t="s">
        <v>21</v>
      </c>
      <c r="K16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6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601" s="15">
        <f>IF(Table1[[#This Row],[BusinessInfo_WomanOwned]]="True",1,0)</f>
        <v>0</v>
      </c>
      <c r="N1601" s="15">
        <f>IF(Table1[[#This Row],[BusinessInfo_MinorityOwned]]="True",1,0)</f>
        <v>0</v>
      </c>
      <c r="O1601" s="15">
        <f>IF(Table1[[#This Row],[BusinessInfo_VeteranOwned]]="True",1,0)</f>
        <v>0</v>
      </c>
    </row>
    <row r="1602" spans="1:15" x14ac:dyDescent="0.2">
      <c r="A1602" s="18">
        <v>33075</v>
      </c>
      <c r="B1602" s="19" t="s">
        <v>155</v>
      </c>
      <c r="C1602" s="19" t="s">
        <v>65</v>
      </c>
      <c r="D1602" s="19" t="s">
        <v>66</v>
      </c>
      <c r="E1602" s="19" t="s">
        <v>56</v>
      </c>
      <c r="F1602" s="19" t="s">
        <v>20</v>
      </c>
      <c r="G1602" s="19" t="s">
        <v>20</v>
      </c>
      <c r="H1602" s="19" t="s">
        <v>20</v>
      </c>
      <c r="I1602" s="20">
        <v>0</v>
      </c>
      <c r="J1602" s="19" t="s">
        <v>21</v>
      </c>
      <c r="K16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6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602" s="15">
        <f>IF(Table1[[#This Row],[BusinessInfo_WomanOwned]]="True",1,0)</f>
        <v>0</v>
      </c>
      <c r="N1602" s="15">
        <f>IF(Table1[[#This Row],[BusinessInfo_MinorityOwned]]="True",1,0)</f>
        <v>0</v>
      </c>
      <c r="O1602" s="15">
        <f>IF(Table1[[#This Row],[BusinessInfo_VeteranOwned]]="True",1,0)</f>
        <v>0</v>
      </c>
    </row>
    <row r="1603" spans="1:15" x14ac:dyDescent="0.2">
      <c r="A1603" s="18">
        <v>34263</v>
      </c>
      <c r="B1603" s="19" t="s">
        <v>155</v>
      </c>
      <c r="C1603" s="19" t="s">
        <v>16</v>
      </c>
      <c r="D1603" s="19" t="s">
        <v>55</v>
      </c>
      <c r="E1603" s="19" t="s">
        <v>18</v>
      </c>
      <c r="F1603" s="19" t="s">
        <v>20</v>
      </c>
      <c r="G1603" s="19" t="s">
        <v>20</v>
      </c>
      <c r="H1603" s="19" t="s">
        <v>20</v>
      </c>
      <c r="I1603" s="20">
        <v>0</v>
      </c>
      <c r="J1603" s="19" t="s">
        <v>21</v>
      </c>
      <c r="K16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6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603" s="15">
        <f>IF(Table1[[#This Row],[BusinessInfo_WomanOwned]]="True",1,0)</f>
        <v>0</v>
      </c>
      <c r="N1603" s="15">
        <f>IF(Table1[[#This Row],[BusinessInfo_MinorityOwned]]="True",1,0)</f>
        <v>0</v>
      </c>
      <c r="O1603" s="15">
        <f>IF(Table1[[#This Row],[BusinessInfo_VeteranOwned]]="True",1,0)</f>
        <v>0</v>
      </c>
    </row>
    <row r="1604" spans="1:15" x14ac:dyDescent="0.2">
      <c r="A1604" s="18">
        <v>33209</v>
      </c>
      <c r="B1604" s="19" t="s">
        <v>155</v>
      </c>
      <c r="C1604" s="19" t="s">
        <v>65</v>
      </c>
      <c r="D1604" s="19" t="s">
        <v>66</v>
      </c>
      <c r="E1604" s="19" t="s">
        <v>56</v>
      </c>
      <c r="F1604" s="19" t="s">
        <v>20</v>
      </c>
      <c r="G1604" s="19" t="s">
        <v>20</v>
      </c>
      <c r="H1604" s="19" t="s">
        <v>20</v>
      </c>
      <c r="I1604" s="20">
        <v>0</v>
      </c>
      <c r="J1604" s="19" t="s">
        <v>21</v>
      </c>
      <c r="K16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6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604" s="15">
        <f>IF(Table1[[#This Row],[BusinessInfo_WomanOwned]]="True",1,0)</f>
        <v>0</v>
      </c>
      <c r="N1604" s="15">
        <f>IF(Table1[[#This Row],[BusinessInfo_MinorityOwned]]="True",1,0)</f>
        <v>0</v>
      </c>
      <c r="O1604" s="15">
        <f>IF(Table1[[#This Row],[BusinessInfo_VeteranOwned]]="True",1,0)</f>
        <v>0</v>
      </c>
    </row>
    <row r="1605" spans="1:15" x14ac:dyDescent="0.2">
      <c r="A1605" s="18">
        <v>34291</v>
      </c>
      <c r="B1605" s="19" t="s">
        <v>155</v>
      </c>
      <c r="C1605" s="19" t="s">
        <v>16</v>
      </c>
      <c r="D1605" s="19" t="s">
        <v>17</v>
      </c>
      <c r="E1605" s="19" t="s">
        <v>56</v>
      </c>
      <c r="F1605" s="19" t="s">
        <v>20</v>
      </c>
      <c r="G1605" s="19" t="s">
        <v>20</v>
      </c>
      <c r="H1605" s="19" t="s">
        <v>20</v>
      </c>
      <c r="I1605" s="20">
        <v>0</v>
      </c>
      <c r="J1605" s="19" t="s">
        <v>21</v>
      </c>
      <c r="K16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6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605" s="15">
        <f>IF(Table1[[#This Row],[BusinessInfo_WomanOwned]]="True",1,0)</f>
        <v>0</v>
      </c>
      <c r="N1605" s="15">
        <f>IF(Table1[[#This Row],[BusinessInfo_MinorityOwned]]="True",1,0)</f>
        <v>0</v>
      </c>
      <c r="O1605" s="15">
        <f>IF(Table1[[#This Row],[BusinessInfo_VeteranOwned]]="True",1,0)</f>
        <v>0</v>
      </c>
    </row>
    <row r="1606" spans="1:15" x14ac:dyDescent="0.2">
      <c r="A1606" s="18">
        <v>36642</v>
      </c>
      <c r="B1606" s="19" t="s">
        <v>155</v>
      </c>
      <c r="C1606" s="19" t="s">
        <v>16</v>
      </c>
      <c r="D1606" s="19" t="s">
        <v>17</v>
      </c>
      <c r="E1606" s="19" t="s">
        <v>18</v>
      </c>
      <c r="F1606" s="19" t="s">
        <v>20</v>
      </c>
      <c r="G1606" s="19" t="s">
        <v>20</v>
      </c>
      <c r="H1606" s="19" t="s">
        <v>20</v>
      </c>
      <c r="I1606" s="20">
        <v>0</v>
      </c>
      <c r="J1606" s="19" t="s">
        <v>21</v>
      </c>
      <c r="K16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6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606" s="15">
        <f>IF(Table1[[#This Row],[BusinessInfo_WomanOwned]]="True",1,0)</f>
        <v>0</v>
      </c>
      <c r="N1606" s="15">
        <f>IF(Table1[[#This Row],[BusinessInfo_MinorityOwned]]="True",1,0)</f>
        <v>0</v>
      </c>
      <c r="O1606" s="15">
        <f>IF(Table1[[#This Row],[BusinessInfo_VeteranOwned]]="True",1,0)</f>
        <v>0</v>
      </c>
    </row>
    <row r="1607" spans="1:15" x14ac:dyDescent="0.2">
      <c r="A1607" s="18">
        <v>33233</v>
      </c>
      <c r="B1607" s="19" t="s">
        <v>155</v>
      </c>
      <c r="C1607" s="19" t="s">
        <v>65</v>
      </c>
      <c r="D1607" s="19" t="s">
        <v>66</v>
      </c>
      <c r="E1607" s="19" t="s">
        <v>56</v>
      </c>
      <c r="F1607" s="19" t="s">
        <v>20</v>
      </c>
      <c r="G1607" s="19" t="s">
        <v>20</v>
      </c>
      <c r="H1607" s="19" t="s">
        <v>20</v>
      </c>
      <c r="I1607" s="20">
        <v>0</v>
      </c>
      <c r="J1607" s="19" t="s">
        <v>21</v>
      </c>
      <c r="K16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6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607" s="15">
        <f>IF(Table1[[#This Row],[BusinessInfo_WomanOwned]]="True",1,0)</f>
        <v>0</v>
      </c>
      <c r="N1607" s="15">
        <f>IF(Table1[[#This Row],[BusinessInfo_MinorityOwned]]="True",1,0)</f>
        <v>0</v>
      </c>
      <c r="O1607" s="15">
        <f>IF(Table1[[#This Row],[BusinessInfo_VeteranOwned]]="True",1,0)</f>
        <v>0</v>
      </c>
    </row>
    <row r="1608" spans="1:15" x14ac:dyDescent="0.2">
      <c r="A1608" s="18">
        <v>36674</v>
      </c>
      <c r="B1608" s="19" t="s">
        <v>155</v>
      </c>
      <c r="C1608" s="19" t="s">
        <v>16</v>
      </c>
      <c r="D1608" s="19" t="s">
        <v>17</v>
      </c>
      <c r="E1608" s="19" t="s">
        <v>56</v>
      </c>
      <c r="F1608" s="19" t="s">
        <v>20</v>
      </c>
      <c r="G1608" s="19" t="s">
        <v>20</v>
      </c>
      <c r="H1608" s="19" t="s">
        <v>20</v>
      </c>
      <c r="I1608" s="20">
        <v>0</v>
      </c>
      <c r="J1608" s="19" t="s">
        <v>21</v>
      </c>
      <c r="K16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6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608" s="15">
        <f>IF(Table1[[#This Row],[BusinessInfo_WomanOwned]]="True",1,0)</f>
        <v>0</v>
      </c>
      <c r="N1608" s="15">
        <f>IF(Table1[[#This Row],[BusinessInfo_MinorityOwned]]="True",1,0)</f>
        <v>0</v>
      </c>
      <c r="O1608" s="15">
        <f>IF(Table1[[#This Row],[BusinessInfo_VeteranOwned]]="True",1,0)</f>
        <v>0</v>
      </c>
    </row>
    <row r="1609" spans="1:15" x14ac:dyDescent="0.2">
      <c r="A1609" s="18">
        <v>33466</v>
      </c>
      <c r="B1609" s="19" t="s">
        <v>155</v>
      </c>
      <c r="C1609" s="19" t="s">
        <v>16</v>
      </c>
      <c r="D1609" s="19" t="s">
        <v>55</v>
      </c>
      <c r="E1609" s="19" t="s">
        <v>18</v>
      </c>
      <c r="F1609" s="19" t="s">
        <v>20</v>
      </c>
      <c r="G1609" s="19" t="s">
        <v>20</v>
      </c>
      <c r="H1609" s="19" t="s">
        <v>20</v>
      </c>
      <c r="I1609" s="20">
        <v>0</v>
      </c>
      <c r="J1609" s="19" t="s">
        <v>21</v>
      </c>
      <c r="K16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6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609" s="15">
        <f>IF(Table1[[#This Row],[BusinessInfo_WomanOwned]]="True",1,0)</f>
        <v>0</v>
      </c>
      <c r="N1609" s="15">
        <f>IF(Table1[[#This Row],[BusinessInfo_MinorityOwned]]="True",1,0)</f>
        <v>0</v>
      </c>
      <c r="O1609" s="15">
        <f>IF(Table1[[#This Row],[BusinessInfo_VeteranOwned]]="True",1,0)</f>
        <v>0</v>
      </c>
    </row>
    <row r="1610" spans="1:15" x14ac:dyDescent="0.2">
      <c r="A1610" s="18">
        <v>33025</v>
      </c>
      <c r="B1610" s="19" t="s">
        <v>155</v>
      </c>
      <c r="C1610" s="19" t="s">
        <v>16</v>
      </c>
      <c r="D1610" s="19" t="s">
        <v>55</v>
      </c>
      <c r="E1610" s="19" t="s">
        <v>18</v>
      </c>
      <c r="F1610" s="19" t="s">
        <v>20</v>
      </c>
      <c r="G1610" s="19" t="s">
        <v>20</v>
      </c>
      <c r="H1610" s="19" t="s">
        <v>20</v>
      </c>
      <c r="I1610" s="20">
        <v>2000</v>
      </c>
      <c r="J1610" s="19" t="s">
        <v>21</v>
      </c>
      <c r="K16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6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610" s="15">
        <f>IF(Table1[[#This Row],[BusinessInfo_WomanOwned]]="True",1,0)</f>
        <v>0</v>
      </c>
      <c r="N1610" s="15">
        <f>IF(Table1[[#This Row],[BusinessInfo_MinorityOwned]]="True",1,0)</f>
        <v>0</v>
      </c>
      <c r="O1610" s="15">
        <f>IF(Table1[[#This Row],[BusinessInfo_VeteranOwned]]="True",1,0)</f>
        <v>0</v>
      </c>
    </row>
    <row r="1611" spans="1:15" x14ac:dyDescent="0.2">
      <c r="A1611" s="18">
        <v>32033</v>
      </c>
      <c r="B1611" s="19" t="s">
        <v>155</v>
      </c>
      <c r="C1611" s="19" t="s">
        <v>136</v>
      </c>
      <c r="D1611" s="19" t="s">
        <v>46</v>
      </c>
      <c r="E1611" s="19" t="s">
        <v>18</v>
      </c>
      <c r="F1611" s="19" t="s">
        <v>20</v>
      </c>
      <c r="G1611" s="19" t="s">
        <v>20</v>
      </c>
      <c r="H1611" s="19" t="s">
        <v>20</v>
      </c>
      <c r="I1611" s="20">
        <v>2000</v>
      </c>
      <c r="J1611" s="19" t="s">
        <v>21</v>
      </c>
      <c r="K16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6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611" s="15">
        <f>IF(Table1[[#This Row],[BusinessInfo_WomanOwned]]="True",1,0)</f>
        <v>0</v>
      </c>
      <c r="N1611" s="15">
        <f>IF(Table1[[#This Row],[BusinessInfo_MinorityOwned]]="True",1,0)</f>
        <v>0</v>
      </c>
      <c r="O1611" s="15">
        <f>IF(Table1[[#This Row],[BusinessInfo_VeteranOwned]]="True",1,0)</f>
        <v>0</v>
      </c>
    </row>
    <row r="1612" spans="1:15" x14ac:dyDescent="0.2">
      <c r="A1612" s="18">
        <v>33534</v>
      </c>
      <c r="B1612" s="19" t="s">
        <v>155</v>
      </c>
      <c r="C1612" s="19" t="s">
        <v>65</v>
      </c>
      <c r="D1612" s="19" t="s">
        <v>66</v>
      </c>
      <c r="E1612" s="19" t="s">
        <v>56</v>
      </c>
      <c r="F1612" s="19" t="s">
        <v>20</v>
      </c>
      <c r="G1612" s="19" t="s">
        <v>20</v>
      </c>
      <c r="H1612" s="19" t="s">
        <v>20</v>
      </c>
      <c r="I1612" s="20">
        <v>0</v>
      </c>
      <c r="J1612" s="19" t="s">
        <v>21</v>
      </c>
      <c r="K16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6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612" s="15">
        <f>IF(Table1[[#This Row],[BusinessInfo_WomanOwned]]="True",1,0)</f>
        <v>0</v>
      </c>
      <c r="N1612" s="15">
        <f>IF(Table1[[#This Row],[BusinessInfo_MinorityOwned]]="True",1,0)</f>
        <v>0</v>
      </c>
      <c r="O1612" s="15">
        <f>IF(Table1[[#This Row],[BusinessInfo_VeteranOwned]]="True",1,0)</f>
        <v>0</v>
      </c>
    </row>
    <row r="1613" spans="1:15" x14ac:dyDescent="0.2">
      <c r="A1613" s="18">
        <v>33553</v>
      </c>
      <c r="B1613" s="19" t="s">
        <v>155</v>
      </c>
      <c r="C1613" s="19" t="s">
        <v>65</v>
      </c>
      <c r="D1613" s="19" t="s">
        <v>66</v>
      </c>
      <c r="E1613" s="19" t="s">
        <v>56</v>
      </c>
      <c r="F1613" s="19" t="s">
        <v>20</v>
      </c>
      <c r="G1613" s="19" t="s">
        <v>20</v>
      </c>
      <c r="H1613" s="19" t="s">
        <v>20</v>
      </c>
      <c r="I1613" s="20">
        <v>0</v>
      </c>
      <c r="J1613" s="19" t="s">
        <v>21</v>
      </c>
      <c r="K16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6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613" s="15">
        <f>IF(Table1[[#This Row],[BusinessInfo_WomanOwned]]="True",1,0)</f>
        <v>0</v>
      </c>
      <c r="N1613" s="15">
        <f>IF(Table1[[#This Row],[BusinessInfo_MinorityOwned]]="True",1,0)</f>
        <v>0</v>
      </c>
      <c r="O1613" s="15">
        <f>IF(Table1[[#This Row],[BusinessInfo_VeteranOwned]]="True",1,0)</f>
        <v>0</v>
      </c>
    </row>
    <row r="1614" spans="1:15" x14ac:dyDescent="0.2">
      <c r="A1614" s="18">
        <v>32532</v>
      </c>
      <c r="B1614" s="19" t="s">
        <v>155</v>
      </c>
      <c r="C1614" s="19" t="s">
        <v>16</v>
      </c>
      <c r="D1614" s="19" t="s">
        <v>55</v>
      </c>
      <c r="E1614" s="19" t="s">
        <v>18</v>
      </c>
      <c r="F1614" s="19" t="s">
        <v>20</v>
      </c>
      <c r="G1614" s="19" t="s">
        <v>20</v>
      </c>
      <c r="H1614" s="19" t="s">
        <v>20</v>
      </c>
      <c r="I1614" s="20">
        <v>0</v>
      </c>
      <c r="J1614" s="19" t="s">
        <v>21</v>
      </c>
      <c r="K16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6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614" s="15">
        <f>IF(Table1[[#This Row],[BusinessInfo_WomanOwned]]="True",1,0)</f>
        <v>0</v>
      </c>
      <c r="N1614" s="15">
        <f>IF(Table1[[#This Row],[BusinessInfo_MinorityOwned]]="True",1,0)</f>
        <v>0</v>
      </c>
      <c r="O1614" s="15">
        <f>IF(Table1[[#This Row],[BusinessInfo_VeteranOwned]]="True",1,0)</f>
        <v>0</v>
      </c>
    </row>
    <row r="1615" spans="1:15" x14ac:dyDescent="0.2">
      <c r="A1615" s="18">
        <v>33564</v>
      </c>
      <c r="B1615" s="19" t="s">
        <v>155</v>
      </c>
      <c r="C1615" s="19" t="s">
        <v>65</v>
      </c>
      <c r="D1615" s="19" t="s">
        <v>66</v>
      </c>
      <c r="E1615" s="19" t="s">
        <v>56</v>
      </c>
      <c r="F1615" s="19" t="s">
        <v>20</v>
      </c>
      <c r="G1615" s="19" t="s">
        <v>20</v>
      </c>
      <c r="H1615" s="19" t="s">
        <v>20</v>
      </c>
      <c r="I1615" s="20">
        <v>0</v>
      </c>
      <c r="J1615" s="19" t="s">
        <v>21</v>
      </c>
      <c r="K16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6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615" s="15">
        <f>IF(Table1[[#This Row],[BusinessInfo_WomanOwned]]="True",1,0)</f>
        <v>0</v>
      </c>
      <c r="N1615" s="15">
        <f>IF(Table1[[#This Row],[BusinessInfo_MinorityOwned]]="True",1,0)</f>
        <v>0</v>
      </c>
      <c r="O1615" s="15">
        <f>IF(Table1[[#This Row],[BusinessInfo_VeteranOwned]]="True",1,0)</f>
        <v>0</v>
      </c>
    </row>
    <row r="1616" spans="1:15" x14ac:dyDescent="0.2">
      <c r="A1616" s="18">
        <v>32945</v>
      </c>
      <c r="B1616" s="19" t="s">
        <v>155</v>
      </c>
      <c r="C1616" s="19" t="s">
        <v>16</v>
      </c>
      <c r="D1616" s="19" t="s">
        <v>55</v>
      </c>
      <c r="E1616" s="19" t="s">
        <v>18</v>
      </c>
      <c r="F1616" s="19" t="s">
        <v>20</v>
      </c>
      <c r="G1616" s="19" t="s">
        <v>20</v>
      </c>
      <c r="H1616" s="19" t="s">
        <v>20</v>
      </c>
      <c r="I1616" s="20">
        <v>2000</v>
      </c>
      <c r="J1616" s="19" t="s">
        <v>21</v>
      </c>
      <c r="K16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6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616" s="15">
        <f>IF(Table1[[#This Row],[BusinessInfo_WomanOwned]]="True",1,0)</f>
        <v>0</v>
      </c>
      <c r="N1616" s="15">
        <f>IF(Table1[[#This Row],[BusinessInfo_MinorityOwned]]="True",1,0)</f>
        <v>0</v>
      </c>
      <c r="O1616" s="15">
        <f>IF(Table1[[#This Row],[BusinessInfo_VeteranOwned]]="True",1,0)</f>
        <v>0</v>
      </c>
    </row>
    <row r="1617" spans="1:15" x14ac:dyDescent="0.2">
      <c r="A1617" s="18">
        <v>33826</v>
      </c>
      <c r="B1617" s="19" t="s">
        <v>155</v>
      </c>
      <c r="C1617" s="19" t="s">
        <v>16</v>
      </c>
      <c r="D1617" s="19" t="s">
        <v>55</v>
      </c>
      <c r="E1617" s="19" t="s">
        <v>56</v>
      </c>
      <c r="F1617" s="19" t="s">
        <v>20</v>
      </c>
      <c r="G1617" s="19" t="s">
        <v>20</v>
      </c>
      <c r="H1617" s="19" t="s">
        <v>20</v>
      </c>
      <c r="I1617" s="20">
        <v>0</v>
      </c>
      <c r="J1617" s="19" t="s">
        <v>21</v>
      </c>
      <c r="K16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6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617" s="15">
        <f>IF(Table1[[#This Row],[BusinessInfo_WomanOwned]]="True",1,0)</f>
        <v>0</v>
      </c>
      <c r="N1617" s="15">
        <f>IF(Table1[[#This Row],[BusinessInfo_MinorityOwned]]="True",1,0)</f>
        <v>0</v>
      </c>
      <c r="O1617" s="15">
        <f>IF(Table1[[#This Row],[BusinessInfo_VeteranOwned]]="True",1,0)</f>
        <v>0</v>
      </c>
    </row>
    <row r="1618" spans="1:15" x14ac:dyDescent="0.2">
      <c r="A1618" s="18">
        <v>34371</v>
      </c>
      <c r="B1618" s="19" t="s">
        <v>155</v>
      </c>
      <c r="C1618" s="19" t="s">
        <v>16</v>
      </c>
      <c r="D1618" s="19" t="s">
        <v>55</v>
      </c>
      <c r="E1618" s="19" t="s">
        <v>56</v>
      </c>
      <c r="F1618" s="19" t="s">
        <v>20</v>
      </c>
      <c r="G1618" s="19" t="s">
        <v>20</v>
      </c>
      <c r="H1618" s="19" t="s">
        <v>20</v>
      </c>
      <c r="I1618" s="20">
        <v>0</v>
      </c>
      <c r="J1618" s="19" t="s">
        <v>21</v>
      </c>
      <c r="K16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6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618" s="15">
        <f>IF(Table1[[#This Row],[BusinessInfo_WomanOwned]]="True",1,0)</f>
        <v>0</v>
      </c>
      <c r="N1618" s="15">
        <f>IF(Table1[[#This Row],[BusinessInfo_MinorityOwned]]="True",1,0)</f>
        <v>0</v>
      </c>
      <c r="O1618" s="15">
        <f>IF(Table1[[#This Row],[BusinessInfo_VeteranOwned]]="True",1,0)</f>
        <v>0</v>
      </c>
    </row>
    <row r="1619" spans="1:15" x14ac:dyDescent="0.2">
      <c r="A1619" s="18">
        <v>33892</v>
      </c>
      <c r="B1619" s="19" t="s">
        <v>155</v>
      </c>
      <c r="C1619" s="19" t="s">
        <v>16</v>
      </c>
      <c r="D1619" s="19" t="s">
        <v>46</v>
      </c>
      <c r="E1619" s="19" t="s">
        <v>56</v>
      </c>
      <c r="F1619" s="19" t="s">
        <v>20</v>
      </c>
      <c r="G1619" s="19" t="s">
        <v>20</v>
      </c>
      <c r="H1619" s="19" t="s">
        <v>20</v>
      </c>
      <c r="I1619" s="20">
        <v>0</v>
      </c>
      <c r="J1619" s="19" t="s">
        <v>21</v>
      </c>
      <c r="K16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6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619" s="15">
        <f>IF(Table1[[#This Row],[BusinessInfo_WomanOwned]]="True",1,0)</f>
        <v>0</v>
      </c>
      <c r="N1619" s="15">
        <f>IF(Table1[[#This Row],[BusinessInfo_MinorityOwned]]="True",1,0)</f>
        <v>0</v>
      </c>
      <c r="O1619" s="15">
        <f>IF(Table1[[#This Row],[BusinessInfo_VeteranOwned]]="True",1,0)</f>
        <v>0</v>
      </c>
    </row>
    <row r="1620" spans="1:15" x14ac:dyDescent="0.2">
      <c r="A1620" s="18">
        <v>36645</v>
      </c>
      <c r="B1620" s="19" t="s">
        <v>155</v>
      </c>
      <c r="C1620" s="19" t="s">
        <v>82</v>
      </c>
      <c r="D1620" s="19" t="s">
        <v>55</v>
      </c>
      <c r="E1620" s="19" t="s">
        <v>56</v>
      </c>
      <c r="F1620" s="19" t="s">
        <v>20</v>
      </c>
      <c r="G1620" s="19" t="s">
        <v>20</v>
      </c>
      <c r="H1620" s="19" t="s">
        <v>20</v>
      </c>
      <c r="I1620" s="20">
        <v>0</v>
      </c>
      <c r="J1620" s="19" t="s">
        <v>21</v>
      </c>
      <c r="K16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6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620" s="15">
        <f>IF(Table1[[#This Row],[BusinessInfo_WomanOwned]]="True",1,0)</f>
        <v>0</v>
      </c>
      <c r="N1620" s="15">
        <f>IF(Table1[[#This Row],[BusinessInfo_MinorityOwned]]="True",1,0)</f>
        <v>0</v>
      </c>
      <c r="O1620" s="15">
        <f>IF(Table1[[#This Row],[BusinessInfo_VeteranOwned]]="True",1,0)</f>
        <v>0</v>
      </c>
    </row>
    <row r="1621" spans="1:15" x14ac:dyDescent="0.2">
      <c r="A1621" s="18">
        <v>34296</v>
      </c>
      <c r="B1621" s="19" t="s">
        <v>155</v>
      </c>
      <c r="C1621" s="19" t="s">
        <v>65</v>
      </c>
      <c r="D1621" s="19" t="s">
        <v>66</v>
      </c>
      <c r="E1621" s="19" t="s">
        <v>56</v>
      </c>
      <c r="F1621" s="19" t="s">
        <v>20</v>
      </c>
      <c r="G1621" s="19" t="s">
        <v>20</v>
      </c>
      <c r="H1621" s="19" t="s">
        <v>20</v>
      </c>
      <c r="I1621" s="20">
        <v>0</v>
      </c>
      <c r="J1621" s="19" t="s">
        <v>21</v>
      </c>
      <c r="K16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6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621" s="15">
        <f>IF(Table1[[#This Row],[BusinessInfo_WomanOwned]]="True",1,0)</f>
        <v>0</v>
      </c>
      <c r="N1621" s="15">
        <f>IF(Table1[[#This Row],[BusinessInfo_MinorityOwned]]="True",1,0)</f>
        <v>0</v>
      </c>
      <c r="O1621" s="15">
        <f>IF(Table1[[#This Row],[BusinessInfo_VeteranOwned]]="True",1,0)</f>
        <v>0</v>
      </c>
    </row>
    <row r="1622" spans="1:15" x14ac:dyDescent="0.2">
      <c r="A1622" s="18">
        <v>36446</v>
      </c>
      <c r="B1622" s="19" t="s">
        <v>155</v>
      </c>
      <c r="C1622" s="19" t="s">
        <v>65</v>
      </c>
      <c r="D1622" s="19" t="s">
        <v>66</v>
      </c>
      <c r="E1622" s="19" t="s">
        <v>56</v>
      </c>
      <c r="F1622" s="19" t="s">
        <v>20</v>
      </c>
      <c r="G1622" s="19" t="s">
        <v>20</v>
      </c>
      <c r="H1622" s="19" t="s">
        <v>20</v>
      </c>
      <c r="I1622" s="20">
        <v>0</v>
      </c>
      <c r="J1622" s="19" t="s">
        <v>21</v>
      </c>
      <c r="K16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6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622" s="15">
        <f>IF(Table1[[#This Row],[BusinessInfo_WomanOwned]]="True",1,0)</f>
        <v>0</v>
      </c>
      <c r="N1622" s="15">
        <f>IF(Table1[[#This Row],[BusinessInfo_MinorityOwned]]="True",1,0)</f>
        <v>0</v>
      </c>
      <c r="O1622" s="15">
        <f>IF(Table1[[#This Row],[BusinessInfo_VeteranOwned]]="True",1,0)</f>
        <v>0</v>
      </c>
    </row>
    <row r="1623" spans="1:15" x14ac:dyDescent="0.2">
      <c r="A1623" s="18">
        <v>36036</v>
      </c>
      <c r="B1623" s="19" t="s">
        <v>155</v>
      </c>
      <c r="C1623" s="19" t="s">
        <v>262</v>
      </c>
      <c r="D1623" s="19" t="s">
        <v>263</v>
      </c>
      <c r="E1623" s="19" t="s">
        <v>56</v>
      </c>
      <c r="F1623" s="19" t="s">
        <v>20</v>
      </c>
      <c r="G1623" s="19" t="s">
        <v>20</v>
      </c>
      <c r="H1623" s="19" t="s">
        <v>20</v>
      </c>
      <c r="I1623" s="20">
        <v>0</v>
      </c>
      <c r="J1623" s="19" t="s">
        <v>21</v>
      </c>
      <c r="K16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623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623" s="15">
        <f>IF(Table1[[#This Row],[BusinessInfo_WomanOwned]]="True",1,0)</f>
        <v>0</v>
      </c>
      <c r="N1623" s="15">
        <f>IF(Table1[[#This Row],[BusinessInfo_MinorityOwned]]="True",1,0)</f>
        <v>0</v>
      </c>
      <c r="O1623" s="15">
        <f>IF(Table1[[#This Row],[BusinessInfo_VeteranOwned]]="True",1,0)</f>
        <v>0</v>
      </c>
    </row>
    <row r="1624" spans="1:15" x14ac:dyDescent="0.2">
      <c r="A1624" s="18">
        <v>34450</v>
      </c>
      <c r="B1624" s="19" t="s">
        <v>155</v>
      </c>
      <c r="C1624" s="19" t="s">
        <v>16</v>
      </c>
      <c r="D1624" s="19" t="s">
        <v>55</v>
      </c>
      <c r="E1624" s="19" t="s">
        <v>56</v>
      </c>
      <c r="F1624" s="19" t="s">
        <v>20</v>
      </c>
      <c r="G1624" s="19" t="s">
        <v>20</v>
      </c>
      <c r="H1624" s="19" t="s">
        <v>20</v>
      </c>
      <c r="I1624" s="20">
        <v>0</v>
      </c>
      <c r="J1624" s="19" t="s">
        <v>21</v>
      </c>
      <c r="K16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6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624" s="15">
        <f>IF(Table1[[#This Row],[BusinessInfo_WomanOwned]]="True",1,0)</f>
        <v>0</v>
      </c>
      <c r="N1624" s="15">
        <f>IF(Table1[[#This Row],[BusinessInfo_MinorityOwned]]="True",1,0)</f>
        <v>0</v>
      </c>
      <c r="O1624" s="15">
        <f>IF(Table1[[#This Row],[BusinessInfo_VeteranOwned]]="True",1,0)</f>
        <v>0</v>
      </c>
    </row>
    <row r="1625" spans="1:15" x14ac:dyDescent="0.2">
      <c r="A1625" s="18">
        <v>34600</v>
      </c>
      <c r="B1625" s="19" t="s">
        <v>155</v>
      </c>
      <c r="C1625" s="19" t="s">
        <v>65</v>
      </c>
      <c r="D1625" s="19" t="s">
        <v>66</v>
      </c>
      <c r="E1625" s="19" t="s">
        <v>56</v>
      </c>
      <c r="F1625" s="19" t="s">
        <v>20</v>
      </c>
      <c r="G1625" s="19" t="s">
        <v>20</v>
      </c>
      <c r="H1625" s="19" t="s">
        <v>20</v>
      </c>
      <c r="I1625" s="20">
        <v>0</v>
      </c>
      <c r="J1625" s="19" t="s">
        <v>21</v>
      </c>
      <c r="K16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6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625" s="15">
        <f>IF(Table1[[#This Row],[BusinessInfo_WomanOwned]]="True",1,0)</f>
        <v>0</v>
      </c>
      <c r="N1625" s="15">
        <f>IF(Table1[[#This Row],[BusinessInfo_MinorityOwned]]="True",1,0)</f>
        <v>0</v>
      </c>
      <c r="O1625" s="15">
        <f>IF(Table1[[#This Row],[BusinessInfo_VeteranOwned]]="True",1,0)</f>
        <v>0</v>
      </c>
    </row>
    <row r="1626" spans="1:15" x14ac:dyDescent="0.2">
      <c r="A1626" s="18">
        <v>34458</v>
      </c>
      <c r="B1626" s="19" t="s">
        <v>155</v>
      </c>
      <c r="C1626" s="19" t="s">
        <v>16</v>
      </c>
      <c r="D1626" s="19" t="s">
        <v>55</v>
      </c>
      <c r="E1626" s="19" t="s">
        <v>56</v>
      </c>
      <c r="F1626" s="19" t="s">
        <v>20</v>
      </c>
      <c r="G1626" s="19" t="s">
        <v>20</v>
      </c>
      <c r="H1626" s="19" t="s">
        <v>20</v>
      </c>
      <c r="I1626" s="20">
        <v>0</v>
      </c>
      <c r="J1626" s="19" t="s">
        <v>21</v>
      </c>
      <c r="K16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6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626" s="15">
        <f>IF(Table1[[#This Row],[BusinessInfo_WomanOwned]]="True",1,0)</f>
        <v>0</v>
      </c>
      <c r="N1626" s="15">
        <f>IF(Table1[[#This Row],[BusinessInfo_MinorityOwned]]="True",1,0)</f>
        <v>0</v>
      </c>
      <c r="O1626" s="15">
        <f>IF(Table1[[#This Row],[BusinessInfo_VeteranOwned]]="True",1,0)</f>
        <v>0</v>
      </c>
    </row>
    <row r="1627" spans="1:15" x14ac:dyDescent="0.2">
      <c r="A1627" s="18">
        <v>33167</v>
      </c>
      <c r="B1627" s="19" t="s">
        <v>155</v>
      </c>
      <c r="C1627" s="19" t="s">
        <v>264</v>
      </c>
      <c r="D1627" s="19" t="s">
        <v>55</v>
      </c>
      <c r="E1627" s="19" t="s">
        <v>56</v>
      </c>
      <c r="F1627" s="19" t="s">
        <v>20</v>
      </c>
      <c r="G1627" s="19" t="s">
        <v>20</v>
      </c>
      <c r="H1627" s="19" t="s">
        <v>20</v>
      </c>
      <c r="I1627" s="20">
        <v>2000</v>
      </c>
      <c r="J1627" s="19" t="s">
        <v>21</v>
      </c>
      <c r="K16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6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627" s="15">
        <f>IF(Table1[[#This Row],[BusinessInfo_WomanOwned]]="True",1,0)</f>
        <v>0</v>
      </c>
      <c r="N1627" s="15">
        <f>IF(Table1[[#This Row],[BusinessInfo_MinorityOwned]]="True",1,0)</f>
        <v>0</v>
      </c>
      <c r="O1627" s="15">
        <f>IF(Table1[[#This Row],[BusinessInfo_VeteranOwned]]="True",1,0)</f>
        <v>0</v>
      </c>
    </row>
    <row r="1628" spans="1:15" x14ac:dyDescent="0.2">
      <c r="A1628" s="18">
        <v>34107</v>
      </c>
      <c r="B1628" s="19" t="s">
        <v>155</v>
      </c>
      <c r="C1628" s="19" t="s">
        <v>16</v>
      </c>
      <c r="D1628" s="19" t="s">
        <v>17</v>
      </c>
      <c r="E1628" s="19" t="s">
        <v>18</v>
      </c>
      <c r="F1628" s="19" t="s">
        <v>19</v>
      </c>
      <c r="G1628" s="19" t="s">
        <v>20</v>
      </c>
      <c r="H1628" s="19" t="s">
        <v>20</v>
      </c>
      <c r="I1628" s="20">
        <v>2000</v>
      </c>
      <c r="J1628" s="19" t="s">
        <v>21</v>
      </c>
      <c r="K16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6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628" s="15">
        <f>IF(Table1[[#This Row],[BusinessInfo_WomanOwned]]="True",1,0)</f>
        <v>1</v>
      </c>
      <c r="N1628" s="15">
        <f>IF(Table1[[#This Row],[BusinessInfo_MinorityOwned]]="True",1,0)</f>
        <v>0</v>
      </c>
      <c r="O1628" s="15">
        <f>IF(Table1[[#This Row],[BusinessInfo_VeteranOwned]]="True",1,0)</f>
        <v>0</v>
      </c>
    </row>
    <row r="1629" spans="1:15" x14ac:dyDescent="0.2">
      <c r="A1629" s="18">
        <v>31829</v>
      </c>
      <c r="B1629" s="19" t="s">
        <v>155</v>
      </c>
      <c r="C1629" s="19" t="s">
        <v>16</v>
      </c>
      <c r="D1629" s="19" t="s">
        <v>55</v>
      </c>
      <c r="E1629" s="19" t="s">
        <v>56</v>
      </c>
      <c r="F1629" s="19" t="s">
        <v>20</v>
      </c>
      <c r="G1629" s="19" t="s">
        <v>20</v>
      </c>
      <c r="H1629" s="19" t="s">
        <v>20</v>
      </c>
      <c r="I1629" s="20">
        <v>0</v>
      </c>
      <c r="J1629" s="19" t="s">
        <v>21</v>
      </c>
      <c r="K16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6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629" s="15">
        <f>IF(Table1[[#This Row],[BusinessInfo_WomanOwned]]="True",1,0)</f>
        <v>0</v>
      </c>
      <c r="N1629" s="15">
        <f>IF(Table1[[#This Row],[BusinessInfo_MinorityOwned]]="True",1,0)</f>
        <v>0</v>
      </c>
      <c r="O1629" s="15">
        <f>IF(Table1[[#This Row],[BusinessInfo_VeteranOwned]]="True",1,0)</f>
        <v>0</v>
      </c>
    </row>
    <row r="1630" spans="1:15" x14ac:dyDescent="0.2">
      <c r="A1630" s="18">
        <v>32312</v>
      </c>
      <c r="B1630" s="19" t="s">
        <v>155</v>
      </c>
      <c r="C1630" s="19" t="s">
        <v>16</v>
      </c>
      <c r="D1630" s="19" t="s">
        <v>46</v>
      </c>
      <c r="E1630" s="19" t="s">
        <v>56</v>
      </c>
      <c r="F1630" s="19" t="s">
        <v>20</v>
      </c>
      <c r="G1630" s="19" t="s">
        <v>20</v>
      </c>
      <c r="H1630" s="19" t="s">
        <v>20</v>
      </c>
      <c r="I1630" s="20">
        <v>2000</v>
      </c>
      <c r="J1630" s="19" t="s">
        <v>21</v>
      </c>
      <c r="K16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6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630" s="15">
        <f>IF(Table1[[#This Row],[BusinessInfo_WomanOwned]]="True",1,0)</f>
        <v>0</v>
      </c>
      <c r="N1630" s="15">
        <f>IF(Table1[[#This Row],[BusinessInfo_MinorityOwned]]="True",1,0)</f>
        <v>0</v>
      </c>
      <c r="O1630" s="15">
        <f>IF(Table1[[#This Row],[BusinessInfo_VeteranOwned]]="True",1,0)</f>
        <v>0</v>
      </c>
    </row>
    <row r="1631" spans="1:15" x14ac:dyDescent="0.2">
      <c r="A1631" s="18">
        <v>34245</v>
      </c>
      <c r="B1631" s="19" t="s">
        <v>155</v>
      </c>
      <c r="C1631" s="19" t="s">
        <v>16</v>
      </c>
      <c r="D1631" s="19" t="s">
        <v>46</v>
      </c>
      <c r="E1631" s="19" t="s">
        <v>56</v>
      </c>
      <c r="F1631" s="19" t="s">
        <v>20</v>
      </c>
      <c r="G1631" s="19" t="s">
        <v>20</v>
      </c>
      <c r="H1631" s="19" t="s">
        <v>20</v>
      </c>
      <c r="I1631" s="20">
        <v>0</v>
      </c>
      <c r="J1631" s="19" t="s">
        <v>21</v>
      </c>
      <c r="K16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6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631" s="15">
        <f>IF(Table1[[#This Row],[BusinessInfo_WomanOwned]]="True",1,0)</f>
        <v>0</v>
      </c>
      <c r="N1631" s="15">
        <f>IF(Table1[[#This Row],[BusinessInfo_MinorityOwned]]="True",1,0)</f>
        <v>0</v>
      </c>
      <c r="O1631" s="15">
        <f>IF(Table1[[#This Row],[BusinessInfo_VeteranOwned]]="True",1,0)</f>
        <v>0</v>
      </c>
    </row>
    <row r="1632" spans="1:15" x14ac:dyDescent="0.2">
      <c r="A1632" s="18">
        <v>32376</v>
      </c>
      <c r="B1632" s="19" t="s">
        <v>155</v>
      </c>
      <c r="C1632" s="19" t="s">
        <v>16</v>
      </c>
      <c r="D1632" s="19" t="s">
        <v>17</v>
      </c>
      <c r="E1632" s="19" t="s">
        <v>18</v>
      </c>
      <c r="F1632" s="19" t="s">
        <v>20</v>
      </c>
      <c r="G1632" s="19" t="s">
        <v>20</v>
      </c>
      <c r="H1632" s="19" t="s">
        <v>20</v>
      </c>
      <c r="I1632" s="20">
        <v>2000</v>
      </c>
      <c r="J1632" s="19" t="s">
        <v>21</v>
      </c>
      <c r="K16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6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632" s="15">
        <f>IF(Table1[[#This Row],[BusinessInfo_WomanOwned]]="True",1,0)</f>
        <v>0</v>
      </c>
      <c r="N1632" s="15">
        <f>IF(Table1[[#This Row],[BusinessInfo_MinorityOwned]]="True",1,0)</f>
        <v>0</v>
      </c>
      <c r="O1632" s="15">
        <f>IF(Table1[[#This Row],[BusinessInfo_VeteranOwned]]="True",1,0)</f>
        <v>0</v>
      </c>
    </row>
    <row r="1633" spans="1:15" x14ac:dyDescent="0.2">
      <c r="A1633" s="18">
        <v>32393</v>
      </c>
      <c r="B1633" s="19" t="s">
        <v>155</v>
      </c>
      <c r="C1633" s="19" t="s">
        <v>16</v>
      </c>
      <c r="D1633" s="19" t="s">
        <v>55</v>
      </c>
      <c r="E1633" s="19" t="s">
        <v>18</v>
      </c>
      <c r="F1633" s="19" t="s">
        <v>20</v>
      </c>
      <c r="G1633" s="19" t="s">
        <v>20</v>
      </c>
      <c r="H1633" s="19" t="s">
        <v>20</v>
      </c>
      <c r="I1633" s="20">
        <v>2000</v>
      </c>
      <c r="J1633" s="19" t="s">
        <v>21</v>
      </c>
      <c r="K16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6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633" s="15">
        <f>IF(Table1[[#This Row],[BusinessInfo_WomanOwned]]="True",1,0)</f>
        <v>0</v>
      </c>
      <c r="N1633" s="15">
        <f>IF(Table1[[#This Row],[BusinessInfo_MinorityOwned]]="True",1,0)</f>
        <v>0</v>
      </c>
      <c r="O1633" s="15">
        <f>IF(Table1[[#This Row],[BusinessInfo_VeteranOwned]]="True",1,0)</f>
        <v>0</v>
      </c>
    </row>
    <row r="1634" spans="1:15" x14ac:dyDescent="0.2">
      <c r="A1634" s="18">
        <v>34530</v>
      </c>
      <c r="B1634" s="19" t="s">
        <v>155</v>
      </c>
      <c r="C1634" s="19" t="s">
        <v>65</v>
      </c>
      <c r="D1634" s="19" t="s">
        <v>66</v>
      </c>
      <c r="E1634" s="19" t="s">
        <v>18</v>
      </c>
      <c r="F1634" s="19" t="s">
        <v>20</v>
      </c>
      <c r="G1634" s="19" t="s">
        <v>20</v>
      </c>
      <c r="H1634" s="19" t="s">
        <v>20</v>
      </c>
      <c r="I1634" s="20">
        <v>0</v>
      </c>
      <c r="J1634" s="19" t="s">
        <v>21</v>
      </c>
      <c r="K16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6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634" s="15">
        <f>IF(Table1[[#This Row],[BusinessInfo_WomanOwned]]="True",1,0)</f>
        <v>0</v>
      </c>
      <c r="N1634" s="15">
        <f>IF(Table1[[#This Row],[BusinessInfo_MinorityOwned]]="True",1,0)</f>
        <v>0</v>
      </c>
      <c r="O1634" s="15">
        <f>IF(Table1[[#This Row],[BusinessInfo_VeteranOwned]]="True",1,0)</f>
        <v>0</v>
      </c>
    </row>
    <row r="1635" spans="1:15" x14ac:dyDescent="0.2">
      <c r="A1635" s="18">
        <v>32395</v>
      </c>
      <c r="B1635" s="19" t="s">
        <v>155</v>
      </c>
      <c r="C1635" s="19" t="s">
        <v>16</v>
      </c>
      <c r="D1635" s="19" t="s">
        <v>17</v>
      </c>
      <c r="E1635" s="19" t="s">
        <v>18</v>
      </c>
      <c r="F1635" s="19" t="s">
        <v>20</v>
      </c>
      <c r="G1635" s="19" t="s">
        <v>20</v>
      </c>
      <c r="H1635" s="19" t="s">
        <v>20</v>
      </c>
      <c r="I1635" s="20">
        <v>2000</v>
      </c>
      <c r="J1635" s="19" t="s">
        <v>21</v>
      </c>
      <c r="K16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6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635" s="15">
        <f>IF(Table1[[#This Row],[BusinessInfo_WomanOwned]]="True",1,0)</f>
        <v>0</v>
      </c>
      <c r="N1635" s="15">
        <f>IF(Table1[[#This Row],[BusinessInfo_MinorityOwned]]="True",1,0)</f>
        <v>0</v>
      </c>
      <c r="O1635" s="15">
        <f>IF(Table1[[#This Row],[BusinessInfo_VeteranOwned]]="True",1,0)</f>
        <v>0</v>
      </c>
    </row>
    <row r="1636" spans="1:15" x14ac:dyDescent="0.2">
      <c r="A1636" s="18">
        <v>33377</v>
      </c>
      <c r="B1636" s="19" t="s">
        <v>155</v>
      </c>
      <c r="C1636" s="19" t="s">
        <v>265</v>
      </c>
      <c r="D1636" s="19" t="s">
        <v>266</v>
      </c>
      <c r="E1636" s="19" t="s">
        <v>18</v>
      </c>
      <c r="F1636" s="19" t="s">
        <v>20</v>
      </c>
      <c r="G1636" s="19" t="s">
        <v>20</v>
      </c>
      <c r="H1636" s="19" t="s">
        <v>20</v>
      </c>
      <c r="I1636" s="20">
        <v>0</v>
      </c>
      <c r="J1636" s="19" t="s">
        <v>21</v>
      </c>
      <c r="K16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636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636" s="15">
        <f>IF(Table1[[#This Row],[BusinessInfo_WomanOwned]]="True",1,0)</f>
        <v>0</v>
      </c>
      <c r="N1636" s="15">
        <f>IF(Table1[[#This Row],[BusinessInfo_MinorityOwned]]="True",1,0)</f>
        <v>0</v>
      </c>
      <c r="O1636" s="15">
        <f>IF(Table1[[#This Row],[BusinessInfo_VeteranOwned]]="True",1,0)</f>
        <v>0</v>
      </c>
    </row>
    <row r="1637" spans="1:15" x14ac:dyDescent="0.2">
      <c r="A1637" s="18">
        <v>33935</v>
      </c>
      <c r="B1637" s="19" t="s">
        <v>155</v>
      </c>
      <c r="C1637" s="19" t="s">
        <v>16</v>
      </c>
      <c r="D1637" s="19" t="s">
        <v>55</v>
      </c>
      <c r="E1637" s="19" t="s">
        <v>56</v>
      </c>
      <c r="F1637" s="19" t="s">
        <v>20</v>
      </c>
      <c r="G1637" s="19" t="s">
        <v>20</v>
      </c>
      <c r="H1637" s="19" t="s">
        <v>20</v>
      </c>
      <c r="I1637" s="20">
        <v>0</v>
      </c>
      <c r="J1637" s="19" t="s">
        <v>21</v>
      </c>
      <c r="K16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6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637" s="15">
        <f>IF(Table1[[#This Row],[BusinessInfo_WomanOwned]]="True",1,0)</f>
        <v>0</v>
      </c>
      <c r="N1637" s="15">
        <f>IF(Table1[[#This Row],[BusinessInfo_MinorityOwned]]="True",1,0)</f>
        <v>0</v>
      </c>
      <c r="O1637" s="15">
        <f>IF(Table1[[#This Row],[BusinessInfo_VeteranOwned]]="True",1,0)</f>
        <v>0</v>
      </c>
    </row>
    <row r="1638" spans="1:15" x14ac:dyDescent="0.2">
      <c r="A1638" s="18">
        <v>31134</v>
      </c>
      <c r="B1638" s="19" t="s">
        <v>15</v>
      </c>
      <c r="C1638" s="19" t="s">
        <v>16</v>
      </c>
      <c r="D1638" s="19" t="s">
        <v>46</v>
      </c>
      <c r="E1638" s="19" t="s">
        <v>18</v>
      </c>
      <c r="F1638" s="19" t="s">
        <v>20</v>
      </c>
      <c r="G1638" s="19" t="s">
        <v>20</v>
      </c>
      <c r="H1638" s="19" t="s">
        <v>20</v>
      </c>
      <c r="I1638" s="20">
        <v>2000</v>
      </c>
      <c r="J1638" s="19" t="s">
        <v>21</v>
      </c>
      <c r="K16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6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638" s="15">
        <f>IF(Table1[[#This Row],[BusinessInfo_WomanOwned]]="True",1,0)</f>
        <v>0</v>
      </c>
      <c r="N1638" s="15">
        <f>IF(Table1[[#This Row],[BusinessInfo_MinorityOwned]]="True",1,0)</f>
        <v>0</v>
      </c>
      <c r="O1638" s="15">
        <f>IF(Table1[[#This Row],[BusinessInfo_VeteranOwned]]="True",1,0)</f>
        <v>0</v>
      </c>
    </row>
    <row r="1639" spans="1:15" x14ac:dyDescent="0.2">
      <c r="A1639" s="18">
        <v>33956</v>
      </c>
      <c r="B1639" s="19" t="s">
        <v>155</v>
      </c>
      <c r="C1639" s="19" t="s">
        <v>160</v>
      </c>
      <c r="D1639" s="19" t="s">
        <v>102</v>
      </c>
      <c r="E1639" s="19" t="s">
        <v>56</v>
      </c>
      <c r="F1639" s="19" t="s">
        <v>20</v>
      </c>
      <c r="G1639" s="19" t="s">
        <v>20</v>
      </c>
      <c r="H1639" s="19" t="s">
        <v>20</v>
      </c>
      <c r="I1639" s="20">
        <v>0</v>
      </c>
      <c r="J1639" s="19" t="s">
        <v>21</v>
      </c>
      <c r="K16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16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1639" s="15">
        <f>IF(Table1[[#This Row],[BusinessInfo_WomanOwned]]="True",1,0)</f>
        <v>0</v>
      </c>
      <c r="N1639" s="15">
        <f>IF(Table1[[#This Row],[BusinessInfo_MinorityOwned]]="True",1,0)</f>
        <v>0</v>
      </c>
      <c r="O1639" s="15">
        <f>IF(Table1[[#This Row],[BusinessInfo_VeteranOwned]]="True",1,0)</f>
        <v>0</v>
      </c>
    </row>
    <row r="1640" spans="1:15" x14ac:dyDescent="0.2">
      <c r="A1640" s="18">
        <v>36804</v>
      </c>
      <c r="B1640" s="19" t="s">
        <v>155</v>
      </c>
      <c r="C1640" s="19" t="s">
        <v>16</v>
      </c>
      <c r="D1640" s="19" t="s">
        <v>46</v>
      </c>
      <c r="E1640" s="19" t="s">
        <v>18</v>
      </c>
      <c r="F1640" s="19" t="s">
        <v>20</v>
      </c>
      <c r="G1640" s="19" t="s">
        <v>20</v>
      </c>
      <c r="H1640" s="19" t="s">
        <v>20</v>
      </c>
      <c r="I1640" s="20">
        <v>2000</v>
      </c>
      <c r="J1640" s="19" t="s">
        <v>21</v>
      </c>
      <c r="K16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6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640" s="15">
        <f>IF(Table1[[#This Row],[BusinessInfo_WomanOwned]]="True",1,0)</f>
        <v>0</v>
      </c>
      <c r="N1640" s="15">
        <f>IF(Table1[[#This Row],[BusinessInfo_MinorityOwned]]="True",1,0)</f>
        <v>0</v>
      </c>
      <c r="O1640" s="15">
        <f>IF(Table1[[#This Row],[BusinessInfo_VeteranOwned]]="True",1,0)</f>
        <v>0</v>
      </c>
    </row>
    <row r="1641" spans="1:15" x14ac:dyDescent="0.2">
      <c r="A1641" s="18">
        <v>34578</v>
      </c>
      <c r="B1641" s="19" t="s">
        <v>155</v>
      </c>
      <c r="C1641" s="19" t="s">
        <v>267</v>
      </c>
      <c r="D1641" s="19" t="s">
        <v>66</v>
      </c>
      <c r="E1641" s="19" t="s">
        <v>56</v>
      </c>
      <c r="F1641" s="19" t="s">
        <v>20</v>
      </c>
      <c r="G1641" s="19" t="s">
        <v>20</v>
      </c>
      <c r="H1641" s="19" t="s">
        <v>20</v>
      </c>
      <c r="I1641" s="20">
        <v>0</v>
      </c>
      <c r="J1641" s="19" t="s">
        <v>21</v>
      </c>
      <c r="K16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6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641" s="15">
        <f>IF(Table1[[#This Row],[BusinessInfo_WomanOwned]]="True",1,0)</f>
        <v>0</v>
      </c>
      <c r="N1641" s="15">
        <f>IF(Table1[[#This Row],[BusinessInfo_MinorityOwned]]="True",1,0)</f>
        <v>0</v>
      </c>
      <c r="O1641" s="15">
        <f>IF(Table1[[#This Row],[BusinessInfo_VeteranOwned]]="True",1,0)</f>
        <v>0</v>
      </c>
    </row>
    <row r="1642" spans="1:15" x14ac:dyDescent="0.2">
      <c r="A1642" s="18">
        <v>36789</v>
      </c>
      <c r="B1642" s="19" t="s">
        <v>155</v>
      </c>
      <c r="C1642" s="19" t="s">
        <v>110</v>
      </c>
      <c r="D1642" s="19" t="s">
        <v>55</v>
      </c>
      <c r="E1642" s="19" t="s">
        <v>18</v>
      </c>
      <c r="F1642" s="19" t="s">
        <v>19</v>
      </c>
      <c r="G1642" s="19" t="s">
        <v>19</v>
      </c>
      <c r="H1642" s="19" t="s">
        <v>20</v>
      </c>
      <c r="I1642" s="20">
        <v>0</v>
      </c>
      <c r="J1642" s="19" t="s">
        <v>21</v>
      </c>
      <c r="K16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6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642" s="15">
        <f>IF(Table1[[#This Row],[BusinessInfo_WomanOwned]]="True",1,0)</f>
        <v>1</v>
      </c>
      <c r="N1642" s="15">
        <f>IF(Table1[[#This Row],[BusinessInfo_MinorityOwned]]="True",1,0)</f>
        <v>1</v>
      </c>
      <c r="O1642" s="15">
        <f>IF(Table1[[#This Row],[BusinessInfo_VeteranOwned]]="True",1,0)</f>
        <v>0</v>
      </c>
    </row>
    <row r="1643" spans="1:15" x14ac:dyDescent="0.2">
      <c r="A1643" s="18">
        <v>32772</v>
      </c>
      <c r="B1643" s="19" t="s">
        <v>155</v>
      </c>
      <c r="C1643" s="19" t="s">
        <v>110</v>
      </c>
      <c r="D1643" s="19" t="s">
        <v>46</v>
      </c>
      <c r="E1643" s="19" t="s">
        <v>56</v>
      </c>
      <c r="F1643" s="19" t="s">
        <v>20</v>
      </c>
      <c r="G1643" s="19" t="s">
        <v>20</v>
      </c>
      <c r="H1643" s="19" t="s">
        <v>20</v>
      </c>
      <c r="I1643" s="20">
        <v>0</v>
      </c>
      <c r="J1643" s="19" t="s">
        <v>74</v>
      </c>
      <c r="K16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6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643" s="15">
        <f>IF(Table1[[#This Row],[BusinessInfo_WomanOwned]]="True",1,0)</f>
        <v>0</v>
      </c>
      <c r="N1643" s="15">
        <f>IF(Table1[[#This Row],[BusinessInfo_MinorityOwned]]="True",1,0)</f>
        <v>0</v>
      </c>
      <c r="O1643" s="15">
        <f>IF(Table1[[#This Row],[BusinessInfo_VeteranOwned]]="True",1,0)</f>
        <v>0</v>
      </c>
    </row>
    <row r="1644" spans="1:15" x14ac:dyDescent="0.2">
      <c r="A1644" s="18">
        <v>33677</v>
      </c>
      <c r="B1644" s="19" t="s">
        <v>155</v>
      </c>
      <c r="C1644" s="19" t="s">
        <v>16</v>
      </c>
      <c r="D1644" s="19" t="s">
        <v>46</v>
      </c>
      <c r="E1644" s="19" t="s">
        <v>18</v>
      </c>
      <c r="F1644" s="19" t="s">
        <v>20</v>
      </c>
      <c r="G1644" s="19" t="s">
        <v>20</v>
      </c>
      <c r="H1644" s="19" t="s">
        <v>20</v>
      </c>
      <c r="I1644" s="20">
        <v>0</v>
      </c>
      <c r="J1644" s="19" t="s">
        <v>21</v>
      </c>
      <c r="K16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6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644" s="15">
        <f>IF(Table1[[#This Row],[BusinessInfo_WomanOwned]]="True",1,0)</f>
        <v>0</v>
      </c>
      <c r="N1644" s="15">
        <f>IF(Table1[[#This Row],[BusinessInfo_MinorityOwned]]="True",1,0)</f>
        <v>0</v>
      </c>
      <c r="O1644" s="15">
        <f>IF(Table1[[#This Row],[BusinessInfo_VeteranOwned]]="True",1,0)</f>
        <v>0</v>
      </c>
    </row>
    <row r="1645" spans="1:15" x14ac:dyDescent="0.2">
      <c r="A1645" s="18">
        <v>36746</v>
      </c>
      <c r="B1645" s="19" t="s">
        <v>155</v>
      </c>
      <c r="C1645" s="19" t="s">
        <v>16</v>
      </c>
      <c r="D1645" s="19" t="s">
        <v>55</v>
      </c>
      <c r="E1645" s="19" t="s">
        <v>56</v>
      </c>
      <c r="F1645" s="19" t="s">
        <v>19</v>
      </c>
      <c r="G1645" s="19" t="s">
        <v>20</v>
      </c>
      <c r="H1645" s="19" t="s">
        <v>20</v>
      </c>
      <c r="I1645" s="20">
        <v>0</v>
      </c>
      <c r="J1645" s="19" t="s">
        <v>21</v>
      </c>
      <c r="K16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6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645" s="15">
        <f>IF(Table1[[#This Row],[BusinessInfo_WomanOwned]]="True",1,0)</f>
        <v>1</v>
      </c>
      <c r="N1645" s="15">
        <f>IF(Table1[[#This Row],[BusinessInfo_MinorityOwned]]="True",1,0)</f>
        <v>0</v>
      </c>
      <c r="O1645" s="15">
        <f>IF(Table1[[#This Row],[BusinessInfo_VeteranOwned]]="True",1,0)</f>
        <v>0</v>
      </c>
    </row>
    <row r="1646" spans="1:15" x14ac:dyDescent="0.2">
      <c r="A1646" s="18">
        <v>34610</v>
      </c>
      <c r="B1646" s="19" t="s">
        <v>155</v>
      </c>
      <c r="C1646" s="19" t="s">
        <v>110</v>
      </c>
      <c r="D1646" s="19" t="s">
        <v>17</v>
      </c>
      <c r="E1646" s="19" t="s">
        <v>56</v>
      </c>
      <c r="F1646" s="19" t="s">
        <v>20</v>
      </c>
      <c r="G1646" s="19" t="s">
        <v>20</v>
      </c>
      <c r="H1646" s="19" t="s">
        <v>20</v>
      </c>
      <c r="I1646" s="20">
        <v>0</v>
      </c>
      <c r="J1646" s="19" t="s">
        <v>21</v>
      </c>
      <c r="K16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6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646" s="15">
        <f>IF(Table1[[#This Row],[BusinessInfo_WomanOwned]]="True",1,0)</f>
        <v>0</v>
      </c>
      <c r="N1646" s="15">
        <f>IF(Table1[[#This Row],[BusinessInfo_MinorityOwned]]="True",1,0)</f>
        <v>0</v>
      </c>
      <c r="O1646" s="15">
        <f>IF(Table1[[#This Row],[BusinessInfo_VeteranOwned]]="True",1,0)</f>
        <v>0</v>
      </c>
    </row>
    <row r="1647" spans="1:15" x14ac:dyDescent="0.2">
      <c r="A1647" s="18">
        <v>34634</v>
      </c>
      <c r="B1647" s="19" t="s">
        <v>155</v>
      </c>
      <c r="C1647" s="19" t="s">
        <v>268</v>
      </c>
      <c r="D1647" s="19" t="s">
        <v>260</v>
      </c>
      <c r="E1647" s="19" t="s">
        <v>56</v>
      </c>
      <c r="F1647" s="19" t="s">
        <v>19</v>
      </c>
      <c r="G1647" s="19" t="s">
        <v>20</v>
      </c>
      <c r="H1647" s="19" t="s">
        <v>20</v>
      </c>
      <c r="I1647" s="20">
        <v>0</v>
      </c>
      <c r="J1647" s="19" t="s">
        <v>21</v>
      </c>
      <c r="K16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647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647" s="15">
        <f>IF(Table1[[#This Row],[BusinessInfo_WomanOwned]]="True",1,0)</f>
        <v>1</v>
      </c>
      <c r="N1647" s="15">
        <f>IF(Table1[[#This Row],[BusinessInfo_MinorityOwned]]="True",1,0)</f>
        <v>0</v>
      </c>
      <c r="O1647" s="15">
        <f>IF(Table1[[#This Row],[BusinessInfo_VeteranOwned]]="True",1,0)</f>
        <v>0</v>
      </c>
    </row>
    <row r="1648" spans="1:15" x14ac:dyDescent="0.2">
      <c r="A1648" s="18">
        <v>32886</v>
      </c>
      <c r="B1648" s="19" t="s">
        <v>155</v>
      </c>
      <c r="C1648" s="19" t="s">
        <v>269</v>
      </c>
      <c r="D1648" s="19" t="s">
        <v>46</v>
      </c>
      <c r="E1648" s="19" t="s">
        <v>56</v>
      </c>
      <c r="F1648" s="19" t="s">
        <v>20</v>
      </c>
      <c r="G1648" s="19" t="s">
        <v>20</v>
      </c>
      <c r="H1648" s="19" t="s">
        <v>20</v>
      </c>
      <c r="I1648" s="20">
        <v>0</v>
      </c>
      <c r="J1648" s="19" t="s">
        <v>21</v>
      </c>
      <c r="K16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6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648" s="15">
        <f>IF(Table1[[#This Row],[BusinessInfo_WomanOwned]]="True",1,0)</f>
        <v>0</v>
      </c>
      <c r="N1648" s="15">
        <f>IF(Table1[[#This Row],[BusinessInfo_MinorityOwned]]="True",1,0)</f>
        <v>0</v>
      </c>
      <c r="O1648" s="15">
        <f>IF(Table1[[#This Row],[BusinessInfo_VeteranOwned]]="True",1,0)</f>
        <v>0</v>
      </c>
    </row>
    <row r="1649" spans="1:15" x14ac:dyDescent="0.2">
      <c r="A1649" s="18">
        <v>34645</v>
      </c>
      <c r="B1649" s="19" t="s">
        <v>155</v>
      </c>
      <c r="C1649" s="19" t="s">
        <v>16</v>
      </c>
      <c r="D1649" s="19" t="s">
        <v>55</v>
      </c>
      <c r="E1649" s="19" t="s">
        <v>56</v>
      </c>
      <c r="F1649" s="19" t="s">
        <v>20</v>
      </c>
      <c r="G1649" s="19" t="s">
        <v>20</v>
      </c>
      <c r="H1649" s="19" t="s">
        <v>20</v>
      </c>
      <c r="I1649" s="20">
        <v>0</v>
      </c>
      <c r="J1649" s="19" t="s">
        <v>21</v>
      </c>
      <c r="K16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6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649" s="15">
        <f>IF(Table1[[#This Row],[BusinessInfo_WomanOwned]]="True",1,0)</f>
        <v>0</v>
      </c>
      <c r="N1649" s="15">
        <f>IF(Table1[[#This Row],[BusinessInfo_MinorityOwned]]="True",1,0)</f>
        <v>0</v>
      </c>
      <c r="O1649" s="15">
        <f>IF(Table1[[#This Row],[BusinessInfo_VeteranOwned]]="True",1,0)</f>
        <v>0</v>
      </c>
    </row>
    <row r="1650" spans="1:15" x14ac:dyDescent="0.2">
      <c r="A1650" s="18">
        <v>36857</v>
      </c>
      <c r="B1650" s="19" t="s">
        <v>155</v>
      </c>
      <c r="C1650" s="19" t="s">
        <v>161</v>
      </c>
      <c r="D1650" s="19" t="s">
        <v>66</v>
      </c>
      <c r="E1650" s="19" t="s">
        <v>18</v>
      </c>
      <c r="F1650" s="19" t="s">
        <v>19</v>
      </c>
      <c r="G1650" s="19" t="s">
        <v>20</v>
      </c>
      <c r="H1650" s="19" t="s">
        <v>20</v>
      </c>
      <c r="I1650" s="20">
        <v>0</v>
      </c>
      <c r="J1650" s="19" t="s">
        <v>21</v>
      </c>
      <c r="K16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6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650" s="15">
        <f>IF(Table1[[#This Row],[BusinessInfo_WomanOwned]]="True",1,0)</f>
        <v>1</v>
      </c>
      <c r="N1650" s="15">
        <f>IF(Table1[[#This Row],[BusinessInfo_MinorityOwned]]="True",1,0)</f>
        <v>0</v>
      </c>
      <c r="O1650" s="15">
        <f>IF(Table1[[#This Row],[BusinessInfo_VeteranOwned]]="True",1,0)</f>
        <v>0</v>
      </c>
    </row>
    <row r="1651" spans="1:15" x14ac:dyDescent="0.2">
      <c r="A1651" s="18">
        <v>31824</v>
      </c>
      <c r="B1651" s="19" t="s">
        <v>155</v>
      </c>
      <c r="C1651" s="19" t="s">
        <v>44</v>
      </c>
      <c r="D1651" s="19" t="s">
        <v>23</v>
      </c>
      <c r="E1651" s="19" t="s">
        <v>58</v>
      </c>
      <c r="F1651" s="19" t="s">
        <v>20</v>
      </c>
      <c r="G1651" s="19" t="s">
        <v>19</v>
      </c>
      <c r="H1651" s="19" t="s">
        <v>20</v>
      </c>
      <c r="I1651" s="20">
        <v>0</v>
      </c>
      <c r="J1651" s="19" t="s">
        <v>21</v>
      </c>
      <c r="K16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6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1651" s="15">
        <f>IF(Table1[[#This Row],[BusinessInfo_WomanOwned]]="True",1,0)</f>
        <v>0</v>
      </c>
      <c r="N1651" s="15">
        <f>IF(Table1[[#This Row],[BusinessInfo_MinorityOwned]]="True",1,0)</f>
        <v>1</v>
      </c>
      <c r="O1651" s="15">
        <f>IF(Table1[[#This Row],[BusinessInfo_VeteranOwned]]="True",1,0)</f>
        <v>0</v>
      </c>
    </row>
    <row r="1652" spans="1:15" x14ac:dyDescent="0.2">
      <c r="A1652" s="18">
        <v>36734</v>
      </c>
      <c r="B1652" s="19" t="s">
        <v>155</v>
      </c>
      <c r="C1652" s="19" t="s">
        <v>16</v>
      </c>
      <c r="D1652" s="19" t="s">
        <v>46</v>
      </c>
      <c r="E1652" s="19" t="s">
        <v>56</v>
      </c>
      <c r="F1652" s="19" t="s">
        <v>20</v>
      </c>
      <c r="G1652" s="19" t="s">
        <v>20</v>
      </c>
      <c r="H1652" s="19" t="s">
        <v>19</v>
      </c>
      <c r="I1652" s="20">
        <v>0</v>
      </c>
      <c r="J1652" s="19" t="s">
        <v>21</v>
      </c>
      <c r="K16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6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652" s="15">
        <f>IF(Table1[[#This Row],[BusinessInfo_WomanOwned]]="True",1,0)</f>
        <v>0</v>
      </c>
      <c r="N1652" s="15">
        <f>IF(Table1[[#This Row],[BusinessInfo_MinorityOwned]]="True",1,0)</f>
        <v>0</v>
      </c>
      <c r="O1652" s="15">
        <f>IF(Table1[[#This Row],[BusinessInfo_VeteranOwned]]="True",1,0)</f>
        <v>1</v>
      </c>
    </row>
    <row r="1653" spans="1:15" x14ac:dyDescent="0.2">
      <c r="A1653" s="18">
        <v>34717</v>
      </c>
      <c r="B1653" s="19" t="s">
        <v>155</v>
      </c>
      <c r="C1653" s="19" t="s">
        <v>16</v>
      </c>
      <c r="D1653" s="19" t="s">
        <v>55</v>
      </c>
      <c r="E1653" s="19" t="s">
        <v>56</v>
      </c>
      <c r="F1653" s="19" t="s">
        <v>20</v>
      </c>
      <c r="G1653" s="19" t="s">
        <v>20</v>
      </c>
      <c r="H1653" s="19" t="s">
        <v>20</v>
      </c>
      <c r="I1653" s="20">
        <v>0</v>
      </c>
      <c r="J1653" s="19" t="s">
        <v>21</v>
      </c>
      <c r="K16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6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653" s="15">
        <f>IF(Table1[[#This Row],[BusinessInfo_WomanOwned]]="True",1,0)</f>
        <v>0</v>
      </c>
      <c r="N1653" s="15">
        <f>IF(Table1[[#This Row],[BusinessInfo_MinorityOwned]]="True",1,0)</f>
        <v>0</v>
      </c>
      <c r="O1653" s="15">
        <f>IF(Table1[[#This Row],[BusinessInfo_VeteranOwned]]="True",1,0)</f>
        <v>0</v>
      </c>
    </row>
    <row r="1654" spans="1:15" x14ac:dyDescent="0.2">
      <c r="A1654" s="18">
        <v>32333</v>
      </c>
      <c r="B1654" s="19" t="s">
        <v>155</v>
      </c>
      <c r="C1654" s="19" t="s">
        <v>16</v>
      </c>
      <c r="D1654" s="19" t="s">
        <v>46</v>
      </c>
      <c r="E1654" s="19" t="s">
        <v>18</v>
      </c>
      <c r="F1654" s="19" t="s">
        <v>20</v>
      </c>
      <c r="G1654" s="19" t="s">
        <v>20</v>
      </c>
      <c r="H1654" s="19" t="s">
        <v>20</v>
      </c>
      <c r="I1654" s="20">
        <v>0</v>
      </c>
      <c r="J1654" s="19" t="s">
        <v>21</v>
      </c>
      <c r="K16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6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654" s="15">
        <f>IF(Table1[[#This Row],[BusinessInfo_WomanOwned]]="True",1,0)</f>
        <v>0</v>
      </c>
      <c r="N1654" s="15">
        <f>IF(Table1[[#This Row],[BusinessInfo_MinorityOwned]]="True",1,0)</f>
        <v>0</v>
      </c>
      <c r="O1654" s="15">
        <f>IF(Table1[[#This Row],[BusinessInfo_VeteranOwned]]="True",1,0)</f>
        <v>0</v>
      </c>
    </row>
    <row r="1655" spans="1:15" x14ac:dyDescent="0.2">
      <c r="A1655" s="18">
        <v>32323</v>
      </c>
      <c r="B1655" s="19" t="s">
        <v>155</v>
      </c>
      <c r="C1655" s="19" t="s">
        <v>16</v>
      </c>
      <c r="D1655" s="19" t="s">
        <v>55</v>
      </c>
      <c r="E1655" s="19" t="s">
        <v>56</v>
      </c>
      <c r="F1655" s="19" t="s">
        <v>20</v>
      </c>
      <c r="G1655" s="19" t="s">
        <v>20</v>
      </c>
      <c r="H1655" s="19" t="s">
        <v>20</v>
      </c>
      <c r="I1655" s="20">
        <v>2000</v>
      </c>
      <c r="J1655" s="19" t="s">
        <v>21</v>
      </c>
      <c r="K16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6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655" s="15">
        <f>IF(Table1[[#This Row],[BusinessInfo_WomanOwned]]="True",1,0)</f>
        <v>0</v>
      </c>
      <c r="N1655" s="15">
        <f>IF(Table1[[#This Row],[BusinessInfo_MinorityOwned]]="True",1,0)</f>
        <v>0</v>
      </c>
      <c r="O1655" s="15">
        <f>IF(Table1[[#This Row],[BusinessInfo_VeteranOwned]]="True",1,0)</f>
        <v>0</v>
      </c>
    </row>
    <row r="1656" spans="1:15" x14ac:dyDescent="0.2">
      <c r="A1656" s="18">
        <v>32171</v>
      </c>
      <c r="B1656" s="19" t="s">
        <v>155</v>
      </c>
      <c r="C1656" s="19" t="s">
        <v>270</v>
      </c>
      <c r="D1656" s="19" t="s">
        <v>55</v>
      </c>
      <c r="E1656" s="19" t="s">
        <v>56</v>
      </c>
      <c r="F1656" s="19" t="s">
        <v>20</v>
      </c>
      <c r="G1656" s="19" t="s">
        <v>20</v>
      </c>
      <c r="H1656" s="19" t="s">
        <v>20</v>
      </c>
      <c r="I1656" s="20">
        <v>0</v>
      </c>
      <c r="J1656" s="19" t="s">
        <v>21</v>
      </c>
      <c r="K16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6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656" s="15">
        <f>IF(Table1[[#This Row],[BusinessInfo_WomanOwned]]="True",1,0)</f>
        <v>0</v>
      </c>
      <c r="N1656" s="15">
        <f>IF(Table1[[#This Row],[BusinessInfo_MinorityOwned]]="True",1,0)</f>
        <v>0</v>
      </c>
      <c r="O1656" s="15">
        <f>IF(Table1[[#This Row],[BusinessInfo_VeteranOwned]]="True",1,0)</f>
        <v>0</v>
      </c>
    </row>
    <row r="1657" spans="1:15" x14ac:dyDescent="0.2">
      <c r="A1657" s="18">
        <v>30235</v>
      </c>
      <c r="B1657" s="19" t="s">
        <v>155</v>
      </c>
      <c r="C1657" s="19" t="s">
        <v>44</v>
      </c>
      <c r="D1657" s="19" t="s">
        <v>26</v>
      </c>
      <c r="E1657" s="19" t="s">
        <v>18</v>
      </c>
      <c r="F1657" s="19" t="s">
        <v>19</v>
      </c>
      <c r="G1657" s="19" t="s">
        <v>20</v>
      </c>
      <c r="H1657" s="19" t="s">
        <v>20</v>
      </c>
      <c r="I1657" s="20">
        <v>0</v>
      </c>
      <c r="J1657" s="19" t="s">
        <v>25</v>
      </c>
      <c r="K16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6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657" s="15">
        <f>IF(Table1[[#This Row],[BusinessInfo_WomanOwned]]="True",1,0)</f>
        <v>1</v>
      </c>
      <c r="N1657" s="15">
        <f>IF(Table1[[#This Row],[BusinessInfo_MinorityOwned]]="True",1,0)</f>
        <v>0</v>
      </c>
      <c r="O1657" s="15">
        <f>IF(Table1[[#This Row],[BusinessInfo_VeteranOwned]]="True",1,0)</f>
        <v>0</v>
      </c>
    </row>
    <row r="1658" spans="1:15" x14ac:dyDescent="0.2">
      <c r="A1658" s="18">
        <v>31959</v>
      </c>
      <c r="B1658" s="19" t="s">
        <v>155</v>
      </c>
      <c r="C1658" s="19" t="s">
        <v>16</v>
      </c>
      <c r="D1658" s="19" t="s">
        <v>46</v>
      </c>
      <c r="E1658" s="19" t="s">
        <v>56</v>
      </c>
      <c r="F1658" s="19" t="s">
        <v>20</v>
      </c>
      <c r="G1658" s="19" t="s">
        <v>19</v>
      </c>
      <c r="H1658" s="19" t="s">
        <v>20</v>
      </c>
      <c r="I1658" s="20">
        <v>0</v>
      </c>
      <c r="J1658" s="19" t="s">
        <v>21</v>
      </c>
      <c r="K16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6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658" s="15">
        <f>IF(Table1[[#This Row],[BusinessInfo_WomanOwned]]="True",1,0)</f>
        <v>0</v>
      </c>
      <c r="N1658" s="15">
        <f>IF(Table1[[#This Row],[BusinessInfo_MinorityOwned]]="True",1,0)</f>
        <v>1</v>
      </c>
      <c r="O1658" s="15">
        <f>IF(Table1[[#This Row],[BusinessInfo_VeteranOwned]]="True",1,0)</f>
        <v>0</v>
      </c>
    </row>
    <row r="1659" spans="1:15" x14ac:dyDescent="0.2">
      <c r="A1659" s="18">
        <v>32457</v>
      </c>
      <c r="B1659" s="19" t="s">
        <v>155</v>
      </c>
      <c r="C1659" s="19" t="s">
        <v>34</v>
      </c>
      <c r="D1659" s="19" t="s">
        <v>271</v>
      </c>
      <c r="E1659" s="19" t="s">
        <v>58</v>
      </c>
      <c r="F1659" s="19" t="s">
        <v>19</v>
      </c>
      <c r="G1659" s="19" t="s">
        <v>20</v>
      </c>
      <c r="H1659" s="19" t="s">
        <v>20</v>
      </c>
      <c r="I1659" s="20">
        <v>0</v>
      </c>
      <c r="J1659" s="19" t="s">
        <v>21</v>
      </c>
      <c r="K16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659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659" s="15">
        <f>IF(Table1[[#This Row],[BusinessInfo_WomanOwned]]="True",1,0)</f>
        <v>1</v>
      </c>
      <c r="N1659" s="15">
        <f>IF(Table1[[#This Row],[BusinessInfo_MinorityOwned]]="True",1,0)</f>
        <v>0</v>
      </c>
      <c r="O1659" s="15">
        <f>IF(Table1[[#This Row],[BusinessInfo_VeteranOwned]]="True",1,0)</f>
        <v>0</v>
      </c>
    </row>
    <row r="1660" spans="1:15" x14ac:dyDescent="0.2">
      <c r="A1660" s="18">
        <v>31340</v>
      </c>
      <c r="B1660" s="19" t="s">
        <v>155</v>
      </c>
      <c r="C1660" s="19" t="s">
        <v>22</v>
      </c>
      <c r="D1660" s="19" t="s">
        <v>23</v>
      </c>
      <c r="E1660" s="19" t="s">
        <v>38</v>
      </c>
      <c r="F1660" s="19" t="s">
        <v>19</v>
      </c>
      <c r="G1660" s="19" t="s">
        <v>19</v>
      </c>
      <c r="H1660" s="19" t="s">
        <v>20</v>
      </c>
      <c r="I1660" s="20">
        <v>0</v>
      </c>
      <c r="J1660" s="19" t="s">
        <v>21</v>
      </c>
      <c r="K16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6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1660" s="15">
        <f>IF(Table1[[#This Row],[BusinessInfo_WomanOwned]]="True",1,0)</f>
        <v>1</v>
      </c>
      <c r="N1660" s="15">
        <f>IF(Table1[[#This Row],[BusinessInfo_MinorityOwned]]="True",1,0)</f>
        <v>1</v>
      </c>
      <c r="O1660" s="15">
        <f>IF(Table1[[#This Row],[BusinessInfo_VeteranOwned]]="True",1,0)</f>
        <v>0</v>
      </c>
    </row>
    <row r="1661" spans="1:15" x14ac:dyDescent="0.2">
      <c r="A1661" s="18">
        <v>32708</v>
      </c>
      <c r="B1661" s="19" t="s">
        <v>155</v>
      </c>
      <c r="C1661" s="19" t="s">
        <v>272</v>
      </c>
      <c r="D1661" s="19" t="s">
        <v>273</v>
      </c>
      <c r="E1661" s="19" t="s">
        <v>38</v>
      </c>
      <c r="F1661" s="19" t="s">
        <v>19</v>
      </c>
      <c r="G1661" s="19" t="s">
        <v>19</v>
      </c>
      <c r="H1661" s="19" t="s">
        <v>20</v>
      </c>
      <c r="I1661" s="20">
        <v>0</v>
      </c>
      <c r="J1661" s="19" t="s">
        <v>25</v>
      </c>
      <c r="K16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661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661" s="15">
        <f>IF(Table1[[#This Row],[BusinessInfo_WomanOwned]]="True",1,0)</f>
        <v>1</v>
      </c>
      <c r="N1661" s="15">
        <f>IF(Table1[[#This Row],[BusinessInfo_MinorityOwned]]="True",1,0)</f>
        <v>1</v>
      </c>
      <c r="O1661" s="15">
        <f>IF(Table1[[#This Row],[BusinessInfo_VeteranOwned]]="True",1,0)</f>
        <v>0</v>
      </c>
    </row>
    <row r="1662" spans="1:15" x14ac:dyDescent="0.2">
      <c r="A1662" s="18">
        <v>31338</v>
      </c>
      <c r="B1662" s="19" t="s">
        <v>155</v>
      </c>
      <c r="C1662" s="19" t="s">
        <v>171</v>
      </c>
      <c r="D1662" s="19" t="s">
        <v>102</v>
      </c>
      <c r="E1662" s="19" t="s">
        <v>58</v>
      </c>
      <c r="F1662" s="19" t="s">
        <v>19</v>
      </c>
      <c r="G1662" s="19" t="s">
        <v>19</v>
      </c>
      <c r="H1662" s="19" t="s">
        <v>20</v>
      </c>
      <c r="I1662" s="20">
        <v>0</v>
      </c>
      <c r="J1662" s="19" t="s">
        <v>21</v>
      </c>
      <c r="K16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16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1662" s="15">
        <f>IF(Table1[[#This Row],[BusinessInfo_WomanOwned]]="True",1,0)</f>
        <v>1</v>
      </c>
      <c r="N1662" s="15">
        <f>IF(Table1[[#This Row],[BusinessInfo_MinorityOwned]]="True",1,0)</f>
        <v>1</v>
      </c>
      <c r="O1662" s="15">
        <f>IF(Table1[[#This Row],[BusinessInfo_VeteranOwned]]="True",1,0)</f>
        <v>0</v>
      </c>
    </row>
    <row r="1663" spans="1:15" x14ac:dyDescent="0.2">
      <c r="A1663" s="18">
        <v>33934</v>
      </c>
      <c r="B1663" s="19" t="s">
        <v>155</v>
      </c>
      <c r="C1663" s="19" t="s">
        <v>34</v>
      </c>
      <c r="D1663" s="19" t="s">
        <v>33</v>
      </c>
      <c r="E1663" s="19" t="s">
        <v>77</v>
      </c>
      <c r="F1663" s="19" t="s">
        <v>20</v>
      </c>
      <c r="G1663" s="19" t="s">
        <v>20</v>
      </c>
      <c r="H1663" s="19" t="s">
        <v>20</v>
      </c>
      <c r="I1663" s="20">
        <v>0</v>
      </c>
      <c r="J1663" s="19" t="s">
        <v>25</v>
      </c>
      <c r="K16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6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663" s="15">
        <f>IF(Table1[[#This Row],[BusinessInfo_WomanOwned]]="True",1,0)</f>
        <v>0</v>
      </c>
      <c r="N1663" s="15">
        <f>IF(Table1[[#This Row],[BusinessInfo_MinorityOwned]]="True",1,0)</f>
        <v>0</v>
      </c>
      <c r="O1663" s="15">
        <f>IF(Table1[[#This Row],[BusinessInfo_VeteranOwned]]="True",1,0)</f>
        <v>0</v>
      </c>
    </row>
    <row r="1664" spans="1:15" x14ac:dyDescent="0.2">
      <c r="A1664" s="18">
        <v>31695</v>
      </c>
      <c r="B1664" s="19" t="s">
        <v>155</v>
      </c>
      <c r="C1664" s="19" t="s">
        <v>16</v>
      </c>
      <c r="D1664" s="19" t="s">
        <v>46</v>
      </c>
      <c r="E1664" s="19" t="s">
        <v>56</v>
      </c>
      <c r="F1664" s="19" t="s">
        <v>19</v>
      </c>
      <c r="G1664" s="19" t="s">
        <v>20</v>
      </c>
      <c r="H1664" s="19" t="s">
        <v>20</v>
      </c>
      <c r="I1664" s="20">
        <v>0</v>
      </c>
      <c r="J1664" s="19" t="s">
        <v>21</v>
      </c>
      <c r="K16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6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664" s="15">
        <f>IF(Table1[[#This Row],[BusinessInfo_WomanOwned]]="True",1,0)</f>
        <v>1</v>
      </c>
      <c r="N1664" s="15">
        <f>IF(Table1[[#This Row],[BusinessInfo_MinorityOwned]]="True",1,0)</f>
        <v>0</v>
      </c>
      <c r="O1664" s="15">
        <f>IF(Table1[[#This Row],[BusinessInfo_VeteranOwned]]="True",1,0)</f>
        <v>0</v>
      </c>
    </row>
    <row r="1665" spans="1:15" x14ac:dyDescent="0.2">
      <c r="A1665" s="18">
        <v>32089</v>
      </c>
      <c r="B1665" s="19" t="s">
        <v>155</v>
      </c>
      <c r="C1665" s="19" t="s">
        <v>136</v>
      </c>
      <c r="D1665" s="19" t="s">
        <v>235</v>
      </c>
      <c r="E1665" s="19" t="s">
        <v>43</v>
      </c>
      <c r="F1665" s="19" t="s">
        <v>20</v>
      </c>
      <c r="G1665" s="19" t="s">
        <v>20</v>
      </c>
      <c r="H1665" s="19" t="s">
        <v>20</v>
      </c>
      <c r="I1665" s="20">
        <v>0</v>
      </c>
      <c r="J1665" s="19" t="s">
        <v>21</v>
      </c>
      <c r="K16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665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665" s="15">
        <f>IF(Table1[[#This Row],[BusinessInfo_WomanOwned]]="True",1,0)</f>
        <v>0</v>
      </c>
      <c r="N1665" s="15">
        <f>IF(Table1[[#This Row],[BusinessInfo_MinorityOwned]]="True",1,0)</f>
        <v>0</v>
      </c>
      <c r="O1665" s="15">
        <f>IF(Table1[[#This Row],[BusinessInfo_VeteranOwned]]="True",1,0)</f>
        <v>0</v>
      </c>
    </row>
    <row r="1666" spans="1:15" x14ac:dyDescent="0.2">
      <c r="A1666" s="18">
        <v>30141</v>
      </c>
      <c r="B1666" s="19" t="s">
        <v>155</v>
      </c>
      <c r="C1666" s="19" t="s">
        <v>16</v>
      </c>
      <c r="D1666" s="19" t="s">
        <v>46</v>
      </c>
      <c r="E1666" s="19" t="s">
        <v>43</v>
      </c>
      <c r="F1666" s="19" t="s">
        <v>19</v>
      </c>
      <c r="G1666" s="19" t="s">
        <v>20</v>
      </c>
      <c r="H1666" s="19" t="s">
        <v>20</v>
      </c>
      <c r="I1666" s="20">
        <v>0</v>
      </c>
      <c r="J1666" s="19" t="s">
        <v>25</v>
      </c>
      <c r="K16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6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666" s="15">
        <f>IF(Table1[[#This Row],[BusinessInfo_WomanOwned]]="True",1,0)</f>
        <v>1</v>
      </c>
      <c r="N1666" s="15">
        <f>IF(Table1[[#This Row],[BusinessInfo_MinorityOwned]]="True",1,0)</f>
        <v>0</v>
      </c>
      <c r="O1666" s="15">
        <f>IF(Table1[[#This Row],[BusinessInfo_VeteranOwned]]="True",1,0)</f>
        <v>0</v>
      </c>
    </row>
    <row r="1667" spans="1:15" x14ac:dyDescent="0.2">
      <c r="A1667" s="18">
        <v>32963</v>
      </c>
      <c r="B1667" s="19" t="s">
        <v>155</v>
      </c>
      <c r="C1667" s="19" t="s">
        <v>16</v>
      </c>
      <c r="D1667" s="19" t="s">
        <v>55</v>
      </c>
      <c r="E1667" s="19" t="s">
        <v>56</v>
      </c>
      <c r="F1667" s="19" t="s">
        <v>20</v>
      </c>
      <c r="G1667" s="19" t="s">
        <v>19</v>
      </c>
      <c r="H1667" s="19" t="s">
        <v>20</v>
      </c>
      <c r="I1667" s="20">
        <v>0</v>
      </c>
      <c r="J1667" s="19" t="s">
        <v>21</v>
      </c>
      <c r="K16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6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667" s="15">
        <f>IF(Table1[[#This Row],[BusinessInfo_WomanOwned]]="True",1,0)</f>
        <v>0</v>
      </c>
      <c r="N1667" s="15">
        <f>IF(Table1[[#This Row],[BusinessInfo_MinorityOwned]]="True",1,0)</f>
        <v>1</v>
      </c>
      <c r="O1667" s="15">
        <f>IF(Table1[[#This Row],[BusinessInfo_VeteranOwned]]="True",1,0)</f>
        <v>0</v>
      </c>
    </row>
    <row r="1668" spans="1:15" x14ac:dyDescent="0.2">
      <c r="A1668" s="18">
        <v>33452</v>
      </c>
      <c r="B1668" s="19" t="s">
        <v>155</v>
      </c>
      <c r="C1668" s="19" t="s">
        <v>16</v>
      </c>
      <c r="D1668" s="19" t="s">
        <v>55</v>
      </c>
      <c r="E1668" s="19" t="s">
        <v>18</v>
      </c>
      <c r="F1668" s="19" t="s">
        <v>20</v>
      </c>
      <c r="G1668" s="19" t="s">
        <v>20</v>
      </c>
      <c r="H1668" s="19" t="s">
        <v>20</v>
      </c>
      <c r="I1668" s="20">
        <v>2000</v>
      </c>
      <c r="J1668" s="19" t="s">
        <v>21</v>
      </c>
      <c r="K16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6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668" s="15">
        <f>IF(Table1[[#This Row],[BusinessInfo_WomanOwned]]="True",1,0)</f>
        <v>0</v>
      </c>
      <c r="N1668" s="15">
        <f>IF(Table1[[#This Row],[BusinessInfo_MinorityOwned]]="True",1,0)</f>
        <v>0</v>
      </c>
      <c r="O1668" s="15">
        <f>IF(Table1[[#This Row],[BusinessInfo_VeteranOwned]]="True",1,0)</f>
        <v>0</v>
      </c>
    </row>
    <row r="1669" spans="1:15" x14ac:dyDescent="0.2">
      <c r="A1669" s="18">
        <v>30547</v>
      </c>
      <c r="B1669" s="19" t="s">
        <v>155</v>
      </c>
      <c r="C1669" s="19" t="s">
        <v>34</v>
      </c>
      <c r="D1669" s="19" t="s">
        <v>50</v>
      </c>
      <c r="E1669" s="19" t="s">
        <v>57</v>
      </c>
      <c r="F1669" s="19" t="s">
        <v>19</v>
      </c>
      <c r="G1669" s="19" t="s">
        <v>20</v>
      </c>
      <c r="H1669" s="19" t="s">
        <v>20</v>
      </c>
      <c r="I1669" s="20">
        <v>0</v>
      </c>
      <c r="J1669" s="19" t="s">
        <v>21</v>
      </c>
      <c r="K16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6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1669" s="15">
        <f>IF(Table1[[#This Row],[BusinessInfo_WomanOwned]]="True",1,0)</f>
        <v>1</v>
      </c>
      <c r="N1669" s="15">
        <f>IF(Table1[[#This Row],[BusinessInfo_MinorityOwned]]="True",1,0)</f>
        <v>0</v>
      </c>
      <c r="O1669" s="15">
        <f>IF(Table1[[#This Row],[BusinessInfo_VeteranOwned]]="True",1,0)</f>
        <v>0</v>
      </c>
    </row>
    <row r="1670" spans="1:15" x14ac:dyDescent="0.2">
      <c r="A1670" s="18">
        <v>32313</v>
      </c>
      <c r="B1670" s="19" t="s">
        <v>155</v>
      </c>
      <c r="C1670" s="19" t="s">
        <v>65</v>
      </c>
      <c r="D1670" s="19" t="s">
        <v>66</v>
      </c>
      <c r="E1670" s="19" t="s">
        <v>56</v>
      </c>
      <c r="F1670" s="19" t="s">
        <v>20</v>
      </c>
      <c r="G1670" s="19" t="s">
        <v>20</v>
      </c>
      <c r="H1670" s="19" t="s">
        <v>20</v>
      </c>
      <c r="I1670" s="20">
        <v>0</v>
      </c>
      <c r="J1670" s="19" t="s">
        <v>21</v>
      </c>
      <c r="K16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6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670" s="15">
        <f>IF(Table1[[#This Row],[BusinessInfo_WomanOwned]]="True",1,0)</f>
        <v>0</v>
      </c>
      <c r="N1670" s="15">
        <f>IF(Table1[[#This Row],[BusinessInfo_MinorityOwned]]="True",1,0)</f>
        <v>0</v>
      </c>
      <c r="O1670" s="15">
        <f>IF(Table1[[#This Row],[BusinessInfo_VeteranOwned]]="True",1,0)</f>
        <v>0</v>
      </c>
    </row>
    <row r="1671" spans="1:15" x14ac:dyDescent="0.2">
      <c r="A1671" s="18">
        <v>32401</v>
      </c>
      <c r="B1671" s="19" t="s">
        <v>155</v>
      </c>
      <c r="C1671" s="19" t="s">
        <v>16</v>
      </c>
      <c r="D1671" s="19" t="s">
        <v>46</v>
      </c>
      <c r="E1671" s="19" t="s">
        <v>56</v>
      </c>
      <c r="F1671" s="19" t="s">
        <v>20</v>
      </c>
      <c r="G1671" s="19" t="s">
        <v>20</v>
      </c>
      <c r="H1671" s="19" t="s">
        <v>20</v>
      </c>
      <c r="I1671" s="20">
        <v>0</v>
      </c>
      <c r="J1671" s="19" t="s">
        <v>21</v>
      </c>
      <c r="K16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6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671" s="15">
        <f>IF(Table1[[#This Row],[BusinessInfo_WomanOwned]]="True",1,0)</f>
        <v>0</v>
      </c>
      <c r="N1671" s="15">
        <f>IF(Table1[[#This Row],[BusinessInfo_MinorityOwned]]="True",1,0)</f>
        <v>0</v>
      </c>
      <c r="O1671" s="15">
        <f>IF(Table1[[#This Row],[BusinessInfo_VeteranOwned]]="True",1,0)</f>
        <v>0</v>
      </c>
    </row>
    <row r="1672" spans="1:15" x14ac:dyDescent="0.2">
      <c r="A1672" s="18">
        <v>32324</v>
      </c>
      <c r="B1672" s="19" t="s">
        <v>155</v>
      </c>
      <c r="C1672" s="19" t="s">
        <v>274</v>
      </c>
      <c r="D1672" s="19" t="s">
        <v>55</v>
      </c>
      <c r="E1672" s="19" t="s">
        <v>56</v>
      </c>
      <c r="F1672" s="19" t="s">
        <v>20</v>
      </c>
      <c r="G1672" s="19" t="s">
        <v>19</v>
      </c>
      <c r="H1672" s="19" t="s">
        <v>20</v>
      </c>
      <c r="I1672" s="20">
        <v>2000</v>
      </c>
      <c r="J1672" s="19" t="s">
        <v>21</v>
      </c>
      <c r="K16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6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672" s="15">
        <f>IF(Table1[[#This Row],[BusinessInfo_WomanOwned]]="True",1,0)</f>
        <v>0</v>
      </c>
      <c r="N1672" s="15">
        <f>IF(Table1[[#This Row],[BusinessInfo_MinorityOwned]]="True",1,0)</f>
        <v>1</v>
      </c>
      <c r="O1672" s="15">
        <f>IF(Table1[[#This Row],[BusinessInfo_VeteranOwned]]="True",1,0)</f>
        <v>0</v>
      </c>
    </row>
    <row r="1673" spans="1:15" x14ac:dyDescent="0.2">
      <c r="A1673" s="18">
        <v>33653</v>
      </c>
      <c r="B1673" s="19" t="s">
        <v>155</v>
      </c>
      <c r="C1673" s="19" t="s">
        <v>16</v>
      </c>
      <c r="D1673" s="19" t="s">
        <v>46</v>
      </c>
      <c r="E1673" s="19" t="s">
        <v>18</v>
      </c>
      <c r="F1673" s="19" t="s">
        <v>20</v>
      </c>
      <c r="G1673" s="19" t="s">
        <v>20</v>
      </c>
      <c r="H1673" s="19" t="s">
        <v>20</v>
      </c>
      <c r="I1673" s="20">
        <v>0</v>
      </c>
      <c r="J1673" s="19" t="s">
        <v>21</v>
      </c>
      <c r="K16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6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673" s="15">
        <f>IF(Table1[[#This Row],[BusinessInfo_WomanOwned]]="True",1,0)</f>
        <v>0</v>
      </c>
      <c r="N1673" s="15">
        <f>IF(Table1[[#This Row],[BusinessInfo_MinorityOwned]]="True",1,0)</f>
        <v>0</v>
      </c>
      <c r="O1673" s="15">
        <f>IF(Table1[[#This Row],[BusinessInfo_VeteranOwned]]="True",1,0)</f>
        <v>0</v>
      </c>
    </row>
    <row r="1674" spans="1:15" x14ac:dyDescent="0.2">
      <c r="A1674" s="18">
        <v>32057</v>
      </c>
      <c r="B1674" s="19" t="s">
        <v>155</v>
      </c>
      <c r="C1674" s="19" t="s">
        <v>136</v>
      </c>
      <c r="D1674" s="19" t="s">
        <v>55</v>
      </c>
      <c r="E1674" s="19" t="s">
        <v>56</v>
      </c>
      <c r="F1674" s="19" t="s">
        <v>20</v>
      </c>
      <c r="G1674" s="19" t="s">
        <v>19</v>
      </c>
      <c r="H1674" s="19" t="s">
        <v>20</v>
      </c>
      <c r="I1674" s="20">
        <v>2000</v>
      </c>
      <c r="J1674" s="19" t="s">
        <v>21</v>
      </c>
      <c r="K16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6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674" s="15">
        <f>IF(Table1[[#This Row],[BusinessInfo_WomanOwned]]="True",1,0)</f>
        <v>0</v>
      </c>
      <c r="N1674" s="15">
        <f>IF(Table1[[#This Row],[BusinessInfo_MinorityOwned]]="True",1,0)</f>
        <v>1</v>
      </c>
      <c r="O1674" s="15">
        <f>IF(Table1[[#This Row],[BusinessInfo_VeteranOwned]]="True",1,0)</f>
        <v>0</v>
      </c>
    </row>
    <row r="1675" spans="1:15" x14ac:dyDescent="0.2">
      <c r="A1675" s="18">
        <v>34081</v>
      </c>
      <c r="B1675" s="19" t="s">
        <v>155</v>
      </c>
      <c r="C1675" s="19" t="s">
        <v>82</v>
      </c>
      <c r="D1675" s="19" t="s">
        <v>55</v>
      </c>
      <c r="E1675" s="19" t="s">
        <v>56</v>
      </c>
      <c r="F1675" s="19" t="s">
        <v>20</v>
      </c>
      <c r="G1675" s="19" t="s">
        <v>20</v>
      </c>
      <c r="H1675" s="19" t="s">
        <v>20</v>
      </c>
      <c r="I1675" s="20">
        <v>0</v>
      </c>
      <c r="J1675" s="19" t="s">
        <v>21</v>
      </c>
      <c r="K16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6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675" s="15">
        <f>IF(Table1[[#This Row],[BusinessInfo_WomanOwned]]="True",1,0)</f>
        <v>0</v>
      </c>
      <c r="N1675" s="15">
        <f>IF(Table1[[#This Row],[BusinessInfo_MinorityOwned]]="True",1,0)</f>
        <v>0</v>
      </c>
      <c r="O1675" s="15">
        <f>IF(Table1[[#This Row],[BusinessInfo_VeteranOwned]]="True",1,0)</f>
        <v>0</v>
      </c>
    </row>
    <row r="1676" spans="1:15" x14ac:dyDescent="0.2">
      <c r="A1676" s="18">
        <v>33587</v>
      </c>
      <c r="B1676" s="19" t="s">
        <v>155</v>
      </c>
      <c r="C1676" s="19" t="s">
        <v>16</v>
      </c>
      <c r="D1676" s="19" t="s">
        <v>17</v>
      </c>
      <c r="E1676" s="19" t="s">
        <v>18</v>
      </c>
      <c r="F1676" s="19" t="s">
        <v>20</v>
      </c>
      <c r="G1676" s="19" t="s">
        <v>19</v>
      </c>
      <c r="H1676" s="19" t="s">
        <v>20</v>
      </c>
      <c r="I1676" s="20">
        <v>2000</v>
      </c>
      <c r="J1676" s="19" t="s">
        <v>21</v>
      </c>
      <c r="K16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6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676" s="15">
        <f>IF(Table1[[#This Row],[BusinessInfo_WomanOwned]]="True",1,0)</f>
        <v>0</v>
      </c>
      <c r="N1676" s="15">
        <f>IF(Table1[[#This Row],[BusinessInfo_MinorityOwned]]="True",1,0)</f>
        <v>1</v>
      </c>
      <c r="O1676" s="15">
        <f>IF(Table1[[#This Row],[BusinessInfo_VeteranOwned]]="True",1,0)</f>
        <v>0</v>
      </c>
    </row>
    <row r="1677" spans="1:15" x14ac:dyDescent="0.2">
      <c r="A1677" s="18">
        <v>31724</v>
      </c>
      <c r="B1677" s="19" t="s">
        <v>155</v>
      </c>
      <c r="C1677" s="19" t="s">
        <v>16</v>
      </c>
      <c r="D1677" s="19" t="s">
        <v>55</v>
      </c>
      <c r="E1677" s="19" t="s">
        <v>38</v>
      </c>
      <c r="F1677" s="19" t="s">
        <v>20</v>
      </c>
      <c r="G1677" s="19" t="s">
        <v>20</v>
      </c>
      <c r="H1677" s="19" t="s">
        <v>20</v>
      </c>
      <c r="I1677" s="20">
        <v>0</v>
      </c>
      <c r="J1677" s="19" t="s">
        <v>25</v>
      </c>
      <c r="K16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6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677" s="15">
        <f>IF(Table1[[#This Row],[BusinessInfo_WomanOwned]]="True",1,0)</f>
        <v>0</v>
      </c>
      <c r="N1677" s="15">
        <f>IF(Table1[[#This Row],[BusinessInfo_MinorityOwned]]="True",1,0)</f>
        <v>0</v>
      </c>
      <c r="O1677" s="15">
        <f>IF(Table1[[#This Row],[BusinessInfo_VeteranOwned]]="True",1,0)</f>
        <v>0</v>
      </c>
    </row>
    <row r="1678" spans="1:15" x14ac:dyDescent="0.2">
      <c r="A1678" s="18">
        <v>34254</v>
      </c>
      <c r="B1678" s="19" t="s">
        <v>155</v>
      </c>
      <c r="C1678" s="19" t="s">
        <v>16</v>
      </c>
      <c r="D1678" s="19" t="s">
        <v>55</v>
      </c>
      <c r="E1678" s="19" t="s">
        <v>18</v>
      </c>
      <c r="F1678" s="19" t="s">
        <v>20</v>
      </c>
      <c r="G1678" s="19" t="s">
        <v>20</v>
      </c>
      <c r="H1678" s="19" t="s">
        <v>20</v>
      </c>
      <c r="I1678" s="20">
        <v>0</v>
      </c>
      <c r="J1678" s="19" t="s">
        <v>21</v>
      </c>
      <c r="K16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6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678" s="15">
        <f>IF(Table1[[#This Row],[BusinessInfo_WomanOwned]]="True",1,0)</f>
        <v>0</v>
      </c>
      <c r="N1678" s="15">
        <f>IF(Table1[[#This Row],[BusinessInfo_MinorityOwned]]="True",1,0)</f>
        <v>0</v>
      </c>
      <c r="O1678" s="15">
        <f>IF(Table1[[#This Row],[BusinessInfo_VeteranOwned]]="True",1,0)</f>
        <v>0</v>
      </c>
    </row>
    <row r="1679" spans="1:15" x14ac:dyDescent="0.2">
      <c r="A1679" s="18">
        <v>36967</v>
      </c>
      <c r="B1679" s="19" t="s">
        <v>155</v>
      </c>
      <c r="C1679" s="19" t="s">
        <v>16</v>
      </c>
      <c r="D1679" s="19" t="s">
        <v>55</v>
      </c>
      <c r="E1679" s="19" t="s">
        <v>56</v>
      </c>
      <c r="F1679" s="19" t="s">
        <v>20</v>
      </c>
      <c r="G1679" s="19" t="s">
        <v>20</v>
      </c>
      <c r="H1679" s="19" t="s">
        <v>20</v>
      </c>
      <c r="I1679" s="20">
        <v>2000</v>
      </c>
      <c r="J1679" s="19" t="s">
        <v>21</v>
      </c>
      <c r="K16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6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679" s="15">
        <f>IF(Table1[[#This Row],[BusinessInfo_WomanOwned]]="True",1,0)</f>
        <v>0</v>
      </c>
      <c r="N1679" s="15">
        <f>IF(Table1[[#This Row],[BusinessInfo_MinorityOwned]]="True",1,0)</f>
        <v>0</v>
      </c>
      <c r="O1679" s="15">
        <f>IF(Table1[[#This Row],[BusinessInfo_VeteranOwned]]="True",1,0)</f>
        <v>0</v>
      </c>
    </row>
    <row r="1680" spans="1:15" x14ac:dyDescent="0.2">
      <c r="A1680" s="18">
        <v>34194</v>
      </c>
      <c r="B1680" s="19" t="s">
        <v>155</v>
      </c>
      <c r="C1680" s="19" t="s">
        <v>16</v>
      </c>
      <c r="D1680" s="19" t="s">
        <v>46</v>
      </c>
      <c r="E1680" s="19" t="s">
        <v>56</v>
      </c>
      <c r="F1680" s="19" t="s">
        <v>20</v>
      </c>
      <c r="G1680" s="19" t="s">
        <v>20</v>
      </c>
      <c r="H1680" s="19" t="s">
        <v>20</v>
      </c>
      <c r="I1680" s="20">
        <v>0</v>
      </c>
      <c r="J1680" s="19" t="s">
        <v>21</v>
      </c>
      <c r="K16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6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680" s="15">
        <f>IF(Table1[[#This Row],[BusinessInfo_WomanOwned]]="True",1,0)</f>
        <v>0</v>
      </c>
      <c r="N1680" s="15">
        <f>IF(Table1[[#This Row],[BusinessInfo_MinorityOwned]]="True",1,0)</f>
        <v>0</v>
      </c>
      <c r="O1680" s="15">
        <f>IF(Table1[[#This Row],[BusinessInfo_VeteranOwned]]="True",1,0)</f>
        <v>0</v>
      </c>
    </row>
    <row r="1681" spans="1:15" x14ac:dyDescent="0.2">
      <c r="A1681" s="18">
        <v>36968</v>
      </c>
      <c r="B1681" s="19" t="s">
        <v>155</v>
      </c>
      <c r="C1681" s="19" t="s">
        <v>103</v>
      </c>
      <c r="D1681" s="19" t="s">
        <v>46</v>
      </c>
      <c r="E1681" s="19" t="s">
        <v>56</v>
      </c>
      <c r="F1681" s="19" t="s">
        <v>20</v>
      </c>
      <c r="G1681" s="19" t="s">
        <v>20</v>
      </c>
      <c r="H1681" s="19" t="s">
        <v>20</v>
      </c>
      <c r="I1681" s="20">
        <v>0</v>
      </c>
      <c r="J1681" s="19" t="s">
        <v>21</v>
      </c>
      <c r="K16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6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681" s="15">
        <f>IF(Table1[[#This Row],[BusinessInfo_WomanOwned]]="True",1,0)</f>
        <v>0</v>
      </c>
      <c r="N1681" s="15">
        <f>IF(Table1[[#This Row],[BusinessInfo_MinorityOwned]]="True",1,0)</f>
        <v>0</v>
      </c>
      <c r="O1681" s="15">
        <f>IF(Table1[[#This Row],[BusinessInfo_VeteranOwned]]="True",1,0)</f>
        <v>0</v>
      </c>
    </row>
    <row r="1682" spans="1:15" x14ac:dyDescent="0.2">
      <c r="A1682" s="18">
        <v>34755</v>
      </c>
      <c r="B1682" s="19" t="s">
        <v>155</v>
      </c>
      <c r="C1682" s="19" t="s">
        <v>16</v>
      </c>
      <c r="D1682" s="19" t="s">
        <v>55</v>
      </c>
      <c r="E1682" s="19" t="s">
        <v>56</v>
      </c>
      <c r="F1682" s="19" t="s">
        <v>20</v>
      </c>
      <c r="G1682" s="19" t="s">
        <v>20</v>
      </c>
      <c r="H1682" s="19" t="s">
        <v>20</v>
      </c>
      <c r="I1682" s="20">
        <v>0</v>
      </c>
      <c r="J1682" s="19" t="s">
        <v>21</v>
      </c>
      <c r="K16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6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682" s="15">
        <f>IF(Table1[[#This Row],[BusinessInfo_WomanOwned]]="True",1,0)</f>
        <v>0</v>
      </c>
      <c r="N1682" s="15">
        <f>IF(Table1[[#This Row],[BusinessInfo_MinorityOwned]]="True",1,0)</f>
        <v>0</v>
      </c>
      <c r="O1682" s="15">
        <f>IF(Table1[[#This Row],[BusinessInfo_VeteranOwned]]="True",1,0)</f>
        <v>0</v>
      </c>
    </row>
    <row r="1683" spans="1:15" x14ac:dyDescent="0.2">
      <c r="A1683" s="18">
        <v>33573</v>
      </c>
      <c r="B1683" s="19" t="s">
        <v>155</v>
      </c>
      <c r="C1683" s="19" t="s">
        <v>16</v>
      </c>
      <c r="D1683" s="19" t="s">
        <v>46</v>
      </c>
      <c r="E1683" s="19" t="s">
        <v>18</v>
      </c>
      <c r="F1683" s="19" t="s">
        <v>20</v>
      </c>
      <c r="G1683" s="19" t="s">
        <v>20</v>
      </c>
      <c r="H1683" s="19" t="s">
        <v>20</v>
      </c>
      <c r="I1683" s="20">
        <v>0</v>
      </c>
      <c r="J1683" s="19" t="s">
        <v>21</v>
      </c>
      <c r="K16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6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683" s="15">
        <f>IF(Table1[[#This Row],[BusinessInfo_WomanOwned]]="True",1,0)</f>
        <v>0</v>
      </c>
      <c r="N1683" s="15">
        <f>IF(Table1[[#This Row],[BusinessInfo_MinorityOwned]]="True",1,0)</f>
        <v>0</v>
      </c>
      <c r="O1683" s="15">
        <f>IF(Table1[[#This Row],[BusinessInfo_VeteranOwned]]="True",1,0)</f>
        <v>0</v>
      </c>
    </row>
    <row r="1684" spans="1:15" x14ac:dyDescent="0.2">
      <c r="A1684" s="18">
        <v>36956</v>
      </c>
      <c r="B1684" s="19" t="s">
        <v>155</v>
      </c>
      <c r="C1684" s="19" t="s">
        <v>16</v>
      </c>
      <c r="D1684" s="19" t="s">
        <v>55</v>
      </c>
      <c r="E1684" s="19" t="s">
        <v>56</v>
      </c>
      <c r="F1684" s="19" t="s">
        <v>20</v>
      </c>
      <c r="G1684" s="19" t="s">
        <v>20</v>
      </c>
      <c r="H1684" s="19" t="s">
        <v>20</v>
      </c>
      <c r="I1684" s="20">
        <v>0</v>
      </c>
      <c r="J1684" s="19" t="s">
        <v>21</v>
      </c>
      <c r="K16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6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684" s="15">
        <f>IF(Table1[[#This Row],[BusinessInfo_WomanOwned]]="True",1,0)</f>
        <v>0</v>
      </c>
      <c r="N1684" s="15">
        <f>IF(Table1[[#This Row],[BusinessInfo_MinorityOwned]]="True",1,0)</f>
        <v>0</v>
      </c>
      <c r="O1684" s="15">
        <f>IF(Table1[[#This Row],[BusinessInfo_VeteranOwned]]="True",1,0)</f>
        <v>0</v>
      </c>
    </row>
    <row r="1685" spans="1:15" x14ac:dyDescent="0.2">
      <c r="A1685" s="18">
        <v>34532</v>
      </c>
      <c r="B1685" s="19" t="s">
        <v>155</v>
      </c>
      <c r="C1685" s="19" t="s">
        <v>16</v>
      </c>
      <c r="D1685" s="19" t="s">
        <v>55</v>
      </c>
      <c r="E1685" s="19" t="s">
        <v>18</v>
      </c>
      <c r="F1685" s="19" t="s">
        <v>20</v>
      </c>
      <c r="G1685" s="19" t="s">
        <v>20</v>
      </c>
      <c r="H1685" s="19" t="s">
        <v>20</v>
      </c>
      <c r="I1685" s="20">
        <v>0</v>
      </c>
      <c r="J1685" s="19" t="s">
        <v>21</v>
      </c>
      <c r="K16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6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685" s="15">
        <f>IF(Table1[[#This Row],[BusinessInfo_WomanOwned]]="True",1,0)</f>
        <v>0</v>
      </c>
      <c r="N1685" s="15">
        <f>IF(Table1[[#This Row],[BusinessInfo_MinorityOwned]]="True",1,0)</f>
        <v>0</v>
      </c>
      <c r="O1685" s="15">
        <f>IF(Table1[[#This Row],[BusinessInfo_VeteranOwned]]="True",1,0)</f>
        <v>0</v>
      </c>
    </row>
    <row r="1686" spans="1:15" x14ac:dyDescent="0.2">
      <c r="A1686" s="18">
        <v>33550</v>
      </c>
      <c r="B1686" s="19" t="s">
        <v>155</v>
      </c>
      <c r="C1686" s="19" t="s">
        <v>16</v>
      </c>
      <c r="D1686" s="19" t="s">
        <v>46</v>
      </c>
      <c r="E1686" s="19" t="s">
        <v>18</v>
      </c>
      <c r="F1686" s="19" t="s">
        <v>20</v>
      </c>
      <c r="G1686" s="19" t="s">
        <v>20</v>
      </c>
      <c r="H1686" s="19" t="s">
        <v>20</v>
      </c>
      <c r="I1686" s="20">
        <v>0</v>
      </c>
      <c r="J1686" s="19" t="s">
        <v>21</v>
      </c>
      <c r="K16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6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686" s="15">
        <f>IF(Table1[[#This Row],[BusinessInfo_WomanOwned]]="True",1,0)</f>
        <v>0</v>
      </c>
      <c r="N1686" s="15">
        <f>IF(Table1[[#This Row],[BusinessInfo_MinorityOwned]]="True",1,0)</f>
        <v>0</v>
      </c>
      <c r="O1686" s="15">
        <f>IF(Table1[[#This Row],[BusinessInfo_VeteranOwned]]="True",1,0)</f>
        <v>0</v>
      </c>
    </row>
    <row r="1687" spans="1:15" x14ac:dyDescent="0.2">
      <c r="A1687" s="18">
        <v>34267</v>
      </c>
      <c r="B1687" s="19" t="s">
        <v>155</v>
      </c>
      <c r="C1687" s="19" t="s">
        <v>16</v>
      </c>
      <c r="D1687" s="19" t="s">
        <v>17</v>
      </c>
      <c r="E1687" s="19" t="s">
        <v>56</v>
      </c>
      <c r="F1687" s="19" t="s">
        <v>20</v>
      </c>
      <c r="G1687" s="19" t="s">
        <v>20</v>
      </c>
      <c r="H1687" s="19" t="s">
        <v>20</v>
      </c>
      <c r="I1687" s="20">
        <v>2000</v>
      </c>
      <c r="J1687" s="19" t="s">
        <v>21</v>
      </c>
      <c r="K16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6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687" s="15">
        <f>IF(Table1[[#This Row],[BusinessInfo_WomanOwned]]="True",1,0)</f>
        <v>0</v>
      </c>
      <c r="N1687" s="15">
        <f>IF(Table1[[#This Row],[BusinessInfo_MinorityOwned]]="True",1,0)</f>
        <v>0</v>
      </c>
      <c r="O1687" s="15">
        <f>IF(Table1[[#This Row],[BusinessInfo_VeteranOwned]]="True",1,0)</f>
        <v>0</v>
      </c>
    </row>
    <row r="1688" spans="1:15" x14ac:dyDescent="0.2">
      <c r="A1688" s="18">
        <v>32294</v>
      </c>
      <c r="B1688" s="19" t="s">
        <v>155</v>
      </c>
      <c r="C1688" s="19" t="s">
        <v>16</v>
      </c>
      <c r="D1688" s="19" t="s">
        <v>17</v>
      </c>
      <c r="E1688" s="19" t="s">
        <v>56</v>
      </c>
      <c r="F1688" s="19" t="s">
        <v>20</v>
      </c>
      <c r="G1688" s="19" t="s">
        <v>19</v>
      </c>
      <c r="H1688" s="19" t="s">
        <v>20</v>
      </c>
      <c r="I1688" s="20">
        <v>2000</v>
      </c>
      <c r="J1688" s="19" t="s">
        <v>21</v>
      </c>
      <c r="K16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6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688" s="15">
        <f>IF(Table1[[#This Row],[BusinessInfo_WomanOwned]]="True",1,0)</f>
        <v>0</v>
      </c>
      <c r="N1688" s="15">
        <f>IF(Table1[[#This Row],[BusinessInfo_MinorityOwned]]="True",1,0)</f>
        <v>1</v>
      </c>
      <c r="O1688" s="15">
        <f>IF(Table1[[#This Row],[BusinessInfo_VeteranOwned]]="True",1,0)</f>
        <v>0</v>
      </c>
    </row>
    <row r="1689" spans="1:15" x14ac:dyDescent="0.2">
      <c r="A1689" s="18">
        <v>34809</v>
      </c>
      <c r="B1689" s="19" t="s">
        <v>155</v>
      </c>
      <c r="C1689" s="19" t="s">
        <v>110</v>
      </c>
      <c r="D1689" s="19" t="s">
        <v>55</v>
      </c>
      <c r="E1689" s="19" t="s">
        <v>18</v>
      </c>
      <c r="F1689" s="19" t="s">
        <v>20</v>
      </c>
      <c r="G1689" s="19" t="s">
        <v>20</v>
      </c>
      <c r="H1689" s="19" t="s">
        <v>20</v>
      </c>
      <c r="I1689" s="20">
        <v>0</v>
      </c>
      <c r="J1689" s="19" t="s">
        <v>21</v>
      </c>
      <c r="K16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6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689" s="15">
        <f>IF(Table1[[#This Row],[BusinessInfo_WomanOwned]]="True",1,0)</f>
        <v>0</v>
      </c>
      <c r="N1689" s="15">
        <f>IF(Table1[[#This Row],[BusinessInfo_MinorityOwned]]="True",1,0)</f>
        <v>0</v>
      </c>
      <c r="O1689" s="15">
        <f>IF(Table1[[#This Row],[BusinessInfo_VeteranOwned]]="True",1,0)</f>
        <v>0</v>
      </c>
    </row>
    <row r="1690" spans="1:15" x14ac:dyDescent="0.2">
      <c r="A1690" s="18">
        <v>34549</v>
      </c>
      <c r="B1690" s="19" t="s">
        <v>155</v>
      </c>
      <c r="C1690" s="19" t="s">
        <v>16</v>
      </c>
      <c r="D1690" s="19" t="s">
        <v>55</v>
      </c>
      <c r="E1690" s="19" t="s">
        <v>56</v>
      </c>
      <c r="F1690" s="19" t="s">
        <v>20</v>
      </c>
      <c r="G1690" s="19" t="s">
        <v>20</v>
      </c>
      <c r="H1690" s="19" t="s">
        <v>20</v>
      </c>
      <c r="I1690" s="20">
        <v>0</v>
      </c>
      <c r="J1690" s="19" t="s">
        <v>21</v>
      </c>
      <c r="K16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6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690" s="15">
        <f>IF(Table1[[#This Row],[BusinessInfo_WomanOwned]]="True",1,0)</f>
        <v>0</v>
      </c>
      <c r="N1690" s="15">
        <f>IF(Table1[[#This Row],[BusinessInfo_MinorityOwned]]="True",1,0)</f>
        <v>0</v>
      </c>
      <c r="O1690" s="15">
        <f>IF(Table1[[#This Row],[BusinessInfo_VeteranOwned]]="True",1,0)</f>
        <v>0</v>
      </c>
    </row>
    <row r="1691" spans="1:15" x14ac:dyDescent="0.2">
      <c r="A1691" s="18">
        <v>37003</v>
      </c>
      <c r="B1691" s="19" t="s">
        <v>155</v>
      </c>
      <c r="C1691" s="19" t="s">
        <v>16</v>
      </c>
      <c r="D1691" s="19" t="s">
        <v>46</v>
      </c>
      <c r="E1691" s="19" t="s">
        <v>247</v>
      </c>
      <c r="F1691" s="19" t="s">
        <v>20</v>
      </c>
      <c r="G1691" s="19" t="s">
        <v>20</v>
      </c>
      <c r="H1691" s="19" t="s">
        <v>20</v>
      </c>
      <c r="I1691" s="20">
        <v>0</v>
      </c>
      <c r="J1691" s="19" t="s">
        <v>21</v>
      </c>
      <c r="K16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6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691" s="15">
        <f>IF(Table1[[#This Row],[BusinessInfo_WomanOwned]]="True",1,0)</f>
        <v>0</v>
      </c>
      <c r="N1691" s="15">
        <f>IF(Table1[[#This Row],[BusinessInfo_MinorityOwned]]="True",1,0)</f>
        <v>0</v>
      </c>
      <c r="O1691" s="15">
        <f>IF(Table1[[#This Row],[BusinessInfo_VeteranOwned]]="True",1,0)</f>
        <v>0</v>
      </c>
    </row>
    <row r="1692" spans="1:15" x14ac:dyDescent="0.2">
      <c r="A1692" s="18">
        <v>33680</v>
      </c>
      <c r="B1692" s="19" t="s">
        <v>155</v>
      </c>
      <c r="C1692" s="19" t="s">
        <v>16</v>
      </c>
      <c r="D1692" s="19" t="s">
        <v>275</v>
      </c>
      <c r="E1692" s="19" t="s">
        <v>18</v>
      </c>
      <c r="F1692" s="19" t="s">
        <v>20</v>
      </c>
      <c r="G1692" s="19" t="s">
        <v>20</v>
      </c>
      <c r="H1692" s="19" t="s">
        <v>20</v>
      </c>
      <c r="I1692" s="20">
        <v>0</v>
      </c>
      <c r="J1692" s="19" t="s">
        <v>21</v>
      </c>
      <c r="K16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692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692" s="15">
        <f>IF(Table1[[#This Row],[BusinessInfo_WomanOwned]]="True",1,0)</f>
        <v>0</v>
      </c>
      <c r="N1692" s="15">
        <f>IF(Table1[[#This Row],[BusinessInfo_MinorityOwned]]="True",1,0)</f>
        <v>0</v>
      </c>
      <c r="O1692" s="15">
        <f>IF(Table1[[#This Row],[BusinessInfo_VeteranOwned]]="True",1,0)</f>
        <v>0</v>
      </c>
    </row>
    <row r="1693" spans="1:15" x14ac:dyDescent="0.2">
      <c r="A1693" s="18">
        <v>34436</v>
      </c>
      <c r="B1693" s="19" t="s">
        <v>155</v>
      </c>
      <c r="C1693" s="19" t="s">
        <v>101</v>
      </c>
      <c r="D1693" s="19" t="s">
        <v>276</v>
      </c>
      <c r="E1693" s="19" t="s">
        <v>56</v>
      </c>
      <c r="F1693" s="19" t="s">
        <v>20</v>
      </c>
      <c r="G1693" s="19" t="s">
        <v>20</v>
      </c>
      <c r="H1693" s="19" t="s">
        <v>20</v>
      </c>
      <c r="I1693" s="20">
        <v>0</v>
      </c>
      <c r="J1693" s="19" t="s">
        <v>21</v>
      </c>
      <c r="K16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693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693" s="15">
        <f>IF(Table1[[#This Row],[BusinessInfo_WomanOwned]]="True",1,0)</f>
        <v>0</v>
      </c>
      <c r="N1693" s="15">
        <f>IF(Table1[[#This Row],[BusinessInfo_MinorityOwned]]="True",1,0)</f>
        <v>0</v>
      </c>
      <c r="O1693" s="15">
        <f>IF(Table1[[#This Row],[BusinessInfo_VeteranOwned]]="True",1,0)</f>
        <v>0</v>
      </c>
    </row>
    <row r="1694" spans="1:15" x14ac:dyDescent="0.2">
      <c r="A1694" s="18">
        <v>34544</v>
      </c>
      <c r="B1694" s="19" t="s">
        <v>155</v>
      </c>
      <c r="C1694" s="19" t="s">
        <v>16</v>
      </c>
      <c r="D1694" s="19" t="s">
        <v>277</v>
      </c>
      <c r="E1694" s="19" t="s">
        <v>56</v>
      </c>
      <c r="F1694" s="19" t="s">
        <v>20</v>
      </c>
      <c r="G1694" s="19" t="s">
        <v>20</v>
      </c>
      <c r="H1694" s="19" t="s">
        <v>20</v>
      </c>
      <c r="I1694" s="20">
        <v>0</v>
      </c>
      <c r="J1694" s="19" t="s">
        <v>25</v>
      </c>
      <c r="K16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694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694" s="15">
        <f>IF(Table1[[#This Row],[BusinessInfo_WomanOwned]]="True",1,0)</f>
        <v>0</v>
      </c>
      <c r="N1694" s="15">
        <f>IF(Table1[[#This Row],[BusinessInfo_MinorityOwned]]="True",1,0)</f>
        <v>0</v>
      </c>
      <c r="O1694" s="15">
        <f>IF(Table1[[#This Row],[BusinessInfo_VeteranOwned]]="True",1,0)</f>
        <v>0</v>
      </c>
    </row>
    <row r="1695" spans="1:15" x14ac:dyDescent="0.2">
      <c r="A1695" s="18">
        <v>33790</v>
      </c>
      <c r="B1695" s="19" t="s">
        <v>155</v>
      </c>
      <c r="C1695" s="19" t="s">
        <v>80</v>
      </c>
      <c r="D1695" s="19" t="s">
        <v>50</v>
      </c>
      <c r="E1695" s="19" t="s">
        <v>77</v>
      </c>
      <c r="F1695" s="19" t="s">
        <v>20</v>
      </c>
      <c r="G1695" s="19" t="s">
        <v>19</v>
      </c>
      <c r="H1695" s="19" t="s">
        <v>20</v>
      </c>
      <c r="I1695" s="20">
        <v>0</v>
      </c>
      <c r="J1695" s="19" t="s">
        <v>25</v>
      </c>
      <c r="K16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6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1695" s="15">
        <f>IF(Table1[[#This Row],[BusinessInfo_WomanOwned]]="True",1,0)</f>
        <v>0</v>
      </c>
      <c r="N1695" s="15">
        <f>IF(Table1[[#This Row],[BusinessInfo_MinorityOwned]]="True",1,0)</f>
        <v>1</v>
      </c>
      <c r="O1695" s="15">
        <f>IF(Table1[[#This Row],[BusinessInfo_VeteranOwned]]="True",1,0)</f>
        <v>0</v>
      </c>
    </row>
    <row r="1696" spans="1:15" x14ac:dyDescent="0.2">
      <c r="A1696" s="18">
        <v>37047</v>
      </c>
      <c r="B1696" s="19" t="s">
        <v>155</v>
      </c>
      <c r="C1696" s="19" t="s">
        <v>16</v>
      </c>
      <c r="D1696" s="19" t="s">
        <v>55</v>
      </c>
      <c r="E1696" s="19" t="s">
        <v>56</v>
      </c>
      <c r="F1696" s="19" t="s">
        <v>20</v>
      </c>
      <c r="G1696" s="19" t="s">
        <v>20</v>
      </c>
      <c r="H1696" s="19" t="s">
        <v>20</v>
      </c>
      <c r="I1696" s="20">
        <v>0</v>
      </c>
      <c r="J1696" s="19" t="s">
        <v>21</v>
      </c>
      <c r="K16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6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696" s="15">
        <f>IF(Table1[[#This Row],[BusinessInfo_WomanOwned]]="True",1,0)</f>
        <v>0</v>
      </c>
      <c r="N1696" s="15">
        <f>IF(Table1[[#This Row],[BusinessInfo_MinorityOwned]]="True",1,0)</f>
        <v>0</v>
      </c>
      <c r="O1696" s="15">
        <f>IF(Table1[[#This Row],[BusinessInfo_VeteranOwned]]="True",1,0)</f>
        <v>0</v>
      </c>
    </row>
    <row r="1697" spans="1:15" x14ac:dyDescent="0.2">
      <c r="A1697" s="18">
        <v>31814</v>
      </c>
      <c r="B1697" s="19" t="s">
        <v>155</v>
      </c>
      <c r="C1697" s="19" t="s">
        <v>16</v>
      </c>
      <c r="D1697" s="19" t="s">
        <v>55</v>
      </c>
      <c r="E1697" s="19" t="s">
        <v>56</v>
      </c>
      <c r="F1697" s="19" t="s">
        <v>20</v>
      </c>
      <c r="G1697" s="19" t="s">
        <v>20</v>
      </c>
      <c r="H1697" s="19" t="s">
        <v>20</v>
      </c>
      <c r="I1697" s="20">
        <v>0</v>
      </c>
      <c r="J1697" s="19" t="s">
        <v>21</v>
      </c>
      <c r="K16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6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697" s="15">
        <f>IF(Table1[[#This Row],[BusinessInfo_WomanOwned]]="True",1,0)</f>
        <v>0</v>
      </c>
      <c r="N1697" s="15">
        <f>IF(Table1[[#This Row],[BusinessInfo_MinorityOwned]]="True",1,0)</f>
        <v>0</v>
      </c>
      <c r="O1697" s="15">
        <f>IF(Table1[[#This Row],[BusinessInfo_VeteranOwned]]="True",1,0)</f>
        <v>0</v>
      </c>
    </row>
    <row r="1698" spans="1:15" x14ac:dyDescent="0.2">
      <c r="A1698" s="18">
        <v>33019</v>
      </c>
      <c r="B1698" s="19" t="s">
        <v>155</v>
      </c>
      <c r="C1698" s="19" t="s">
        <v>34</v>
      </c>
      <c r="D1698" s="19" t="s">
        <v>81</v>
      </c>
      <c r="E1698" s="19" t="s">
        <v>43</v>
      </c>
      <c r="F1698" s="19" t="s">
        <v>20</v>
      </c>
      <c r="G1698" s="19" t="s">
        <v>19</v>
      </c>
      <c r="H1698" s="19" t="s">
        <v>20</v>
      </c>
      <c r="I1698" s="20">
        <v>0</v>
      </c>
      <c r="J1698" s="19" t="s">
        <v>21</v>
      </c>
      <c r="K16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6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1698" s="15">
        <f>IF(Table1[[#This Row],[BusinessInfo_WomanOwned]]="True",1,0)</f>
        <v>0</v>
      </c>
      <c r="N1698" s="15">
        <f>IF(Table1[[#This Row],[BusinessInfo_MinorityOwned]]="True",1,0)</f>
        <v>1</v>
      </c>
      <c r="O1698" s="15">
        <f>IF(Table1[[#This Row],[BusinessInfo_VeteranOwned]]="True",1,0)</f>
        <v>0</v>
      </c>
    </row>
    <row r="1699" spans="1:15" x14ac:dyDescent="0.2">
      <c r="A1699" s="18">
        <v>37000</v>
      </c>
      <c r="B1699" s="19" t="s">
        <v>155</v>
      </c>
      <c r="C1699" s="19" t="s">
        <v>16</v>
      </c>
      <c r="D1699" s="19" t="s">
        <v>46</v>
      </c>
      <c r="E1699" s="19" t="s">
        <v>56</v>
      </c>
      <c r="F1699" s="19" t="s">
        <v>20</v>
      </c>
      <c r="G1699" s="19" t="s">
        <v>20</v>
      </c>
      <c r="H1699" s="19" t="s">
        <v>20</v>
      </c>
      <c r="I1699" s="20">
        <v>0</v>
      </c>
      <c r="J1699" s="19" t="s">
        <v>21</v>
      </c>
      <c r="K16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6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699" s="15">
        <f>IF(Table1[[#This Row],[BusinessInfo_WomanOwned]]="True",1,0)</f>
        <v>0</v>
      </c>
      <c r="N1699" s="15">
        <f>IF(Table1[[#This Row],[BusinessInfo_MinorityOwned]]="True",1,0)</f>
        <v>0</v>
      </c>
      <c r="O1699" s="15">
        <f>IF(Table1[[#This Row],[BusinessInfo_VeteranOwned]]="True",1,0)</f>
        <v>0</v>
      </c>
    </row>
    <row r="1700" spans="1:15" x14ac:dyDescent="0.2">
      <c r="A1700" s="18">
        <v>37050</v>
      </c>
      <c r="B1700" s="19" t="s">
        <v>155</v>
      </c>
      <c r="C1700" s="19" t="s">
        <v>65</v>
      </c>
      <c r="D1700" s="19" t="s">
        <v>66</v>
      </c>
      <c r="E1700" s="19" t="s">
        <v>56</v>
      </c>
      <c r="F1700" s="19" t="s">
        <v>20</v>
      </c>
      <c r="G1700" s="19" t="s">
        <v>20</v>
      </c>
      <c r="H1700" s="19" t="s">
        <v>20</v>
      </c>
      <c r="I1700" s="20">
        <v>0</v>
      </c>
      <c r="J1700" s="19" t="s">
        <v>21</v>
      </c>
      <c r="K17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7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700" s="15">
        <f>IF(Table1[[#This Row],[BusinessInfo_WomanOwned]]="True",1,0)</f>
        <v>0</v>
      </c>
      <c r="N1700" s="15">
        <f>IF(Table1[[#This Row],[BusinessInfo_MinorityOwned]]="True",1,0)</f>
        <v>0</v>
      </c>
      <c r="O1700" s="15">
        <f>IF(Table1[[#This Row],[BusinessInfo_VeteranOwned]]="True",1,0)</f>
        <v>0</v>
      </c>
    </row>
    <row r="1701" spans="1:15" x14ac:dyDescent="0.2">
      <c r="A1701" s="18">
        <v>32364</v>
      </c>
      <c r="B1701" s="19" t="s">
        <v>155</v>
      </c>
      <c r="C1701" s="19" t="s">
        <v>16</v>
      </c>
      <c r="D1701" s="19" t="s">
        <v>55</v>
      </c>
      <c r="E1701" s="19" t="s">
        <v>56</v>
      </c>
      <c r="F1701" s="19" t="s">
        <v>20</v>
      </c>
      <c r="G1701" s="19" t="s">
        <v>20</v>
      </c>
      <c r="H1701" s="19" t="s">
        <v>20</v>
      </c>
      <c r="I1701" s="20">
        <v>2000</v>
      </c>
      <c r="J1701" s="19" t="s">
        <v>21</v>
      </c>
      <c r="K17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7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701" s="15">
        <f>IF(Table1[[#This Row],[BusinessInfo_WomanOwned]]="True",1,0)</f>
        <v>0</v>
      </c>
      <c r="N1701" s="15">
        <f>IF(Table1[[#This Row],[BusinessInfo_MinorityOwned]]="True",1,0)</f>
        <v>0</v>
      </c>
      <c r="O1701" s="15">
        <f>IF(Table1[[#This Row],[BusinessInfo_VeteranOwned]]="True",1,0)</f>
        <v>0</v>
      </c>
    </row>
    <row r="1702" spans="1:15" x14ac:dyDescent="0.2">
      <c r="A1702" s="18">
        <v>30328</v>
      </c>
      <c r="B1702" s="19" t="s">
        <v>155</v>
      </c>
      <c r="C1702" s="19" t="s">
        <v>110</v>
      </c>
      <c r="D1702" s="19" t="s">
        <v>46</v>
      </c>
      <c r="E1702" s="19" t="s">
        <v>56</v>
      </c>
      <c r="F1702" s="19" t="s">
        <v>20</v>
      </c>
      <c r="G1702" s="19" t="s">
        <v>20</v>
      </c>
      <c r="H1702" s="19" t="s">
        <v>20</v>
      </c>
      <c r="I1702" s="20">
        <v>2000</v>
      </c>
      <c r="J1702" s="19" t="s">
        <v>21</v>
      </c>
      <c r="K17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7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702" s="15">
        <f>IF(Table1[[#This Row],[BusinessInfo_WomanOwned]]="True",1,0)</f>
        <v>0</v>
      </c>
      <c r="N1702" s="15">
        <f>IF(Table1[[#This Row],[BusinessInfo_MinorityOwned]]="True",1,0)</f>
        <v>0</v>
      </c>
      <c r="O1702" s="15">
        <f>IF(Table1[[#This Row],[BusinessInfo_VeteranOwned]]="True",1,0)</f>
        <v>0</v>
      </c>
    </row>
    <row r="1703" spans="1:15" x14ac:dyDescent="0.2">
      <c r="A1703" s="18">
        <v>30564</v>
      </c>
      <c r="B1703" s="19" t="s">
        <v>15</v>
      </c>
      <c r="C1703" s="19" t="s">
        <v>34</v>
      </c>
      <c r="D1703" s="19" t="s">
        <v>278</v>
      </c>
      <c r="E1703" s="19" t="s">
        <v>58</v>
      </c>
      <c r="F1703" s="19" t="s">
        <v>19</v>
      </c>
      <c r="G1703" s="19" t="s">
        <v>19</v>
      </c>
      <c r="H1703" s="19" t="s">
        <v>20</v>
      </c>
      <c r="I1703" s="20">
        <v>2000</v>
      </c>
      <c r="J1703" s="19" t="s">
        <v>21</v>
      </c>
      <c r="K17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703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703" s="15">
        <f>IF(Table1[[#This Row],[BusinessInfo_WomanOwned]]="True",1,0)</f>
        <v>1</v>
      </c>
      <c r="N1703" s="15">
        <f>IF(Table1[[#This Row],[BusinessInfo_MinorityOwned]]="True",1,0)</f>
        <v>1</v>
      </c>
      <c r="O1703" s="15">
        <f>IF(Table1[[#This Row],[BusinessInfo_VeteranOwned]]="True",1,0)</f>
        <v>0</v>
      </c>
    </row>
    <row r="1704" spans="1:15" x14ac:dyDescent="0.2">
      <c r="A1704" s="18">
        <v>37089</v>
      </c>
      <c r="B1704" s="19" t="s">
        <v>155</v>
      </c>
      <c r="C1704" s="19" t="s">
        <v>16</v>
      </c>
      <c r="D1704" s="19" t="s">
        <v>17</v>
      </c>
      <c r="E1704" s="19" t="s">
        <v>18</v>
      </c>
      <c r="F1704" s="19" t="s">
        <v>19</v>
      </c>
      <c r="G1704" s="19" t="s">
        <v>20</v>
      </c>
      <c r="H1704" s="19" t="s">
        <v>19</v>
      </c>
      <c r="I1704" s="20">
        <v>0</v>
      </c>
      <c r="J1704" s="19" t="s">
        <v>21</v>
      </c>
      <c r="K17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7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704" s="15">
        <f>IF(Table1[[#This Row],[BusinessInfo_WomanOwned]]="True",1,0)</f>
        <v>1</v>
      </c>
      <c r="N1704" s="15">
        <f>IF(Table1[[#This Row],[BusinessInfo_MinorityOwned]]="True",1,0)</f>
        <v>0</v>
      </c>
      <c r="O1704" s="15">
        <f>IF(Table1[[#This Row],[BusinessInfo_VeteranOwned]]="True",1,0)</f>
        <v>1</v>
      </c>
    </row>
    <row r="1705" spans="1:15" x14ac:dyDescent="0.2">
      <c r="A1705" s="18">
        <v>31069</v>
      </c>
      <c r="B1705" s="19" t="s">
        <v>155</v>
      </c>
      <c r="C1705" s="19" t="s">
        <v>279</v>
      </c>
      <c r="D1705" s="19" t="s">
        <v>280</v>
      </c>
      <c r="E1705" s="19" t="s">
        <v>58</v>
      </c>
      <c r="F1705" s="19" t="s">
        <v>19</v>
      </c>
      <c r="G1705" s="19" t="s">
        <v>19</v>
      </c>
      <c r="H1705" s="19" t="s">
        <v>20</v>
      </c>
      <c r="I1705" s="20">
        <v>0</v>
      </c>
      <c r="J1705" s="19" t="s">
        <v>25</v>
      </c>
      <c r="K17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705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705" s="15">
        <f>IF(Table1[[#This Row],[BusinessInfo_WomanOwned]]="True",1,0)</f>
        <v>1</v>
      </c>
      <c r="N1705" s="15">
        <f>IF(Table1[[#This Row],[BusinessInfo_MinorityOwned]]="True",1,0)</f>
        <v>1</v>
      </c>
      <c r="O1705" s="15">
        <f>IF(Table1[[#This Row],[BusinessInfo_VeteranOwned]]="True",1,0)</f>
        <v>0</v>
      </c>
    </row>
    <row r="1706" spans="1:15" x14ac:dyDescent="0.2">
      <c r="A1706" s="18">
        <v>30062</v>
      </c>
      <c r="B1706" s="19" t="s">
        <v>15</v>
      </c>
      <c r="C1706" s="19" t="s">
        <v>116</v>
      </c>
      <c r="D1706" s="19" t="s">
        <v>29</v>
      </c>
      <c r="E1706" s="19" t="s">
        <v>54</v>
      </c>
      <c r="F1706" s="19" t="s">
        <v>19</v>
      </c>
      <c r="G1706" s="19" t="s">
        <v>19</v>
      </c>
      <c r="H1706" s="19" t="s">
        <v>20</v>
      </c>
      <c r="I1706" s="20">
        <v>5000</v>
      </c>
      <c r="J1706" s="19" t="s">
        <v>25</v>
      </c>
      <c r="K17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17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1706" s="15">
        <f>IF(Table1[[#This Row],[BusinessInfo_WomanOwned]]="True",1,0)</f>
        <v>1</v>
      </c>
      <c r="N1706" s="15">
        <f>IF(Table1[[#This Row],[BusinessInfo_MinorityOwned]]="True",1,0)</f>
        <v>1</v>
      </c>
      <c r="O1706" s="15">
        <f>IF(Table1[[#This Row],[BusinessInfo_VeteranOwned]]="True",1,0)</f>
        <v>0</v>
      </c>
    </row>
    <row r="1707" spans="1:15" x14ac:dyDescent="0.2">
      <c r="A1707" s="18">
        <v>30072</v>
      </c>
      <c r="B1707" s="19" t="s">
        <v>15</v>
      </c>
      <c r="C1707" s="19" t="s">
        <v>52</v>
      </c>
      <c r="D1707" s="19" t="s">
        <v>53</v>
      </c>
      <c r="E1707" s="19" t="s">
        <v>43</v>
      </c>
      <c r="F1707" s="19" t="s">
        <v>19</v>
      </c>
      <c r="G1707" s="19" t="s">
        <v>20</v>
      </c>
      <c r="H1707" s="19" t="s">
        <v>20</v>
      </c>
      <c r="I1707" s="20">
        <v>2000</v>
      </c>
      <c r="J1707" s="19" t="s">
        <v>21</v>
      </c>
      <c r="K17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17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1707" s="15">
        <f>IF(Table1[[#This Row],[BusinessInfo_WomanOwned]]="True",1,0)</f>
        <v>1</v>
      </c>
      <c r="N1707" s="15">
        <f>IF(Table1[[#This Row],[BusinessInfo_MinorityOwned]]="True",1,0)</f>
        <v>0</v>
      </c>
      <c r="O1707" s="15">
        <f>IF(Table1[[#This Row],[BusinessInfo_VeteranOwned]]="True",1,0)</f>
        <v>0</v>
      </c>
    </row>
    <row r="1708" spans="1:15" x14ac:dyDescent="0.2">
      <c r="A1708" s="18">
        <v>30109</v>
      </c>
      <c r="B1708" s="19" t="s">
        <v>15</v>
      </c>
      <c r="C1708" s="19" t="s">
        <v>16</v>
      </c>
      <c r="D1708" s="19" t="s">
        <v>17</v>
      </c>
      <c r="E1708" s="19" t="s">
        <v>51</v>
      </c>
      <c r="F1708" s="19" t="s">
        <v>19</v>
      </c>
      <c r="G1708" s="19" t="s">
        <v>20</v>
      </c>
      <c r="H1708" s="19" t="s">
        <v>20</v>
      </c>
      <c r="I1708" s="20">
        <v>2000</v>
      </c>
      <c r="J1708" s="19" t="s">
        <v>21</v>
      </c>
      <c r="K17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7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708" s="15">
        <f>IF(Table1[[#This Row],[BusinessInfo_WomanOwned]]="True",1,0)</f>
        <v>1</v>
      </c>
      <c r="N1708" s="15">
        <f>IF(Table1[[#This Row],[BusinessInfo_MinorityOwned]]="True",1,0)</f>
        <v>0</v>
      </c>
      <c r="O1708" s="15">
        <f>IF(Table1[[#This Row],[BusinessInfo_VeteranOwned]]="True",1,0)</f>
        <v>0</v>
      </c>
    </row>
    <row r="1709" spans="1:15" x14ac:dyDescent="0.2">
      <c r="A1709" s="18">
        <v>30115</v>
      </c>
      <c r="B1709" s="19" t="s">
        <v>15</v>
      </c>
      <c r="C1709" s="19" t="s">
        <v>67</v>
      </c>
      <c r="D1709" s="19" t="s">
        <v>40</v>
      </c>
      <c r="E1709" s="19" t="s">
        <v>43</v>
      </c>
      <c r="F1709" s="19" t="s">
        <v>19</v>
      </c>
      <c r="G1709" s="19" t="s">
        <v>19</v>
      </c>
      <c r="H1709" s="19" t="s">
        <v>20</v>
      </c>
      <c r="I1709" s="20">
        <v>2000</v>
      </c>
      <c r="J1709" s="19" t="s">
        <v>21</v>
      </c>
      <c r="K17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17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1709" s="15">
        <f>IF(Table1[[#This Row],[BusinessInfo_WomanOwned]]="True",1,0)</f>
        <v>1</v>
      </c>
      <c r="N1709" s="15">
        <f>IF(Table1[[#This Row],[BusinessInfo_MinorityOwned]]="True",1,0)</f>
        <v>1</v>
      </c>
      <c r="O1709" s="15">
        <f>IF(Table1[[#This Row],[BusinessInfo_VeteranOwned]]="True",1,0)</f>
        <v>0</v>
      </c>
    </row>
    <row r="1710" spans="1:15" x14ac:dyDescent="0.2">
      <c r="A1710" s="18">
        <v>30120</v>
      </c>
      <c r="B1710" s="19" t="s">
        <v>15</v>
      </c>
      <c r="C1710" s="19" t="s">
        <v>44</v>
      </c>
      <c r="D1710" s="19" t="s">
        <v>26</v>
      </c>
      <c r="E1710" s="19" t="s">
        <v>43</v>
      </c>
      <c r="F1710" s="19" t="s">
        <v>20</v>
      </c>
      <c r="G1710" s="19" t="s">
        <v>19</v>
      </c>
      <c r="H1710" s="19" t="s">
        <v>20</v>
      </c>
      <c r="I1710" s="20">
        <v>2000</v>
      </c>
      <c r="J1710" s="19" t="s">
        <v>21</v>
      </c>
      <c r="K17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7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710" s="15">
        <f>IF(Table1[[#This Row],[BusinessInfo_WomanOwned]]="True",1,0)</f>
        <v>0</v>
      </c>
      <c r="N1710" s="15">
        <f>IF(Table1[[#This Row],[BusinessInfo_MinorityOwned]]="True",1,0)</f>
        <v>1</v>
      </c>
      <c r="O1710" s="15">
        <f>IF(Table1[[#This Row],[BusinessInfo_VeteranOwned]]="True",1,0)</f>
        <v>0</v>
      </c>
    </row>
    <row r="1711" spans="1:15" x14ac:dyDescent="0.2">
      <c r="A1711" s="18">
        <v>30175</v>
      </c>
      <c r="B1711" s="19" t="s">
        <v>15</v>
      </c>
      <c r="C1711" s="19" t="s">
        <v>281</v>
      </c>
      <c r="D1711" s="19" t="s">
        <v>55</v>
      </c>
      <c r="E1711" s="19" t="s">
        <v>54</v>
      </c>
      <c r="F1711" s="19" t="s">
        <v>19</v>
      </c>
      <c r="G1711" s="19" t="s">
        <v>20</v>
      </c>
      <c r="H1711" s="19" t="s">
        <v>20</v>
      </c>
      <c r="I1711" s="20">
        <v>2000</v>
      </c>
      <c r="J1711" s="19" t="s">
        <v>21</v>
      </c>
      <c r="K17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7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711" s="15">
        <f>IF(Table1[[#This Row],[BusinessInfo_WomanOwned]]="True",1,0)</f>
        <v>1</v>
      </c>
      <c r="N1711" s="15">
        <f>IF(Table1[[#This Row],[BusinessInfo_MinorityOwned]]="True",1,0)</f>
        <v>0</v>
      </c>
      <c r="O1711" s="15">
        <f>IF(Table1[[#This Row],[BusinessInfo_VeteranOwned]]="True",1,0)</f>
        <v>0</v>
      </c>
    </row>
    <row r="1712" spans="1:15" x14ac:dyDescent="0.2">
      <c r="A1712" s="18">
        <v>30188</v>
      </c>
      <c r="B1712" s="19" t="s">
        <v>15</v>
      </c>
      <c r="C1712" s="19" t="s">
        <v>34</v>
      </c>
      <c r="D1712" s="19" t="s">
        <v>49</v>
      </c>
      <c r="E1712" s="19" t="s">
        <v>74</v>
      </c>
      <c r="F1712" s="19" t="s">
        <v>19</v>
      </c>
      <c r="G1712" s="19" t="s">
        <v>20</v>
      </c>
      <c r="H1712" s="19" t="s">
        <v>20</v>
      </c>
      <c r="I1712" s="20">
        <v>2000</v>
      </c>
      <c r="J1712" s="19" t="s">
        <v>21</v>
      </c>
      <c r="K17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7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712" s="15">
        <f>IF(Table1[[#This Row],[BusinessInfo_WomanOwned]]="True",1,0)</f>
        <v>1</v>
      </c>
      <c r="N1712" s="15">
        <f>IF(Table1[[#This Row],[BusinessInfo_MinorityOwned]]="True",1,0)</f>
        <v>0</v>
      </c>
      <c r="O1712" s="15">
        <f>IF(Table1[[#This Row],[BusinessInfo_VeteranOwned]]="True",1,0)</f>
        <v>0</v>
      </c>
    </row>
    <row r="1713" spans="1:15" x14ac:dyDescent="0.2">
      <c r="A1713" s="18">
        <v>30216</v>
      </c>
      <c r="B1713" s="19" t="s">
        <v>15</v>
      </c>
      <c r="C1713" s="19" t="s">
        <v>22</v>
      </c>
      <c r="D1713" s="19" t="s">
        <v>26</v>
      </c>
      <c r="E1713" s="19" t="s">
        <v>51</v>
      </c>
      <c r="F1713" s="19" t="s">
        <v>19</v>
      </c>
      <c r="G1713" s="19" t="s">
        <v>20</v>
      </c>
      <c r="H1713" s="19" t="s">
        <v>20</v>
      </c>
      <c r="I1713" s="20">
        <v>2000</v>
      </c>
      <c r="J1713" s="19" t="s">
        <v>21</v>
      </c>
      <c r="K17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7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713" s="15">
        <f>IF(Table1[[#This Row],[BusinessInfo_WomanOwned]]="True",1,0)</f>
        <v>1</v>
      </c>
      <c r="N1713" s="15">
        <f>IF(Table1[[#This Row],[BusinessInfo_MinorityOwned]]="True",1,0)</f>
        <v>0</v>
      </c>
      <c r="O1713" s="15">
        <f>IF(Table1[[#This Row],[BusinessInfo_VeteranOwned]]="True",1,0)</f>
        <v>0</v>
      </c>
    </row>
    <row r="1714" spans="1:15" x14ac:dyDescent="0.2">
      <c r="A1714" s="18">
        <v>30224</v>
      </c>
      <c r="B1714" s="19" t="s">
        <v>15</v>
      </c>
      <c r="C1714" s="19" t="s">
        <v>89</v>
      </c>
      <c r="D1714" s="19" t="s">
        <v>90</v>
      </c>
      <c r="E1714" s="19" t="s">
        <v>27</v>
      </c>
      <c r="F1714" s="19" t="s">
        <v>20</v>
      </c>
      <c r="G1714" s="19" t="s">
        <v>20</v>
      </c>
      <c r="H1714" s="19" t="s">
        <v>20</v>
      </c>
      <c r="I1714" s="20">
        <v>2000</v>
      </c>
      <c r="J1714" s="19" t="s">
        <v>21</v>
      </c>
      <c r="K17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17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1714" s="15">
        <f>IF(Table1[[#This Row],[BusinessInfo_WomanOwned]]="True",1,0)</f>
        <v>0</v>
      </c>
      <c r="N1714" s="15">
        <f>IF(Table1[[#This Row],[BusinessInfo_MinorityOwned]]="True",1,0)</f>
        <v>0</v>
      </c>
      <c r="O1714" s="15">
        <f>IF(Table1[[#This Row],[BusinessInfo_VeteranOwned]]="True",1,0)</f>
        <v>0</v>
      </c>
    </row>
    <row r="1715" spans="1:15" x14ac:dyDescent="0.2">
      <c r="A1715" s="18">
        <v>30231</v>
      </c>
      <c r="B1715" s="19" t="s">
        <v>15</v>
      </c>
      <c r="C1715" s="19" t="s">
        <v>34</v>
      </c>
      <c r="D1715" s="19" t="s">
        <v>81</v>
      </c>
      <c r="E1715" s="19" t="s">
        <v>43</v>
      </c>
      <c r="F1715" s="19" t="s">
        <v>20</v>
      </c>
      <c r="G1715" s="19" t="s">
        <v>20</v>
      </c>
      <c r="H1715" s="19" t="s">
        <v>20</v>
      </c>
      <c r="I1715" s="20">
        <v>2000</v>
      </c>
      <c r="J1715" s="19" t="s">
        <v>21</v>
      </c>
      <c r="K17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7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1715" s="15">
        <f>IF(Table1[[#This Row],[BusinessInfo_WomanOwned]]="True",1,0)</f>
        <v>0</v>
      </c>
      <c r="N1715" s="15">
        <f>IF(Table1[[#This Row],[BusinessInfo_MinorityOwned]]="True",1,0)</f>
        <v>0</v>
      </c>
      <c r="O1715" s="15">
        <f>IF(Table1[[#This Row],[BusinessInfo_VeteranOwned]]="True",1,0)</f>
        <v>0</v>
      </c>
    </row>
    <row r="1716" spans="1:15" x14ac:dyDescent="0.2">
      <c r="A1716" s="18">
        <v>30480</v>
      </c>
      <c r="B1716" s="19" t="s">
        <v>15</v>
      </c>
      <c r="C1716" s="19" t="s">
        <v>34</v>
      </c>
      <c r="D1716" s="19" t="s">
        <v>33</v>
      </c>
      <c r="E1716" s="19" t="s">
        <v>58</v>
      </c>
      <c r="F1716" s="19" t="s">
        <v>19</v>
      </c>
      <c r="G1716" s="19" t="s">
        <v>19</v>
      </c>
      <c r="H1716" s="19" t="s">
        <v>20</v>
      </c>
      <c r="I1716" s="20">
        <v>2000</v>
      </c>
      <c r="J1716" s="19" t="s">
        <v>21</v>
      </c>
      <c r="K17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7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716" s="15">
        <f>IF(Table1[[#This Row],[BusinessInfo_WomanOwned]]="True",1,0)</f>
        <v>1</v>
      </c>
      <c r="N1716" s="15">
        <f>IF(Table1[[#This Row],[BusinessInfo_MinorityOwned]]="True",1,0)</f>
        <v>1</v>
      </c>
      <c r="O1716" s="15">
        <f>IF(Table1[[#This Row],[BusinessInfo_VeteranOwned]]="True",1,0)</f>
        <v>0</v>
      </c>
    </row>
    <row r="1717" spans="1:15" x14ac:dyDescent="0.2">
      <c r="A1717" s="18">
        <v>31073</v>
      </c>
      <c r="B1717" s="19" t="s">
        <v>15</v>
      </c>
      <c r="C1717" s="19" t="s">
        <v>174</v>
      </c>
      <c r="D1717" s="19" t="s">
        <v>35</v>
      </c>
      <c r="E1717" s="19" t="s">
        <v>47</v>
      </c>
      <c r="F1717" s="19" t="s">
        <v>19</v>
      </c>
      <c r="G1717" s="19" t="s">
        <v>19</v>
      </c>
      <c r="H1717" s="19" t="s">
        <v>20</v>
      </c>
      <c r="I1717" s="20">
        <v>2000</v>
      </c>
      <c r="J1717" s="19" t="s">
        <v>21</v>
      </c>
      <c r="K17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7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1717" s="15">
        <f>IF(Table1[[#This Row],[BusinessInfo_WomanOwned]]="True",1,0)</f>
        <v>1</v>
      </c>
      <c r="N1717" s="15">
        <f>IF(Table1[[#This Row],[BusinessInfo_MinorityOwned]]="True",1,0)</f>
        <v>1</v>
      </c>
      <c r="O1717" s="15">
        <f>IF(Table1[[#This Row],[BusinessInfo_VeteranOwned]]="True",1,0)</f>
        <v>0</v>
      </c>
    </row>
    <row r="1718" spans="1:15" x14ac:dyDescent="0.2">
      <c r="A1718" s="18">
        <v>32688</v>
      </c>
      <c r="B1718" s="19" t="s">
        <v>15</v>
      </c>
      <c r="C1718" s="19" t="s">
        <v>170</v>
      </c>
      <c r="D1718" s="19" t="s">
        <v>76</v>
      </c>
      <c r="E1718" s="19" t="s">
        <v>18</v>
      </c>
      <c r="F1718" s="19" t="s">
        <v>19</v>
      </c>
      <c r="G1718" s="19" t="s">
        <v>20</v>
      </c>
      <c r="H1718" s="19" t="s">
        <v>20</v>
      </c>
      <c r="I1718" s="20">
        <v>10000</v>
      </c>
      <c r="J1718" s="19" t="s">
        <v>36</v>
      </c>
      <c r="K17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17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1718" s="15">
        <f>IF(Table1[[#This Row],[BusinessInfo_WomanOwned]]="True",1,0)</f>
        <v>1</v>
      </c>
      <c r="N1718" s="15">
        <f>IF(Table1[[#This Row],[BusinessInfo_MinorityOwned]]="True",1,0)</f>
        <v>0</v>
      </c>
      <c r="O1718" s="15">
        <f>IF(Table1[[#This Row],[BusinessInfo_VeteranOwned]]="True",1,0)</f>
        <v>0</v>
      </c>
    </row>
    <row r="1719" spans="1:15" x14ac:dyDescent="0.2">
      <c r="A1719" s="18">
        <v>33371</v>
      </c>
      <c r="B1719" s="19" t="s">
        <v>155</v>
      </c>
      <c r="C1719" s="19" t="s">
        <v>16</v>
      </c>
      <c r="D1719" s="19" t="s">
        <v>46</v>
      </c>
      <c r="E1719" s="19" t="s">
        <v>18</v>
      </c>
      <c r="F1719" s="19" t="s">
        <v>20</v>
      </c>
      <c r="G1719" s="19" t="s">
        <v>20</v>
      </c>
      <c r="H1719" s="19" t="s">
        <v>20</v>
      </c>
      <c r="I1719" s="20">
        <v>2000</v>
      </c>
      <c r="J1719" s="19" t="s">
        <v>21</v>
      </c>
      <c r="K17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7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719" s="15">
        <f>IF(Table1[[#This Row],[BusinessInfo_WomanOwned]]="True",1,0)</f>
        <v>0</v>
      </c>
      <c r="N1719" s="15">
        <f>IF(Table1[[#This Row],[BusinessInfo_MinorityOwned]]="True",1,0)</f>
        <v>0</v>
      </c>
      <c r="O1719" s="15">
        <f>IF(Table1[[#This Row],[BusinessInfo_VeteranOwned]]="True",1,0)</f>
        <v>0</v>
      </c>
    </row>
    <row r="1720" spans="1:15" x14ac:dyDescent="0.2">
      <c r="A1720" s="18">
        <v>31830</v>
      </c>
      <c r="B1720" s="19" t="s">
        <v>155</v>
      </c>
      <c r="C1720" s="19" t="s">
        <v>16</v>
      </c>
      <c r="D1720" s="19" t="s">
        <v>55</v>
      </c>
      <c r="E1720" s="19" t="s">
        <v>56</v>
      </c>
      <c r="F1720" s="19" t="s">
        <v>20</v>
      </c>
      <c r="G1720" s="19" t="s">
        <v>20</v>
      </c>
      <c r="H1720" s="19" t="s">
        <v>20</v>
      </c>
      <c r="I1720" s="20">
        <v>2000</v>
      </c>
      <c r="J1720" s="19" t="s">
        <v>21</v>
      </c>
      <c r="K17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7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720" s="15">
        <f>IF(Table1[[#This Row],[BusinessInfo_WomanOwned]]="True",1,0)</f>
        <v>0</v>
      </c>
      <c r="N1720" s="15">
        <f>IF(Table1[[#This Row],[BusinessInfo_MinorityOwned]]="True",1,0)</f>
        <v>0</v>
      </c>
      <c r="O1720" s="15">
        <f>IF(Table1[[#This Row],[BusinessInfo_VeteranOwned]]="True",1,0)</f>
        <v>0</v>
      </c>
    </row>
    <row r="1721" spans="1:15" x14ac:dyDescent="0.2">
      <c r="A1721" s="18">
        <v>31736</v>
      </c>
      <c r="B1721" s="19" t="s">
        <v>155</v>
      </c>
      <c r="C1721" s="19" t="s">
        <v>16</v>
      </c>
      <c r="D1721" s="19" t="s">
        <v>17</v>
      </c>
      <c r="E1721" s="19" t="s">
        <v>18</v>
      </c>
      <c r="F1721" s="19" t="s">
        <v>20</v>
      </c>
      <c r="G1721" s="19" t="s">
        <v>20</v>
      </c>
      <c r="H1721" s="19" t="s">
        <v>20</v>
      </c>
      <c r="I1721" s="20">
        <v>2000</v>
      </c>
      <c r="J1721" s="19" t="s">
        <v>21</v>
      </c>
      <c r="K17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7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721" s="15">
        <f>IF(Table1[[#This Row],[BusinessInfo_WomanOwned]]="True",1,0)</f>
        <v>0</v>
      </c>
      <c r="N1721" s="15">
        <f>IF(Table1[[#This Row],[BusinessInfo_MinorityOwned]]="True",1,0)</f>
        <v>0</v>
      </c>
      <c r="O1721" s="15">
        <f>IF(Table1[[#This Row],[BusinessInfo_VeteranOwned]]="True",1,0)</f>
        <v>0</v>
      </c>
    </row>
    <row r="1722" spans="1:15" x14ac:dyDescent="0.2">
      <c r="A1722" s="18">
        <v>31837</v>
      </c>
      <c r="B1722" s="19" t="s">
        <v>155</v>
      </c>
      <c r="C1722" s="19" t="s">
        <v>65</v>
      </c>
      <c r="D1722" s="19" t="s">
        <v>66</v>
      </c>
      <c r="E1722" s="19" t="s">
        <v>18</v>
      </c>
      <c r="F1722" s="19" t="s">
        <v>20</v>
      </c>
      <c r="G1722" s="19" t="s">
        <v>20</v>
      </c>
      <c r="H1722" s="19" t="s">
        <v>20</v>
      </c>
      <c r="I1722" s="20">
        <v>2000</v>
      </c>
      <c r="J1722" s="19" t="s">
        <v>21</v>
      </c>
      <c r="K17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7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722" s="15">
        <f>IF(Table1[[#This Row],[BusinessInfo_WomanOwned]]="True",1,0)</f>
        <v>0</v>
      </c>
      <c r="N1722" s="15">
        <f>IF(Table1[[#This Row],[BusinessInfo_MinorityOwned]]="True",1,0)</f>
        <v>0</v>
      </c>
      <c r="O1722" s="15">
        <f>IF(Table1[[#This Row],[BusinessInfo_VeteranOwned]]="True",1,0)</f>
        <v>0</v>
      </c>
    </row>
    <row r="1723" spans="1:15" x14ac:dyDescent="0.2">
      <c r="A1723" s="18">
        <v>31930</v>
      </c>
      <c r="B1723" s="19" t="s">
        <v>155</v>
      </c>
      <c r="C1723" s="19" t="s">
        <v>16</v>
      </c>
      <c r="D1723" s="19" t="s">
        <v>55</v>
      </c>
      <c r="E1723" s="19" t="s">
        <v>56</v>
      </c>
      <c r="F1723" s="19" t="s">
        <v>20</v>
      </c>
      <c r="G1723" s="19" t="s">
        <v>20</v>
      </c>
      <c r="H1723" s="19" t="s">
        <v>20</v>
      </c>
      <c r="I1723" s="20">
        <v>2000</v>
      </c>
      <c r="J1723" s="19" t="s">
        <v>21</v>
      </c>
      <c r="K17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7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723" s="15">
        <f>IF(Table1[[#This Row],[BusinessInfo_WomanOwned]]="True",1,0)</f>
        <v>0</v>
      </c>
      <c r="N1723" s="15">
        <f>IF(Table1[[#This Row],[BusinessInfo_MinorityOwned]]="True",1,0)</f>
        <v>0</v>
      </c>
      <c r="O1723" s="15">
        <f>IF(Table1[[#This Row],[BusinessInfo_VeteranOwned]]="True",1,0)</f>
        <v>0</v>
      </c>
    </row>
    <row r="1724" spans="1:15" x14ac:dyDescent="0.2">
      <c r="A1724" s="18">
        <v>31971</v>
      </c>
      <c r="B1724" s="19" t="s">
        <v>155</v>
      </c>
      <c r="C1724" s="19" t="s">
        <v>16</v>
      </c>
      <c r="D1724" s="19" t="s">
        <v>46</v>
      </c>
      <c r="E1724" s="19" t="s">
        <v>56</v>
      </c>
      <c r="F1724" s="19" t="s">
        <v>19</v>
      </c>
      <c r="G1724" s="19" t="s">
        <v>20</v>
      </c>
      <c r="H1724" s="19" t="s">
        <v>20</v>
      </c>
      <c r="I1724" s="20">
        <v>2000</v>
      </c>
      <c r="J1724" s="19" t="s">
        <v>21</v>
      </c>
      <c r="K17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7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724" s="15">
        <f>IF(Table1[[#This Row],[BusinessInfo_WomanOwned]]="True",1,0)</f>
        <v>1</v>
      </c>
      <c r="N1724" s="15">
        <f>IF(Table1[[#This Row],[BusinessInfo_MinorityOwned]]="True",1,0)</f>
        <v>0</v>
      </c>
      <c r="O1724" s="15">
        <f>IF(Table1[[#This Row],[BusinessInfo_VeteranOwned]]="True",1,0)</f>
        <v>0</v>
      </c>
    </row>
    <row r="1725" spans="1:15" x14ac:dyDescent="0.2">
      <c r="A1725" s="18">
        <v>32047</v>
      </c>
      <c r="B1725" s="19" t="s">
        <v>155</v>
      </c>
      <c r="C1725" s="19" t="s">
        <v>65</v>
      </c>
      <c r="D1725" s="19" t="s">
        <v>66</v>
      </c>
      <c r="E1725" s="19" t="s">
        <v>56</v>
      </c>
      <c r="F1725" s="19" t="s">
        <v>20</v>
      </c>
      <c r="G1725" s="19" t="s">
        <v>20</v>
      </c>
      <c r="H1725" s="19" t="s">
        <v>20</v>
      </c>
      <c r="I1725" s="20">
        <v>2000</v>
      </c>
      <c r="J1725" s="19" t="s">
        <v>21</v>
      </c>
      <c r="K17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7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725" s="15">
        <f>IF(Table1[[#This Row],[BusinessInfo_WomanOwned]]="True",1,0)</f>
        <v>0</v>
      </c>
      <c r="N1725" s="15">
        <f>IF(Table1[[#This Row],[BusinessInfo_MinorityOwned]]="True",1,0)</f>
        <v>0</v>
      </c>
      <c r="O1725" s="15">
        <f>IF(Table1[[#This Row],[BusinessInfo_VeteranOwned]]="True",1,0)</f>
        <v>0</v>
      </c>
    </row>
    <row r="1726" spans="1:15" x14ac:dyDescent="0.2">
      <c r="A1726" s="18">
        <v>34528</v>
      </c>
      <c r="B1726" s="19" t="s">
        <v>155</v>
      </c>
      <c r="C1726" s="19" t="s">
        <v>16</v>
      </c>
      <c r="D1726" s="19" t="s">
        <v>17</v>
      </c>
      <c r="E1726" s="19" t="s">
        <v>56</v>
      </c>
      <c r="F1726" s="19" t="s">
        <v>20</v>
      </c>
      <c r="G1726" s="19" t="s">
        <v>20</v>
      </c>
      <c r="H1726" s="19" t="s">
        <v>20</v>
      </c>
      <c r="I1726" s="20">
        <v>0</v>
      </c>
      <c r="J1726" s="19" t="s">
        <v>21</v>
      </c>
      <c r="K17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7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726" s="15">
        <f>IF(Table1[[#This Row],[BusinessInfo_WomanOwned]]="True",1,0)</f>
        <v>0</v>
      </c>
      <c r="N1726" s="15">
        <f>IF(Table1[[#This Row],[BusinessInfo_MinorityOwned]]="True",1,0)</f>
        <v>0</v>
      </c>
      <c r="O1726" s="15">
        <f>IF(Table1[[#This Row],[BusinessInfo_VeteranOwned]]="True",1,0)</f>
        <v>0</v>
      </c>
    </row>
    <row r="1727" spans="1:15" x14ac:dyDescent="0.2">
      <c r="A1727" s="18">
        <v>32066</v>
      </c>
      <c r="B1727" s="19" t="s">
        <v>155</v>
      </c>
      <c r="C1727" s="19" t="s">
        <v>16</v>
      </c>
      <c r="D1727" s="19" t="s">
        <v>55</v>
      </c>
      <c r="E1727" s="19" t="s">
        <v>56</v>
      </c>
      <c r="F1727" s="19" t="s">
        <v>20</v>
      </c>
      <c r="G1727" s="19" t="s">
        <v>20</v>
      </c>
      <c r="H1727" s="19" t="s">
        <v>20</v>
      </c>
      <c r="I1727" s="20">
        <v>2000</v>
      </c>
      <c r="J1727" s="19" t="s">
        <v>21</v>
      </c>
      <c r="K17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7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727" s="15">
        <f>IF(Table1[[#This Row],[BusinessInfo_WomanOwned]]="True",1,0)</f>
        <v>0</v>
      </c>
      <c r="N1727" s="15">
        <f>IF(Table1[[#This Row],[BusinessInfo_MinorityOwned]]="True",1,0)</f>
        <v>0</v>
      </c>
      <c r="O1727" s="15">
        <f>IF(Table1[[#This Row],[BusinessInfo_VeteranOwned]]="True",1,0)</f>
        <v>0</v>
      </c>
    </row>
    <row r="1728" spans="1:15" x14ac:dyDescent="0.2">
      <c r="A1728" s="18">
        <v>32111</v>
      </c>
      <c r="B1728" s="19" t="s">
        <v>155</v>
      </c>
      <c r="C1728" s="19" t="s">
        <v>16</v>
      </c>
      <c r="D1728" s="19" t="s">
        <v>55</v>
      </c>
      <c r="E1728" s="19" t="s">
        <v>56</v>
      </c>
      <c r="F1728" s="19" t="s">
        <v>20</v>
      </c>
      <c r="G1728" s="19" t="s">
        <v>20</v>
      </c>
      <c r="H1728" s="19" t="s">
        <v>20</v>
      </c>
      <c r="I1728" s="20">
        <v>2000</v>
      </c>
      <c r="J1728" s="19" t="s">
        <v>21</v>
      </c>
      <c r="K17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7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728" s="15">
        <f>IF(Table1[[#This Row],[BusinessInfo_WomanOwned]]="True",1,0)</f>
        <v>0</v>
      </c>
      <c r="N1728" s="15">
        <f>IF(Table1[[#This Row],[BusinessInfo_MinorityOwned]]="True",1,0)</f>
        <v>0</v>
      </c>
      <c r="O1728" s="15">
        <f>IF(Table1[[#This Row],[BusinessInfo_VeteranOwned]]="True",1,0)</f>
        <v>0</v>
      </c>
    </row>
    <row r="1729" spans="1:15" x14ac:dyDescent="0.2">
      <c r="A1729" s="18">
        <v>32128</v>
      </c>
      <c r="B1729" s="19" t="s">
        <v>155</v>
      </c>
      <c r="C1729" s="19" t="s">
        <v>16</v>
      </c>
      <c r="D1729" s="19" t="s">
        <v>55</v>
      </c>
      <c r="E1729" s="19" t="s">
        <v>56</v>
      </c>
      <c r="F1729" s="19" t="s">
        <v>20</v>
      </c>
      <c r="G1729" s="19" t="s">
        <v>20</v>
      </c>
      <c r="H1729" s="19" t="s">
        <v>20</v>
      </c>
      <c r="I1729" s="20">
        <v>2000</v>
      </c>
      <c r="J1729" s="19" t="s">
        <v>21</v>
      </c>
      <c r="K17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7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729" s="15">
        <f>IF(Table1[[#This Row],[BusinessInfo_WomanOwned]]="True",1,0)</f>
        <v>0</v>
      </c>
      <c r="N1729" s="15">
        <f>IF(Table1[[#This Row],[BusinessInfo_MinorityOwned]]="True",1,0)</f>
        <v>0</v>
      </c>
      <c r="O1729" s="15">
        <f>IF(Table1[[#This Row],[BusinessInfo_VeteranOwned]]="True",1,0)</f>
        <v>0</v>
      </c>
    </row>
    <row r="1730" spans="1:15" x14ac:dyDescent="0.2">
      <c r="A1730" s="18">
        <v>32154</v>
      </c>
      <c r="B1730" s="19" t="s">
        <v>155</v>
      </c>
      <c r="C1730" s="19" t="s">
        <v>16</v>
      </c>
      <c r="D1730" s="19" t="s">
        <v>55</v>
      </c>
      <c r="E1730" s="19" t="s">
        <v>56</v>
      </c>
      <c r="F1730" s="19" t="s">
        <v>20</v>
      </c>
      <c r="G1730" s="19" t="s">
        <v>20</v>
      </c>
      <c r="H1730" s="19" t="s">
        <v>20</v>
      </c>
      <c r="I1730" s="20">
        <v>2000</v>
      </c>
      <c r="J1730" s="19" t="s">
        <v>21</v>
      </c>
      <c r="K17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7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730" s="15">
        <f>IF(Table1[[#This Row],[BusinessInfo_WomanOwned]]="True",1,0)</f>
        <v>0</v>
      </c>
      <c r="N1730" s="15">
        <f>IF(Table1[[#This Row],[BusinessInfo_MinorityOwned]]="True",1,0)</f>
        <v>0</v>
      </c>
      <c r="O1730" s="15">
        <f>IF(Table1[[#This Row],[BusinessInfo_VeteranOwned]]="True",1,0)</f>
        <v>0</v>
      </c>
    </row>
    <row r="1731" spans="1:15" x14ac:dyDescent="0.2">
      <c r="A1731" s="18">
        <v>32243</v>
      </c>
      <c r="B1731" s="19" t="s">
        <v>155</v>
      </c>
      <c r="C1731" s="19" t="s">
        <v>16</v>
      </c>
      <c r="D1731" s="19" t="s">
        <v>55</v>
      </c>
      <c r="E1731" s="19" t="s">
        <v>56</v>
      </c>
      <c r="F1731" s="19" t="s">
        <v>20</v>
      </c>
      <c r="G1731" s="19" t="s">
        <v>20</v>
      </c>
      <c r="H1731" s="19" t="s">
        <v>20</v>
      </c>
      <c r="I1731" s="20">
        <v>2000</v>
      </c>
      <c r="J1731" s="19" t="s">
        <v>21</v>
      </c>
      <c r="K17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7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731" s="15">
        <f>IF(Table1[[#This Row],[BusinessInfo_WomanOwned]]="True",1,0)</f>
        <v>0</v>
      </c>
      <c r="N1731" s="15">
        <f>IF(Table1[[#This Row],[BusinessInfo_MinorityOwned]]="True",1,0)</f>
        <v>0</v>
      </c>
      <c r="O1731" s="15">
        <f>IF(Table1[[#This Row],[BusinessInfo_VeteranOwned]]="True",1,0)</f>
        <v>0</v>
      </c>
    </row>
    <row r="1732" spans="1:15" x14ac:dyDescent="0.2">
      <c r="A1732" s="18">
        <v>32380</v>
      </c>
      <c r="B1732" s="19" t="s">
        <v>155</v>
      </c>
      <c r="C1732" s="19" t="s">
        <v>16</v>
      </c>
      <c r="D1732" s="19" t="s">
        <v>46</v>
      </c>
      <c r="E1732" s="19" t="s">
        <v>56</v>
      </c>
      <c r="F1732" s="19" t="s">
        <v>20</v>
      </c>
      <c r="G1732" s="19" t="s">
        <v>20</v>
      </c>
      <c r="H1732" s="19" t="s">
        <v>20</v>
      </c>
      <c r="I1732" s="20">
        <v>2000</v>
      </c>
      <c r="J1732" s="19" t="s">
        <v>21</v>
      </c>
      <c r="K17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7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732" s="15">
        <f>IF(Table1[[#This Row],[BusinessInfo_WomanOwned]]="True",1,0)</f>
        <v>0</v>
      </c>
      <c r="N1732" s="15">
        <f>IF(Table1[[#This Row],[BusinessInfo_MinorityOwned]]="True",1,0)</f>
        <v>0</v>
      </c>
      <c r="O1732" s="15">
        <f>IF(Table1[[#This Row],[BusinessInfo_VeteranOwned]]="True",1,0)</f>
        <v>0</v>
      </c>
    </row>
    <row r="1733" spans="1:15" x14ac:dyDescent="0.2">
      <c r="A1733" s="18">
        <v>32404</v>
      </c>
      <c r="B1733" s="19" t="s">
        <v>155</v>
      </c>
      <c r="C1733" s="19" t="s">
        <v>110</v>
      </c>
      <c r="D1733" s="19" t="s">
        <v>46</v>
      </c>
      <c r="E1733" s="19" t="s">
        <v>56</v>
      </c>
      <c r="F1733" s="19" t="s">
        <v>20</v>
      </c>
      <c r="G1733" s="19" t="s">
        <v>19</v>
      </c>
      <c r="H1733" s="19" t="s">
        <v>20</v>
      </c>
      <c r="I1733" s="20">
        <v>2000</v>
      </c>
      <c r="J1733" s="19" t="s">
        <v>21</v>
      </c>
      <c r="K17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7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733" s="15">
        <f>IF(Table1[[#This Row],[BusinessInfo_WomanOwned]]="True",1,0)</f>
        <v>0</v>
      </c>
      <c r="N1733" s="15">
        <f>IF(Table1[[#This Row],[BusinessInfo_MinorityOwned]]="True",1,0)</f>
        <v>1</v>
      </c>
      <c r="O1733" s="15">
        <f>IF(Table1[[#This Row],[BusinessInfo_VeteranOwned]]="True",1,0)</f>
        <v>0</v>
      </c>
    </row>
    <row r="1734" spans="1:15" x14ac:dyDescent="0.2">
      <c r="A1734" s="18">
        <v>32414</v>
      </c>
      <c r="B1734" s="19" t="s">
        <v>155</v>
      </c>
      <c r="C1734" s="19" t="s">
        <v>16</v>
      </c>
      <c r="D1734" s="19" t="s">
        <v>55</v>
      </c>
      <c r="E1734" s="19" t="s">
        <v>56</v>
      </c>
      <c r="F1734" s="19" t="s">
        <v>19</v>
      </c>
      <c r="G1734" s="19" t="s">
        <v>20</v>
      </c>
      <c r="H1734" s="19" t="s">
        <v>20</v>
      </c>
      <c r="I1734" s="20">
        <v>2000</v>
      </c>
      <c r="J1734" s="19" t="s">
        <v>21</v>
      </c>
      <c r="K17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7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734" s="15">
        <f>IF(Table1[[#This Row],[BusinessInfo_WomanOwned]]="True",1,0)</f>
        <v>1</v>
      </c>
      <c r="N1734" s="15">
        <f>IF(Table1[[#This Row],[BusinessInfo_MinorityOwned]]="True",1,0)</f>
        <v>0</v>
      </c>
      <c r="O1734" s="15">
        <f>IF(Table1[[#This Row],[BusinessInfo_VeteranOwned]]="True",1,0)</f>
        <v>0</v>
      </c>
    </row>
    <row r="1735" spans="1:15" x14ac:dyDescent="0.2">
      <c r="A1735" s="18">
        <v>33026</v>
      </c>
      <c r="B1735" s="19" t="s">
        <v>155</v>
      </c>
      <c r="C1735" s="19" t="s">
        <v>16</v>
      </c>
      <c r="D1735" s="19" t="s">
        <v>55</v>
      </c>
      <c r="E1735" s="19" t="s">
        <v>18</v>
      </c>
      <c r="F1735" s="19" t="s">
        <v>20</v>
      </c>
      <c r="G1735" s="19" t="s">
        <v>20</v>
      </c>
      <c r="H1735" s="19" t="s">
        <v>20</v>
      </c>
      <c r="I1735" s="20">
        <v>2000</v>
      </c>
      <c r="J1735" s="19" t="s">
        <v>21</v>
      </c>
      <c r="K17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7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735" s="15">
        <f>IF(Table1[[#This Row],[BusinessInfo_WomanOwned]]="True",1,0)</f>
        <v>0</v>
      </c>
      <c r="N1735" s="15">
        <f>IF(Table1[[#This Row],[BusinessInfo_MinorityOwned]]="True",1,0)</f>
        <v>0</v>
      </c>
      <c r="O1735" s="15">
        <f>IF(Table1[[#This Row],[BusinessInfo_VeteranOwned]]="True",1,0)</f>
        <v>0</v>
      </c>
    </row>
    <row r="1736" spans="1:15" x14ac:dyDescent="0.2">
      <c r="A1736" s="18">
        <v>34699</v>
      </c>
      <c r="B1736" s="19" t="s">
        <v>155</v>
      </c>
      <c r="C1736" s="19" t="s">
        <v>161</v>
      </c>
      <c r="D1736" s="19" t="s">
        <v>66</v>
      </c>
      <c r="E1736" s="19" t="s">
        <v>54</v>
      </c>
      <c r="F1736" s="19" t="s">
        <v>20</v>
      </c>
      <c r="G1736" s="19" t="s">
        <v>20</v>
      </c>
      <c r="H1736" s="19" t="s">
        <v>20</v>
      </c>
      <c r="I1736" s="20">
        <v>0</v>
      </c>
      <c r="J1736" s="19" t="s">
        <v>25</v>
      </c>
      <c r="K17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7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736" s="15">
        <f>IF(Table1[[#This Row],[BusinessInfo_WomanOwned]]="True",1,0)</f>
        <v>0</v>
      </c>
      <c r="N1736" s="15">
        <f>IF(Table1[[#This Row],[BusinessInfo_MinorityOwned]]="True",1,0)</f>
        <v>0</v>
      </c>
      <c r="O1736" s="15">
        <f>IF(Table1[[#This Row],[BusinessInfo_VeteranOwned]]="True",1,0)</f>
        <v>0</v>
      </c>
    </row>
    <row r="1737" spans="1:15" x14ac:dyDescent="0.2">
      <c r="A1737" s="18">
        <v>33143</v>
      </c>
      <c r="B1737" s="19" t="s">
        <v>155</v>
      </c>
      <c r="C1737" s="19" t="s">
        <v>16</v>
      </c>
      <c r="D1737" s="19" t="s">
        <v>46</v>
      </c>
      <c r="E1737" s="19" t="s">
        <v>56</v>
      </c>
      <c r="F1737" s="19" t="s">
        <v>20</v>
      </c>
      <c r="G1737" s="19" t="s">
        <v>20</v>
      </c>
      <c r="H1737" s="19" t="s">
        <v>20</v>
      </c>
      <c r="I1737" s="20">
        <v>2000</v>
      </c>
      <c r="J1737" s="19" t="s">
        <v>21</v>
      </c>
      <c r="K17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7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737" s="15">
        <f>IF(Table1[[#This Row],[BusinessInfo_WomanOwned]]="True",1,0)</f>
        <v>0</v>
      </c>
      <c r="N1737" s="15">
        <f>IF(Table1[[#This Row],[BusinessInfo_MinorityOwned]]="True",1,0)</f>
        <v>0</v>
      </c>
      <c r="O1737" s="15">
        <f>IF(Table1[[#This Row],[BusinessInfo_VeteranOwned]]="True",1,0)</f>
        <v>0</v>
      </c>
    </row>
    <row r="1738" spans="1:15" x14ac:dyDescent="0.2">
      <c r="A1738" s="18">
        <v>33154</v>
      </c>
      <c r="B1738" s="19" t="s">
        <v>155</v>
      </c>
      <c r="C1738" s="19" t="s">
        <v>16</v>
      </c>
      <c r="D1738" s="19" t="s">
        <v>55</v>
      </c>
      <c r="E1738" s="19" t="s">
        <v>74</v>
      </c>
      <c r="F1738" s="19" t="s">
        <v>20</v>
      </c>
      <c r="G1738" s="19" t="s">
        <v>20</v>
      </c>
      <c r="H1738" s="19" t="s">
        <v>20</v>
      </c>
      <c r="I1738" s="20">
        <v>2000</v>
      </c>
      <c r="J1738" s="19" t="s">
        <v>21</v>
      </c>
      <c r="K17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7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738" s="15">
        <f>IF(Table1[[#This Row],[BusinessInfo_WomanOwned]]="True",1,0)</f>
        <v>0</v>
      </c>
      <c r="N1738" s="15">
        <f>IF(Table1[[#This Row],[BusinessInfo_MinorityOwned]]="True",1,0)</f>
        <v>0</v>
      </c>
      <c r="O1738" s="15">
        <f>IF(Table1[[#This Row],[BusinessInfo_VeteranOwned]]="True",1,0)</f>
        <v>0</v>
      </c>
    </row>
    <row r="1739" spans="1:15" x14ac:dyDescent="0.2">
      <c r="A1739" s="18">
        <v>33541</v>
      </c>
      <c r="B1739" s="19" t="s">
        <v>155</v>
      </c>
      <c r="C1739" s="19" t="s">
        <v>16</v>
      </c>
      <c r="D1739" s="19" t="s">
        <v>282</v>
      </c>
      <c r="E1739" s="19" t="s">
        <v>56</v>
      </c>
      <c r="F1739" s="19" t="s">
        <v>20</v>
      </c>
      <c r="G1739" s="19" t="s">
        <v>20</v>
      </c>
      <c r="H1739" s="19" t="s">
        <v>20</v>
      </c>
      <c r="I1739" s="20">
        <v>2000</v>
      </c>
      <c r="J1739" s="19" t="s">
        <v>21</v>
      </c>
      <c r="K17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739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739" s="15">
        <f>IF(Table1[[#This Row],[BusinessInfo_WomanOwned]]="True",1,0)</f>
        <v>0</v>
      </c>
      <c r="N1739" s="15">
        <f>IF(Table1[[#This Row],[BusinessInfo_MinorityOwned]]="True",1,0)</f>
        <v>0</v>
      </c>
      <c r="O1739" s="15">
        <f>IF(Table1[[#This Row],[BusinessInfo_VeteranOwned]]="True",1,0)</f>
        <v>0</v>
      </c>
    </row>
    <row r="1740" spans="1:15" x14ac:dyDescent="0.2">
      <c r="A1740" s="18">
        <v>33866</v>
      </c>
      <c r="B1740" s="19" t="s">
        <v>155</v>
      </c>
      <c r="C1740" s="19" t="s">
        <v>16</v>
      </c>
      <c r="D1740" s="19" t="s">
        <v>46</v>
      </c>
      <c r="E1740" s="19" t="s">
        <v>18</v>
      </c>
      <c r="F1740" s="19" t="s">
        <v>20</v>
      </c>
      <c r="G1740" s="19" t="s">
        <v>20</v>
      </c>
      <c r="H1740" s="19" t="s">
        <v>20</v>
      </c>
      <c r="I1740" s="20">
        <v>2000</v>
      </c>
      <c r="J1740" s="19" t="s">
        <v>21</v>
      </c>
      <c r="K17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7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740" s="15">
        <f>IF(Table1[[#This Row],[BusinessInfo_WomanOwned]]="True",1,0)</f>
        <v>0</v>
      </c>
      <c r="N1740" s="15">
        <f>IF(Table1[[#This Row],[BusinessInfo_MinorityOwned]]="True",1,0)</f>
        <v>0</v>
      </c>
      <c r="O1740" s="15">
        <f>IF(Table1[[#This Row],[BusinessInfo_VeteranOwned]]="True",1,0)</f>
        <v>0</v>
      </c>
    </row>
    <row r="1741" spans="1:15" x14ac:dyDescent="0.2">
      <c r="A1741" s="18">
        <v>33998</v>
      </c>
      <c r="B1741" s="19" t="s">
        <v>155</v>
      </c>
      <c r="C1741" s="19" t="s">
        <v>16</v>
      </c>
      <c r="D1741" s="19" t="s">
        <v>17</v>
      </c>
      <c r="E1741" s="19" t="s">
        <v>56</v>
      </c>
      <c r="F1741" s="19" t="s">
        <v>20</v>
      </c>
      <c r="G1741" s="19" t="s">
        <v>20</v>
      </c>
      <c r="H1741" s="19" t="s">
        <v>20</v>
      </c>
      <c r="I1741" s="20">
        <v>2000</v>
      </c>
      <c r="J1741" s="19" t="s">
        <v>21</v>
      </c>
      <c r="K17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7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741" s="15">
        <f>IF(Table1[[#This Row],[BusinessInfo_WomanOwned]]="True",1,0)</f>
        <v>0</v>
      </c>
      <c r="N1741" s="15">
        <f>IF(Table1[[#This Row],[BusinessInfo_MinorityOwned]]="True",1,0)</f>
        <v>0</v>
      </c>
      <c r="O1741" s="15">
        <f>IF(Table1[[#This Row],[BusinessInfo_VeteranOwned]]="True",1,0)</f>
        <v>0</v>
      </c>
    </row>
    <row r="1742" spans="1:15" x14ac:dyDescent="0.2">
      <c r="A1742" s="18">
        <v>34540</v>
      </c>
      <c r="B1742" s="19" t="s">
        <v>155</v>
      </c>
      <c r="C1742" s="19" t="s">
        <v>65</v>
      </c>
      <c r="D1742" s="19" t="s">
        <v>66</v>
      </c>
      <c r="E1742" s="19" t="s">
        <v>56</v>
      </c>
      <c r="F1742" s="19" t="s">
        <v>20</v>
      </c>
      <c r="G1742" s="19" t="s">
        <v>20</v>
      </c>
      <c r="H1742" s="19" t="s">
        <v>20</v>
      </c>
      <c r="I1742" s="20">
        <v>0</v>
      </c>
      <c r="J1742" s="19" t="s">
        <v>21</v>
      </c>
      <c r="K17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7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742" s="15">
        <f>IF(Table1[[#This Row],[BusinessInfo_WomanOwned]]="True",1,0)</f>
        <v>0</v>
      </c>
      <c r="N1742" s="15">
        <f>IF(Table1[[#This Row],[BusinessInfo_MinorityOwned]]="True",1,0)</f>
        <v>0</v>
      </c>
      <c r="O1742" s="15">
        <f>IF(Table1[[#This Row],[BusinessInfo_VeteranOwned]]="True",1,0)</f>
        <v>0</v>
      </c>
    </row>
    <row r="1743" spans="1:15" x14ac:dyDescent="0.2">
      <c r="A1743" s="18">
        <v>34185</v>
      </c>
      <c r="B1743" s="19" t="s">
        <v>155</v>
      </c>
      <c r="C1743" s="19" t="s">
        <v>16</v>
      </c>
      <c r="D1743" s="19" t="s">
        <v>17</v>
      </c>
      <c r="E1743" s="19" t="s">
        <v>18</v>
      </c>
      <c r="F1743" s="19" t="s">
        <v>20</v>
      </c>
      <c r="G1743" s="19" t="s">
        <v>20</v>
      </c>
      <c r="H1743" s="19" t="s">
        <v>20</v>
      </c>
      <c r="I1743" s="20">
        <v>2000</v>
      </c>
      <c r="J1743" s="19" t="s">
        <v>21</v>
      </c>
      <c r="K17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7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743" s="15">
        <f>IF(Table1[[#This Row],[BusinessInfo_WomanOwned]]="True",1,0)</f>
        <v>0</v>
      </c>
      <c r="N1743" s="15">
        <f>IF(Table1[[#This Row],[BusinessInfo_MinorityOwned]]="True",1,0)</f>
        <v>0</v>
      </c>
      <c r="O1743" s="15">
        <f>IF(Table1[[#This Row],[BusinessInfo_VeteranOwned]]="True",1,0)</f>
        <v>0</v>
      </c>
    </row>
    <row r="1744" spans="1:15" x14ac:dyDescent="0.2">
      <c r="A1744" s="18">
        <v>34213</v>
      </c>
      <c r="B1744" s="19" t="s">
        <v>155</v>
      </c>
      <c r="C1744" s="19" t="s">
        <v>16</v>
      </c>
      <c r="D1744" s="19" t="s">
        <v>55</v>
      </c>
      <c r="E1744" s="19" t="s">
        <v>56</v>
      </c>
      <c r="F1744" s="19" t="s">
        <v>20</v>
      </c>
      <c r="G1744" s="19" t="s">
        <v>20</v>
      </c>
      <c r="H1744" s="19" t="s">
        <v>20</v>
      </c>
      <c r="I1744" s="20">
        <v>2000</v>
      </c>
      <c r="J1744" s="19" t="s">
        <v>21</v>
      </c>
      <c r="K17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7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744" s="15">
        <f>IF(Table1[[#This Row],[BusinessInfo_WomanOwned]]="True",1,0)</f>
        <v>0</v>
      </c>
      <c r="N1744" s="15">
        <f>IF(Table1[[#This Row],[BusinessInfo_MinorityOwned]]="True",1,0)</f>
        <v>0</v>
      </c>
      <c r="O1744" s="15">
        <f>IF(Table1[[#This Row],[BusinessInfo_VeteranOwned]]="True",1,0)</f>
        <v>0</v>
      </c>
    </row>
    <row r="1745" spans="1:15" x14ac:dyDescent="0.2">
      <c r="A1745" s="18">
        <v>31098</v>
      </c>
      <c r="B1745" s="19" t="s">
        <v>155</v>
      </c>
      <c r="C1745" s="19" t="s">
        <v>142</v>
      </c>
      <c r="D1745" s="19" t="s">
        <v>66</v>
      </c>
      <c r="E1745" s="19" t="s">
        <v>51</v>
      </c>
      <c r="F1745" s="19" t="s">
        <v>19</v>
      </c>
      <c r="G1745" s="19" t="s">
        <v>20</v>
      </c>
      <c r="H1745" s="19" t="s">
        <v>20</v>
      </c>
      <c r="I1745" s="20">
        <v>0</v>
      </c>
      <c r="J1745" s="19" t="s">
        <v>21</v>
      </c>
      <c r="K17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7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745" s="15">
        <f>IF(Table1[[#This Row],[BusinessInfo_WomanOwned]]="True",1,0)</f>
        <v>1</v>
      </c>
      <c r="N1745" s="15">
        <f>IF(Table1[[#This Row],[BusinessInfo_MinorityOwned]]="True",1,0)</f>
        <v>0</v>
      </c>
      <c r="O1745" s="15">
        <f>IF(Table1[[#This Row],[BusinessInfo_VeteranOwned]]="True",1,0)</f>
        <v>0</v>
      </c>
    </row>
    <row r="1746" spans="1:15" x14ac:dyDescent="0.2">
      <c r="A1746" s="18">
        <v>32964</v>
      </c>
      <c r="B1746" s="19" t="s">
        <v>155</v>
      </c>
      <c r="C1746" s="19" t="s">
        <v>16</v>
      </c>
      <c r="D1746" s="19" t="s">
        <v>17</v>
      </c>
      <c r="E1746" s="19" t="s">
        <v>18</v>
      </c>
      <c r="F1746" s="19" t="s">
        <v>20</v>
      </c>
      <c r="G1746" s="19" t="s">
        <v>20</v>
      </c>
      <c r="H1746" s="19" t="s">
        <v>20</v>
      </c>
      <c r="I1746" s="20">
        <v>0</v>
      </c>
      <c r="J1746" s="19" t="s">
        <v>21</v>
      </c>
      <c r="K17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7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746" s="15">
        <f>IF(Table1[[#This Row],[BusinessInfo_WomanOwned]]="True",1,0)</f>
        <v>0</v>
      </c>
      <c r="N1746" s="15">
        <f>IF(Table1[[#This Row],[BusinessInfo_MinorityOwned]]="True",1,0)</f>
        <v>0</v>
      </c>
      <c r="O1746" s="15">
        <f>IF(Table1[[#This Row],[BusinessInfo_VeteranOwned]]="True",1,0)</f>
        <v>0</v>
      </c>
    </row>
    <row r="1747" spans="1:15" x14ac:dyDescent="0.2">
      <c r="A1747" s="18">
        <v>32223</v>
      </c>
      <c r="B1747" s="19" t="s">
        <v>155</v>
      </c>
      <c r="C1747" s="19" t="s">
        <v>16</v>
      </c>
      <c r="D1747" s="19" t="s">
        <v>55</v>
      </c>
      <c r="E1747" s="19" t="s">
        <v>56</v>
      </c>
      <c r="F1747" s="19" t="s">
        <v>20</v>
      </c>
      <c r="G1747" s="19" t="s">
        <v>20</v>
      </c>
      <c r="H1747" s="19" t="s">
        <v>20</v>
      </c>
      <c r="I1747" s="20">
        <v>2000</v>
      </c>
      <c r="J1747" s="19" t="s">
        <v>21</v>
      </c>
      <c r="K17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7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747" s="15">
        <f>IF(Table1[[#This Row],[BusinessInfo_WomanOwned]]="True",1,0)</f>
        <v>0</v>
      </c>
      <c r="N1747" s="15">
        <f>IF(Table1[[#This Row],[BusinessInfo_MinorityOwned]]="True",1,0)</f>
        <v>0</v>
      </c>
      <c r="O1747" s="15">
        <f>IF(Table1[[#This Row],[BusinessInfo_VeteranOwned]]="True",1,0)</f>
        <v>0</v>
      </c>
    </row>
    <row r="1748" spans="1:15" x14ac:dyDescent="0.2">
      <c r="A1748" s="18">
        <v>33824</v>
      </c>
      <c r="B1748" s="19" t="s">
        <v>155</v>
      </c>
      <c r="C1748" s="19" t="s">
        <v>16</v>
      </c>
      <c r="D1748" s="19" t="s">
        <v>46</v>
      </c>
      <c r="E1748" s="19" t="s">
        <v>18</v>
      </c>
      <c r="F1748" s="19" t="s">
        <v>20</v>
      </c>
      <c r="G1748" s="19" t="s">
        <v>20</v>
      </c>
      <c r="H1748" s="19" t="s">
        <v>20</v>
      </c>
      <c r="I1748" s="20">
        <v>0</v>
      </c>
      <c r="J1748" s="19" t="s">
        <v>21</v>
      </c>
      <c r="K17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7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748" s="15">
        <f>IF(Table1[[#This Row],[BusinessInfo_WomanOwned]]="True",1,0)</f>
        <v>0</v>
      </c>
      <c r="N1748" s="15">
        <f>IF(Table1[[#This Row],[BusinessInfo_MinorityOwned]]="True",1,0)</f>
        <v>0</v>
      </c>
      <c r="O1748" s="15">
        <f>IF(Table1[[#This Row],[BusinessInfo_VeteranOwned]]="True",1,0)</f>
        <v>0</v>
      </c>
    </row>
    <row r="1749" spans="1:15" x14ac:dyDescent="0.2">
      <c r="A1749" s="18">
        <v>33499</v>
      </c>
      <c r="B1749" s="19" t="s">
        <v>155</v>
      </c>
      <c r="C1749" s="19" t="s">
        <v>16</v>
      </c>
      <c r="D1749" s="19" t="s">
        <v>17</v>
      </c>
      <c r="E1749" s="19" t="s">
        <v>18</v>
      </c>
      <c r="F1749" s="19" t="s">
        <v>19</v>
      </c>
      <c r="G1749" s="19" t="s">
        <v>20</v>
      </c>
      <c r="H1749" s="19" t="s">
        <v>20</v>
      </c>
      <c r="I1749" s="20">
        <v>2000</v>
      </c>
      <c r="J1749" s="19" t="s">
        <v>21</v>
      </c>
      <c r="K17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7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749" s="15">
        <f>IF(Table1[[#This Row],[BusinessInfo_WomanOwned]]="True",1,0)</f>
        <v>1</v>
      </c>
      <c r="N1749" s="15">
        <f>IF(Table1[[#This Row],[BusinessInfo_MinorityOwned]]="True",1,0)</f>
        <v>0</v>
      </c>
      <c r="O1749" s="15">
        <f>IF(Table1[[#This Row],[BusinessInfo_VeteranOwned]]="True",1,0)</f>
        <v>0</v>
      </c>
    </row>
    <row r="1750" spans="1:15" x14ac:dyDescent="0.2">
      <c r="A1750" s="18">
        <v>33136</v>
      </c>
      <c r="B1750" s="19" t="s">
        <v>155</v>
      </c>
      <c r="C1750" s="19" t="s">
        <v>16</v>
      </c>
      <c r="D1750" s="19" t="s">
        <v>46</v>
      </c>
      <c r="E1750" s="19" t="s">
        <v>18</v>
      </c>
      <c r="F1750" s="19" t="s">
        <v>20</v>
      </c>
      <c r="G1750" s="19" t="s">
        <v>20</v>
      </c>
      <c r="H1750" s="19" t="s">
        <v>20</v>
      </c>
      <c r="I1750" s="20">
        <v>0</v>
      </c>
      <c r="J1750" s="19" t="s">
        <v>21</v>
      </c>
      <c r="K17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7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750" s="15">
        <f>IF(Table1[[#This Row],[BusinessInfo_WomanOwned]]="True",1,0)</f>
        <v>0</v>
      </c>
      <c r="N1750" s="15">
        <f>IF(Table1[[#This Row],[BusinessInfo_MinorityOwned]]="True",1,0)</f>
        <v>0</v>
      </c>
      <c r="O1750" s="15">
        <f>IF(Table1[[#This Row],[BusinessInfo_VeteranOwned]]="True",1,0)</f>
        <v>0</v>
      </c>
    </row>
    <row r="1751" spans="1:15" x14ac:dyDescent="0.2">
      <c r="A1751" s="18">
        <v>36456</v>
      </c>
      <c r="B1751" s="19" t="s">
        <v>155</v>
      </c>
      <c r="C1751" s="19" t="s">
        <v>59</v>
      </c>
      <c r="D1751" s="19" t="s">
        <v>33</v>
      </c>
      <c r="E1751" s="19" t="s">
        <v>54</v>
      </c>
      <c r="F1751" s="19" t="s">
        <v>20</v>
      </c>
      <c r="G1751" s="19" t="s">
        <v>19</v>
      </c>
      <c r="H1751" s="19" t="s">
        <v>20</v>
      </c>
      <c r="I1751" s="20">
        <v>0</v>
      </c>
      <c r="J1751" s="19" t="s">
        <v>74</v>
      </c>
      <c r="K17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7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751" s="15">
        <f>IF(Table1[[#This Row],[BusinessInfo_WomanOwned]]="True",1,0)</f>
        <v>0</v>
      </c>
      <c r="N1751" s="15">
        <f>IF(Table1[[#This Row],[BusinessInfo_MinorityOwned]]="True",1,0)</f>
        <v>1</v>
      </c>
      <c r="O1751" s="15">
        <f>IF(Table1[[#This Row],[BusinessInfo_VeteranOwned]]="True",1,0)</f>
        <v>0</v>
      </c>
    </row>
    <row r="1752" spans="1:15" x14ac:dyDescent="0.2">
      <c r="A1752" s="18">
        <v>32206</v>
      </c>
      <c r="B1752" s="19" t="s">
        <v>155</v>
      </c>
      <c r="C1752" s="19" t="s">
        <v>16</v>
      </c>
      <c r="D1752" s="19" t="s">
        <v>17</v>
      </c>
      <c r="E1752" s="19" t="s">
        <v>56</v>
      </c>
      <c r="F1752" s="19" t="s">
        <v>20</v>
      </c>
      <c r="G1752" s="19" t="s">
        <v>20</v>
      </c>
      <c r="H1752" s="19" t="s">
        <v>20</v>
      </c>
      <c r="I1752" s="20">
        <v>0</v>
      </c>
      <c r="J1752" s="19" t="s">
        <v>21</v>
      </c>
      <c r="K17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7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752" s="15">
        <f>IF(Table1[[#This Row],[BusinessInfo_WomanOwned]]="True",1,0)</f>
        <v>0</v>
      </c>
      <c r="N1752" s="15">
        <f>IF(Table1[[#This Row],[BusinessInfo_MinorityOwned]]="True",1,0)</f>
        <v>0</v>
      </c>
      <c r="O1752" s="15">
        <f>IF(Table1[[#This Row],[BusinessInfo_VeteranOwned]]="True",1,0)</f>
        <v>0</v>
      </c>
    </row>
    <row r="1753" spans="1:15" x14ac:dyDescent="0.2">
      <c r="A1753" s="18">
        <v>32010</v>
      </c>
      <c r="B1753" s="19" t="s">
        <v>155</v>
      </c>
      <c r="C1753" s="19" t="s">
        <v>16</v>
      </c>
      <c r="D1753" s="19" t="s">
        <v>17</v>
      </c>
      <c r="E1753" s="19" t="s">
        <v>18</v>
      </c>
      <c r="F1753" s="19" t="s">
        <v>20</v>
      </c>
      <c r="G1753" s="19" t="s">
        <v>20</v>
      </c>
      <c r="H1753" s="19" t="s">
        <v>20</v>
      </c>
      <c r="I1753" s="20">
        <v>2000</v>
      </c>
      <c r="J1753" s="19" t="s">
        <v>21</v>
      </c>
      <c r="K17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7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753" s="15">
        <f>IF(Table1[[#This Row],[BusinessInfo_WomanOwned]]="True",1,0)</f>
        <v>0</v>
      </c>
      <c r="N1753" s="15">
        <f>IF(Table1[[#This Row],[BusinessInfo_MinorityOwned]]="True",1,0)</f>
        <v>0</v>
      </c>
      <c r="O1753" s="15">
        <f>IF(Table1[[#This Row],[BusinessInfo_VeteranOwned]]="True",1,0)</f>
        <v>0</v>
      </c>
    </row>
    <row r="1754" spans="1:15" x14ac:dyDescent="0.2">
      <c r="A1754" s="18">
        <v>34849</v>
      </c>
      <c r="B1754" s="19" t="s">
        <v>155</v>
      </c>
      <c r="C1754" s="19" t="s">
        <v>16</v>
      </c>
      <c r="D1754" s="19" t="s">
        <v>17</v>
      </c>
      <c r="E1754" s="19" t="s">
        <v>18</v>
      </c>
      <c r="F1754" s="19" t="s">
        <v>20</v>
      </c>
      <c r="G1754" s="19" t="s">
        <v>20</v>
      </c>
      <c r="H1754" s="19" t="s">
        <v>20</v>
      </c>
      <c r="I1754" s="20">
        <v>0</v>
      </c>
      <c r="J1754" s="19" t="s">
        <v>21</v>
      </c>
      <c r="K17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7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754" s="15">
        <f>IF(Table1[[#This Row],[BusinessInfo_WomanOwned]]="True",1,0)</f>
        <v>0</v>
      </c>
      <c r="N1754" s="15">
        <f>IF(Table1[[#This Row],[BusinessInfo_MinorityOwned]]="True",1,0)</f>
        <v>0</v>
      </c>
      <c r="O1754" s="15">
        <f>IF(Table1[[#This Row],[BusinessInfo_VeteranOwned]]="True",1,0)</f>
        <v>0</v>
      </c>
    </row>
    <row r="1755" spans="1:15" x14ac:dyDescent="0.2">
      <c r="A1755" s="18">
        <v>34853</v>
      </c>
      <c r="B1755" s="19" t="s">
        <v>155</v>
      </c>
      <c r="C1755" s="19" t="s">
        <v>65</v>
      </c>
      <c r="D1755" s="19" t="s">
        <v>66</v>
      </c>
      <c r="E1755" s="19" t="s">
        <v>56</v>
      </c>
      <c r="F1755" s="19" t="s">
        <v>20</v>
      </c>
      <c r="G1755" s="19" t="s">
        <v>20</v>
      </c>
      <c r="H1755" s="19" t="s">
        <v>20</v>
      </c>
      <c r="I1755" s="20">
        <v>0</v>
      </c>
      <c r="J1755" s="19" t="s">
        <v>21</v>
      </c>
      <c r="K17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7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755" s="15">
        <f>IF(Table1[[#This Row],[BusinessInfo_WomanOwned]]="True",1,0)</f>
        <v>0</v>
      </c>
      <c r="N1755" s="15">
        <f>IF(Table1[[#This Row],[BusinessInfo_MinorityOwned]]="True",1,0)</f>
        <v>0</v>
      </c>
      <c r="O1755" s="15">
        <f>IF(Table1[[#This Row],[BusinessInfo_VeteranOwned]]="True",1,0)</f>
        <v>0</v>
      </c>
    </row>
    <row r="1756" spans="1:15" x14ac:dyDescent="0.2">
      <c r="A1756" s="18">
        <v>37159</v>
      </c>
      <c r="B1756" s="19" t="s">
        <v>155</v>
      </c>
      <c r="C1756" s="19" t="s">
        <v>110</v>
      </c>
      <c r="D1756" s="19" t="s">
        <v>17</v>
      </c>
      <c r="E1756" s="19" t="s">
        <v>18</v>
      </c>
      <c r="F1756" s="19" t="s">
        <v>20</v>
      </c>
      <c r="G1756" s="19" t="s">
        <v>20</v>
      </c>
      <c r="H1756" s="19" t="s">
        <v>20</v>
      </c>
      <c r="I1756" s="20">
        <v>0</v>
      </c>
      <c r="J1756" s="19" t="s">
        <v>21</v>
      </c>
      <c r="K17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7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756" s="15">
        <f>IF(Table1[[#This Row],[BusinessInfo_WomanOwned]]="True",1,0)</f>
        <v>0</v>
      </c>
      <c r="N1756" s="15">
        <f>IF(Table1[[#This Row],[BusinessInfo_MinorityOwned]]="True",1,0)</f>
        <v>0</v>
      </c>
      <c r="O1756" s="15">
        <f>IF(Table1[[#This Row],[BusinessInfo_VeteranOwned]]="True",1,0)</f>
        <v>0</v>
      </c>
    </row>
    <row r="1757" spans="1:15" x14ac:dyDescent="0.2">
      <c r="A1757" s="18">
        <v>34859</v>
      </c>
      <c r="B1757" s="19" t="s">
        <v>155</v>
      </c>
      <c r="C1757" s="19" t="s">
        <v>16</v>
      </c>
      <c r="D1757" s="19" t="s">
        <v>17</v>
      </c>
      <c r="E1757" s="19" t="s">
        <v>18</v>
      </c>
      <c r="F1757" s="19" t="s">
        <v>20</v>
      </c>
      <c r="G1757" s="19" t="s">
        <v>20</v>
      </c>
      <c r="H1757" s="19" t="s">
        <v>20</v>
      </c>
      <c r="I1757" s="20">
        <v>0</v>
      </c>
      <c r="J1757" s="19" t="s">
        <v>21</v>
      </c>
      <c r="K17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7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757" s="15">
        <f>IF(Table1[[#This Row],[BusinessInfo_WomanOwned]]="True",1,0)</f>
        <v>0</v>
      </c>
      <c r="N1757" s="15">
        <f>IF(Table1[[#This Row],[BusinessInfo_MinorityOwned]]="True",1,0)</f>
        <v>0</v>
      </c>
      <c r="O1757" s="15">
        <f>IF(Table1[[#This Row],[BusinessInfo_VeteranOwned]]="True",1,0)</f>
        <v>0</v>
      </c>
    </row>
    <row r="1758" spans="1:15" x14ac:dyDescent="0.2">
      <c r="A1758" s="18">
        <v>34874</v>
      </c>
      <c r="B1758" s="19" t="s">
        <v>155</v>
      </c>
      <c r="C1758" s="19" t="s">
        <v>16</v>
      </c>
      <c r="D1758" s="19" t="s">
        <v>55</v>
      </c>
      <c r="E1758" s="19" t="s">
        <v>18</v>
      </c>
      <c r="F1758" s="19" t="s">
        <v>20</v>
      </c>
      <c r="G1758" s="19" t="s">
        <v>20</v>
      </c>
      <c r="H1758" s="19" t="s">
        <v>20</v>
      </c>
      <c r="I1758" s="20">
        <v>0</v>
      </c>
      <c r="J1758" s="19" t="s">
        <v>21</v>
      </c>
      <c r="K17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7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758" s="15">
        <f>IF(Table1[[#This Row],[BusinessInfo_WomanOwned]]="True",1,0)</f>
        <v>0</v>
      </c>
      <c r="N1758" s="15">
        <f>IF(Table1[[#This Row],[BusinessInfo_MinorityOwned]]="True",1,0)</f>
        <v>0</v>
      </c>
      <c r="O1758" s="15">
        <f>IF(Table1[[#This Row],[BusinessInfo_VeteranOwned]]="True",1,0)</f>
        <v>0</v>
      </c>
    </row>
    <row r="1759" spans="1:15" x14ac:dyDescent="0.2">
      <c r="A1759" s="18">
        <v>34852</v>
      </c>
      <c r="B1759" s="19" t="s">
        <v>155</v>
      </c>
      <c r="C1759" s="19" t="s">
        <v>16</v>
      </c>
      <c r="D1759" s="19" t="s">
        <v>55</v>
      </c>
      <c r="E1759" s="19" t="s">
        <v>56</v>
      </c>
      <c r="F1759" s="19" t="s">
        <v>20</v>
      </c>
      <c r="G1759" s="19" t="s">
        <v>20</v>
      </c>
      <c r="H1759" s="19" t="s">
        <v>20</v>
      </c>
      <c r="I1759" s="20">
        <v>0</v>
      </c>
      <c r="J1759" s="19" t="s">
        <v>21</v>
      </c>
      <c r="K17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7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759" s="15">
        <f>IF(Table1[[#This Row],[BusinessInfo_WomanOwned]]="True",1,0)</f>
        <v>0</v>
      </c>
      <c r="N1759" s="15">
        <f>IF(Table1[[#This Row],[BusinessInfo_MinorityOwned]]="True",1,0)</f>
        <v>0</v>
      </c>
      <c r="O1759" s="15">
        <f>IF(Table1[[#This Row],[BusinessInfo_VeteranOwned]]="True",1,0)</f>
        <v>0</v>
      </c>
    </row>
    <row r="1760" spans="1:15" x14ac:dyDescent="0.2">
      <c r="A1760" s="18">
        <v>34894</v>
      </c>
      <c r="B1760" s="19" t="s">
        <v>155</v>
      </c>
      <c r="C1760" s="19" t="s">
        <v>16</v>
      </c>
      <c r="D1760" s="19" t="s">
        <v>55</v>
      </c>
      <c r="E1760" s="19" t="s">
        <v>56</v>
      </c>
      <c r="F1760" s="19" t="s">
        <v>20</v>
      </c>
      <c r="G1760" s="19" t="s">
        <v>20</v>
      </c>
      <c r="H1760" s="19" t="s">
        <v>20</v>
      </c>
      <c r="I1760" s="20">
        <v>0</v>
      </c>
      <c r="J1760" s="19" t="s">
        <v>21</v>
      </c>
      <c r="K17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7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760" s="15">
        <f>IF(Table1[[#This Row],[BusinessInfo_WomanOwned]]="True",1,0)</f>
        <v>0</v>
      </c>
      <c r="N1760" s="15">
        <f>IF(Table1[[#This Row],[BusinessInfo_MinorityOwned]]="True",1,0)</f>
        <v>0</v>
      </c>
      <c r="O1760" s="15">
        <f>IF(Table1[[#This Row],[BusinessInfo_VeteranOwned]]="True",1,0)</f>
        <v>0</v>
      </c>
    </row>
    <row r="1761" spans="1:15" x14ac:dyDescent="0.2">
      <c r="A1761" s="18">
        <v>34906</v>
      </c>
      <c r="B1761" s="19" t="s">
        <v>155</v>
      </c>
      <c r="C1761" s="19" t="s">
        <v>16</v>
      </c>
      <c r="D1761" s="19" t="s">
        <v>55</v>
      </c>
      <c r="E1761" s="19" t="s">
        <v>56</v>
      </c>
      <c r="F1761" s="19" t="s">
        <v>20</v>
      </c>
      <c r="G1761" s="19" t="s">
        <v>20</v>
      </c>
      <c r="H1761" s="19" t="s">
        <v>20</v>
      </c>
      <c r="I1761" s="20">
        <v>0</v>
      </c>
      <c r="J1761" s="19" t="s">
        <v>21</v>
      </c>
      <c r="K17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7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761" s="15">
        <f>IF(Table1[[#This Row],[BusinessInfo_WomanOwned]]="True",1,0)</f>
        <v>0</v>
      </c>
      <c r="N1761" s="15">
        <f>IF(Table1[[#This Row],[BusinessInfo_MinorityOwned]]="True",1,0)</f>
        <v>0</v>
      </c>
      <c r="O1761" s="15">
        <f>IF(Table1[[#This Row],[BusinessInfo_VeteranOwned]]="True",1,0)</f>
        <v>0</v>
      </c>
    </row>
    <row r="1762" spans="1:15" x14ac:dyDescent="0.2">
      <c r="A1762" s="18">
        <v>34907</v>
      </c>
      <c r="B1762" s="19" t="s">
        <v>155</v>
      </c>
      <c r="C1762" s="19" t="s">
        <v>16</v>
      </c>
      <c r="D1762" s="19" t="s">
        <v>55</v>
      </c>
      <c r="E1762" s="19" t="s">
        <v>56</v>
      </c>
      <c r="F1762" s="19" t="s">
        <v>20</v>
      </c>
      <c r="G1762" s="19" t="s">
        <v>20</v>
      </c>
      <c r="H1762" s="19" t="s">
        <v>20</v>
      </c>
      <c r="I1762" s="20">
        <v>0</v>
      </c>
      <c r="J1762" s="19" t="s">
        <v>21</v>
      </c>
      <c r="K17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7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762" s="15">
        <f>IF(Table1[[#This Row],[BusinessInfo_WomanOwned]]="True",1,0)</f>
        <v>0</v>
      </c>
      <c r="N1762" s="15">
        <f>IF(Table1[[#This Row],[BusinessInfo_MinorityOwned]]="True",1,0)</f>
        <v>0</v>
      </c>
      <c r="O1762" s="15">
        <f>IF(Table1[[#This Row],[BusinessInfo_VeteranOwned]]="True",1,0)</f>
        <v>0</v>
      </c>
    </row>
    <row r="1763" spans="1:15" x14ac:dyDescent="0.2">
      <c r="A1763" s="18">
        <v>34102</v>
      </c>
      <c r="B1763" s="19" t="s">
        <v>155</v>
      </c>
      <c r="C1763" s="19" t="s">
        <v>16</v>
      </c>
      <c r="D1763" s="19" t="s">
        <v>55</v>
      </c>
      <c r="E1763" s="19" t="s">
        <v>56</v>
      </c>
      <c r="F1763" s="19" t="s">
        <v>19</v>
      </c>
      <c r="G1763" s="19" t="s">
        <v>20</v>
      </c>
      <c r="H1763" s="19" t="s">
        <v>20</v>
      </c>
      <c r="I1763" s="20">
        <v>0</v>
      </c>
      <c r="J1763" s="19" t="s">
        <v>21</v>
      </c>
      <c r="K17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7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763" s="15">
        <f>IF(Table1[[#This Row],[BusinessInfo_WomanOwned]]="True",1,0)</f>
        <v>1</v>
      </c>
      <c r="N1763" s="15">
        <f>IF(Table1[[#This Row],[BusinessInfo_MinorityOwned]]="True",1,0)</f>
        <v>0</v>
      </c>
      <c r="O1763" s="15">
        <f>IF(Table1[[#This Row],[BusinessInfo_VeteranOwned]]="True",1,0)</f>
        <v>0</v>
      </c>
    </row>
    <row r="1764" spans="1:15" x14ac:dyDescent="0.2">
      <c r="A1764" s="18">
        <v>32249</v>
      </c>
      <c r="B1764" s="19" t="s">
        <v>155</v>
      </c>
      <c r="C1764" s="19" t="s">
        <v>16</v>
      </c>
      <c r="D1764" s="19" t="s">
        <v>46</v>
      </c>
      <c r="E1764" s="19" t="s">
        <v>18</v>
      </c>
      <c r="F1764" s="19" t="s">
        <v>20</v>
      </c>
      <c r="G1764" s="19" t="s">
        <v>20</v>
      </c>
      <c r="H1764" s="19" t="s">
        <v>20</v>
      </c>
      <c r="I1764" s="20">
        <v>0</v>
      </c>
      <c r="J1764" s="19" t="s">
        <v>21</v>
      </c>
      <c r="K17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7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764" s="15">
        <f>IF(Table1[[#This Row],[BusinessInfo_WomanOwned]]="True",1,0)</f>
        <v>0</v>
      </c>
      <c r="N1764" s="15">
        <f>IF(Table1[[#This Row],[BusinessInfo_MinorityOwned]]="True",1,0)</f>
        <v>0</v>
      </c>
      <c r="O1764" s="15">
        <f>IF(Table1[[#This Row],[BusinessInfo_VeteranOwned]]="True",1,0)</f>
        <v>0</v>
      </c>
    </row>
    <row r="1765" spans="1:15" x14ac:dyDescent="0.2">
      <c r="A1765" s="18">
        <v>35171</v>
      </c>
      <c r="B1765" s="19" t="s">
        <v>155</v>
      </c>
      <c r="C1765" s="19" t="s">
        <v>110</v>
      </c>
      <c r="D1765" s="19" t="s">
        <v>17</v>
      </c>
      <c r="E1765" s="19" t="s">
        <v>18</v>
      </c>
      <c r="F1765" s="19" t="s">
        <v>20</v>
      </c>
      <c r="G1765" s="19" t="s">
        <v>20</v>
      </c>
      <c r="H1765" s="19" t="s">
        <v>20</v>
      </c>
      <c r="I1765" s="20">
        <v>0</v>
      </c>
      <c r="J1765" s="19" t="s">
        <v>21</v>
      </c>
      <c r="K17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7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765" s="15">
        <f>IF(Table1[[#This Row],[BusinessInfo_WomanOwned]]="True",1,0)</f>
        <v>0</v>
      </c>
      <c r="N1765" s="15">
        <f>IF(Table1[[#This Row],[BusinessInfo_MinorityOwned]]="True",1,0)</f>
        <v>0</v>
      </c>
      <c r="O1765" s="15">
        <f>IF(Table1[[#This Row],[BusinessInfo_VeteranOwned]]="True",1,0)</f>
        <v>0</v>
      </c>
    </row>
    <row r="1766" spans="1:15" x14ac:dyDescent="0.2">
      <c r="A1766" s="18">
        <v>34911</v>
      </c>
      <c r="B1766" s="19" t="s">
        <v>155</v>
      </c>
      <c r="C1766" s="19" t="s">
        <v>16</v>
      </c>
      <c r="D1766" s="19" t="s">
        <v>55</v>
      </c>
      <c r="E1766" s="19" t="s">
        <v>56</v>
      </c>
      <c r="F1766" s="19" t="s">
        <v>20</v>
      </c>
      <c r="G1766" s="19" t="s">
        <v>20</v>
      </c>
      <c r="H1766" s="19" t="s">
        <v>20</v>
      </c>
      <c r="I1766" s="20">
        <v>0</v>
      </c>
      <c r="J1766" s="19" t="s">
        <v>21</v>
      </c>
      <c r="K17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7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766" s="15">
        <f>IF(Table1[[#This Row],[BusinessInfo_WomanOwned]]="True",1,0)</f>
        <v>0</v>
      </c>
      <c r="N1766" s="15">
        <f>IF(Table1[[#This Row],[BusinessInfo_MinorityOwned]]="True",1,0)</f>
        <v>0</v>
      </c>
      <c r="O1766" s="15">
        <f>IF(Table1[[#This Row],[BusinessInfo_VeteranOwned]]="True",1,0)</f>
        <v>0</v>
      </c>
    </row>
    <row r="1767" spans="1:15" x14ac:dyDescent="0.2">
      <c r="A1767" s="18">
        <v>34912</v>
      </c>
      <c r="B1767" s="19" t="s">
        <v>155</v>
      </c>
      <c r="C1767" s="19" t="s">
        <v>110</v>
      </c>
      <c r="D1767" s="19" t="s">
        <v>17</v>
      </c>
      <c r="E1767" s="19" t="s">
        <v>56</v>
      </c>
      <c r="F1767" s="19" t="s">
        <v>20</v>
      </c>
      <c r="G1767" s="19" t="s">
        <v>20</v>
      </c>
      <c r="H1767" s="19" t="s">
        <v>20</v>
      </c>
      <c r="I1767" s="20">
        <v>0</v>
      </c>
      <c r="J1767" s="19" t="s">
        <v>21</v>
      </c>
      <c r="K17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7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767" s="15">
        <f>IF(Table1[[#This Row],[BusinessInfo_WomanOwned]]="True",1,0)</f>
        <v>0</v>
      </c>
      <c r="N1767" s="15">
        <f>IF(Table1[[#This Row],[BusinessInfo_MinorityOwned]]="True",1,0)</f>
        <v>0</v>
      </c>
      <c r="O1767" s="15">
        <f>IF(Table1[[#This Row],[BusinessInfo_VeteranOwned]]="True",1,0)</f>
        <v>0</v>
      </c>
    </row>
    <row r="1768" spans="1:15" x14ac:dyDescent="0.2">
      <c r="A1768" s="18">
        <v>34916</v>
      </c>
      <c r="B1768" s="19" t="s">
        <v>155</v>
      </c>
      <c r="C1768" s="19" t="s">
        <v>16</v>
      </c>
      <c r="D1768" s="19" t="s">
        <v>55</v>
      </c>
      <c r="E1768" s="19" t="s">
        <v>56</v>
      </c>
      <c r="F1768" s="19" t="s">
        <v>20</v>
      </c>
      <c r="G1768" s="19" t="s">
        <v>20</v>
      </c>
      <c r="H1768" s="19" t="s">
        <v>20</v>
      </c>
      <c r="I1768" s="20">
        <v>0</v>
      </c>
      <c r="J1768" s="19" t="s">
        <v>21</v>
      </c>
      <c r="K17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7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768" s="15">
        <f>IF(Table1[[#This Row],[BusinessInfo_WomanOwned]]="True",1,0)</f>
        <v>0</v>
      </c>
      <c r="N1768" s="15">
        <f>IF(Table1[[#This Row],[BusinessInfo_MinorityOwned]]="True",1,0)</f>
        <v>0</v>
      </c>
      <c r="O1768" s="15">
        <f>IF(Table1[[#This Row],[BusinessInfo_VeteranOwned]]="True",1,0)</f>
        <v>0</v>
      </c>
    </row>
    <row r="1769" spans="1:15" x14ac:dyDescent="0.2">
      <c r="A1769" s="18">
        <v>34946</v>
      </c>
      <c r="B1769" s="19" t="s">
        <v>155</v>
      </c>
      <c r="C1769" s="19" t="s">
        <v>16</v>
      </c>
      <c r="D1769" s="19" t="s">
        <v>55</v>
      </c>
      <c r="E1769" s="19" t="s">
        <v>18</v>
      </c>
      <c r="F1769" s="19" t="s">
        <v>20</v>
      </c>
      <c r="G1769" s="19" t="s">
        <v>20</v>
      </c>
      <c r="H1769" s="19" t="s">
        <v>20</v>
      </c>
      <c r="I1769" s="20">
        <v>0</v>
      </c>
      <c r="J1769" s="19" t="s">
        <v>21</v>
      </c>
      <c r="K17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7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769" s="15">
        <f>IF(Table1[[#This Row],[BusinessInfo_WomanOwned]]="True",1,0)</f>
        <v>0</v>
      </c>
      <c r="N1769" s="15">
        <f>IF(Table1[[#This Row],[BusinessInfo_MinorityOwned]]="True",1,0)</f>
        <v>0</v>
      </c>
      <c r="O1769" s="15">
        <f>IF(Table1[[#This Row],[BusinessInfo_VeteranOwned]]="True",1,0)</f>
        <v>0</v>
      </c>
    </row>
    <row r="1770" spans="1:15" x14ac:dyDescent="0.2">
      <c r="A1770" s="18">
        <v>34950</v>
      </c>
      <c r="B1770" s="19" t="s">
        <v>155</v>
      </c>
      <c r="C1770" s="19" t="s">
        <v>136</v>
      </c>
      <c r="D1770" s="19" t="s">
        <v>283</v>
      </c>
      <c r="E1770" s="19" t="s">
        <v>56</v>
      </c>
      <c r="F1770" s="19" t="s">
        <v>20</v>
      </c>
      <c r="G1770" s="19" t="s">
        <v>20</v>
      </c>
      <c r="H1770" s="19" t="s">
        <v>20</v>
      </c>
      <c r="I1770" s="20">
        <v>0</v>
      </c>
      <c r="J1770" s="19" t="s">
        <v>21</v>
      </c>
      <c r="K17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770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770" s="15">
        <f>IF(Table1[[#This Row],[BusinessInfo_WomanOwned]]="True",1,0)</f>
        <v>0</v>
      </c>
      <c r="N1770" s="15">
        <f>IF(Table1[[#This Row],[BusinessInfo_MinorityOwned]]="True",1,0)</f>
        <v>0</v>
      </c>
      <c r="O1770" s="15">
        <f>IF(Table1[[#This Row],[BusinessInfo_VeteranOwned]]="True",1,0)</f>
        <v>0</v>
      </c>
    </row>
    <row r="1771" spans="1:15" x14ac:dyDescent="0.2">
      <c r="A1771" s="18">
        <v>31711</v>
      </c>
      <c r="B1771" s="19" t="s">
        <v>155</v>
      </c>
      <c r="C1771" s="19" t="s">
        <v>16</v>
      </c>
      <c r="D1771" s="19" t="s">
        <v>17</v>
      </c>
      <c r="E1771" s="19" t="s">
        <v>18</v>
      </c>
      <c r="F1771" s="19" t="s">
        <v>20</v>
      </c>
      <c r="G1771" s="19" t="s">
        <v>20</v>
      </c>
      <c r="H1771" s="19" t="s">
        <v>20</v>
      </c>
      <c r="I1771" s="20">
        <v>0</v>
      </c>
      <c r="J1771" s="19" t="s">
        <v>21</v>
      </c>
      <c r="K17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7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771" s="15">
        <f>IF(Table1[[#This Row],[BusinessInfo_WomanOwned]]="True",1,0)</f>
        <v>0</v>
      </c>
      <c r="N1771" s="15">
        <f>IF(Table1[[#This Row],[BusinessInfo_MinorityOwned]]="True",1,0)</f>
        <v>0</v>
      </c>
      <c r="O1771" s="15">
        <f>IF(Table1[[#This Row],[BusinessInfo_VeteranOwned]]="True",1,0)</f>
        <v>0</v>
      </c>
    </row>
    <row r="1772" spans="1:15" x14ac:dyDescent="0.2">
      <c r="A1772" s="18">
        <v>31790</v>
      </c>
      <c r="B1772" s="19" t="s">
        <v>155</v>
      </c>
      <c r="C1772" s="19" t="s">
        <v>110</v>
      </c>
      <c r="D1772" s="19" t="s">
        <v>46</v>
      </c>
      <c r="E1772" s="19" t="s">
        <v>18</v>
      </c>
      <c r="F1772" s="19" t="s">
        <v>20</v>
      </c>
      <c r="G1772" s="19" t="s">
        <v>19</v>
      </c>
      <c r="H1772" s="19" t="s">
        <v>20</v>
      </c>
      <c r="I1772" s="20">
        <v>0</v>
      </c>
      <c r="J1772" s="19" t="s">
        <v>21</v>
      </c>
      <c r="K17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7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772" s="15">
        <f>IF(Table1[[#This Row],[BusinessInfo_WomanOwned]]="True",1,0)</f>
        <v>0</v>
      </c>
      <c r="N1772" s="15">
        <f>IF(Table1[[#This Row],[BusinessInfo_MinorityOwned]]="True",1,0)</f>
        <v>1</v>
      </c>
      <c r="O1772" s="15">
        <f>IF(Table1[[#This Row],[BusinessInfo_VeteranOwned]]="True",1,0)</f>
        <v>0</v>
      </c>
    </row>
    <row r="1773" spans="1:15" x14ac:dyDescent="0.2">
      <c r="A1773" s="18">
        <v>31963</v>
      </c>
      <c r="B1773" s="19" t="s">
        <v>155</v>
      </c>
      <c r="C1773" s="19" t="s">
        <v>103</v>
      </c>
      <c r="D1773" s="19" t="s">
        <v>284</v>
      </c>
      <c r="E1773" s="19" t="s">
        <v>18</v>
      </c>
      <c r="F1773" s="19" t="s">
        <v>20</v>
      </c>
      <c r="G1773" s="19" t="s">
        <v>20</v>
      </c>
      <c r="H1773" s="19" t="s">
        <v>20</v>
      </c>
      <c r="I1773" s="20">
        <v>2000</v>
      </c>
      <c r="J1773" s="19" t="s">
        <v>21</v>
      </c>
      <c r="K17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773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773" s="15">
        <f>IF(Table1[[#This Row],[BusinessInfo_WomanOwned]]="True",1,0)</f>
        <v>0</v>
      </c>
      <c r="N1773" s="15">
        <f>IF(Table1[[#This Row],[BusinessInfo_MinorityOwned]]="True",1,0)</f>
        <v>0</v>
      </c>
      <c r="O1773" s="15">
        <f>IF(Table1[[#This Row],[BusinessInfo_VeteranOwned]]="True",1,0)</f>
        <v>0</v>
      </c>
    </row>
    <row r="1774" spans="1:15" x14ac:dyDescent="0.2">
      <c r="A1774" s="18">
        <v>31735</v>
      </c>
      <c r="B1774" s="19" t="s">
        <v>155</v>
      </c>
      <c r="C1774" s="19" t="s">
        <v>16</v>
      </c>
      <c r="D1774" s="19" t="s">
        <v>55</v>
      </c>
      <c r="E1774" s="19" t="s">
        <v>18</v>
      </c>
      <c r="F1774" s="19" t="s">
        <v>20</v>
      </c>
      <c r="G1774" s="19" t="s">
        <v>20</v>
      </c>
      <c r="H1774" s="19" t="s">
        <v>20</v>
      </c>
      <c r="I1774" s="20">
        <v>2000</v>
      </c>
      <c r="J1774" s="19" t="s">
        <v>21</v>
      </c>
      <c r="K17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7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774" s="15">
        <f>IF(Table1[[#This Row],[BusinessInfo_WomanOwned]]="True",1,0)</f>
        <v>0</v>
      </c>
      <c r="N1774" s="15">
        <f>IF(Table1[[#This Row],[BusinessInfo_MinorityOwned]]="True",1,0)</f>
        <v>0</v>
      </c>
      <c r="O1774" s="15">
        <f>IF(Table1[[#This Row],[BusinessInfo_VeteranOwned]]="True",1,0)</f>
        <v>0</v>
      </c>
    </row>
    <row r="1775" spans="1:15" x14ac:dyDescent="0.2">
      <c r="A1775" s="18">
        <v>33667</v>
      </c>
      <c r="B1775" s="19" t="s">
        <v>155</v>
      </c>
      <c r="C1775" s="19" t="s">
        <v>285</v>
      </c>
      <c r="D1775" s="19" t="s">
        <v>286</v>
      </c>
      <c r="E1775" s="19" t="s">
        <v>56</v>
      </c>
      <c r="F1775" s="19" t="s">
        <v>20</v>
      </c>
      <c r="G1775" s="19" t="s">
        <v>20</v>
      </c>
      <c r="H1775" s="19" t="s">
        <v>20</v>
      </c>
      <c r="I1775" s="20">
        <v>0</v>
      </c>
      <c r="J1775" s="19" t="s">
        <v>21</v>
      </c>
      <c r="K17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775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775" s="15">
        <f>IF(Table1[[#This Row],[BusinessInfo_WomanOwned]]="True",1,0)</f>
        <v>0</v>
      </c>
      <c r="N1775" s="15">
        <f>IF(Table1[[#This Row],[BusinessInfo_MinorityOwned]]="True",1,0)</f>
        <v>0</v>
      </c>
      <c r="O1775" s="15">
        <f>IF(Table1[[#This Row],[BusinessInfo_VeteranOwned]]="True",1,0)</f>
        <v>0</v>
      </c>
    </row>
    <row r="1776" spans="1:15" x14ac:dyDescent="0.2">
      <c r="A1776" s="18">
        <v>37271</v>
      </c>
      <c r="B1776" s="19" t="s">
        <v>155</v>
      </c>
      <c r="C1776" s="19" t="s">
        <v>110</v>
      </c>
      <c r="D1776" s="19" t="s">
        <v>17</v>
      </c>
      <c r="E1776" s="19" t="s">
        <v>56</v>
      </c>
      <c r="F1776" s="19" t="s">
        <v>20</v>
      </c>
      <c r="G1776" s="19" t="s">
        <v>20</v>
      </c>
      <c r="H1776" s="19" t="s">
        <v>20</v>
      </c>
      <c r="I1776" s="20">
        <v>0</v>
      </c>
      <c r="J1776" s="19" t="s">
        <v>21</v>
      </c>
      <c r="K17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7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776" s="15">
        <f>IF(Table1[[#This Row],[BusinessInfo_WomanOwned]]="True",1,0)</f>
        <v>0</v>
      </c>
      <c r="N1776" s="15">
        <f>IF(Table1[[#This Row],[BusinessInfo_MinorityOwned]]="True",1,0)</f>
        <v>0</v>
      </c>
      <c r="O1776" s="15">
        <f>IF(Table1[[#This Row],[BusinessInfo_VeteranOwned]]="True",1,0)</f>
        <v>0</v>
      </c>
    </row>
    <row r="1777" spans="1:15" x14ac:dyDescent="0.2">
      <c r="A1777" s="18">
        <v>30309</v>
      </c>
      <c r="B1777" s="19" t="s">
        <v>15</v>
      </c>
      <c r="C1777" s="19" t="s">
        <v>34</v>
      </c>
      <c r="D1777" s="19" t="s">
        <v>70</v>
      </c>
      <c r="E1777" s="19" t="s">
        <v>27</v>
      </c>
      <c r="F1777" s="19" t="s">
        <v>20</v>
      </c>
      <c r="G1777" s="19" t="s">
        <v>19</v>
      </c>
      <c r="H1777" s="19" t="s">
        <v>20</v>
      </c>
      <c r="I1777" s="20">
        <v>2000</v>
      </c>
      <c r="J1777" s="19" t="s">
        <v>21</v>
      </c>
      <c r="K17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7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1777" s="15">
        <f>IF(Table1[[#This Row],[BusinessInfo_WomanOwned]]="True",1,0)</f>
        <v>0</v>
      </c>
      <c r="N1777" s="15">
        <f>IF(Table1[[#This Row],[BusinessInfo_MinorityOwned]]="True",1,0)</f>
        <v>1</v>
      </c>
      <c r="O1777" s="15">
        <f>IF(Table1[[#This Row],[BusinessInfo_VeteranOwned]]="True",1,0)</f>
        <v>0</v>
      </c>
    </row>
    <row r="1778" spans="1:15" x14ac:dyDescent="0.2">
      <c r="A1778" s="18">
        <v>30446</v>
      </c>
      <c r="B1778" s="19" t="s">
        <v>15</v>
      </c>
      <c r="C1778" s="19" t="s">
        <v>22</v>
      </c>
      <c r="D1778" s="19" t="s">
        <v>26</v>
      </c>
      <c r="E1778" s="19" t="s">
        <v>43</v>
      </c>
      <c r="F1778" s="19" t="s">
        <v>19</v>
      </c>
      <c r="G1778" s="19" t="s">
        <v>19</v>
      </c>
      <c r="H1778" s="19" t="s">
        <v>20</v>
      </c>
      <c r="I1778" s="20">
        <v>2000</v>
      </c>
      <c r="J1778" s="19" t="s">
        <v>21</v>
      </c>
      <c r="K17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7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778" s="15">
        <f>IF(Table1[[#This Row],[BusinessInfo_WomanOwned]]="True",1,0)</f>
        <v>1</v>
      </c>
      <c r="N1778" s="15">
        <f>IF(Table1[[#This Row],[BusinessInfo_MinorityOwned]]="True",1,0)</f>
        <v>1</v>
      </c>
      <c r="O1778" s="15">
        <f>IF(Table1[[#This Row],[BusinessInfo_VeteranOwned]]="True",1,0)</f>
        <v>0</v>
      </c>
    </row>
    <row r="1779" spans="1:15" x14ac:dyDescent="0.2">
      <c r="A1779" s="18">
        <v>30465</v>
      </c>
      <c r="B1779" s="19" t="s">
        <v>15</v>
      </c>
      <c r="C1779" s="19" t="s">
        <v>59</v>
      </c>
      <c r="D1779" s="19" t="s">
        <v>35</v>
      </c>
      <c r="E1779" s="19" t="s">
        <v>54</v>
      </c>
      <c r="F1779" s="19" t="s">
        <v>20</v>
      </c>
      <c r="G1779" s="19" t="s">
        <v>20</v>
      </c>
      <c r="H1779" s="19" t="s">
        <v>20</v>
      </c>
      <c r="I1779" s="20">
        <v>2000</v>
      </c>
      <c r="J1779" s="19" t="s">
        <v>21</v>
      </c>
      <c r="K17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7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1779" s="15">
        <f>IF(Table1[[#This Row],[BusinessInfo_WomanOwned]]="True",1,0)</f>
        <v>0</v>
      </c>
      <c r="N1779" s="15">
        <f>IF(Table1[[#This Row],[BusinessInfo_MinorityOwned]]="True",1,0)</f>
        <v>0</v>
      </c>
      <c r="O1779" s="15">
        <f>IF(Table1[[#This Row],[BusinessInfo_VeteranOwned]]="True",1,0)</f>
        <v>0</v>
      </c>
    </row>
    <row r="1780" spans="1:15" x14ac:dyDescent="0.2">
      <c r="A1780" s="18">
        <v>30528</v>
      </c>
      <c r="B1780" s="19" t="s">
        <v>15</v>
      </c>
      <c r="C1780" s="19" t="s">
        <v>161</v>
      </c>
      <c r="D1780" s="19" t="s">
        <v>66</v>
      </c>
      <c r="E1780" s="19" t="s">
        <v>57</v>
      </c>
      <c r="F1780" s="19" t="s">
        <v>19</v>
      </c>
      <c r="G1780" s="19" t="s">
        <v>20</v>
      </c>
      <c r="H1780" s="19" t="s">
        <v>20</v>
      </c>
      <c r="I1780" s="20">
        <v>2000</v>
      </c>
      <c r="J1780" s="19" t="s">
        <v>21</v>
      </c>
      <c r="K17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7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780" s="15">
        <f>IF(Table1[[#This Row],[BusinessInfo_WomanOwned]]="True",1,0)</f>
        <v>1</v>
      </c>
      <c r="N1780" s="15">
        <f>IF(Table1[[#This Row],[BusinessInfo_MinorityOwned]]="True",1,0)</f>
        <v>0</v>
      </c>
      <c r="O1780" s="15">
        <f>IF(Table1[[#This Row],[BusinessInfo_VeteranOwned]]="True",1,0)</f>
        <v>0</v>
      </c>
    </row>
    <row r="1781" spans="1:15" x14ac:dyDescent="0.2">
      <c r="A1781" s="18">
        <v>30580</v>
      </c>
      <c r="B1781" s="19" t="s">
        <v>15</v>
      </c>
      <c r="C1781" s="19" t="s">
        <v>16</v>
      </c>
      <c r="D1781" s="19" t="s">
        <v>17</v>
      </c>
      <c r="E1781" s="19" t="s">
        <v>152</v>
      </c>
      <c r="F1781" s="19" t="s">
        <v>19</v>
      </c>
      <c r="G1781" s="19" t="s">
        <v>20</v>
      </c>
      <c r="H1781" s="19" t="s">
        <v>20</v>
      </c>
      <c r="I1781" s="20">
        <v>2000</v>
      </c>
      <c r="J1781" s="19" t="s">
        <v>21</v>
      </c>
      <c r="K17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7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781" s="15">
        <f>IF(Table1[[#This Row],[BusinessInfo_WomanOwned]]="True",1,0)</f>
        <v>1</v>
      </c>
      <c r="N1781" s="15">
        <f>IF(Table1[[#This Row],[BusinessInfo_MinorityOwned]]="True",1,0)</f>
        <v>0</v>
      </c>
      <c r="O1781" s="15">
        <f>IF(Table1[[#This Row],[BusinessInfo_VeteranOwned]]="True",1,0)</f>
        <v>0</v>
      </c>
    </row>
    <row r="1782" spans="1:15" x14ac:dyDescent="0.2">
      <c r="A1782" s="18">
        <v>30584</v>
      </c>
      <c r="B1782" s="19" t="s">
        <v>15</v>
      </c>
      <c r="C1782" s="19" t="s">
        <v>80</v>
      </c>
      <c r="D1782" s="19" t="s">
        <v>50</v>
      </c>
      <c r="E1782" s="19" t="s">
        <v>27</v>
      </c>
      <c r="F1782" s="19" t="s">
        <v>19</v>
      </c>
      <c r="G1782" s="19" t="s">
        <v>20</v>
      </c>
      <c r="H1782" s="19" t="s">
        <v>20</v>
      </c>
      <c r="I1782" s="20">
        <v>2000</v>
      </c>
      <c r="J1782" s="19" t="s">
        <v>21</v>
      </c>
      <c r="K17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7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1782" s="15">
        <f>IF(Table1[[#This Row],[BusinessInfo_WomanOwned]]="True",1,0)</f>
        <v>1</v>
      </c>
      <c r="N1782" s="15">
        <f>IF(Table1[[#This Row],[BusinessInfo_MinorityOwned]]="True",1,0)</f>
        <v>0</v>
      </c>
      <c r="O1782" s="15">
        <f>IF(Table1[[#This Row],[BusinessInfo_VeteranOwned]]="True",1,0)</f>
        <v>0</v>
      </c>
    </row>
    <row r="1783" spans="1:15" x14ac:dyDescent="0.2">
      <c r="A1783" s="18">
        <v>30651</v>
      </c>
      <c r="B1783" s="19" t="s">
        <v>15</v>
      </c>
      <c r="C1783" s="19" t="s">
        <v>34</v>
      </c>
      <c r="D1783" s="19" t="s">
        <v>33</v>
      </c>
      <c r="E1783" s="19" t="s">
        <v>27</v>
      </c>
      <c r="F1783" s="19" t="s">
        <v>19</v>
      </c>
      <c r="G1783" s="19" t="s">
        <v>20</v>
      </c>
      <c r="H1783" s="19" t="s">
        <v>20</v>
      </c>
      <c r="I1783" s="20">
        <v>2000</v>
      </c>
      <c r="J1783" s="19" t="s">
        <v>21</v>
      </c>
      <c r="K17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7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783" s="15">
        <f>IF(Table1[[#This Row],[BusinessInfo_WomanOwned]]="True",1,0)</f>
        <v>1</v>
      </c>
      <c r="N1783" s="15">
        <f>IF(Table1[[#This Row],[BusinessInfo_MinorityOwned]]="True",1,0)</f>
        <v>0</v>
      </c>
      <c r="O1783" s="15">
        <f>IF(Table1[[#This Row],[BusinessInfo_VeteranOwned]]="True",1,0)</f>
        <v>0</v>
      </c>
    </row>
    <row r="1784" spans="1:15" x14ac:dyDescent="0.2">
      <c r="A1784" s="18">
        <v>30674</v>
      </c>
      <c r="B1784" s="19" t="s">
        <v>15</v>
      </c>
      <c r="C1784" s="19" t="s">
        <v>34</v>
      </c>
      <c r="D1784" s="19" t="s">
        <v>49</v>
      </c>
      <c r="E1784" s="19" t="s">
        <v>18</v>
      </c>
      <c r="F1784" s="19" t="s">
        <v>19</v>
      </c>
      <c r="G1784" s="19" t="s">
        <v>20</v>
      </c>
      <c r="H1784" s="19" t="s">
        <v>20</v>
      </c>
      <c r="I1784" s="20">
        <v>2000</v>
      </c>
      <c r="J1784" s="19" t="s">
        <v>21</v>
      </c>
      <c r="K17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7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784" s="15">
        <f>IF(Table1[[#This Row],[BusinessInfo_WomanOwned]]="True",1,0)</f>
        <v>1</v>
      </c>
      <c r="N1784" s="15">
        <f>IF(Table1[[#This Row],[BusinessInfo_MinorityOwned]]="True",1,0)</f>
        <v>0</v>
      </c>
      <c r="O1784" s="15">
        <f>IF(Table1[[#This Row],[BusinessInfo_VeteranOwned]]="True",1,0)</f>
        <v>0</v>
      </c>
    </row>
    <row r="1785" spans="1:15" x14ac:dyDescent="0.2">
      <c r="A1785" s="18">
        <v>30720</v>
      </c>
      <c r="B1785" s="19" t="s">
        <v>15</v>
      </c>
      <c r="C1785" s="19" t="s">
        <v>268</v>
      </c>
      <c r="D1785" s="19" t="s">
        <v>237</v>
      </c>
      <c r="E1785" s="19" t="s">
        <v>18</v>
      </c>
      <c r="F1785" s="19" t="s">
        <v>19</v>
      </c>
      <c r="G1785" s="19" t="s">
        <v>19</v>
      </c>
      <c r="H1785" s="19" t="s">
        <v>20</v>
      </c>
      <c r="I1785" s="20">
        <v>2000</v>
      </c>
      <c r="J1785" s="19" t="s">
        <v>21</v>
      </c>
      <c r="K17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785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785" s="15">
        <f>IF(Table1[[#This Row],[BusinessInfo_WomanOwned]]="True",1,0)</f>
        <v>1</v>
      </c>
      <c r="N1785" s="15">
        <f>IF(Table1[[#This Row],[BusinessInfo_MinorityOwned]]="True",1,0)</f>
        <v>1</v>
      </c>
      <c r="O1785" s="15">
        <f>IF(Table1[[#This Row],[BusinessInfo_VeteranOwned]]="True",1,0)</f>
        <v>0</v>
      </c>
    </row>
    <row r="1786" spans="1:15" x14ac:dyDescent="0.2">
      <c r="A1786" s="18">
        <v>30770</v>
      </c>
      <c r="B1786" s="19" t="s">
        <v>15</v>
      </c>
      <c r="C1786" s="19" t="s">
        <v>22</v>
      </c>
      <c r="D1786" s="19" t="s">
        <v>45</v>
      </c>
      <c r="E1786" s="19" t="s">
        <v>77</v>
      </c>
      <c r="F1786" s="19" t="s">
        <v>20</v>
      </c>
      <c r="G1786" s="19" t="s">
        <v>20</v>
      </c>
      <c r="H1786" s="19" t="s">
        <v>20</v>
      </c>
      <c r="I1786" s="20">
        <v>2000</v>
      </c>
      <c r="J1786" s="19" t="s">
        <v>21</v>
      </c>
      <c r="K17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7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1786" s="15">
        <f>IF(Table1[[#This Row],[BusinessInfo_WomanOwned]]="True",1,0)</f>
        <v>0</v>
      </c>
      <c r="N1786" s="15">
        <f>IF(Table1[[#This Row],[BusinessInfo_MinorityOwned]]="True",1,0)</f>
        <v>0</v>
      </c>
      <c r="O1786" s="15">
        <f>IF(Table1[[#This Row],[BusinessInfo_VeteranOwned]]="True",1,0)</f>
        <v>0</v>
      </c>
    </row>
    <row r="1787" spans="1:15" x14ac:dyDescent="0.2">
      <c r="A1787" s="18">
        <v>30776</v>
      </c>
      <c r="B1787" s="19" t="s">
        <v>15</v>
      </c>
      <c r="C1787" s="19" t="s">
        <v>67</v>
      </c>
      <c r="D1787" s="19" t="s">
        <v>68</v>
      </c>
      <c r="E1787" s="19" t="s">
        <v>43</v>
      </c>
      <c r="F1787" s="19" t="s">
        <v>19</v>
      </c>
      <c r="G1787" s="19" t="s">
        <v>19</v>
      </c>
      <c r="H1787" s="19" t="s">
        <v>20</v>
      </c>
      <c r="I1787" s="20">
        <v>2000</v>
      </c>
      <c r="J1787" s="19" t="s">
        <v>21</v>
      </c>
      <c r="K17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17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1787" s="15">
        <f>IF(Table1[[#This Row],[BusinessInfo_WomanOwned]]="True",1,0)</f>
        <v>1</v>
      </c>
      <c r="N1787" s="15">
        <f>IF(Table1[[#This Row],[BusinessInfo_MinorityOwned]]="True",1,0)</f>
        <v>1</v>
      </c>
      <c r="O1787" s="15">
        <f>IF(Table1[[#This Row],[BusinessInfo_VeteranOwned]]="True",1,0)</f>
        <v>0</v>
      </c>
    </row>
    <row r="1788" spans="1:15" x14ac:dyDescent="0.2">
      <c r="A1788" s="18">
        <v>30788</v>
      </c>
      <c r="B1788" s="19" t="s">
        <v>15</v>
      </c>
      <c r="C1788" s="19" t="s">
        <v>52</v>
      </c>
      <c r="D1788" s="19" t="s">
        <v>53</v>
      </c>
      <c r="E1788" s="19" t="s">
        <v>43</v>
      </c>
      <c r="F1788" s="19" t="s">
        <v>19</v>
      </c>
      <c r="G1788" s="19" t="s">
        <v>19</v>
      </c>
      <c r="H1788" s="19" t="s">
        <v>20</v>
      </c>
      <c r="I1788" s="20">
        <v>2000</v>
      </c>
      <c r="J1788" s="19" t="s">
        <v>21</v>
      </c>
      <c r="K17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17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1788" s="15">
        <f>IF(Table1[[#This Row],[BusinessInfo_WomanOwned]]="True",1,0)</f>
        <v>1</v>
      </c>
      <c r="N1788" s="15">
        <f>IF(Table1[[#This Row],[BusinessInfo_MinorityOwned]]="True",1,0)</f>
        <v>1</v>
      </c>
      <c r="O1788" s="15">
        <f>IF(Table1[[#This Row],[BusinessInfo_VeteranOwned]]="True",1,0)</f>
        <v>0</v>
      </c>
    </row>
    <row r="1789" spans="1:15" x14ac:dyDescent="0.2">
      <c r="A1789" s="18">
        <v>30804</v>
      </c>
      <c r="B1789" s="19" t="s">
        <v>15</v>
      </c>
      <c r="C1789" s="19" t="s">
        <v>22</v>
      </c>
      <c r="D1789" s="19" t="s">
        <v>45</v>
      </c>
      <c r="E1789" s="19" t="s">
        <v>56</v>
      </c>
      <c r="F1789" s="19" t="s">
        <v>19</v>
      </c>
      <c r="G1789" s="19" t="s">
        <v>20</v>
      </c>
      <c r="H1789" s="19" t="s">
        <v>20</v>
      </c>
      <c r="I1789" s="20">
        <v>2000</v>
      </c>
      <c r="J1789" s="19" t="s">
        <v>21</v>
      </c>
      <c r="K17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7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1789" s="15">
        <f>IF(Table1[[#This Row],[BusinessInfo_WomanOwned]]="True",1,0)</f>
        <v>1</v>
      </c>
      <c r="N1789" s="15">
        <f>IF(Table1[[#This Row],[BusinessInfo_MinorityOwned]]="True",1,0)</f>
        <v>0</v>
      </c>
      <c r="O1789" s="15">
        <f>IF(Table1[[#This Row],[BusinessInfo_VeteranOwned]]="True",1,0)</f>
        <v>0</v>
      </c>
    </row>
    <row r="1790" spans="1:15" x14ac:dyDescent="0.2">
      <c r="A1790" s="18">
        <v>30925</v>
      </c>
      <c r="B1790" s="19" t="s">
        <v>15</v>
      </c>
      <c r="C1790" s="19" t="s">
        <v>16</v>
      </c>
      <c r="D1790" s="19" t="s">
        <v>46</v>
      </c>
      <c r="E1790" s="19" t="s">
        <v>51</v>
      </c>
      <c r="F1790" s="19" t="s">
        <v>19</v>
      </c>
      <c r="G1790" s="19" t="s">
        <v>20</v>
      </c>
      <c r="H1790" s="19" t="s">
        <v>20</v>
      </c>
      <c r="I1790" s="20">
        <v>2000</v>
      </c>
      <c r="J1790" s="19" t="s">
        <v>21</v>
      </c>
      <c r="K17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7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790" s="15">
        <f>IF(Table1[[#This Row],[BusinessInfo_WomanOwned]]="True",1,0)</f>
        <v>1</v>
      </c>
      <c r="N1790" s="15">
        <f>IF(Table1[[#This Row],[BusinessInfo_MinorityOwned]]="True",1,0)</f>
        <v>0</v>
      </c>
      <c r="O1790" s="15">
        <f>IF(Table1[[#This Row],[BusinessInfo_VeteranOwned]]="True",1,0)</f>
        <v>0</v>
      </c>
    </row>
    <row r="1791" spans="1:15" x14ac:dyDescent="0.2">
      <c r="A1791" s="18">
        <v>30930</v>
      </c>
      <c r="B1791" s="19" t="s">
        <v>15</v>
      </c>
      <c r="C1791" s="19" t="s">
        <v>22</v>
      </c>
      <c r="D1791" s="19" t="s">
        <v>45</v>
      </c>
      <c r="E1791" s="19" t="s">
        <v>18</v>
      </c>
      <c r="F1791" s="19" t="s">
        <v>19</v>
      </c>
      <c r="G1791" s="19" t="s">
        <v>20</v>
      </c>
      <c r="H1791" s="19" t="s">
        <v>20</v>
      </c>
      <c r="I1791" s="20">
        <v>2000</v>
      </c>
      <c r="J1791" s="19" t="s">
        <v>21</v>
      </c>
      <c r="K17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7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1791" s="15">
        <f>IF(Table1[[#This Row],[BusinessInfo_WomanOwned]]="True",1,0)</f>
        <v>1</v>
      </c>
      <c r="N1791" s="15">
        <f>IF(Table1[[#This Row],[BusinessInfo_MinorityOwned]]="True",1,0)</f>
        <v>0</v>
      </c>
      <c r="O1791" s="15">
        <f>IF(Table1[[#This Row],[BusinessInfo_VeteranOwned]]="True",1,0)</f>
        <v>0</v>
      </c>
    </row>
    <row r="1792" spans="1:15" x14ac:dyDescent="0.2">
      <c r="A1792" s="18">
        <v>31036</v>
      </c>
      <c r="B1792" s="19" t="s">
        <v>15</v>
      </c>
      <c r="C1792" s="19" t="s">
        <v>22</v>
      </c>
      <c r="D1792" s="19" t="s">
        <v>45</v>
      </c>
      <c r="E1792" s="19" t="s">
        <v>27</v>
      </c>
      <c r="F1792" s="19" t="s">
        <v>20</v>
      </c>
      <c r="G1792" s="19" t="s">
        <v>20</v>
      </c>
      <c r="H1792" s="19" t="s">
        <v>20</v>
      </c>
      <c r="I1792" s="20">
        <v>2000</v>
      </c>
      <c r="J1792" s="19" t="s">
        <v>21</v>
      </c>
      <c r="K17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7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1792" s="15">
        <f>IF(Table1[[#This Row],[BusinessInfo_WomanOwned]]="True",1,0)</f>
        <v>0</v>
      </c>
      <c r="N1792" s="15">
        <f>IF(Table1[[#This Row],[BusinessInfo_MinorityOwned]]="True",1,0)</f>
        <v>0</v>
      </c>
      <c r="O1792" s="15">
        <f>IF(Table1[[#This Row],[BusinessInfo_VeteranOwned]]="True",1,0)</f>
        <v>0</v>
      </c>
    </row>
    <row r="1793" spans="1:15" x14ac:dyDescent="0.2">
      <c r="A1793" s="18">
        <v>31037</v>
      </c>
      <c r="B1793" s="19" t="s">
        <v>15</v>
      </c>
      <c r="C1793" s="19" t="s">
        <v>16</v>
      </c>
      <c r="D1793" s="19" t="s">
        <v>17</v>
      </c>
      <c r="E1793" s="19" t="s">
        <v>47</v>
      </c>
      <c r="F1793" s="19" t="s">
        <v>20</v>
      </c>
      <c r="G1793" s="19" t="s">
        <v>19</v>
      </c>
      <c r="H1793" s="19" t="s">
        <v>20</v>
      </c>
      <c r="I1793" s="20">
        <v>2000</v>
      </c>
      <c r="J1793" s="19" t="s">
        <v>21</v>
      </c>
      <c r="K17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7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793" s="15">
        <f>IF(Table1[[#This Row],[BusinessInfo_WomanOwned]]="True",1,0)</f>
        <v>0</v>
      </c>
      <c r="N1793" s="15">
        <f>IF(Table1[[#This Row],[BusinessInfo_MinorityOwned]]="True",1,0)</f>
        <v>1</v>
      </c>
      <c r="O1793" s="15">
        <f>IF(Table1[[#This Row],[BusinessInfo_VeteranOwned]]="True",1,0)</f>
        <v>0</v>
      </c>
    </row>
    <row r="1794" spans="1:15" x14ac:dyDescent="0.2">
      <c r="A1794" s="18">
        <v>31191</v>
      </c>
      <c r="B1794" s="19" t="s">
        <v>15</v>
      </c>
      <c r="C1794" s="19" t="s">
        <v>22</v>
      </c>
      <c r="D1794" s="19" t="s">
        <v>23</v>
      </c>
      <c r="E1794" s="19" t="s">
        <v>43</v>
      </c>
      <c r="F1794" s="19" t="s">
        <v>19</v>
      </c>
      <c r="G1794" s="19" t="s">
        <v>20</v>
      </c>
      <c r="H1794" s="19" t="s">
        <v>20</v>
      </c>
      <c r="I1794" s="20">
        <v>2000</v>
      </c>
      <c r="J1794" s="19" t="s">
        <v>21</v>
      </c>
      <c r="K17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7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1794" s="15">
        <f>IF(Table1[[#This Row],[BusinessInfo_WomanOwned]]="True",1,0)</f>
        <v>1</v>
      </c>
      <c r="N1794" s="15">
        <f>IF(Table1[[#This Row],[BusinessInfo_MinorityOwned]]="True",1,0)</f>
        <v>0</v>
      </c>
      <c r="O1794" s="15">
        <f>IF(Table1[[#This Row],[BusinessInfo_VeteranOwned]]="True",1,0)</f>
        <v>0</v>
      </c>
    </row>
    <row r="1795" spans="1:15" x14ac:dyDescent="0.2">
      <c r="A1795" s="18">
        <v>35777</v>
      </c>
      <c r="B1795" s="19" t="s">
        <v>15</v>
      </c>
      <c r="C1795" s="19" t="s">
        <v>22</v>
      </c>
      <c r="D1795" s="19" t="s">
        <v>26</v>
      </c>
      <c r="E1795" s="19" t="s">
        <v>54</v>
      </c>
      <c r="F1795" s="19" t="s">
        <v>20</v>
      </c>
      <c r="G1795" s="19" t="s">
        <v>20</v>
      </c>
      <c r="H1795" s="19" t="s">
        <v>20</v>
      </c>
      <c r="I1795" s="20">
        <v>2000</v>
      </c>
      <c r="J1795" s="19" t="s">
        <v>21</v>
      </c>
      <c r="K17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7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795" s="15">
        <f>IF(Table1[[#This Row],[BusinessInfo_WomanOwned]]="True",1,0)</f>
        <v>0</v>
      </c>
      <c r="N1795" s="15">
        <f>IF(Table1[[#This Row],[BusinessInfo_MinorityOwned]]="True",1,0)</f>
        <v>0</v>
      </c>
      <c r="O1795" s="15">
        <f>IF(Table1[[#This Row],[BusinessInfo_VeteranOwned]]="True",1,0)</f>
        <v>0</v>
      </c>
    </row>
    <row r="1796" spans="1:15" x14ac:dyDescent="0.2">
      <c r="A1796" s="18">
        <v>34413</v>
      </c>
      <c r="B1796" s="19" t="s">
        <v>15</v>
      </c>
      <c r="C1796" s="19" t="s">
        <v>22</v>
      </c>
      <c r="D1796" s="19" t="s">
        <v>26</v>
      </c>
      <c r="E1796" s="19" t="s">
        <v>56</v>
      </c>
      <c r="F1796" s="19" t="s">
        <v>20</v>
      </c>
      <c r="G1796" s="19" t="s">
        <v>20</v>
      </c>
      <c r="H1796" s="19" t="s">
        <v>20</v>
      </c>
      <c r="I1796" s="20">
        <v>5000</v>
      </c>
      <c r="J1796" s="19" t="s">
        <v>25</v>
      </c>
      <c r="K17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7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796" s="15">
        <f>IF(Table1[[#This Row],[BusinessInfo_WomanOwned]]="True",1,0)</f>
        <v>0</v>
      </c>
      <c r="N1796" s="15">
        <f>IF(Table1[[#This Row],[BusinessInfo_MinorityOwned]]="True",1,0)</f>
        <v>0</v>
      </c>
      <c r="O1796" s="15">
        <f>IF(Table1[[#This Row],[BusinessInfo_VeteranOwned]]="True",1,0)</f>
        <v>0</v>
      </c>
    </row>
    <row r="1797" spans="1:15" x14ac:dyDescent="0.2">
      <c r="A1797" s="18">
        <v>31198</v>
      </c>
      <c r="B1797" s="19" t="s">
        <v>15</v>
      </c>
      <c r="C1797" s="19" t="s">
        <v>34</v>
      </c>
      <c r="D1797" s="19" t="s">
        <v>50</v>
      </c>
      <c r="E1797" s="19" t="s">
        <v>77</v>
      </c>
      <c r="F1797" s="19" t="s">
        <v>20</v>
      </c>
      <c r="G1797" s="19" t="s">
        <v>20</v>
      </c>
      <c r="H1797" s="19" t="s">
        <v>20</v>
      </c>
      <c r="I1797" s="20">
        <v>2000</v>
      </c>
      <c r="J1797" s="19" t="s">
        <v>21</v>
      </c>
      <c r="K17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7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1797" s="15">
        <f>IF(Table1[[#This Row],[BusinessInfo_WomanOwned]]="True",1,0)</f>
        <v>0</v>
      </c>
      <c r="N1797" s="15">
        <f>IF(Table1[[#This Row],[BusinessInfo_MinorityOwned]]="True",1,0)</f>
        <v>0</v>
      </c>
      <c r="O1797" s="15">
        <f>IF(Table1[[#This Row],[BusinessInfo_VeteranOwned]]="True",1,0)</f>
        <v>0</v>
      </c>
    </row>
    <row r="1798" spans="1:15" x14ac:dyDescent="0.2">
      <c r="A1798" s="18">
        <v>31212</v>
      </c>
      <c r="B1798" s="19" t="s">
        <v>15</v>
      </c>
      <c r="C1798" s="19" t="s">
        <v>80</v>
      </c>
      <c r="D1798" s="19" t="s">
        <v>33</v>
      </c>
      <c r="E1798" s="19" t="s">
        <v>27</v>
      </c>
      <c r="F1798" s="19" t="s">
        <v>19</v>
      </c>
      <c r="G1798" s="19" t="s">
        <v>20</v>
      </c>
      <c r="H1798" s="19" t="s">
        <v>20</v>
      </c>
      <c r="I1798" s="20">
        <v>2000</v>
      </c>
      <c r="J1798" s="19" t="s">
        <v>21</v>
      </c>
      <c r="K17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7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798" s="15">
        <f>IF(Table1[[#This Row],[BusinessInfo_WomanOwned]]="True",1,0)</f>
        <v>1</v>
      </c>
      <c r="N1798" s="15">
        <f>IF(Table1[[#This Row],[BusinessInfo_MinorityOwned]]="True",1,0)</f>
        <v>0</v>
      </c>
      <c r="O1798" s="15">
        <f>IF(Table1[[#This Row],[BusinessInfo_VeteranOwned]]="True",1,0)</f>
        <v>0</v>
      </c>
    </row>
    <row r="1799" spans="1:15" x14ac:dyDescent="0.2">
      <c r="A1799" s="18">
        <v>34387</v>
      </c>
      <c r="B1799" s="19" t="s">
        <v>15</v>
      </c>
      <c r="C1799" s="19" t="s">
        <v>10</v>
      </c>
      <c r="D1799" s="19" t="s">
        <v>109</v>
      </c>
      <c r="E1799" s="19" t="s">
        <v>54</v>
      </c>
      <c r="F1799" s="19" t="s">
        <v>20</v>
      </c>
      <c r="G1799" s="19" t="s">
        <v>20</v>
      </c>
      <c r="H1799" s="19" t="s">
        <v>20</v>
      </c>
      <c r="I1799" s="20">
        <v>10000</v>
      </c>
      <c r="J1799" s="19" t="s">
        <v>36</v>
      </c>
      <c r="K17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17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1799" s="15">
        <f>IF(Table1[[#This Row],[BusinessInfo_WomanOwned]]="True",1,0)</f>
        <v>0</v>
      </c>
      <c r="N1799" s="15">
        <f>IF(Table1[[#This Row],[BusinessInfo_MinorityOwned]]="True",1,0)</f>
        <v>0</v>
      </c>
      <c r="O1799" s="15">
        <f>IF(Table1[[#This Row],[BusinessInfo_VeteranOwned]]="True",1,0)</f>
        <v>0</v>
      </c>
    </row>
    <row r="1800" spans="1:15" x14ac:dyDescent="0.2">
      <c r="A1800" s="18">
        <v>31227</v>
      </c>
      <c r="B1800" s="19" t="s">
        <v>15</v>
      </c>
      <c r="C1800" s="19" t="s">
        <v>34</v>
      </c>
      <c r="D1800" s="19" t="s">
        <v>71</v>
      </c>
      <c r="E1800" s="19" t="s">
        <v>27</v>
      </c>
      <c r="F1800" s="19" t="s">
        <v>19</v>
      </c>
      <c r="G1800" s="19" t="s">
        <v>19</v>
      </c>
      <c r="H1800" s="19" t="s">
        <v>20</v>
      </c>
      <c r="I1800" s="20">
        <v>2000</v>
      </c>
      <c r="J1800" s="19" t="s">
        <v>21</v>
      </c>
      <c r="K18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8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1800" s="15">
        <f>IF(Table1[[#This Row],[BusinessInfo_WomanOwned]]="True",1,0)</f>
        <v>1</v>
      </c>
      <c r="N1800" s="15">
        <f>IF(Table1[[#This Row],[BusinessInfo_MinorityOwned]]="True",1,0)</f>
        <v>1</v>
      </c>
      <c r="O1800" s="15">
        <f>IF(Table1[[#This Row],[BusinessInfo_VeteranOwned]]="True",1,0)</f>
        <v>0</v>
      </c>
    </row>
    <row r="1801" spans="1:15" x14ac:dyDescent="0.2">
      <c r="A1801" s="18">
        <v>31292</v>
      </c>
      <c r="B1801" s="19" t="s">
        <v>15</v>
      </c>
      <c r="C1801" s="19" t="s">
        <v>133</v>
      </c>
      <c r="D1801" s="19" t="s">
        <v>26</v>
      </c>
      <c r="E1801" s="19" t="s">
        <v>54</v>
      </c>
      <c r="F1801" s="19" t="s">
        <v>20</v>
      </c>
      <c r="G1801" s="19" t="s">
        <v>20</v>
      </c>
      <c r="H1801" s="19" t="s">
        <v>20</v>
      </c>
      <c r="I1801" s="20">
        <v>2000</v>
      </c>
      <c r="J1801" s="19" t="s">
        <v>21</v>
      </c>
      <c r="K18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8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801" s="15">
        <f>IF(Table1[[#This Row],[BusinessInfo_WomanOwned]]="True",1,0)</f>
        <v>0</v>
      </c>
      <c r="N1801" s="15">
        <f>IF(Table1[[#This Row],[BusinessInfo_MinorityOwned]]="True",1,0)</f>
        <v>0</v>
      </c>
      <c r="O1801" s="15">
        <f>IF(Table1[[#This Row],[BusinessInfo_VeteranOwned]]="True",1,0)</f>
        <v>0</v>
      </c>
    </row>
    <row r="1802" spans="1:15" x14ac:dyDescent="0.2">
      <c r="A1802" s="18">
        <v>31329</v>
      </c>
      <c r="B1802" s="19" t="s">
        <v>15</v>
      </c>
      <c r="C1802" s="19" t="s">
        <v>22</v>
      </c>
      <c r="D1802" s="19" t="s">
        <v>45</v>
      </c>
      <c r="E1802" s="19" t="s">
        <v>51</v>
      </c>
      <c r="F1802" s="19" t="s">
        <v>20</v>
      </c>
      <c r="G1802" s="19" t="s">
        <v>20</v>
      </c>
      <c r="H1802" s="19" t="s">
        <v>20</v>
      </c>
      <c r="I1802" s="20">
        <v>2000</v>
      </c>
      <c r="J1802" s="19" t="s">
        <v>21</v>
      </c>
      <c r="K18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8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1802" s="15">
        <f>IF(Table1[[#This Row],[BusinessInfo_WomanOwned]]="True",1,0)</f>
        <v>0</v>
      </c>
      <c r="N1802" s="15">
        <f>IF(Table1[[#This Row],[BusinessInfo_MinorityOwned]]="True",1,0)</f>
        <v>0</v>
      </c>
      <c r="O1802" s="15">
        <f>IF(Table1[[#This Row],[BusinessInfo_VeteranOwned]]="True",1,0)</f>
        <v>0</v>
      </c>
    </row>
    <row r="1803" spans="1:15" x14ac:dyDescent="0.2">
      <c r="A1803" s="18">
        <v>31348</v>
      </c>
      <c r="B1803" s="19" t="s">
        <v>15</v>
      </c>
      <c r="C1803" s="19" t="s">
        <v>80</v>
      </c>
      <c r="D1803" s="19" t="s">
        <v>212</v>
      </c>
      <c r="E1803" s="19" t="s">
        <v>58</v>
      </c>
      <c r="F1803" s="19" t="s">
        <v>19</v>
      </c>
      <c r="G1803" s="19" t="s">
        <v>19</v>
      </c>
      <c r="H1803" s="19" t="s">
        <v>20</v>
      </c>
      <c r="I1803" s="20">
        <v>2000</v>
      </c>
      <c r="J1803" s="19" t="s">
        <v>21</v>
      </c>
      <c r="K18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8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1803" s="15">
        <f>IF(Table1[[#This Row],[BusinessInfo_WomanOwned]]="True",1,0)</f>
        <v>1</v>
      </c>
      <c r="N1803" s="15">
        <f>IF(Table1[[#This Row],[BusinessInfo_MinorityOwned]]="True",1,0)</f>
        <v>1</v>
      </c>
      <c r="O1803" s="15">
        <f>IF(Table1[[#This Row],[BusinessInfo_VeteranOwned]]="True",1,0)</f>
        <v>0</v>
      </c>
    </row>
    <row r="1804" spans="1:15" x14ac:dyDescent="0.2">
      <c r="A1804" s="18">
        <v>31444</v>
      </c>
      <c r="B1804" s="19" t="s">
        <v>15</v>
      </c>
      <c r="C1804" s="19" t="s">
        <v>149</v>
      </c>
      <c r="D1804" s="19" t="s">
        <v>109</v>
      </c>
      <c r="E1804" s="19" t="s">
        <v>51</v>
      </c>
      <c r="F1804" s="19" t="s">
        <v>20</v>
      </c>
      <c r="G1804" s="19" t="s">
        <v>20</v>
      </c>
      <c r="H1804" s="19" t="s">
        <v>20</v>
      </c>
      <c r="I1804" s="20">
        <v>2000</v>
      </c>
      <c r="J1804" s="19" t="s">
        <v>21</v>
      </c>
      <c r="K18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18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1804" s="15">
        <f>IF(Table1[[#This Row],[BusinessInfo_WomanOwned]]="True",1,0)</f>
        <v>0</v>
      </c>
      <c r="N1804" s="15">
        <f>IF(Table1[[#This Row],[BusinessInfo_MinorityOwned]]="True",1,0)</f>
        <v>0</v>
      </c>
      <c r="O1804" s="15">
        <f>IF(Table1[[#This Row],[BusinessInfo_VeteranOwned]]="True",1,0)</f>
        <v>0</v>
      </c>
    </row>
    <row r="1805" spans="1:15" x14ac:dyDescent="0.2">
      <c r="A1805" s="18">
        <v>34293</v>
      </c>
      <c r="B1805" s="19" t="s">
        <v>15</v>
      </c>
      <c r="C1805" s="19" t="s">
        <v>65</v>
      </c>
      <c r="D1805" s="19" t="s">
        <v>66</v>
      </c>
      <c r="E1805" s="19" t="s">
        <v>57</v>
      </c>
      <c r="F1805" s="19" t="s">
        <v>19</v>
      </c>
      <c r="G1805" s="19" t="s">
        <v>19</v>
      </c>
      <c r="H1805" s="19" t="s">
        <v>20</v>
      </c>
      <c r="I1805" s="20">
        <v>5000</v>
      </c>
      <c r="J1805" s="19" t="s">
        <v>25</v>
      </c>
      <c r="K18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8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805" s="15">
        <f>IF(Table1[[#This Row],[BusinessInfo_WomanOwned]]="True",1,0)</f>
        <v>1</v>
      </c>
      <c r="N1805" s="15">
        <f>IF(Table1[[#This Row],[BusinessInfo_MinorityOwned]]="True",1,0)</f>
        <v>1</v>
      </c>
      <c r="O1805" s="15">
        <f>IF(Table1[[#This Row],[BusinessInfo_VeteranOwned]]="True",1,0)</f>
        <v>0</v>
      </c>
    </row>
    <row r="1806" spans="1:15" x14ac:dyDescent="0.2">
      <c r="A1806" s="18">
        <v>31496</v>
      </c>
      <c r="B1806" s="19" t="s">
        <v>15</v>
      </c>
      <c r="C1806" s="19" t="s">
        <v>82</v>
      </c>
      <c r="D1806" s="19" t="s">
        <v>55</v>
      </c>
      <c r="E1806" s="19" t="s">
        <v>56</v>
      </c>
      <c r="F1806" s="19" t="s">
        <v>20</v>
      </c>
      <c r="G1806" s="19" t="s">
        <v>19</v>
      </c>
      <c r="H1806" s="19" t="s">
        <v>20</v>
      </c>
      <c r="I1806" s="20">
        <v>2000</v>
      </c>
      <c r="J1806" s="19" t="s">
        <v>21</v>
      </c>
      <c r="K18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8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806" s="15">
        <f>IF(Table1[[#This Row],[BusinessInfo_WomanOwned]]="True",1,0)</f>
        <v>0</v>
      </c>
      <c r="N1806" s="15">
        <f>IF(Table1[[#This Row],[BusinessInfo_MinorityOwned]]="True",1,0)</f>
        <v>1</v>
      </c>
      <c r="O1806" s="15">
        <f>IF(Table1[[#This Row],[BusinessInfo_VeteranOwned]]="True",1,0)</f>
        <v>0</v>
      </c>
    </row>
    <row r="1807" spans="1:15" x14ac:dyDescent="0.2">
      <c r="A1807" s="18">
        <v>33821</v>
      </c>
      <c r="B1807" s="19" t="s">
        <v>155</v>
      </c>
      <c r="C1807" s="19" t="s">
        <v>16</v>
      </c>
      <c r="D1807" s="19" t="s">
        <v>55</v>
      </c>
      <c r="E1807" s="19" t="s">
        <v>56</v>
      </c>
      <c r="F1807" s="19" t="s">
        <v>20</v>
      </c>
      <c r="G1807" s="19" t="s">
        <v>20</v>
      </c>
      <c r="H1807" s="19" t="s">
        <v>20</v>
      </c>
      <c r="I1807" s="20">
        <v>2000</v>
      </c>
      <c r="J1807" s="19" t="s">
        <v>21</v>
      </c>
      <c r="K18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8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807" s="15">
        <f>IF(Table1[[#This Row],[BusinessInfo_WomanOwned]]="True",1,0)</f>
        <v>0</v>
      </c>
      <c r="N1807" s="15">
        <f>IF(Table1[[#This Row],[BusinessInfo_MinorityOwned]]="True",1,0)</f>
        <v>0</v>
      </c>
      <c r="O1807" s="15">
        <f>IF(Table1[[#This Row],[BusinessInfo_VeteranOwned]]="True",1,0)</f>
        <v>0</v>
      </c>
    </row>
    <row r="1808" spans="1:15" x14ac:dyDescent="0.2">
      <c r="A1808" s="18">
        <v>31565</v>
      </c>
      <c r="B1808" s="19" t="s">
        <v>15</v>
      </c>
      <c r="C1808" s="19" t="s">
        <v>34</v>
      </c>
      <c r="D1808" s="19" t="s">
        <v>287</v>
      </c>
      <c r="E1808" s="19" t="s">
        <v>58</v>
      </c>
      <c r="F1808" s="19" t="s">
        <v>20</v>
      </c>
      <c r="G1808" s="19" t="s">
        <v>19</v>
      </c>
      <c r="H1808" s="19" t="s">
        <v>20</v>
      </c>
      <c r="I1808" s="20">
        <v>2000</v>
      </c>
      <c r="J1808" s="19" t="s">
        <v>21</v>
      </c>
      <c r="K18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808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808" s="15">
        <f>IF(Table1[[#This Row],[BusinessInfo_WomanOwned]]="True",1,0)</f>
        <v>0</v>
      </c>
      <c r="N1808" s="15">
        <f>IF(Table1[[#This Row],[BusinessInfo_MinorityOwned]]="True",1,0)</f>
        <v>1</v>
      </c>
      <c r="O1808" s="15">
        <f>IF(Table1[[#This Row],[BusinessInfo_VeteranOwned]]="True",1,0)</f>
        <v>0</v>
      </c>
    </row>
    <row r="1809" spans="1:15" x14ac:dyDescent="0.2">
      <c r="A1809" s="18">
        <v>31577</v>
      </c>
      <c r="B1809" s="19" t="s">
        <v>15</v>
      </c>
      <c r="C1809" s="19" t="s">
        <v>34</v>
      </c>
      <c r="D1809" s="19" t="s">
        <v>49</v>
      </c>
      <c r="E1809" s="19" t="s">
        <v>58</v>
      </c>
      <c r="F1809" s="19" t="s">
        <v>20</v>
      </c>
      <c r="G1809" s="19" t="s">
        <v>20</v>
      </c>
      <c r="H1809" s="19" t="s">
        <v>20</v>
      </c>
      <c r="I1809" s="20">
        <v>2000</v>
      </c>
      <c r="J1809" s="19" t="s">
        <v>21</v>
      </c>
      <c r="K18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8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809" s="15">
        <f>IF(Table1[[#This Row],[BusinessInfo_WomanOwned]]="True",1,0)</f>
        <v>0</v>
      </c>
      <c r="N1809" s="15">
        <f>IF(Table1[[#This Row],[BusinessInfo_MinorityOwned]]="True",1,0)</f>
        <v>0</v>
      </c>
      <c r="O1809" s="15">
        <f>IF(Table1[[#This Row],[BusinessInfo_VeteranOwned]]="True",1,0)</f>
        <v>0</v>
      </c>
    </row>
    <row r="1810" spans="1:15" x14ac:dyDescent="0.2">
      <c r="A1810" s="18">
        <v>34289</v>
      </c>
      <c r="B1810" s="19" t="s">
        <v>15</v>
      </c>
      <c r="C1810" s="19" t="s">
        <v>22</v>
      </c>
      <c r="D1810" s="19" t="s">
        <v>288</v>
      </c>
      <c r="E1810" s="19" t="s">
        <v>58</v>
      </c>
      <c r="F1810" s="19" t="s">
        <v>19</v>
      </c>
      <c r="G1810" s="19" t="s">
        <v>19</v>
      </c>
      <c r="H1810" s="19" t="s">
        <v>20</v>
      </c>
      <c r="I1810" s="20">
        <v>5000</v>
      </c>
      <c r="J1810" s="19" t="s">
        <v>25</v>
      </c>
      <c r="K18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810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810" s="15">
        <f>IF(Table1[[#This Row],[BusinessInfo_WomanOwned]]="True",1,0)</f>
        <v>1</v>
      </c>
      <c r="N1810" s="15">
        <f>IF(Table1[[#This Row],[BusinessInfo_MinorityOwned]]="True",1,0)</f>
        <v>1</v>
      </c>
      <c r="O1810" s="15">
        <f>IF(Table1[[#This Row],[BusinessInfo_VeteranOwned]]="True",1,0)</f>
        <v>0</v>
      </c>
    </row>
    <row r="1811" spans="1:15" x14ac:dyDescent="0.2">
      <c r="A1811" s="18">
        <v>31581</v>
      </c>
      <c r="B1811" s="19" t="s">
        <v>15</v>
      </c>
      <c r="C1811" s="19" t="s">
        <v>80</v>
      </c>
      <c r="D1811" s="19" t="s">
        <v>63</v>
      </c>
      <c r="E1811" s="19" t="s">
        <v>51</v>
      </c>
      <c r="F1811" s="19" t="s">
        <v>19</v>
      </c>
      <c r="G1811" s="19" t="s">
        <v>19</v>
      </c>
      <c r="H1811" s="19" t="s">
        <v>20</v>
      </c>
      <c r="I1811" s="20">
        <v>2000</v>
      </c>
      <c r="J1811" s="19" t="s">
        <v>21</v>
      </c>
      <c r="K18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8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1811" s="15">
        <f>IF(Table1[[#This Row],[BusinessInfo_WomanOwned]]="True",1,0)</f>
        <v>1</v>
      </c>
      <c r="N1811" s="15">
        <f>IF(Table1[[#This Row],[BusinessInfo_MinorityOwned]]="True",1,0)</f>
        <v>1</v>
      </c>
      <c r="O1811" s="15">
        <f>IF(Table1[[#This Row],[BusinessInfo_VeteranOwned]]="True",1,0)</f>
        <v>0</v>
      </c>
    </row>
    <row r="1812" spans="1:15" x14ac:dyDescent="0.2">
      <c r="A1812" s="18">
        <v>34277</v>
      </c>
      <c r="B1812" s="19" t="s">
        <v>15</v>
      </c>
      <c r="C1812" s="19" t="s">
        <v>32</v>
      </c>
      <c r="D1812" s="19" t="s">
        <v>49</v>
      </c>
      <c r="E1812" s="19" t="s">
        <v>83</v>
      </c>
      <c r="F1812" s="19" t="s">
        <v>20</v>
      </c>
      <c r="G1812" s="19" t="s">
        <v>20</v>
      </c>
      <c r="H1812" s="19" t="s">
        <v>20</v>
      </c>
      <c r="I1812" s="20">
        <v>10000</v>
      </c>
      <c r="J1812" s="19" t="s">
        <v>36</v>
      </c>
      <c r="K18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8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812" s="15">
        <f>IF(Table1[[#This Row],[BusinessInfo_WomanOwned]]="True",1,0)</f>
        <v>0</v>
      </c>
      <c r="N1812" s="15">
        <f>IF(Table1[[#This Row],[BusinessInfo_MinorityOwned]]="True",1,0)</f>
        <v>0</v>
      </c>
      <c r="O1812" s="15">
        <f>IF(Table1[[#This Row],[BusinessInfo_VeteranOwned]]="True",1,0)</f>
        <v>0</v>
      </c>
    </row>
    <row r="1813" spans="1:15" x14ac:dyDescent="0.2">
      <c r="A1813" s="18">
        <v>31781</v>
      </c>
      <c r="B1813" s="19" t="s">
        <v>15</v>
      </c>
      <c r="C1813" s="19" t="s">
        <v>16</v>
      </c>
      <c r="D1813" s="19" t="s">
        <v>46</v>
      </c>
      <c r="E1813" s="19" t="s">
        <v>56</v>
      </c>
      <c r="F1813" s="19" t="s">
        <v>20</v>
      </c>
      <c r="G1813" s="19" t="s">
        <v>19</v>
      </c>
      <c r="H1813" s="19" t="s">
        <v>20</v>
      </c>
      <c r="I1813" s="20">
        <v>2000</v>
      </c>
      <c r="J1813" s="19" t="s">
        <v>21</v>
      </c>
      <c r="K18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8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813" s="15">
        <f>IF(Table1[[#This Row],[BusinessInfo_WomanOwned]]="True",1,0)</f>
        <v>0</v>
      </c>
      <c r="N1813" s="15">
        <f>IF(Table1[[#This Row],[BusinessInfo_MinorityOwned]]="True",1,0)</f>
        <v>1</v>
      </c>
      <c r="O1813" s="15">
        <f>IF(Table1[[#This Row],[BusinessInfo_VeteranOwned]]="True",1,0)</f>
        <v>0</v>
      </c>
    </row>
    <row r="1814" spans="1:15" x14ac:dyDescent="0.2">
      <c r="A1814" s="18">
        <v>34259</v>
      </c>
      <c r="B1814" s="19" t="s">
        <v>15</v>
      </c>
      <c r="C1814" s="19" t="s">
        <v>34</v>
      </c>
      <c r="D1814" s="19" t="s">
        <v>49</v>
      </c>
      <c r="E1814" s="19" t="s">
        <v>56</v>
      </c>
      <c r="F1814" s="19" t="s">
        <v>20</v>
      </c>
      <c r="G1814" s="19" t="s">
        <v>20</v>
      </c>
      <c r="H1814" s="19" t="s">
        <v>20</v>
      </c>
      <c r="I1814" s="20">
        <v>2000</v>
      </c>
      <c r="J1814" s="19" t="s">
        <v>21</v>
      </c>
      <c r="K18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8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814" s="15">
        <f>IF(Table1[[#This Row],[BusinessInfo_WomanOwned]]="True",1,0)</f>
        <v>0</v>
      </c>
      <c r="N1814" s="15">
        <f>IF(Table1[[#This Row],[BusinessInfo_MinorityOwned]]="True",1,0)</f>
        <v>0</v>
      </c>
      <c r="O1814" s="15">
        <f>IF(Table1[[#This Row],[BusinessInfo_VeteranOwned]]="True",1,0)</f>
        <v>0</v>
      </c>
    </row>
    <row r="1815" spans="1:15" x14ac:dyDescent="0.2">
      <c r="A1815" s="18">
        <v>31825</v>
      </c>
      <c r="B1815" s="19" t="s">
        <v>15</v>
      </c>
      <c r="C1815" s="19" t="s">
        <v>80</v>
      </c>
      <c r="D1815" s="19" t="s">
        <v>33</v>
      </c>
      <c r="E1815" s="19" t="s">
        <v>57</v>
      </c>
      <c r="F1815" s="19" t="s">
        <v>19</v>
      </c>
      <c r="G1815" s="19" t="s">
        <v>20</v>
      </c>
      <c r="H1815" s="19" t="s">
        <v>20</v>
      </c>
      <c r="I1815" s="20">
        <v>2000</v>
      </c>
      <c r="J1815" s="19" t="s">
        <v>21</v>
      </c>
      <c r="K18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8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815" s="15">
        <f>IF(Table1[[#This Row],[BusinessInfo_WomanOwned]]="True",1,0)</f>
        <v>1</v>
      </c>
      <c r="N1815" s="15">
        <f>IF(Table1[[#This Row],[BusinessInfo_MinorityOwned]]="True",1,0)</f>
        <v>0</v>
      </c>
      <c r="O1815" s="15">
        <f>IF(Table1[[#This Row],[BusinessInfo_VeteranOwned]]="True",1,0)</f>
        <v>0</v>
      </c>
    </row>
    <row r="1816" spans="1:15" x14ac:dyDescent="0.2">
      <c r="A1816" s="18">
        <v>32013</v>
      </c>
      <c r="B1816" s="19" t="s">
        <v>15</v>
      </c>
      <c r="C1816" s="19" t="s">
        <v>22</v>
      </c>
      <c r="D1816" s="19" t="s">
        <v>26</v>
      </c>
      <c r="E1816" s="19" t="s">
        <v>43</v>
      </c>
      <c r="F1816" s="19" t="s">
        <v>19</v>
      </c>
      <c r="G1816" s="19" t="s">
        <v>19</v>
      </c>
      <c r="H1816" s="19" t="s">
        <v>20</v>
      </c>
      <c r="I1816" s="20">
        <v>2000</v>
      </c>
      <c r="J1816" s="19" t="s">
        <v>21</v>
      </c>
      <c r="K18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8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816" s="15">
        <f>IF(Table1[[#This Row],[BusinessInfo_WomanOwned]]="True",1,0)</f>
        <v>1</v>
      </c>
      <c r="N1816" s="15">
        <f>IF(Table1[[#This Row],[BusinessInfo_MinorityOwned]]="True",1,0)</f>
        <v>1</v>
      </c>
      <c r="O1816" s="15">
        <f>IF(Table1[[#This Row],[BusinessInfo_VeteranOwned]]="True",1,0)</f>
        <v>0</v>
      </c>
    </row>
    <row r="1817" spans="1:15" x14ac:dyDescent="0.2">
      <c r="A1817" s="18">
        <v>34248</v>
      </c>
      <c r="B1817" s="19" t="s">
        <v>15</v>
      </c>
      <c r="C1817" s="19" t="s">
        <v>289</v>
      </c>
      <c r="D1817" s="19" t="s">
        <v>26</v>
      </c>
      <c r="E1817" s="19" t="s">
        <v>77</v>
      </c>
      <c r="F1817" s="19" t="s">
        <v>19</v>
      </c>
      <c r="G1817" s="19" t="s">
        <v>20</v>
      </c>
      <c r="H1817" s="19" t="s">
        <v>20</v>
      </c>
      <c r="I1817" s="20">
        <v>5000</v>
      </c>
      <c r="J1817" s="19" t="s">
        <v>25</v>
      </c>
      <c r="K18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8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817" s="15">
        <f>IF(Table1[[#This Row],[BusinessInfo_WomanOwned]]="True",1,0)</f>
        <v>1</v>
      </c>
      <c r="N1817" s="15">
        <f>IF(Table1[[#This Row],[BusinessInfo_MinorityOwned]]="True",1,0)</f>
        <v>0</v>
      </c>
      <c r="O1817" s="15">
        <f>IF(Table1[[#This Row],[BusinessInfo_VeteranOwned]]="True",1,0)</f>
        <v>0</v>
      </c>
    </row>
    <row r="1818" spans="1:15" x14ac:dyDescent="0.2">
      <c r="A1818" s="18">
        <v>32035</v>
      </c>
      <c r="B1818" s="19" t="s">
        <v>15</v>
      </c>
      <c r="C1818" s="19" t="s">
        <v>290</v>
      </c>
      <c r="D1818" s="19" t="s">
        <v>42</v>
      </c>
      <c r="E1818" s="19" t="s">
        <v>51</v>
      </c>
      <c r="F1818" s="19" t="s">
        <v>20</v>
      </c>
      <c r="G1818" s="19" t="s">
        <v>19</v>
      </c>
      <c r="H1818" s="19" t="s">
        <v>20</v>
      </c>
      <c r="I1818" s="20">
        <v>2000</v>
      </c>
      <c r="J1818" s="19" t="s">
        <v>21</v>
      </c>
      <c r="K18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Eagle Lake</v>
      </c>
      <c r="L18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33839</v>
      </c>
      <c r="M1818" s="15">
        <f>IF(Table1[[#This Row],[BusinessInfo_WomanOwned]]="True",1,0)</f>
        <v>0</v>
      </c>
      <c r="N1818" s="15">
        <f>IF(Table1[[#This Row],[BusinessInfo_MinorityOwned]]="True",1,0)</f>
        <v>1</v>
      </c>
      <c r="O1818" s="15">
        <f>IF(Table1[[#This Row],[BusinessInfo_VeteranOwned]]="True",1,0)</f>
        <v>0</v>
      </c>
    </row>
    <row r="1819" spans="1:15" x14ac:dyDescent="0.2">
      <c r="A1819" s="18">
        <v>32064</v>
      </c>
      <c r="B1819" s="19" t="s">
        <v>15</v>
      </c>
      <c r="C1819" s="19" t="s">
        <v>44</v>
      </c>
      <c r="D1819" s="19" t="s">
        <v>291</v>
      </c>
      <c r="E1819" s="19" t="s">
        <v>43</v>
      </c>
      <c r="F1819" s="19" t="s">
        <v>19</v>
      </c>
      <c r="G1819" s="19" t="s">
        <v>20</v>
      </c>
      <c r="H1819" s="19" t="s">
        <v>20</v>
      </c>
      <c r="I1819" s="20">
        <v>2000</v>
      </c>
      <c r="J1819" s="19" t="s">
        <v>21</v>
      </c>
      <c r="K18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819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819" s="15">
        <f>IF(Table1[[#This Row],[BusinessInfo_WomanOwned]]="True",1,0)</f>
        <v>1</v>
      </c>
      <c r="N1819" s="15">
        <f>IF(Table1[[#This Row],[BusinessInfo_MinorityOwned]]="True",1,0)</f>
        <v>0</v>
      </c>
      <c r="O1819" s="15">
        <f>IF(Table1[[#This Row],[BusinessInfo_VeteranOwned]]="True",1,0)</f>
        <v>0</v>
      </c>
    </row>
    <row r="1820" spans="1:15" x14ac:dyDescent="0.2">
      <c r="A1820" s="18">
        <v>34239</v>
      </c>
      <c r="B1820" s="19" t="s">
        <v>15</v>
      </c>
      <c r="C1820" s="19" t="s">
        <v>67</v>
      </c>
      <c r="D1820" s="19" t="s">
        <v>85</v>
      </c>
      <c r="E1820" s="19" t="s">
        <v>43</v>
      </c>
      <c r="F1820" s="19" t="s">
        <v>19</v>
      </c>
      <c r="G1820" s="19" t="s">
        <v>20</v>
      </c>
      <c r="H1820" s="19" t="s">
        <v>19</v>
      </c>
      <c r="I1820" s="20">
        <v>5000</v>
      </c>
      <c r="J1820" s="19" t="s">
        <v>25</v>
      </c>
      <c r="K18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18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1820" s="15">
        <f>IF(Table1[[#This Row],[BusinessInfo_WomanOwned]]="True",1,0)</f>
        <v>1</v>
      </c>
      <c r="N1820" s="15">
        <f>IF(Table1[[#This Row],[BusinessInfo_MinorityOwned]]="True",1,0)</f>
        <v>0</v>
      </c>
      <c r="O1820" s="15">
        <f>IF(Table1[[#This Row],[BusinessInfo_VeteranOwned]]="True",1,0)</f>
        <v>1</v>
      </c>
    </row>
    <row r="1821" spans="1:15" x14ac:dyDescent="0.2">
      <c r="A1821" s="18">
        <v>32144</v>
      </c>
      <c r="B1821" s="19" t="s">
        <v>15</v>
      </c>
      <c r="C1821" s="19" t="s">
        <v>161</v>
      </c>
      <c r="D1821" s="19" t="s">
        <v>66</v>
      </c>
      <c r="E1821" s="19" t="s">
        <v>51</v>
      </c>
      <c r="F1821" s="19" t="s">
        <v>20</v>
      </c>
      <c r="G1821" s="19" t="s">
        <v>19</v>
      </c>
      <c r="H1821" s="19" t="s">
        <v>20</v>
      </c>
      <c r="I1821" s="20">
        <v>2000</v>
      </c>
      <c r="J1821" s="19" t="s">
        <v>21</v>
      </c>
      <c r="K18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8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821" s="15">
        <f>IF(Table1[[#This Row],[BusinessInfo_WomanOwned]]="True",1,0)</f>
        <v>0</v>
      </c>
      <c r="N1821" s="15">
        <f>IF(Table1[[#This Row],[BusinessInfo_MinorityOwned]]="True",1,0)</f>
        <v>1</v>
      </c>
      <c r="O1821" s="15">
        <f>IF(Table1[[#This Row],[BusinessInfo_VeteranOwned]]="True",1,0)</f>
        <v>0</v>
      </c>
    </row>
    <row r="1822" spans="1:15" x14ac:dyDescent="0.2">
      <c r="A1822" s="18">
        <v>32213</v>
      </c>
      <c r="B1822" s="19" t="s">
        <v>15</v>
      </c>
      <c r="C1822" s="19" t="s">
        <v>110</v>
      </c>
      <c r="D1822" s="19" t="s">
        <v>46</v>
      </c>
      <c r="E1822" s="19" t="s">
        <v>56</v>
      </c>
      <c r="F1822" s="19" t="s">
        <v>19</v>
      </c>
      <c r="G1822" s="19" t="s">
        <v>20</v>
      </c>
      <c r="H1822" s="19" t="s">
        <v>20</v>
      </c>
      <c r="I1822" s="20">
        <v>2000</v>
      </c>
      <c r="J1822" s="19" t="s">
        <v>21</v>
      </c>
      <c r="K18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8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822" s="15">
        <f>IF(Table1[[#This Row],[BusinessInfo_WomanOwned]]="True",1,0)</f>
        <v>1</v>
      </c>
      <c r="N1822" s="15">
        <f>IF(Table1[[#This Row],[BusinessInfo_MinorityOwned]]="True",1,0)</f>
        <v>0</v>
      </c>
      <c r="O1822" s="15">
        <f>IF(Table1[[#This Row],[BusinessInfo_VeteranOwned]]="True",1,0)</f>
        <v>0</v>
      </c>
    </row>
    <row r="1823" spans="1:15" x14ac:dyDescent="0.2">
      <c r="A1823" s="18">
        <v>34220</v>
      </c>
      <c r="B1823" s="19" t="s">
        <v>15</v>
      </c>
      <c r="C1823" s="19" t="s">
        <v>34</v>
      </c>
      <c r="D1823" s="19" t="s">
        <v>33</v>
      </c>
      <c r="E1823" s="19" t="s">
        <v>27</v>
      </c>
      <c r="F1823" s="19" t="s">
        <v>20</v>
      </c>
      <c r="G1823" s="19" t="s">
        <v>20</v>
      </c>
      <c r="H1823" s="19" t="s">
        <v>20</v>
      </c>
      <c r="I1823" s="20">
        <v>5000</v>
      </c>
      <c r="J1823" s="19" t="s">
        <v>25</v>
      </c>
      <c r="K18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8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823" s="15">
        <f>IF(Table1[[#This Row],[BusinessInfo_WomanOwned]]="True",1,0)</f>
        <v>0</v>
      </c>
      <c r="N1823" s="15">
        <f>IF(Table1[[#This Row],[BusinessInfo_MinorityOwned]]="True",1,0)</f>
        <v>0</v>
      </c>
      <c r="O1823" s="15">
        <f>IF(Table1[[#This Row],[BusinessInfo_VeteranOwned]]="True",1,0)</f>
        <v>0</v>
      </c>
    </row>
    <row r="1824" spans="1:15" x14ac:dyDescent="0.2">
      <c r="A1824" s="18">
        <v>32284</v>
      </c>
      <c r="B1824" s="19" t="s">
        <v>15</v>
      </c>
      <c r="C1824" s="19" t="s">
        <v>242</v>
      </c>
      <c r="D1824" s="19" t="s">
        <v>63</v>
      </c>
      <c r="E1824" s="19" t="s">
        <v>54</v>
      </c>
      <c r="F1824" s="19" t="s">
        <v>20</v>
      </c>
      <c r="G1824" s="19" t="s">
        <v>20</v>
      </c>
      <c r="H1824" s="19" t="s">
        <v>20</v>
      </c>
      <c r="I1824" s="20">
        <v>5000</v>
      </c>
      <c r="J1824" s="19" t="s">
        <v>25</v>
      </c>
      <c r="K18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8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1824" s="15">
        <f>IF(Table1[[#This Row],[BusinessInfo_WomanOwned]]="True",1,0)</f>
        <v>0</v>
      </c>
      <c r="N1824" s="15">
        <f>IF(Table1[[#This Row],[BusinessInfo_MinorityOwned]]="True",1,0)</f>
        <v>0</v>
      </c>
      <c r="O1824" s="15">
        <f>IF(Table1[[#This Row],[BusinessInfo_VeteranOwned]]="True",1,0)</f>
        <v>0</v>
      </c>
    </row>
    <row r="1825" spans="1:15" x14ac:dyDescent="0.2">
      <c r="A1825" s="18">
        <v>34219</v>
      </c>
      <c r="B1825" s="19" t="s">
        <v>15</v>
      </c>
      <c r="C1825" s="19" t="s">
        <v>65</v>
      </c>
      <c r="D1825" s="19" t="s">
        <v>66</v>
      </c>
      <c r="E1825" s="19" t="s">
        <v>27</v>
      </c>
      <c r="F1825" s="19" t="s">
        <v>19</v>
      </c>
      <c r="G1825" s="19" t="s">
        <v>20</v>
      </c>
      <c r="H1825" s="19" t="s">
        <v>20</v>
      </c>
      <c r="I1825" s="20">
        <v>2000</v>
      </c>
      <c r="J1825" s="19" t="s">
        <v>21</v>
      </c>
      <c r="K18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8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825" s="15">
        <f>IF(Table1[[#This Row],[BusinessInfo_WomanOwned]]="True",1,0)</f>
        <v>1</v>
      </c>
      <c r="N1825" s="15">
        <f>IF(Table1[[#This Row],[BusinessInfo_MinorityOwned]]="True",1,0)</f>
        <v>0</v>
      </c>
      <c r="O1825" s="15">
        <f>IF(Table1[[#This Row],[BusinessInfo_VeteranOwned]]="True",1,0)</f>
        <v>0</v>
      </c>
    </row>
    <row r="1826" spans="1:15" x14ac:dyDescent="0.2">
      <c r="A1826" s="18">
        <v>32390</v>
      </c>
      <c r="B1826" s="19" t="s">
        <v>15</v>
      </c>
      <c r="C1826" s="19" t="s">
        <v>16</v>
      </c>
      <c r="D1826" s="19" t="s">
        <v>17</v>
      </c>
      <c r="E1826" s="19" t="s">
        <v>56</v>
      </c>
      <c r="F1826" s="19" t="s">
        <v>20</v>
      </c>
      <c r="G1826" s="19" t="s">
        <v>19</v>
      </c>
      <c r="H1826" s="19" t="s">
        <v>20</v>
      </c>
      <c r="I1826" s="20">
        <v>2000</v>
      </c>
      <c r="J1826" s="19" t="s">
        <v>21</v>
      </c>
      <c r="K18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8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826" s="15">
        <f>IF(Table1[[#This Row],[BusinessInfo_WomanOwned]]="True",1,0)</f>
        <v>0</v>
      </c>
      <c r="N1826" s="15">
        <f>IF(Table1[[#This Row],[BusinessInfo_MinorityOwned]]="True",1,0)</f>
        <v>1</v>
      </c>
      <c r="O1826" s="15">
        <f>IF(Table1[[#This Row],[BusinessInfo_VeteranOwned]]="True",1,0)</f>
        <v>0</v>
      </c>
    </row>
    <row r="1827" spans="1:15" x14ac:dyDescent="0.2">
      <c r="A1827" s="18">
        <v>34205</v>
      </c>
      <c r="B1827" s="19" t="s">
        <v>15</v>
      </c>
      <c r="C1827" s="19" t="s">
        <v>75</v>
      </c>
      <c r="D1827" s="19" t="s">
        <v>76</v>
      </c>
      <c r="E1827" s="19" t="s">
        <v>57</v>
      </c>
      <c r="F1827" s="19" t="s">
        <v>19</v>
      </c>
      <c r="G1827" s="19" t="s">
        <v>19</v>
      </c>
      <c r="H1827" s="19" t="s">
        <v>20</v>
      </c>
      <c r="I1827" s="20">
        <v>5000</v>
      </c>
      <c r="J1827" s="19" t="s">
        <v>25</v>
      </c>
      <c r="K18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18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1827" s="15">
        <f>IF(Table1[[#This Row],[BusinessInfo_WomanOwned]]="True",1,0)</f>
        <v>1</v>
      </c>
      <c r="N1827" s="15">
        <f>IF(Table1[[#This Row],[BusinessInfo_MinorityOwned]]="True",1,0)</f>
        <v>1</v>
      </c>
      <c r="O1827" s="15">
        <f>IF(Table1[[#This Row],[BusinessInfo_VeteranOwned]]="True",1,0)</f>
        <v>0</v>
      </c>
    </row>
    <row r="1828" spans="1:15" x14ac:dyDescent="0.2">
      <c r="A1828" s="18">
        <v>32431</v>
      </c>
      <c r="B1828" s="19" t="s">
        <v>15</v>
      </c>
      <c r="C1828" s="19" t="s">
        <v>16</v>
      </c>
      <c r="D1828" s="19" t="s">
        <v>17</v>
      </c>
      <c r="E1828" s="19" t="s">
        <v>56</v>
      </c>
      <c r="F1828" s="19" t="s">
        <v>19</v>
      </c>
      <c r="G1828" s="19" t="s">
        <v>19</v>
      </c>
      <c r="H1828" s="19" t="s">
        <v>19</v>
      </c>
      <c r="I1828" s="20">
        <v>2000</v>
      </c>
      <c r="J1828" s="19" t="s">
        <v>21</v>
      </c>
      <c r="K18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8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828" s="15">
        <f>IF(Table1[[#This Row],[BusinessInfo_WomanOwned]]="True",1,0)</f>
        <v>1</v>
      </c>
      <c r="N1828" s="15">
        <f>IF(Table1[[#This Row],[BusinessInfo_MinorityOwned]]="True",1,0)</f>
        <v>1</v>
      </c>
      <c r="O1828" s="15">
        <f>IF(Table1[[#This Row],[BusinessInfo_VeteranOwned]]="True",1,0)</f>
        <v>1</v>
      </c>
    </row>
    <row r="1829" spans="1:15" x14ac:dyDescent="0.2">
      <c r="A1829" s="18">
        <v>34198</v>
      </c>
      <c r="B1829" s="19" t="s">
        <v>15</v>
      </c>
      <c r="C1829" s="19" t="s">
        <v>59</v>
      </c>
      <c r="D1829" s="19" t="s">
        <v>70</v>
      </c>
      <c r="E1829" s="19" t="s">
        <v>24</v>
      </c>
      <c r="F1829" s="19" t="s">
        <v>19</v>
      </c>
      <c r="G1829" s="19" t="s">
        <v>19</v>
      </c>
      <c r="H1829" s="19" t="s">
        <v>20</v>
      </c>
      <c r="I1829" s="20">
        <v>2000</v>
      </c>
      <c r="J1829" s="19" t="s">
        <v>21</v>
      </c>
      <c r="K18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8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1829" s="15">
        <f>IF(Table1[[#This Row],[BusinessInfo_WomanOwned]]="True",1,0)</f>
        <v>1</v>
      </c>
      <c r="N1829" s="15">
        <f>IF(Table1[[#This Row],[BusinessInfo_MinorityOwned]]="True",1,0)</f>
        <v>1</v>
      </c>
      <c r="O1829" s="15">
        <f>IF(Table1[[#This Row],[BusinessInfo_VeteranOwned]]="True",1,0)</f>
        <v>0</v>
      </c>
    </row>
    <row r="1830" spans="1:15" x14ac:dyDescent="0.2">
      <c r="A1830" s="18">
        <v>32471</v>
      </c>
      <c r="B1830" s="19" t="s">
        <v>15</v>
      </c>
      <c r="C1830" s="19" t="s">
        <v>22</v>
      </c>
      <c r="D1830" s="19" t="s">
        <v>26</v>
      </c>
      <c r="E1830" s="19" t="s">
        <v>18</v>
      </c>
      <c r="F1830" s="19" t="s">
        <v>20</v>
      </c>
      <c r="G1830" s="19" t="s">
        <v>20</v>
      </c>
      <c r="H1830" s="19" t="s">
        <v>20</v>
      </c>
      <c r="I1830" s="20">
        <v>5000</v>
      </c>
      <c r="J1830" s="19" t="s">
        <v>25</v>
      </c>
      <c r="K18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8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830" s="15">
        <f>IF(Table1[[#This Row],[BusinessInfo_WomanOwned]]="True",1,0)</f>
        <v>0</v>
      </c>
      <c r="N1830" s="15">
        <f>IF(Table1[[#This Row],[BusinessInfo_MinorityOwned]]="True",1,0)</f>
        <v>0</v>
      </c>
      <c r="O1830" s="15">
        <f>IF(Table1[[#This Row],[BusinessInfo_VeteranOwned]]="True",1,0)</f>
        <v>0</v>
      </c>
    </row>
    <row r="1831" spans="1:15" x14ac:dyDescent="0.2">
      <c r="A1831" s="18">
        <v>32489</v>
      </c>
      <c r="B1831" s="19" t="s">
        <v>15</v>
      </c>
      <c r="C1831" s="19" t="s">
        <v>64</v>
      </c>
      <c r="D1831" s="19" t="s">
        <v>26</v>
      </c>
      <c r="E1831" s="19" t="s">
        <v>58</v>
      </c>
      <c r="F1831" s="19" t="s">
        <v>20</v>
      </c>
      <c r="G1831" s="19" t="s">
        <v>19</v>
      </c>
      <c r="H1831" s="19" t="s">
        <v>20</v>
      </c>
      <c r="I1831" s="20">
        <v>10000</v>
      </c>
      <c r="J1831" s="19" t="s">
        <v>36</v>
      </c>
      <c r="K18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8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831" s="15">
        <f>IF(Table1[[#This Row],[BusinessInfo_WomanOwned]]="True",1,0)</f>
        <v>0</v>
      </c>
      <c r="N1831" s="15">
        <f>IF(Table1[[#This Row],[BusinessInfo_MinorityOwned]]="True",1,0)</f>
        <v>1</v>
      </c>
      <c r="O1831" s="15">
        <f>IF(Table1[[#This Row],[BusinessInfo_VeteranOwned]]="True",1,0)</f>
        <v>0</v>
      </c>
    </row>
    <row r="1832" spans="1:15" x14ac:dyDescent="0.2">
      <c r="A1832" s="18">
        <v>32095</v>
      </c>
      <c r="B1832" s="19" t="s">
        <v>155</v>
      </c>
      <c r="C1832" s="19" t="s">
        <v>16</v>
      </c>
      <c r="D1832" s="19" t="s">
        <v>46</v>
      </c>
      <c r="E1832" s="19" t="s">
        <v>56</v>
      </c>
      <c r="F1832" s="19" t="s">
        <v>20</v>
      </c>
      <c r="G1832" s="19" t="s">
        <v>20</v>
      </c>
      <c r="H1832" s="19" t="s">
        <v>20</v>
      </c>
      <c r="I1832" s="20">
        <v>2000</v>
      </c>
      <c r="J1832" s="19" t="s">
        <v>21</v>
      </c>
      <c r="K18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8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832" s="15">
        <f>IF(Table1[[#This Row],[BusinessInfo_WomanOwned]]="True",1,0)</f>
        <v>0</v>
      </c>
      <c r="N1832" s="15">
        <f>IF(Table1[[#This Row],[BusinessInfo_MinorityOwned]]="True",1,0)</f>
        <v>0</v>
      </c>
      <c r="O1832" s="15">
        <f>IF(Table1[[#This Row],[BusinessInfo_VeteranOwned]]="True",1,0)</f>
        <v>0</v>
      </c>
    </row>
    <row r="1833" spans="1:15" x14ac:dyDescent="0.2">
      <c r="A1833" s="18">
        <v>32506</v>
      </c>
      <c r="B1833" s="19" t="s">
        <v>15</v>
      </c>
      <c r="C1833" s="19" t="s">
        <v>34</v>
      </c>
      <c r="D1833" s="19" t="s">
        <v>292</v>
      </c>
      <c r="E1833" s="19" t="s">
        <v>77</v>
      </c>
      <c r="F1833" s="19" t="s">
        <v>20</v>
      </c>
      <c r="G1833" s="19" t="s">
        <v>19</v>
      </c>
      <c r="H1833" s="19" t="s">
        <v>20</v>
      </c>
      <c r="I1833" s="20">
        <v>2000</v>
      </c>
      <c r="J1833" s="19" t="s">
        <v>21</v>
      </c>
      <c r="K18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833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833" s="15">
        <f>IF(Table1[[#This Row],[BusinessInfo_WomanOwned]]="True",1,0)</f>
        <v>0</v>
      </c>
      <c r="N1833" s="15">
        <f>IF(Table1[[#This Row],[BusinessInfo_MinorityOwned]]="True",1,0)</f>
        <v>1</v>
      </c>
      <c r="O1833" s="15">
        <f>IF(Table1[[#This Row],[BusinessInfo_VeteranOwned]]="True",1,0)</f>
        <v>0</v>
      </c>
    </row>
    <row r="1834" spans="1:15" x14ac:dyDescent="0.2">
      <c r="A1834" s="18">
        <v>34177</v>
      </c>
      <c r="B1834" s="19" t="s">
        <v>15</v>
      </c>
      <c r="C1834" s="19" t="s">
        <v>64</v>
      </c>
      <c r="D1834" s="19" t="s">
        <v>23</v>
      </c>
      <c r="E1834" s="19" t="s">
        <v>47</v>
      </c>
      <c r="F1834" s="19" t="s">
        <v>20</v>
      </c>
      <c r="G1834" s="19" t="s">
        <v>19</v>
      </c>
      <c r="H1834" s="19" t="s">
        <v>20</v>
      </c>
      <c r="I1834" s="20">
        <v>2000</v>
      </c>
      <c r="J1834" s="19" t="s">
        <v>21</v>
      </c>
      <c r="K18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8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1834" s="15">
        <f>IF(Table1[[#This Row],[BusinessInfo_WomanOwned]]="True",1,0)</f>
        <v>0</v>
      </c>
      <c r="N1834" s="15">
        <f>IF(Table1[[#This Row],[BusinessInfo_MinorityOwned]]="True",1,0)</f>
        <v>1</v>
      </c>
      <c r="O1834" s="15">
        <f>IF(Table1[[#This Row],[BusinessInfo_VeteranOwned]]="True",1,0)</f>
        <v>0</v>
      </c>
    </row>
    <row r="1835" spans="1:15" x14ac:dyDescent="0.2">
      <c r="A1835" s="18">
        <v>32513</v>
      </c>
      <c r="B1835" s="19" t="s">
        <v>15</v>
      </c>
      <c r="C1835" s="19" t="s">
        <v>44</v>
      </c>
      <c r="D1835" s="19" t="s">
        <v>26</v>
      </c>
      <c r="E1835" s="19" t="s">
        <v>58</v>
      </c>
      <c r="F1835" s="19" t="s">
        <v>19</v>
      </c>
      <c r="G1835" s="19" t="s">
        <v>19</v>
      </c>
      <c r="H1835" s="19" t="s">
        <v>20</v>
      </c>
      <c r="I1835" s="20">
        <v>5000</v>
      </c>
      <c r="J1835" s="19" t="s">
        <v>25</v>
      </c>
      <c r="K18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8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835" s="15">
        <f>IF(Table1[[#This Row],[BusinessInfo_WomanOwned]]="True",1,0)</f>
        <v>1</v>
      </c>
      <c r="N1835" s="15">
        <f>IF(Table1[[#This Row],[BusinessInfo_MinorityOwned]]="True",1,0)</f>
        <v>1</v>
      </c>
      <c r="O1835" s="15">
        <f>IF(Table1[[#This Row],[BusinessInfo_VeteranOwned]]="True",1,0)</f>
        <v>0</v>
      </c>
    </row>
    <row r="1836" spans="1:15" x14ac:dyDescent="0.2">
      <c r="A1836" s="18">
        <v>32065</v>
      </c>
      <c r="B1836" s="19" t="s">
        <v>155</v>
      </c>
      <c r="C1836" s="19" t="s">
        <v>16</v>
      </c>
      <c r="D1836" s="19" t="s">
        <v>55</v>
      </c>
      <c r="E1836" s="19" t="s">
        <v>56</v>
      </c>
      <c r="F1836" s="19" t="s">
        <v>19</v>
      </c>
      <c r="G1836" s="19" t="s">
        <v>20</v>
      </c>
      <c r="H1836" s="19" t="s">
        <v>20</v>
      </c>
      <c r="I1836" s="20">
        <v>2000</v>
      </c>
      <c r="J1836" s="19" t="s">
        <v>21</v>
      </c>
      <c r="K18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8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836" s="15">
        <f>IF(Table1[[#This Row],[BusinessInfo_WomanOwned]]="True",1,0)</f>
        <v>1</v>
      </c>
      <c r="N1836" s="15">
        <f>IF(Table1[[#This Row],[BusinessInfo_MinorityOwned]]="True",1,0)</f>
        <v>0</v>
      </c>
      <c r="O1836" s="15">
        <f>IF(Table1[[#This Row],[BusinessInfo_VeteranOwned]]="True",1,0)</f>
        <v>0</v>
      </c>
    </row>
    <row r="1837" spans="1:15" x14ac:dyDescent="0.2">
      <c r="A1837" s="18">
        <v>32540</v>
      </c>
      <c r="B1837" s="19" t="s">
        <v>15</v>
      </c>
      <c r="C1837" s="19" t="s">
        <v>34</v>
      </c>
      <c r="D1837" s="19" t="s">
        <v>50</v>
      </c>
      <c r="E1837" s="19" t="s">
        <v>57</v>
      </c>
      <c r="F1837" s="19" t="s">
        <v>19</v>
      </c>
      <c r="G1837" s="19" t="s">
        <v>19</v>
      </c>
      <c r="H1837" s="19" t="s">
        <v>20</v>
      </c>
      <c r="I1837" s="20">
        <v>2000</v>
      </c>
      <c r="J1837" s="19" t="s">
        <v>21</v>
      </c>
      <c r="K18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8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1837" s="15">
        <f>IF(Table1[[#This Row],[BusinessInfo_WomanOwned]]="True",1,0)</f>
        <v>1</v>
      </c>
      <c r="N1837" s="15">
        <f>IF(Table1[[#This Row],[BusinessInfo_MinorityOwned]]="True",1,0)</f>
        <v>1</v>
      </c>
      <c r="O1837" s="15">
        <f>IF(Table1[[#This Row],[BusinessInfo_VeteranOwned]]="True",1,0)</f>
        <v>0</v>
      </c>
    </row>
    <row r="1838" spans="1:15" x14ac:dyDescent="0.2">
      <c r="A1838" s="18">
        <v>34163</v>
      </c>
      <c r="B1838" s="19" t="s">
        <v>15</v>
      </c>
      <c r="C1838" s="19" t="s">
        <v>52</v>
      </c>
      <c r="D1838" s="19" t="s">
        <v>53</v>
      </c>
      <c r="E1838" s="19" t="s">
        <v>247</v>
      </c>
      <c r="F1838" s="19" t="s">
        <v>20</v>
      </c>
      <c r="G1838" s="19" t="s">
        <v>20</v>
      </c>
      <c r="H1838" s="19" t="s">
        <v>20</v>
      </c>
      <c r="I1838" s="20">
        <v>2000</v>
      </c>
      <c r="J1838" s="19" t="s">
        <v>21</v>
      </c>
      <c r="K18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18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1838" s="15">
        <f>IF(Table1[[#This Row],[BusinessInfo_WomanOwned]]="True",1,0)</f>
        <v>0</v>
      </c>
      <c r="N1838" s="15">
        <f>IF(Table1[[#This Row],[BusinessInfo_MinorityOwned]]="True",1,0)</f>
        <v>0</v>
      </c>
      <c r="O1838" s="15">
        <f>IF(Table1[[#This Row],[BusinessInfo_VeteranOwned]]="True",1,0)</f>
        <v>0</v>
      </c>
    </row>
    <row r="1839" spans="1:15" x14ac:dyDescent="0.2">
      <c r="A1839" s="18">
        <v>32559</v>
      </c>
      <c r="B1839" s="19" t="s">
        <v>15</v>
      </c>
      <c r="C1839" s="19" t="s">
        <v>59</v>
      </c>
      <c r="D1839" s="19" t="s">
        <v>49</v>
      </c>
      <c r="E1839" s="19" t="s">
        <v>43</v>
      </c>
      <c r="F1839" s="19" t="s">
        <v>19</v>
      </c>
      <c r="G1839" s="19" t="s">
        <v>20</v>
      </c>
      <c r="H1839" s="19" t="s">
        <v>20</v>
      </c>
      <c r="I1839" s="20">
        <v>2000</v>
      </c>
      <c r="J1839" s="19" t="s">
        <v>21</v>
      </c>
      <c r="K18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8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839" s="15">
        <f>IF(Table1[[#This Row],[BusinessInfo_WomanOwned]]="True",1,0)</f>
        <v>1</v>
      </c>
      <c r="N1839" s="15">
        <f>IF(Table1[[#This Row],[BusinessInfo_MinorityOwned]]="True",1,0)</f>
        <v>0</v>
      </c>
      <c r="O1839" s="15">
        <f>IF(Table1[[#This Row],[BusinessInfo_VeteranOwned]]="True",1,0)</f>
        <v>0</v>
      </c>
    </row>
    <row r="1840" spans="1:15" x14ac:dyDescent="0.2">
      <c r="A1840" s="18">
        <v>32562</v>
      </c>
      <c r="B1840" s="19" t="s">
        <v>15</v>
      </c>
      <c r="C1840" s="19" t="s">
        <v>65</v>
      </c>
      <c r="D1840" s="19" t="s">
        <v>66</v>
      </c>
      <c r="E1840" s="19" t="s">
        <v>58</v>
      </c>
      <c r="F1840" s="19" t="s">
        <v>20</v>
      </c>
      <c r="G1840" s="19" t="s">
        <v>20</v>
      </c>
      <c r="H1840" s="19" t="s">
        <v>20</v>
      </c>
      <c r="I1840" s="20">
        <v>5000</v>
      </c>
      <c r="J1840" s="19" t="s">
        <v>25</v>
      </c>
      <c r="K18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8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840" s="15">
        <f>IF(Table1[[#This Row],[BusinessInfo_WomanOwned]]="True",1,0)</f>
        <v>0</v>
      </c>
      <c r="N1840" s="15">
        <f>IF(Table1[[#This Row],[BusinessInfo_MinorityOwned]]="True",1,0)</f>
        <v>0</v>
      </c>
      <c r="O1840" s="15">
        <f>IF(Table1[[#This Row],[BusinessInfo_VeteranOwned]]="True",1,0)</f>
        <v>0</v>
      </c>
    </row>
    <row r="1841" spans="1:15" x14ac:dyDescent="0.2">
      <c r="A1841" s="18">
        <v>34162</v>
      </c>
      <c r="B1841" s="19" t="s">
        <v>15</v>
      </c>
      <c r="C1841" s="19" t="s">
        <v>44</v>
      </c>
      <c r="D1841" s="19" t="s">
        <v>293</v>
      </c>
      <c r="E1841" s="19" t="s">
        <v>58</v>
      </c>
      <c r="F1841" s="19" t="s">
        <v>20</v>
      </c>
      <c r="G1841" s="19" t="s">
        <v>19</v>
      </c>
      <c r="H1841" s="19" t="s">
        <v>20</v>
      </c>
      <c r="I1841" s="20">
        <v>10000</v>
      </c>
      <c r="J1841" s="19" t="s">
        <v>36</v>
      </c>
      <c r="K18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841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841" s="15">
        <f>IF(Table1[[#This Row],[BusinessInfo_WomanOwned]]="True",1,0)</f>
        <v>0</v>
      </c>
      <c r="N1841" s="15">
        <f>IF(Table1[[#This Row],[BusinessInfo_MinorityOwned]]="True",1,0)</f>
        <v>1</v>
      </c>
      <c r="O1841" s="15">
        <f>IF(Table1[[#This Row],[BusinessInfo_VeteranOwned]]="True",1,0)</f>
        <v>0</v>
      </c>
    </row>
    <row r="1842" spans="1:15" x14ac:dyDescent="0.2">
      <c r="A1842" s="18">
        <v>32568</v>
      </c>
      <c r="B1842" s="19" t="s">
        <v>15</v>
      </c>
      <c r="C1842" s="19" t="s">
        <v>22</v>
      </c>
      <c r="D1842" s="19" t="s">
        <v>26</v>
      </c>
      <c r="E1842" s="19" t="s">
        <v>58</v>
      </c>
      <c r="F1842" s="19" t="s">
        <v>19</v>
      </c>
      <c r="G1842" s="19" t="s">
        <v>20</v>
      </c>
      <c r="H1842" s="19" t="s">
        <v>20</v>
      </c>
      <c r="I1842" s="20">
        <v>5000</v>
      </c>
      <c r="J1842" s="19" t="s">
        <v>25</v>
      </c>
      <c r="K18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8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842" s="15">
        <f>IF(Table1[[#This Row],[BusinessInfo_WomanOwned]]="True",1,0)</f>
        <v>1</v>
      </c>
      <c r="N1842" s="15">
        <f>IF(Table1[[#This Row],[BusinessInfo_MinorityOwned]]="True",1,0)</f>
        <v>0</v>
      </c>
      <c r="O1842" s="15">
        <f>IF(Table1[[#This Row],[BusinessInfo_VeteranOwned]]="True",1,0)</f>
        <v>0</v>
      </c>
    </row>
    <row r="1843" spans="1:15" x14ac:dyDescent="0.2">
      <c r="A1843" s="18">
        <v>32574</v>
      </c>
      <c r="B1843" s="19" t="s">
        <v>15</v>
      </c>
      <c r="C1843" s="19" t="s">
        <v>44</v>
      </c>
      <c r="D1843" s="19" t="s">
        <v>45</v>
      </c>
      <c r="E1843" s="19" t="s">
        <v>51</v>
      </c>
      <c r="F1843" s="19" t="s">
        <v>19</v>
      </c>
      <c r="G1843" s="19" t="s">
        <v>20</v>
      </c>
      <c r="H1843" s="19" t="s">
        <v>20</v>
      </c>
      <c r="I1843" s="20">
        <v>5000</v>
      </c>
      <c r="J1843" s="19" t="s">
        <v>25</v>
      </c>
      <c r="K18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8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1843" s="15">
        <f>IF(Table1[[#This Row],[BusinessInfo_WomanOwned]]="True",1,0)</f>
        <v>1</v>
      </c>
      <c r="N1843" s="15">
        <f>IF(Table1[[#This Row],[BusinessInfo_MinorityOwned]]="True",1,0)</f>
        <v>0</v>
      </c>
      <c r="O1843" s="15">
        <f>IF(Table1[[#This Row],[BusinessInfo_VeteranOwned]]="True",1,0)</f>
        <v>0</v>
      </c>
    </row>
    <row r="1844" spans="1:15" x14ac:dyDescent="0.2">
      <c r="A1844" s="18">
        <v>32582</v>
      </c>
      <c r="B1844" s="19" t="s">
        <v>15</v>
      </c>
      <c r="C1844" s="19" t="s">
        <v>22</v>
      </c>
      <c r="D1844" s="19" t="s">
        <v>45</v>
      </c>
      <c r="E1844" s="19" t="s">
        <v>43</v>
      </c>
      <c r="F1844" s="19" t="s">
        <v>19</v>
      </c>
      <c r="G1844" s="19" t="s">
        <v>20</v>
      </c>
      <c r="H1844" s="19" t="s">
        <v>20</v>
      </c>
      <c r="I1844" s="20">
        <v>10000</v>
      </c>
      <c r="J1844" s="19" t="s">
        <v>36</v>
      </c>
      <c r="K18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8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1844" s="15">
        <f>IF(Table1[[#This Row],[BusinessInfo_WomanOwned]]="True",1,0)</f>
        <v>1</v>
      </c>
      <c r="N1844" s="15">
        <f>IF(Table1[[#This Row],[BusinessInfo_MinorityOwned]]="True",1,0)</f>
        <v>0</v>
      </c>
      <c r="O1844" s="15">
        <f>IF(Table1[[#This Row],[BusinessInfo_VeteranOwned]]="True",1,0)</f>
        <v>0</v>
      </c>
    </row>
    <row r="1845" spans="1:15" x14ac:dyDescent="0.2">
      <c r="A1845" s="18">
        <v>34160</v>
      </c>
      <c r="B1845" s="19" t="s">
        <v>15</v>
      </c>
      <c r="C1845" s="19" t="s">
        <v>34</v>
      </c>
      <c r="D1845" s="19" t="s">
        <v>33</v>
      </c>
      <c r="E1845" s="19" t="s">
        <v>51</v>
      </c>
      <c r="F1845" s="19" t="s">
        <v>20</v>
      </c>
      <c r="G1845" s="19" t="s">
        <v>20</v>
      </c>
      <c r="H1845" s="19" t="s">
        <v>20</v>
      </c>
      <c r="I1845" s="20">
        <v>5000</v>
      </c>
      <c r="J1845" s="19" t="s">
        <v>25</v>
      </c>
      <c r="K18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8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845" s="15">
        <f>IF(Table1[[#This Row],[BusinessInfo_WomanOwned]]="True",1,0)</f>
        <v>0</v>
      </c>
      <c r="N1845" s="15">
        <f>IF(Table1[[#This Row],[BusinessInfo_MinorityOwned]]="True",1,0)</f>
        <v>0</v>
      </c>
      <c r="O1845" s="15">
        <f>IF(Table1[[#This Row],[BusinessInfo_VeteranOwned]]="True",1,0)</f>
        <v>0</v>
      </c>
    </row>
    <row r="1846" spans="1:15" x14ac:dyDescent="0.2">
      <c r="A1846" s="18">
        <v>32586</v>
      </c>
      <c r="B1846" s="19" t="s">
        <v>15</v>
      </c>
      <c r="C1846" s="19" t="s">
        <v>22</v>
      </c>
      <c r="D1846" s="19" t="s">
        <v>26</v>
      </c>
      <c r="E1846" s="19" t="s">
        <v>58</v>
      </c>
      <c r="F1846" s="19" t="s">
        <v>20</v>
      </c>
      <c r="G1846" s="19" t="s">
        <v>20</v>
      </c>
      <c r="H1846" s="19" t="s">
        <v>20</v>
      </c>
      <c r="I1846" s="20">
        <v>10000</v>
      </c>
      <c r="J1846" s="19" t="s">
        <v>36</v>
      </c>
      <c r="K18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8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846" s="15">
        <f>IF(Table1[[#This Row],[BusinessInfo_WomanOwned]]="True",1,0)</f>
        <v>0</v>
      </c>
      <c r="N1846" s="15">
        <f>IF(Table1[[#This Row],[BusinessInfo_MinorityOwned]]="True",1,0)</f>
        <v>0</v>
      </c>
      <c r="O1846" s="15">
        <f>IF(Table1[[#This Row],[BusinessInfo_VeteranOwned]]="True",1,0)</f>
        <v>0</v>
      </c>
    </row>
    <row r="1847" spans="1:15" x14ac:dyDescent="0.2">
      <c r="A1847" s="18">
        <v>34147</v>
      </c>
      <c r="B1847" s="19" t="s">
        <v>15</v>
      </c>
      <c r="C1847" s="19" t="s">
        <v>80</v>
      </c>
      <c r="D1847" s="19" t="s">
        <v>49</v>
      </c>
      <c r="E1847" s="19" t="s">
        <v>57</v>
      </c>
      <c r="F1847" s="19" t="s">
        <v>19</v>
      </c>
      <c r="G1847" s="19" t="s">
        <v>19</v>
      </c>
      <c r="H1847" s="19" t="s">
        <v>20</v>
      </c>
      <c r="I1847" s="20">
        <v>5000</v>
      </c>
      <c r="J1847" s="19" t="s">
        <v>25</v>
      </c>
      <c r="K18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8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847" s="15">
        <f>IF(Table1[[#This Row],[BusinessInfo_WomanOwned]]="True",1,0)</f>
        <v>1</v>
      </c>
      <c r="N1847" s="15">
        <f>IF(Table1[[#This Row],[BusinessInfo_MinorityOwned]]="True",1,0)</f>
        <v>1</v>
      </c>
      <c r="O1847" s="15">
        <f>IF(Table1[[#This Row],[BusinessInfo_VeteranOwned]]="True",1,0)</f>
        <v>0</v>
      </c>
    </row>
    <row r="1848" spans="1:15" x14ac:dyDescent="0.2">
      <c r="A1848" s="18">
        <v>32588</v>
      </c>
      <c r="B1848" s="19" t="s">
        <v>15</v>
      </c>
      <c r="C1848" s="19" t="s">
        <v>34</v>
      </c>
      <c r="D1848" s="19" t="s">
        <v>49</v>
      </c>
      <c r="E1848" s="19" t="s">
        <v>51</v>
      </c>
      <c r="F1848" s="19" t="s">
        <v>19</v>
      </c>
      <c r="G1848" s="19" t="s">
        <v>20</v>
      </c>
      <c r="H1848" s="19" t="s">
        <v>20</v>
      </c>
      <c r="I1848" s="20">
        <v>5000</v>
      </c>
      <c r="J1848" s="19" t="s">
        <v>25</v>
      </c>
      <c r="K18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8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848" s="15">
        <f>IF(Table1[[#This Row],[BusinessInfo_WomanOwned]]="True",1,0)</f>
        <v>1</v>
      </c>
      <c r="N1848" s="15">
        <f>IF(Table1[[#This Row],[BusinessInfo_MinorityOwned]]="True",1,0)</f>
        <v>0</v>
      </c>
      <c r="O1848" s="15">
        <f>IF(Table1[[#This Row],[BusinessInfo_VeteranOwned]]="True",1,0)</f>
        <v>0</v>
      </c>
    </row>
    <row r="1849" spans="1:15" x14ac:dyDescent="0.2">
      <c r="A1849" s="18">
        <v>34145</v>
      </c>
      <c r="B1849" s="19" t="s">
        <v>15</v>
      </c>
      <c r="C1849" s="19" t="s">
        <v>32</v>
      </c>
      <c r="D1849" s="19" t="s">
        <v>63</v>
      </c>
      <c r="E1849" s="19" t="s">
        <v>56</v>
      </c>
      <c r="F1849" s="19" t="s">
        <v>19</v>
      </c>
      <c r="G1849" s="19" t="s">
        <v>20</v>
      </c>
      <c r="H1849" s="19" t="s">
        <v>20</v>
      </c>
      <c r="I1849" s="20">
        <v>2000</v>
      </c>
      <c r="J1849" s="19" t="s">
        <v>21</v>
      </c>
      <c r="K18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8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1849" s="15">
        <f>IF(Table1[[#This Row],[BusinessInfo_WomanOwned]]="True",1,0)</f>
        <v>1</v>
      </c>
      <c r="N1849" s="15">
        <f>IF(Table1[[#This Row],[BusinessInfo_MinorityOwned]]="True",1,0)</f>
        <v>0</v>
      </c>
      <c r="O1849" s="15">
        <f>IF(Table1[[#This Row],[BusinessInfo_VeteranOwned]]="True",1,0)</f>
        <v>0</v>
      </c>
    </row>
    <row r="1850" spans="1:15" x14ac:dyDescent="0.2">
      <c r="A1850" s="18">
        <v>32594</v>
      </c>
      <c r="B1850" s="19" t="s">
        <v>15</v>
      </c>
      <c r="C1850" s="19" t="s">
        <v>34</v>
      </c>
      <c r="D1850" s="19" t="s">
        <v>49</v>
      </c>
      <c r="E1850" s="19" t="s">
        <v>27</v>
      </c>
      <c r="F1850" s="19" t="s">
        <v>20</v>
      </c>
      <c r="G1850" s="19" t="s">
        <v>20</v>
      </c>
      <c r="H1850" s="19" t="s">
        <v>20</v>
      </c>
      <c r="I1850" s="20">
        <v>5000</v>
      </c>
      <c r="J1850" s="19" t="s">
        <v>25</v>
      </c>
      <c r="K18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8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850" s="15">
        <f>IF(Table1[[#This Row],[BusinessInfo_WomanOwned]]="True",1,0)</f>
        <v>0</v>
      </c>
      <c r="N1850" s="15">
        <f>IF(Table1[[#This Row],[BusinessInfo_MinorityOwned]]="True",1,0)</f>
        <v>0</v>
      </c>
      <c r="O1850" s="15">
        <f>IF(Table1[[#This Row],[BusinessInfo_VeteranOwned]]="True",1,0)</f>
        <v>0</v>
      </c>
    </row>
    <row r="1851" spans="1:15" x14ac:dyDescent="0.2">
      <c r="A1851" s="18">
        <v>34123</v>
      </c>
      <c r="B1851" s="19" t="s">
        <v>15</v>
      </c>
      <c r="C1851" s="19" t="s">
        <v>34</v>
      </c>
      <c r="D1851" s="19" t="s">
        <v>50</v>
      </c>
      <c r="E1851" s="19" t="s">
        <v>43</v>
      </c>
      <c r="F1851" s="19" t="s">
        <v>20</v>
      </c>
      <c r="G1851" s="19" t="s">
        <v>20</v>
      </c>
      <c r="H1851" s="19" t="s">
        <v>20</v>
      </c>
      <c r="I1851" s="20">
        <v>5000</v>
      </c>
      <c r="J1851" s="19" t="s">
        <v>25</v>
      </c>
      <c r="K18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8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1851" s="15">
        <f>IF(Table1[[#This Row],[BusinessInfo_WomanOwned]]="True",1,0)</f>
        <v>0</v>
      </c>
      <c r="N1851" s="15">
        <f>IF(Table1[[#This Row],[BusinessInfo_MinorityOwned]]="True",1,0)</f>
        <v>0</v>
      </c>
      <c r="O1851" s="15">
        <f>IF(Table1[[#This Row],[BusinessInfo_VeteranOwned]]="True",1,0)</f>
        <v>0</v>
      </c>
    </row>
    <row r="1852" spans="1:15" x14ac:dyDescent="0.2">
      <c r="A1852" s="18">
        <v>32632</v>
      </c>
      <c r="B1852" s="19" t="s">
        <v>15</v>
      </c>
      <c r="C1852" s="19" t="s">
        <v>34</v>
      </c>
      <c r="D1852" s="19" t="s">
        <v>48</v>
      </c>
      <c r="E1852" s="19" t="s">
        <v>54</v>
      </c>
      <c r="F1852" s="19" t="s">
        <v>20</v>
      </c>
      <c r="G1852" s="19" t="s">
        <v>20</v>
      </c>
      <c r="H1852" s="19" t="s">
        <v>20</v>
      </c>
      <c r="I1852" s="20">
        <v>10000</v>
      </c>
      <c r="J1852" s="19" t="s">
        <v>36</v>
      </c>
      <c r="K18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8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1852" s="15">
        <f>IF(Table1[[#This Row],[BusinessInfo_WomanOwned]]="True",1,0)</f>
        <v>0</v>
      </c>
      <c r="N1852" s="15">
        <f>IF(Table1[[#This Row],[BusinessInfo_MinorityOwned]]="True",1,0)</f>
        <v>0</v>
      </c>
      <c r="O1852" s="15">
        <f>IF(Table1[[#This Row],[BusinessInfo_VeteranOwned]]="True",1,0)</f>
        <v>0</v>
      </c>
    </row>
    <row r="1853" spans="1:15" x14ac:dyDescent="0.2">
      <c r="A1853" s="18">
        <v>34120</v>
      </c>
      <c r="B1853" s="19" t="s">
        <v>15</v>
      </c>
      <c r="C1853" s="19" t="s">
        <v>22</v>
      </c>
      <c r="D1853" s="19" t="s">
        <v>45</v>
      </c>
      <c r="E1853" s="19" t="s">
        <v>27</v>
      </c>
      <c r="F1853" s="19" t="s">
        <v>20</v>
      </c>
      <c r="G1853" s="19" t="s">
        <v>19</v>
      </c>
      <c r="H1853" s="19" t="s">
        <v>20</v>
      </c>
      <c r="I1853" s="20">
        <v>2000</v>
      </c>
      <c r="J1853" s="19" t="s">
        <v>21</v>
      </c>
      <c r="K18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8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1853" s="15">
        <f>IF(Table1[[#This Row],[BusinessInfo_WomanOwned]]="True",1,0)</f>
        <v>0</v>
      </c>
      <c r="N1853" s="15">
        <f>IF(Table1[[#This Row],[BusinessInfo_MinorityOwned]]="True",1,0)</f>
        <v>1</v>
      </c>
      <c r="O1853" s="15">
        <f>IF(Table1[[#This Row],[BusinessInfo_VeteranOwned]]="True",1,0)</f>
        <v>0</v>
      </c>
    </row>
    <row r="1854" spans="1:15" x14ac:dyDescent="0.2">
      <c r="A1854" s="18">
        <v>32649</v>
      </c>
      <c r="B1854" s="19" t="s">
        <v>15</v>
      </c>
      <c r="C1854" s="19" t="s">
        <v>34</v>
      </c>
      <c r="D1854" s="19" t="s">
        <v>71</v>
      </c>
      <c r="E1854" s="19" t="s">
        <v>77</v>
      </c>
      <c r="F1854" s="19" t="s">
        <v>20</v>
      </c>
      <c r="G1854" s="19" t="s">
        <v>20</v>
      </c>
      <c r="H1854" s="19" t="s">
        <v>20</v>
      </c>
      <c r="I1854" s="20">
        <v>5000</v>
      </c>
      <c r="J1854" s="19" t="s">
        <v>25</v>
      </c>
      <c r="K18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8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1854" s="15">
        <f>IF(Table1[[#This Row],[BusinessInfo_WomanOwned]]="True",1,0)</f>
        <v>0</v>
      </c>
      <c r="N1854" s="15">
        <f>IF(Table1[[#This Row],[BusinessInfo_MinorityOwned]]="True",1,0)</f>
        <v>0</v>
      </c>
      <c r="O1854" s="15">
        <f>IF(Table1[[#This Row],[BusinessInfo_VeteranOwned]]="True",1,0)</f>
        <v>0</v>
      </c>
    </row>
    <row r="1855" spans="1:15" x14ac:dyDescent="0.2">
      <c r="A1855" s="18">
        <v>32654</v>
      </c>
      <c r="B1855" s="19" t="s">
        <v>15</v>
      </c>
      <c r="C1855" s="19" t="s">
        <v>22</v>
      </c>
      <c r="D1855" s="19" t="s">
        <v>26</v>
      </c>
      <c r="E1855" s="19" t="s">
        <v>43</v>
      </c>
      <c r="F1855" s="19" t="s">
        <v>20</v>
      </c>
      <c r="G1855" s="19" t="s">
        <v>20</v>
      </c>
      <c r="H1855" s="19" t="s">
        <v>20</v>
      </c>
      <c r="I1855" s="20">
        <v>10000</v>
      </c>
      <c r="J1855" s="19" t="s">
        <v>36</v>
      </c>
      <c r="K18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8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855" s="15">
        <f>IF(Table1[[#This Row],[BusinessInfo_WomanOwned]]="True",1,0)</f>
        <v>0</v>
      </c>
      <c r="N1855" s="15">
        <f>IF(Table1[[#This Row],[BusinessInfo_MinorityOwned]]="True",1,0)</f>
        <v>0</v>
      </c>
      <c r="O1855" s="15">
        <f>IF(Table1[[#This Row],[BusinessInfo_VeteranOwned]]="True",1,0)</f>
        <v>0</v>
      </c>
    </row>
    <row r="1856" spans="1:15" x14ac:dyDescent="0.2">
      <c r="A1856" s="18">
        <v>32658</v>
      </c>
      <c r="B1856" s="19" t="s">
        <v>15</v>
      </c>
      <c r="C1856" s="19" t="s">
        <v>141</v>
      </c>
      <c r="D1856" s="19" t="s">
        <v>23</v>
      </c>
      <c r="E1856" s="19" t="s">
        <v>27</v>
      </c>
      <c r="F1856" s="19" t="s">
        <v>19</v>
      </c>
      <c r="G1856" s="19" t="s">
        <v>19</v>
      </c>
      <c r="H1856" s="19" t="s">
        <v>20</v>
      </c>
      <c r="I1856" s="20">
        <v>2000</v>
      </c>
      <c r="J1856" s="19" t="s">
        <v>21</v>
      </c>
      <c r="K18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8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1856" s="15">
        <f>IF(Table1[[#This Row],[BusinessInfo_WomanOwned]]="True",1,0)</f>
        <v>1</v>
      </c>
      <c r="N1856" s="15">
        <f>IF(Table1[[#This Row],[BusinessInfo_MinorityOwned]]="True",1,0)</f>
        <v>1</v>
      </c>
      <c r="O1856" s="15">
        <f>IF(Table1[[#This Row],[BusinessInfo_VeteranOwned]]="True",1,0)</f>
        <v>0</v>
      </c>
    </row>
    <row r="1857" spans="1:15" x14ac:dyDescent="0.2">
      <c r="A1857" s="18">
        <v>32715</v>
      </c>
      <c r="B1857" s="19" t="s">
        <v>15</v>
      </c>
      <c r="C1857" s="19" t="s">
        <v>34</v>
      </c>
      <c r="D1857" s="19" t="s">
        <v>35</v>
      </c>
      <c r="E1857" s="19" t="s">
        <v>27</v>
      </c>
      <c r="F1857" s="19" t="s">
        <v>20</v>
      </c>
      <c r="G1857" s="19" t="s">
        <v>20</v>
      </c>
      <c r="H1857" s="19" t="s">
        <v>20</v>
      </c>
      <c r="I1857" s="20">
        <v>2000</v>
      </c>
      <c r="J1857" s="19" t="s">
        <v>21</v>
      </c>
      <c r="K18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8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1857" s="15">
        <f>IF(Table1[[#This Row],[BusinessInfo_WomanOwned]]="True",1,0)</f>
        <v>0</v>
      </c>
      <c r="N1857" s="15">
        <f>IF(Table1[[#This Row],[BusinessInfo_MinorityOwned]]="True",1,0)</f>
        <v>0</v>
      </c>
      <c r="O1857" s="15">
        <f>IF(Table1[[#This Row],[BusinessInfo_VeteranOwned]]="True",1,0)</f>
        <v>0</v>
      </c>
    </row>
    <row r="1858" spans="1:15" x14ac:dyDescent="0.2">
      <c r="A1858" s="18">
        <v>32720</v>
      </c>
      <c r="B1858" s="19" t="s">
        <v>15</v>
      </c>
      <c r="C1858" s="19" t="s">
        <v>34</v>
      </c>
      <c r="D1858" s="19" t="s">
        <v>63</v>
      </c>
      <c r="E1858" s="19" t="s">
        <v>58</v>
      </c>
      <c r="F1858" s="19" t="s">
        <v>20</v>
      </c>
      <c r="G1858" s="19" t="s">
        <v>19</v>
      </c>
      <c r="H1858" s="19" t="s">
        <v>20</v>
      </c>
      <c r="I1858" s="20">
        <v>5000</v>
      </c>
      <c r="J1858" s="19" t="s">
        <v>25</v>
      </c>
      <c r="K18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8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1858" s="15">
        <f>IF(Table1[[#This Row],[BusinessInfo_WomanOwned]]="True",1,0)</f>
        <v>0</v>
      </c>
      <c r="N1858" s="15">
        <f>IF(Table1[[#This Row],[BusinessInfo_MinorityOwned]]="True",1,0)</f>
        <v>1</v>
      </c>
      <c r="O1858" s="15">
        <f>IF(Table1[[#This Row],[BusinessInfo_VeteranOwned]]="True",1,0)</f>
        <v>0</v>
      </c>
    </row>
    <row r="1859" spans="1:15" x14ac:dyDescent="0.2">
      <c r="A1859" s="18">
        <v>34113</v>
      </c>
      <c r="B1859" s="19" t="s">
        <v>15</v>
      </c>
      <c r="C1859" s="19" t="s">
        <v>32</v>
      </c>
      <c r="D1859" s="19" t="s">
        <v>35</v>
      </c>
      <c r="E1859" s="19" t="s">
        <v>74</v>
      </c>
      <c r="F1859" s="19" t="s">
        <v>19</v>
      </c>
      <c r="G1859" s="19" t="s">
        <v>20</v>
      </c>
      <c r="H1859" s="19" t="s">
        <v>20</v>
      </c>
      <c r="I1859" s="20">
        <v>2000</v>
      </c>
      <c r="J1859" s="19" t="s">
        <v>21</v>
      </c>
      <c r="K18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8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1859" s="15">
        <f>IF(Table1[[#This Row],[BusinessInfo_WomanOwned]]="True",1,0)</f>
        <v>1</v>
      </c>
      <c r="N1859" s="15">
        <f>IF(Table1[[#This Row],[BusinessInfo_MinorityOwned]]="True",1,0)</f>
        <v>0</v>
      </c>
      <c r="O1859" s="15">
        <f>IF(Table1[[#This Row],[BusinessInfo_VeteranOwned]]="True",1,0)</f>
        <v>0</v>
      </c>
    </row>
    <row r="1860" spans="1:15" x14ac:dyDescent="0.2">
      <c r="A1860" s="18">
        <v>34111</v>
      </c>
      <c r="B1860" s="19" t="s">
        <v>15</v>
      </c>
      <c r="C1860" s="19" t="s">
        <v>110</v>
      </c>
      <c r="D1860" s="19" t="s">
        <v>294</v>
      </c>
      <c r="E1860" s="19" t="s">
        <v>18</v>
      </c>
      <c r="F1860" s="19" t="s">
        <v>20</v>
      </c>
      <c r="G1860" s="19" t="s">
        <v>20</v>
      </c>
      <c r="H1860" s="19" t="s">
        <v>20</v>
      </c>
      <c r="I1860" s="20">
        <v>2000</v>
      </c>
      <c r="J1860" s="19" t="s">
        <v>21</v>
      </c>
      <c r="K18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860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860" s="15">
        <f>IF(Table1[[#This Row],[BusinessInfo_WomanOwned]]="True",1,0)</f>
        <v>0</v>
      </c>
      <c r="N1860" s="15">
        <f>IF(Table1[[#This Row],[BusinessInfo_MinorityOwned]]="True",1,0)</f>
        <v>0</v>
      </c>
      <c r="O1860" s="15">
        <f>IF(Table1[[#This Row],[BusinessInfo_VeteranOwned]]="True",1,0)</f>
        <v>0</v>
      </c>
    </row>
    <row r="1861" spans="1:15" x14ac:dyDescent="0.2">
      <c r="A1861" s="18">
        <v>32746</v>
      </c>
      <c r="B1861" s="19" t="s">
        <v>15</v>
      </c>
      <c r="C1861" s="19" t="s">
        <v>22</v>
      </c>
      <c r="D1861" s="19" t="s">
        <v>23</v>
      </c>
      <c r="E1861" s="19" t="s">
        <v>18</v>
      </c>
      <c r="F1861" s="19" t="s">
        <v>20</v>
      </c>
      <c r="G1861" s="19" t="s">
        <v>19</v>
      </c>
      <c r="H1861" s="19" t="s">
        <v>20</v>
      </c>
      <c r="I1861" s="20">
        <v>2000</v>
      </c>
      <c r="J1861" s="19" t="s">
        <v>21</v>
      </c>
      <c r="K18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8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1861" s="15">
        <f>IF(Table1[[#This Row],[BusinessInfo_WomanOwned]]="True",1,0)</f>
        <v>0</v>
      </c>
      <c r="N1861" s="15">
        <f>IF(Table1[[#This Row],[BusinessInfo_MinorityOwned]]="True",1,0)</f>
        <v>1</v>
      </c>
      <c r="O1861" s="15">
        <f>IF(Table1[[#This Row],[BusinessInfo_VeteranOwned]]="True",1,0)</f>
        <v>0</v>
      </c>
    </row>
    <row r="1862" spans="1:15" x14ac:dyDescent="0.2">
      <c r="A1862" s="18">
        <v>34104</v>
      </c>
      <c r="B1862" s="19" t="s">
        <v>15</v>
      </c>
      <c r="C1862" s="19" t="s">
        <v>161</v>
      </c>
      <c r="D1862" s="19" t="s">
        <v>66</v>
      </c>
      <c r="E1862" s="19" t="s">
        <v>92</v>
      </c>
      <c r="F1862" s="19" t="s">
        <v>19</v>
      </c>
      <c r="G1862" s="19" t="s">
        <v>20</v>
      </c>
      <c r="H1862" s="19" t="s">
        <v>20</v>
      </c>
      <c r="I1862" s="20">
        <v>2000</v>
      </c>
      <c r="J1862" s="19" t="s">
        <v>21</v>
      </c>
      <c r="K18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8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862" s="15">
        <f>IF(Table1[[#This Row],[BusinessInfo_WomanOwned]]="True",1,0)</f>
        <v>1</v>
      </c>
      <c r="N1862" s="15">
        <f>IF(Table1[[#This Row],[BusinessInfo_MinorityOwned]]="True",1,0)</f>
        <v>0</v>
      </c>
      <c r="O1862" s="15">
        <f>IF(Table1[[#This Row],[BusinessInfo_VeteranOwned]]="True",1,0)</f>
        <v>0</v>
      </c>
    </row>
    <row r="1863" spans="1:15" x14ac:dyDescent="0.2">
      <c r="A1863" s="18">
        <v>32760</v>
      </c>
      <c r="B1863" s="19" t="s">
        <v>15</v>
      </c>
      <c r="C1863" s="19" t="s">
        <v>34</v>
      </c>
      <c r="D1863" s="19" t="s">
        <v>33</v>
      </c>
      <c r="E1863" s="19" t="s">
        <v>77</v>
      </c>
      <c r="F1863" s="19" t="s">
        <v>20</v>
      </c>
      <c r="G1863" s="19" t="s">
        <v>20</v>
      </c>
      <c r="H1863" s="19" t="s">
        <v>20</v>
      </c>
      <c r="I1863" s="20">
        <v>2000</v>
      </c>
      <c r="J1863" s="19" t="s">
        <v>21</v>
      </c>
      <c r="K18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8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863" s="15">
        <f>IF(Table1[[#This Row],[BusinessInfo_WomanOwned]]="True",1,0)</f>
        <v>0</v>
      </c>
      <c r="N1863" s="15">
        <f>IF(Table1[[#This Row],[BusinessInfo_MinorityOwned]]="True",1,0)</f>
        <v>0</v>
      </c>
      <c r="O1863" s="15">
        <f>IF(Table1[[#This Row],[BusinessInfo_VeteranOwned]]="True",1,0)</f>
        <v>0</v>
      </c>
    </row>
    <row r="1864" spans="1:15" x14ac:dyDescent="0.2">
      <c r="A1864" s="18">
        <v>34100</v>
      </c>
      <c r="B1864" s="19" t="s">
        <v>15</v>
      </c>
      <c r="C1864" s="19" t="s">
        <v>34</v>
      </c>
      <c r="D1864" s="19" t="s">
        <v>50</v>
      </c>
      <c r="E1864" s="19" t="s">
        <v>57</v>
      </c>
      <c r="F1864" s="19" t="s">
        <v>19</v>
      </c>
      <c r="G1864" s="19" t="s">
        <v>19</v>
      </c>
      <c r="H1864" s="19" t="s">
        <v>20</v>
      </c>
      <c r="I1864" s="20">
        <v>2000</v>
      </c>
      <c r="J1864" s="19" t="s">
        <v>21</v>
      </c>
      <c r="K18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8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1864" s="15">
        <f>IF(Table1[[#This Row],[BusinessInfo_WomanOwned]]="True",1,0)</f>
        <v>1</v>
      </c>
      <c r="N1864" s="15">
        <f>IF(Table1[[#This Row],[BusinessInfo_MinorityOwned]]="True",1,0)</f>
        <v>1</v>
      </c>
      <c r="O1864" s="15">
        <f>IF(Table1[[#This Row],[BusinessInfo_VeteranOwned]]="True",1,0)</f>
        <v>0</v>
      </c>
    </row>
    <row r="1865" spans="1:15" x14ac:dyDescent="0.2">
      <c r="A1865" s="18">
        <v>34090</v>
      </c>
      <c r="B1865" s="19" t="s">
        <v>15</v>
      </c>
      <c r="C1865" s="19" t="s">
        <v>110</v>
      </c>
      <c r="D1865" s="19" t="s">
        <v>55</v>
      </c>
      <c r="E1865" s="19" t="s">
        <v>18</v>
      </c>
      <c r="F1865" s="19" t="s">
        <v>19</v>
      </c>
      <c r="G1865" s="19" t="s">
        <v>19</v>
      </c>
      <c r="H1865" s="19" t="s">
        <v>20</v>
      </c>
      <c r="I1865" s="20">
        <v>2000</v>
      </c>
      <c r="J1865" s="19" t="s">
        <v>21</v>
      </c>
      <c r="K18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8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865" s="15">
        <f>IF(Table1[[#This Row],[BusinessInfo_WomanOwned]]="True",1,0)</f>
        <v>1</v>
      </c>
      <c r="N1865" s="15">
        <f>IF(Table1[[#This Row],[BusinessInfo_MinorityOwned]]="True",1,0)</f>
        <v>1</v>
      </c>
      <c r="O1865" s="15">
        <f>IF(Table1[[#This Row],[BusinessInfo_VeteranOwned]]="True",1,0)</f>
        <v>0</v>
      </c>
    </row>
    <row r="1866" spans="1:15" x14ac:dyDescent="0.2">
      <c r="A1866" s="18">
        <v>34075</v>
      </c>
      <c r="B1866" s="19" t="s">
        <v>15</v>
      </c>
      <c r="C1866" s="19" t="s">
        <v>176</v>
      </c>
      <c r="D1866" s="19" t="s">
        <v>66</v>
      </c>
      <c r="E1866" s="19" t="s">
        <v>27</v>
      </c>
      <c r="F1866" s="19" t="s">
        <v>20</v>
      </c>
      <c r="G1866" s="19" t="s">
        <v>20</v>
      </c>
      <c r="H1866" s="19" t="s">
        <v>20</v>
      </c>
      <c r="I1866" s="20">
        <v>10000</v>
      </c>
      <c r="J1866" s="19" t="s">
        <v>36</v>
      </c>
      <c r="K18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8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866" s="15">
        <f>IF(Table1[[#This Row],[BusinessInfo_WomanOwned]]="True",1,0)</f>
        <v>0</v>
      </c>
      <c r="N1866" s="15">
        <f>IF(Table1[[#This Row],[BusinessInfo_MinorityOwned]]="True",1,0)</f>
        <v>0</v>
      </c>
      <c r="O1866" s="15">
        <f>IF(Table1[[#This Row],[BusinessInfo_VeteranOwned]]="True",1,0)</f>
        <v>0</v>
      </c>
    </row>
    <row r="1867" spans="1:15" x14ac:dyDescent="0.2">
      <c r="A1867" s="18">
        <v>34074</v>
      </c>
      <c r="B1867" s="19" t="s">
        <v>15</v>
      </c>
      <c r="C1867" s="19" t="s">
        <v>295</v>
      </c>
      <c r="D1867" s="19" t="s">
        <v>17</v>
      </c>
      <c r="E1867" s="19" t="s">
        <v>18</v>
      </c>
      <c r="F1867" s="19" t="s">
        <v>20</v>
      </c>
      <c r="G1867" s="19" t="s">
        <v>20</v>
      </c>
      <c r="H1867" s="19" t="s">
        <v>20</v>
      </c>
      <c r="I1867" s="20">
        <v>2000</v>
      </c>
      <c r="J1867" s="19" t="s">
        <v>21</v>
      </c>
      <c r="K18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8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867" s="15">
        <f>IF(Table1[[#This Row],[BusinessInfo_WomanOwned]]="True",1,0)</f>
        <v>0</v>
      </c>
      <c r="N1867" s="15">
        <f>IF(Table1[[#This Row],[BusinessInfo_MinorityOwned]]="True",1,0)</f>
        <v>0</v>
      </c>
      <c r="O1867" s="15">
        <f>IF(Table1[[#This Row],[BusinessInfo_VeteranOwned]]="True",1,0)</f>
        <v>0</v>
      </c>
    </row>
    <row r="1868" spans="1:15" x14ac:dyDescent="0.2">
      <c r="A1868" s="18">
        <v>32762</v>
      </c>
      <c r="B1868" s="19" t="s">
        <v>15</v>
      </c>
      <c r="C1868" s="19" t="s">
        <v>34</v>
      </c>
      <c r="D1868" s="19" t="s">
        <v>81</v>
      </c>
      <c r="E1868" s="19" t="s">
        <v>51</v>
      </c>
      <c r="F1868" s="19" t="s">
        <v>20</v>
      </c>
      <c r="G1868" s="19" t="s">
        <v>20</v>
      </c>
      <c r="H1868" s="19" t="s">
        <v>20</v>
      </c>
      <c r="I1868" s="20">
        <v>10000</v>
      </c>
      <c r="J1868" s="19" t="s">
        <v>36</v>
      </c>
      <c r="K18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8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1868" s="15">
        <f>IF(Table1[[#This Row],[BusinessInfo_WomanOwned]]="True",1,0)</f>
        <v>0</v>
      </c>
      <c r="N1868" s="15">
        <f>IF(Table1[[#This Row],[BusinessInfo_MinorityOwned]]="True",1,0)</f>
        <v>0</v>
      </c>
      <c r="O1868" s="15">
        <f>IF(Table1[[#This Row],[BusinessInfo_VeteranOwned]]="True",1,0)</f>
        <v>0</v>
      </c>
    </row>
    <row r="1869" spans="1:15" x14ac:dyDescent="0.2">
      <c r="A1869" s="18">
        <v>34072</v>
      </c>
      <c r="B1869" s="19" t="s">
        <v>15</v>
      </c>
      <c r="C1869" s="19" t="s">
        <v>34</v>
      </c>
      <c r="D1869" s="19" t="s">
        <v>33</v>
      </c>
      <c r="E1869" s="19" t="s">
        <v>57</v>
      </c>
      <c r="F1869" s="19" t="s">
        <v>19</v>
      </c>
      <c r="G1869" s="19" t="s">
        <v>19</v>
      </c>
      <c r="H1869" s="19" t="s">
        <v>20</v>
      </c>
      <c r="I1869" s="20">
        <v>2000</v>
      </c>
      <c r="J1869" s="19" t="s">
        <v>21</v>
      </c>
      <c r="K18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8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869" s="15">
        <f>IF(Table1[[#This Row],[BusinessInfo_WomanOwned]]="True",1,0)</f>
        <v>1</v>
      </c>
      <c r="N1869" s="15">
        <f>IF(Table1[[#This Row],[BusinessInfo_MinorityOwned]]="True",1,0)</f>
        <v>1</v>
      </c>
      <c r="O1869" s="15">
        <f>IF(Table1[[#This Row],[BusinessInfo_VeteranOwned]]="True",1,0)</f>
        <v>0</v>
      </c>
    </row>
    <row r="1870" spans="1:15" x14ac:dyDescent="0.2">
      <c r="A1870" s="18">
        <v>34068</v>
      </c>
      <c r="B1870" s="19" t="s">
        <v>15</v>
      </c>
      <c r="C1870" s="19" t="s">
        <v>16</v>
      </c>
      <c r="D1870" s="19" t="s">
        <v>17</v>
      </c>
      <c r="E1870" s="19" t="s">
        <v>74</v>
      </c>
      <c r="F1870" s="19" t="s">
        <v>20</v>
      </c>
      <c r="G1870" s="19" t="s">
        <v>19</v>
      </c>
      <c r="H1870" s="19" t="s">
        <v>20</v>
      </c>
      <c r="I1870" s="20">
        <v>2000</v>
      </c>
      <c r="J1870" s="19" t="s">
        <v>21</v>
      </c>
      <c r="K18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8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870" s="15">
        <f>IF(Table1[[#This Row],[BusinessInfo_WomanOwned]]="True",1,0)</f>
        <v>0</v>
      </c>
      <c r="N1870" s="15">
        <f>IF(Table1[[#This Row],[BusinessInfo_MinorityOwned]]="True",1,0)</f>
        <v>1</v>
      </c>
      <c r="O1870" s="15">
        <f>IF(Table1[[#This Row],[BusinessInfo_VeteranOwned]]="True",1,0)</f>
        <v>0</v>
      </c>
    </row>
    <row r="1871" spans="1:15" x14ac:dyDescent="0.2">
      <c r="A1871" s="18">
        <v>34056</v>
      </c>
      <c r="B1871" s="19" t="s">
        <v>15</v>
      </c>
      <c r="C1871" s="19" t="s">
        <v>28</v>
      </c>
      <c r="D1871" s="19" t="s">
        <v>29</v>
      </c>
      <c r="E1871" s="19" t="s">
        <v>57</v>
      </c>
      <c r="F1871" s="19" t="s">
        <v>19</v>
      </c>
      <c r="G1871" s="19" t="s">
        <v>20</v>
      </c>
      <c r="H1871" s="19" t="s">
        <v>20</v>
      </c>
      <c r="I1871" s="20">
        <v>5000</v>
      </c>
      <c r="J1871" s="19" t="s">
        <v>25</v>
      </c>
      <c r="K18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18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1871" s="15">
        <f>IF(Table1[[#This Row],[BusinessInfo_WomanOwned]]="True",1,0)</f>
        <v>1</v>
      </c>
      <c r="N1871" s="15">
        <f>IF(Table1[[#This Row],[BusinessInfo_MinorityOwned]]="True",1,0)</f>
        <v>0</v>
      </c>
      <c r="O1871" s="15">
        <f>IF(Table1[[#This Row],[BusinessInfo_VeteranOwned]]="True",1,0)</f>
        <v>0</v>
      </c>
    </row>
    <row r="1872" spans="1:15" x14ac:dyDescent="0.2">
      <c r="A1872" s="18">
        <v>32774</v>
      </c>
      <c r="B1872" s="19" t="s">
        <v>15</v>
      </c>
      <c r="C1872" s="19" t="s">
        <v>178</v>
      </c>
      <c r="D1872" s="19" t="s">
        <v>68</v>
      </c>
      <c r="E1872" s="19" t="s">
        <v>43</v>
      </c>
      <c r="F1872" s="19" t="s">
        <v>19</v>
      </c>
      <c r="G1872" s="19" t="s">
        <v>20</v>
      </c>
      <c r="H1872" s="19" t="s">
        <v>20</v>
      </c>
      <c r="I1872" s="20">
        <v>2000</v>
      </c>
      <c r="J1872" s="19" t="s">
        <v>21</v>
      </c>
      <c r="K18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18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1872" s="15">
        <f>IF(Table1[[#This Row],[BusinessInfo_WomanOwned]]="True",1,0)</f>
        <v>1</v>
      </c>
      <c r="N1872" s="15">
        <f>IF(Table1[[#This Row],[BusinessInfo_MinorityOwned]]="True",1,0)</f>
        <v>0</v>
      </c>
      <c r="O1872" s="15">
        <f>IF(Table1[[#This Row],[BusinessInfo_VeteranOwned]]="True",1,0)</f>
        <v>0</v>
      </c>
    </row>
    <row r="1873" spans="1:15" x14ac:dyDescent="0.2">
      <c r="A1873" s="18">
        <v>34051</v>
      </c>
      <c r="B1873" s="19" t="s">
        <v>15</v>
      </c>
      <c r="C1873" s="19" t="s">
        <v>44</v>
      </c>
      <c r="D1873" s="19" t="s">
        <v>26</v>
      </c>
      <c r="E1873" s="19" t="s">
        <v>43</v>
      </c>
      <c r="F1873" s="19" t="s">
        <v>19</v>
      </c>
      <c r="G1873" s="19" t="s">
        <v>20</v>
      </c>
      <c r="H1873" s="19" t="s">
        <v>20</v>
      </c>
      <c r="I1873" s="20">
        <v>5000</v>
      </c>
      <c r="J1873" s="19" t="s">
        <v>25</v>
      </c>
      <c r="K18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8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873" s="15">
        <f>IF(Table1[[#This Row],[BusinessInfo_WomanOwned]]="True",1,0)</f>
        <v>1</v>
      </c>
      <c r="N1873" s="15">
        <f>IF(Table1[[#This Row],[BusinessInfo_MinorityOwned]]="True",1,0)</f>
        <v>0</v>
      </c>
      <c r="O1873" s="15">
        <f>IF(Table1[[#This Row],[BusinessInfo_VeteranOwned]]="True",1,0)</f>
        <v>0</v>
      </c>
    </row>
    <row r="1874" spans="1:15" x14ac:dyDescent="0.2">
      <c r="A1874" s="18">
        <v>34046</v>
      </c>
      <c r="B1874" s="19" t="s">
        <v>15</v>
      </c>
      <c r="C1874" s="19" t="s">
        <v>34</v>
      </c>
      <c r="D1874" s="19" t="s">
        <v>50</v>
      </c>
      <c r="E1874" s="19" t="s">
        <v>47</v>
      </c>
      <c r="F1874" s="19" t="s">
        <v>20</v>
      </c>
      <c r="G1874" s="19" t="s">
        <v>20</v>
      </c>
      <c r="H1874" s="19" t="s">
        <v>20</v>
      </c>
      <c r="I1874" s="20">
        <v>2000</v>
      </c>
      <c r="J1874" s="19" t="s">
        <v>21</v>
      </c>
      <c r="K18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8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1874" s="15">
        <f>IF(Table1[[#This Row],[BusinessInfo_WomanOwned]]="True",1,0)</f>
        <v>0</v>
      </c>
      <c r="N1874" s="15">
        <f>IF(Table1[[#This Row],[BusinessInfo_MinorityOwned]]="True",1,0)</f>
        <v>0</v>
      </c>
      <c r="O1874" s="15">
        <f>IF(Table1[[#This Row],[BusinessInfo_VeteranOwned]]="True",1,0)</f>
        <v>0</v>
      </c>
    </row>
    <row r="1875" spans="1:15" x14ac:dyDescent="0.2">
      <c r="A1875" s="18">
        <v>34025</v>
      </c>
      <c r="B1875" s="19" t="s">
        <v>15</v>
      </c>
      <c r="C1875" s="19" t="s">
        <v>34</v>
      </c>
      <c r="D1875" s="19" t="s">
        <v>33</v>
      </c>
      <c r="E1875" s="19" t="s">
        <v>152</v>
      </c>
      <c r="F1875" s="19" t="s">
        <v>20</v>
      </c>
      <c r="G1875" s="19" t="s">
        <v>20</v>
      </c>
      <c r="H1875" s="19" t="s">
        <v>20</v>
      </c>
      <c r="I1875" s="20">
        <v>2000</v>
      </c>
      <c r="J1875" s="19" t="s">
        <v>21</v>
      </c>
      <c r="K18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8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875" s="15">
        <f>IF(Table1[[#This Row],[BusinessInfo_WomanOwned]]="True",1,0)</f>
        <v>0</v>
      </c>
      <c r="N1875" s="15">
        <f>IF(Table1[[#This Row],[BusinessInfo_MinorityOwned]]="True",1,0)</f>
        <v>0</v>
      </c>
      <c r="O1875" s="15">
        <f>IF(Table1[[#This Row],[BusinessInfo_VeteranOwned]]="True",1,0)</f>
        <v>0</v>
      </c>
    </row>
    <row r="1876" spans="1:15" x14ac:dyDescent="0.2">
      <c r="A1876" s="18">
        <v>34018</v>
      </c>
      <c r="B1876" s="19" t="s">
        <v>15</v>
      </c>
      <c r="C1876" s="19" t="s">
        <v>59</v>
      </c>
      <c r="D1876" s="19" t="s">
        <v>50</v>
      </c>
      <c r="E1876" s="19" t="s">
        <v>54</v>
      </c>
      <c r="F1876" s="19" t="s">
        <v>20</v>
      </c>
      <c r="G1876" s="19" t="s">
        <v>20</v>
      </c>
      <c r="H1876" s="19" t="s">
        <v>20</v>
      </c>
      <c r="I1876" s="20">
        <v>10000</v>
      </c>
      <c r="J1876" s="19" t="s">
        <v>36</v>
      </c>
      <c r="K18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8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1876" s="15">
        <f>IF(Table1[[#This Row],[BusinessInfo_WomanOwned]]="True",1,0)</f>
        <v>0</v>
      </c>
      <c r="N1876" s="15">
        <f>IF(Table1[[#This Row],[BusinessInfo_MinorityOwned]]="True",1,0)</f>
        <v>0</v>
      </c>
      <c r="O1876" s="15">
        <f>IF(Table1[[#This Row],[BusinessInfo_VeteranOwned]]="True",1,0)</f>
        <v>0</v>
      </c>
    </row>
    <row r="1877" spans="1:15" x14ac:dyDescent="0.2">
      <c r="A1877" s="18">
        <v>34011</v>
      </c>
      <c r="B1877" s="19" t="s">
        <v>15</v>
      </c>
      <c r="C1877" s="19" t="s">
        <v>67</v>
      </c>
      <c r="D1877" s="19" t="s">
        <v>40</v>
      </c>
      <c r="E1877" s="19" t="s">
        <v>27</v>
      </c>
      <c r="F1877" s="19" t="s">
        <v>20</v>
      </c>
      <c r="G1877" s="19" t="s">
        <v>20</v>
      </c>
      <c r="H1877" s="19" t="s">
        <v>20</v>
      </c>
      <c r="I1877" s="20">
        <v>2000</v>
      </c>
      <c r="J1877" s="19" t="s">
        <v>21</v>
      </c>
      <c r="K18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18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1877" s="15">
        <f>IF(Table1[[#This Row],[BusinessInfo_WomanOwned]]="True",1,0)</f>
        <v>0</v>
      </c>
      <c r="N1877" s="15">
        <f>IF(Table1[[#This Row],[BusinessInfo_MinorityOwned]]="True",1,0)</f>
        <v>0</v>
      </c>
      <c r="O1877" s="15">
        <f>IF(Table1[[#This Row],[BusinessInfo_VeteranOwned]]="True",1,0)</f>
        <v>0</v>
      </c>
    </row>
    <row r="1878" spans="1:15" x14ac:dyDescent="0.2">
      <c r="A1878" s="18">
        <v>34006</v>
      </c>
      <c r="B1878" s="19" t="s">
        <v>15</v>
      </c>
      <c r="C1878" s="19" t="s">
        <v>34</v>
      </c>
      <c r="D1878" s="19" t="s">
        <v>50</v>
      </c>
      <c r="E1878" s="19" t="s">
        <v>99</v>
      </c>
      <c r="F1878" s="19" t="s">
        <v>19</v>
      </c>
      <c r="G1878" s="19" t="s">
        <v>20</v>
      </c>
      <c r="H1878" s="19" t="s">
        <v>20</v>
      </c>
      <c r="I1878" s="20">
        <v>5000</v>
      </c>
      <c r="J1878" s="19" t="s">
        <v>25</v>
      </c>
      <c r="K18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8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1878" s="15">
        <f>IF(Table1[[#This Row],[BusinessInfo_WomanOwned]]="True",1,0)</f>
        <v>1</v>
      </c>
      <c r="N1878" s="15">
        <f>IF(Table1[[#This Row],[BusinessInfo_MinorityOwned]]="True",1,0)</f>
        <v>0</v>
      </c>
      <c r="O1878" s="15">
        <f>IF(Table1[[#This Row],[BusinessInfo_VeteranOwned]]="True",1,0)</f>
        <v>0</v>
      </c>
    </row>
    <row r="1879" spans="1:15" x14ac:dyDescent="0.2">
      <c r="A1879" s="18">
        <v>34005</v>
      </c>
      <c r="B1879" s="19" t="s">
        <v>15</v>
      </c>
      <c r="C1879" s="19" t="s">
        <v>86</v>
      </c>
      <c r="D1879" s="19" t="s">
        <v>87</v>
      </c>
      <c r="E1879" s="19" t="s">
        <v>43</v>
      </c>
      <c r="F1879" s="19" t="s">
        <v>20</v>
      </c>
      <c r="G1879" s="19" t="s">
        <v>20</v>
      </c>
      <c r="H1879" s="19" t="s">
        <v>20</v>
      </c>
      <c r="I1879" s="20">
        <v>5000</v>
      </c>
      <c r="J1879" s="19" t="s">
        <v>25</v>
      </c>
      <c r="K18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18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1879" s="15">
        <f>IF(Table1[[#This Row],[BusinessInfo_WomanOwned]]="True",1,0)</f>
        <v>0</v>
      </c>
      <c r="N1879" s="15">
        <f>IF(Table1[[#This Row],[BusinessInfo_MinorityOwned]]="True",1,0)</f>
        <v>0</v>
      </c>
      <c r="O1879" s="15">
        <f>IF(Table1[[#This Row],[BusinessInfo_VeteranOwned]]="True",1,0)</f>
        <v>0</v>
      </c>
    </row>
    <row r="1880" spans="1:15" x14ac:dyDescent="0.2">
      <c r="A1880" s="18">
        <v>34003</v>
      </c>
      <c r="B1880" s="19" t="s">
        <v>15</v>
      </c>
      <c r="C1880" s="19" t="s">
        <v>22</v>
      </c>
      <c r="D1880" s="19" t="s">
        <v>26</v>
      </c>
      <c r="E1880" s="19" t="s">
        <v>57</v>
      </c>
      <c r="F1880" s="19" t="s">
        <v>20</v>
      </c>
      <c r="G1880" s="19" t="s">
        <v>20</v>
      </c>
      <c r="H1880" s="19" t="s">
        <v>20</v>
      </c>
      <c r="I1880" s="20">
        <v>10000</v>
      </c>
      <c r="J1880" s="19" t="s">
        <v>36</v>
      </c>
      <c r="K18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8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880" s="15">
        <f>IF(Table1[[#This Row],[BusinessInfo_WomanOwned]]="True",1,0)</f>
        <v>0</v>
      </c>
      <c r="N1880" s="15">
        <f>IF(Table1[[#This Row],[BusinessInfo_MinorityOwned]]="True",1,0)</f>
        <v>0</v>
      </c>
      <c r="O1880" s="15">
        <f>IF(Table1[[#This Row],[BusinessInfo_VeteranOwned]]="True",1,0)</f>
        <v>0</v>
      </c>
    </row>
    <row r="1881" spans="1:15" x14ac:dyDescent="0.2">
      <c r="A1881" s="18">
        <v>34002</v>
      </c>
      <c r="B1881" s="19" t="s">
        <v>15</v>
      </c>
      <c r="C1881" s="19" t="s">
        <v>67</v>
      </c>
      <c r="D1881" s="19" t="s">
        <v>68</v>
      </c>
      <c r="E1881" s="19" t="s">
        <v>57</v>
      </c>
      <c r="F1881" s="19" t="s">
        <v>19</v>
      </c>
      <c r="G1881" s="19" t="s">
        <v>19</v>
      </c>
      <c r="H1881" s="19" t="s">
        <v>20</v>
      </c>
      <c r="I1881" s="20">
        <v>10000</v>
      </c>
      <c r="J1881" s="19" t="s">
        <v>36</v>
      </c>
      <c r="K18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18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1881" s="15">
        <f>IF(Table1[[#This Row],[BusinessInfo_WomanOwned]]="True",1,0)</f>
        <v>1</v>
      </c>
      <c r="N1881" s="15">
        <f>IF(Table1[[#This Row],[BusinessInfo_MinorityOwned]]="True",1,0)</f>
        <v>1</v>
      </c>
      <c r="O1881" s="15">
        <f>IF(Table1[[#This Row],[BusinessInfo_VeteranOwned]]="True",1,0)</f>
        <v>0</v>
      </c>
    </row>
    <row r="1882" spans="1:15" x14ac:dyDescent="0.2">
      <c r="A1882" s="18">
        <v>34001</v>
      </c>
      <c r="B1882" s="19" t="s">
        <v>15</v>
      </c>
      <c r="C1882" s="19" t="s">
        <v>34</v>
      </c>
      <c r="D1882" s="19" t="s">
        <v>33</v>
      </c>
      <c r="E1882" s="19" t="s">
        <v>27</v>
      </c>
      <c r="F1882" s="19" t="s">
        <v>19</v>
      </c>
      <c r="G1882" s="19" t="s">
        <v>20</v>
      </c>
      <c r="H1882" s="19" t="s">
        <v>20</v>
      </c>
      <c r="I1882" s="20">
        <v>2000</v>
      </c>
      <c r="J1882" s="19" t="s">
        <v>21</v>
      </c>
      <c r="K18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8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882" s="15">
        <f>IF(Table1[[#This Row],[BusinessInfo_WomanOwned]]="True",1,0)</f>
        <v>1</v>
      </c>
      <c r="N1882" s="15">
        <f>IF(Table1[[#This Row],[BusinessInfo_MinorityOwned]]="True",1,0)</f>
        <v>0</v>
      </c>
      <c r="O1882" s="15">
        <f>IF(Table1[[#This Row],[BusinessInfo_VeteranOwned]]="True",1,0)</f>
        <v>0</v>
      </c>
    </row>
    <row r="1883" spans="1:15" x14ac:dyDescent="0.2">
      <c r="A1883" s="18">
        <v>32780</v>
      </c>
      <c r="B1883" s="19" t="s">
        <v>15</v>
      </c>
      <c r="C1883" s="19" t="s">
        <v>10</v>
      </c>
      <c r="D1883" s="19" t="s">
        <v>109</v>
      </c>
      <c r="E1883" s="19" t="s">
        <v>47</v>
      </c>
      <c r="F1883" s="19" t="s">
        <v>19</v>
      </c>
      <c r="G1883" s="19" t="s">
        <v>19</v>
      </c>
      <c r="H1883" s="19" t="s">
        <v>20</v>
      </c>
      <c r="I1883" s="20">
        <v>2000</v>
      </c>
      <c r="J1883" s="19" t="s">
        <v>21</v>
      </c>
      <c r="K18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18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1883" s="15">
        <f>IF(Table1[[#This Row],[BusinessInfo_WomanOwned]]="True",1,0)</f>
        <v>1</v>
      </c>
      <c r="N1883" s="15">
        <f>IF(Table1[[#This Row],[BusinessInfo_MinorityOwned]]="True",1,0)</f>
        <v>1</v>
      </c>
      <c r="O1883" s="15">
        <f>IF(Table1[[#This Row],[BusinessInfo_VeteranOwned]]="True",1,0)</f>
        <v>0</v>
      </c>
    </row>
    <row r="1884" spans="1:15" x14ac:dyDescent="0.2">
      <c r="A1884" s="18">
        <v>33993</v>
      </c>
      <c r="B1884" s="19" t="s">
        <v>15</v>
      </c>
      <c r="C1884" s="19" t="s">
        <v>34</v>
      </c>
      <c r="D1884" s="19" t="s">
        <v>49</v>
      </c>
      <c r="E1884" s="19" t="s">
        <v>58</v>
      </c>
      <c r="F1884" s="19" t="s">
        <v>19</v>
      </c>
      <c r="G1884" s="19" t="s">
        <v>20</v>
      </c>
      <c r="H1884" s="19" t="s">
        <v>20</v>
      </c>
      <c r="I1884" s="20">
        <v>2000</v>
      </c>
      <c r="J1884" s="19" t="s">
        <v>21</v>
      </c>
      <c r="K18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8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884" s="15">
        <f>IF(Table1[[#This Row],[BusinessInfo_WomanOwned]]="True",1,0)</f>
        <v>1</v>
      </c>
      <c r="N1884" s="15">
        <f>IF(Table1[[#This Row],[BusinessInfo_MinorityOwned]]="True",1,0)</f>
        <v>0</v>
      </c>
      <c r="O1884" s="15">
        <f>IF(Table1[[#This Row],[BusinessInfo_VeteranOwned]]="True",1,0)</f>
        <v>0</v>
      </c>
    </row>
    <row r="1885" spans="1:15" x14ac:dyDescent="0.2">
      <c r="A1885" s="18">
        <v>32807</v>
      </c>
      <c r="B1885" s="19" t="s">
        <v>15</v>
      </c>
      <c r="C1885" s="19" t="s">
        <v>22</v>
      </c>
      <c r="D1885" s="19" t="s">
        <v>26</v>
      </c>
      <c r="E1885" s="19" t="s">
        <v>43</v>
      </c>
      <c r="F1885" s="19" t="s">
        <v>20</v>
      </c>
      <c r="G1885" s="19" t="s">
        <v>20</v>
      </c>
      <c r="H1885" s="19" t="s">
        <v>20</v>
      </c>
      <c r="I1885" s="20">
        <v>5000</v>
      </c>
      <c r="J1885" s="19" t="s">
        <v>25</v>
      </c>
      <c r="K18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8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885" s="15">
        <f>IF(Table1[[#This Row],[BusinessInfo_WomanOwned]]="True",1,0)</f>
        <v>0</v>
      </c>
      <c r="N1885" s="15">
        <f>IF(Table1[[#This Row],[BusinessInfo_MinorityOwned]]="True",1,0)</f>
        <v>0</v>
      </c>
      <c r="O1885" s="15">
        <f>IF(Table1[[#This Row],[BusinessInfo_VeteranOwned]]="True",1,0)</f>
        <v>0</v>
      </c>
    </row>
    <row r="1886" spans="1:15" x14ac:dyDescent="0.2">
      <c r="A1886" s="18">
        <v>32815</v>
      </c>
      <c r="B1886" s="19" t="s">
        <v>15</v>
      </c>
      <c r="C1886" s="19" t="s">
        <v>34</v>
      </c>
      <c r="D1886" s="19" t="s">
        <v>63</v>
      </c>
      <c r="E1886" s="19" t="s">
        <v>106</v>
      </c>
      <c r="F1886" s="19" t="s">
        <v>19</v>
      </c>
      <c r="G1886" s="19" t="s">
        <v>20</v>
      </c>
      <c r="H1886" s="19" t="s">
        <v>20</v>
      </c>
      <c r="I1886" s="20">
        <v>2000</v>
      </c>
      <c r="J1886" s="19" t="s">
        <v>21</v>
      </c>
      <c r="K18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8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1886" s="15">
        <f>IF(Table1[[#This Row],[BusinessInfo_WomanOwned]]="True",1,0)</f>
        <v>1</v>
      </c>
      <c r="N1886" s="15">
        <f>IF(Table1[[#This Row],[BusinessInfo_MinorityOwned]]="True",1,0)</f>
        <v>0</v>
      </c>
      <c r="O1886" s="15">
        <f>IF(Table1[[#This Row],[BusinessInfo_VeteranOwned]]="True",1,0)</f>
        <v>0</v>
      </c>
    </row>
    <row r="1887" spans="1:15" x14ac:dyDescent="0.2">
      <c r="A1887" s="18">
        <v>33992</v>
      </c>
      <c r="B1887" s="19" t="s">
        <v>15</v>
      </c>
      <c r="C1887" s="19" t="s">
        <v>59</v>
      </c>
      <c r="D1887" s="19" t="s">
        <v>50</v>
      </c>
      <c r="E1887" s="19" t="s">
        <v>58</v>
      </c>
      <c r="F1887" s="19" t="s">
        <v>20</v>
      </c>
      <c r="G1887" s="19" t="s">
        <v>20</v>
      </c>
      <c r="H1887" s="19" t="s">
        <v>20</v>
      </c>
      <c r="I1887" s="20">
        <v>5000</v>
      </c>
      <c r="J1887" s="19" t="s">
        <v>25</v>
      </c>
      <c r="K18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8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1887" s="15">
        <f>IF(Table1[[#This Row],[BusinessInfo_WomanOwned]]="True",1,0)</f>
        <v>0</v>
      </c>
      <c r="N1887" s="15">
        <f>IF(Table1[[#This Row],[BusinessInfo_MinorityOwned]]="True",1,0)</f>
        <v>0</v>
      </c>
      <c r="O1887" s="15">
        <f>IF(Table1[[#This Row],[BusinessInfo_VeteranOwned]]="True",1,0)</f>
        <v>0</v>
      </c>
    </row>
    <row r="1888" spans="1:15" x14ac:dyDescent="0.2">
      <c r="A1888" s="18">
        <v>32835</v>
      </c>
      <c r="B1888" s="19" t="s">
        <v>15</v>
      </c>
      <c r="C1888" s="19" t="s">
        <v>34</v>
      </c>
      <c r="D1888" s="19" t="s">
        <v>33</v>
      </c>
      <c r="E1888" s="19" t="s">
        <v>27</v>
      </c>
      <c r="F1888" s="19" t="s">
        <v>20</v>
      </c>
      <c r="G1888" s="19" t="s">
        <v>20</v>
      </c>
      <c r="H1888" s="19" t="s">
        <v>20</v>
      </c>
      <c r="I1888" s="20">
        <v>5000</v>
      </c>
      <c r="J1888" s="19" t="s">
        <v>25</v>
      </c>
      <c r="K18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8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888" s="15">
        <f>IF(Table1[[#This Row],[BusinessInfo_WomanOwned]]="True",1,0)</f>
        <v>0</v>
      </c>
      <c r="N1888" s="15">
        <f>IF(Table1[[#This Row],[BusinessInfo_MinorityOwned]]="True",1,0)</f>
        <v>0</v>
      </c>
      <c r="O1888" s="15">
        <f>IF(Table1[[#This Row],[BusinessInfo_VeteranOwned]]="True",1,0)</f>
        <v>0</v>
      </c>
    </row>
    <row r="1889" spans="1:15" x14ac:dyDescent="0.2">
      <c r="A1889" s="18">
        <v>33986</v>
      </c>
      <c r="B1889" s="19" t="s">
        <v>15</v>
      </c>
      <c r="C1889" s="19" t="s">
        <v>34</v>
      </c>
      <c r="D1889" s="19" t="s">
        <v>71</v>
      </c>
      <c r="E1889" s="19" t="s">
        <v>24</v>
      </c>
      <c r="F1889" s="19" t="s">
        <v>20</v>
      </c>
      <c r="G1889" s="19" t="s">
        <v>20</v>
      </c>
      <c r="H1889" s="19" t="s">
        <v>20</v>
      </c>
      <c r="I1889" s="20">
        <v>5000</v>
      </c>
      <c r="J1889" s="19" t="s">
        <v>25</v>
      </c>
      <c r="K18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8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1889" s="15">
        <f>IF(Table1[[#This Row],[BusinessInfo_WomanOwned]]="True",1,0)</f>
        <v>0</v>
      </c>
      <c r="N1889" s="15">
        <f>IF(Table1[[#This Row],[BusinessInfo_MinorityOwned]]="True",1,0)</f>
        <v>0</v>
      </c>
      <c r="O1889" s="15">
        <f>IF(Table1[[#This Row],[BusinessInfo_VeteranOwned]]="True",1,0)</f>
        <v>0</v>
      </c>
    </row>
    <row r="1890" spans="1:15" x14ac:dyDescent="0.2">
      <c r="A1890" s="18">
        <v>32837</v>
      </c>
      <c r="B1890" s="19" t="s">
        <v>15</v>
      </c>
      <c r="C1890" s="19" t="s">
        <v>34</v>
      </c>
      <c r="D1890" s="19" t="s">
        <v>33</v>
      </c>
      <c r="E1890" s="19" t="s">
        <v>51</v>
      </c>
      <c r="F1890" s="19" t="s">
        <v>20</v>
      </c>
      <c r="G1890" s="19" t="s">
        <v>20</v>
      </c>
      <c r="H1890" s="19" t="s">
        <v>20</v>
      </c>
      <c r="I1890" s="20">
        <v>5000</v>
      </c>
      <c r="J1890" s="19" t="s">
        <v>25</v>
      </c>
      <c r="K18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8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890" s="15">
        <f>IF(Table1[[#This Row],[BusinessInfo_WomanOwned]]="True",1,0)</f>
        <v>0</v>
      </c>
      <c r="N1890" s="15">
        <f>IF(Table1[[#This Row],[BusinessInfo_MinorityOwned]]="True",1,0)</f>
        <v>0</v>
      </c>
      <c r="O1890" s="15">
        <f>IF(Table1[[#This Row],[BusinessInfo_VeteranOwned]]="True",1,0)</f>
        <v>0</v>
      </c>
    </row>
    <row r="1891" spans="1:15" x14ac:dyDescent="0.2">
      <c r="A1891" s="18">
        <v>33976</v>
      </c>
      <c r="B1891" s="19" t="s">
        <v>15</v>
      </c>
      <c r="C1891" s="19" t="s">
        <v>62</v>
      </c>
      <c r="D1891" s="19" t="s">
        <v>68</v>
      </c>
      <c r="E1891" s="19" t="s">
        <v>58</v>
      </c>
      <c r="F1891" s="19" t="s">
        <v>20</v>
      </c>
      <c r="G1891" s="19" t="s">
        <v>20</v>
      </c>
      <c r="H1891" s="19" t="s">
        <v>19</v>
      </c>
      <c r="I1891" s="20">
        <v>5000</v>
      </c>
      <c r="J1891" s="19" t="s">
        <v>25</v>
      </c>
      <c r="K18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18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1891" s="15">
        <f>IF(Table1[[#This Row],[BusinessInfo_WomanOwned]]="True",1,0)</f>
        <v>0</v>
      </c>
      <c r="N1891" s="15">
        <f>IF(Table1[[#This Row],[BusinessInfo_MinorityOwned]]="True",1,0)</f>
        <v>0</v>
      </c>
      <c r="O1891" s="15">
        <f>IF(Table1[[#This Row],[BusinessInfo_VeteranOwned]]="True",1,0)</f>
        <v>1</v>
      </c>
    </row>
    <row r="1892" spans="1:15" x14ac:dyDescent="0.2">
      <c r="A1892" s="18">
        <v>32850</v>
      </c>
      <c r="B1892" s="19" t="s">
        <v>15</v>
      </c>
      <c r="C1892" s="19" t="s">
        <v>112</v>
      </c>
      <c r="D1892" s="19" t="s">
        <v>23</v>
      </c>
      <c r="E1892" s="19" t="s">
        <v>27</v>
      </c>
      <c r="F1892" s="19" t="s">
        <v>20</v>
      </c>
      <c r="G1892" s="19" t="s">
        <v>20</v>
      </c>
      <c r="H1892" s="19" t="s">
        <v>20</v>
      </c>
      <c r="I1892" s="20">
        <v>5000</v>
      </c>
      <c r="J1892" s="19" t="s">
        <v>25</v>
      </c>
      <c r="K18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8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1892" s="15">
        <f>IF(Table1[[#This Row],[BusinessInfo_WomanOwned]]="True",1,0)</f>
        <v>0</v>
      </c>
      <c r="N1892" s="15">
        <f>IF(Table1[[#This Row],[BusinessInfo_MinorityOwned]]="True",1,0)</f>
        <v>0</v>
      </c>
      <c r="O1892" s="15">
        <f>IF(Table1[[#This Row],[BusinessInfo_VeteranOwned]]="True",1,0)</f>
        <v>0</v>
      </c>
    </row>
    <row r="1893" spans="1:15" x14ac:dyDescent="0.2">
      <c r="A1893" s="18">
        <v>33964</v>
      </c>
      <c r="B1893" s="19" t="s">
        <v>15</v>
      </c>
      <c r="C1893" s="19" t="s">
        <v>34</v>
      </c>
      <c r="D1893" s="19" t="s">
        <v>49</v>
      </c>
      <c r="E1893" s="19" t="s">
        <v>38</v>
      </c>
      <c r="F1893" s="19" t="s">
        <v>20</v>
      </c>
      <c r="G1893" s="19" t="s">
        <v>20</v>
      </c>
      <c r="H1893" s="19" t="s">
        <v>20</v>
      </c>
      <c r="I1893" s="20">
        <v>2000</v>
      </c>
      <c r="J1893" s="19" t="s">
        <v>21</v>
      </c>
      <c r="K18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8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893" s="15">
        <f>IF(Table1[[#This Row],[BusinessInfo_WomanOwned]]="True",1,0)</f>
        <v>0</v>
      </c>
      <c r="N1893" s="15">
        <f>IF(Table1[[#This Row],[BusinessInfo_MinorityOwned]]="True",1,0)</f>
        <v>0</v>
      </c>
      <c r="O1893" s="15">
        <f>IF(Table1[[#This Row],[BusinessInfo_VeteranOwned]]="True",1,0)</f>
        <v>0</v>
      </c>
    </row>
    <row r="1894" spans="1:15" x14ac:dyDescent="0.2">
      <c r="A1894" s="18">
        <v>32865</v>
      </c>
      <c r="B1894" s="19" t="s">
        <v>15</v>
      </c>
      <c r="C1894" s="19" t="s">
        <v>34</v>
      </c>
      <c r="D1894" s="19" t="s">
        <v>35</v>
      </c>
      <c r="E1894" s="19" t="s">
        <v>27</v>
      </c>
      <c r="F1894" s="19" t="s">
        <v>20</v>
      </c>
      <c r="G1894" s="19" t="s">
        <v>20</v>
      </c>
      <c r="H1894" s="19" t="s">
        <v>20</v>
      </c>
      <c r="I1894" s="20">
        <v>10000</v>
      </c>
      <c r="J1894" s="19" t="s">
        <v>36</v>
      </c>
      <c r="K18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8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1894" s="15">
        <f>IF(Table1[[#This Row],[BusinessInfo_WomanOwned]]="True",1,0)</f>
        <v>0</v>
      </c>
      <c r="N1894" s="15">
        <f>IF(Table1[[#This Row],[BusinessInfo_MinorityOwned]]="True",1,0)</f>
        <v>0</v>
      </c>
      <c r="O1894" s="15">
        <f>IF(Table1[[#This Row],[BusinessInfo_VeteranOwned]]="True",1,0)</f>
        <v>0</v>
      </c>
    </row>
    <row r="1895" spans="1:15" x14ac:dyDescent="0.2">
      <c r="A1895" s="18">
        <v>32867</v>
      </c>
      <c r="B1895" s="19" t="s">
        <v>15</v>
      </c>
      <c r="C1895" s="19" t="s">
        <v>10</v>
      </c>
      <c r="D1895" s="19" t="s">
        <v>109</v>
      </c>
      <c r="E1895" s="19" t="s">
        <v>54</v>
      </c>
      <c r="F1895" s="19" t="s">
        <v>19</v>
      </c>
      <c r="G1895" s="19" t="s">
        <v>19</v>
      </c>
      <c r="H1895" s="19" t="s">
        <v>20</v>
      </c>
      <c r="I1895" s="20">
        <v>2000</v>
      </c>
      <c r="J1895" s="19" t="s">
        <v>21</v>
      </c>
      <c r="K18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18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1895" s="15">
        <f>IF(Table1[[#This Row],[BusinessInfo_WomanOwned]]="True",1,0)</f>
        <v>1</v>
      </c>
      <c r="N1895" s="15">
        <f>IF(Table1[[#This Row],[BusinessInfo_MinorityOwned]]="True",1,0)</f>
        <v>1</v>
      </c>
      <c r="O1895" s="15">
        <f>IF(Table1[[#This Row],[BusinessInfo_VeteranOwned]]="True",1,0)</f>
        <v>0</v>
      </c>
    </row>
    <row r="1896" spans="1:15" x14ac:dyDescent="0.2">
      <c r="A1896" s="18">
        <v>32882</v>
      </c>
      <c r="B1896" s="19" t="s">
        <v>15</v>
      </c>
      <c r="C1896" s="19" t="s">
        <v>28</v>
      </c>
      <c r="D1896" s="19" t="s">
        <v>29</v>
      </c>
      <c r="E1896" s="19" t="s">
        <v>83</v>
      </c>
      <c r="F1896" s="19" t="s">
        <v>20</v>
      </c>
      <c r="G1896" s="19" t="s">
        <v>19</v>
      </c>
      <c r="H1896" s="19" t="s">
        <v>19</v>
      </c>
      <c r="I1896" s="20">
        <v>5000</v>
      </c>
      <c r="J1896" s="19" t="s">
        <v>25</v>
      </c>
      <c r="K18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18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1896" s="15">
        <f>IF(Table1[[#This Row],[BusinessInfo_WomanOwned]]="True",1,0)</f>
        <v>0</v>
      </c>
      <c r="N1896" s="15">
        <f>IF(Table1[[#This Row],[BusinessInfo_MinorityOwned]]="True",1,0)</f>
        <v>1</v>
      </c>
      <c r="O1896" s="15">
        <f>IF(Table1[[#This Row],[BusinessInfo_VeteranOwned]]="True",1,0)</f>
        <v>1</v>
      </c>
    </row>
    <row r="1897" spans="1:15" x14ac:dyDescent="0.2">
      <c r="A1897" s="18">
        <v>33962</v>
      </c>
      <c r="B1897" s="19" t="s">
        <v>15</v>
      </c>
      <c r="C1897" s="19" t="s">
        <v>52</v>
      </c>
      <c r="D1897" s="19" t="s">
        <v>53</v>
      </c>
      <c r="E1897" s="19" t="s">
        <v>56</v>
      </c>
      <c r="F1897" s="19" t="s">
        <v>19</v>
      </c>
      <c r="G1897" s="19" t="s">
        <v>20</v>
      </c>
      <c r="H1897" s="19" t="s">
        <v>20</v>
      </c>
      <c r="I1897" s="20">
        <v>2000</v>
      </c>
      <c r="J1897" s="19" t="s">
        <v>21</v>
      </c>
      <c r="K18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18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1897" s="15">
        <f>IF(Table1[[#This Row],[BusinessInfo_WomanOwned]]="True",1,0)</f>
        <v>1</v>
      </c>
      <c r="N1897" s="15">
        <f>IF(Table1[[#This Row],[BusinessInfo_MinorityOwned]]="True",1,0)</f>
        <v>0</v>
      </c>
      <c r="O1897" s="15">
        <f>IF(Table1[[#This Row],[BusinessInfo_VeteranOwned]]="True",1,0)</f>
        <v>0</v>
      </c>
    </row>
    <row r="1898" spans="1:15" x14ac:dyDescent="0.2">
      <c r="A1898" s="18">
        <v>33955</v>
      </c>
      <c r="B1898" s="19" t="s">
        <v>15</v>
      </c>
      <c r="C1898" s="19" t="s">
        <v>22</v>
      </c>
      <c r="D1898" s="19" t="s">
        <v>26</v>
      </c>
      <c r="E1898" s="19" t="s">
        <v>77</v>
      </c>
      <c r="F1898" s="19" t="s">
        <v>19</v>
      </c>
      <c r="G1898" s="19" t="s">
        <v>20</v>
      </c>
      <c r="H1898" s="19" t="s">
        <v>20</v>
      </c>
      <c r="I1898" s="20">
        <v>2000</v>
      </c>
      <c r="J1898" s="19" t="s">
        <v>21</v>
      </c>
      <c r="K18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8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898" s="15">
        <f>IF(Table1[[#This Row],[BusinessInfo_WomanOwned]]="True",1,0)</f>
        <v>1</v>
      </c>
      <c r="N1898" s="15">
        <f>IF(Table1[[#This Row],[BusinessInfo_MinorityOwned]]="True",1,0)</f>
        <v>0</v>
      </c>
      <c r="O1898" s="15">
        <f>IF(Table1[[#This Row],[BusinessInfo_VeteranOwned]]="True",1,0)</f>
        <v>0</v>
      </c>
    </row>
    <row r="1899" spans="1:15" x14ac:dyDescent="0.2">
      <c r="A1899" s="18">
        <v>32897</v>
      </c>
      <c r="B1899" s="19" t="s">
        <v>15</v>
      </c>
      <c r="C1899" s="19" t="s">
        <v>59</v>
      </c>
      <c r="D1899" s="19" t="s">
        <v>33</v>
      </c>
      <c r="E1899" s="19" t="s">
        <v>54</v>
      </c>
      <c r="F1899" s="19" t="s">
        <v>20</v>
      </c>
      <c r="G1899" s="19" t="s">
        <v>20</v>
      </c>
      <c r="H1899" s="19" t="s">
        <v>20</v>
      </c>
      <c r="I1899" s="20">
        <v>2000</v>
      </c>
      <c r="J1899" s="19" t="s">
        <v>21</v>
      </c>
      <c r="K18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8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899" s="15">
        <f>IF(Table1[[#This Row],[BusinessInfo_WomanOwned]]="True",1,0)</f>
        <v>0</v>
      </c>
      <c r="N1899" s="15">
        <f>IF(Table1[[#This Row],[BusinessInfo_MinorityOwned]]="True",1,0)</f>
        <v>0</v>
      </c>
      <c r="O1899" s="15">
        <f>IF(Table1[[#This Row],[BusinessInfo_VeteranOwned]]="True",1,0)</f>
        <v>0</v>
      </c>
    </row>
    <row r="1900" spans="1:15" x14ac:dyDescent="0.2">
      <c r="A1900" s="18">
        <v>32914</v>
      </c>
      <c r="B1900" s="19" t="s">
        <v>15</v>
      </c>
      <c r="C1900" s="19" t="s">
        <v>34</v>
      </c>
      <c r="D1900" s="19" t="s">
        <v>35</v>
      </c>
      <c r="E1900" s="19" t="s">
        <v>57</v>
      </c>
      <c r="F1900" s="19" t="s">
        <v>20</v>
      </c>
      <c r="G1900" s="19" t="s">
        <v>20</v>
      </c>
      <c r="H1900" s="19" t="s">
        <v>20</v>
      </c>
      <c r="I1900" s="20">
        <v>5000</v>
      </c>
      <c r="J1900" s="19" t="s">
        <v>25</v>
      </c>
      <c r="K19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9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1900" s="15">
        <f>IF(Table1[[#This Row],[BusinessInfo_WomanOwned]]="True",1,0)</f>
        <v>0</v>
      </c>
      <c r="N1900" s="15">
        <f>IF(Table1[[#This Row],[BusinessInfo_MinorityOwned]]="True",1,0)</f>
        <v>0</v>
      </c>
      <c r="O1900" s="15">
        <f>IF(Table1[[#This Row],[BusinessInfo_VeteranOwned]]="True",1,0)</f>
        <v>0</v>
      </c>
    </row>
    <row r="1901" spans="1:15" x14ac:dyDescent="0.2">
      <c r="A1901" s="18">
        <v>33947</v>
      </c>
      <c r="B1901" s="19" t="s">
        <v>15</v>
      </c>
      <c r="C1901" s="19" t="s">
        <v>28</v>
      </c>
      <c r="D1901" s="19" t="s">
        <v>29</v>
      </c>
      <c r="E1901" s="19" t="s">
        <v>83</v>
      </c>
      <c r="F1901" s="19" t="s">
        <v>20</v>
      </c>
      <c r="G1901" s="19" t="s">
        <v>20</v>
      </c>
      <c r="H1901" s="19" t="s">
        <v>20</v>
      </c>
      <c r="I1901" s="20">
        <v>5000</v>
      </c>
      <c r="J1901" s="19" t="s">
        <v>25</v>
      </c>
      <c r="K19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19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1901" s="15">
        <f>IF(Table1[[#This Row],[BusinessInfo_WomanOwned]]="True",1,0)</f>
        <v>0</v>
      </c>
      <c r="N1901" s="15">
        <f>IF(Table1[[#This Row],[BusinessInfo_MinorityOwned]]="True",1,0)</f>
        <v>0</v>
      </c>
      <c r="O1901" s="15">
        <f>IF(Table1[[#This Row],[BusinessInfo_VeteranOwned]]="True",1,0)</f>
        <v>0</v>
      </c>
    </row>
    <row r="1902" spans="1:15" x14ac:dyDescent="0.2">
      <c r="A1902" s="18">
        <v>32917</v>
      </c>
      <c r="B1902" s="19" t="s">
        <v>15</v>
      </c>
      <c r="C1902" s="19" t="s">
        <v>296</v>
      </c>
      <c r="D1902" s="19" t="s">
        <v>26</v>
      </c>
      <c r="E1902" s="19" t="s">
        <v>54</v>
      </c>
      <c r="F1902" s="19" t="s">
        <v>20</v>
      </c>
      <c r="G1902" s="19" t="s">
        <v>20</v>
      </c>
      <c r="H1902" s="19" t="s">
        <v>20</v>
      </c>
      <c r="I1902" s="20">
        <v>5000</v>
      </c>
      <c r="J1902" s="19" t="s">
        <v>25</v>
      </c>
      <c r="K19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9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902" s="15">
        <f>IF(Table1[[#This Row],[BusinessInfo_WomanOwned]]="True",1,0)</f>
        <v>0</v>
      </c>
      <c r="N1902" s="15">
        <f>IF(Table1[[#This Row],[BusinessInfo_MinorityOwned]]="True",1,0)</f>
        <v>0</v>
      </c>
      <c r="O1902" s="15">
        <f>IF(Table1[[#This Row],[BusinessInfo_VeteranOwned]]="True",1,0)</f>
        <v>0</v>
      </c>
    </row>
    <row r="1903" spans="1:15" x14ac:dyDescent="0.2">
      <c r="A1903" s="18">
        <v>33945</v>
      </c>
      <c r="B1903" s="19" t="s">
        <v>15</v>
      </c>
      <c r="C1903" s="19" t="s">
        <v>34</v>
      </c>
      <c r="D1903" s="19" t="s">
        <v>50</v>
      </c>
      <c r="E1903" s="19" t="s">
        <v>58</v>
      </c>
      <c r="F1903" s="19" t="s">
        <v>19</v>
      </c>
      <c r="G1903" s="19" t="s">
        <v>20</v>
      </c>
      <c r="H1903" s="19" t="s">
        <v>20</v>
      </c>
      <c r="I1903" s="20">
        <v>2000</v>
      </c>
      <c r="J1903" s="19" t="s">
        <v>21</v>
      </c>
      <c r="K19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9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1903" s="15">
        <f>IF(Table1[[#This Row],[BusinessInfo_WomanOwned]]="True",1,0)</f>
        <v>1</v>
      </c>
      <c r="N1903" s="15">
        <f>IF(Table1[[#This Row],[BusinessInfo_MinorityOwned]]="True",1,0)</f>
        <v>0</v>
      </c>
      <c r="O1903" s="15">
        <f>IF(Table1[[#This Row],[BusinessInfo_VeteranOwned]]="True",1,0)</f>
        <v>0</v>
      </c>
    </row>
    <row r="1904" spans="1:15" x14ac:dyDescent="0.2">
      <c r="A1904" s="18">
        <v>32920</v>
      </c>
      <c r="B1904" s="19" t="s">
        <v>15</v>
      </c>
      <c r="C1904" s="19" t="s">
        <v>22</v>
      </c>
      <c r="D1904" s="19" t="s">
        <v>26</v>
      </c>
      <c r="E1904" s="19" t="s">
        <v>24</v>
      </c>
      <c r="F1904" s="19" t="s">
        <v>20</v>
      </c>
      <c r="G1904" s="19" t="s">
        <v>20</v>
      </c>
      <c r="H1904" s="19" t="s">
        <v>20</v>
      </c>
      <c r="I1904" s="20">
        <v>2000</v>
      </c>
      <c r="J1904" s="19" t="s">
        <v>21</v>
      </c>
      <c r="K19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9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904" s="15">
        <f>IF(Table1[[#This Row],[BusinessInfo_WomanOwned]]="True",1,0)</f>
        <v>0</v>
      </c>
      <c r="N1904" s="15">
        <f>IF(Table1[[#This Row],[BusinessInfo_MinorityOwned]]="True",1,0)</f>
        <v>0</v>
      </c>
      <c r="O1904" s="15">
        <f>IF(Table1[[#This Row],[BusinessInfo_VeteranOwned]]="True",1,0)</f>
        <v>0</v>
      </c>
    </row>
    <row r="1905" spans="1:15" x14ac:dyDescent="0.2">
      <c r="A1905" s="18">
        <v>33942</v>
      </c>
      <c r="B1905" s="19" t="s">
        <v>15</v>
      </c>
      <c r="C1905" s="19" t="s">
        <v>22</v>
      </c>
      <c r="D1905" s="19" t="s">
        <v>26</v>
      </c>
      <c r="E1905" s="19" t="s">
        <v>27</v>
      </c>
      <c r="F1905" s="19" t="s">
        <v>19</v>
      </c>
      <c r="G1905" s="19" t="s">
        <v>20</v>
      </c>
      <c r="H1905" s="19" t="s">
        <v>19</v>
      </c>
      <c r="I1905" s="20">
        <v>2000</v>
      </c>
      <c r="J1905" s="19" t="s">
        <v>21</v>
      </c>
      <c r="K19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9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905" s="15">
        <f>IF(Table1[[#This Row],[BusinessInfo_WomanOwned]]="True",1,0)</f>
        <v>1</v>
      </c>
      <c r="N1905" s="15">
        <f>IF(Table1[[#This Row],[BusinessInfo_MinorityOwned]]="True",1,0)</f>
        <v>0</v>
      </c>
      <c r="O1905" s="15">
        <f>IF(Table1[[#This Row],[BusinessInfo_VeteranOwned]]="True",1,0)</f>
        <v>1</v>
      </c>
    </row>
    <row r="1906" spans="1:15" x14ac:dyDescent="0.2">
      <c r="A1906" s="18">
        <v>32925</v>
      </c>
      <c r="B1906" s="19" t="s">
        <v>15</v>
      </c>
      <c r="C1906" s="19" t="s">
        <v>59</v>
      </c>
      <c r="D1906" s="19" t="s">
        <v>33</v>
      </c>
      <c r="E1906" s="19" t="s">
        <v>27</v>
      </c>
      <c r="F1906" s="19" t="s">
        <v>20</v>
      </c>
      <c r="G1906" s="19" t="s">
        <v>20</v>
      </c>
      <c r="H1906" s="19" t="s">
        <v>20</v>
      </c>
      <c r="I1906" s="20">
        <v>5000</v>
      </c>
      <c r="J1906" s="19" t="s">
        <v>25</v>
      </c>
      <c r="K19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9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906" s="15">
        <f>IF(Table1[[#This Row],[BusinessInfo_WomanOwned]]="True",1,0)</f>
        <v>0</v>
      </c>
      <c r="N1906" s="15">
        <f>IF(Table1[[#This Row],[BusinessInfo_MinorityOwned]]="True",1,0)</f>
        <v>0</v>
      </c>
      <c r="O1906" s="15">
        <f>IF(Table1[[#This Row],[BusinessInfo_VeteranOwned]]="True",1,0)</f>
        <v>0</v>
      </c>
    </row>
    <row r="1907" spans="1:15" x14ac:dyDescent="0.2">
      <c r="A1907" s="18">
        <v>32932</v>
      </c>
      <c r="B1907" s="19" t="s">
        <v>15</v>
      </c>
      <c r="C1907" s="19" t="s">
        <v>34</v>
      </c>
      <c r="D1907" s="19" t="s">
        <v>48</v>
      </c>
      <c r="E1907" s="19" t="s">
        <v>24</v>
      </c>
      <c r="F1907" s="19" t="s">
        <v>19</v>
      </c>
      <c r="G1907" s="19" t="s">
        <v>19</v>
      </c>
      <c r="H1907" s="19" t="s">
        <v>20</v>
      </c>
      <c r="I1907" s="20">
        <v>2000</v>
      </c>
      <c r="J1907" s="19" t="s">
        <v>21</v>
      </c>
      <c r="K19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9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1907" s="15">
        <f>IF(Table1[[#This Row],[BusinessInfo_WomanOwned]]="True",1,0)</f>
        <v>1</v>
      </c>
      <c r="N1907" s="15">
        <f>IF(Table1[[#This Row],[BusinessInfo_MinorityOwned]]="True",1,0)</f>
        <v>1</v>
      </c>
      <c r="O1907" s="15">
        <f>IF(Table1[[#This Row],[BusinessInfo_VeteranOwned]]="True",1,0)</f>
        <v>0</v>
      </c>
    </row>
    <row r="1908" spans="1:15" x14ac:dyDescent="0.2">
      <c r="A1908" s="18">
        <v>33925</v>
      </c>
      <c r="B1908" s="19" t="s">
        <v>15</v>
      </c>
      <c r="C1908" s="19" t="s">
        <v>28</v>
      </c>
      <c r="D1908" s="19" t="s">
        <v>63</v>
      </c>
      <c r="E1908" s="19" t="s">
        <v>58</v>
      </c>
      <c r="F1908" s="19" t="s">
        <v>20</v>
      </c>
      <c r="G1908" s="19" t="s">
        <v>20</v>
      </c>
      <c r="H1908" s="19" t="s">
        <v>20</v>
      </c>
      <c r="I1908" s="20">
        <v>10000</v>
      </c>
      <c r="J1908" s="19" t="s">
        <v>36</v>
      </c>
      <c r="K19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9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1908" s="15">
        <f>IF(Table1[[#This Row],[BusinessInfo_WomanOwned]]="True",1,0)</f>
        <v>0</v>
      </c>
      <c r="N1908" s="15">
        <f>IF(Table1[[#This Row],[BusinessInfo_MinorityOwned]]="True",1,0)</f>
        <v>0</v>
      </c>
      <c r="O1908" s="15">
        <f>IF(Table1[[#This Row],[BusinessInfo_VeteranOwned]]="True",1,0)</f>
        <v>0</v>
      </c>
    </row>
    <row r="1909" spans="1:15" x14ac:dyDescent="0.2">
      <c r="A1909" s="18">
        <v>32936</v>
      </c>
      <c r="B1909" s="19" t="s">
        <v>15</v>
      </c>
      <c r="C1909" s="19" t="s">
        <v>75</v>
      </c>
      <c r="D1909" s="19" t="s">
        <v>76</v>
      </c>
      <c r="E1909" s="19" t="s">
        <v>247</v>
      </c>
      <c r="F1909" s="19" t="s">
        <v>19</v>
      </c>
      <c r="G1909" s="19" t="s">
        <v>20</v>
      </c>
      <c r="H1909" s="19" t="s">
        <v>20</v>
      </c>
      <c r="I1909" s="20">
        <v>2000</v>
      </c>
      <c r="J1909" s="19" t="s">
        <v>21</v>
      </c>
      <c r="K19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19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1909" s="15">
        <f>IF(Table1[[#This Row],[BusinessInfo_WomanOwned]]="True",1,0)</f>
        <v>1</v>
      </c>
      <c r="N1909" s="15">
        <f>IF(Table1[[#This Row],[BusinessInfo_MinorityOwned]]="True",1,0)</f>
        <v>0</v>
      </c>
      <c r="O1909" s="15">
        <f>IF(Table1[[#This Row],[BusinessInfo_VeteranOwned]]="True",1,0)</f>
        <v>0</v>
      </c>
    </row>
    <row r="1910" spans="1:15" x14ac:dyDescent="0.2">
      <c r="A1910" s="18">
        <v>33922</v>
      </c>
      <c r="B1910" s="19" t="s">
        <v>15</v>
      </c>
      <c r="C1910" s="19" t="s">
        <v>34</v>
      </c>
      <c r="D1910" s="19" t="s">
        <v>63</v>
      </c>
      <c r="E1910" s="19" t="s">
        <v>27</v>
      </c>
      <c r="F1910" s="19" t="s">
        <v>19</v>
      </c>
      <c r="G1910" s="19" t="s">
        <v>19</v>
      </c>
      <c r="H1910" s="19" t="s">
        <v>20</v>
      </c>
      <c r="I1910" s="20">
        <v>2000</v>
      </c>
      <c r="J1910" s="19" t="s">
        <v>21</v>
      </c>
      <c r="K19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9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1910" s="15">
        <f>IF(Table1[[#This Row],[BusinessInfo_WomanOwned]]="True",1,0)</f>
        <v>1</v>
      </c>
      <c r="N1910" s="15">
        <f>IF(Table1[[#This Row],[BusinessInfo_MinorityOwned]]="True",1,0)</f>
        <v>1</v>
      </c>
      <c r="O1910" s="15">
        <f>IF(Table1[[#This Row],[BusinessInfo_VeteranOwned]]="True",1,0)</f>
        <v>0</v>
      </c>
    </row>
    <row r="1911" spans="1:15" x14ac:dyDescent="0.2">
      <c r="A1911" s="18">
        <v>32939</v>
      </c>
      <c r="B1911" s="19" t="s">
        <v>15</v>
      </c>
      <c r="C1911" s="19" t="s">
        <v>34</v>
      </c>
      <c r="D1911" s="19" t="s">
        <v>71</v>
      </c>
      <c r="E1911" s="19" t="s">
        <v>43</v>
      </c>
      <c r="F1911" s="19" t="s">
        <v>20</v>
      </c>
      <c r="G1911" s="19" t="s">
        <v>20</v>
      </c>
      <c r="H1911" s="19" t="s">
        <v>20</v>
      </c>
      <c r="I1911" s="20">
        <v>5000</v>
      </c>
      <c r="J1911" s="19" t="s">
        <v>25</v>
      </c>
      <c r="K19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9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1911" s="15">
        <f>IF(Table1[[#This Row],[BusinessInfo_WomanOwned]]="True",1,0)</f>
        <v>0</v>
      </c>
      <c r="N1911" s="15">
        <f>IF(Table1[[#This Row],[BusinessInfo_MinorityOwned]]="True",1,0)</f>
        <v>0</v>
      </c>
      <c r="O1911" s="15">
        <f>IF(Table1[[#This Row],[BusinessInfo_VeteranOwned]]="True",1,0)</f>
        <v>0</v>
      </c>
    </row>
    <row r="1912" spans="1:15" x14ac:dyDescent="0.2">
      <c r="A1912" s="18">
        <v>33919</v>
      </c>
      <c r="B1912" s="19" t="s">
        <v>15</v>
      </c>
      <c r="C1912" s="19" t="s">
        <v>52</v>
      </c>
      <c r="D1912" s="19" t="s">
        <v>53</v>
      </c>
      <c r="E1912" s="19" t="s">
        <v>56</v>
      </c>
      <c r="F1912" s="19" t="s">
        <v>19</v>
      </c>
      <c r="G1912" s="19" t="s">
        <v>20</v>
      </c>
      <c r="H1912" s="19" t="s">
        <v>20</v>
      </c>
      <c r="I1912" s="20">
        <v>2000</v>
      </c>
      <c r="J1912" s="19" t="s">
        <v>21</v>
      </c>
      <c r="K19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19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1912" s="15">
        <f>IF(Table1[[#This Row],[BusinessInfo_WomanOwned]]="True",1,0)</f>
        <v>1</v>
      </c>
      <c r="N1912" s="15">
        <f>IF(Table1[[#This Row],[BusinessInfo_MinorityOwned]]="True",1,0)</f>
        <v>0</v>
      </c>
      <c r="O1912" s="15">
        <f>IF(Table1[[#This Row],[BusinessInfo_VeteranOwned]]="True",1,0)</f>
        <v>0</v>
      </c>
    </row>
    <row r="1913" spans="1:15" x14ac:dyDescent="0.2">
      <c r="A1913" s="18">
        <v>33918</v>
      </c>
      <c r="B1913" s="19" t="s">
        <v>15</v>
      </c>
      <c r="C1913" s="19" t="s">
        <v>22</v>
      </c>
      <c r="D1913" s="19" t="s">
        <v>23</v>
      </c>
      <c r="E1913" s="19" t="s">
        <v>27</v>
      </c>
      <c r="F1913" s="19" t="s">
        <v>20</v>
      </c>
      <c r="G1913" s="19" t="s">
        <v>20</v>
      </c>
      <c r="H1913" s="19" t="s">
        <v>20</v>
      </c>
      <c r="I1913" s="20">
        <v>5000</v>
      </c>
      <c r="J1913" s="19" t="s">
        <v>25</v>
      </c>
      <c r="K19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9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1913" s="15">
        <f>IF(Table1[[#This Row],[BusinessInfo_WomanOwned]]="True",1,0)</f>
        <v>0</v>
      </c>
      <c r="N1913" s="15">
        <f>IF(Table1[[#This Row],[BusinessInfo_MinorityOwned]]="True",1,0)</f>
        <v>0</v>
      </c>
      <c r="O1913" s="15">
        <f>IF(Table1[[#This Row],[BusinessInfo_VeteranOwned]]="True",1,0)</f>
        <v>0</v>
      </c>
    </row>
    <row r="1914" spans="1:15" x14ac:dyDescent="0.2">
      <c r="A1914" s="18">
        <v>32949</v>
      </c>
      <c r="B1914" s="19" t="s">
        <v>15</v>
      </c>
      <c r="C1914" s="19" t="s">
        <v>65</v>
      </c>
      <c r="D1914" s="19" t="s">
        <v>66</v>
      </c>
      <c r="E1914" s="19" t="s">
        <v>38</v>
      </c>
      <c r="F1914" s="19" t="s">
        <v>20</v>
      </c>
      <c r="G1914" s="19" t="s">
        <v>19</v>
      </c>
      <c r="H1914" s="19" t="s">
        <v>20</v>
      </c>
      <c r="I1914" s="20">
        <v>5000</v>
      </c>
      <c r="J1914" s="19" t="s">
        <v>25</v>
      </c>
      <c r="K19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9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914" s="15">
        <f>IF(Table1[[#This Row],[BusinessInfo_WomanOwned]]="True",1,0)</f>
        <v>0</v>
      </c>
      <c r="N1914" s="15">
        <f>IF(Table1[[#This Row],[BusinessInfo_MinorityOwned]]="True",1,0)</f>
        <v>1</v>
      </c>
      <c r="O1914" s="15">
        <f>IF(Table1[[#This Row],[BusinessInfo_VeteranOwned]]="True",1,0)</f>
        <v>0</v>
      </c>
    </row>
    <row r="1915" spans="1:15" x14ac:dyDescent="0.2">
      <c r="A1915" s="18">
        <v>33906</v>
      </c>
      <c r="B1915" s="19" t="s">
        <v>15</v>
      </c>
      <c r="C1915" s="19" t="s">
        <v>34</v>
      </c>
      <c r="D1915" s="19" t="s">
        <v>71</v>
      </c>
      <c r="E1915" s="19" t="s">
        <v>77</v>
      </c>
      <c r="F1915" s="19" t="s">
        <v>20</v>
      </c>
      <c r="G1915" s="19" t="s">
        <v>20</v>
      </c>
      <c r="H1915" s="19" t="s">
        <v>20</v>
      </c>
      <c r="I1915" s="20">
        <v>2000</v>
      </c>
      <c r="J1915" s="19" t="s">
        <v>21</v>
      </c>
      <c r="K19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9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1915" s="15">
        <f>IF(Table1[[#This Row],[BusinessInfo_WomanOwned]]="True",1,0)</f>
        <v>0</v>
      </c>
      <c r="N1915" s="15">
        <f>IF(Table1[[#This Row],[BusinessInfo_MinorityOwned]]="True",1,0)</f>
        <v>0</v>
      </c>
      <c r="O1915" s="15">
        <f>IF(Table1[[#This Row],[BusinessInfo_VeteranOwned]]="True",1,0)</f>
        <v>0</v>
      </c>
    </row>
    <row r="1916" spans="1:15" x14ac:dyDescent="0.2">
      <c r="A1916" s="18">
        <v>32985</v>
      </c>
      <c r="B1916" s="19" t="s">
        <v>15</v>
      </c>
      <c r="C1916" s="19" t="s">
        <v>22</v>
      </c>
      <c r="D1916" s="19" t="s">
        <v>45</v>
      </c>
      <c r="E1916" s="19" t="s">
        <v>18</v>
      </c>
      <c r="F1916" s="19" t="s">
        <v>19</v>
      </c>
      <c r="G1916" s="19" t="s">
        <v>19</v>
      </c>
      <c r="H1916" s="19" t="s">
        <v>20</v>
      </c>
      <c r="I1916" s="20">
        <v>2000</v>
      </c>
      <c r="J1916" s="19" t="s">
        <v>21</v>
      </c>
      <c r="K19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9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1916" s="15">
        <f>IF(Table1[[#This Row],[BusinessInfo_WomanOwned]]="True",1,0)</f>
        <v>1</v>
      </c>
      <c r="N1916" s="15">
        <f>IF(Table1[[#This Row],[BusinessInfo_MinorityOwned]]="True",1,0)</f>
        <v>1</v>
      </c>
      <c r="O1916" s="15">
        <f>IF(Table1[[#This Row],[BusinessInfo_VeteranOwned]]="True",1,0)</f>
        <v>0</v>
      </c>
    </row>
    <row r="1917" spans="1:15" x14ac:dyDescent="0.2">
      <c r="A1917" s="18">
        <v>32991</v>
      </c>
      <c r="B1917" s="19" t="s">
        <v>15</v>
      </c>
      <c r="C1917" s="19" t="s">
        <v>44</v>
      </c>
      <c r="D1917" s="19" t="s">
        <v>26</v>
      </c>
      <c r="E1917" s="19" t="s">
        <v>51</v>
      </c>
      <c r="F1917" s="19" t="s">
        <v>20</v>
      </c>
      <c r="G1917" s="19" t="s">
        <v>19</v>
      </c>
      <c r="H1917" s="19" t="s">
        <v>20</v>
      </c>
      <c r="I1917" s="20">
        <v>2000</v>
      </c>
      <c r="J1917" s="19" t="s">
        <v>21</v>
      </c>
      <c r="K19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9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917" s="15">
        <f>IF(Table1[[#This Row],[BusinessInfo_WomanOwned]]="True",1,0)</f>
        <v>0</v>
      </c>
      <c r="N1917" s="15">
        <f>IF(Table1[[#This Row],[BusinessInfo_MinorityOwned]]="True",1,0)</f>
        <v>1</v>
      </c>
      <c r="O1917" s="15">
        <f>IF(Table1[[#This Row],[BusinessInfo_VeteranOwned]]="True",1,0)</f>
        <v>0</v>
      </c>
    </row>
    <row r="1918" spans="1:15" x14ac:dyDescent="0.2">
      <c r="A1918" s="18">
        <v>32992</v>
      </c>
      <c r="B1918" s="19" t="s">
        <v>15</v>
      </c>
      <c r="C1918" s="19" t="s">
        <v>80</v>
      </c>
      <c r="D1918" s="19" t="s">
        <v>48</v>
      </c>
      <c r="E1918" s="19" t="s">
        <v>51</v>
      </c>
      <c r="F1918" s="19" t="s">
        <v>20</v>
      </c>
      <c r="G1918" s="19" t="s">
        <v>19</v>
      </c>
      <c r="H1918" s="19" t="s">
        <v>20</v>
      </c>
      <c r="I1918" s="20">
        <v>2000</v>
      </c>
      <c r="J1918" s="19" t="s">
        <v>21</v>
      </c>
      <c r="K19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9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1918" s="15">
        <f>IF(Table1[[#This Row],[BusinessInfo_WomanOwned]]="True",1,0)</f>
        <v>0</v>
      </c>
      <c r="N1918" s="15">
        <f>IF(Table1[[#This Row],[BusinessInfo_MinorityOwned]]="True",1,0)</f>
        <v>1</v>
      </c>
      <c r="O1918" s="15">
        <f>IF(Table1[[#This Row],[BusinessInfo_VeteranOwned]]="True",1,0)</f>
        <v>0</v>
      </c>
    </row>
    <row r="1919" spans="1:15" x14ac:dyDescent="0.2">
      <c r="A1919" s="18">
        <v>33904</v>
      </c>
      <c r="B1919" s="19" t="s">
        <v>15</v>
      </c>
      <c r="C1919" s="19" t="s">
        <v>62</v>
      </c>
      <c r="D1919" s="19" t="s">
        <v>68</v>
      </c>
      <c r="E1919" s="19" t="s">
        <v>57</v>
      </c>
      <c r="F1919" s="19" t="s">
        <v>19</v>
      </c>
      <c r="G1919" s="19" t="s">
        <v>20</v>
      </c>
      <c r="H1919" s="19" t="s">
        <v>20</v>
      </c>
      <c r="I1919" s="20">
        <v>2000</v>
      </c>
      <c r="J1919" s="19" t="s">
        <v>21</v>
      </c>
      <c r="K19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19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1919" s="15">
        <f>IF(Table1[[#This Row],[BusinessInfo_WomanOwned]]="True",1,0)</f>
        <v>1</v>
      </c>
      <c r="N1919" s="15">
        <f>IF(Table1[[#This Row],[BusinessInfo_MinorityOwned]]="True",1,0)</f>
        <v>0</v>
      </c>
      <c r="O1919" s="15">
        <f>IF(Table1[[#This Row],[BusinessInfo_VeteranOwned]]="True",1,0)</f>
        <v>0</v>
      </c>
    </row>
    <row r="1920" spans="1:15" x14ac:dyDescent="0.2">
      <c r="A1920" s="18">
        <v>33894</v>
      </c>
      <c r="B1920" s="19" t="s">
        <v>15</v>
      </c>
      <c r="C1920" s="19" t="s">
        <v>80</v>
      </c>
      <c r="D1920" s="19" t="s">
        <v>33</v>
      </c>
      <c r="E1920" s="19" t="s">
        <v>47</v>
      </c>
      <c r="F1920" s="19" t="s">
        <v>20</v>
      </c>
      <c r="G1920" s="19" t="s">
        <v>19</v>
      </c>
      <c r="H1920" s="19" t="s">
        <v>20</v>
      </c>
      <c r="I1920" s="20">
        <v>2000</v>
      </c>
      <c r="J1920" s="19" t="s">
        <v>21</v>
      </c>
      <c r="K19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9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920" s="15">
        <f>IF(Table1[[#This Row],[BusinessInfo_WomanOwned]]="True",1,0)</f>
        <v>0</v>
      </c>
      <c r="N1920" s="15">
        <f>IF(Table1[[#This Row],[BusinessInfo_MinorityOwned]]="True",1,0)</f>
        <v>1</v>
      </c>
      <c r="O1920" s="15">
        <f>IF(Table1[[#This Row],[BusinessInfo_VeteranOwned]]="True",1,0)</f>
        <v>0</v>
      </c>
    </row>
    <row r="1921" spans="1:15" x14ac:dyDescent="0.2">
      <c r="A1921" s="18">
        <v>33018</v>
      </c>
      <c r="B1921" s="19" t="s">
        <v>15</v>
      </c>
      <c r="C1921" s="19" t="s">
        <v>34</v>
      </c>
      <c r="D1921" s="19" t="s">
        <v>49</v>
      </c>
      <c r="E1921" s="19" t="s">
        <v>47</v>
      </c>
      <c r="F1921" s="19" t="s">
        <v>19</v>
      </c>
      <c r="G1921" s="19" t="s">
        <v>19</v>
      </c>
      <c r="H1921" s="19" t="s">
        <v>20</v>
      </c>
      <c r="I1921" s="20">
        <v>2000</v>
      </c>
      <c r="J1921" s="19" t="s">
        <v>21</v>
      </c>
      <c r="K19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9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921" s="15">
        <f>IF(Table1[[#This Row],[BusinessInfo_WomanOwned]]="True",1,0)</f>
        <v>1</v>
      </c>
      <c r="N1921" s="15">
        <f>IF(Table1[[#This Row],[BusinessInfo_MinorityOwned]]="True",1,0)</f>
        <v>1</v>
      </c>
      <c r="O1921" s="15">
        <f>IF(Table1[[#This Row],[BusinessInfo_VeteranOwned]]="True",1,0)</f>
        <v>0</v>
      </c>
    </row>
    <row r="1922" spans="1:15" x14ac:dyDescent="0.2">
      <c r="A1922" s="18">
        <v>33032</v>
      </c>
      <c r="B1922" s="19" t="s">
        <v>15</v>
      </c>
      <c r="C1922" s="19" t="s">
        <v>34</v>
      </c>
      <c r="D1922" s="19" t="s">
        <v>33</v>
      </c>
      <c r="E1922" s="19" t="s">
        <v>54</v>
      </c>
      <c r="F1922" s="19" t="s">
        <v>20</v>
      </c>
      <c r="G1922" s="19" t="s">
        <v>20</v>
      </c>
      <c r="H1922" s="19" t="s">
        <v>20</v>
      </c>
      <c r="I1922" s="20">
        <v>2000</v>
      </c>
      <c r="J1922" s="19" t="s">
        <v>21</v>
      </c>
      <c r="K19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9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922" s="15">
        <f>IF(Table1[[#This Row],[BusinessInfo_WomanOwned]]="True",1,0)</f>
        <v>0</v>
      </c>
      <c r="N1922" s="15">
        <f>IF(Table1[[#This Row],[BusinessInfo_MinorityOwned]]="True",1,0)</f>
        <v>0</v>
      </c>
      <c r="O1922" s="15">
        <f>IF(Table1[[#This Row],[BusinessInfo_VeteranOwned]]="True",1,0)</f>
        <v>0</v>
      </c>
    </row>
    <row r="1923" spans="1:15" x14ac:dyDescent="0.2">
      <c r="A1923" s="18">
        <v>33893</v>
      </c>
      <c r="B1923" s="19" t="s">
        <v>15</v>
      </c>
      <c r="C1923" s="19" t="s">
        <v>34</v>
      </c>
      <c r="D1923" s="19" t="s">
        <v>63</v>
      </c>
      <c r="E1923" s="19" t="s">
        <v>57</v>
      </c>
      <c r="F1923" s="19" t="s">
        <v>19</v>
      </c>
      <c r="G1923" s="19" t="s">
        <v>19</v>
      </c>
      <c r="H1923" s="19" t="s">
        <v>20</v>
      </c>
      <c r="I1923" s="20">
        <v>10000</v>
      </c>
      <c r="J1923" s="19" t="s">
        <v>36</v>
      </c>
      <c r="K19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9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1923" s="15">
        <f>IF(Table1[[#This Row],[BusinessInfo_WomanOwned]]="True",1,0)</f>
        <v>1</v>
      </c>
      <c r="N1923" s="15">
        <f>IF(Table1[[#This Row],[BusinessInfo_MinorityOwned]]="True",1,0)</f>
        <v>1</v>
      </c>
      <c r="O1923" s="15">
        <f>IF(Table1[[#This Row],[BusinessInfo_VeteranOwned]]="True",1,0)</f>
        <v>0</v>
      </c>
    </row>
    <row r="1924" spans="1:15" x14ac:dyDescent="0.2">
      <c r="A1924" s="18">
        <v>33036</v>
      </c>
      <c r="B1924" s="19" t="s">
        <v>15</v>
      </c>
      <c r="C1924" s="19" t="s">
        <v>118</v>
      </c>
      <c r="D1924" s="19" t="s">
        <v>119</v>
      </c>
      <c r="E1924" s="19" t="s">
        <v>18</v>
      </c>
      <c r="F1924" s="19" t="s">
        <v>20</v>
      </c>
      <c r="G1924" s="19" t="s">
        <v>20</v>
      </c>
      <c r="H1924" s="19" t="s">
        <v>20</v>
      </c>
      <c r="I1924" s="20">
        <v>10000</v>
      </c>
      <c r="J1924" s="19" t="s">
        <v>36</v>
      </c>
      <c r="K19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Babson Park</v>
      </c>
      <c r="L19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33827</v>
      </c>
      <c r="M1924" s="15">
        <f>IF(Table1[[#This Row],[BusinessInfo_WomanOwned]]="True",1,0)</f>
        <v>0</v>
      </c>
      <c r="N1924" s="15">
        <f>IF(Table1[[#This Row],[BusinessInfo_MinorityOwned]]="True",1,0)</f>
        <v>0</v>
      </c>
      <c r="O1924" s="15">
        <f>IF(Table1[[#This Row],[BusinessInfo_VeteranOwned]]="True",1,0)</f>
        <v>0</v>
      </c>
    </row>
    <row r="1925" spans="1:15" x14ac:dyDescent="0.2">
      <c r="A1925" s="18">
        <v>33890</v>
      </c>
      <c r="B1925" s="19" t="s">
        <v>15</v>
      </c>
      <c r="C1925" s="19" t="s">
        <v>78</v>
      </c>
      <c r="D1925" s="19" t="s">
        <v>79</v>
      </c>
      <c r="E1925" s="19" t="s">
        <v>43</v>
      </c>
      <c r="F1925" s="19" t="s">
        <v>19</v>
      </c>
      <c r="G1925" s="19" t="s">
        <v>20</v>
      </c>
      <c r="H1925" s="19" t="s">
        <v>20</v>
      </c>
      <c r="I1925" s="20">
        <v>2000</v>
      </c>
      <c r="J1925" s="19" t="s">
        <v>21</v>
      </c>
      <c r="K19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19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1925" s="15">
        <f>IF(Table1[[#This Row],[BusinessInfo_WomanOwned]]="True",1,0)</f>
        <v>1</v>
      </c>
      <c r="N1925" s="15">
        <f>IF(Table1[[#This Row],[BusinessInfo_MinorityOwned]]="True",1,0)</f>
        <v>0</v>
      </c>
      <c r="O1925" s="15">
        <f>IF(Table1[[#This Row],[BusinessInfo_VeteranOwned]]="True",1,0)</f>
        <v>0</v>
      </c>
    </row>
    <row r="1926" spans="1:15" x14ac:dyDescent="0.2">
      <c r="A1926" s="18">
        <v>33039</v>
      </c>
      <c r="B1926" s="19" t="s">
        <v>15</v>
      </c>
      <c r="C1926" s="19" t="s">
        <v>34</v>
      </c>
      <c r="D1926" s="19" t="s">
        <v>48</v>
      </c>
      <c r="E1926" s="19" t="s">
        <v>51</v>
      </c>
      <c r="F1926" s="19" t="s">
        <v>20</v>
      </c>
      <c r="G1926" s="19" t="s">
        <v>20</v>
      </c>
      <c r="H1926" s="19" t="s">
        <v>20</v>
      </c>
      <c r="I1926" s="20">
        <v>10000</v>
      </c>
      <c r="J1926" s="19" t="s">
        <v>36</v>
      </c>
      <c r="K19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9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1926" s="15">
        <f>IF(Table1[[#This Row],[BusinessInfo_WomanOwned]]="True",1,0)</f>
        <v>0</v>
      </c>
      <c r="N1926" s="15">
        <f>IF(Table1[[#This Row],[BusinessInfo_MinorityOwned]]="True",1,0)</f>
        <v>0</v>
      </c>
      <c r="O1926" s="15">
        <f>IF(Table1[[#This Row],[BusinessInfo_VeteranOwned]]="True",1,0)</f>
        <v>0</v>
      </c>
    </row>
    <row r="1927" spans="1:15" x14ac:dyDescent="0.2">
      <c r="A1927" s="18">
        <v>33886</v>
      </c>
      <c r="B1927" s="19" t="s">
        <v>15</v>
      </c>
      <c r="C1927" s="19" t="s">
        <v>86</v>
      </c>
      <c r="D1927" s="19" t="s">
        <v>87</v>
      </c>
      <c r="E1927" s="19" t="s">
        <v>83</v>
      </c>
      <c r="F1927" s="19" t="s">
        <v>20</v>
      </c>
      <c r="G1927" s="19" t="s">
        <v>20</v>
      </c>
      <c r="H1927" s="19" t="s">
        <v>20</v>
      </c>
      <c r="I1927" s="20">
        <v>10000</v>
      </c>
      <c r="J1927" s="19" t="s">
        <v>36</v>
      </c>
      <c r="K19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19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1927" s="15">
        <f>IF(Table1[[#This Row],[BusinessInfo_WomanOwned]]="True",1,0)</f>
        <v>0</v>
      </c>
      <c r="N1927" s="15">
        <f>IF(Table1[[#This Row],[BusinessInfo_MinorityOwned]]="True",1,0)</f>
        <v>0</v>
      </c>
      <c r="O1927" s="15">
        <f>IF(Table1[[#This Row],[BusinessInfo_VeteranOwned]]="True",1,0)</f>
        <v>0</v>
      </c>
    </row>
    <row r="1928" spans="1:15" x14ac:dyDescent="0.2">
      <c r="A1928" s="18">
        <v>33066</v>
      </c>
      <c r="B1928" s="19" t="s">
        <v>15</v>
      </c>
      <c r="C1928" s="19" t="s">
        <v>52</v>
      </c>
      <c r="D1928" s="19" t="s">
        <v>53</v>
      </c>
      <c r="E1928" s="19" t="s">
        <v>54</v>
      </c>
      <c r="F1928" s="19" t="s">
        <v>19</v>
      </c>
      <c r="G1928" s="19" t="s">
        <v>20</v>
      </c>
      <c r="H1928" s="19" t="s">
        <v>20</v>
      </c>
      <c r="I1928" s="20">
        <v>2000</v>
      </c>
      <c r="J1928" s="19" t="s">
        <v>21</v>
      </c>
      <c r="K19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19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1928" s="15">
        <f>IF(Table1[[#This Row],[BusinessInfo_WomanOwned]]="True",1,0)</f>
        <v>1</v>
      </c>
      <c r="N1928" s="15">
        <f>IF(Table1[[#This Row],[BusinessInfo_MinorityOwned]]="True",1,0)</f>
        <v>0</v>
      </c>
      <c r="O1928" s="15">
        <f>IF(Table1[[#This Row],[BusinessInfo_VeteranOwned]]="True",1,0)</f>
        <v>0</v>
      </c>
    </row>
    <row r="1929" spans="1:15" x14ac:dyDescent="0.2">
      <c r="A1929" s="18">
        <v>33883</v>
      </c>
      <c r="B1929" s="19" t="s">
        <v>15</v>
      </c>
      <c r="C1929" s="19" t="s">
        <v>22</v>
      </c>
      <c r="D1929" s="19" t="s">
        <v>26</v>
      </c>
      <c r="E1929" s="19" t="s">
        <v>54</v>
      </c>
      <c r="F1929" s="19" t="s">
        <v>19</v>
      </c>
      <c r="G1929" s="19" t="s">
        <v>20</v>
      </c>
      <c r="H1929" s="19" t="s">
        <v>20</v>
      </c>
      <c r="I1929" s="20">
        <v>5000</v>
      </c>
      <c r="J1929" s="19" t="s">
        <v>25</v>
      </c>
      <c r="K19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9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929" s="15">
        <f>IF(Table1[[#This Row],[BusinessInfo_WomanOwned]]="True",1,0)</f>
        <v>1</v>
      </c>
      <c r="N1929" s="15">
        <f>IF(Table1[[#This Row],[BusinessInfo_MinorityOwned]]="True",1,0)</f>
        <v>0</v>
      </c>
      <c r="O1929" s="15">
        <f>IF(Table1[[#This Row],[BusinessInfo_VeteranOwned]]="True",1,0)</f>
        <v>0</v>
      </c>
    </row>
    <row r="1930" spans="1:15" x14ac:dyDescent="0.2">
      <c r="A1930" s="18">
        <v>33070</v>
      </c>
      <c r="B1930" s="19" t="s">
        <v>15</v>
      </c>
      <c r="C1930" s="19" t="s">
        <v>297</v>
      </c>
      <c r="D1930" s="19" t="s">
        <v>26</v>
      </c>
      <c r="E1930" s="19" t="s">
        <v>43</v>
      </c>
      <c r="F1930" s="19" t="s">
        <v>19</v>
      </c>
      <c r="G1930" s="19" t="s">
        <v>19</v>
      </c>
      <c r="H1930" s="19" t="s">
        <v>20</v>
      </c>
      <c r="I1930" s="20">
        <v>5000</v>
      </c>
      <c r="J1930" s="19" t="s">
        <v>25</v>
      </c>
      <c r="K19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9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930" s="15">
        <f>IF(Table1[[#This Row],[BusinessInfo_WomanOwned]]="True",1,0)</f>
        <v>1</v>
      </c>
      <c r="N1930" s="15">
        <f>IF(Table1[[#This Row],[BusinessInfo_MinorityOwned]]="True",1,0)</f>
        <v>1</v>
      </c>
      <c r="O1930" s="15">
        <f>IF(Table1[[#This Row],[BusinessInfo_VeteranOwned]]="True",1,0)</f>
        <v>0</v>
      </c>
    </row>
    <row r="1931" spans="1:15" x14ac:dyDescent="0.2">
      <c r="A1931" s="18">
        <v>33882</v>
      </c>
      <c r="B1931" s="19" t="s">
        <v>15</v>
      </c>
      <c r="C1931" s="19" t="s">
        <v>22</v>
      </c>
      <c r="D1931" s="19" t="s">
        <v>26</v>
      </c>
      <c r="E1931" s="19" t="s">
        <v>27</v>
      </c>
      <c r="F1931" s="19" t="s">
        <v>19</v>
      </c>
      <c r="G1931" s="19" t="s">
        <v>20</v>
      </c>
      <c r="H1931" s="19" t="s">
        <v>20</v>
      </c>
      <c r="I1931" s="20">
        <v>5000</v>
      </c>
      <c r="J1931" s="19" t="s">
        <v>25</v>
      </c>
      <c r="K19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9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931" s="15">
        <f>IF(Table1[[#This Row],[BusinessInfo_WomanOwned]]="True",1,0)</f>
        <v>1</v>
      </c>
      <c r="N1931" s="15">
        <f>IF(Table1[[#This Row],[BusinessInfo_MinorityOwned]]="True",1,0)</f>
        <v>0</v>
      </c>
      <c r="O1931" s="15">
        <f>IF(Table1[[#This Row],[BusinessInfo_VeteranOwned]]="True",1,0)</f>
        <v>0</v>
      </c>
    </row>
    <row r="1932" spans="1:15" x14ac:dyDescent="0.2">
      <c r="A1932" s="18">
        <v>33073</v>
      </c>
      <c r="B1932" s="19" t="s">
        <v>15</v>
      </c>
      <c r="C1932" s="19" t="s">
        <v>64</v>
      </c>
      <c r="D1932" s="19" t="s">
        <v>26</v>
      </c>
      <c r="E1932" s="19" t="s">
        <v>54</v>
      </c>
      <c r="F1932" s="19" t="s">
        <v>20</v>
      </c>
      <c r="G1932" s="19" t="s">
        <v>19</v>
      </c>
      <c r="H1932" s="19" t="s">
        <v>20</v>
      </c>
      <c r="I1932" s="20">
        <v>2000</v>
      </c>
      <c r="J1932" s="19" t="s">
        <v>21</v>
      </c>
      <c r="K19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9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932" s="15">
        <f>IF(Table1[[#This Row],[BusinessInfo_WomanOwned]]="True",1,0)</f>
        <v>0</v>
      </c>
      <c r="N1932" s="15">
        <f>IF(Table1[[#This Row],[BusinessInfo_MinorityOwned]]="True",1,0)</f>
        <v>1</v>
      </c>
      <c r="O1932" s="15">
        <f>IF(Table1[[#This Row],[BusinessInfo_VeteranOwned]]="True",1,0)</f>
        <v>0</v>
      </c>
    </row>
    <row r="1933" spans="1:15" x14ac:dyDescent="0.2">
      <c r="A1933" s="18">
        <v>32269</v>
      </c>
      <c r="B1933" s="19" t="s">
        <v>155</v>
      </c>
      <c r="C1933" s="19" t="s">
        <v>16</v>
      </c>
      <c r="D1933" s="19" t="s">
        <v>55</v>
      </c>
      <c r="E1933" s="19" t="s">
        <v>56</v>
      </c>
      <c r="F1933" s="19" t="s">
        <v>20</v>
      </c>
      <c r="G1933" s="19" t="s">
        <v>20</v>
      </c>
      <c r="H1933" s="19" t="s">
        <v>20</v>
      </c>
      <c r="I1933" s="20">
        <v>0</v>
      </c>
      <c r="J1933" s="19" t="s">
        <v>21</v>
      </c>
      <c r="K19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9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933" s="15">
        <f>IF(Table1[[#This Row],[BusinessInfo_WomanOwned]]="True",1,0)</f>
        <v>0</v>
      </c>
      <c r="N1933" s="15">
        <f>IF(Table1[[#This Row],[BusinessInfo_MinorityOwned]]="True",1,0)</f>
        <v>0</v>
      </c>
      <c r="O1933" s="15">
        <f>IF(Table1[[#This Row],[BusinessInfo_VeteranOwned]]="True",1,0)</f>
        <v>0</v>
      </c>
    </row>
    <row r="1934" spans="1:15" x14ac:dyDescent="0.2">
      <c r="A1934" s="18">
        <v>33878</v>
      </c>
      <c r="B1934" s="19" t="s">
        <v>15</v>
      </c>
      <c r="C1934" s="19" t="s">
        <v>125</v>
      </c>
      <c r="D1934" s="19" t="s">
        <v>53</v>
      </c>
      <c r="E1934" s="19" t="s">
        <v>27</v>
      </c>
      <c r="F1934" s="19" t="s">
        <v>20</v>
      </c>
      <c r="G1934" s="19" t="s">
        <v>19</v>
      </c>
      <c r="H1934" s="19" t="s">
        <v>20</v>
      </c>
      <c r="I1934" s="20">
        <v>2000</v>
      </c>
      <c r="J1934" s="19" t="s">
        <v>21</v>
      </c>
      <c r="K19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19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1934" s="15">
        <f>IF(Table1[[#This Row],[BusinessInfo_WomanOwned]]="True",1,0)</f>
        <v>0</v>
      </c>
      <c r="N1934" s="15">
        <f>IF(Table1[[#This Row],[BusinessInfo_MinorityOwned]]="True",1,0)</f>
        <v>1</v>
      </c>
      <c r="O1934" s="15">
        <f>IF(Table1[[#This Row],[BusinessInfo_VeteranOwned]]="True",1,0)</f>
        <v>0</v>
      </c>
    </row>
    <row r="1935" spans="1:15" x14ac:dyDescent="0.2">
      <c r="A1935" s="18">
        <v>33872</v>
      </c>
      <c r="B1935" s="19" t="s">
        <v>15</v>
      </c>
      <c r="C1935" s="19" t="s">
        <v>22</v>
      </c>
      <c r="D1935" s="19" t="s">
        <v>26</v>
      </c>
      <c r="E1935" s="19" t="s">
        <v>27</v>
      </c>
      <c r="F1935" s="19" t="s">
        <v>19</v>
      </c>
      <c r="G1935" s="19" t="s">
        <v>20</v>
      </c>
      <c r="H1935" s="19" t="s">
        <v>20</v>
      </c>
      <c r="I1935" s="20">
        <v>5000</v>
      </c>
      <c r="J1935" s="19" t="s">
        <v>25</v>
      </c>
      <c r="K19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9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935" s="15">
        <f>IF(Table1[[#This Row],[BusinessInfo_WomanOwned]]="True",1,0)</f>
        <v>1</v>
      </c>
      <c r="N1935" s="15">
        <f>IF(Table1[[#This Row],[BusinessInfo_MinorityOwned]]="True",1,0)</f>
        <v>0</v>
      </c>
      <c r="O1935" s="15">
        <f>IF(Table1[[#This Row],[BusinessInfo_VeteranOwned]]="True",1,0)</f>
        <v>0</v>
      </c>
    </row>
    <row r="1936" spans="1:15" x14ac:dyDescent="0.2">
      <c r="A1936" s="18">
        <v>33870</v>
      </c>
      <c r="B1936" s="19" t="s">
        <v>15</v>
      </c>
      <c r="C1936" s="19" t="s">
        <v>34</v>
      </c>
      <c r="D1936" s="19" t="s">
        <v>71</v>
      </c>
      <c r="E1936" s="19" t="s">
        <v>54</v>
      </c>
      <c r="F1936" s="19" t="s">
        <v>20</v>
      </c>
      <c r="G1936" s="19" t="s">
        <v>20</v>
      </c>
      <c r="H1936" s="19" t="s">
        <v>19</v>
      </c>
      <c r="I1936" s="20">
        <v>2000</v>
      </c>
      <c r="J1936" s="19" t="s">
        <v>21</v>
      </c>
      <c r="K19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9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1936" s="15">
        <f>IF(Table1[[#This Row],[BusinessInfo_WomanOwned]]="True",1,0)</f>
        <v>0</v>
      </c>
      <c r="N1936" s="15">
        <f>IF(Table1[[#This Row],[BusinessInfo_MinorityOwned]]="True",1,0)</f>
        <v>0</v>
      </c>
      <c r="O1936" s="15">
        <f>IF(Table1[[#This Row],[BusinessInfo_VeteranOwned]]="True",1,0)</f>
        <v>1</v>
      </c>
    </row>
    <row r="1937" spans="1:15" x14ac:dyDescent="0.2">
      <c r="A1937" s="18">
        <v>33089</v>
      </c>
      <c r="B1937" s="19" t="s">
        <v>15</v>
      </c>
      <c r="C1937" s="19" t="s">
        <v>34</v>
      </c>
      <c r="D1937" s="19" t="s">
        <v>298</v>
      </c>
      <c r="E1937" s="19" t="s">
        <v>43</v>
      </c>
      <c r="F1937" s="19" t="s">
        <v>20</v>
      </c>
      <c r="G1937" s="19" t="s">
        <v>20</v>
      </c>
      <c r="H1937" s="19" t="s">
        <v>20</v>
      </c>
      <c r="I1937" s="20">
        <v>10000</v>
      </c>
      <c r="J1937" s="19" t="s">
        <v>36</v>
      </c>
      <c r="K19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937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937" s="15">
        <f>IF(Table1[[#This Row],[BusinessInfo_WomanOwned]]="True",1,0)</f>
        <v>0</v>
      </c>
      <c r="N1937" s="15">
        <f>IF(Table1[[#This Row],[BusinessInfo_MinorityOwned]]="True",1,0)</f>
        <v>0</v>
      </c>
      <c r="O1937" s="15">
        <f>IF(Table1[[#This Row],[BusinessInfo_VeteranOwned]]="True",1,0)</f>
        <v>0</v>
      </c>
    </row>
    <row r="1938" spans="1:15" x14ac:dyDescent="0.2">
      <c r="A1938" s="18">
        <v>33859</v>
      </c>
      <c r="B1938" s="19" t="s">
        <v>15</v>
      </c>
      <c r="C1938" s="19" t="s">
        <v>89</v>
      </c>
      <c r="D1938" s="19" t="s">
        <v>90</v>
      </c>
      <c r="E1938" s="19" t="s">
        <v>18</v>
      </c>
      <c r="F1938" s="19" t="s">
        <v>20</v>
      </c>
      <c r="G1938" s="19" t="s">
        <v>20</v>
      </c>
      <c r="H1938" s="19" t="s">
        <v>20</v>
      </c>
      <c r="I1938" s="20">
        <v>2000</v>
      </c>
      <c r="J1938" s="19" t="s">
        <v>21</v>
      </c>
      <c r="K19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19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1938" s="15">
        <f>IF(Table1[[#This Row],[BusinessInfo_WomanOwned]]="True",1,0)</f>
        <v>0</v>
      </c>
      <c r="N1938" s="15">
        <f>IF(Table1[[#This Row],[BusinessInfo_MinorityOwned]]="True",1,0)</f>
        <v>0</v>
      </c>
      <c r="O1938" s="15">
        <f>IF(Table1[[#This Row],[BusinessInfo_VeteranOwned]]="True",1,0)</f>
        <v>0</v>
      </c>
    </row>
    <row r="1939" spans="1:15" x14ac:dyDescent="0.2">
      <c r="A1939" s="18">
        <v>33113</v>
      </c>
      <c r="B1939" s="19" t="s">
        <v>15</v>
      </c>
      <c r="C1939" s="19" t="s">
        <v>110</v>
      </c>
      <c r="D1939" s="19" t="s">
        <v>55</v>
      </c>
      <c r="E1939" s="19" t="s">
        <v>74</v>
      </c>
      <c r="F1939" s="19" t="s">
        <v>19</v>
      </c>
      <c r="G1939" s="19" t="s">
        <v>20</v>
      </c>
      <c r="H1939" s="19" t="s">
        <v>20</v>
      </c>
      <c r="I1939" s="20">
        <v>2000</v>
      </c>
      <c r="J1939" s="19" t="s">
        <v>21</v>
      </c>
      <c r="K19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9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939" s="15">
        <f>IF(Table1[[#This Row],[BusinessInfo_WomanOwned]]="True",1,0)</f>
        <v>1</v>
      </c>
      <c r="N1939" s="15">
        <f>IF(Table1[[#This Row],[BusinessInfo_MinorityOwned]]="True",1,0)</f>
        <v>0</v>
      </c>
      <c r="O1939" s="15">
        <f>IF(Table1[[#This Row],[BusinessInfo_VeteranOwned]]="True",1,0)</f>
        <v>0</v>
      </c>
    </row>
    <row r="1940" spans="1:15" x14ac:dyDescent="0.2">
      <c r="A1940" s="18">
        <v>33853</v>
      </c>
      <c r="B1940" s="19" t="s">
        <v>15</v>
      </c>
      <c r="C1940" s="19" t="s">
        <v>32</v>
      </c>
      <c r="D1940" s="19" t="s">
        <v>35</v>
      </c>
      <c r="E1940" s="19" t="s">
        <v>18</v>
      </c>
      <c r="F1940" s="19" t="s">
        <v>20</v>
      </c>
      <c r="G1940" s="19" t="s">
        <v>19</v>
      </c>
      <c r="H1940" s="19" t="s">
        <v>20</v>
      </c>
      <c r="I1940" s="20">
        <v>5000</v>
      </c>
      <c r="J1940" s="19" t="s">
        <v>25</v>
      </c>
      <c r="K19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9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1940" s="15">
        <f>IF(Table1[[#This Row],[BusinessInfo_WomanOwned]]="True",1,0)</f>
        <v>0</v>
      </c>
      <c r="N1940" s="15">
        <f>IF(Table1[[#This Row],[BusinessInfo_MinorityOwned]]="True",1,0)</f>
        <v>1</v>
      </c>
      <c r="O1940" s="15">
        <f>IF(Table1[[#This Row],[BusinessInfo_VeteranOwned]]="True",1,0)</f>
        <v>0</v>
      </c>
    </row>
    <row r="1941" spans="1:15" x14ac:dyDescent="0.2">
      <c r="A1941" s="18">
        <v>33156</v>
      </c>
      <c r="B1941" s="19" t="s">
        <v>15</v>
      </c>
      <c r="C1941" s="19" t="s">
        <v>147</v>
      </c>
      <c r="D1941" s="19" t="s">
        <v>66</v>
      </c>
      <c r="E1941" s="19" t="s">
        <v>27</v>
      </c>
      <c r="F1941" s="19" t="s">
        <v>20</v>
      </c>
      <c r="G1941" s="19" t="s">
        <v>19</v>
      </c>
      <c r="H1941" s="19" t="s">
        <v>20</v>
      </c>
      <c r="I1941" s="20">
        <v>2000</v>
      </c>
      <c r="J1941" s="19" t="s">
        <v>21</v>
      </c>
      <c r="K19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9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941" s="15">
        <f>IF(Table1[[#This Row],[BusinessInfo_WomanOwned]]="True",1,0)</f>
        <v>0</v>
      </c>
      <c r="N1941" s="15">
        <f>IF(Table1[[#This Row],[BusinessInfo_MinorityOwned]]="True",1,0)</f>
        <v>1</v>
      </c>
      <c r="O1941" s="15">
        <f>IF(Table1[[#This Row],[BusinessInfo_VeteranOwned]]="True",1,0)</f>
        <v>0</v>
      </c>
    </row>
    <row r="1942" spans="1:15" x14ac:dyDescent="0.2">
      <c r="A1942" s="18">
        <v>33159</v>
      </c>
      <c r="B1942" s="19" t="s">
        <v>15</v>
      </c>
      <c r="C1942" s="19" t="s">
        <v>44</v>
      </c>
      <c r="D1942" s="19" t="s">
        <v>45</v>
      </c>
      <c r="E1942" s="19" t="s">
        <v>58</v>
      </c>
      <c r="F1942" s="19" t="s">
        <v>20</v>
      </c>
      <c r="G1942" s="19" t="s">
        <v>20</v>
      </c>
      <c r="H1942" s="19" t="s">
        <v>20</v>
      </c>
      <c r="I1942" s="20">
        <v>5000</v>
      </c>
      <c r="J1942" s="19" t="s">
        <v>25</v>
      </c>
      <c r="K19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9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1942" s="15">
        <f>IF(Table1[[#This Row],[BusinessInfo_WomanOwned]]="True",1,0)</f>
        <v>0</v>
      </c>
      <c r="N1942" s="15">
        <f>IF(Table1[[#This Row],[BusinessInfo_MinorityOwned]]="True",1,0)</f>
        <v>0</v>
      </c>
      <c r="O1942" s="15">
        <f>IF(Table1[[#This Row],[BusinessInfo_VeteranOwned]]="True",1,0)</f>
        <v>0</v>
      </c>
    </row>
    <row r="1943" spans="1:15" x14ac:dyDescent="0.2">
      <c r="A1943" s="18">
        <v>33838</v>
      </c>
      <c r="B1943" s="19" t="s">
        <v>15</v>
      </c>
      <c r="C1943" s="19" t="s">
        <v>34</v>
      </c>
      <c r="D1943" s="19" t="s">
        <v>71</v>
      </c>
      <c r="E1943" s="19" t="s">
        <v>27</v>
      </c>
      <c r="F1943" s="19" t="s">
        <v>20</v>
      </c>
      <c r="G1943" s="19" t="s">
        <v>20</v>
      </c>
      <c r="H1943" s="19" t="s">
        <v>20</v>
      </c>
      <c r="I1943" s="20">
        <v>2000</v>
      </c>
      <c r="J1943" s="19" t="s">
        <v>21</v>
      </c>
      <c r="K19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9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1943" s="15">
        <f>IF(Table1[[#This Row],[BusinessInfo_WomanOwned]]="True",1,0)</f>
        <v>0</v>
      </c>
      <c r="N1943" s="15">
        <f>IF(Table1[[#This Row],[BusinessInfo_MinorityOwned]]="True",1,0)</f>
        <v>0</v>
      </c>
      <c r="O1943" s="15">
        <f>IF(Table1[[#This Row],[BusinessInfo_VeteranOwned]]="True",1,0)</f>
        <v>0</v>
      </c>
    </row>
    <row r="1944" spans="1:15" x14ac:dyDescent="0.2">
      <c r="A1944" s="18">
        <v>33191</v>
      </c>
      <c r="B1944" s="19" t="s">
        <v>15</v>
      </c>
      <c r="C1944" s="19" t="s">
        <v>34</v>
      </c>
      <c r="D1944" s="19" t="s">
        <v>50</v>
      </c>
      <c r="E1944" s="19" t="s">
        <v>18</v>
      </c>
      <c r="F1944" s="19" t="s">
        <v>20</v>
      </c>
      <c r="G1944" s="19" t="s">
        <v>20</v>
      </c>
      <c r="H1944" s="19" t="s">
        <v>20</v>
      </c>
      <c r="I1944" s="20">
        <v>5000</v>
      </c>
      <c r="J1944" s="19" t="s">
        <v>25</v>
      </c>
      <c r="K19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9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1944" s="15">
        <f>IF(Table1[[#This Row],[BusinessInfo_WomanOwned]]="True",1,0)</f>
        <v>0</v>
      </c>
      <c r="N1944" s="15">
        <f>IF(Table1[[#This Row],[BusinessInfo_MinorityOwned]]="True",1,0)</f>
        <v>0</v>
      </c>
      <c r="O1944" s="15">
        <f>IF(Table1[[#This Row],[BusinessInfo_VeteranOwned]]="True",1,0)</f>
        <v>0</v>
      </c>
    </row>
    <row r="1945" spans="1:15" x14ac:dyDescent="0.2">
      <c r="A1945" s="18">
        <v>33199</v>
      </c>
      <c r="B1945" s="19" t="s">
        <v>15</v>
      </c>
      <c r="C1945" s="19" t="s">
        <v>34</v>
      </c>
      <c r="D1945" s="19" t="s">
        <v>71</v>
      </c>
      <c r="E1945" s="19" t="s">
        <v>18</v>
      </c>
      <c r="F1945" s="19" t="s">
        <v>19</v>
      </c>
      <c r="G1945" s="19" t="s">
        <v>20</v>
      </c>
      <c r="H1945" s="19" t="s">
        <v>20</v>
      </c>
      <c r="I1945" s="20">
        <v>2000</v>
      </c>
      <c r="J1945" s="19" t="s">
        <v>21</v>
      </c>
      <c r="K19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9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1945" s="15">
        <f>IF(Table1[[#This Row],[BusinessInfo_WomanOwned]]="True",1,0)</f>
        <v>1</v>
      </c>
      <c r="N1945" s="15">
        <f>IF(Table1[[#This Row],[BusinessInfo_MinorityOwned]]="True",1,0)</f>
        <v>0</v>
      </c>
      <c r="O1945" s="15">
        <f>IF(Table1[[#This Row],[BusinessInfo_VeteranOwned]]="True",1,0)</f>
        <v>0</v>
      </c>
    </row>
    <row r="1946" spans="1:15" x14ac:dyDescent="0.2">
      <c r="A1946" s="18">
        <v>33816</v>
      </c>
      <c r="B1946" s="19" t="s">
        <v>15</v>
      </c>
      <c r="C1946" s="19" t="s">
        <v>34</v>
      </c>
      <c r="D1946" s="19" t="s">
        <v>35</v>
      </c>
      <c r="E1946" s="19" t="s">
        <v>51</v>
      </c>
      <c r="F1946" s="19" t="s">
        <v>20</v>
      </c>
      <c r="G1946" s="19" t="s">
        <v>20</v>
      </c>
      <c r="H1946" s="19" t="s">
        <v>20</v>
      </c>
      <c r="I1946" s="20">
        <v>2000</v>
      </c>
      <c r="J1946" s="19" t="s">
        <v>21</v>
      </c>
      <c r="K19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9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1946" s="15">
        <f>IF(Table1[[#This Row],[BusinessInfo_WomanOwned]]="True",1,0)</f>
        <v>0</v>
      </c>
      <c r="N1946" s="15">
        <f>IF(Table1[[#This Row],[BusinessInfo_MinorityOwned]]="True",1,0)</f>
        <v>0</v>
      </c>
      <c r="O1946" s="15">
        <f>IF(Table1[[#This Row],[BusinessInfo_VeteranOwned]]="True",1,0)</f>
        <v>0</v>
      </c>
    </row>
    <row r="1947" spans="1:15" x14ac:dyDescent="0.2">
      <c r="A1947" s="18">
        <v>33803</v>
      </c>
      <c r="B1947" s="19" t="s">
        <v>15</v>
      </c>
      <c r="C1947" s="19" t="s">
        <v>22</v>
      </c>
      <c r="D1947" s="19" t="s">
        <v>26</v>
      </c>
      <c r="E1947" s="19" t="s">
        <v>54</v>
      </c>
      <c r="F1947" s="19" t="s">
        <v>20</v>
      </c>
      <c r="G1947" s="19" t="s">
        <v>20</v>
      </c>
      <c r="H1947" s="19" t="s">
        <v>20</v>
      </c>
      <c r="I1947" s="20">
        <v>2000</v>
      </c>
      <c r="J1947" s="19" t="s">
        <v>21</v>
      </c>
      <c r="K19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9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947" s="15">
        <f>IF(Table1[[#This Row],[BusinessInfo_WomanOwned]]="True",1,0)</f>
        <v>0</v>
      </c>
      <c r="N1947" s="15">
        <f>IF(Table1[[#This Row],[BusinessInfo_MinorityOwned]]="True",1,0)</f>
        <v>0</v>
      </c>
      <c r="O1947" s="15">
        <f>IF(Table1[[#This Row],[BusinessInfo_VeteranOwned]]="True",1,0)</f>
        <v>0</v>
      </c>
    </row>
    <row r="1948" spans="1:15" x14ac:dyDescent="0.2">
      <c r="A1948" s="18">
        <v>33267</v>
      </c>
      <c r="B1948" s="19" t="s">
        <v>15</v>
      </c>
      <c r="C1948" s="19" t="s">
        <v>65</v>
      </c>
      <c r="D1948" s="19" t="s">
        <v>66</v>
      </c>
      <c r="E1948" s="19" t="s">
        <v>18</v>
      </c>
      <c r="F1948" s="19" t="s">
        <v>20</v>
      </c>
      <c r="G1948" s="19" t="s">
        <v>19</v>
      </c>
      <c r="H1948" s="19" t="s">
        <v>20</v>
      </c>
      <c r="I1948" s="20">
        <v>2000</v>
      </c>
      <c r="J1948" s="19" t="s">
        <v>21</v>
      </c>
      <c r="K19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9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948" s="15">
        <f>IF(Table1[[#This Row],[BusinessInfo_WomanOwned]]="True",1,0)</f>
        <v>0</v>
      </c>
      <c r="N1948" s="15">
        <f>IF(Table1[[#This Row],[BusinessInfo_MinorityOwned]]="True",1,0)</f>
        <v>1</v>
      </c>
      <c r="O1948" s="15">
        <f>IF(Table1[[#This Row],[BusinessInfo_VeteranOwned]]="True",1,0)</f>
        <v>0</v>
      </c>
    </row>
    <row r="1949" spans="1:15" x14ac:dyDescent="0.2">
      <c r="A1949" s="18">
        <v>33285</v>
      </c>
      <c r="B1949" s="19" t="s">
        <v>15</v>
      </c>
      <c r="C1949" s="19" t="s">
        <v>44</v>
      </c>
      <c r="D1949" s="19" t="s">
        <v>45</v>
      </c>
      <c r="E1949" s="19" t="s">
        <v>56</v>
      </c>
      <c r="F1949" s="19" t="s">
        <v>19</v>
      </c>
      <c r="G1949" s="19" t="s">
        <v>20</v>
      </c>
      <c r="H1949" s="19" t="s">
        <v>20</v>
      </c>
      <c r="I1949" s="20">
        <v>2000</v>
      </c>
      <c r="J1949" s="19" t="s">
        <v>21</v>
      </c>
      <c r="K19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9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1949" s="15">
        <f>IF(Table1[[#This Row],[BusinessInfo_WomanOwned]]="True",1,0)</f>
        <v>1</v>
      </c>
      <c r="N1949" s="15">
        <f>IF(Table1[[#This Row],[BusinessInfo_MinorityOwned]]="True",1,0)</f>
        <v>0</v>
      </c>
      <c r="O1949" s="15">
        <f>IF(Table1[[#This Row],[BusinessInfo_VeteranOwned]]="True",1,0)</f>
        <v>0</v>
      </c>
    </row>
    <row r="1950" spans="1:15" x14ac:dyDescent="0.2">
      <c r="A1950" s="18">
        <v>33293</v>
      </c>
      <c r="B1950" s="19" t="s">
        <v>15</v>
      </c>
      <c r="C1950" s="19" t="s">
        <v>44</v>
      </c>
      <c r="D1950" s="19" t="s">
        <v>45</v>
      </c>
      <c r="E1950" s="19" t="s">
        <v>43</v>
      </c>
      <c r="F1950" s="19" t="s">
        <v>19</v>
      </c>
      <c r="G1950" s="19" t="s">
        <v>20</v>
      </c>
      <c r="H1950" s="19" t="s">
        <v>20</v>
      </c>
      <c r="I1950" s="20">
        <v>2000</v>
      </c>
      <c r="J1950" s="19" t="s">
        <v>21</v>
      </c>
      <c r="K19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9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1950" s="15">
        <f>IF(Table1[[#This Row],[BusinessInfo_WomanOwned]]="True",1,0)</f>
        <v>1</v>
      </c>
      <c r="N1950" s="15">
        <f>IF(Table1[[#This Row],[BusinessInfo_MinorityOwned]]="True",1,0)</f>
        <v>0</v>
      </c>
      <c r="O1950" s="15">
        <f>IF(Table1[[#This Row],[BusinessInfo_VeteranOwned]]="True",1,0)</f>
        <v>0</v>
      </c>
    </row>
    <row r="1951" spans="1:15" x14ac:dyDescent="0.2">
      <c r="A1951" s="18">
        <v>33791</v>
      </c>
      <c r="B1951" s="19" t="s">
        <v>15</v>
      </c>
      <c r="C1951" s="19" t="s">
        <v>34</v>
      </c>
      <c r="D1951" s="19" t="s">
        <v>70</v>
      </c>
      <c r="E1951" s="19" t="s">
        <v>57</v>
      </c>
      <c r="F1951" s="19" t="s">
        <v>19</v>
      </c>
      <c r="G1951" s="19" t="s">
        <v>19</v>
      </c>
      <c r="H1951" s="19" t="s">
        <v>20</v>
      </c>
      <c r="I1951" s="20">
        <v>2000</v>
      </c>
      <c r="J1951" s="19" t="s">
        <v>21</v>
      </c>
      <c r="K19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9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1951" s="15">
        <f>IF(Table1[[#This Row],[BusinessInfo_WomanOwned]]="True",1,0)</f>
        <v>1</v>
      </c>
      <c r="N1951" s="15">
        <f>IF(Table1[[#This Row],[BusinessInfo_MinorityOwned]]="True",1,0)</f>
        <v>1</v>
      </c>
      <c r="O1951" s="15">
        <f>IF(Table1[[#This Row],[BusinessInfo_VeteranOwned]]="True",1,0)</f>
        <v>0</v>
      </c>
    </row>
    <row r="1952" spans="1:15" x14ac:dyDescent="0.2">
      <c r="A1952" s="18">
        <v>33302</v>
      </c>
      <c r="B1952" s="19" t="s">
        <v>15</v>
      </c>
      <c r="C1952" s="19" t="s">
        <v>179</v>
      </c>
      <c r="D1952" s="19" t="s">
        <v>180</v>
      </c>
      <c r="E1952" s="19" t="s">
        <v>106</v>
      </c>
      <c r="F1952" s="19" t="s">
        <v>20</v>
      </c>
      <c r="G1952" s="19" t="s">
        <v>19</v>
      </c>
      <c r="H1952" s="19" t="s">
        <v>20</v>
      </c>
      <c r="I1952" s="20">
        <v>2000</v>
      </c>
      <c r="J1952" s="19" t="s">
        <v>21</v>
      </c>
      <c r="K19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Bradley</v>
      </c>
      <c r="L19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33835</v>
      </c>
      <c r="M1952" s="15">
        <f>IF(Table1[[#This Row],[BusinessInfo_WomanOwned]]="True",1,0)</f>
        <v>0</v>
      </c>
      <c r="N1952" s="15">
        <f>IF(Table1[[#This Row],[BusinessInfo_MinorityOwned]]="True",1,0)</f>
        <v>1</v>
      </c>
      <c r="O1952" s="15">
        <f>IF(Table1[[#This Row],[BusinessInfo_VeteranOwned]]="True",1,0)</f>
        <v>0</v>
      </c>
    </row>
    <row r="1953" spans="1:15" x14ac:dyDescent="0.2">
      <c r="A1953" s="18">
        <v>33303</v>
      </c>
      <c r="B1953" s="19" t="s">
        <v>15</v>
      </c>
      <c r="C1953" s="19" t="s">
        <v>22</v>
      </c>
      <c r="D1953" s="19" t="s">
        <v>26</v>
      </c>
      <c r="E1953" s="19" t="s">
        <v>43</v>
      </c>
      <c r="F1953" s="19" t="s">
        <v>19</v>
      </c>
      <c r="G1953" s="19" t="s">
        <v>20</v>
      </c>
      <c r="H1953" s="19" t="s">
        <v>20</v>
      </c>
      <c r="I1953" s="20">
        <v>2000</v>
      </c>
      <c r="J1953" s="19" t="s">
        <v>21</v>
      </c>
      <c r="K19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9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953" s="15">
        <f>IF(Table1[[#This Row],[BusinessInfo_WomanOwned]]="True",1,0)</f>
        <v>1</v>
      </c>
      <c r="N1953" s="15">
        <f>IF(Table1[[#This Row],[BusinessInfo_MinorityOwned]]="True",1,0)</f>
        <v>0</v>
      </c>
      <c r="O1953" s="15">
        <f>IF(Table1[[#This Row],[BusinessInfo_VeteranOwned]]="True",1,0)</f>
        <v>0</v>
      </c>
    </row>
    <row r="1954" spans="1:15" x14ac:dyDescent="0.2">
      <c r="A1954" s="18">
        <v>33305</v>
      </c>
      <c r="B1954" s="19" t="s">
        <v>15</v>
      </c>
      <c r="C1954" s="19" t="s">
        <v>34</v>
      </c>
      <c r="D1954" s="19" t="s">
        <v>81</v>
      </c>
      <c r="E1954" s="19" t="s">
        <v>47</v>
      </c>
      <c r="F1954" s="19" t="s">
        <v>20</v>
      </c>
      <c r="G1954" s="19" t="s">
        <v>20</v>
      </c>
      <c r="H1954" s="19" t="s">
        <v>20</v>
      </c>
      <c r="I1954" s="20">
        <v>10000</v>
      </c>
      <c r="J1954" s="19" t="s">
        <v>36</v>
      </c>
      <c r="K19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9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1954" s="15">
        <f>IF(Table1[[#This Row],[BusinessInfo_WomanOwned]]="True",1,0)</f>
        <v>0</v>
      </c>
      <c r="N1954" s="15">
        <f>IF(Table1[[#This Row],[BusinessInfo_MinorityOwned]]="True",1,0)</f>
        <v>0</v>
      </c>
      <c r="O1954" s="15">
        <f>IF(Table1[[#This Row],[BusinessInfo_VeteranOwned]]="True",1,0)</f>
        <v>0</v>
      </c>
    </row>
    <row r="1955" spans="1:15" x14ac:dyDescent="0.2">
      <c r="A1955" s="18">
        <v>33325</v>
      </c>
      <c r="B1955" s="19" t="s">
        <v>15</v>
      </c>
      <c r="C1955" s="19" t="s">
        <v>16</v>
      </c>
      <c r="D1955" s="19" t="s">
        <v>55</v>
      </c>
      <c r="E1955" s="19" t="s">
        <v>18</v>
      </c>
      <c r="F1955" s="19" t="s">
        <v>20</v>
      </c>
      <c r="G1955" s="19" t="s">
        <v>19</v>
      </c>
      <c r="H1955" s="19" t="s">
        <v>20</v>
      </c>
      <c r="I1955" s="20">
        <v>5000</v>
      </c>
      <c r="J1955" s="19" t="s">
        <v>25</v>
      </c>
      <c r="K19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9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955" s="15">
        <f>IF(Table1[[#This Row],[BusinessInfo_WomanOwned]]="True",1,0)</f>
        <v>0</v>
      </c>
      <c r="N1955" s="15">
        <f>IF(Table1[[#This Row],[BusinessInfo_MinorityOwned]]="True",1,0)</f>
        <v>1</v>
      </c>
      <c r="O1955" s="15">
        <f>IF(Table1[[#This Row],[BusinessInfo_VeteranOwned]]="True",1,0)</f>
        <v>0</v>
      </c>
    </row>
    <row r="1956" spans="1:15" x14ac:dyDescent="0.2">
      <c r="A1956" s="18">
        <v>33785</v>
      </c>
      <c r="B1956" s="19" t="s">
        <v>15</v>
      </c>
      <c r="C1956" s="19" t="s">
        <v>34</v>
      </c>
      <c r="D1956" s="19" t="s">
        <v>81</v>
      </c>
      <c r="E1956" s="19" t="s">
        <v>27</v>
      </c>
      <c r="F1956" s="19" t="s">
        <v>20</v>
      </c>
      <c r="G1956" s="19" t="s">
        <v>20</v>
      </c>
      <c r="H1956" s="19" t="s">
        <v>20</v>
      </c>
      <c r="I1956" s="20">
        <v>2000</v>
      </c>
      <c r="J1956" s="19" t="s">
        <v>21</v>
      </c>
      <c r="K19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9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1956" s="15">
        <f>IF(Table1[[#This Row],[BusinessInfo_WomanOwned]]="True",1,0)</f>
        <v>0</v>
      </c>
      <c r="N1956" s="15">
        <f>IF(Table1[[#This Row],[BusinessInfo_MinorityOwned]]="True",1,0)</f>
        <v>0</v>
      </c>
      <c r="O1956" s="15">
        <f>IF(Table1[[#This Row],[BusinessInfo_VeteranOwned]]="True",1,0)</f>
        <v>0</v>
      </c>
    </row>
    <row r="1957" spans="1:15" x14ac:dyDescent="0.2">
      <c r="A1957" s="18">
        <v>33337</v>
      </c>
      <c r="B1957" s="19" t="s">
        <v>15</v>
      </c>
      <c r="C1957" s="19" t="s">
        <v>44</v>
      </c>
      <c r="D1957" s="19" t="s">
        <v>45</v>
      </c>
      <c r="E1957" s="19" t="s">
        <v>18</v>
      </c>
      <c r="F1957" s="19" t="s">
        <v>20</v>
      </c>
      <c r="G1957" s="19" t="s">
        <v>19</v>
      </c>
      <c r="H1957" s="19" t="s">
        <v>20</v>
      </c>
      <c r="I1957" s="20">
        <v>2000</v>
      </c>
      <c r="J1957" s="19" t="s">
        <v>21</v>
      </c>
      <c r="K19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9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1957" s="15">
        <f>IF(Table1[[#This Row],[BusinessInfo_WomanOwned]]="True",1,0)</f>
        <v>0</v>
      </c>
      <c r="N1957" s="15">
        <f>IF(Table1[[#This Row],[BusinessInfo_MinorityOwned]]="True",1,0)</f>
        <v>1</v>
      </c>
      <c r="O1957" s="15">
        <f>IF(Table1[[#This Row],[BusinessInfo_VeteranOwned]]="True",1,0)</f>
        <v>0</v>
      </c>
    </row>
    <row r="1958" spans="1:15" x14ac:dyDescent="0.2">
      <c r="A1958" s="18">
        <v>33340</v>
      </c>
      <c r="B1958" s="19" t="s">
        <v>15</v>
      </c>
      <c r="C1958" s="19" t="s">
        <v>110</v>
      </c>
      <c r="D1958" s="19" t="s">
        <v>55</v>
      </c>
      <c r="E1958" s="19" t="s">
        <v>18</v>
      </c>
      <c r="F1958" s="19" t="s">
        <v>19</v>
      </c>
      <c r="G1958" s="19" t="s">
        <v>20</v>
      </c>
      <c r="H1958" s="19" t="s">
        <v>20</v>
      </c>
      <c r="I1958" s="20">
        <v>2000</v>
      </c>
      <c r="J1958" s="19" t="s">
        <v>21</v>
      </c>
      <c r="K19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9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958" s="15">
        <f>IF(Table1[[#This Row],[BusinessInfo_WomanOwned]]="True",1,0)</f>
        <v>1</v>
      </c>
      <c r="N1958" s="15">
        <f>IF(Table1[[#This Row],[BusinessInfo_MinorityOwned]]="True",1,0)</f>
        <v>0</v>
      </c>
      <c r="O1958" s="15">
        <f>IF(Table1[[#This Row],[BusinessInfo_VeteranOwned]]="True",1,0)</f>
        <v>0</v>
      </c>
    </row>
    <row r="1959" spans="1:15" x14ac:dyDescent="0.2">
      <c r="A1959" s="18">
        <v>33781</v>
      </c>
      <c r="B1959" s="19" t="s">
        <v>15</v>
      </c>
      <c r="C1959" s="19" t="s">
        <v>80</v>
      </c>
      <c r="D1959" s="19" t="s">
        <v>63</v>
      </c>
      <c r="E1959" s="19" t="s">
        <v>27</v>
      </c>
      <c r="F1959" s="19" t="s">
        <v>20</v>
      </c>
      <c r="G1959" s="19" t="s">
        <v>19</v>
      </c>
      <c r="H1959" s="19" t="s">
        <v>20</v>
      </c>
      <c r="I1959" s="20">
        <v>2000</v>
      </c>
      <c r="J1959" s="19" t="s">
        <v>21</v>
      </c>
      <c r="K19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9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1959" s="15">
        <f>IF(Table1[[#This Row],[BusinessInfo_WomanOwned]]="True",1,0)</f>
        <v>0</v>
      </c>
      <c r="N1959" s="15">
        <f>IF(Table1[[#This Row],[BusinessInfo_MinorityOwned]]="True",1,0)</f>
        <v>1</v>
      </c>
      <c r="O1959" s="15">
        <f>IF(Table1[[#This Row],[BusinessInfo_VeteranOwned]]="True",1,0)</f>
        <v>0</v>
      </c>
    </row>
    <row r="1960" spans="1:15" x14ac:dyDescent="0.2">
      <c r="A1960" s="18">
        <v>33402</v>
      </c>
      <c r="B1960" s="19" t="s">
        <v>15</v>
      </c>
      <c r="C1960" s="19" t="s">
        <v>22</v>
      </c>
      <c r="D1960" s="19" t="s">
        <v>23</v>
      </c>
      <c r="E1960" s="19" t="s">
        <v>27</v>
      </c>
      <c r="F1960" s="19" t="s">
        <v>19</v>
      </c>
      <c r="G1960" s="19" t="s">
        <v>20</v>
      </c>
      <c r="H1960" s="19" t="s">
        <v>20</v>
      </c>
      <c r="I1960" s="20">
        <v>2000</v>
      </c>
      <c r="J1960" s="19" t="s">
        <v>21</v>
      </c>
      <c r="K19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9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1960" s="15">
        <f>IF(Table1[[#This Row],[BusinessInfo_WomanOwned]]="True",1,0)</f>
        <v>1</v>
      </c>
      <c r="N1960" s="15">
        <f>IF(Table1[[#This Row],[BusinessInfo_MinorityOwned]]="True",1,0)</f>
        <v>0</v>
      </c>
      <c r="O1960" s="15">
        <f>IF(Table1[[#This Row],[BusinessInfo_VeteranOwned]]="True",1,0)</f>
        <v>0</v>
      </c>
    </row>
    <row r="1961" spans="1:15" x14ac:dyDescent="0.2">
      <c r="A1961" s="18">
        <v>33463</v>
      </c>
      <c r="B1961" s="19" t="s">
        <v>15</v>
      </c>
      <c r="C1961" s="19" t="s">
        <v>161</v>
      </c>
      <c r="D1961" s="19" t="s">
        <v>66</v>
      </c>
      <c r="E1961" s="19" t="s">
        <v>106</v>
      </c>
      <c r="F1961" s="19" t="s">
        <v>20</v>
      </c>
      <c r="G1961" s="19" t="s">
        <v>20</v>
      </c>
      <c r="H1961" s="19" t="s">
        <v>20</v>
      </c>
      <c r="I1961" s="20">
        <v>10000</v>
      </c>
      <c r="J1961" s="19" t="s">
        <v>36</v>
      </c>
      <c r="K19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9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961" s="15">
        <f>IF(Table1[[#This Row],[BusinessInfo_WomanOwned]]="True",1,0)</f>
        <v>0</v>
      </c>
      <c r="N1961" s="15">
        <f>IF(Table1[[#This Row],[BusinessInfo_MinorityOwned]]="True",1,0)</f>
        <v>0</v>
      </c>
      <c r="O1961" s="15">
        <f>IF(Table1[[#This Row],[BusinessInfo_VeteranOwned]]="True",1,0)</f>
        <v>0</v>
      </c>
    </row>
    <row r="1962" spans="1:15" x14ac:dyDescent="0.2">
      <c r="A1962" s="18">
        <v>33775</v>
      </c>
      <c r="B1962" s="19" t="s">
        <v>15</v>
      </c>
      <c r="C1962" s="19" t="s">
        <v>52</v>
      </c>
      <c r="D1962" s="19" t="s">
        <v>53</v>
      </c>
      <c r="E1962" s="19" t="s">
        <v>51</v>
      </c>
      <c r="F1962" s="19" t="s">
        <v>20</v>
      </c>
      <c r="G1962" s="19" t="s">
        <v>20</v>
      </c>
      <c r="H1962" s="19" t="s">
        <v>19</v>
      </c>
      <c r="I1962" s="20">
        <v>10000</v>
      </c>
      <c r="J1962" s="19" t="s">
        <v>36</v>
      </c>
      <c r="K19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19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1962" s="15">
        <f>IF(Table1[[#This Row],[BusinessInfo_WomanOwned]]="True",1,0)</f>
        <v>0</v>
      </c>
      <c r="N1962" s="15">
        <f>IF(Table1[[#This Row],[BusinessInfo_MinorityOwned]]="True",1,0)</f>
        <v>0</v>
      </c>
      <c r="O1962" s="15">
        <f>IF(Table1[[#This Row],[BusinessInfo_VeteranOwned]]="True",1,0)</f>
        <v>1</v>
      </c>
    </row>
    <row r="1963" spans="1:15" x14ac:dyDescent="0.2">
      <c r="A1963" s="18">
        <v>33771</v>
      </c>
      <c r="B1963" s="19" t="s">
        <v>15</v>
      </c>
      <c r="C1963" s="19" t="s">
        <v>34</v>
      </c>
      <c r="D1963" s="19" t="s">
        <v>50</v>
      </c>
      <c r="E1963" s="19" t="s">
        <v>18</v>
      </c>
      <c r="F1963" s="19" t="s">
        <v>20</v>
      </c>
      <c r="G1963" s="19" t="s">
        <v>20</v>
      </c>
      <c r="H1963" s="19" t="s">
        <v>20</v>
      </c>
      <c r="I1963" s="20">
        <v>10000</v>
      </c>
      <c r="J1963" s="19" t="s">
        <v>36</v>
      </c>
      <c r="K19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9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1963" s="15">
        <f>IF(Table1[[#This Row],[BusinessInfo_WomanOwned]]="True",1,0)</f>
        <v>0</v>
      </c>
      <c r="N1963" s="15">
        <f>IF(Table1[[#This Row],[BusinessInfo_MinorityOwned]]="True",1,0)</f>
        <v>0</v>
      </c>
      <c r="O1963" s="15">
        <f>IF(Table1[[#This Row],[BusinessInfo_VeteranOwned]]="True",1,0)</f>
        <v>0</v>
      </c>
    </row>
    <row r="1964" spans="1:15" x14ac:dyDescent="0.2">
      <c r="A1964" s="18">
        <v>33489</v>
      </c>
      <c r="B1964" s="19" t="s">
        <v>15</v>
      </c>
      <c r="C1964" s="19" t="s">
        <v>34</v>
      </c>
      <c r="D1964" s="19" t="s">
        <v>50</v>
      </c>
      <c r="E1964" s="19" t="s">
        <v>27</v>
      </c>
      <c r="F1964" s="19" t="s">
        <v>20</v>
      </c>
      <c r="G1964" s="19" t="s">
        <v>20</v>
      </c>
      <c r="H1964" s="19" t="s">
        <v>20</v>
      </c>
      <c r="I1964" s="20">
        <v>2000</v>
      </c>
      <c r="J1964" s="19" t="s">
        <v>21</v>
      </c>
      <c r="K19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9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1964" s="15">
        <f>IF(Table1[[#This Row],[BusinessInfo_WomanOwned]]="True",1,0)</f>
        <v>0</v>
      </c>
      <c r="N1964" s="15">
        <f>IF(Table1[[#This Row],[BusinessInfo_MinorityOwned]]="True",1,0)</f>
        <v>0</v>
      </c>
      <c r="O1964" s="15">
        <f>IF(Table1[[#This Row],[BusinessInfo_VeteranOwned]]="True",1,0)</f>
        <v>0</v>
      </c>
    </row>
    <row r="1965" spans="1:15" x14ac:dyDescent="0.2">
      <c r="A1965" s="18">
        <v>33491</v>
      </c>
      <c r="B1965" s="19" t="s">
        <v>15</v>
      </c>
      <c r="C1965" s="19" t="s">
        <v>299</v>
      </c>
      <c r="D1965" s="19" t="s">
        <v>300</v>
      </c>
      <c r="E1965" s="19" t="s">
        <v>56</v>
      </c>
      <c r="F1965" s="19" t="s">
        <v>20</v>
      </c>
      <c r="G1965" s="19" t="s">
        <v>20</v>
      </c>
      <c r="H1965" s="19" t="s">
        <v>20</v>
      </c>
      <c r="I1965" s="20">
        <v>10000</v>
      </c>
      <c r="J1965" s="19" t="s">
        <v>36</v>
      </c>
      <c r="K19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Nalcrest</v>
      </c>
      <c r="L19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33856</v>
      </c>
      <c r="M1965" s="15">
        <f>IF(Table1[[#This Row],[BusinessInfo_WomanOwned]]="True",1,0)</f>
        <v>0</v>
      </c>
      <c r="N1965" s="15">
        <f>IF(Table1[[#This Row],[BusinessInfo_MinorityOwned]]="True",1,0)</f>
        <v>0</v>
      </c>
      <c r="O1965" s="15">
        <f>IF(Table1[[#This Row],[BusinessInfo_VeteranOwned]]="True",1,0)</f>
        <v>0</v>
      </c>
    </row>
    <row r="1966" spans="1:15" x14ac:dyDescent="0.2">
      <c r="A1966" s="18">
        <v>33751</v>
      </c>
      <c r="B1966" s="19" t="s">
        <v>15</v>
      </c>
      <c r="C1966" s="19" t="s">
        <v>67</v>
      </c>
      <c r="D1966" s="19" t="s">
        <v>85</v>
      </c>
      <c r="E1966" s="19" t="s">
        <v>27</v>
      </c>
      <c r="F1966" s="19" t="s">
        <v>19</v>
      </c>
      <c r="G1966" s="19" t="s">
        <v>19</v>
      </c>
      <c r="H1966" s="19" t="s">
        <v>20</v>
      </c>
      <c r="I1966" s="20">
        <v>2000</v>
      </c>
      <c r="J1966" s="19" t="s">
        <v>21</v>
      </c>
      <c r="K19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19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1966" s="15">
        <f>IF(Table1[[#This Row],[BusinessInfo_WomanOwned]]="True",1,0)</f>
        <v>1</v>
      </c>
      <c r="N1966" s="15">
        <f>IF(Table1[[#This Row],[BusinessInfo_MinorityOwned]]="True",1,0)</f>
        <v>1</v>
      </c>
      <c r="O1966" s="15">
        <f>IF(Table1[[#This Row],[BusinessInfo_VeteranOwned]]="True",1,0)</f>
        <v>0</v>
      </c>
    </row>
    <row r="1967" spans="1:15" x14ac:dyDescent="0.2">
      <c r="A1967" s="18">
        <v>33512</v>
      </c>
      <c r="B1967" s="19" t="s">
        <v>15</v>
      </c>
      <c r="C1967" s="19" t="s">
        <v>170</v>
      </c>
      <c r="D1967" s="19" t="s">
        <v>76</v>
      </c>
      <c r="E1967" s="19" t="s">
        <v>27</v>
      </c>
      <c r="F1967" s="19" t="s">
        <v>20</v>
      </c>
      <c r="G1967" s="19" t="s">
        <v>20</v>
      </c>
      <c r="H1967" s="19" t="s">
        <v>20</v>
      </c>
      <c r="I1967" s="20">
        <v>2000</v>
      </c>
      <c r="J1967" s="19" t="s">
        <v>21</v>
      </c>
      <c r="K19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19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1967" s="15">
        <f>IF(Table1[[#This Row],[BusinessInfo_WomanOwned]]="True",1,0)</f>
        <v>0</v>
      </c>
      <c r="N1967" s="15">
        <f>IF(Table1[[#This Row],[BusinessInfo_MinorityOwned]]="True",1,0)</f>
        <v>0</v>
      </c>
      <c r="O1967" s="15">
        <f>IF(Table1[[#This Row],[BusinessInfo_VeteranOwned]]="True",1,0)</f>
        <v>0</v>
      </c>
    </row>
    <row r="1968" spans="1:15" x14ac:dyDescent="0.2">
      <c r="A1968" s="18">
        <v>33750</v>
      </c>
      <c r="B1968" s="19" t="s">
        <v>15</v>
      </c>
      <c r="C1968" s="19" t="s">
        <v>22</v>
      </c>
      <c r="D1968" s="19" t="s">
        <v>45</v>
      </c>
      <c r="E1968" s="19" t="s">
        <v>27</v>
      </c>
      <c r="F1968" s="19" t="s">
        <v>19</v>
      </c>
      <c r="G1968" s="19" t="s">
        <v>20</v>
      </c>
      <c r="H1968" s="19" t="s">
        <v>20</v>
      </c>
      <c r="I1968" s="20">
        <v>2000</v>
      </c>
      <c r="J1968" s="19" t="s">
        <v>21</v>
      </c>
      <c r="K19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9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1968" s="15">
        <f>IF(Table1[[#This Row],[BusinessInfo_WomanOwned]]="True",1,0)</f>
        <v>1</v>
      </c>
      <c r="N1968" s="15">
        <f>IF(Table1[[#This Row],[BusinessInfo_MinorityOwned]]="True",1,0)</f>
        <v>0</v>
      </c>
      <c r="O1968" s="15">
        <f>IF(Table1[[#This Row],[BusinessInfo_VeteranOwned]]="True",1,0)</f>
        <v>0</v>
      </c>
    </row>
    <row r="1969" spans="1:15" x14ac:dyDescent="0.2">
      <c r="A1969" s="18">
        <v>33514</v>
      </c>
      <c r="B1969" s="19" t="s">
        <v>15</v>
      </c>
      <c r="C1969" s="19" t="s">
        <v>161</v>
      </c>
      <c r="D1969" s="19" t="s">
        <v>186</v>
      </c>
      <c r="E1969" s="19" t="s">
        <v>54</v>
      </c>
      <c r="F1969" s="19" t="s">
        <v>20</v>
      </c>
      <c r="G1969" s="19" t="s">
        <v>20</v>
      </c>
      <c r="H1969" s="19" t="s">
        <v>20</v>
      </c>
      <c r="I1969" s="20">
        <v>5000</v>
      </c>
      <c r="J1969" s="19" t="s">
        <v>25</v>
      </c>
      <c r="K19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9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33845</v>
      </c>
      <c r="M1969" s="15">
        <f>IF(Table1[[#This Row],[BusinessInfo_WomanOwned]]="True",1,0)</f>
        <v>0</v>
      </c>
      <c r="N1969" s="15">
        <f>IF(Table1[[#This Row],[BusinessInfo_MinorityOwned]]="True",1,0)</f>
        <v>0</v>
      </c>
      <c r="O1969" s="15">
        <f>IF(Table1[[#This Row],[BusinessInfo_VeteranOwned]]="True",1,0)</f>
        <v>0</v>
      </c>
    </row>
    <row r="1970" spans="1:15" x14ac:dyDescent="0.2">
      <c r="A1970" s="18">
        <v>33539</v>
      </c>
      <c r="B1970" s="19" t="s">
        <v>15</v>
      </c>
      <c r="C1970" s="19" t="s">
        <v>103</v>
      </c>
      <c r="D1970" s="19" t="s">
        <v>46</v>
      </c>
      <c r="E1970" s="19" t="s">
        <v>99</v>
      </c>
      <c r="F1970" s="19" t="s">
        <v>20</v>
      </c>
      <c r="G1970" s="19" t="s">
        <v>19</v>
      </c>
      <c r="H1970" s="19" t="s">
        <v>20</v>
      </c>
      <c r="I1970" s="20">
        <v>2000</v>
      </c>
      <c r="J1970" s="19" t="s">
        <v>21</v>
      </c>
      <c r="K19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9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970" s="15">
        <f>IF(Table1[[#This Row],[BusinessInfo_WomanOwned]]="True",1,0)</f>
        <v>0</v>
      </c>
      <c r="N1970" s="15">
        <f>IF(Table1[[#This Row],[BusinessInfo_MinorityOwned]]="True",1,0)</f>
        <v>1</v>
      </c>
      <c r="O1970" s="15">
        <f>IF(Table1[[#This Row],[BusinessInfo_VeteranOwned]]="True",1,0)</f>
        <v>0</v>
      </c>
    </row>
    <row r="1971" spans="1:15" x14ac:dyDescent="0.2">
      <c r="A1971" s="18">
        <v>33743</v>
      </c>
      <c r="B1971" s="19" t="s">
        <v>15</v>
      </c>
      <c r="C1971" s="19" t="s">
        <v>161</v>
      </c>
      <c r="D1971" s="19" t="s">
        <v>66</v>
      </c>
      <c r="E1971" s="19" t="s">
        <v>83</v>
      </c>
      <c r="F1971" s="19" t="s">
        <v>20</v>
      </c>
      <c r="G1971" s="19" t="s">
        <v>20</v>
      </c>
      <c r="H1971" s="19" t="s">
        <v>20</v>
      </c>
      <c r="I1971" s="20">
        <v>10000</v>
      </c>
      <c r="J1971" s="19" t="s">
        <v>36</v>
      </c>
      <c r="K19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9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971" s="15">
        <f>IF(Table1[[#This Row],[BusinessInfo_WomanOwned]]="True",1,0)</f>
        <v>0</v>
      </c>
      <c r="N1971" s="15">
        <f>IF(Table1[[#This Row],[BusinessInfo_MinorityOwned]]="True",1,0)</f>
        <v>0</v>
      </c>
      <c r="O1971" s="15">
        <f>IF(Table1[[#This Row],[BusinessInfo_VeteranOwned]]="True",1,0)</f>
        <v>0</v>
      </c>
    </row>
    <row r="1972" spans="1:15" x14ac:dyDescent="0.2">
      <c r="A1972" s="18">
        <v>33554</v>
      </c>
      <c r="B1972" s="19" t="s">
        <v>15</v>
      </c>
      <c r="C1972" s="19" t="s">
        <v>22</v>
      </c>
      <c r="D1972" s="19" t="s">
        <v>26</v>
      </c>
      <c r="E1972" s="19" t="s">
        <v>56</v>
      </c>
      <c r="F1972" s="19" t="s">
        <v>20</v>
      </c>
      <c r="G1972" s="19" t="s">
        <v>20</v>
      </c>
      <c r="H1972" s="19" t="s">
        <v>20</v>
      </c>
      <c r="I1972" s="20">
        <v>2000</v>
      </c>
      <c r="J1972" s="19" t="s">
        <v>21</v>
      </c>
      <c r="K19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9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972" s="15">
        <f>IF(Table1[[#This Row],[BusinessInfo_WomanOwned]]="True",1,0)</f>
        <v>0</v>
      </c>
      <c r="N1972" s="15">
        <f>IF(Table1[[#This Row],[BusinessInfo_MinorityOwned]]="True",1,0)</f>
        <v>0</v>
      </c>
      <c r="O1972" s="15">
        <f>IF(Table1[[#This Row],[BusinessInfo_VeteranOwned]]="True",1,0)</f>
        <v>0</v>
      </c>
    </row>
    <row r="1973" spans="1:15" x14ac:dyDescent="0.2">
      <c r="A1973" s="18">
        <v>33738</v>
      </c>
      <c r="B1973" s="19" t="s">
        <v>15</v>
      </c>
      <c r="C1973" s="19" t="s">
        <v>161</v>
      </c>
      <c r="D1973" s="19" t="s">
        <v>66</v>
      </c>
      <c r="E1973" s="19" t="s">
        <v>24</v>
      </c>
      <c r="F1973" s="19" t="s">
        <v>20</v>
      </c>
      <c r="G1973" s="19" t="s">
        <v>20</v>
      </c>
      <c r="H1973" s="19" t="s">
        <v>20</v>
      </c>
      <c r="I1973" s="20">
        <v>2000</v>
      </c>
      <c r="J1973" s="19" t="s">
        <v>21</v>
      </c>
      <c r="K19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9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973" s="15">
        <f>IF(Table1[[#This Row],[BusinessInfo_WomanOwned]]="True",1,0)</f>
        <v>0</v>
      </c>
      <c r="N1973" s="15">
        <f>IF(Table1[[#This Row],[BusinessInfo_MinorityOwned]]="True",1,0)</f>
        <v>0</v>
      </c>
      <c r="O1973" s="15">
        <f>IF(Table1[[#This Row],[BusinessInfo_VeteranOwned]]="True",1,0)</f>
        <v>0</v>
      </c>
    </row>
    <row r="1974" spans="1:15" x14ac:dyDescent="0.2">
      <c r="A1974" s="18">
        <v>33589</v>
      </c>
      <c r="B1974" s="19" t="s">
        <v>15</v>
      </c>
      <c r="C1974" s="19" t="s">
        <v>59</v>
      </c>
      <c r="D1974" s="19" t="s">
        <v>301</v>
      </c>
      <c r="E1974" s="19" t="s">
        <v>47</v>
      </c>
      <c r="F1974" s="19" t="s">
        <v>19</v>
      </c>
      <c r="G1974" s="19" t="s">
        <v>20</v>
      </c>
      <c r="H1974" s="19" t="s">
        <v>20</v>
      </c>
      <c r="I1974" s="20">
        <v>5000</v>
      </c>
      <c r="J1974" s="19" t="s">
        <v>25</v>
      </c>
      <c r="K19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1974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1974" s="15">
        <f>IF(Table1[[#This Row],[BusinessInfo_WomanOwned]]="True",1,0)</f>
        <v>1</v>
      </c>
      <c r="N1974" s="15">
        <f>IF(Table1[[#This Row],[BusinessInfo_MinorityOwned]]="True",1,0)</f>
        <v>0</v>
      </c>
      <c r="O1974" s="15">
        <f>IF(Table1[[#This Row],[BusinessInfo_VeteranOwned]]="True",1,0)</f>
        <v>0</v>
      </c>
    </row>
    <row r="1975" spans="1:15" x14ac:dyDescent="0.2">
      <c r="A1975" s="18">
        <v>33736</v>
      </c>
      <c r="B1975" s="19" t="s">
        <v>15</v>
      </c>
      <c r="C1975" s="19" t="s">
        <v>59</v>
      </c>
      <c r="D1975" s="19" t="s">
        <v>50</v>
      </c>
      <c r="E1975" s="19" t="s">
        <v>83</v>
      </c>
      <c r="F1975" s="19" t="s">
        <v>20</v>
      </c>
      <c r="G1975" s="19" t="s">
        <v>20</v>
      </c>
      <c r="H1975" s="19" t="s">
        <v>20</v>
      </c>
      <c r="I1975" s="20">
        <v>2000</v>
      </c>
      <c r="J1975" s="19" t="s">
        <v>21</v>
      </c>
      <c r="K19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9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1975" s="15">
        <f>IF(Table1[[#This Row],[BusinessInfo_WomanOwned]]="True",1,0)</f>
        <v>0</v>
      </c>
      <c r="N1975" s="15">
        <f>IF(Table1[[#This Row],[BusinessInfo_MinorityOwned]]="True",1,0)</f>
        <v>0</v>
      </c>
      <c r="O1975" s="15">
        <f>IF(Table1[[#This Row],[BusinessInfo_VeteranOwned]]="True",1,0)</f>
        <v>0</v>
      </c>
    </row>
    <row r="1976" spans="1:15" x14ac:dyDescent="0.2">
      <c r="A1976" s="18">
        <v>33608</v>
      </c>
      <c r="B1976" s="19" t="s">
        <v>15</v>
      </c>
      <c r="C1976" s="19" t="s">
        <v>34</v>
      </c>
      <c r="D1976" s="19" t="s">
        <v>81</v>
      </c>
      <c r="E1976" s="19" t="s">
        <v>99</v>
      </c>
      <c r="F1976" s="19" t="s">
        <v>20</v>
      </c>
      <c r="G1976" s="19" t="s">
        <v>20</v>
      </c>
      <c r="H1976" s="19" t="s">
        <v>20</v>
      </c>
      <c r="I1976" s="20">
        <v>10000</v>
      </c>
      <c r="J1976" s="19" t="s">
        <v>36</v>
      </c>
      <c r="K19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9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1976" s="15">
        <f>IF(Table1[[#This Row],[BusinessInfo_WomanOwned]]="True",1,0)</f>
        <v>0</v>
      </c>
      <c r="N1976" s="15">
        <f>IF(Table1[[#This Row],[BusinessInfo_MinorityOwned]]="True",1,0)</f>
        <v>0</v>
      </c>
      <c r="O1976" s="15">
        <f>IF(Table1[[#This Row],[BusinessInfo_VeteranOwned]]="True",1,0)</f>
        <v>0</v>
      </c>
    </row>
    <row r="1977" spans="1:15" x14ac:dyDescent="0.2">
      <c r="A1977" s="18">
        <v>33735</v>
      </c>
      <c r="B1977" s="19" t="s">
        <v>15</v>
      </c>
      <c r="C1977" s="19" t="s">
        <v>34</v>
      </c>
      <c r="D1977" s="19" t="s">
        <v>33</v>
      </c>
      <c r="E1977" s="19" t="s">
        <v>18</v>
      </c>
      <c r="F1977" s="19" t="s">
        <v>20</v>
      </c>
      <c r="G1977" s="19" t="s">
        <v>20</v>
      </c>
      <c r="H1977" s="19" t="s">
        <v>20</v>
      </c>
      <c r="I1977" s="20">
        <v>10000</v>
      </c>
      <c r="J1977" s="19" t="s">
        <v>36</v>
      </c>
      <c r="K19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9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977" s="15">
        <f>IF(Table1[[#This Row],[BusinessInfo_WomanOwned]]="True",1,0)</f>
        <v>0</v>
      </c>
      <c r="N1977" s="15">
        <f>IF(Table1[[#This Row],[BusinessInfo_MinorityOwned]]="True",1,0)</f>
        <v>0</v>
      </c>
      <c r="O1977" s="15">
        <f>IF(Table1[[#This Row],[BusinessInfo_VeteranOwned]]="True",1,0)</f>
        <v>0</v>
      </c>
    </row>
    <row r="1978" spans="1:15" x14ac:dyDescent="0.2">
      <c r="A1978" s="18">
        <v>33612</v>
      </c>
      <c r="B1978" s="19" t="s">
        <v>15</v>
      </c>
      <c r="C1978" s="19" t="s">
        <v>143</v>
      </c>
      <c r="D1978" s="19" t="s">
        <v>42</v>
      </c>
      <c r="E1978" s="19" t="s">
        <v>99</v>
      </c>
      <c r="F1978" s="19" t="s">
        <v>20</v>
      </c>
      <c r="G1978" s="19" t="s">
        <v>20</v>
      </c>
      <c r="H1978" s="19" t="s">
        <v>20</v>
      </c>
      <c r="I1978" s="20">
        <v>5000</v>
      </c>
      <c r="J1978" s="19" t="s">
        <v>25</v>
      </c>
      <c r="K19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Eagle Lake</v>
      </c>
      <c r="L19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33839</v>
      </c>
      <c r="M1978" s="15">
        <f>IF(Table1[[#This Row],[BusinessInfo_WomanOwned]]="True",1,0)</f>
        <v>0</v>
      </c>
      <c r="N1978" s="15">
        <f>IF(Table1[[#This Row],[BusinessInfo_MinorityOwned]]="True",1,0)</f>
        <v>0</v>
      </c>
      <c r="O1978" s="15">
        <f>IF(Table1[[#This Row],[BusinessInfo_VeteranOwned]]="True",1,0)</f>
        <v>0</v>
      </c>
    </row>
    <row r="1979" spans="1:15" x14ac:dyDescent="0.2">
      <c r="A1979" s="18">
        <v>33728</v>
      </c>
      <c r="B1979" s="19" t="s">
        <v>15</v>
      </c>
      <c r="C1979" s="19" t="s">
        <v>28</v>
      </c>
      <c r="D1979" s="19" t="s">
        <v>226</v>
      </c>
      <c r="E1979" s="19" t="s">
        <v>43</v>
      </c>
      <c r="F1979" s="19" t="s">
        <v>19</v>
      </c>
      <c r="G1979" s="19" t="s">
        <v>20</v>
      </c>
      <c r="H1979" s="19" t="s">
        <v>20</v>
      </c>
      <c r="I1979" s="20">
        <v>2000</v>
      </c>
      <c r="J1979" s="19" t="s">
        <v>21</v>
      </c>
      <c r="K19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19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33831</v>
      </c>
      <c r="M1979" s="15">
        <f>IF(Table1[[#This Row],[BusinessInfo_WomanOwned]]="True",1,0)</f>
        <v>1</v>
      </c>
      <c r="N1979" s="15">
        <f>IF(Table1[[#This Row],[BusinessInfo_MinorityOwned]]="True",1,0)</f>
        <v>0</v>
      </c>
      <c r="O1979" s="15">
        <f>IF(Table1[[#This Row],[BusinessInfo_VeteranOwned]]="True",1,0)</f>
        <v>0</v>
      </c>
    </row>
    <row r="1980" spans="1:15" x14ac:dyDescent="0.2">
      <c r="A1980" s="18">
        <v>33618</v>
      </c>
      <c r="B1980" s="19" t="s">
        <v>15</v>
      </c>
      <c r="C1980" s="19" t="s">
        <v>34</v>
      </c>
      <c r="D1980" s="19" t="s">
        <v>33</v>
      </c>
      <c r="E1980" s="19" t="s">
        <v>27</v>
      </c>
      <c r="F1980" s="19" t="s">
        <v>19</v>
      </c>
      <c r="G1980" s="19" t="s">
        <v>19</v>
      </c>
      <c r="H1980" s="19" t="s">
        <v>20</v>
      </c>
      <c r="I1980" s="20">
        <v>2000</v>
      </c>
      <c r="J1980" s="19" t="s">
        <v>21</v>
      </c>
      <c r="K19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9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1980" s="15">
        <f>IF(Table1[[#This Row],[BusinessInfo_WomanOwned]]="True",1,0)</f>
        <v>1</v>
      </c>
      <c r="N1980" s="15">
        <f>IF(Table1[[#This Row],[BusinessInfo_MinorityOwned]]="True",1,0)</f>
        <v>1</v>
      </c>
      <c r="O1980" s="15">
        <f>IF(Table1[[#This Row],[BusinessInfo_VeteranOwned]]="True",1,0)</f>
        <v>0</v>
      </c>
    </row>
    <row r="1981" spans="1:15" x14ac:dyDescent="0.2">
      <c r="A1981" s="18">
        <v>33722</v>
      </c>
      <c r="B1981" s="19" t="s">
        <v>15</v>
      </c>
      <c r="C1981" s="19" t="s">
        <v>28</v>
      </c>
      <c r="D1981" s="19" t="s">
        <v>29</v>
      </c>
      <c r="E1981" s="19" t="s">
        <v>54</v>
      </c>
      <c r="F1981" s="19" t="s">
        <v>20</v>
      </c>
      <c r="G1981" s="19" t="s">
        <v>20</v>
      </c>
      <c r="H1981" s="19" t="s">
        <v>20</v>
      </c>
      <c r="I1981" s="20">
        <v>10000</v>
      </c>
      <c r="J1981" s="19" t="s">
        <v>36</v>
      </c>
      <c r="K19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19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1981" s="15">
        <f>IF(Table1[[#This Row],[BusinessInfo_WomanOwned]]="True",1,0)</f>
        <v>0</v>
      </c>
      <c r="N1981" s="15">
        <f>IF(Table1[[#This Row],[BusinessInfo_MinorityOwned]]="True",1,0)</f>
        <v>0</v>
      </c>
      <c r="O1981" s="15">
        <f>IF(Table1[[#This Row],[BusinessInfo_VeteranOwned]]="True",1,0)</f>
        <v>0</v>
      </c>
    </row>
    <row r="1982" spans="1:15" x14ac:dyDescent="0.2">
      <c r="A1982" s="18">
        <v>33619</v>
      </c>
      <c r="B1982" s="19" t="s">
        <v>15</v>
      </c>
      <c r="C1982" s="19" t="s">
        <v>302</v>
      </c>
      <c r="D1982" s="19" t="s">
        <v>17</v>
      </c>
      <c r="E1982" s="19" t="s">
        <v>47</v>
      </c>
      <c r="F1982" s="19" t="s">
        <v>19</v>
      </c>
      <c r="G1982" s="19" t="s">
        <v>20</v>
      </c>
      <c r="H1982" s="19" t="s">
        <v>20</v>
      </c>
      <c r="I1982" s="20">
        <v>2000</v>
      </c>
      <c r="J1982" s="19" t="s">
        <v>21</v>
      </c>
      <c r="K19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9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1982" s="15">
        <f>IF(Table1[[#This Row],[BusinessInfo_WomanOwned]]="True",1,0)</f>
        <v>1</v>
      </c>
      <c r="N1982" s="15">
        <f>IF(Table1[[#This Row],[BusinessInfo_MinorityOwned]]="True",1,0)</f>
        <v>0</v>
      </c>
      <c r="O1982" s="15">
        <f>IF(Table1[[#This Row],[BusinessInfo_VeteranOwned]]="True",1,0)</f>
        <v>0</v>
      </c>
    </row>
    <row r="1983" spans="1:15" x14ac:dyDescent="0.2">
      <c r="A1983" s="18">
        <v>33632</v>
      </c>
      <c r="B1983" s="19" t="s">
        <v>15</v>
      </c>
      <c r="C1983" s="19" t="s">
        <v>22</v>
      </c>
      <c r="D1983" s="19" t="s">
        <v>26</v>
      </c>
      <c r="E1983" s="19" t="s">
        <v>77</v>
      </c>
      <c r="F1983" s="19" t="s">
        <v>20</v>
      </c>
      <c r="G1983" s="19" t="s">
        <v>20</v>
      </c>
      <c r="H1983" s="19" t="s">
        <v>20</v>
      </c>
      <c r="I1983" s="20">
        <v>5000</v>
      </c>
      <c r="J1983" s="19" t="s">
        <v>25</v>
      </c>
      <c r="K19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9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983" s="15">
        <f>IF(Table1[[#This Row],[BusinessInfo_WomanOwned]]="True",1,0)</f>
        <v>0</v>
      </c>
      <c r="N1983" s="15">
        <f>IF(Table1[[#This Row],[BusinessInfo_MinorityOwned]]="True",1,0)</f>
        <v>0</v>
      </c>
      <c r="O1983" s="15">
        <f>IF(Table1[[#This Row],[BusinessInfo_VeteranOwned]]="True",1,0)</f>
        <v>0</v>
      </c>
    </row>
    <row r="1984" spans="1:15" x14ac:dyDescent="0.2">
      <c r="A1984" s="18">
        <v>33644</v>
      </c>
      <c r="B1984" s="19" t="s">
        <v>15</v>
      </c>
      <c r="C1984" s="19" t="s">
        <v>34</v>
      </c>
      <c r="D1984" s="19" t="s">
        <v>49</v>
      </c>
      <c r="E1984" s="19" t="s">
        <v>47</v>
      </c>
      <c r="F1984" s="19" t="s">
        <v>20</v>
      </c>
      <c r="G1984" s="19" t="s">
        <v>19</v>
      </c>
      <c r="H1984" s="19" t="s">
        <v>20</v>
      </c>
      <c r="I1984" s="20">
        <v>2000</v>
      </c>
      <c r="J1984" s="19" t="s">
        <v>21</v>
      </c>
      <c r="K19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9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1984" s="15">
        <f>IF(Table1[[#This Row],[BusinessInfo_WomanOwned]]="True",1,0)</f>
        <v>0</v>
      </c>
      <c r="N1984" s="15">
        <f>IF(Table1[[#This Row],[BusinessInfo_MinorityOwned]]="True",1,0)</f>
        <v>1</v>
      </c>
      <c r="O1984" s="15">
        <f>IF(Table1[[#This Row],[BusinessInfo_VeteranOwned]]="True",1,0)</f>
        <v>0</v>
      </c>
    </row>
    <row r="1985" spans="1:15" x14ac:dyDescent="0.2">
      <c r="A1985" s="18">
        <v>33666</v>
      </c>
      <c r="B1985" s="19" t="s">
        <v>15</v>
      </c>
      <c r="C1985" s="19" t="s">
        <v>22</v>
      </c>
      <c r="D1985" s="19" t="s">
        <v>26</v>
      </c>
      <c r="E1985" s="19" t="s">
        <v>54</v>
      </c>
      <c r="F1985" s="19" t="s">
        <v>20</v>
      </c>
      <c r="G1985" s="19" t="s">
        <v>20</v>
      </c>
      <c r="H1985" s="19" t="s">
        <v>20</v>
      </c>
      <c r="I1985" s="20">
        <v>5000</v>
      </c>
      <c r="J1985" s="19" t="s">
        <v>25</v>
      </c>
      <c r="K19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9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1985" s="15">
        <f>IF(Table1[[#This Row],[BusinessInfo_WomanOwned]]="True",1,0)</f>
        <v>0</v>
      </c>
      <c r="N1985" s="15">
        <f>IF(Table1[[#This Row],[BusinessInfo_MinorityOwned]]="True",1,0)</f>
        <v>0</v>
      </c>
      <c r="O1985" s="15">
        <f>IF(Table1[[#This Row],[BusinessInfo_VeteranOwned]]="True",1,0)</f>
        <v>0</v>
      </c>
    </row>
    <row r="1986" spans="1:15" x14ac:dyDescent="0.2">
      <c r="A1986" s="18">
        <v>33721</v>
      </c>
      <c r="B1986" s="19" t="s">
        <v>15</v>
      </c>
      <c r="C1986" s="19" t="s">
        <v>22</v>
      </c>
      <c r="D1986" s="19" t="s">
        <v>23</v>
      </c>
      <c r="E1986" s="19" t="s">
        <v>27</v>
      </c>
      <c r="F1986" s="19" t="s">
        <v>20</v>
      </c>
      <c r="G1986" s="19" t="s">
        <v>20</v>
      </c>
      <c r="H1986" s="19" t="s">
        <v>20</v>
      </c>
      <c r="I1986" s="20">
        <v>5000</v>
      </c>
      <c r="J1986" s="19" t="s">
        <v>25</v>
      </c>
      <c r="K19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9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1986" s="15">
        <f>IF(Table1[[#This Row],[BusinessInfo_WomanOwned]]="True",1,0)</f>
        <v>0</v>
      </c>
      <c r="N1986" s="15">
        <f>IF(Table1[[#This Row],[BusinessInfo_MinorityOwned]]="True",1,0)</f>
        <v>0</v>
      </c>
      <c r="O1986" s="15">
        <f>IF(Table1[[#This Row],[BusinessInfo_VeteranOwned]]="True",1,0)</f>
        <v>0</v>
      </c>
    </row>
    <row r="1987" spans="1:15" x14ac:dyDescent="0.2">
      <c r="A1987" s="18">
        <v>33676</v>
      </c>
      <c r="B1987" s="19" t="s">
        <v>15</v>
      </c>
      <c r="C1987" s="19" t="s">
        <v>28</v>
      </c>
      <c r="D1987" s="19" t="s">
        <v>29</v>
      </c>
      <c r="E1987" s="19" t="s">
        <v>18</v>
      </c>
      <c r="F1987" s="19" t="s">
        <v>19</v>
      </c>
      <c r="G1987" s="19" t="s">
        <v>20</v>
      </c>
      <c r="H1987" s="19" t="s">
        <v>20</v>
      </c>
      <c r="I1987" s="20">
        <v>2000</v>
      </c>
      <c r="J1987" s="19" t="s">
        <v>21</v>
      </c>
      <c r="K19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19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1987" s="15">
        <f>IF(Table1[[#This Row],[BusinessInfo_WomanOwned]]="True",1,0)</f>
        <v>1</v>
      </c>
      <c r="N1987" s="15">
        <f>IF(Table1[[#This Row],[BusinessInfo_MinorityOwned]]="True",1,0)</f>
        <v>0</v>
      </c>
      <c r="O1987" s="15">
        <f>IF(Table1[[#This Row],[BusinessInfo_VeteranOwned]]="True",1,0)</f>
        <v>0</v>
      </c>
    </row>
    <row r="1988" spans="1:15" x14ac:dyDescent="0.2">
      <c r="A1988" s="18">
        <v>33693</v>
      </c>
      <c r="B1988" s="19" t="s">
        <v>15</v>
      </c>
      <c r="C1988" s="19" t="s">
        <v>64</v>
      </c>
      <c r="D1988" s="19" t="s">
        <v>45</v>
      </c>
      <c r="E1988" s="19" t="s">
        <v>54</v>
      </c>
      <c r="F1988" s="19" t="s">
        <v>20</v>
      </c>
      <c r="G1988" s="19" t="s">
        <v>20</v>
      </c>
      <c r="H1988" s="19" t="s">
        <v>20</v>
      </c>
      <c r="I1988" s="20">
        <v>2000</v>
      </c>
      <c r="J1988" s="19" t="s">
        <v>21</v>
      </c>
      <c r="K19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9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1988" s="15">
        <f>IF(Table1[[#This Row],[BusinessInfo_WomanOwned]]="True",1,0)</f>
        <v>0</v>
      </c>
      <c r="N1988" s="15">
        <f>IF(Table1[[#This Row],[BusinessInfo_MinorityOwned]]="True",1,0)</f>
        <v>0</v>
      </c>
      <c r="O1988" s="15">
        <f>IF(Table1[[#This Row],[BusinessInfo_VeteranOwned]]="True",1,0)</f>
        <v>0</v>
      </c>
    </row>
    <row r="1989" spans="1:15" x14ac:dyDescent="0.2">
      <c r="A1989" s="18">
        <v>33684</v>
      </c>
      <c r="B1989" s="19" t="s">
        <v>15</v>
      </c>
      <c r="C1989" s="19" t="s">
        <v>132</v>
      </c>
      <c r="D1989" s="19" t="s">
        <v>122</v>
      </c>
      <c r="E1989" s="19" t="s">
        <v>54</v>
      </c>
      <c r="F1989" s="19" t="s">
        <v>20</v>
      </c>
      <c r="G1989" s="19" t="s">
        <v>19</v>
      </c>
      <c r="H1989" s="19" t="s">
        <v>20</v>
      </c>
      <c r="I1989" s="20">
        <v>5000</v>
      </c>
      <c r="J1989" s="19" t="s">
        <v>25</v>
      </c>
      <c r="K19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Frostproof</v>
      </c>
      <c r="L19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33843</v>
      </c>
      <c r="M1989" s="15">
        <f>IF(Table1[[#This Row],[BusinessInfo_WomanOwned]]="True",1,0)</f>
        <v>0</v>
      </c>
      <c r="N1989" s="15">
        <f>IF(Table1[[#This Row],[BusinessInfo_MinorityOwned]]="True",1,0)</f>
        <v>1</v>
      </c>
      <c r="O1989" s="15">
        <f>IF(Table1[[#This Row],[BusinessInfo_VeteranOwned]]="True",1,0)</f>
        <v>0</v>
      </c>
    </row>
    <row r="1990" spans="1:15" x14ac:dyDescent="0.2">
      <c r="A1990" s="18">
        <v>33691</v>
      </c>
      <c r="B1990" s="19" t="s">
        <v>15</v>
      </c>
      <c r="C1990" s="19" t="s">
        <v>22</v>
      </c>
      <c r="D1990" s="19" t="s">
        <v>45</v>
      </c>
      <c r="E1990" s="19" t="s">
        <v>38</v>
      </c>
      <c r="F1990" s="19" t="s">
        <v>20</v>
      </c>
      <c r="G1990" s="19" t="s">
        <v>20</v>
      </c>
      <c r="H1990" s="19" t="s">
        <v>20</v>
      </c>
      <c r="I1990" s="20">
        <v>2000</v>
      </c>
      <c r="J1990" s="19" t="s">
        <v>21</v>
      </c>
      <c r="K19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19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1990" s="15">
        <f>IF(Table1[[#This Row],[BusinessInfo_WomanOwned]]="True",1,0)</f>
        <v>0</v>
      </c>
      <c r="N1990" s="15">
        <f>IF(Table1[[#This Row],[BusinessInfo_MinorityOwned]]="True",1,0)</f>
        <v>0</v>
      </c>
      <c r="O1990" s="15">
        <f>IF(Table1[[#This Row],[BusinessInfo_VeteranOwned]]="True",1,0)</f>
        <v>0</v>
      </c>
    </row>
    <row r="1991" spans="1:15" x14ac:dyDescent="0.2">
      <c r="A1991" s="18">
        <v>33995</v>
      </c>
      <c r="B1991" s="19" t="s">
        <v>155</v>
      </c>
      <c r="C1991" s="19" t="s">
        <v>65</v>
      </c>
      <c r="D1991" s="19" t="s">
        <v>66</v>
      </c>
      <c r="E1991" s="19" t="s">
        <v>56</v>
      </c>
      <c r="F1991" s="19" t="s">
        <v>20</v>
      </c>
      <c r="G1991" s="19" t="s">
        <v>20</v>
      </c>
      <c r="H1991" s="19" t="s">
        <v>20</v>
      </c>
      <c r="I1991" s="20">
        <v>0</v>
      </c>
      <c r="J1991" s="19" t="s">
        <v>21</v>
      </c>
      <c r="K19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19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1991" s="15">
        <f>IF(Table1[[#This Row],[BusinessInfo_WomanOwned]]="True",1,0)</f>
        <v>0</v>
      </c>
      <c r="N1991" s="15">
        <f>IF(Table1[[#This Row],[BusinessInfo_MinorityOwned]]="True",1,0)</f>
        <v>0</v>
      </c>
      <c r="O1991" s="15">
        <f>IF(Table1[[#This Row],[BusinessInfo_VeteranOwned]]="True",1,0)</f>
        <v>0</v>
      </c>
    </row>
    <row r="1992" spans="1:15" x14ac:dyDescent="0.2">
      <c r="A1992" s="18">
        <v>34172</v>
      </c>
      <c r="B1992" s="19" t="s">
        <v>15</v>
      </c>
      <c r="C1992" s="19" t="s">
        <v>41</v>
      </c>
      <c r="D1992" s="19" t="s">
        <v>42</v>
      </c>
      <c r="E1992" s="19" t="s">
        <v>57</v>
      </c>
      <c r="F1992" s="19" t="s">
        <v>19</v>
      </c>
      <c r="G1992" s="19" t="s">
        <v>20</v>
      </c>
      <c r="H1992" s="19" t="s">
        <v>20</v>
      </c>
      <c r="I1992" s="20">
        <v>10000</v>
      </c>
      <c r="J1992" s="19" t="s">
        <v>36</v>
      </c>
      <c r="K19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Eagle Lake</v>
      </c>
      <c r="L19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33839</v>
      </c>
      <c r="M1992" s="15">
        <f>IF(Table1[[#This Row],[BusinessInfo_WomanOwned]]="True",1,0)</f>
        <v>1</v>
      </c>
      <c r="N1992" s="15">
        <f>IF(Table1[[#This Row],[BusinessInfo_MinorityOwned]]="True",1,0)</f>
        <v>0</v>
      </c>
      <c r="O1992" s="15">
        <f>IF(Table1[[#This Row],[BusinessInfo_VeteranOwned]]="True",1,0)</f>
        <v>0</v>
      </c>
    </row>
    <row r="1993" spans="1:15" x14ac:dyDescent="0.2">
      <c r="A1993" s="18">
        <v>32999</v>
      </c>
      <c r="B1993" s="19" t="s">
        <v>15</v>
      </c>
      <c r="C1993" s="19" t="s">
        <v>80</v>
      </c>
      <c r="D1993" s="19" t="s">
        <v>35</v>
      </c>
      <c r="E1993" s="19" t="s">
        <v>27</v>
      </c>
      <c r="F1993" s="19" t="s">
        <v>19</v>
      </c>
      <c r="G1993" s="19" t="s">
        <v>20</v>
      </c>
      <c r="H1993" s="19" t="s">
        <v>20</v>
      </c>
      <c r="I1993" s="20">
        <v>2000</v>
      </c>
      <c r="J1993" s="19" t="s">
        <v>21</v>
      </c>
      <c r="K19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9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1993" s="15">
        <f>IF(Table1[[#This Row],[BusinessInfo_WomanOwned]]="True",1,0)</f>
        <v>1</v>
      </c>
      <c r="N1993" s="15">
        <f>IF(Table1[[#This Row],[BusinessInfo_MinorityOwned]]="True",1,0)</f>
        <v>0</v>
      </c>
      <c r="O1993" s="15">
        <f>IF(Table1[[#This Row],[BusinessInfo_VeteranOwned]]="True",1,0)</f>
        <v>0</v>
      </c>
    </row>
    <row r="1994" spans="1:15" x14ac:dyDescent="0.2">
      <c r="A1994" s="18">
        <v>34118</v>
      </c>
      <c r="B1994" s="19" t="s">
        <v>15</v>
      </c>
      <c r="C1994" s="19" t="s">
        <v>34</v>
      </c>
      <c r="D1994" s="19" t="s">
        <v>63</v>
      </c>
      <c r="E1994" s="19" t="s">
        <v>43</v>
      </c>
      <c r="F1994" s="19" t="s">
        <v>20</v>
      </c>
      <c r="G1994" s="19" t="s">
        <v>19</v>
      </c>
      <c r="H1994" s="19" t="s">
        <v>20</v>
      </c>
      <c r="I1994" s="20">
        <v>2000</v>
      </c>
      <c r="J1994" s="19" t="s">
        <v>21</v>
      </c>
      <c r="K19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9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1994" s="15">
        <f>IF(Table1[[#This Row],[BusinessInfo_WomanOwned]]="True",1,0)</f>
        <v>0</v>
      </c>
      <c r="N1994" s="15">
        <f>IF(Table1[[#This Row],[BusinessInfo_MinorityOwned]]="True",1,0)</f>
        <v>1</v>
      </c>
      <c r="O1994" s="15">
        <f>IF(Table1[[#This Row],[BusinessInfo_VeteranOwned]]="True",1,0)</f>
        <v>0</v>
      </c>
    </row>
    <row r="1995" spans="1:15" x14ac:dyDescent="0.2">
      <c r="A1995" s="18">
        <v>31684</v>
      </c>
      <c r="B1995" s="19" t="s">
        <v>15</v>
      </c>
      <c r="C1995" s="19" t="s">
        <v>34</v>
      </c>
      <c r="D1995" s="19" t="s">
        <v>63</v>
      </c>
      <c r="E1995" s="19" t="s">
        <v>56</v>
      </c>
      <c r="F1995" s="19" t="s">
        <v>19</v>
      </c>
      <c r="G1995" s="19" t="s">
        <v>19</v>
      </c>
      <c r="H1995" s="19" t="s">
        <v>20</v>
      </c>
      <c r="I1995" s="20">
        <v>5000</v>
      </c>
      <c r="J1995" s="19" t="s">
        <v>25</v>
      </c>
      <c r="K19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19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1995" s="15">
        <f>IF(Table1[[#This Row],[BusinessInfo_WomanOwned]]="True",1,0)</f>
        <v>1</v>
      </c>
      <c r="N1995" s="15">
        <f>IF(Table1[[#This Row],[BusinessInfo_MinorityOwned]]="True",1,0)</f>
        <v>1</v>
      </c>
      <c r="O1995" s="15">
        <f>IF(Table1[[#This Row],[BusinessInfo_VeteranOwned]]="True",1,0)</f>
        <v>0</v>
      </c>
    </row>
    <row r="1996" spans="1:15" x14ac:dyDescent="0.2">
      <c r="A1996" s="18">
        <v>33844</v>
      </c>
      <c r="B1996" s="19" t="s">
        <v>155</v>
      </c>
      <c r="C1996" s="19" t="s">
        <v>16</v>
      </c>
      <c r="D1996" s="19" t="s">
        <v>46</v>
      </c>
      <c r="E1996" s="19" t="s">
        <v>18</v>
      </c>
      <c r="F1996" s="19" t="s">
        <v>19</v>
      </c>
      <c r="G1996" s="19" t="s">
        <v>20</v>
      </c>
      <c r="H1996" s="19" t="s">
        <v>20</v>
      </c>
      <c r="I1996" s="20">
        <v>0</v>
      </c>
      <c r="J1996" s="19" t="s">
        <v>21</v>
      </c>
      <c r="K19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9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996" s="15">
        <f>IF(Table1[[#This Row],[BusinessInfo_WomanOwned]]="True",1,0)</f>
        <v>1</v>
      </c>
      <c r="N1996" s="15">
        <f>IF(Table1[[#This Row],[BusinessInfo_MinorityOwned]]="True",1,0)</f>
        <v>0</v>
      </c>
      <c r="O1996" s="15">
        <f>IF(Table1[[#This Row],[BusinessInfo_VeteranOwned]]="True",1,0)</f>
        <v>0</v>
      </c>
    </row>
    <row r="1997" spans="1:15" x14ac:dyDescent="0.2">
      <c r="A1997" s="18">
        <v>32357</v>
      </c>
      <c r="B1997" s="19" t="s">
        <v>155</v>
      </c>
      <c r="C1997" s="19" t="s">
        <v>82</v>
      </c>
      <c r="D1997" s="19" t="s">
        <v>46</v>
      </c>
      <c r="E1997" s="19" t="s">
        <v>56</v>
      </c>
      <c r="F1997" s="19" t="s">
        <v>20</v>
      </c>
      <c r="G1997" s="19" t="s">
        <v>20</v>
      </c>
      <c r="H1997" s="19" t="s">
        <v>20</v>
      </c>
      <c r="I1997" s="20">
        <v>0</v>
      </c>
      <c r="J1997" s="19" t="s">
        <v>21</v>
      </c>
      <c r="K19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9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997" s="15">
        <f>IF(Table1[[#This Row],[BusinessInfo_WomanOwned]]="True",1,0)</f>
        <v>0</v>
      </c>
      <c r="N1997" s="15">
        <f>IF(Table1[[#This Row],[BusinessInfo_MinorityOwned]]="True",1,0)</f>
        <v>0</v>
      </c>
      <c r="O1997" s="15">
        <f>IF(Table1[[#This Row],[BusinessInfo_VeteranOwned]]="True",1,0)</f>
        <v>0</v>
      </c>
    </row>
    <row r="1998" spans="1:15" x14ac:dyDescent="0.2">
      <c r="A1998" s="18">
        <v>34774</v>
      </c>
      <c r="B1998" s="19" t="s">
        <v>155</v>
      </c>
      <c r="C1998" s="19" t="s">
        <v>16</v>
      </c>
      <c r="D1998" s="19" t="s">
        <v>55</v>
      </c>
      <c r="E1998" s="19" t="s">
        <v>56</v>
      </c>
      <c r="F1998" s="19" t="s">
        <v>20</v>
      </c>
      <c r="G1998" s="19" t="s">
        <v>20</v>
      </c>
      <c r="H1998" s="19" t="s">
        <v>20</v>
      </c>
      <c r="I1998" s="20">
        <v>0</v>
      </c>
      <c r="J1998" s="19" t="s">
        <v>21</v>
      </c>
      <c r="K19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19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1998" s="15">
        <f>IF(Table1[[#This Row],[BusinessInfo_WomanOwned]]="True",1,0)</f>
        <v>0</v>
      </c>
      <c r="N1998" s="15">
        <f>IF(Table1[[#This Row],[BusinessInfo_MinorityOwned]]="True",1,0)</f>
        <v>0</v>
      </c>
      <c r="O1998" s="15">
        <f>IF(Table1[[#This Row],[BusinessInfo_VeteranOwned]]="True",1,0)</f>
        <v>0</v>
      </c>
    </row>
    <row r="1999" spans="1:15" x14ac:dyDescent="0.2">
      <c r="A1999" s="18">
        <v>31961</v>
      </c>
      <c r="B1999" s="19" t="s">
        <v>155</v>
      </c>
      <c r="C1999" s="19" t="s">
        <v>16</v>
      </c>
      <c r="D1999" s="19" t="s">
        <v>46</v>
      </c>
      <c r="E1999" s="19" t="s">
        <v>56</v>
      </c>
      <c r="F1999" s="19" t="s">
        <v>20</v>
      </c>
      <c r="G1999" s="19" t="s">
        <v>20</v>
      </c>
      <c r="H1999" s="19" t="s">
        <v>20</v>
      </c>
      <c r="I1999" s="20">
        <v>2000</v>
      </c>
      <c r="J1999" s="19" t="s">
        <v>21</v>
      </c>
      <c r="K19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19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1999" s="15">
        <f>IF(Table1[[#This Row],[BusinessInfo_WomanOwned]]="True",1,0)</f>
        <v>0</v>
      </c>
      <c r="N1999" s="15">
        <f>IF(Table1[[#This Row],[BusinessInfo_MinorityOwned]]="True",1,0)</f>
        <v>0</v>
      </c>
      <c r="O1999" s="15">
        <f>IF(Table1[[#This Row],[BusinessInfo_VeteranOwned]]="True",1,0)</f>
        <v>0</v>
      </c>
    </row>
    <row r="2000" spans="1:15" x14ac:dyDescent="0.2">
      <c r="A2000" s="18">
        <v>33269</v>
      </c>
      <c r="B2000" s="19" t="s">
        <v>155</v>
      </c>
      <c r="C2000" s="19" t="s">
        <v>65</v>
      </c>
      <c r="D2000" s="19" t="s">
        <v>66</v>
      </c>
      <c r="E2000" s="19" t="s">
        <v>56</v>
      </c>
      <c r="F2000" s="19" t="s">
        <v>20</v>
      </c>
      <c r="G2000" s="19" t="s">
        <v>20</v>
      </c>
      <c r="H2000" s="19" t="s">
        <v>20</v>
      </c>
      <c r="I2000" s="20">
        <v>0</v>
      </c>
      <c r="J2000" s="19" t="s">
        <v>21</v>
      </c>
      <c r="K20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20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2000" s="15">
        <f>IF(Table1[[#This Row],[BusinessInfo_WomanOwned]]="True",1,0)</f>
        <v>0</v>
      </c>
      <c r="N2000" s="15">
        <f>IF(Table1[[#This Row],[BusinessInfo_MinorityOwned]]="True",1,0)</f>
        <v>0</v>
      </c>
      <c r="O2000" s="15">
        <f>IF(Table1[[#This Row],[BusinessInfo_VeteranOwned]]="True",1,0)</f>
        <v>0</v>
      </c>
    </row>
    <row r="2001" spans="1:15" x14ac:dyDescent="0.2">
      <c r="A2001" s="18">
        <v>34047</v>
      </c>
      <c r="B2001" s="19" t="s">
        <v>155</v>
      </c>
      <c r="C2001" s="19" t="s">
        <v>16</v>
      </c>
      <c r="D2001" s="19" t="s">
        <v>283</v>
      </c>
      <c r="E2001" s="19" t="s">
        <v>56</v>
      </c>
      <c r="F2001" s="19" t="s">
        <v>20</v>
      </c>
      <c r="G2001" s="19" t="s">
        <v>20</v>
      </c>
      <c r="H2001" s="19" t="s">
        <v>20</v>
      </c>
      <c r="I2001" s="20">
        <v>2000</v>
      </c>
      <c r="J2001" s="19" t="s">
        <v>21</v>
      </c>
      <c r="K20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001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001" s="15">
        <f>IF(Table1[[#This Row],[BusinessInfo_WomanOwned]]="True",1,0)</f>
        <v>0</v>
      </c>
      <c r="N2001" s="15">
        <f>IF(Table1[[#This Row],[BusinessInfo_MinorityOwned]]="True",1,0)</f>
        <v>0</v>
      </c>
      <c r="O2001" s="15">
        <f>IF(Table1[[#This Row],[BusinessInfo_VeteranOwned]]="True",1,0)</f>
        <v>0</v>
      </c>
    </row>
    <row r="2002" spans="1:15" x14ac:dyDescent="0.2">
      <c r="A2002" s="18">
        <v>34193</v>
      </c>
      <c r="B2002" s="19" t="s">
        <v>155</v>
      </c>
      <c r="C2002" s="19" t="s">
        <v>82</v>
      </c>
      <c r="D2002" s="19" t="s">
        <v>17</v>
      </c>
      <c r="E2002" s="19" t="s">
        <v>18</v>
      </c>
      <c r="F2002" s="19" t="s">
        <v>20</v>
      </c>
      <c r="G2002" s="19" t="s">
        <v>20</v>
      </c>
      <c r="H2002" s="19" t="s">
        <v>20</v>
      </c>
      <c r="I2002" s="20">
        <v>0</v>
      </c>
      <c r="J2002" s="19" t="s">
        <v>21</v>
      </c>
      <c r="K20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002" s="15">
        <f>IF(Table1[[#This Row],[BusinessInfo_WomanOwned]]="True",1,0)</f>
        <v>0</v>
      </c>
      <c r="N2002" s="15">
        <f>IF(Table1[[#This Row],[BusinessInfo_MinorityOwned]]="True",1,0)</f>
        <v>0</v>
      </c>
      <c r="O2002" s="15">
        <f>IF(Table1[[#This Row],[BusinessInfo_VeteranOwned]]="True",1,0)</f>
        <v>0</v>
      </c>
    </row>
    <row r="2003" spans="1:15" x14ac:dyDescent="0.2">
      <c r="A2003" s="18">
        <v>30587</v>
      </c>
      <c r="B2003" s="19" t="s">
        <v>155</v>
      </c>
      <c r="C2003" s="19" t="s">
        <v>22</v>
      </c>
      <c r="D2003" s="19" t="s">
        <v>26</v>
      </c>
      <c r="E2003" s="19" t="s">
        <v>47</v>
      </c>
      <c r="F2003" s="19" t="s">
        <v>20</v>
      </c>
      <c r="G2003" s="19" t="s">
        <v>19</v>
      </c>
      <c r="H2003" s="19" t="s">
        <v>20</v>
      </c>
      <c r="I2003" s="20">
        <v>0</v>
      </c>
      <c r="J2003" s="19" t="s">
        <v>21</v>
      </c>
      <c r="K20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0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003" s="15">
        <f>IF(Table1[[#This Row],[BusinessInfo_WomanOwned]]="True",1,0)</f>
        <v>0</v>
      </c>
      <c r="N2003" s="15">
        <f>IF(Table1[[#This Row],[BusinessInfo_MinorityOwned]]="True",1,0)</f>
        <v>1</v>
      </c>
      <c r="O2003" s="15">
        <f>IF(Table1[[#This Row],[BusinessInfo_VeteranOwned]]="True",1,0)</f>
        <v>0</v>
      </c>
    </row>
    <row r="2004" spans="1:15" x14ac:dyDescent="0.2">
      <c r="A2004" s="18">
        <v>32328</v>
      </c>
      <c r="B2004" s="19" t="s">
        <v>155</v>
      </c>
      <c r="C2004" s="19" t="s">
        <v>16</v>
      </c>
      <c r="D2004" s="19" t="s">
        <v>55</v>
      </c>
      <c r="E2004" s="19" t="s">
        <v>56</v>
      </c>
      <c r="F2004" s="19" t="s">
        <v>20</v>
      </c>
      <c r="G2004" s="19" t="s">
        <v>20</v>
      </c>
      <c r="H2004" s="19" t="s">
        <v>20</v>
      </c>
      <c r="I2004" s="20">
        <v>2000</v>
      </c>
      <c r="J2004" s="19" t="s">
        <v>21</v>
      </c>
      <c r="K20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004" s="15">
        <f>IF(Table1[[#This Row],[BusinessInfo_WomanOwned]]="True",1,0)</f>
        <v>0</v>
      </c>
      <c r="N2004" s="15">
        <f>IF(Table1[[#This Row],[BusinessInfo_MinorityOwned]]="True",1,0)</f>
        <v>0</v>
      </c>
      <c r="O2004" s="15">
        <f>IF(Table1[[#This Row],[BusinessInfo_VeteranOwned]]="True",1,0)</f>
        <v>0</v>
      </c>
    </row>
    <row r="2005" spans="1:15" x14ac:dyDescent="0.2">
      <c r="A2005" s="18">
        <v>35002</v>
      </c>
      <c r="B2005" s="19" t="s">
        <v>155</v>
      </c>
      <c r="C2005" s="19" t="s">
        <v>16</v>
      </c>
      <c r="D2005" s="19" t="s">
        <v>55</v>
      </c>
      <c r="E2005" s="19" t="s">
        <v>56</v>
      </c>
      <c r="F2005" s="19" t="s">
        <v>20</v>
      </c>
      <c r="G2005" s="19" t="s">
        <v>20</v>
      </c>
      <c r="H2005" s="19" t="s">
        <v>20</v>
      </c>
      <c r="I2005" s="20">
        <v>0</v>
      </c>
      <c r="J2005" s="19" t="s">
        <v>21</v>
      </c>
      <c r="K20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005" s="15">
        <f>IF(Table1[[#This Row],[BusinessInfo_WomanOwned]]="True",1,0)</f>
        <v>0</v>
      </c>
      <c r="N2005" s="15">
        <f>IF(Table1[[#This Row],[BusinessInfo_MinorityOwned]]="True",1,0)</f>
        <v>0</v>
      </c>
      <c r="O2005" s="15">
        <f>IF(Table1[[#This Row],[BusinessInfo_VeteranOwned]]="True",1,0)</f>
        <v>0</v>
      </c>
    </row>
    <row r="2006" spans="1:15" x14ac:dyDescent="0.2">
      <c r="A2006" s="18">
        <v>37204</v>
      </c>
      <c r="B2006" s="19" t="s">
        <v>155</v>
      </c>
      <c r="C2006" s="19" t="s">
        <v>16</v>
      </c>
      <c r="D2006" s="19" t="s">
        <v>17</v>
      </c>
      <c r="E2006" s="19" t="s">
        <v>18</v>
      </c>
      <c r="F2006" s="19" t="s">
        <v>20</v>
      </c>
      <c r="G2006" s="19" t="s">
        <v>19</v>
      </c>
      <c r="H2006" s="19" t="s">
        <v>20</v>
      </c>
      <c r="I2006" s="20">
        <v>0</v>
      </c>
      <c r="J2006" s="19" t="s">
        <v>21</v>
      </c>
      <c r="K20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006" s="15">
        <f>IF(Table1[[#This Row],[BusinessInfo_WomanOwned]]="True",1,0)</f>
        <v>0</v>
      </c>
      <c r="N2006" s="15">
        <f>IF(Table1[[#This Row],[BusinessInfo_MinorityOwned]]="True",1,0)</f>
        <v>1</v>
      </c>
      <c r="O2006" s="15">
        <f>IF(Table1[[#This Row],[BusinessInfo_VeteranOwned]]="True",1,0)</f>
        <v>0</v>
      </c>
    </row>
    <row r="2007" spans="1:15" x14ac:dyDescent="0.2">
      <c r="A2007" s="18">
        <v>34439</v>
      </c>
      <c r="B2007" s="19" t="s">
        <v>155</v>
      </c>
      <c r="C2007" s="19" t="s">
        <v>65</v>
      </c>
      <c r="D2007" s="19" t="s">
        <v>66</v>
      </c>
      <c r="E2007" s="19" t="s">
        <v>56</v>
      </c>
      <c r="F2007" s="19" t="s">
        <v>20</v>
      </c>
      <c r="G2007" s="19" t="s">
        <v>20</v>
      </c>
      <c r="H2007" s="19" t="s">
        <v>20</v>
      </c>
      <c r="I2007" s="20">
        <v>0</v>
      </c>
      <c r="J2007" s="19" t="s">
        <v>21</v>
      </c>
      <c r="K20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20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2007" s="15">
        <f>IF(Table1[[#This Row],[BusinessInfo_WomanOwned]]="True",1,0)</f>
        <v>0</v>
      </c>
      <c r="N2007" s="15">
        <f>IF(Table1[[#This Row],[BusinessInfo_MinorityOwned]]="True",1,0)</f>
        <v>0</v>
      </c>
      <c r="O2007" s="15">
        <f>IF(Table1[[#This Row],[BusinessInfo_VeteranOwned]]="True",1,0)</f>
        <v>0</v>
      </c>
    </row>
    <row r="2008" spans="1:15" x14ac:dyDescent="0.2">
      <c r="A2008" s="18">
        <v>31886</v>
      </c>
      <c r="B2008" s="19" t="s">
        <v>155</v>
      </c>
      <c r="C2008" s="19" t="s">
        <v>16</v>
      </c>
      <c r="D2008" s="19" t="s">
        <v>46</v>
      </c>
      <c r="E2008" s="19" t="s">
        <v>18</v>
      </c>
      <c r="F2008" s="19" t="s">
        <v>20</v>
      </c>
      <c r="G2008" s="19" t="s">
        <v>20</v>
      </c>
      <c r="H2008" s="19" t="s">
        <v>20</v>
      </c>
      <c r="I2008" s="20">
        <v>2000</v>
      </c>
      <c r="J2008" s="19" t="s">
        <v>21</v>
      </c>
      <c r="K20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0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008" s="15">
        <f>IF(Table1[[#This Row],[BusinessInfo_WomanOwned]]="True",1,0)</f>
        <v>0</v>
      </c>
      <c r="N2008" s="15">
        <f>IF(Table1[[#This Row],[BusinessInfo_MinorityOwned]]="True",1,0)</f>
        <v>0</v>
      </c>
      <c r="O2008" s="15">
        <f>IF(Table1[[#This Row],[BusinessInfo_VeteranOwned]]="True",1,0)</f>
        <v>0</v>
      </c>
    </row>
    <row r="2009" spans="1:15" x14ac:dyDescent="0.2">
      <c r="A2009" s="18">
        <v>37319</v>
      </c>
      <c r="B2009" s="19" t="s">
        <v>155</v>
      </c>
      <c r="C2009" s="19" t="s">
        <v>16</v>
      </c>
      <c r="D2009" s="19" t="s">
        <v>46</v>
      </c>
      <c r="E2009" s="19" t="s">
        <v>56</v>
      </c>
      <c r="F2009" s="19" t="s">
        <v>20</v>
      </c>
      <c r="G2009" s="19" t="s">
        <v>20</v>
      </c>
      <c r="H2009" s="19" t="s">
        <v>20</v>
      </c>
      <c r="I2009" s="20">
        <v>0</v>
      </c>
      <c r="J2009" s="19" t="s">
        <v>21</v>
      </c>
      <c r="K20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0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009" s="15">
        <f>IF(Table1[[#This Row],[BusinessInfo_WomanOwned]]="True",1,0)</f>
        <v>0</v>
      </c>
      <c r="N2009" s="15">
        <f>IF(Table1[[#This Row],[BusinessInfo_MinorityOwned]]="True",1,0)</f>
        <v>0</v>
      </c>
      <c r="O2009" s="15">
        <f>IF(Table1[[#This Row],[BusinessInfo_VeteranOwned]]="True",1,0)</f>
        <v>0</v>
      </c>
    </row>
    <row r="2010" spans="1:15" x14ac:dyDescent="0.2">
      <c r="A2010" s="18">
        <v>34052</v>
      </c>
      <c r="B2010" s="19" t="s">
        <v>155</v>
      </c>
      <c r="C2010" s="19" t="s">
        <v>16</v>
      </c>
      <c r="D2010" s="19" t="s">
        <v>303</v>
      </c>
      <c r="E2010" s="19" t="s">
        <v>56</v>
      </c>
      <c r="F2010" s="19" t="s">
        <v>20</v>
      </c>
      <c r="G2010" s="19" t="s">
        <v>20</v>
      </c>
      <c r="H2010" s="19" t="s">
        <v>20</v>
      </c>
      <c r="I2010" s="20">
        <v>0</v>
      </c>
      <c r="J2010" s="19" t="s">
        <v>21</v>
      </c>
      <c r="K20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010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010" s="15">
        <f>IF(Table1[[#This Row],[BusinessInfo_WomanOwned]]="True",1,0)</f>
        <v>0</v>
      </c>
      <c r="N2010" s="15">
        <f>IF(Table1[[#This Row],[BusinessInfo_MinorityOwned]]="True",1,0)</f>
        <v>0</v>
      </c>
      <c r="O2010" s="15">
        <f>IF(Table1[[#This Row],[BusinessInfo_VeteranOwned]]="True",1,0)</f>
        <v>0</v>
      </c>
    </row>
    <row r="2011" spans="1:15" x14ac:dyDescent="0.2">
      <c r="A2011" s="18">
        <v>34599</v>
      </c>
      <c r="B2011" s="19" t="s">
        <v>155</v>
      </c>
      <c r="C2011" s="19" t="s">
        <v>16</v>
      </c>
      <c r="D2011" s="19" t="s">
        <v>46</v>
      </c>
      <c r="E2011" s="19" t="s">
        <v>56</v>
      </c>
      <c r="F2011" s="19" t="s">
        <v>20</v>
      </c>
      <c r="G2011" s="19" t="s">
        <v>20</v>
      </c>
      <c r="H2011" s="19" t="s">
        <v>20</v>
      </c>
      <c r="I2011" s="20">
        <v>0</v>
      </c>
      <c r="J2011" s="19" t="s">
        <v>21</v>
      </c>
      <c r="K20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0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011" s="15">
        <f>IF(Table1[[#This Row],[BusinessInfo_WomanOwned]]="True",1,0)</f>
        <v>0</v>
      </c>
      <c r="N2011" s="15">
        <f>IF(Table1[[#This Row],[BusinessInfo_MinorityOwned]]="True",1,0)</f>
        <v>0</v>
      </c>
      <c r="O2011" s="15">
        <f>IF(Table1[[#This Row],[BusinessInfo_VeteranOwned]]="True",1,0)</f>
        <v>0</v>
      </c>
    </row>
    <row r="2012" spans="1:15" x14ac:dyDescent="0.2">
      <c r="A2012" s="18">
        <v>31998</v>
      </c>
      <c r="B2012" s="19" t="s">
        <v>155</v>
      </c>
      <c r="C2012" s="19" t="s">
        <v>16</v>
      </c>
      <c r="D2012" s="19" t="s">
        <v>46</v>
      </c>
      <c r="E2012" s="19" t="s">
        <v>56</v>
      </c>
      <c r="F2012" s="19" t="s">
        <v>20</v>
      </c>
      <c r="G2012" s="19" t="s">
        <v>20</v>
      </c>
      <c r="H2012" s="19" t="s">
        <v>20</v>
      </c>
      <c r="I2012" s="20">
        <v>2000</v>
      </c>
      <c r="J2012" s="19" t="s">
        <v>21</v>
      </c>
      <c r="K20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0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012" s="15">
        <f>IF(Table1[[#This Row],[BusinessInfo_WomanOwned]]="True",1,0)</f>
        <v>0</v>
      </c>
      <c r="N2012" s="15">
        <f>IF(Table1[[#This Row],[BusinessInfo_MinorityOwned]]="True",1,0)</f>
        <v>0</v>
      </c>
      <c r="O2012" s="15">
        <f>IF(Table1[[#This Row],[BusinessInfo_VeteranOwned]]="True",1,0)</f>
        <v>0</v>
      </c>
    </row>
    <row r="2013" spans="1:15" x14ac:dyDescent="0.2">
      <c r="A2013" s="18">
        <v>31876</v>
      </c>
      <c r="B2013" s="19" t="s">
        <v>155</v>
      </c>
      <c r="C2013" s="19" t="s">
        <v>65</v>
      </c>
      <c r="D2013" s="19" t="s">
        <v>66</v>
      </c>
      <c r="E2013" s="19" t="s">
        <v>56</v>
      </c>
      <c r="F2013" s="19" t="s">
        <v>20</v>
      </c>
      <c r="G2013" s="19" t="s">
        <v>20</v>
      </c>
      <c r="H2013" s="19" t="s">
        <v>20</v>
      </c>
      <c r="I2013" s="20">
        <v>2000</v>
      </c>
      <c r="J2013" s="19" t="s">
        <v>21</v>
      </c>
      <c r="K20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20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2013" s="15">
        <f>IF(Table1[[#This Row],[BusinessInfo_WomanOwned]]="True",1,0)</f>
        <v>0</v>
      </c>
      <c r="N2013" s="15">
        <f>IF(Table1[[#This Row],[BusinessInfo_MinorityOwned]]="True",1,0)</f>
        <v>0</v>
      </c>
      <c r="O2013" s="15">
        <f>IF(Table1[[#This Row],[BusinessInfo_VeteranOwned]]="True",1,0)</f>
        <v>0</v>
      </c>
    </row>
    <row r="2014" spans="1:15" x14ac:dyDescent="0.2">
      <c r="A2014" s="18">
        <v>34527</v>
      </c>
      <c r="B2014" s="19" t="s">
        <v>155</v>
      </c>
      <c r="C2014" s="19" t="s">
        <v>110</v>
      </c>
      <c r="D2014" s="19" t="s">
        <v>55</v>
      </c>
      <c r="E2014" s="19" t="s">
        <v>56</v>
      </c>
      <c r="F2014" s="19" t="s">
        <v>20</v>
      </c>
      <c r="G2014" s="19" t="s">
        <v>20</v>
      </c>
      <c r="H2014" s="19" t="s">
        <v>20</v>
      </c>
      <c r="I2014" s="20">
        <v>0</v>
      </c>
      <c r="J2014" s="19" t="s">
        <v>21</v>
      </c>
      <c r="K20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014" s="15">
        <f>IF(Table1[[#This Row],[BusinessInfo_WomanOwned]]="True",1,0)</f>
        <v>0</v>
      </c>
      <c r="N2014" s="15">
        <f>IF(Table1[[#This Row],[BusinessInfo_MinorityOwned]]="True",1,0)</f>
        <v>0</v>
      </c>
      <c r="O2014" s="15">
        <f>IF(Table1[[#This Row],[BusinessInfo_VeteranOwned]]="True",1,0)</f>
        <v>0</v>
      </c>
    </row>
    <row r="2015" spans="1:15" x14ac:dyDescent="0.2">
      <c r="A2015" s="18">
        <v>33449</v>
      </c>
      <c r="B2015" s="19" t="s">
        <v>155</v>
      </c>
      <c r="C2015" s="19" t="s">
        <v>16</v>
      </c>
      <c r="D2015" s="19" t="s">
        <v>46</v>
      </c>
      <c r="E2015" s="19" t="s">
        <v>56</v>
      </c>
      <c r="F2015" s="19" t="s">
        <v>20</v>
      </c>
      <c r="G2015" s="19" t="s">
        <v>20</v>
      </c>
      <c r="H2015" s="19" t="s">
        <v>20</v>
      </c>
      <c r="I2015" s="20">
        <v>2000</v>
      </c>
      <c r="J2015" s="19" t="s">
        <v>21</v>
      </c>
      <c r="K20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0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015" s="15">
        <f>IF(Table1[[#This Row],[BusinessInfo_WomanOwned]]="True",1,0)</f>
        <v>0</v>
      </c>
      <c r="N2015" s="15">
        <f>IF(Table1[[#This Row],[BusinessInfo_MinorityOwned]]="True",1,0)</f>
        <v>0</v>
      </c>
      <c r="O2015" s="15">
        <f>IF(Table1[[#This Row],[BusinessInfo_VeteranOwned]]="True",1,0)</f>
        <v>0</v>
      </c>
    </row>
    <row r="2016" spans="1:15" x14ac:dyDescent="0.2">
      <c r="A2016" s="18">
        <v>32337</v>
      </c>
      <c r="B2016" s="19" t="s">
        <v>155</v>
      </c>
      <c r="C2016" s="19" t="s">
        <v>16</v>
      </c>
      <c r="D2016" s="19" t="s">
        <v>46</v>
      </c>
      <c r="E2016" s="19" t="s">
        <v>56</v>
      </c>
      <c r="F2016" s="19" t="s">
        <v>20</v>
      </c>
      <c r="G2016" s="19" t="s">
        <v>20</v>
      </c>
      <c r="H2016" s="19" t="s">
        <v>20</v>
      </c>
      <c r="I2016" s="20">
        <v>0</v>
      </c>
      <c r="J2016" s="19" t="s">
        <v>21</v>
      </c>
      <c r="K20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0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016" s="15">
        <f>IF(Table1[[#This Row],[BusinessInfo_WomanOwned]]="True",1,0)</f>
        <v>0</v>
      </c>
      <c r="N2016" s="15">
        <f>IF(Table1[[#This Row],[BusinessInfo_MinorityOwned]]="True",1,0)</f>
        <v>0</v>
      </c>
      <c r="O2016" s="15">
        <f>IF(Table1[[#This Row],[BusinessInfo_VeteranOwned]]="True",1,0)</f>
        <v>0</v>
      </c>
    </row>
    <row r="2017" spans="1:15" x14ac:dyDescent="0.2">
      <c r="A2017" s="18">
        <v>35076</v>
      </c>
      <c r="B2017" s="19" t="s">
        <v>155</v>
      </c>
      <c r="C2017" s="19" t="s">
        <v>16</v>
      </c>
      <c r="D2017" s="19" t="s">
        <v>55</v>
      </c>
      <c r="E2017" s="19" t="s">
        <v>18</v>
      </c>
      <c r="F2017" s="19" t="s">
        <v>20</v>
      </c>
      <c r="G2017" s="19" t="s">
        <v>20</v>
      </c>
      <c r="H2017" s="19" t="s">
        <v>20</v>
      </c>
      <c r="I2017" s="20">
        <v>0</v>
      </c>
      <c r="J2017" s="19" t="s">
        <v>21</v>
      </c>
      <c r="K20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017" s="15">
        <f>IF(Table1[[#This Row],[BusinessInfo_WomanOwned]]="True",1,0)</f>
        <v>0</v>
      </c>
      <c r="N2017" s="15">
        <f>IF(Table1[[#This Row],[BusinessInfo_MinorityOwned]]="True",1,0)</f>
        <v>0</v>
      </c>
      <c r="O2017" s="15">
        <f>IF(Table1[[#This Row],[BusinessInfo_VeteranOwned]]="True",1,0)</f>
        <v>0</v>
      </c>
    </row>
    <row r="2018" spans="1:15" x14ac:dyDescent="0.2">
      <c r="A2018" s="18">
        <v>35582</v>
      </c>
      <c r="B2018" s="19" t="s">
        <v>155</v>
      </c>
      <c r="C2018" s="19" t="s">
        <v>110</v>
      </c>
      <c r="D2018" s="19" t="s">
        <v>46</v>
      </c>
      <c r="E2018" s="19" t="s">
        <v>56</v>
      </c>
      <c r="F2018" s="19" t="s">
        <v>19</v>
      </c>
      <c r="G2018" s="19" t="s">
        <v>20</v>
      </c>
      <c r="H2018" s="19" t="s">
        <v>20</v>
      </c>
      <c r="I2018" s="20">
        <v>0</v>
      </c>
      <c r="J2018" s="19" t="s">
        <v>21</v>
      </c>
      <c r="K20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0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018" s="15">
        <f>IF(Table1[[#This Row],[BusinessInfo_WomanOwned]]="True",1,0)</f>
        <v>1</v>
      </c>
      <c r="N2018" s="15">
        <f>IF(Table1[[#This Row],[BusinessInfo_MinorityOwned]]="True",1,0)</f>
        <v>0</v>
      </c>
      <c r="O2018" s="15">
        <f>IF(Table1[[#This Row],[BusinessInfo_VeteranOwned]]="True",1,0)</f>
        <v>0</v>
      </c>
    </row>
    <row r="2019" spans="1:15" x14ac:dyDescent="0.2">
      <c r="A2019" s="18">
        <v>35045</v>
      </c>
      <c r="B2019" s="19" t="s">
        <v>155</v>
      </c>
      <c r="C2019" s="19" t="s">
        <v>16</v>
      </c>
      <c r="D2019" s="19" t="s">
        <v>46</v>
      </c>
      <c r="E2019" s="19" t="s">
        <v>56</v>
      </c>
      <c r="F2019" s="19" t="s">
        <v>20</v>
      </c>
      <c r="G2019" s="19" t="s">
        <v>20</v>
      </c>
      <c r="H2019" s="19" t="s">
        <v>20</v>
      </c>
      <c r="I2019" s="20">
        <v>0</v>
      </c>
      <c r="J2019" s="19" t="s">
        <v>21</v>
      </c>
      <c r="K20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0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019" s="15">
        <f>IF(Table1[[#This Row],[BusinessInfo_WomanOwned]]="True",1,0)</f>
        <v>0</v>
      </c>
      <c r="N2019" s="15">
        <f>IF(Table1[[#This Row],[BusinessInfo_MinorityOwned]]="True",1,0)</f>
        <v>0</v>
      </c>
      <c r="O2019" s="15">
        <f>IF(Table1[[#This Row],[BusinessInfo_VeteranOwned]]="True",1,0)</f>
        <v>0</v>
      </c>
    </row>
    <row r="2020" spans="1:15" x14ac:dyDescent="0.2">
      <c r="A2020" s="18">
        <v>32775</v>
      </c>
      <c r="B2020" s="19" t="s">
        <v>155</v>
      </c>
      <c r="C2020" s="19" t="s">
        <v>82</v>
      </c>
      <c r="D2020" s="19" t="s">
        <v>17</v>
      </c>
      <c r="E2020" s="19" t="s">
        <v>56</v>
      </c>
      <c r="F2020" s="19" t="s">
        <v>19</v>
      </c>
      <c r="G2020" s="19" t="s">
        <v>19</v>
      </c>
      <c r="H2020" s="19" t="s">
        <v>20</v>
      </c>
      <c r="I2020" s="20">
        <v>0</v>
      </c>
      <c r="J2020" s="19" t="s">
        <v>21</v>
      </c>
      <c r="K20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020" s="15">
        <f>IF(Table1[[#This Row],[BusinessInfo_WomanOwned]]="True",1,0)</f>
        <v>1</v>
      </c>
      <c r="N2020" s="15">
        <f>IF(Table1[[#This Row],[BusinessInfo_MinorityOwned]]="True",1,0)</f>
        <v>1</v>
      </c>
      <c r="O2020" s="15">
        <f>IF(Table1[[#This Row],[BusinessInfo_VeteranOwned]]="True",1,0)</f>
        <v>0</v>
      </c>
    </row>
    <row r="2021" spans="1:15" x14ac:dyDescent="0.2">
      <c r="A2021" s="18">
        <v>33196</v>
      </c>
      <c r="B2021" s="19" t="s">
        <v>155</v>
      </c>
      <c r="C2021" s="19" t="s">
        <v>16</v>
      </c>
      <c r="D2021" s="19" t="s">
        <v>55</v>
      </c>
      <c r="E2021" s="19" t="s">
        <v>56</v>
      </c>
      <c r="F2021" s="19" t="s">
        <v>19</v>
      </c>
      <c r="G2021" s="19" t="s">
        <v>20</v>
      </c>
      <c r="H2021" s="19" t="s">
        <v>20</v>
      </c>
      <c r="I2021" s="20">
        <v>0</v>
      </c>
      <c r="J2021" s="19" t="s">
        <v>21</v>
      </c>
      <c r="K20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021" s="15">
        <f>IF(Table1[[#This Row],[BusinessInfo_WomanOwned]]="True",1,0)</f>
        <v>1</v>
      </c>
      <c r="N2021" s="15">
        <f>IF(Table1[[#This Row],[BusinessInfo_MinorityOwned]]="True",1,0)</f>
        <v>0</v>
      </c>
      <c r="O2021" s="15">
        <f>IF(Table1[[#This Row],[BusinessInfo_VeteranOwned]]="True",1,0)</f>
        <v>0</v>
      </c>
    </row>
    <row r="2022" spans="1:15" x14ac:dyDescent="0.2">
      <c r="A2022" s="18">
        <v>35103</v>
      </c>
      <c r="B2022" s="19" t="s">
        <v>155</v>
      </c>
      <c r="C2022" s="19" t="s">
        <v>16</v>
      </c>
      <c r="D2022" s="19" t="s">
        <v>17</v>
      </c>
      <c r="E2022" s="19" t="s">
        <v>56</v>
      </c>
      <c r="F2022" s="19" t="s">
        <v>20</v>
      </c>
      <c r="G2022" s="19" t="s">
        <v>19</v>
      </c>
      <c r="H2022" s="19" t="s">
        <v>20</v>
      </c>
      <c r="I2022" s="20">
        <v>0</v>
      </c>
      <c r="J2022" s="19" t="s">
        <v>21</v>
      </c>
      <c r="K20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022" s="15">
        <f>IF(Table1[[#This Row],[BusinessInfo_WomanOwned]]="True",1,0)</f>
        <v>0</v>
      </c>
      <c r="N2022" s="15">
        <f>IF(Table1[[#This Row],[BusinessInfo_MinorityOwned]]="True",1,0)</f>
        <v>1</v>
      </c>
      <c r="O2022" s="15">
        <f>IF(Table1[[#This Row],[BusinessInfo_VeteranOwned]]="True",1,0)</f>
        <v>0</v>
      </c>
    </row>
    <row r="2023" spans="1:15" x14ac:dyDescent="0.2">
      <c r="A2023" s="18">
        <v>35107</v>
      </c>
      <c r="B2023" s="19" t="s">
        <v>155</v>
      </c>
      <c r="C2023" s="19" t="s">
        <v>16</v>
      </c>
      <c r="D2023" s="19" t="s">
        <v>46</v>
      </c>
      <c r="E2023" s="19" t="s">
        <v>18</v>
      </c>
      <c r="F2023" s="19" t="s">
        <v>20</v>
      </c>
      <c r="G2023" s="19" t="s">
        <v>20</v>
      </c>
      <c r="H2023" s="19" t="s">
        <v>20</v>
      </c>
      <c r="I2023" s="20">
        <v>2000</v>
      </c>
      <c r="J2023" s="19" t="s">
        <v>21</v>
      </c>
      <c r="K20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0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023" s="15">
        <f>IF(Table1[[#This Row],[BusinessInfo_WomanOwned]]="True",1,0)</f>
        <v>0</v>
      </c>
      <c r="N2023" s="15">
        <f>IF(Table1[[#This Row],[BusinessInfo_MinorityOwned]]="True",1,0)</f>
        <v>0</v>
      </c>
      <c r="O2023" s="15">
        <f>IF(Table1[[#This Row],[BusinessInfo_VeteranOwned]]="True",1,0)</f>
        <v>0</v>
      </c>
    </row>
    <row r="2024" spans="1:15" x14ac:dyDescent="0.2">
      <c r="A2024" s="18">
        <v>36826</v>
      </c>
      <c r="B2024" s="19" t="s">
        <v>155</v>
      </c>
      <c r="C2024" s="19" t="s">
        <v>69</v>
      </c>
      <c r="D2024" s="19" t="s">
        <v>17</v>
      </c>
      <c r="E2024" s="19" t="s">
        <v>56</v>
      </c>
      <c r="F2024" s="19" t="s">
        <v>19</v>
      </c>
      <c r="G2024" s="19" t="s">
        <v>20</v>
      </c>
      <c r="H2024" s="19" t="s">
        <v>20</v>
      </c>
      <c r="I2024" s="20">
        <v>0</v>
      </c>
      <c r="J2024" s="19" t="s">
        <v>21</v>
      </c>
      <c r="K20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024" s="15">
        <f>IF(Table1[[#This Row],[BusinessInfo_WomanOwned]]="True",1,0)</f>
        <v>1</v>
      </c>
      <c r="N2024" s="15">
        <f>IF(Table1[[#This Row],[BusinessInfo_MinorityOwned]]="True",1,0)</f>
        <v>0</v>
      </c>
      <c r="O2024" s="15">
        <f>IF(Table1[[#This Row],[BusinessInfo_VeteranOwned]]="True",1,0)</f>
        <v>0</v>
      </c>
    </row>
    <row r="2025" spans="1:15" x14ac:dyDescent="0.2">
      <c r="A2025" s="18">
        <v>35148</v>
      </c>
      <c r="B2025" s="19" t="s">
        <v>155</v>
      </c>
      <c r="C2025" s="19" t="s">
        <v>82</v>
      </c>
      <c r="D2025" s="19" t="s">
        <v>17</v>
      </c>
      <c r="E2025" s="19" t="s">
        <v>18</v>
      </c>
      <c r="F2025" s="19" t="s">
        <v>20</v>
      </c>
      <c r="G2025" s="19" t="s">
        <v>20</v>
      </c>
      <c r="H2025" s="19" t="s">
        <v>20</v>
      </c>
      <c r="I2025" s="20">
        <v>0</v>
      </c>
      <c r="J2025" s="19" t="s">
        <v>21</v>
      </c>
      <c r="K20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025" s="15">
        <f>IF(Table1[[#This Row],[BusinessInfo_WomanOwned]]="True",1,0)</f>
        <v>0</v>
      </c>
      <c r="N2025" s="15">
        <f>IF(Table1[[#This Row],[BusinessInfo_MinorityOwned]]="True",1,0)</f>
        <v>0</v>
      </c>
      <c r="O2025" s="15">
        <f>IF(Table1[[#This Row],[BusinessInfo_VeteranOwned]]="True",1,0)</f>
        <v>0</v>
      </c>
    </row>
    <row r="2026" spans="1:15" x14ac:dyDescent="0.2">
      <c r="A2026" s="18">
        <v>35158</v>
      </c>
      <c r="B2026" s="19" t="s">
        <v>155</v>
      </c>
      <c r="C2026" s="19" t="s">
        <v>16</v>
      </c>
      <c r="D2026" s="19" t="s">
        <v>17</v>
      </c>
      <c r="E2026" s="19" t="s">
        <v>18</v>
      </c>
      <c r="F2026" s="19" t="s">
        <v>20</v>
      </c>
      <c r="G2026" s="19" t="s">
        <v>20</v>
      </c>
      <c r="H2026" s="19" t="s">
        <v>20</v>
      </c>
      <c r="I2026" s="20">
        <v>0</v>
      </c>
      <c r="J2026" s="19" t="s">
        <v>21</v>
      </c>
      <c r="K20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026" s="15">
        <f>IF(Table1[[#This Row],[BusinessInfo_WomanOwned]]="True",1,0)</f>
        <v>0</v>
      </c>
      <c r="N2026" s="15">
        <f>IF(Table1[[#This Row],[BusinessInfo_MinorityOwned]]="True",1,0)</f>
        <v>0</v>
      </c>
      <c r="O2026" s="15">
        <f>IF(Table1[[#This Row],[BusinessInfo_VeteranOwned]]="True",1,0)</f>
        <v>0</v>
      </c>
    </row>
    <row r="2027" spans="1:15" x14ac:dyDescent="0.2">
      <c r="A2027" s="18">
        <v>32864</v>
      </c>
      <c r="B2027" s="19" t="s">
        <v>155</v>
      </c>
      <c r="C2027" s="19" t="s">
        <v>64</v>
      </c>
      <c r="D2027" s="19" t="s">
        <v>26</v>
      </c>
      <c r="E2027" s="19" t="s">
        <v>99</v>
      </c>
      <c r="F2027" s="19" t="s">
        <v>19</v>
      </c>
      <c r="G2027" s="19" t="s">
        <v>20</v>
      </c>
      <c r="H2027" s="19" t="s">
        <v>20</v>
      </c>
      <c r="I2027" s="20">
        <v>0</v>
      </c>
      <c r="J2027" s="19" t="s">
        <v>21</v>
      </c>
      <c r="K20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0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027" s="15">
        <f>IF(Table1[[#This Row],[BusinessInfo_WomanOwned]]="True",1,0)</f>
        <v>1</v>
      </c>
      <c r="N2027" s="15">
        <f>IF(Table1[[#This Row],[BusinessInfo_MinorityOwned]]="True",1,0)</f>
        <v>0</v>
      </c>
      <c r="O2027" s="15">
        <f>IF(Table1[[#This Row],[BusinessInfo_VeteranOwned]]="True",1,0)</f>
        <v>0</v>
      </c>
    </row>
    <row r="2028" spans="1:15" x14ac:dyDescent="0.2">
      <c r="A2028" s="18">
        <v>35210</v>
      </c>
      <c r="B2028" s="19" t="s">
        <v>155</v>
      </c>
      <c r="C2028" s="19" t="s">
        <v>16</v>
      </c>
      <c r="D2028" s="19" t="s">
        <v>55</v>
      </c>
      <c r="E2028" s="19" t="s">
        <v>56</v>
      </c>
      <c r="F2028" s="19" t="s">
        <v>19</v>
      </c>
      <c r="G2028" s="19" t="s">
        <v>20</v>
      </c>
      <c r="H2028" s="19" t="s">
        <v>20</v>
      </c>
      <c r="I2028" s="20">
        <v>0</v>
      </c>
      <c r="J2028" s="19" t="s">
        <v>21</v>
      </c>
      <c r="K20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028" s="15">
        <f>IF(Table1[[#This Row],[BusinessInfo_WomanOwned]]="True",1,0)</f>
        <v>1</v>
      </c>
      <c r="N2028" s="15">
        <f>IF(Table1[[#This Row],[BusinessInfo_MinorityOwned]]="True",1,0)</f>
        <v>0</v>
      </c>
      <c r="O2028" s="15">
        <f>IF(Table1[[#This Row],[BusinessInfo_VeteranOwned]]="True",1,0)</f>
        <v>0</v>
      </c>
    </row>
    <row r="2029" spans="1:15" x14ac:dyDescent="0.2">
      <c r="A2029" s="18">
        <v>35196</v>
      </c>
      <c r="B2029" s="19" t="s">
        <v>155</v>
      </c>
      <c r="C2029" s="19" t="s">
        <v>16</v>
      </c>
      <c r="D2029" s="19" t="s">
        <v>55</v>
      </c>
      <c r="E2029" s="19" t="s">
        <v>56</v>
      </c>
      <c r="F2029" s="19" t="s">
        <v>19</v>
      </c>
      <c r="G2029" s="19" t="s">
        <v>20</v>
      </c>
      <c r="H2029" s="19" t="s">
        <v>20</v>
      </c>
      <c r="I2029" s="20">
        <v>0</v>
      </c>
      <c r="J2029" s="19" t="s">
        <v>21</v>
      </c>
      <c r="K20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029" s="15">
        <f>IF(Table1[[#This Row],[BusinessInfo_WomanOwned]]="True",1,0)</f>
        <v>1</v>
      </c>
      <c r="N2029" s="15">
        <f>IF(Table1[[#This Row],[BusinessInfo_MinorityOwned]]="True",1,0)</f>
        <v>0</v>
      </c>
      <c r="O2029" s="15">
        <f>IF(Table1[[#This Row],[BusinessInfo_VeteranOwned]]="True",1,0)</f>
        <v>0</v>
      </c>
    </row>
    <row r="2030" spans="1:15" x14ac:dyDescent="0.2">
      <c r="A2030" s="18">
        <v>35162</v>
      </c>
      <c r="B2030" s="19" t="s">
        <v>155</v>
      </c>
      <c r="C2030" s="19" t="s">
        <v>16</v>
      </c>
      <c r="D2030" s="19" t="s">
        <v>17</v>
      </c>
      <c r="E2030" s="19" t="s">
        <v>56</v>
      </c>
      <c r="F2030" s="19" t="s">
        <v>19</v>
      </c>
      <c r="G2030" s="19" t="s">
        <v>20</v>
      </c>
      <c r="H2030" s="19" t="s">
        <v>20</v>
      </c>
      <c r="I2030" s="20">
        <v>0</v>
      </c>
      <c r="J2030" s="19" t="s">
        <v>21</v>
      </c>
      <c r="K20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030" s="15">
        <f>IF(Table1[[#This Row],[BusinessInfo_WomanOwned]]="True",1,0)</f>
        <v>1</v>
      </c>
      <c r="N2030" s="15">
        <f>IF(Table1[[#This Row],[BusinessInfo_MinorityOwned]]="True",1,0)</f>
        <v>0</v>
      </c>
      <c r="O2030" s="15">
        <f>IF(Table1[[#This Row],[BusinessInfo_VeteranOwned]]="True",1,0)</f>
        <v>0</v>
      </c>
    </row>
    <row r="2031" spans="1:15" x14ac:dyDescent="0.2">
      <c r="A2031" s="18">
        <v>35048</v>
      </c>
      <c r="B2031" s="19" t="s">
        <v>155</v>
      </c>
      <c r="C2031" s="19" t="s">
        <v>16</v>
      </c>
      <c r="D2031" s="19" t="s">
        <v>55</v>
      </c>
      <c r="E2031" s="19" t="s">
        <v>18</v>
      </c>
      <c r="F2031" s="19" t="s">
        <v>20</v>
      </c>
      <c r="G2031" s="19" t="s">
        <v>20</v>
      </c>
      <c r="H2031" s="19" t="s">
        <v>20</v>
      </c>
      <c r="I2031" s="20">
        <v>0</v>
      </c>
      <c r="J2031" s="19" t="s">
        <v>21</v>
      </c>
      <c r="K20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031" s="15">
        <f>IF(Table1[[#This Row],[BusinessInfo_WomanOwned]]="True",1,0)</f>
        <v>0</v>
      </c>
      <c r="N2031" s="15">
        <f>IF(Table1[[#This Row],[BusinessInfo_MinorityOwned]]="True",1,0)</f>
        <v>0</v>
      </c>
      <c r="O2031" s="15">
        <f>IF(Table1[[#This Row],[BusinessInfo_VeteranOwned]]="True",1,0)</f>
        <v>0</v>
      </c>
    </row>
    <row r="2032" spans="1:15" x14ac:dyDescent="0.2">
      <c r="A2032" s="18">
        <v>34860</v>
      </c>
      <c r="B2032" s="19" t="s">
        <v>155</v>
      </c>
      <c r="C2032" s="19" t="s">
        <v>16</v>
      </c>
      <c r="D2032" s="19" t="s">
        <v>17</v>
      </c>
      <c r="E2032" s="19" t="s">
        <v>18</v>
      </c>
      <c r="F2032" s="19" t="s">
        <v>20</v>
      </c>
      <c r="G2032" s="19" t="s">
        <v>20</v>
      </c>
      <c r="H2032" s="19" t="s">
        <v>20</v>
      </c>
      <c r="I2032" s="20">
        <v>0</v>
      </c>
      <c r="J2032" s="19" t="s">
        <v>21</v>
      </c>
      <c r="K20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032" s="15">
        <f>IF(Table1[[#This Row],[BusinessInfo_WomanOwned]]="True",1,0)</f>
        <v>0</v>
      </c>
      <c r="N2032" s="15">
        <f>IF(Table1[[#This Row],[BusinessInfo_MinorityOwned]]="True",1,0)</f>
        <v>0</v>
      </c>
      <c r="O2032" s="15">
        <f>IF(Table1[[#This Row],[BusinessInfo_VeteranOwned]]="True",1,0)</f>
        <v>0</v>
      </c>
    </row>
    <row r="2033" spans="1:15" x14ac:dyDescent="0.2">
      <c r="A2033" s="18">
        <v>32030</v>
      </c>
      <c r="B2033" s="19" t="s">
        <v>155</v>
      </c>
      <c r="C2033" s="19" t="s">
        <v>16</v>
      </c>
      <c r="D2033" s="19" t="s">
        <v>55</v>
      </c>
      <c r="E2033" s="19" t="s">
        <v>56</v>
      </c>
      <c r="F2033" s="19" t="s">
        <v>20</v>
      </c>
      <c r="G2033" s="19" t="s">
        <v>20</v>
      </c>
      <c r="H2033" s="19" t="s">
        <v>20</v>
      </c>
      <c r="I2033" s="20">
        <v>2000</v>
      </c>
      <c r="J2033" s="19" t="s">
        <v>21</v>
      </c>
      <c r="K20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033" s="15">
        <f>IF(Table1[[#This Row],[BusinessInfo_WomanOwned]]="True",1,0)</f>
        <v>0</v>
      </c>
      <c r="N2033" s="15">
        <f>IF(Table1[[#This Row],[BusinessInfo_MinorityOwned]]="True",1,0)</f>
        <v>0</v>
      </c>
      <c r="O2033" s="15">
        <f>IF(Table1[[#This Row],[BusinessInfo_VeteranOwned]]="True",1,0)</f>
        <v>0</v>
      </c>
    </row>
    <row r="2034" spans="1:15" x14ac:dyDescent="0.2">
      <c r="A2034" s="18">
        <v>32423</v>
      </c>
      <c r="B2034" s="19" t="s">
        <v>155</v>
      </c>
      <c r="C2034" s="19" t="s">
        <v>16</v>
      </c>
      <c r="D2034" s="19" t="s">
        <v>55</v>
      </c>
      <c r="E2034" s="19" t="s">
        <v>56</v>
      </c>
      <c r="F2034" s="19" t="s">
        <v>20</v>
      </c>
      <c r="G2034" s="19" t="s">
        <v>20</v>
      </c>
      <c r="H2034" s="19" t="s">
        <v>20</v>
      </c>
      <c r="I2034" s="20">
        <v>0</v>
      </c>
      <c r="J2034" s="19" t="s">
        <v>21</v>
      </c>
      <c r="K20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034" s="15">
        <f>IF(Table1[[#This Row],[BusinessInfo_WomanOwned]]="True",1,0)</f>
        <v>0</v>
      </c>
      <c r="N2034" s="15">
        <f>IF(Table1[[#This Row],[BusinessInfo_MinorityOwned]]="True",1,0)</f>
        <v>0</v>
      </c>
      <c r="O2034" s="15">
        <f>IF(Table1[[#This Row],[BusinessInfo_VeteranOwned]]="True",1,0)</f>
        <v>0</v>
      </c>
    </row>
    <row r="2035" spans="1:15" x14ac:dyDescent="0.2">
      <c r="A2035" s="18">
        <v>32106</v>
      </c>
      <c r="B2035" s="19" t="s">
        <v>155</v>
      </c>
      <c r="C2035" s="19" t="s">
        <v>16</v>
      </c>
      <c r="D2035" s="19" t="s">
        <v>55</v>
      </c>
      <c r="E2035" s="19" t="s">
        <v>18</v>
      </c>
      <c r="F2035" s="19" t="s">
        <v>20</v>
      </c>
      <c r="G2035" s="19" t="s">
        <v>20</v>
      </c>
      <c r="H2035" s="19" t="s">
        <v>20</v>
      </c>
      <c r="I2035" s="20">
        <v>0</v>
      </c>
      <c r="J2035" s="19" t="s">
        <v>21</v>
      </c>
      <c r="K20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035" s="15">
        <f>IF(Table1[[#This Row],[BusinessInfo_WomanOwned]]="True",1,0)</f>
        <v>0</v>
      </c>
      <c r="N2035" s="15">
        <f>IF(Table1[[#This Row],[BusinessInfo_MinorityOwned]]="True",1,0)</f>
        <v>0</v>
      </c>
      <c r="O2035" s="15">
        <f>IF(Table1[[#This Row],[BusinessInfo_VeteranOwned]]="True",1,0)</f>
        <v>0</v>
      </c>
    </row>
    <row r="2036" spans="1:15" x14ac:dyDescent="0.2">
      <c r="A2036" s="18">
        <v>33837</v>
      </c>
      <c r="B2036" s="19" t="s">
        <v>155</v>
      </c>
      <c r="C2036" s="19" t="s">
        <v>16</v>
      </c>
      <c r="D2036" s="19" t="s">
        <v>55</v>
      </c>
      <c r="E2036" s="19" t="s">
        <v>18</v>
      </c>
      <c r="F2036" s="19" t="s">
        <v>20</v>
      </c>
      <c r="G2036" s="19" t="s">
        <v>20</v>
      </c>
      <c r="H2036" s="19" t="s">
        <v>20</v>
      </c>
      <c r="I2036" s="20">
        <v>0</v>
      </c>
      <c r="J2036" s="19" t="s">
        <v>21</v>
      </c>
      <c r="K20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036" s="15">
        <f>IF(Table1[[#This Row],[BusinessInfo_WomanOwned]]="True",1,0)</f>
        <v>0</v>
      </c>
      <c r="N2036" s="15">
        <f>IF(Table1[[#This Row],[BusinessInfo_MinorityOwned]]="True",1,0)</f>
        <v>0</v>
      </c>
      <c r="O2036" s="15">
        <f>IF(Table1[[#This Row],[BusinessInfo_VeteranOwned]]="True",1,0)</f>
        <v>0</v>
      </c>
    </row>
    <row r="2037" spans="1:15" x14ac:dyDescent="0.2">
      <c r="A2037" s="18">
        <v>34934</v>
      </c>
      <c r="B2037" s="19" t="s">
        <v>155</v>
      </c>
      <c r="C2037" s="19" t="s">
        <v>16</v>
      </c>
      <c r="D2037" s="19" t="s">
        <v>46</v>
      </c>
      <c r="E2037" s="19" t="s">
        <v>56</v>
      </c>
      <c r="F2037" s="19" t="s">
        <v>20</v>
      </c>
      <c r="G2037" s="19" t="s">
        <v>20</v>
      </c>
      <c r="H2037" s="19" t="s">
        <v>20</v>
      </c>
      <c r="I2037" s="20">
        <v>0</v>
      </c>
      <c r="J2037" s="19" t="s">
        <v>21</v>
      </c>
      <c r="K20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0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037" s="15">
        <f>IF(Table1[[#This Row],[BusinessInfo_WomanOwned]]="True",1,0)</f>
        <v>0</v>
      </c>
      <c r="N2037" s="15">
        <f>IF(Table1[[#This Row],[BusinessInfo_MinorityOwned]]="True",1,0)</f>
        <v>0</v>
      </c>
      <c r="O2037" s="15">
        <f>IF(Table1[[#This Row],[BusinessInfo_VeteranOwned]]="True",1,0)</f>
        <v>0</v>
      </c>
    </row>
    <row r="2038" spans="1:15" x14ac:dyDescent="0.2">
      <c r="A2038" s="18">
        <v>34959</v>
      </c>
      <c r="B2038" s="19" t="s">
        <v>155</v>
      </c>
      <c r="C2038" s="19" t="s">
        <v>16</v>
      </c>
      <c r="D2038" s="19" t="s">
        <v>46</v>
      </c>
      <c r="E2038" s="19" t="s">
        <v>56</v>
      </c>
      <c r="F2038" s="19" t="s">
        <v>20</v>
      </c>
      <c r="G2038" s="19" t="s">
        <v>20</v>
      </c>
      <c r="H2038" s="19" t="s">
        <v>20</v>
      </c>
      <c r="I2038" s="20">
        <v>0</v>
      </c>
      <c r="J2038" s="19" t="s">
        <v>21</v>
      </c>
      <c r="K20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0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038" s="15">
        <f>IF(Table1[[#This Row],[BusinessInfo_WomanOwned]]="True",1,0)</f>
        <v>0</v>
      </c>
      <c r="N2038" s="15">
        <f>IF(Table1[[#This Row],[BusinessInfo_MinorityOwned]]="True",1,0)</f>
        <v>0</v>
      </c>
      <c r="O2038" s="15">
        <f>IF(Table1[[#This Row],[BusinessInfo_VeteranOwned]]="True",1,0)</f>
        <v>0</v>
      </c>
    </row>
    <row r="2039" spans="1:15" x14ac:dyDescent="0.2">
      <c r="A2039" s="18">
        <v>37427</v>
      </c>
      <c r="B2039" s="19" t="s">
        <v>155</v>
      </c>
      <c r="C2039" s="19" t="s">
        <v>16</v>
      </c>
      <c r="D2039" s="19" t="s">
        <v>46</v>
      </c>
      <c r="E2039" s="19" t="s">
        <v>247</v>
      </c>
      <c r="F2039" s="19" t="s">
        <v>20</v>
      </c>
      <c r="G2039" s="19" t="s">
        <v>20</v>
      </c>
      <c r="H2039" s="19" t="s">
        <v>20</v>
      </c>
      <c r="I2039" s="20">
        <v>0</v>
      </c>
      <c r="J2039" s="19" t="s">
        <v>21</v>
      </c>
      <c r="K20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0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039" s="15">
        <f>IF(Table1[[#This Row],[BusinessInfo_WomanOwned]]="True",1,0)</f>
        <v>0</v>
      </c>
      <c r="N2039" s="15">
        <f>IF(Table1[[#This Row],[BusinessInfo_MinorityOwned]]="True",1,0)</f>
        <v>0</v>
      </c>
      <c r="O2039" s="15">
        <f>IF(Table1[[#This Row],[BusinessInfo_VeteranOwned]]="True",1,0)</f>
        <v>0</v>
      </c>
    </row>
    <row r="2040" spans="1:15" x14ac:dyDescent="0.2">
      <c r="A2040" s="18">
        <v>34967</v>
      </c>
      <c r="B2040" s="19" t="s">
        <v>155</v>
      </c>
      <c r="C2040" s="19" t="s">
        <v>16</v>
      </c>
      <c r="D2040" s="19" t="s">
        <v>55</v>
      </c>
      <c r="E2040" s="19" t="s">
        <v>56</v>
      </c>
      <c r="F2040" s="19" t="s">
        <v>20</v>
      </c>
      <c r="G2040" s="19" t="s">
        <v>20</v>
      </c>
      <c r="H2040" s="19" t="s">
        <v>20</v>
      </c>
      <c r="I2040" s="20">
        <v>0</v>
      </c>
      <c r="J2040" s="19" t="s">
        <v>21</v>
      </c>
      <c r="K20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040" s="15">
        <f>IF(Table1[[#This Row],[BusinessInfo_WomanOwned]]="True",1,0)</f>
        <v>0</v>
      </c>
      <c r="N2040" s="15">
        <f>IF(Table1[[#This Row],[BusinessInfo_MinorityOwned]]="True",1,0)</f>
        <v>0</v>
      </c>
      <c r="O2040" s="15">
        <f>IF(Table1[[#This Row],[BusinessInfo_VeteranOwned]]="True",1,0)</f>
        <v>0</v>
      </c>
    </row>
    <row r="2041" spans="1:15" x14ac:dyDescent="0.2">
      <c r="A2041" s="18">
        <v>34085</v>
      </c>
      <c r="B2041" s="19" t="s">
        <v>155</v>
      </c>
      <c r="C2041" s="19" t="s">
        <v>110</v>
      </c>
      <c r="D2041" s="19" t="s">
        <v>55</v>
      </c>
      <c r="E2041" s="19" t="s">
        <v>56</v>
      </c>
      <c r="F2041" s="19" t="s">
        <v>20</v>
      </c>
      <c r="G2041" s="19" t="s">
        <v>20</v>
      </c>
      <c r="H2041" s="19" t="s">
        <v>20</v>
      </c>
      <c r="I2041" s="20">
        <v>0</v>
      </c>
      <c r="J2041" s="19" t="s">
        <v>21</v>
      </c>
      <c r="K20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041" s="15">
        <f>IF(Table1[[#This Row],[BusinessInfo_WomanOwned]]="True",1,0)</f>
        <v>0</v>
      </c>
      <c r="N2041" s="15">
        <f>IF(Table1[[#This Row],[BusinessInfo_MinorityOwned]]="True",1,0)</f>
        <v>0</v>
      </c>
      <c r="O2041" s="15">
        <f>IF(Table1[[#This Row],[BusinessInfo_VeteranOwned]]="True",1,0)</f>
        <v>0</v>
      </c>
    </row>
    <row r="2042" spans="1:15" x14ac:dyDescent="0.2">
      <c r="A2042" s="18">
        <v>34953</v>
      </c>
      <c r="B2042" s="19" t="s">
        <v>155</v>
      </c>
      <c r="C2042" s="19" t="s">
        <v>16</v>
      </c>
      <c r="D2042" s="19" t="s">
        <v>46</v>
      </c>
      <c r="E2042" s="19" t="s">
        <v>56</v>
      </c>
      <c r="F2042" s="19" t="s">
        <v>20</v>
      </c>
      <c r="G2042" s="19" t="s">
        <v>20</v>
      </c>
      <c r="H2042" s="19" t="s">
        <v>20</v>
      </c>
      <c r="I2042" s="20">
        <v>0</v>
      </c>
      <c r="J2042" s="19" t="s">
        <v>21</v>
      </c>
      <c r="K20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0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042" s="15">
        <f>IF(Table1[[#This Row],[BusinessInfo_WomanOwned]]="True",1,0)</f>
        <v>0</v>
      </c>
      <c r="N2042" s="15">
        <f>IF(Table1[[#This Row],[BusinessInfo_MinorityOwned]]="True",1,0)</f>
        <v>0</v>
      </c>
      <c r="O2042" s="15">
        <f>IF(Table1[[#This Row],[BusinessInfo_VeteranOwned]]="True",1,0)</f>
        <v>0</v>
      </c>
    </row>
    <row r="2043" spans="1:15" x14ac:dyDescent="0.2">
      <c r="A2043" s="18">
        <v>35120</v>
      </c>
      <c r="B2043" s="19" t="s">
        <v>155</v>
      </c>
      <c r="C2043" s="19" t="s">
        <v>16</v>
      </c>
      <c r="D2043" s="19" t="s">
        <v>55</v>
      </c>
      <c r="E2043" s="19" t="s">
        <v>56</v>
      </c>
      <c r="F2043" s="19" t="s">
        <v>20</v>
      </c>
      <c r="G2043" s="19" t="s">
        <v>20</v>
      </c>
      <c r="H2043" s="19" t="s">
        <v>20</v>
      </c>
      <c r="I2043" s="20">
        <v>0</v>
      </c>
      <c r="J2043" s="19" t="s">
        <v>21</v>
      </c>
      <c r="K20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043" s="15">
        <f>IF(Table1[[#This Row],[BusinessInfo_WomanOwned]]="True",1,0)</f>
        <v>0</v>
      </c>
      <c r="N2043" s="15">
        <f>IF(Table1[[#This Row],[BusinessInfo_MinorityOwned]]="True",1,0)</f>
        <v>0</v>
      </c>
      <c r="O2043" s="15">
        <f>IF(Table1[[#This Row],[BusinessInfo_VeteranOwned]]="True",1,0)</f>
        <v>0</v>
      </c>
    </row>
    <row r="2044" spans="1:15" x14ac:dyDescent="0.2">
      <c r="A2044" s="18">
        <v>32256</v>
      </c>
      <c r="B2044" s="19" t="s">
        <v>155</v>
      </c>
      <c r="C2044" s="19" t="s">
        <v>16</v>
      </c>
      <c r="D2044" s="19" t="s">
        <v>55</v>
      </c>
      <c r="E2044" s="19" t="s">
        <v>18</v>
      </c>
      <c r="F2044" s="19" t="s">
        <v>20</v>
      </c>
      <c r="G2044" s="19" t="s">
        <v>20</v>
      </c>
      <c r="H2044" s="19" t="s">
        <v>20</v>
      </c>
      <c r="I2044" s="20">
        <v>0</v>
      </c>
      <c r="J2044" s="19" t="s">
        <v>21</v>
      </c>
      <c r="K20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044" s="15">
        <f>IF(Table1[[#This Row],[BusinessInfo_WomanOwned]]="True",1,0)</f>
        <v>0</v>
      </c>
      <c r="N2044" s="15">
        <f>IF(Table1[[#This Row],[BusinessInfo_MinorityOwned]]="True",1,0)</f>
        <v>0</v>
      </c>
      <c r="O2044" s="15">
        <f>IF(Table1[[#This Row],[BusinessInfo_VeteranOwned]]="True",1,0)</f>
        <v>0</v>
      </c>
    </row>
    <row r="2045" spans="1:15" x14ac:dyDescent="0.2">
      <c r="A2045" s="18">
        <v>35236</v>
      </c>
      <c r="B2045" s="19" t="s">
        <v>155</v>
      </c>
      <c r="C2045" s="19" t="s">
        <v>16</v>
      </c>
      <c r="D2045" s="19" t="s">
        <v>17</v>
      </c>
      <c r="E2045" s="19" t="s">
        <v>18</v>
      </c>
      <c r="F2045" s="19" t="s">
        <v>20</v>
      </c>
      <c r="G2045" s="19" t="s">
        <v>20</v>
      </c>
      <c r="H2045" s="19" t="s">
        <v>20</v>
      </c>
      <c r="I2045" s="20">
        <v>0</v>
      </c>
      <c r="J2045" s="19" t="s">
        <v>21</v>
      </c>
      <c r="K20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045" s="15">
        <f>IF(Table1[[#This Row],[BusinessInfo_WomanOwned]]="True",1,0)</f>
        <v>0</v>
      </c>
      <c r="N2045" s="15">
        <f>IF(Table1[[#This Row],[BusinessInfo_MinorityOwned]]="True",1,0)</f>
        <v>0</v>
      </c>
      <c r="O2045" s="15">
        <f>IF(Table1[[#This Row],[BusinessInfo_VeteranOwned]]="True",1,0)</f>
        <v>0</v>
      </c>
    </row>
    <row r="2046" spans="1:15" x14ac:dyDescent="0.2">
      <c r="A2046" s="18">
        <v>37425</v>
      </c>
      <c r="B2046" s="19" t="s">
        <v>155</v>
      </c>
      <c r="C2046" s="19" t="s">
        <v>16</v>
      </c>
      <c r="D2046" s="19" t="s">
        <v>55</v>
      </c>
      <c r="E2046" s="19" t="s">
        <v>18</v>
      </c>
      <c r="F2046" s="19" t="s">
        <v>20</v>
      </c>
      <c r="G2046" s="19" t="s">
        <v>20</v>
      </c>
      <c r="H2046" s="19" t="s">
        <v>20</v>
      </c>
      <c r="I2046" s="20">
        <v>0</v>
      </c>
      <c r="J2046" s="19" t="s">
        <v>21</v>
      </c>
      <c r="K20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046" s="15">
        <f>IF(Table1[[#This Row],[BusinessInfo_WomanOwned]]="True",1,0)</f>
        <v>0</v>
      </c>
      <c r="N2046" s="15">
        <f>IF(Table1[[#This Row],[BusinessInfo_MinorityOwned]]="True",1,0)</f>
        <v>0</v>
      </c>
      <c r="O2046" s="15">
        <f>IF(Table1[[#This Row],[BusinessInfo_VeteranOwned]]="True",1,0)</f>
        <v>0</v>
      </c>
    </row>
    <row r="2047" spans="1:15" x14ac:dyDescent="0.2">
      <c r="A2047" s="18">
        <v>35184</v>
      </c>
      <c r="B2047" s="19" t="s">
        <v>155</v>
      </c>
      <c r="C2047" s="19" t="s">
        <v>16</v>
      </c>
      <c r="D2047" s="19" t="s">
        <v>17</v>
      </c>
      <c r="E2047" s="19" t="s">
        <v>56</v>
      </c>
      <c r="F2047" s="19" t="s">
        <v>19</v>
      </c>
      <c r="G2047" s="19" t="s">
        <v>20</v>
      </c>
      <c r="H2047" s="19" t="s">
        <v>20</v>
      </c>
      <c r="I2047" s="20">
        <v>0</v>
      </c>
      <c r="J2047" s="19" t="s">
        <v>21</v>
      </c>
      <c r="K20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047" s="15">
        <f>IF(Table1[[#This Row],[BusinessInfo_WomanOwned]]="True",1,0)</f>
        <v>1</v>
      </c>
      <c r="N2047" s="15">
        <f>IF(Table1[[#This Row],[BusinessInfo_MinorityOwned]]="True",1,0)</f>
        <v>0</v>
      </c>
      <c r="O2047" s="15">
        <f>IF(Table1[[#This Row],[BusinessInfo_VeteranOwned]]="True",1,0)</f>
        <v>0</v>
      </c>
    </row>
    <row r="2048" spans="1:15" x14ac:dyDescent="0.2">
      <c r="A2048" s="18">
        <v>35241</v>
      </c>
      <c r="B2048" s="19" t="s">
        <v>155</v>
      </c>
      <c r="C2048" s="19" t="s">
        <v>16</v>
      </c>
      <c r="D2048" s="19" t="s">
        <v>55</v>
      </c>
      <c r="E2048" s="19" t="s">
        <v>56</v>
      </c>
      <c r="F2048" s="19" t="s">
        <v>20</v>
      </c>
      <c r="G2048" s="19" t="s">
        <v>20</v>
      </c>
      <c r="H2048" s="19" t="s">
        <v>20</v>
      </c>
      <c r="I2048" s="20">
        <v>0</v>
      </c>
      <c r="J2048" s="19" t="s">
        <v>21</v>
      </c>
      <c r="K20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048" s="15">
        <f>IF(Table1[[#This Row],[BusinessInfo_WomanOwned]]="True",1,0)</f>
        <v>0</v>
      </c>
      <c r="N2048" s="15">
        <f>IF(Table1[[#This Row],[BusinessInfo_MinorityOwned]]="True",1,0)</f>
        <v>0</v>
      </c>
      <c r="O2048" s="15">
        <f>IF(Table1[[#This Row],[BusinessInfo_VeteranOwned]]="True",1,0)</f>
        <v>0</v>
      </c>
    </row>
    <row r="2049" spans="1:15" x14ac:dyDescent="0.2">
      <c r="A2049" s="18">
        <v>35240</v>
      </c>
      <c r="B2049" s="19" t="s">
        <v>155</v>
      </c>
      <c r="C2049" s="19" t="s">
        <v>16</v>
      </c>
      <c r="D2049" s="19" t="s">
        <v>55</v>
      </c>
      <c r="E2049" s="19" t="s">
        <v>18</v>
      </c>
      <c r="F2049" s="19" t="s">
        <v>19</v>
      </c>
      <c r="G2049" s="19" t="s">
        <v>19</v>
      </c>
      <c r="H2049" s="19" t="s">
        <v>20</v>
      </c>
      <c r="I2049" s="20">
        <v>0</v>
      </c>
      <c r="J2049" s="19" t="s">
        <v>21</v>
      </c>
      <c r="K20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049" s="15">
        <f>IF(Table1[[#This Row],[BusinessInfo_WomanOwned]]="True",1,0)</f>
        <v>1</v>
      </c>
      <c r="N2049" s="15">
        <f>IF(Table1[[#This Row],[BusinessInfo_MinorityOwned]]="True",1,0)</f>
        <v>1</v>
      </c>
      <c r="O2049" s="15">
        <f>IF(Table1[[#This Row],[BusinessInfo_VeteranOwned]]="True",1,0)</f>
        <v>0</v>
      </c>
    </row>
    <row r="2050" spans="1:15" x14ac:dyDescent="0.2">
      <c r="A2050" s="18">
        <v>35238</v>
      </c>
      <c r="B2050" s="19" t="s">
        <v>155</v>
      </c>
      <c r="C2050" s="19" t="s">
        <v>65</v>
      </c>
      <c r="D2050" s="19" t="s">
        <v>66</v>
      </c>
      <c r="E2050" s="19" t="s">
        <v>18</v>
      </c>
      <c r="F2050" s="19" t="s">
        <v>20</v>
      </c>
      <c r="G2050" s="19" t="s">
        <v>20</v>
      </c>
      <c r="H2050" s="19" t="s">
        <v>20</v>
      </c>
      <c r="I2050" s="20">
        <v>0</v>
      </c>
      <c r="J2050" s="19" t="s">
        <v>21</v>
      </c>
      <c r="K20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20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2050" s="15">
        <f>IF(Table1[[#This Row],[BusinessInfo_WomanOwned]]="True",1,0)</f>
        <v>0</v>
      </c>
      <c r="N2050" s="15">
        <f>IF(Table1[[#This Row],[BusinessInfo_MinorityOwned]]="True",1,0)</f>
        <v>0</v>
      </c>
      <c r="O2050" s="15">
        <f>IF(Table1[[#This Row],[BusinessInfo_VeteranOwned]]="True",1,0)</f>
        <v>0</v>
      </c>
    </row>
    <row r="2051" spans="1:15" x14ac:dyDescent="0.2">
      <c r="A2051" s="18">
        <v>30094</v>
      </c>
      <c r="B2051" s="19" t="s">
        <v>15</v>
      </c>
      <c r="C2051" s="19" t="s">
        <v>80</v>
      </c>
      <c r="D2051" s="19" t="s">
        <v>50</v>
      </c>
      <c r="E2051" s="19" t="s">
        <v>57</v>
      </c>
      <c r="F2051" s="19" t="s">
        <v>19</v>
      </c>
      <c r="G2051" s="19" t="s">
        <v>19</v>
      </c>
      <c r="H2051" s="19" t="s">
        <v>20</v>
      </c>
      <c r="I2051" s="20">
        <v>2000</v>
      </c>
      <c r="J2051" s="19" t="s">
        <v>21</v>
      </c>
      <c r="K20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0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2051" s="15">
        <f>IF(Table1[[#This Row],[BusinessInfo_WomanOwned]]="True",1,0)</f>
        <v>1</v>
      </c>
      <c r="N2051" s="15">
        <f>IF(Table1[[#This Row],[BusinessInfo_MinorityOwned]]="True",1,0)</f>
        <v>1</v>
      </c>
      <c r="O2051" s="15">
        <f>IF(Table1[[#This Row],[BusinessInfo_VeteranOwned]]="True",1,0)</f>
        <v>0</v>
      </c>
    </row>
    <row r="2052" spans="1:15" x14ac:dyDescent="0.2">
      <c r="A2052" s="18">
        <v>35300</v>
      </c>
      <c r="B2052" s="19" t="s">
        <v>155</v>
      </c>
      <c r="C2052" s="19" t="s">
        <v>110</v>
      </c>
      <c r="D2052" s="19" t="s">
        <v>55</v>
      </c>
      <c r="E2052" s="19" t="s">
        <v>56</v>
      </c>
      <c r="F2052" s="19" t="s">
        <v>19</v>
      </c>
      <c r="G2052" s="19" t="s">
        <v>20</v>
      </c>
      <c r="H2052" s="19" t="s">
        <v>20</v>
      </c>
      <c r="I2052" s="20">
        <v>0</v>
      </c>
      <c r="J2052" s="19" t="s">
        <v>21</v>
      </c>
      <c r="K20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052" s="15">
        <f>IF(Table1[[#This Row],[BusinessInfo_WomanOwned]]="True",1,0)</f>
        <v>1</v>
      </c>
      <c r="N2052" s="15">
        <f>IF(Table1[[#This Row],[BusinessInfo_MinorityOwned]]="True",1,0)</f>
        <v>0</v>
      </c>
      <c r="O2052" s="15">
        <f>IF(Table1[[#This Row],[BusinessInfo_VeteranOwned]]="True",1,0)</f>
        <v>0</v>
      </c>
    </row>
    <row r="2053" spans="1:15" x14ac:dyDescent="0.2">
      <c r="A2053" s="18">
        <v>32015</v>
      </c>
      <c r="B2053" s="19" t="s">
        <v>155</v>
      </c>
      <c r="C2053" s="19" t="s">
        <v>16</v>
      </c>
      <c r="D2053" s="19" t="s">
        <v>46</v>
      </c>
      <c r="E2053" s="19" t="s">
        <v>56</v>
      </c>
      <c r="F2053" s="19" t="s">
        <v>20</v>
      </c>
      <c r="G2053" s="19" t="s">
        <v>20</v>
      </c>
      <c r="H2053" s="19" t="s">
        <v>20</v>
      </c>
      <c r="I2053" s="20">
        <v>0</v>
      </c>
      <c r="J2053" s="19" t="s">
        <v>21</v>
      </c>
      <c r="K20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0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053" s="15">
        <f>IF(Table1[[#This Row],[BusinessInfo_WomanOwned]]="True",1,0)</f>
        <v>0</v>
      </c>
      <c r="N2053" s="15">
        <f>IF(Table1[[#This Row],[BusinessInfo_MinorityOwned]]="True",1,0)</f>
        <v>0</v>
      </c>
      <c r="O2053" s="15">
        <f>IF(Table1[[#This Row],[BusinessInfo_VeteranOwned]]="True",1,0)</f>
        <v>0</v>
      </c>
    </row>
    <row r="2054" spans="1:15" x14ac:dyDescent="0.2">
      <c r="A2054" s="18">
        <v>33834</v>
      </c>
      <c r="B2054" s="19" t="s">
        <v>155</v>
      </c>
      <c r="C2054" s="19" t="s">
        <v>200</v>
      </c>
      <c r="D2054" s="19" t="s">
        <v>66</v>
      </c>
      <c r="E2054" s="19" t="s">
        <v>18</v>
      </c>
      <c r="F2054" s="19" t="s">
        <v>20</v>
      </c>
      <c r="G2054" s="19" t="s">
        <v>20</v>
      </c>
      <c r="H2054" s="19" t="s">
        <v>20</v>
      </c>
      <c r="I2054" s="20">
        <v>2000</v>
      </c>
      <c r="J2054" s="19" t="s">
        <v>21</v>
      </c>
      <c r="K20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20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2054" s="15">
        <f>IF(Table1[[#This Row],[BusinessInfo_WomanOwned]]="True",1,0)</f>
        <v>0</v>
      </c>
      <c r="N2054" s="15">
        <f>IF(Table1[[#This Row],[BusinessInfo_MinorityOwned]]="True",1,0)</f>
        <v>0</v>
      </c>
      <c r="O2054" s="15">
        <f>IF(Table1[[#This Row],[BusinessInfo_VeteranOwned]]="True",1,0)</f>
        <v>0</v>
      </c>
    </row>
    <row r="2055" spans="1:15" x14ac:dyDescent="0.2">
      <c r="A2055" s="18">
        <v>32539</v>
      </c>
      <c r="B2055" s="19" t="s">
        <v>155</v>
      </c>
      <c r="C2055" s="19" t="s">
        <v>34</v>
      </c>
      <c r="D2055" s="19" t="s">
        <v>81</v>
      </c>
      <c r="E2055" s="19" t="s">
        <v>99</v>
      </c>
      <c r="F2055" s="19" t="s">
        <v>20</v>
      </c>
      <c r="G2055" s="19" t="s">
        <v>19</v>
      </c>
      <c r="H2055" s="19" t="s">
        <v>20</v>
      </c>
      <c r="I2055" s="20">
        <v>0</v>
      </c>
      <c r="J2055" s="19" t="s">
        <v>21</v>
      </c>
      <c r="K20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0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2055" s="15">
        <f>IF(Table1[[#This Row],[BusinessInfo_WomanOwned]]="True",1,0)</f>
        <v>0</v>
      </c>
      <c r="N2055" s="15">
        <f>IF(Table1[[#This Row],[BusinessInfo_MinorityOwned]]="True",1,0)</f>
        <v>1</v>
      </c>
      <c r="O2055" s="15">
        <f>IF(Table1[[#This Row],[BusinessInfo_VeteranOwned]]="True",1,0)</f>
        <v>0</v>
      </c>
    </row>
    <row r="2056" spans="1:15" x14ac:dyDescent="0.2">
      <c r="A2056" s="18">
        <v>37356</v>
      </c>
      <c r="B2056" s="19" t="s">
        <v>155</v>
      </c>
      <c r="C2056" s="19" t="s">
        <v>65</v>
      </c>
      <c r="D2056" s="19" t="s">
        <v>66</v>
      </c>
      <c r="E2056" s="19" t="s">
        <v>56</v>
      </c>
      <c r="F2056" s="19" t="s">
        <v>20</v>
      </c>
      <c r="G2056" s="19" t="s">
        <v>20</v>
      </c>
      <c r="H2056" s="19" t="s">
        <v>20</v>
      </c>
      <c r="I2056" s="20">
        <v>0</v>
      </c>
      <c r="J2056" s="19" t="s">
        <v>21</v>
      </c>
      <c r="K20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20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2056" s="15">
        <f>IF(Table1[[#This Row],[BusinessInfo_WomanOwned]]="True",1,0)</f>
        <v>0</v>
      </c>
      <c r="N2056" s="15">
        <f>IF(Table1[[#This Row],[BusinessInfo_MinorityOwned]]="True",1,0)</f>
        <v>0</v>
      </c>
      <c r="O2056" s="15">
        <f>IF(Table1[[#This Row],[BusinessInfo_VeteranOwned]]="True",1,0)</f>
        <v>0</v>
      </c>
    </row>
    <row r="2057" spans="1:15" x14ac:dyDescent="0.2">
      <c r="A2057" s="18">
        <v>35383</v>
      </c>
      <c r="B2057" s="19" t="s">
        <v>155</v>
      </c>
      <c r="C2057" s="19" t="s">
        <v>65</v>
      </c>
      <c r="D2057" s="19" t="s">
        <v>66</v>
      </c>
      <c r="E2057" s="19" t="s">
        <v>56</v>
      </c>
      <c r="F2057" s="19" t="s">
        <v>19</v>
      </c>
      <c r="G2057" s="19" t="s">
        <v>19</v>
      </c>
      <c r="H2057" s="19" t="s">
        <v>20</v>
      </c>
      <c r="I2057" s="20">
        <v>0</v>
      </c>
      <c r="J2057" s="19" t="s">
        <v>21</v>
      </c>
      <c r="K20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20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2057" s="15">
        <f>IF(Table1[[#This Row],[BusinessInfo_WomanOwned]]="True",1,0)</f>
        <v>1</v>
      </c>
      <c r="N2057" s="15">
        <f>IF(Table1[[#This Row],[BusinessInfo_MinorityOwned]]="True",1,0)</f>
        <v>1</v>
      </c>
      <c r="O2057" s="15">
        <f>IF(Table1[[#This Row],[BusinessInfo_VeteranOwned]]="True",1,0)</f>
        <v>0</v>
      </c>
    </row>
    <row r="2058" spans="1:15" x14ac:dyDescent="0.2">
      <c r="A2058" s="18">
        <v>34373</v>
      </c>
      <c r="B2058" s="19" t="s">
        <v>155</v>
      </c>
      <c r="C2058" s="19" t="s">
        <v>16</v>
      </c>
      <c r="D2058" s="19" t="s">
        <v>46</v>
      </c>
      <c r="E2058" s="19" t="s">
        <v>56</v>
      </c>
      <c r="F2058" s="19" t="s">
        <v>20</v>
      </c>
      <c r="G2058" s="19" t="s">
        <v>20</v>
      </c>
      <c r="H2058" s="19" t="s">
        <v>20</v>
      </c>
      <c r="I2058" s="20">
        <v>0</v>
      </c>
      <c r="J2058" s="19" t="s">
        <v>21</v>
      </c>
      <c r="K20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0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058" s="15">
        <f>IF(Table1[[#This Row],[BusinessInfo_WomanOwned]]="True",1,0)</f>
        <v>0</v>
      </c>
      <c r="N2058" s="15">
        <f>IF(Table1[[#This Row],[BusinessInfo_MinorityOwned]]="True",1,0)</f>
        <v>0</v>
      </c>
      <c r="O2058" s="15">
        <f>IF(Table1[[#This Row],[BusinessInfo_VeteranOwned]]="True",1,0)</f>
        <v>0</v>
      </c>
    </row>
    <row r="2059" spans="1:15" x14ac:dyDescent="0.2">
      <c r="A2059" s="18">
        <v>32014</v>
      </c>
      <c r="B2059" s="19" t="s">
        <v>155</v>
      </c>
      <c r="C2059" s="19" t="s">
        <v>16</v>
      </c>
      <c r="D2059" s="19" t="s">
        <v>17</v>
      </c>
      <c r="E2059" s="19" t="s">
        <v>56</v>
      </c>
      <c r="F2059" s="19" t="s">
        <v>20</v>
      </c>
      <c r="G2059" s="19" t="s">
        <v>20</v>
      </c>
      <c r="H2059" s="19" t="s">
        <v>20</v>
      </c>
      <c r="I2059" s="20">
        <v>2000</v>
      </c>
      <c r="J2059" s="19" t="s">
        <v>21</v>
      </c>
      <c r="K20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059" s="15">
        <f>IF(Table1[[#This Row],[BusinessInfo_WomanOwned]]="True",1,0)</f>
        <v>0</v>
      </c>
      <c r="N2059" s="15">
        <f>IF(Table1[[#This Row],[BusinessInfo_MinorityOwned]]="True",1,0)</f>
        <v>0</v>
      </c>
      <c r="O2059" s="15">
        <f>IF(Table1[[#This Row],[BusinessInfo_VeteranOwned]]="True",1,0)</f>
        <v>0</v>
      </c>
    </row>
    <row r="2060" spans="1:15" x14ac:dyDescent="0.2">
      <c r="A2060" s="18">
        <v>37386</v>
      </c>
      <c r="B2060" s="19" t="s">
        <v>155</v>
      </c>
      <c r="C2060" s="19" t="s">
        <v>304</v>
      </c>
      <c r="D2060" s="19" t="s">
        <v>305</v>
      </c>
      <c r="E2060" s="19" t="s">
        <v>18</v>
      </c>
      <c r="F2060" s="19" t="s">
        <v>20</v>
      </c>
      <c r="G2060" s="19" t="s">
        <v>19</v>
      </c>
      <c r="H2060" s="19" t="s">
        <v>20</v>
      </c>
      <c r="I2060" s="20">
        <v>0</v>
      </c>
      <c r="J2060" s="19" t="s">
        <v>21</v>
      </c>
      <c r="K20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060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060" s="15">
        <f>IF(Table1[[#This Row],[BusinessInfo_WomanOwned]]="True",1,0)</f>
        <v>0</v>
      </c>
      <c r="N2060" s="15">
        <f>IF(Table1[[#This Row],[BusinessInfo_MinorityOwned]]="True",1,0)</f>
        <v>1</v>
      </c>
      <c r="O2060" s="15">
        <f>IF(Table1[[#This Row],[BusinessInfo_VeteranOwned]]="True",1,0)</f>
        <v>0</v>
      </c>
    </row>
    <row r="2061" spans="1:15" x14ac:dyDescent="0.2">
      <c r="A2061" s="18">
        <v>34779</v>
      </c>
      <c r="B2061" s="19" t="s">
        <v>155</v>
      </c>
      <c r="C2061" s="19" t="s">
        <v>65</v>
      </c>
      <c r="D2061" s="19" t="s">
        <v>66</v>
      </c>
      <c r="E2061" s="19" t="s">
        <v>18</v>
      </c>
      <c r="F2061" s="19" t="s">
        <v>20</v>
      </c>
      <c r="G2061" s="19" t="s">
        <v>20</v>
      </c>
      <c r="H2061" s="19" t="s">
        <v>20</v>
      </c>
      <c r="I2061" s="20">
        <v>0</v>
      </c>
      <c r="J2061" s="19" t="s">
        <v>21</v>
      </c>
      <c r="K20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20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2061" s="15">
        <f>IF(Table1[[#This Row],[BusinessInfo_WomanOwned]]="True",1,0)</f>
        <v>0</v>
      </c>
      <c r="N2061" s="15">
        <f>IF(Table1[[#This Row],[BusinessInfo_MinorityOwned]]="True",1,0)</f>
        <v>0</v>
      </c>
      <c r="O2061" s="15">
        <f>IF(Table1[[#This Row],[BusinessInfo_VeteranOwned]]="True",1,0)</f>
        <v>0</v>
      </c>
    </row>
    <row r="2062" spans="1:15" x14ac:dyDescent="0.2">
      <c r="A2062" s="18">
        <v>34994</v>
      </c>
      <c r="B2062" s="19" t="s">
        <v>155</v>
      </c>
      <c r="C2062" s="19" t="s">
        <v>139</v>
      </c>
      <c r="D2062" s="19" t="s">
        <v>276</v>
      </c>
      <c r="E2062" s="19" t="s">
        <v>56</v>
      </c>
      <c r="F2062" s="19" t="s">
        <v>19</v>
      </c>
      <c r="G2062" s="19" t="s">
        <v>19</v>
      </c>
      <c r="H2062" s="19" t="s">
        <v>20</v>
      </c>
      <c r="I2062" s="20">
        <v>0</v>
      </c>
      <c r="J2062" s="19" t="s">
        <v>21</v>
      </c>
      <c r="K20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062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062" s="15">
        <f>IF(Table1[[#This Row],[BusinessInfo_WomanOwned]]="True",1,0)</f>
        <v>1</v>
      </c>
      <c r="N2062" s="15">
        <f>IF(Table1[[#This Row],[BusinessInfo_MinorityOwned]]="True",1,0)</f>
        <v>1</v>
      </c>
      <c r="O2062" s="15">
        <f>IF(Table1[[#This Row],[BusinessInfo_VeteranOwned]]="True",1,0)</f>
        <v>0</v>
      </c>
    </row>
    <row r="2063" spans="1:15" x14ac:dyDescent="0.2">
      <c r="A2063" s="18">
        <v>35049</v>
      </c>
      <c r="B2063" s="19" t="s">
        <v>155</v>
      </c>
      <c r="C2063" s="19" t="s">
        <v>16</v>
      </c>
      <c r="D2063" s="19" t="s">
        <v>55</v>
      </c>
      <c r="E2063" s="19" t="s">
        <v>18</v>
      </c>
      <c r="F2063" s="19" t="s">
        <v>20</v>
      </c>
      <c r="G2063" s="19" t="s">
        <v>20</v>
      </c>
      <c r="H2063" s="19" t="s">
        <v>20</v>
      </c>
      <c r="I2063" s="20">
        <v>0</v>
      </c>
      <c r="J2063" s="19" t="s">
        <v>21</v>
      </c>
      <c r="K20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063" s="15">
        <f>IF(Table1[[#This Row],[BusinessInfo_WomanOwned]]="True",1,0)</f>
        <v>0</v>
      </c>
      <c r="N2063" s="15">
        <f>IF(Table1[[#This Row],[BusinessInfo_MinorityOwned]]="True",1,0)</f>
        <v>0</v>
      </c>
      <c r="O2063" s="15">
        <f>IF(Table1[[#This Row],[BusinessInfo_VeteranOwned]]="True",1,0)</f>
        <v>0</v>
      </c>
    </row>
    <row r="2064" spans="1:15" x14ac:dyDescent="0.2">
      <c r="A2064" s="18">
        <v>35191</v>
      </c>
      <c r="B2064" s="19" t="s">
        <v>155</v>
      </c>
      <c r="C2064" s="19" t="s">
        <v>136</v>
      </c>
      <c r="D2064" s="19" t="s">
        <v>17</v>
      </c>
      <c r="E2064" s="19" t="s">
        <v>56</v>
      </c>
      <c r="F2064" s="19" t="s">
        <v>20</v>
      </c>
      <c r="G2064" s="19" t="s">
        <v>19</v>
      </c>
      <c r="H2064" s="19" t="s">
        <v>20</v>
      </c>
      <c r="I2064" s="20">
        <v>0</v>
      </c>
      <c r="J2064" s="19" t="s">
        <v>21</v>
      </c>
      <c r="K20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064" s="15">
        <f>IF(Table1[[#This Row],[BusinessInfo_WomanOwned]]="True",1,0)</f>
        <v>0</v>
      </c>
      <c r="N2064" s="15">
        <f>IF(Table1[[#This Row],[BusinessInfo_MinorityOwned]]="True",1,0)</f>
        <v>1</v>
      </c>
      <c r="O2064" s="15">
        <f>IF(Table1[[#This Row],[BusinessInfo_VeteranOwned]]="True",1,0)</f>
        <v>0</v>
      </c>
    </row>
    <row r="2065" spans="1:15" x14ac:dyDescent="0.2">
      <c r="A2065" s="18">
        <v>34531</v>
      </c>
      <c r="B2065" s="19" t="s">
        <v>155</v>
      </c>
      <c r="C2065" s="19" t="s">
        <v>16</v>
      </c>
      <c r="D2065" s="19" t="s">
        <v>46</v>
      </c>
      <c r="E2065" s="19" t="s">
        <v>18</v>
      </c>
      <c r="F2065" s="19" t="s">
        <v>20</v>
      </c>
      <c r="G2065" s="19" t="s">
        <v>20</v>
      </c>
      <c r="H2065" s="19" t="s">
        <v>20</v>
      </c>
      <c r="I2065" s="20">
        <v>0</v>
      </c>
      <c r="J2065" s="19" t="s">
        <v>21</v>
      </c>
      <c r="K20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0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065" s="15">
        <f>IF(Table1[[#This Row],[BusinessInfo_WomanOwned]]="True",1,0)</f>
        <v>0</v>
      </c>
      <c r="N2065" s="15">
        <f>IF(Table1[[#This Row],[BusinessInfo_MinorityOwned]]="True",1,0)</f>
        <v>0</v>
      </c>
      <c r="O2065" s="15">
        <f>IF(Table1[[#This Row],[BusinessInfo_VeteranOwned]]="True",1,0)</f>
        <v>0</v>
      </c>
    </row>
    <row r="2066" spans="1:15" x14ac:dyDescent="0.2">
      <c r="A2066" s="18">
        <v>31910</v>
      </c>
      <c r="B2066" s="19" t="s">
        <v>155</v>
      </c>
      <c r="C2066" s="19" t="s">
        <v>16</v>
      </c>
      <c r="D2066" s="19" t="s">
        <v>46</v>
      </c>
      <c r="E2066" s="19" t="s">
        <v>18</v>
      </c>
      <c r="F2066" s="19" t="s">
        <v>20</v>
      </c>
      <c r="G2066" s="19" t="s">
        <v>20</v>
      </c>
      <c r="H2066" s="19" t="s">
        <v>20</v>
      </c>
      <c r="I2066" s="20">
        <v>0</v>
      </c>
      <c r="J2066" s="19" t="s">
        <v>21</v>
      </c>
      <c r="K20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0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066" s="15">
        <f>IF(Table1[[#This Row],[BusinessInfo_WomanOwned]]="True",1,0)</f>
        <v>0</v>
      </c>
      <c r="N2066" s="15">
        <f>IF(Table1[[#This Row],[BusinessInfo_MinorityOwned]]="True",1,0)</f>
        <v>0</v>
      </c>
      <c r="O2066" s="15">
        <f>IF(Table1[[#This Row],[BusinessInfo_VeteranOwned]]="True",1,0)</f>
        <v>0</v>
      </c>
    </row>
    <row r="2067" spans="1:15" x14ac:dyDescent="0.2">
      <c r="A2067" s="18">
        <v>35357</v>
      </c>
      <c r="B2067" s="19" t="s">
        <v>155</v>
      </c>
      <c r="C2067" s="19" t="s">
        <v>16</v>
      </c>
      <c r="D2067" s="19" t="s">
        <v>55</v>
      </c>
      <c r="E2067" s="19" t="s">
        <v>18</v>
      </c>
      <c r="F2067" s="19" t="s">
        <v>20</v>
      </c>
      <c r="G2067" s="19" t="s">
        <v>20</v>
      </c>
      <c r="H2067" s="19" t="s">
        <v>20</v>
      </c>
      <c r="I2067" s="20">
        <v>0</v>
      </c>
      <c r="J2067" s="19" t="s">
        <v>21</v>
      </c>
      <c r="K20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067" s="15">
        <f>IF(Table1[[#This Row],[BusinessInfo_WomanOwned]]="True",1,0)</f>
        <v>0</v>
      </c>
      <c r="N2067" s="15">
        <f>IF(Table1[[#This Row],[BusinessInfo_MinorityOwned]]="True",1,0)</f>
        <v>0</v>
      </c>
      <c r="O2067" s="15">
        <f>IF(Table1[[#This Row],[BusinessInfo_VeteranOwned]]="True",1,0)</f>
        <v>0</v>
      </c>
    </row>
    <row r="2068" spans="1:15" x14ac:dyDescent="0.2">
      <c r="A2068" s="18">
        <v>35465</v>
      </c>
      <c r="B2068" s="19" t="s">
        <v>155</v>
      </c>
      <c r="C2068" s="19" t="s">
        <v>306</v>
      </c>
      <c r="D2068" s="19" t="s">
        <v>307</v>
      </c>
      <c r="E2068" s="19" t="s">
        <v>56</v>
      </c>
      <c r="F2068" s="19" t="s">
        <v>20</v>
      </c>
      <c r="G2068" s="19" t="s">
        <v>20</v>
      </c>
      <c r="H2068" s="19" t="s">
        <v>20</v>
      </c>
      <c r="I2068" s="20">
        <v>0</v>
      </c>
      <c r="J2068" s="19" t="s">
        <v>21</v>
      </c>
      <c r="K20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068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068" s="15">
        <f>IF(Table1[[#This Row],[BusinessInfo_WomanOwned]]="True",1,0)</f>
        <v>0</v>
      </c>
      <c r="N2068" s="15">
        <f>IF(Table1[[#This Row],[BusinessInfo_MinorityOwned]]="True",1,0)</f>
        <v>0</v>
      </c>
      <c r="O2068" s="15">
        <f>IF(Table1[[#This Row],[BusinessInfo_VeteranOwned]]="True",1,0)</f>
        <v>0</v>
      </c>
    </row>
    <row r="2069" spans="1:15" x14ac:dyDescent="0.2">
      <c r="A2069" s="18">
        <v>33418</v>
      </c>
      <c r="B2069" s="19" t="s">
        <v>155</v>
      </c>
      <c r="C2069" s="19" t="s">
        <v>101</v>
      </c>
      <c r="D2069" s="19" t="s">
        <v>276</v>
      </c>
      <c r="E2069" s="19" t="s">
        <v>56</v>
      </c>
      <c r="F2069" s="19" t="s">
        <v>20</v>
      </c>
      <c r="G2069" s="19" t="s">
        <v>20</v>
      </c>
      <c r="H2069" s="19" t="s">
        <v>20</v>
      </c>
      <c r="I2069" s="20">
        <v>0</v>
      </c>
      <c r="J2069" s="19" t="s">
        <v>21</v>
      </c>
      <c r="K20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069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069" s="15">
        <f>IF(Table1[[#This Row],[BusinessInfo_WomanOwned]]="True",1,0)</f>
        <v>0</v>
      </c>
      <c r="N2069" s="15">
        <f>IF(Table1[[#This Row],[BusinessInfo_MinorityOwned]]="True",1,0)</f>
        <v>0</v>
      </c>
      <c r="O2069" s="15">
        <f>IF(Table1[[#This Row],[BusinessInfo_VeteranOwned]]="True",1,0)</f>
        <v>0</v>
      </c>
    </row>
    <row r="2070" spans="1:15" x14ac:dyDescent="0.2">
      <c r="A2070" s="18">
        <v>33193</v>
      </c>
      <c r="B2070" s="19" t="s">
        <v>155</v>
      </c>
      <c r="C2070" s="19" t="s">
        <v>16</v>
      </c>
      <c r="D2070" s="19" t="s">
        <v>55</v>
      </c>
      <c r="E2070" s="19" t="s">
        <v>56</v>
      </c>
      <c r="F2070" s="19" t="s">
        <v>20</v>
      </c>
      <c r="G2070" s="19" t="s">
        <v>20</v>
      </c>
      <c r="H2070" s="19" t="s">
        <v>20</v>
      </c>
      <c r="I2070" s="20">
        <v>2000</v>
      </c>
      <c r="J2070" s="19" t="s">
        <v>21</v>
      </c>
      <c r="K20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070" s="15">
        <f>IF(Table1[[#This Row],[BusinessInfo_WomanOwned]]="True",1,0)</f>
        <v>0</v>
      </c>
      <c r="N2070" s="15">
        <f>IF(Table1[[#This Row],[BusinessInfo_MinorityOwned]]="True",1,0)</f>
        <v>0</v>
      </c>
      <c r="O2070" s="15">
        <f>IF(Table1[[#This Row],[BusinessInfo_VeteranOwned]]="True",1,0)</f>
        <v>0</v>
      </c>
    </row>
    <row r="2071" spans="1:15" x14ac:dyDescent="0.2">
      <c r="A2071" s="18">
        <v>36406</v>
      </c>
      <c r="B2071" s="19" t="s">
        <v>155</v>
      </c>
      <c r="C2071" s="19" t="s">
        <v>65</v>
      </c>
      <c r="D2071" s="19" t="s">
        <v>66</v>
      </c>
      <c r="E2071" s="19" t="s">
        <v>56</v>
      </c>
      <c r="F2071" s="19" t="s">
        <v>20</v>
      </c>
      <c r="G2071" s="19" t="s">
        <v>20</v>
      </c>
      <c r="H2071" s="19" t="s">
        <v>20</v>
      </c>
      <c r="I2071" s="20">
        <v>0</v>
      </c>
      <c r="J2071" s="19" t="s">
        <v>21</v>
      </c>
      <c r="K20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20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2071" s="15">
        <f>IF(Table1[[#This Row],[BusinessInfo_WomanOwned]]="True",1,0)</f>
        <v>0</v>
      </c>
      <c r="N2071" s="15">
        <f>IF(Table1[[#This Row],[BusinessInfo_MinorityOwned]]="True",1,0)</f>
        <v>0</v>
      </c>
      <c r="O2071" s="15">
        <f>IF(Table1[[#This Row],[BusinessInfo_VeteranOwned]]="True",1,0)</f>
        <v>0</v>
      </c>
    </row>
    <row r="2072" spans="1:15" x14ac:dyDescent="0.2">
      <c r="A2072" s="18">
        <v>32466</v>
      </c>
      <c r="B2072" s="19" t="s">
        <v>155</v>
      </c>
      <c r="C2072" s="19" t="s">
        <v>160</v>
      </c>
      <c r="D2072" s="19" t="s">
        <v>102</v>
      </c>
      <c r="E2072" s="19" t="s">
        <v>18</v>
      </c>
      <c r="F2072" s="19" t="s">
        <v>20</v>
      </c>
      <c r="G2072" s="19" t="s">
        <v>20</v>
      </c>
      <c r="H2072" s="19" t="s">
        <v>20</v>
      </c>
      <c r="I2072" s="20">
        <v>2000</v>
      </c>
      <c r="J2072" s="19" t="s">
        <v>21</v>
      </c>
      <c r="K20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20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2072" s="15">
        <f>IF(Table1[[#This Row],[BusinessInfo_WomanOwned]]="True",1,0)</f>
        <v>0</v>
      </c>
      <c r="N2072" s="15">
        <f>IF(Table1[[#This Row],[BusinessInfo_MinorityOwned]]="True",1,0)</f>
        <v>0</v>
      </c>
      <c r="O2072" s="15">
        <f>IF(Table1[[#This Row],[BusinessInfo_VeteranOwned]]="True",1,0)</f>
        <v>0</v>
      </c>
    </row>
    <row r="2073" spans="1:15" x14ac:dyDescent="0.2">
      <c r="A2073" s="18">
        <v>33434</v>
      </c>
      <c r="B2073" s="19" t="s">
        <v>155</v>
      </c>
      <c r="C2073" s="19" t="s">
        <v>110</v>
      </c>
      <c r="D2073" s="19" t="s">
        <v>55</v>
      </c>
      <c r="E2073" s="19" t="s">
        <v>18</v>
      </c>
      <c r="F2073" s="19" t="s">
        <v>20</v>
      </c>
      <c r="G2073" s="19" t="s">
        <v>20</v>
      </c>
      <c r="H2073" s="19" t="s">
        <v>20</v>
      </c>
      <c r="I2073" s="20">
        <v>0</v>
      </c>
      <c r="J2073" s="19" t="s">
        <v>21</v>
      </c>
      <c r="K20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073" s="15">
        <f>IF(Table1[[#This Row],[BusinessInfo_WomanOwned]]="True",1,0)</f>
        <v>0</v>
      </c>
      <c r="N2073" s="15">
        <f>IF(Table1[[#This Row],[BusinessInfo_MinorityOwned]]="True",1,0)</f>
        <v>0</v>
      </c>
      <c r="O2073" s="15">
        <f>IF(Table1[[#This Row],[BusinessInfo_VeteranOwned]]="True",1,0)</f>
        <v>0</v>
      </c>
    </row>
    <row r="2074" spans="1:15" x14ac:dyDescent="0.2">
      <c r="A2074" s="18">
        <v>35525</v>
      </c>
      <c r="B2074" s="19" t="s">
        <v>155</v>
      </c>
      <c r="C2074" s="19" t="s">
        <v>16</v>
      </c>
      <c r="D2074" s="19" t="s">
        <v>55</v>
      </c>
      <c r="E2074" s="19" t="s">
        <v>56</v>
      </c>
      <c r="F2074" s="19" t="s">
        <v>20</v>
      </c>
      <c r="G2074" s="19" t="s">
        <v>20</v>
      </c>
      <c r="H2074" s="19" t="s">
        <v>20</v>
      </c>
      <c r="I2074" s="20">
        <v>0</v>
      </c>
      <c r="J2074" s="19" t="s">
        <v>21</v>
      </c>
      <c r="K20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074" s="15">
        <f>IF(Table1[[#This Row],[BusinessInfo_WomanOwned]]="True",1,0)</f>
        <v>0</v>
      </c>
      <c r="N2074" s="15">
        <f>IF(Table1[[#This Row],[BusinessInfo_MinorityOwned]]="True",1,0)</f>
        <v>0</v>
      </c>
      <c r="O2074" s="15">
        <f>IF(Table1[[#This Row],[BusinessInfo_VeteranOwned]]="True",1,0)</f>
        <v>0</v>
      </c>
    </row>
    <row r="2075" spans="1:15" x14ac:dyDescent="0.2">
      <c r="A2075" s="18">
        <v>35534</v>
      </c>
      <c r="B2075" s="19" t="s">
        <v>155</v>
      </c>
      <c r="C2075" s="19" t="s">
        <v>16</v>
      </c>
      <c r="D2075" s="19" t="s">
        <v>46</v>
      </c>
      <c r="E2075" s="19" t="s">
        <v>56</v>
      </c>
      <c r="F2075" s="19" t="s">
        <v>20</v>
      </c>
      <c r="G2075" s="19" t="s">
        <v>20</v>
      </c>
      <c r="H2075" s="19" t="s">
        <v>20</v>
      </c>
      <c r="I2075" s="20">
        <v>0</v>
      </c>
      <c r="J2075" s="19" t="s">
        <v>21</v>
      </c>
      <c r="K20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0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075" s="15">
        <f>IF(Table1[[#This Row],[BusinessInfo_WomanOwned]]="True",1,0)</f>
        <v>0</v>
      </c>
      <c r="N2075" s="15">
        <f>IF(Table1[[#This Row],[BusinessInfo_MinorityOwned]]="True",1,0)</f>
        <v>0</v>
      </c>
      <c r="O2075" s="15">
        <f>IF(Table1[[#This Row],[BusinessInfo_VeteranOwned]]="True",1,0)</f>
        <v>0</v>
      </c>
    </row>
    <row r="2076" spans="1:15" x14ac:dyDescent="0.2">
      <c r="A2076" s="18">
        <v>30540</v>
      </c>
      <c r="B2076" s="19" t="s">
        <v>155</v>
      </c>
      <c r="C2076" s="19" t="s">
        <v>34</v>
      </c>
      <c r="D2076" s="19" t="s">
        <v>33</v>
      </c>
      <c r="E2076" s="19" t="s">
        <v>38</v>
      </c>
      <c r="F2076" s="19" t="s">
        <v>19</v>
      </c>
      <c r="G2076" s="19" t="s">
        <v>20</v>
      </c>
      <c r="H2076" s="19" t="s">
        <v>20</v>
      </c>
      <c r="I2076" s="20">
        <v>0</v>
      </c>
      <c r="J2076" s="19" t="s">
        <v>21</v>
      </c>
      <c r="K20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0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076" s="15">
        <f>IF(Table1[[#This Row],[BusinessInfo_WomanOwned]]="True",1,0)</f>
        <v>1</v>
      </c>
      <c r="N2076" s="15">
        <f>IF(Table1[[#This Row],[BusinessInfo_MinorityOwned]]="True",1,0)</f>
        <v>0</v>
      </c>
      <c r="O2076" s="15">
        <f>IF(Table1[[#This Row],[BusinessInfo_VeteranOwned]]="True",1,0)</f>
        <v>0</v>
      </c>
    </row>
    <row r="2077" spans="1:15" x14ac:dyDescent="0.2">
      <c r="A2077" s="18">
        <v>35549</v>
      </c>
      <c r="B2077" s="19" t="s">
        <v>155</v>
      </c>
      <c r="C2077" s="19" t="s">
        <v>16</v>
      </c>
      <c r="D2077" s="19" t="s">
        <v>55</v>
      </c>
      <c r="E2077" s="19" t="s">
        <v>56</v>
      </c>
      <c r="F2077" s="19" t="s">
        <v>20</v>
      </c>
      <c r="G2077" s="19" t="s">
        <v>20</v>
      </c>
      <c r="H2077" s="19" t="s">
        <v>20</v>
      </c>
      <c r="I2077" s="20">
        <v>0</v>
      </c>
      <c r="J2077" s="19" t="s">
        <v>21</v>
      </c>
      <c r="K20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077" s="15">
        <f>IF(Table1[[#This Row],[BusinessInfo_WomanOwned]]="True",1,0)</f>
        <v>0</v>
      </c>
      <c r="N2077" s="15">
        <f>IF(Table1[[#This Row],[BusinessInfo_MinorityOwned]]="True",1,0)</f>
        <v>0</v>
      </c>
      <c r="O2077" s="15">
        <f>IF(Table1[[#This Row],[BusinessInfo_VeteranOwned]]="True",1,0)</f>
        <v>0</v>
      </c>
    </row>
    <row r="2078" spans="1:15" x14ac:dyDescent="0.2">
      <c r="A2078" s="18">
        <v>35566</v>
      </c>
      <c r="B2078" s="19" t="s">
        <v>155</v>
      </c>
      <c r="C2078" s="19" t="s">
        <v>16</v>
      </c>
      <c r="D2078" s="19" t="s">
        <v>46</v>
      </c>
      <c r="E2078" s="19" t="s">
        <v>56</v>
      </c>
      <c r="F2078" s="19" t="s">
        <v>20</v>
      </c>
      <c r="G2078" s="19" t="s">
        <v>20</v>
      </c>
      <c r="H2078" s="19" t="s">
        <v>20</v>
      </c>
      <c r="I2078" s="20">
        <v>0</v>
      </c>
      <c r="J2078" s="19" t="s">
        <v>21</v>
      </c>
      <c r="K20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0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078" s="15">
        <f>IF(Table1[[#This Row],[BusinessInfo_WomanOwned]]="True",1,0)</f>
        <v>0</v>
      </c>
      <c r="N2078" s="15">
        <f>IF(Table1[[#This Row],[BusinessInfo_MinorityOwned]]="True",1,0)</f>
        <v>0</v>
      </c>
      <c r="O2078" s="15">
        <f>IF(Table1[[#This Row],[BusinessInfo_VeteranOwned]]="True",1,0)</f>
        <v>0</v>
      </c>
    </row>
    <row r="2079" spans="1:15" x14ac:dyDescent="0.2">
      <c r="A2079" s="18">
        <v>35571</v>
      </c>
      <c r="B2079" s="19" t="s">
        <v>155</v>
      </c>
      <c r="C2079" s="19" t="s">
        <v>16</v>
      </c>
      <c r="D2079" s="19" t="s">
        <v>55</v>
      </c>
      <c r="E2079" s="19" t="s">
        <v>56</v>
      </c>
      <c r="F2079" s="19" t="s">
        <v>20</v>
      </c>
      <c r="G2079" s="19" t="s">
        <v>20</v>
      </c>
      <c r="H2079" s="19" t="s">
        <v>20</v>
      </c>
      <c r="I2079" s="20">
        <v>0</v>
      </c>
      <c r="J2079" s="19" t="s">
        <v>21</v>
      </c>
      <c r="K20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079" s="15">
        <f>IF(Table1[[#This Row],[BusinessInfo_WomanOwned]]="True",1,0)</f>
        <v>0</v>
      </c>
      <c r="N2079" s="15">
        <f>IF(Table1[[#This Row],[BusinessInfo_MinorityOwned]]="True",1,0)</f>
        <v>0</v>
      </c>
      <c r="O2079" s="15">
        <f>IF(Table1[[#This Row],[BusinessInfo_VeteranOwned]]="True",1,0)</f>
        <v>0</v>
      </c>
    </row>
    <row r="2080" spans="1:15" x14ac:dyDescent="0.2">
      <c r="A2080" s="18">
        <v>35265</v>
      </c>
      <c r="B2080" s="19" t="s">
        <v>155</v>
      </c>
      <c r="C2080" s="19" t="s">
        <v>308</v>
      </c>
      <c r="D2080" s="19" t="s">
        <v>309</v>
      </c>
      <c r="E2080" s="19" t="s">
        <v>56</v>
      </c>
      <c r="F2080" s="19" t="s">
        <v>20</v>
      </c>
      <c r="G2080" s="19" t="s">
        <v>20</v>
      </c>
      <c r="H2080" s="19" t="s">
        <v>19</v>
      </c>
      <c r="I2080" s="20">
        <v>0</v>
      </c>
      <c r="J2080" s="19" t="s">
        <v>21</v>
      </c>
      <c r="K20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080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080" s="15">
        <f>IF(Table1[[#This Row],[BusinessInfo_WomanOwned]]="True",1,0)</f>
        <v>0</v>
      </c>
      <c r="N2080" s="15">
        <f>IF(Table1[[#This Row],[BusinessInfo_MinorityOwned]]="True",1,0)</f>
        <v>0</v>
      </c>
      <c r="O2080" s="15">
        <f>IF(Table1[[#This Row],[BusinessInfo_VeteranOwned]]="True",1,0)</f>
        <v>1</v>
      </c>
    </row>
    <row r="2081" spans="1:15" x14ac:dyDescent="0.2">
      <c r="A2081" s="18">
        <v>34715</v>
      </c>
      <c r="B2081" s="19" t="s">
        <v>155</v>
      </c>
      <c r="C2081" s="19" t="s">
        <v>16</v>
      </c>
      <c r="D2081" s="19" t="s">
        <v>55</v>
      </c>
      <c r="E2081" s="19" t="s">
        <v>56</v>
      </c>
      <c r="F2081" s="19" t="s">
        <v>20</v>
      </c>
      <c r="G2081" s="19" t="s">
        <v>20</v>
      </c>
      <c r="H2081" s="19" t="s">
        <v>20</v>
      </c>
      <c r="I2081" s="20">
        <v>0</v>
      </c>
      <c r="J2081" s="19" t="s">
        <v>21</v>
      </c>
      <c r="K20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081" s="15">
        <f>IF(Table1[[#This Row],[BusinessInfo_WomanOwned]]="True",1,0)</f>
        <v>0</v>
      </c>
      <c r="N2081" s="15">
        <f>IF(Table1[[#This Row],[BusinessInfo_MinorityOwned]]="True",1,0)</f>
        <v>0</v>
      </c>
      <c r="O2081" s="15">
        <f>IF(Table1[[#This Row],[BusinessInfo_VeteranOwned]]="True",1,0)</f>
        <v>0</v>
      </c>
    </row>
    <row r="2082" spans="1:15" x14ac:dyDescent="0.2">
      <c r="A2082" s="18">
        <v>37006</v>
      </c>
      <c r="B2082" s="19" t="s">
        <v>155</v>
      </c>
      <c r="C2082" s="19" t="s">
        <v>16</v>
      </c>
      <c r="D2082" s="19" t="s">
        <v>46</v>
      </c>
      <c r="E2082" s="19" t="s">
        <v>56</v>
      </c>
      <c r="F2082" s="19" t="s">
        <v>20</v>
      </c>
      <c r="G2082" s="19" t="s">
        <v>20</v>
      </c>
      <c r="H2082" s="19" t="s">
        <v>20</v>
      </c>
      <c r="I2082" s="20">
        <v>0</v>
      </c>
      <c r="J2082" s="19" t="s">
        <v>21</v>
      </c>
      <c r="K20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0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082" s="15">
        <f>IF(Table1[[#This Row],[BusinessInfo_WomanOwned]]="True",1,0)</f>
        <v>0</v>
      </c>
      <c r="N2082" s="15">
        <f>IF(Table1[[#This Row],[BusinessInfo_MinorityOwned]]="True",1,0)</f>
        <v>0</v>
      </c>
      <c r="O2082" s="15">
        <f>IF(Table1[[#This Row],[BusinessInfo_VeteranOwned]]="True",1,0)</f>
        <v>0</v>
      </c>
    </row>
    <row r="2083" spans="1:15" x14ac:dyDescent="0.2">
      <c r="A2083" s="18">
        <v>35298</v>
      </c>
      <c r="B2083" s="19" t="s">
        <v>155</v>
      </c>
      <c r="C2083" s="19" t="s">
        <v>310</v>
      </c>
      <c r="D2083" s="19" t="s">
        <v>311</v>
      </c>
      <c r="E2083" s="19" t="s">
        <v>56</v>
      </c>
      <c r="F2083" s="19" t="s">
        <v>20</v>
      </c>
      <c r="G2083" s="19" t="s">
        <v>20</v>
      </c>
      <c r="H2083" s="19" t="s">
        <v>20</v>
      </c>
      <c r="I2083" s="20">
        <v>2000</v>
      </c>
      <c r="J2083" s="19" t="s">
        <v>21</v>
      </c>
      <c r="K20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083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083" s="15">
        <f>IF(Table1[[#This Row],[BusinessInfo_WomanOwned]]="True",1,0)</f>
        <v>0</v>
      </c>
      <c r="N2083" s="15">
        <f>IF(Table1[[#This Row],[BusinessInfo_MinorityOwned]]="True",1,0)</f>
        <v>0</v>
      </c>
      <c r="O2083" s="15">
        <f>IF(Table1[[#This Row],[BusinessInfo_VeteranOwned]]="True",1,0)</f>
        <v>0</v>
      </c>
    </row>
    <row r="2084" spans="1:15" x14ac:dyDescent="0.2">
      <c r="A2084" s="18">
        <v>31931</v>
      </c>
      <c r="B2084" s="19" t="s">
        <v>15</v>
      </c>
      <c r="C2084" s="19" t="s">
        <v>16</v>
      </c>
      <c r="D2084" s="19" t="s">
        <v>55</v>
      </c>
      <c r="E2084" s="19" t="s">
        <v>74</v>
      </c>
      <c r="F2084" s="19" t="s">
        <v>20</v>
      </c>
      <c r="G2084" s="19" t="s">
        <v>20</v>
      </c>
      <c r="H2084" s="19" t="s">
        <v>20</v>
      </c>
      <c r="I2084" s="20">
        <v>2000</v>
      </c>
      <c r="J2084" s="19" t="s">
        <v>21</v>
      </c>
      <c r="K20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084" s="15">
        <f>IF(Table1[[#This Row],[BusinessInfo_WomanOwned]]="True",1,0)</f>
        <v>0</v>
      </c>
      <c r="N2084" s="15">
        <f>IF(Table1[[#This Row],[BusinessInfo_MinorityOwned]]="True",1,0)</f>
        <v>0</v>
      </c>
      <c r="O2084" s="15">
        <f>IF(Table1[[#This Row],[BusinessInfo_VeteranOwned]]="True",1,0)</f>
        <v>0</v>
      </c>
    </row>
    <row r="2085" spans="1:15" x14ac:dyDescent="0.2">
      <c r="A2085" s="18">
        <v>31972</v>
      </c>
      <c r="B2085" s="19" t="s">
        <v>155</v>
      </c>
      <c r="C2085" s="19" t="s">
        <v>103</v>
      </c>
      <c r="D2085" s="19" t="s">
        <v>46</v>
      </c>
      <c r="E2085" s="19" t="s">
        <v>56</v>
      </c>
      <c r="F2085" s="19" t="s">
        <v>20</v>
      </c>
      <c r="G2085" s="19" t="s">
        <v>20</v>
      </c>
      <c r="H2085" s="19" t="s">
        <v>20</v>
      </c>
      <c r="I2085" s="20">
        <v>0</v>
      </c>
      <c r="J2085" s="19" t="s">
        <v>21</v>
      </c>
      <c r="K20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0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085" s="15">
        <f>IF(Table1[[#This Row],[BusinessInfo_WomanOwned]]="True",1,0)</f>
        <v>0</v>
      </c>
      <c r="N2085" s="15">
        <f>IF(Table1[[#This Row],[BusinessInfo_MinorityOwned]]="True",1,0)</f>
        <v>0</v>
      </c>
      <c r="O2085" s="15">
        <f>IF(Table1[[#This Row],[BusinessInfo_VeteranOwned]]="True",1,0)</f>
        <v>0</v>
      </c>
    </row>
    <row r="2086" spans="1:15" x14ac:dyDescent="0.2">
      <c r="A2086" s="18">
        <v>32377</v>
      </c>
      <c r="B2086" s="19" t="s">
        <v>155</v>
      </c>
      <c r="C2086" s="19" t="s">
        <v>16</v>
      </c>
      <c r="D2086" s="19" t="s">
        <v>17</v>
      </c>
      <c r="E2086" s="19" t="s">
        <v>18</v>
      </c>
      <c r="F2086" s="19" t="s">
        <v>20</v>
      </c>
      <c r="G2086" s="19" t="s">
        <v>20</v>
      </c>
      <c r="H2086" s="19" t="s">
        <v>20</v>
      </c>
      <c r="I2086" s="20">
        <v>0</v>
      </c>
      <c r="J2086" s="19" t="s">
        <v>21</v>
      </c>
      <c r="K20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086" s="15">
        <f>IF(Table1[[#This Row],[BusinessInfo_WomanOwned]]="True",1,0)</f>
        <v>0</v>
      </c>
      <c r="N2086" s="15">
        <f>IF(Table1[[#This Row],[BusinessInfo_MinorityOwned]]="True",1,0)</f>
        <v>0</v>
      </c>
      <c r="O2086" s="15">
        <f>IF(Table1[[#This Row],[BusinessInfo_VeteranOwned]]="True",1,0)</f>
        <v>0</v>
      </c>
    </row>
    <row r="2087" spans="1:15" x14ac:dyDescent="0.2">
      <c r="A2087" s="18">
        <v>35652</v>
      </c>
      <c r="B2087" s="19" t="s">
        <v>155</v>
      </c>
      <c r="C2087" s="19" t="s">
        <v>16</v>
      </c>
      <c r="D2087" s="19" t="s">
        <v>17</v>
      </c>
      <c r="E2087" s="19" t="s">
        <v>56</v>
      </c>
      <c r="F2087" s="19" t="s">
        <v>20</v>
      </c>
      <c r="G2087" s="19" t="s">
        <v>20</v>
      </c>
      <c r="H2087" s="19" t="s">
        <v>20</v>
      </c>
      <c r="I2087" s="20">
        <v>0</v>
      </c>
      <c r="J2087" s="19" t="s">
        <v>21</v>
      </c>
      <c r="K20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087" s="15">
        <f>IF(Table1[[#This Row],[BusinessInfo_WomanOwned]]="True",1,0)</f>
        <v>0</v>
      </c>
      <c r="N2087" s="15">
        <f>IF(Table1[[#This Row],[BusinessInfo_MinorityOwned]]="True",1,0)</f>
        <v>0</v>
      </c>
      <c r="O2087" s="15">
        <f>IF(Table1[[#This Row],[BusinessInfo_VeteranOwned]]="True",1,0)</f>
        <v>0</v>
      </c>
    </row>
    <row r="2088" spans="1:15" x14ac:dyDescent="0.2">
      <c r="A2088" s="18">
        <v>35641</v>
      </c>
      <c r="B2088" s="19" t="s">
        <v>155</v>
      </c>
      <c r="C2088" s="19" t="s">
        <v>16</v>
      </c>
      <c r="D2088" s="19" t="s">
        <v>17</v>
      </c>
      <c r="E2088" s="19" t="s">
        <v>18</v>
      </c>
      <c r="F2088" s="19" t="s">
        <v>19</v>
      </c>
      <c r="G2088" s="19" t="s">
        <v>20</v>
      </c>
      <c r="H2088" s="19" t="s">
        <v>20</v>
      </c>
      <c r="I2088" s="20">
        <v>0</v>
      </c>
      <c r="J2088" s="19" t="s">
        <v>21</v>
      </c>
      <c r="K20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088" s="15">
        <f>IF(Table1[[#This Row],[BusinessInfo_WomanOwned]]="True",1,0)</f>
        <v>1</v>
      </c>
      <c r="N2088" s="15">
        <f>IF(Table1[[#This Row],[BusinessInfo_MinorityOwned]]="True",1,0)</f>
        <v>0</v>
      </c>
      <c r="O2088" s="15">
        <f>IF(Table1[[#This Row],[BusinessInfo_VeteranOwned]]="True",1,0)</f>
        <v>0</v>
      </c>
    </row>
    <row r="2089" spans="1:15" x14ac:dyDescent="0.2">
      <c r="A2089" s="18">
        <v>32135</v>
      </c>
      <c r="B2089" s="19" t="s">
        <v>155</v>
      </c>
      <c r="C2089" s="19" t="s">
        <v>16</v>
      </c>
      <c r="D2089" s="19" t="s">
        <v>17</v>
      </c>
      <c r="E2089" s="19" t="s">
        <v>56</v>
      </c>
      <c r="F2089" s="19" t="s">
        <v>20</v>
      </c>
      <c r="G2089" s="19" t="s">
        <v>20</v>
      </c>
      <c r="H2089" s="19" t="s">
        <v>20</v>
      </c>
      <c r="I2089" s="20">
        <v>0</v>
      </c>
      <c r="J2089" s="19" t="s">
        <v>21</v>
      </c>
      <c r="K20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089" s="15">
        <f>IF(Table1[[#This Row],[BusinessInfo_WomanOwned]]="True",1,0)</f>
        <v>0</v>
      </c>
      <c r="N2089" s="15">
        <f>IF(Table1[[#This Row],[BusinessInfo_MinorityOwned]]="True",1,0)</f>
        <v>0</v>
      </c>
      <c r="O2089" s="15">
        <f>IF(Table1[[#This Row],[BusinessInfo_VeteranOwned]]="True",1,0)</f>
        <v>0</v>
      </c>
    </row>
    <row r="2090" spans="1:15" x14ac:dyDescent="0.2">
      <c r="A2090" s="18">
        <v>32241</v>
      </c>
      <c r="B2090" s="19" t="s">
        <v>155</v>
      </c>
      <c r="C2090" s="19" t="s">
        <v>110</v>
      </c>
      <c r="D2090" s="19" t="s">
        <v>55</v>
      </c>
      <c r="E2090" s="19" t="s">
        <v>56</v>
      </c>
      <c r="F2090" s="19" t="s">
        <v>19</v>
      </c>
      <c r="G2090" s="19" t="s">
        <v>20</v>
      </c>
      <c r="H2090" s="19" t="s">
        <v>20</v>
      </c>
      <c r="I2090" s="20">
        <v>0</v>
      </c>
      <c r="J2090" s="19" t="s">
        <v>21</v>
      </c>
      <c r="K20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090" s="15">
        <f>IF(Table1[[#This Row],[BusinessInfo_WomanOwned]]="True",1,0)</f>
        <v>1</v>
      </c>
      <c r="N2090" s="15">
        <f>IF(Table1[[#This Row],[BusinessInfo_MinorityOwned]]="True",1,0)</f>
        <v>0</v>
      </c>
      <c r="O2090" s="15">
        <f>IF(Table1[[#This Row],[BusinessInfo_VeteranOwned]]="True",1,0)</f>
        <v>0</v>
      </c>
    </row>
    <row r="2091" spans="1:15" x14ac:dyDescent="0.2">
      <c r="A2091" s="18">
        <v>35642</v>
      </c>
      <c r="B2091" s="19" t="s">
        <v>155</v>
      </c>
      <c r="C2091" s="19" t="s">
        <v>65</v>
      </c>
      <c r="D2091" s="19" t="s">
        <v>66</v>
      </c>
      <c r="E2091" s="19" t="s">
        <v>56</v>
      </c>
      <c r="F2091" s="19" t="s">
        <v>20</v>
      </c>
      <c r="G2091" s="19" t="s">
        <v>20</v>
      </c>
      <c r="H2091" s="19" t="s">
        <v>20</v>
      </c>
      <c r="I2091" s="20">
        <v>0</v>
      </c>
      <c r="J2091" s="19" t="s">
        <v>21</v>
      </c>
      <c r="K20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20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2091" s="15">
        <f>IF(Table1[[#This Row],[BusinessInfo_WomanOwned]]="True",1,0)</f>
        <v>0</v>
      </c>
      <c r="N2091" s="15">
        <f>IF(Table1[[#This Row],[BusinessInfo_MinorityOwned]]="True",1,0)</f>
        <v>0</v>
      </c>
      <c r="O2091" s="15">
        <f>IF(Table1[[#This Row],[BusinessInfo_VeteranOwned]]="True",1,0)</f>
        <v>0</v>
      </c>
    </row>
    <row r="2092" spans="1:15" x14ac:dyDescent="0.2">
      <c r="A2092" s="18">
        <v>35594</v>
      </c>
      <c r="B2092" s="19" t="s">
        <v>155</v>
      </c>
      <c r="C2092" s="19" t="s">
        <v>16</v>
      </c>
      <c r="D2092" s="19" t="s">
        <v>55</v>
      </c>
      <c r="E2092" s="19" t="s">
        <v>18</v>
      </c>
      <c r="F2092" s="19" t="s">
        <v>20</v>
      </c>
      <c r="G2092" s="19" t="s">
        <v>20</v>
      </c>
      <c r="H2092" s="19" t="s">
        <v>20</v>
      </c>
      <c r="I2092" s="20">
        <v>0</v>
      </c>
      <c r="J2092" s="19" t="s">
        <v>21</v>
      </c>
      <c r="K20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092" s="15">
        <f>IF(Table1[[#This Row],[BusinessInfo_WomanOwned]]="True",1,0)</f>
        <v>0</v>
      </c>
      <c r="N2092" s="15">
        <f>IF(Table1[[#This Row],[BusinessInfo_MinorityOwned]]="True",1,0)</f>
        <v>0</v>
      </c>
      <c r="O2092" s="15">
        <f>IF(Table1[[#This Row],[BusinessInfo_VeteranOwned]]="True",1,0)</f>
        <v>0</v>
      </c>
    </row>
    <row r="2093" spans="1:15" x14ac:dyDescent="0.2">
      <c r="A2093" s="18">
        <v>35646</v>
      </c>
      <c r="B2093" s="19" t="s">
        <v>155</v>
      </c>
      <c r="C2093" s="19" t="s">
        <v>16</v>
      </c>
      <c r="D2093" s="19" t="s">
        <v>55</v>
      </c>
      <c r="E2093" s="19" t="s">
        <v>18</v>
      </c>
      <c r="F2093" s="19" t="s">
        <v>20</v>
      </c>
      <c r="G2093" s="19" t="s">
        <v>20</v>
      </c>
      <c r="H2093" s="19" t="s">
        <v>20</v>
      </c>
      <c r="I2093" s="20">
        <v>0</v>
      </c>
      <c r="J2093" s="19" t="s">
        <v>21</v>
      </c>
      <c r="K20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093" s="15">
        <f>IF(Table1[[#This Row],[BusinessInfo_WomanOwned]]="True",1,0)</f>
        <v>0</v>
      </c>
      <c r="N2093" s="15">
        <f>IF(Table1[[#This Row],[BusinessInfo_MinorityOwned]]="True",1,0)</f>
        <v>0</v>
      </c>
      <c r="O2093" s="15">
        <f>IF(Table1[[#This Row],[BusinessInfo_VeteranOwned]]="True",1,0)</f>
        <v>0</v>
      </c>
    </row>
    <row r="2094" spans="1:15" x14ac:dyDescent="0.2">
      <c r="A2094" s="18">
        <v>34098</v>
      </c>
      <c r="B2094" s="19" t="s">
        <v>155</v>
      </c>
      <c r="C2094" s="19" t="s">
        <v>16</v>
      </c>
      <c r="D2094" s="19" t="s">
        <v>312</v>
      </c>
      <c r="E2094" s="19" t="s">
        <v>56</v>
      </c>
      <c r="F2094" s="19" t="s">
        <v>20</v>
      </c>
      <c r="G2094" s="19" t="s">
        <v>20</v>
      </c>
      <c r="H2094" s="19" t="s">
        <v>20</v>
      </c>
      <c r="I2094" s="20">
        <v>0</v>
      </c>
      <c r="J2094" s="19" t="s">
        <v>21</v>
      </c>
      <c r="K20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094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094" s="15">
        <f>IF(Table1[[#This Row],[BusinessInfo_WomanOwned]]="True",1,0)</f>
        <v>0</v>
      </c>
      <c r="N2094" s="15">
        <f>IF(Table1[[#This Row],[BusinessInfo_MinorityOwned]]="True",1,0)</f>
        <v>0</v>
      </c>
      <c r="O2094" s="15">
        <f>IF(Table1[[#This Row],[BusinessInfo_VeteranOwned]]="True",1,0)</f>
        <v>0</v>
      </c>
    </row>
    <row r="2095" spans="1:15" x14ac:dyDescent="0.2">
      <c r="A2095" s="18">
        <v>33133</v>
      </c>
      <c r="B2095" s="19" t="s">
        <v>155</v>
      </c>
      <c r="C2095" s="19" t="s">
        <v>16</v>
      </c>
      <c r="D2095" s="19" t="s">
        <v>55</v>
      </c>
      <c r="E2095" s="19" t="s">
        <v>18</v>
      </c>
      <c r="F2095" s="19" t="s">
        <v>20</v>
      </c>
      <c r="G2095" s="19" t="s">
        <v>20</v>
      </c>
      <c r="H2095" s="19" t="s">
        <v>20</v>
      </c>
      <c r="I2095" s="20">
        <v>2000</v>
      </c>
      <c r="J2095" s="19" t="s">
        <v>21</v>
      </c>
      <c r="K20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095" s="15">
        <f>IF(Table1[[#This Row],[BusinessInfo_WomanOwned]]="True",1,0)</f>
        <v>0</v>
      </c>
      <c r="N2095" s="15">
        <f>IF(Table1[[#This Row],[BusinessInfo_MinorityOwned]]="True",1,0)</f>
        <v>0</v>
      </c>
      <c r="O2095" s="15">
        <f>IF(Table1[[#This Row],[BusinessInfo_VeteranOwned]]="True",1,0)</f>
        <v>0</v>
      </c>
    </row>
    <row r="2096" spans="1:15" x14ac:dyDescent="0.2">
      <c r="A2096" s="18">
        <v>35548</v>
      </c>
      <c r="B2096" s="19" t="s">
        <v>155</v>
      </c>
      <c r="C2096" s="19" t="s">
        <v>110</v>
      </c>
      <c r="D2096" s="19" t="s">
        <v>55</v>
      </c>
      <c r="E2096" s="19" t="s">
        <v>56</v>
      </c>
      <c r="F2096" s="19" t="s">
        <v>20</v>
      </c>
      <c r="G2096" s="19" t="s">
        <v>20</v>
      </c>
      <c r="H2096" s="19" t="s">
        <v>20</v>
      </c>
      <c r="I2096" s="20">
        <v>0</v>
      </c>
      <c r="J2096" s="19" t="s">
        <v>21</v>
      </c>
      <c r="K20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096" s="15">
        <f>IF(Table1[[#This Row],[BusinessInfo_WomanOwned]]="True",1,0)</f>
        <v>0</v>
      </c>
      <c r="N2096" s="15">
        <f>IF(Table1[[#This Row],[BusinessInfo_MinorityOwned]]="True",1,0)</f>
        <v>0</v>
      </c>
      <c r="O2096" s="15">
        <f>IF(Table1[[#This Row],[BusinessInfo_VeteranOwned]]="True",1,0)</f>
        <v>0</v>
      </c>
    </row>
    <row r="2097" spans="1:15" x14ac:dyDescent="0.2">
      <c r="A2097" s="18">
        <v>33304</v>
      </c>
      <c r="B2097" s="19" t="s">
        <v>155</v>
      </c>
      <c r="C2097" s="19" t="s">
        <v>16</v>
      </c>
      <c r="D2097" s="19" t="s">
        <v>55</v>
      </c>
      <c r="E2097" s="19" t="s">
        <v>18</v>
      </c>
      <c r="F2097" s="19" t="s">
        <v>20</v>
      </c>
      <c r="G2097" s="19" t="s">
        <v>20</v>
      </c>
      <c r="H2097" s="19" t="s">
        <v>20</v>
      </c>
      <c r="I2097" s="20">
        <v>2000</v>
      </c>
      <c r="J2097" s="19" t="s">
        <v>21</v>
      </c>
      <c r="K20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097" s="15">
        <f>IF(Table1[[#This Row],[BusinessInfo_WomanOwned]]="True",1,0)</f>
        <v>0</v>
      </c>
      <c r="N2097" s="15">
        <f>IF(Table1[[#This Row],[BusinessInfo_MinorityOwned]]="True",1,0)</f>
        <v>0</v>
      </c>
      <c r="O2097" s="15">
        <f>IF(Table1[[#This Row],[BusinessInfo_VeteranOwned]]="True",1,0)</f>
        <v>0</v>
      </c>
    </row>
    <row r="2098" spans="1:15" x14ac:dyDescent="0.2">
      <c r="A2098" s="18">
        <v>35722</v>
      </c>
      <c r="B2098" s="19" t="s">
        <v>155</v>
      </c>
      <c r="C2098" s="19" t="s">
        <v>16</v>
      </c>
      <c r="D2098" s="19" t="s">
        <v>55</v>
      </c>
      <c r="E2098" s="19" t="s">
        <v>56</v>
      </c>
      <c r="F2098" s="19" t="s">
        <v>20</v>
      </c>
      <c r="G2098" s="19" t="s">
        <v>20</v>
      </c>
      <c r="H2098" s="19" t="s">
        <v>20</v>
      </c>
      <c r="I2098" s="20">
        <v>0</v>
      </c>
      <c r="J2098" s="19" t="s">
        <v>21</v>
      </c>
      <c r="K20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098" s="15">
        <f>IF(Table1[[#This Row],[BusinessInfo_WomanOwned]]="True",1,0)</f>
        <v>0</v>
      </c>
      <c r="N2098" s="15">
        <f>IF(Table1[[#This Row],[BusinessInfo_MinorityOwned]]="True",1,0)</f>
        <v>0</v>
      </c>
      <c r="O2098" s="15">
        <f>IF(Table1[[#This Row],[BusinessInfo_VeteranOwned]]="True",1,0)</f>
        <v>0</v>
      </c>
    </row>
    <row r="2099" spans="1:15" x14ac:dyDescent="0.2">
      <c r="A2099" s="18">
        <v>34187</v>
      </c>
      <c r="B2099" s="19" t="s">
        <v>155</v>
      </c>
      <c r="C2099" s="19" t="s">
        <v>16</v>
      </c>
      <c r="D2099" s="19" t="s">
        <v>55</v>
      </c>
      <c r="E2099" s="19" t="s">
        <v>56</v>
      </c>
      <c r="F2099" s="19" t="s">
        <v>20</v>
      </c>
      <c r="G2099" s="19" t="s">
        <v>20</v>
      </c>
      <c r="H2099" s="19" t="s">
        <v>20</v>
      </c>
      <c r="I2099" s="20">
        <v>0</v>
      </c>
      <c r="J2099" s="19" t="s">
        <v>21</v>
      </c>
      <c r="K20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0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099" s="15">
        <f>IF(Table1[[#This Row],[BusinessInfo_WomanOwned]]="True",1,0)</f>
        <v>0</v>
      </c>
      <c r="N2099" s="15">
        <f>IF(Table1[[#This Row],[BusinessInfo_MinorityOwned]]="True",1,0)</f>
        <v>0</v>
      </c>
      <c r="O2099" s="15">
        <f>IF(Table1[[#This Row],[BusinessInfo_VeteranOwned]]="True",1,0)</f>
        <v>0</v>
      </c>
    </row>
    <row r="2100" spans="1:15" x14ac:dyDescent="0.2">
      <c r="A2100" s="18">
        <v>35718</v>
      </c>
      <c r="B2100" s="19" t="s">
        <v>155</v>
      </c>
      <c r="C2100" s="19" t="s">
        <v>110</v>
      </c>
      <c r="D2100" s="19" t="s">
        <v>17</v>
      </c>
      <c r="E2100" s="19" t="s">
        <v>56</v>
      </c>
      <c r="F2100" s="19" t="s">
        <v>20</v>
      </c>
      <c r="G2100" s="19" t="s">
        <v>20</v>
      </c>
      <c r="H2100" s="19" t="s">
        <v>20</v>
      </c>
      <c r="I2100" s="20">
        <v>0</v>
      </c>
      <c r="J2100" s="19" t="s">
        <v>21</v>
      </c>
      <c r="K21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1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100" s="15">
        <f>IF(Table1[[#This Row],[BusinessInfo_WomanOwned]]="True",1,0)</f>
        <v>0</v>
      </c>
      <c r="N2100" s="15">
        <f>IF(Table1[[#This Row],[BusinessInfo_MinorityOwned]]="True",1,0)</f>
        <v>0</v>
      </c>
      <c r="O2100" s="15">
        <f>IF(Table1[[#This Row],[BusinessInfo_VeteranOwned]]="True",1,0)</f>
        <v>0</v>
      </c>
    </row>
    <row r="2101" spans="1:15" x14ac:dyDescent="0.2">
      <c r="A2101" s="18">
        <v>35715</v>
      </c>
      <c r="B2101" s="19" t="s">
        <v>155</v>
      </c>
      <c r="C2101" s="19" t="s">
        <v>101</v>
      </c>
      <c r="D2101" s="19" t="s">
        <v>102</v>
      </c>
      <c r="E2101" s="19" t="s">
        <v>18</v>
      </c>
      <c r="F2101" s="19" t="s">
        <v>20</v>
      </c>
      <c r="G2101" s="19" t="s">
        <v>20</v>
      </c>
      <c r="H2101" s="19" t="s">
        <v>20</v>
      </c>
      <c r="I2101" s="20">
        <v>0</v>
      </c>
      <c r="J2101" s="19" t="s">
        <v>21</v>
      </c>
      <c r="K21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21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2101" s="15">
        <f>IF(Table1[[#This Row],[BusinessInfo_WomanOwned]]="True",1,0)</f>
        <v>0</v>
      </c>
      <c r="N2101" s="15">
        <f>IF(Table1[[#This Row],[BusinessInfo_MinorityOwned]]="True",1,0)</f>
        <v>0</v>
      </c>
      <c r="O2101" s="15">
        <f>IF(Table1[[#This Row],[BusinessInfo_VeteranOwned]]="True",1,0)</f>
        <v>0</v>
      </c>
    </row>
    <row r="2102" spans="1:15" x14ac:dyDescent="0.2">
      <c r="A2102" s="18">
        <v>35729</v>
      </c>
      <c r="B2102" s="19" t="s">
        <v>155</v>
      </c>
      <c r="C2102" s="19" t="s">
        <v>110</v>
      </c>
      <c r="D2102" s="19" t="s">
        <v>55</v>
      </c>
      <c r="E2102" s="19" t="s">
        <v>56</v>
      </c>
      <c r="F2102" s="19" t="s">
        <v>20</v>
      </c>
      <c r="G2102" s="19" t="s">
        <v>20</v>
      </c>
      <c r="H2102" s="19" t="s">
        <v>20</v>
      </c>
      <c r="I2102" s="20">
        <v>0</v>
      </c>
      <c r="J2102" s="19" t="s">
        <v>21</v>
      </c>
      <c r="K21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1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102" s="15">
        <f>IF(Table1[[#This Row],[BusinessInfo_WomanOwned]]="True",1,0)</f>
        <v>0</v>
      </c>
      <c r="N2102" s="15">
        <f>IF(Table1[[#This Row],[BusinessInfo_MinorityOwned]]="True",1,0)</f>
        <v>0</v>
      </c>
      <c r="O2102" s="15">
        <f>IF(Table1[[#This Row],[BusinessInfo_VeteranOwned]]="True",1,0)</f>
        <v>0</v>
      </c>
    </row>
    <row r="2103" spans="1:15" x14ac:dyDescent="0.2">
      <c r="A2103" s="18">
        <v>31454</v>
      </c>
      <c r="B2103" s="19" t="s">
        <v>155</v>
      </c>
      <c r="C2103" s="19" t="s">
        <v>16</v>
      </c>
      <c r="D2103" s="19" t="s">
        <v>46</v>
      </c>
      <c r="E2103" s="19" t="s">
        <v>18</v>
      </c>
      <c r="F2103" s="19" t="s">
        <v>20</v>
      </c>
      <c r="G2103" s="19" t="s">
        <v>20</v>
      </c>
      <c r="H2103" s="19" t="s">
        <v>20</v>
      </c>
      <c r="I2103" s="20">
        <v>2000</v>
      </c>
      <c r="J2103" s="19" t="s">
        <v>21</v>
      </c>
      <c r="K21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1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103" s="15">
        <f>IF(Table1[[#This Row],[BusinessInfo_WomanOwned]]="True",1,0)</f>
        <v>0</v>
      </c>
      <c r="N2103" s="15">
        <f>IF(Table1[[#This Row],[BusinessInfo_MinorityOwned]]="True",1,0)</f>
        <v>0</v>
      </c>
      <c r="O2103" s="15">
        <f>IF(Table1[[#This Row],[BusinessInfo_VeteranOwned]]="True",1,0)</f>
        <v>0</v>
      </c>
    </row>
    <row r="2104" spans="1:15" x14ac:dyDescent="0.2">
      <c r="A2104" s="18">
        <v>35456</v>
      </c>
      <c r="B2104" s="19" t="s">
        <v>155</v>
      </c>
      <c r="C2104" s="19" t="s">
        <v>16</v>
      </c>
      <c r="D2104" s="19" t="s">
        <v>46</v>
      </c>
      <c r="E2104" s="19" t="s">
        <v>18</v>
      </c>
      <c r="F2104" s="19" t="s">
        <v>20</v>
      </c>
      <c r="G2104" s="19" t="s">
        <v>20</v>
      </c>
      <c r="H2104" s="19" t="s">
        <v>20</v>
      </c>
      <c r="I2104" s="20">
        <v>0</v>
      </c>
      <c r="J2104" s="19" t="s">
        <v>21</v>
      </c>
      <c r="K21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1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104" s="15">
        <f>IF(Table1[[#This Row],[BusinessInfo_WomanOwned]]="True",1,0)</f>
        <v>0</v>
      </c>
      <c r="N2104" s="15">
        <f>IF(Table1[[#This Row],[BusinessInfo_MinorityOwned]]="True",1,0)</f>
        <v>0</v>
      </c>
      <c r="O2104" s="15">
        <f>IF(Table1[[#This Row],[BusinessInfo_VeteranOwned]]="True",1,0)</f>
        <v>0</v>
      </c>
    </row>
    <row r="2105" spans="1:15" x14ac:dyDescent="0.2">
      <c r="A2105" s="18">
        <v>30589</v>
      </c>
      <c r="B2105" s="19" t="s">
        <v>155</v>
      </c>
      <c r="C2105" s="19" t="s">
        <v>16</v>
      </c>
      <c r="D2105" s="19" t="s">
        <v>55</v>
      </c>
      <c r="E2105" s="19" t="s">
        <v>56</v>
      </c>
      <c r="F2105" s="19" t="s">
        <v>20</v>
      </c>
      <c r="G2105" s="19" t="s">
        <v>20</v>
      </c>
      <c r="H2105" s="19" t="s">
        <v>20</v>
      </c>
      <c r="I2105" s="20">
        <v>0</v>
      </c>
      <c r="J2105" s="19" t="s">
        <v>21</v>
      </c>
      <c r="K21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1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105" s="15">
        <f>IF(Table1[[#This Row],[BusinessInfo_WomanOwned]]="True",1,0)</f>
        <v>0</v>
      </c>
      <c r="N2105" s="15">
        <f>IF(Table1[[#This Row],[BusinessInfo_MinorityOwned]]="True",1,0)</f>
        <v>0</v>
      </c>
      <c r="O2105" s="15">
        <f>IF(Table1[[#This Row],[BusinessInfo_VeteranOwned]]="True",1,0)</f>
        <v>0</v>
      </c>
    </row>
    <row r="2106" spans="1:15" x14ac:dyDescent="0.2">
      <c r="A2106" s="18">
        <v>35731</v>
      </c>
      <c r="B2106" s="19" t="s">
        <v>155</v>
      </c>
      <c r="C2106" s="19" t="s">
        <v>16</v>
      </c>
      <c r="D2106" s="19" t="s">
        <v>55</v>
      </c>
      <c r="E2106" s="19" t="s">
        <v>56</v>
      </c>
      <c r="F2106" s="19" t="s">
        <v>20</v>
      </c>
      <c r="G2106" s="19" t="s">
        <v>20</v>
      </c>
      <c r="H2106" s="19" t="s">
        <v>20</v>
      </c>
      <c r="I2106" s="20">
        <v>0</v>
      </c>
      <c r="J2106" s="19" t="s">
        <v>21</v>
      </c>
      <c r="K21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1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106" s="15">
        <f>IF(Table1[[#This Row],[BusinessInfo_WomanOwned]]="True",1,0)</f>
        <v>0</v>
      </c>
      <c r="N2106" s="15">
        <f>IF(Table1[[#This Row],[BusinessInfo_MinorityOwned]]="True",1,0)</f>
        <v>0</v>
      </c>
      <c r="O2106" s="15">
        <f>IF(Table1[[#This Row],[BusinessInfo_VeteranOwned]]="True",1,0)</f>
        <v>0</v>
      </c>
    </row>
    <row r="2107" spans="1:15" x14ac:dyDescent="0.2">
      <c r="A2107" s="18">
        <v>32563</v>
      </c>
      <c r="B2107" s="19" t="s">
        <v>155</v>
      </c>
      <c r="C2107" s="19" t="s">
        <v>16</v>
      </c>
      <c r="D2107" s="19" t="s">
        <v>55</v>
      </c>
      <c r="E2107" s="19" t="s">
        <v>56</v>
      </c>
      <c r="F2107" s="19" t="s">
        <v>19</v>
      </c>
      <c r="G2107" s="19" t="s">
        <v>20</v>
      </c>
      <c r="H2107" s="19" t="s">
        <v>20</v>
      </c>
      <c r="I2107" s="20">
        <v>0</v>
      </c>
      <c r="J2107" s="19" t="s">
        <v>21</v>
      </c>
      <c r="K21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1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107" s="15">
        <f>IF(Table1[[#This Row],[BusinessInfo_WomanOwned]]="True",1,0)</f>
        <v>1</v>
      </c>
      <c r="N2107" s="15">
        <f>IF(Table1[[#This Row],[BusinessInfo_MinorityOwned]]="True",1,0)</f>
        <v>0</v>
      </c>
      <c r="O2107" s="15">
        <f>IF(Table1[[#This Row],[BusinessInfo_VeteranOwned]]="True",1,0)</f>
        <v>0</v>
      </c>
    </row>
    <row r="2108" spans="1:15" x14ac:dyDescent="0.2">
      <c r="A2108" s="18">
        <v>30170</v>
      </c>
      <c r="B2108" s="19" t="s">
        <v>155</v>
      </c>
      <c r="C2108" s="19" t="s">
        <v>22</v>
      </c>
      <c r="D2108" s="19" t="s">
        <v>23</v>
      </c>
      <c r="E2108" s="19" t="s">
        <v>47</v>
      </c>
      <c r="F2108" s="19" t="s">
        <v>19</v>
      </c>
      <c r="G2108" s="19" t="s">
        <v>19</v>
      </c>
      <c r="H2108" s="19" t="s">
        <v>20</v>
      </c>
      <c r="I2108" s="20">
        <v>0</v>
      </c>
      <c r="J2108" s="19" t="s">
        <v>21</v>
      </c>
      <c r="K21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1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2108" s="15">
        <f>IF(Table1[[#This Row],[BusinessInfo_WomanOwned]]="True",1,0)</f>
        <v>1</v>
      </c>
      <c r="N2108" s="15">
        <f>IF(Table1[[#This Row],[BusinessInfo_MinorityOwned]]="True",1,0)</f>
        <v>1</v>
      </c>
      <c r="O2108" s="15">
        <f>IF(Table1[[#This Row],[BusinessInfo_VeteranOwned]]="True",1,0)</f>
        <v>0</v>
      </c>
    </row>
    <row r="2109" spans="1:15" x14ac:dyDescent="0.2">
      <c r="A2109" s="18">
        <v>35415</v>
      </c>
      <c r="B2109" s="19" t="s">
        <v>155</v>
      </c>
      <c r="C2109" s="19" t="s">
        <v>32</v>
      </c>
      <c r="D2109" s="19" t="s">
        <v>50</v>
      </c>
      <c r="E2109" s="19" t="s">
        <v>58</v>
      </c>
      <c r="F2109" s="19" t="s">
        <v>20</v>
      </c>
      <c r="G2109" s="19" t="s">
        <v>19</v>
      </c>
      <c r="H2109" s="19" t="s">
        <v>19</v>
      </c>
      <c r="I2109" s="20">
        <v>0</v>
      </c>
      <c r="J2109" s="19" t="s">
        <v>21</v>
      </c>
      <c r="K21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1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2109" s="15">
        <f>IF(Table1[[#This Row],[BusinessInfo_WomanOwned]]="True",1,0)</f>
        <v>0</v>
      </c>
      <c r="N2109" s="15">
        <f>IF(Table1[[#This Row],[BusinessInfo_MinorityOwned]]="True",1,0)</f>
        <v>1</v>
      </c>
      <c r="O2109" s="15">
        <f>IF(Table1[[#This Row],[BusinessInfo_VeteranOwned]]="True",1,0)</f>
        <v>1</v>
      </c>
    </row>
    <row r="2110" spans="1:15" x14ac:dyDescent="0.2">
      <c r="A2110" s="18">
        <v>30496</v>
      </c>
      <c r="B2110" s="19" t="s">
        <v>155</v>
      </c>
      <c r="C2110" s="19" t="s">
        <v>82</v>
      </c>
      <c r="D2110" s="19" t="s">
        <v>55</v>
      </c>
      <c r="E2110" s="19" t="s">
        <v>18</v>
      </c>
      <c r="F2110" s="19" t="s">
        <v>19</v>
      </c>
      <c r="G2110" s="19" t="s">
        <v>20</v>
      </c>
      <c r="H2110" s="19" t="s">
        <v>20</v>
      </c>
      <c r="I2110" s="20">
        <v>0</v>
      </c>
      <c r="J2110" s="19" t="s">
        <v>21</v>
      </c>
      <c r="K21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1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110" s="15">
        <f>IF(Table1[[#This Row],[BusinessInfo_WomanOwned]]="True",1,0)</f>
        <v>1</v>
      </c>
      <c r="N2110" s="15">
        <f>IF(Table1[[#This Row],[BusinessInfo_MinorityOwned]]="True",1,0)</f>
        <v>0</v>
      </c>
      <c r="O2110" s="15">
        <f>IF(Table1[[#This Row],[BusinessInfo_VeteranOwned]]="True",1,0)</f>
        <v>0</v>
      </c>
    </row>
    <row r="2111" spans="1:15" x14ac:dyDescent="0.2">
      <c r="A2111" s="18">
        <v>35150</v>
      </c>
      <c r="B2111" s="19" t="s">
        <v>155</v>
      </c>
      <c r="C2111" s="19" t="s">
        <v>82</v>
      </c>
      <c r="D2111" s="19" t="s">
        <v>17</v>
      </c>
      <c r="E2111" s="19" t="s">
        <v>56</v>
      </c>
      <c r="F2111" s="19" t="s">
        <v>20</v>
      </c>
      <c r="G2111" s="19" t="s">
        <v>20</v>
      </c>
      <c r="H2111" s="19" t="s">
        <v>20</v>
      </c>
      <c r="I2111" s="20">
        <v>0</v>
      </c>
      <c r="J2111" s="19" t="s">
        <v>21</v>
      </c>
      <c r="K21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1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111" s="15">
        <f>IF(Table1[[#This Row],[BusinessInfo_WomanOwned]]="True",1,0)</f>
        <v>0</v>
      </c>
      <c r="N2111" s="15">
        <f>IF(Table1[[#This Row],[BusinessInfo_MinorityOwned]]="True",1,0)</f>
        <v>0</v>
      </c>
      <c r="O2111" s="15">
        <f>IF(Table1[[#This Row],[BusinessInfo_VeteranOwned]]="True",1,0)</f>
        <v>0</v>
      </c>
    </row>
    <row r="2112" spans="1:15" x14ac:dyDescent="0.2">
      <c r="A2112" s="18">
        <v>35098</v>
      </c>
      <c r="B2112" s="19" t="s">
        <v>155</v>
      </c>
      <c r="C2112" s="19" t="s">
        <v>16</v>
      </c>
      <c r="D2112" s="19" t="s">
        <v>17</v>
      </c>
      <c r="E2112" s="19" t="s">
        <v>56</v>
      </c>
      <c r="F2112" s="19" t="s">
        <v>20</v>
      </c>
      <c r="G2112" s="19" t="s">
        <v>20</v>
      </c>
      <c r="H2112" s="19" t="s">
        <v>20</v>
      </c>
      <c r="I2112" s="20">
        <v>2000</v>
      </c>
      <c r="J2112" s="19" t="s">
        <v>21</v>
      </c>
      <c r="K21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1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112" s="15">
        <f>IF(Table1[[#This Row],[BusinessInfo_WomanOwned]]="True",1,0)</f>
        <v>0</v>
      </c>
      <c r="N2112" s="15">
        <f>IF(Table1[[#This Row],[BusinessInfo_MinorityOwned]]="True",1,0)</f>
        <v>0</v>
      </c>
      <c r="O2112" s="15">
        <f>IF(Table1[[#This Row],[BusinessInfo_VeteranOwned]]="True",1,0)</f>
        <v>0</v>
      </c>
    </row>
    <row r="2113" spans="1:15" x14ac:dyDescent="0.2">
      <c r="A2113" s="18">
        <v>36281</v>
      </c>
      <c r="B2113" s="19" t="s">
        <v>155</v>
      </c>
      <c r="C2113" s="19" t="s">
        <v>65</v>
      </c>
      <c r="D2113" s="19" t="s">
        <v>66</v>
      </c>
      <c r="E2113" s="19" t="s">
        <v>56</v>
      </c>
      <c r="F2113" s="19" t="s">
        <v>20</v>
      </c>
      <c r="G2113" s="19" t="s">
        <v>20</v>
      </c>
      <c r="H2113" s="19" t="s">
        <v>20</v>
      </c>
      <c r="I2113" s="20">
        <v>0</v>
      </c>
      <c r="J2113" s="19" t="s">
        <v>21</v>
      </c>
      <c r="K21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21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2113" s="15">
        <f>IF(Table1[[#This Row],[BusinessInfo_WomanOwned]]="True",1,0)</f>
        <v>0</v>
      </c>
      <c r="N2113" s="15">
        <f>IF(Table1[[#This Row],[BusinessInfo_MinorityOwned]]="True",1,0)</f>
        <v>0</v>
      </c>
      <c r="O2113" s="15">
        <f>IF(Table1[[#This Row],[BusinessInfo_VeteranOwned]]="True",1,0)</f>
        <v>0</v>
      </c>
    </row>
    <row r="2114" spans="1:15" x14ac:dyDescent="0.2">
      <c r="A2114" s="18">
        <v>35427</v>
      </c>
      <c r="B2114" s="19" t="s">
        <v>155</v>
      </c>
      <c r="C2114" s="19" t="s">
        <v>101</v>
      </c>
      <c r="D2114" s="19" t="s">
        <v>163</v>
      </c>
      <c r="E2114" s="19" t="s">
        <v>247</v>
      </c>
      <c r="F2114" s="19" t="s">
        <v>20</v>
      </c>
      <c r="G2114" s="19" t="s">
        <v>19</v>
      </c>
      <c r="H2114" s="19" t="s">
        <v>20</v>
      </c>
      <c r="I2114" s="20">
        <v>0</v>
      </c>
      <c r="J2114" s="19" t="s">
        <v>36</v>
      </c>
      <c r="K21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114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114" s="15">
        <f>IF(Table1[[#This Row],[BusinessInfo_WomanOwned]]="True",1,0)</f>
        <v>0</v>
      </c>
      <c r="N2114" s="15">
        <f>IF(Table1[[#This Row],[BusinessInfo_MinorityOwned]]="True",1,0)</f>
        <v>1</v>
      </c>
      <c r="O2114" s="15">
        <f>IF(Table1[[#This Row],[BusinessInfo_VeteranOwned]]="True",1,0)</f>
        <v>0</v>
      </c>
    </row>
    <row r="2115" spans="1:15" x14ac:dyDescent="0.2">
      <c r="A2115" s="18">
        <v>36267</v>
      </c>
      <c r="B2115" s="19" t="s">
        <v>155</v>
      </c>
      <c r="C2115" s="19" t="s">
        <v>80</v>
      </c>
      <c r="D2115" s="19" t="s">
        <v>35</v>
      </c>
      <c r="E2115" s="19" t="s">
        <v>57</v>
      </c>
      <c r="F2115" s="19" t="s">
        <v>19</v>
      </c>
      <c r="G2115" s="19" t="s">
        <v>20</v>
      </c>
      <c r="H2115" s="19" t="s">
        <v>20</v>
      </c>
      <c r="I2115" s="20">
        <v>0</v>
      </c>
      <c r="J2115" s="19" t="s">
        <v>21</v>
      </c>
      <c r="K21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1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115" s="15">
        <f>IF(Table1[[#This Row],[BusinessInfo_WomanOwned]]="True",1,0)</f>
        <v>1</v>
      </c>
      <c r="N2115" s="15">
        <f>IF(Table1[[#This Row],[BusinessInfo_MinorityOwned]]="True",1,0)</f>
        <v>0</v>
      </c>
      <c r="O2115" s="15">
        <f>IF(Table1[[#This Row],[BusinessInfo_VeteranOwned]]="True",1,0)</f>
        <v>0</v>
      </c>
    </row>
    <row r="2116" spans="1:15" x14ac:dyDescent="0.2">
      <c r="A2116" s="18">
        <v>35406</v>
      </c>
      <c r="B2116" s="19" t="s">
        <v>155</v>
      </c>
      <c r="C2116" s="19" t="s">
        <v>16</v>
      </c>
      <c r="D2116" s="19" t="s">
        <v>55</v>
      </c>
      <c r="E2116" s="19" t="s">
        <v>56</v>
      </c>
      <c r="F2116" s="19" t="s">
        <v>20</v>
      </c>
      <c r="G2116" s="19" t="s">
        <v>20</v>
      </c>
      <c r="H2116" s="19" t="s">
        <v>20</v>
      </c>
      <c r="I2116" s="20">
        <v>0</v>
      </c>
      <c r="J2116" s="19" t="s">
        <v>21</v>
      </c>
      <c r="K21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1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116" s="15">
        <f>IF(Table1[[#This Row],[BusinessInfo_WomanOwned]]="True",1,0)</f>
        <v>0</v>
      </c>
      <c r="N2116" s="15">
        <f>IF(Table1[[#This Row],[BusinessInfo_MinorityOwned]]="True",1,0)</f>
        <v>0</v>
      </c>
      <c r="O2116" s="15">
        <f>IF(Table1[[#This Row],[BusinessInfo_VeteranOwned]]="True",1,0)</f>
        <v>0</v>
      </c>
    </row>
    <row r="2117" spans="1:15" x14ac:dyDescent="0.2">
      <c r="A2117" s="18">
        <v>36799</v>
      </c>
      <c r="B2117" s="19" t="s">
        <v>155</v>
      </c>
      <c r="C2117" s="19" t="s">
        <v>65</v>
      </c>
      <c r="D2117" s="19" t="s">
        <v>66</v>
      </c>
      <c r="E2117" s="19" t="s">
        <v>18</v>
      </c>
      <c r="F2117" s="19" t="s">
        <v>19</v>
      </c>
      <c r="G2117" s="19" t="s">
        <v>20</v>
      </c>
      <c r="H2117" s="19" t="s">
        <v>20</v>
      </c>
      <c r="I2117" s="20">
        <v>2000</v>
      </c>
      <c r="J2117" s="19" t="s">
        <v>21</v>
      </c>
      <c r="K21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21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2117" s="15">
        <f>IF(Table1[[#This Row],[BusinessInfo_WomanOwned]]="True",1,0)</f>
        <v>1</v>
      </c>
      <c r="N2117" s="15">
        <f>IF(Table1[[#This Row],[BusinessInfo_MinorityOwned]]="True",1,0)</f>
        <v>0</v>
      </c>
      <c r="O2117" s="15">
        <f>IF(Table1[[#This Row],[BusinessInfo_VeteranOwned]]="True",1,0)</f>
        <v>0</v>
      </c>
    </row>
    <row r="2118" spans="1:15" x14ac:dyDescent="0.2">
      <c r="A2118" s="18">
        <v>35039</v>
      </c>
      <c r="B2118" s="19" t="s">
        <v>155</v>
      </c>
      <c r="C2118" s="19" t="s">
        <v>28</v>
      </c>
      <c r="D2118" s="19" t="s">
        <v>29</v>
      </c>
      <c r="E2118" s="19" t="s">
        <v>58</v>
      </c>
      <c r="F2118" s="19" t="s">
        <v>20</v>
      </c>
      <c r="G2118" s="19" t="s">
        <v>19</v>
      </c>
      <c r="H2118" s="19" t="s">
        <v>20</v>
      </c>
      <c r="I2118" s="20">
        <v>0</v>
      </c>
      <c r="J2118" s="19" t="s">
        <v>21</v>
      </c>
      <c r="K21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21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2118" s="15">
        <f>IF(Table1[[#This Row],[BusinessInfo_WomanOwned]]="True",1,0)</f>
        <v>0</v>
      </c>
      <c r="N2118" s="15">
        <f>IF(Table1[[#This Row],[BusinessInfo_MinorityOwned]]="True",1,0)</f>
        <v>1</v>
      </c>
      <c r="O2118" s="15">
        <f>IF(Table1[[#This Row],[BusinessInfo_VeteranOwned]]="True",1,0)</f>
        <v>0</v>
      </c>
    </row>
    <row r="2119" spans="1:15" x14ac:dyDescent="0.2">
      <c r="A2119" s="18">
        <v>35640</v>
      </c>
      <c r="B2119" s="19" t="s">
        <v>155</v>
      </c>
      <c r="C2119" s="19" t="s">
        <v>136</v>
      </c>
      <c r="D2119" s="19" t="s">
        <v>313</v>
      </c>
      <c r="E2119" s="19" t="s">
        <v>56</v>
      </c>
      <c r="F2119" s="19" t="s">
        <v>20</v>
      </c>
      <c r="G2119" s="19" t="s">
        <v>20</v>
      </c>
      <c r="H2119" s="19" t="s">
        <v>20</v>
      </c>
      <c r="I2119" s="20">
        <v>0</v>
      </c>
      <c r="J2119" s="19" t="s">
        <v>21</v>
      </c>
      <c r="K21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119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119" s="15">
        <f>IF(Table1[[#This Row],[BusinessInfo_WomanOwned]]="True",1,0)</f>
        <v>0</v>
      </c>
      <c r="N2119" s="15">
        <f>IF(Table1[[#This Row],[BusinessInfo_MinorityOwned]]="True",1,0)</f>
        <v>0</v>
      </c>
      <c r="O2119" s="15">
        <f>IF(Table1[[#This Row],[BusinessInfo_VeteranOwned]]="True",1,0)</f>
        <v>0</v>
      </c>
    </row>
    <row r="2120" spans="1:15" x14ac:dyDescent="0.2">
      <c r="A2120" s="18">
        <v>35649</v>
      </c>
      <c r="B2120" s="19" t="s">
        <v>155</v>
      </c>
      <c r="C2120" s="19" t="s">
        <v>16</v>
      </c>
      <c r="D2120" s="19" t="s">
        <v>55</v>
      </c>
      <c r="E2120" s="19" t="s">
        <v>56</v>
      </c>
      <c r="F2120" s="19" t="s">
        <v>20</v>
      </c>
      <c r="G2120" s="19" t="s">
        <v>20</v>
      </c>
      <c r="H2120" s="19" t="s">
        <v>20</v>
      </c>
      <c r="I2120" s="20">
        <v>0</v>
      </c>
      <c r="J2120" s="19" t="s">
        <v>21</v>
      </c>
      <c r="K21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1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120" s="15">
        <f>IF(Table1[[#This Row],[BusinessInfo_WomanOwned]]="True",1,0)</f>
        <v>0</v>
      </c>
      <c r="N2120" s="15">
        <f>IF(Table1[[#This Row],[BusinessInfo_MinorityOwned]]="True",1,0)</f>
        <v>0</v>
      </c>
      <c r="O2120" s="15">
        <f>IF(Table1[[#This Row],[BusinessInfo_VeteranOwned]]="True",1,0)</f>
        <v>0</v>
      </c>
    </row>
    <row r="2121" spans="1:15" x14ac:dyDescent="0.2">
      <c r="A2121" s="18">
        <v>33660</v>
      </c>
      <c r="B2121" s="19" t="s">
        <v>155</v>
      </c>
      <c r="C2121" s="19" t="s">
        <v>103</v>
      </c>
      <c r="D2121" s="19" t="s">
        <v>55</v>
      </c>
      <c r="E2121" s="19" t="s">
        <v>18</v>
      </c>
      <c r="F2121" s="19" t="s">
        <v>20</v>
      </c>
      <c r="G2121" s="19" t="s">
        <v>20</v>
      </c>
      <c r="H2121" s="19" t="s">
        <v>20</v>
      </c>
      <c r="I2121" s="20">
        <v>0</v>
      </c>
      <c r="J2121" s="19" t="s">
        <v>21</v>
      </c>
      <c r="K21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1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121" s="15">
        <f>IF(Table1[[#This Row],[BusinessInfo_WomanOwned]]="True",1,0)</f>
        <v>0</v>
      </c>
      <c r="N2121" s="15">
        <f>IF(Table1[[#This Row],[BusinessInfo_MinorityOwned]]="True",1,0)</f>
        <v>0</v>
      </c>
      <c r="O2121" s="15">
        <f>IF(Table1[[#This Row],[BusinessInfo_VeteranOwned]]="True",1,0)</f>
        <v>0</v>
      </c>
    </row>
    <row r="2122" spans="1:15" x14ac:dyDescent="0.2">
      <c r="A2122" s="18">
        <v>35825</v>
      </c>
      <c r="B2122" s="19" t="s">
        <v>155</v>
      </c>
      <c r="C2122" s="19" t="s">
        <v>16</v>
      </c>
      <c r="D2122" s="19" t="s">
        <v>55</v>
      </c>
      <c r="E2122" s="19" t="s">
        <v>56</v>
      </c>
      <c r="F2122" s="19" t="s">
        <v>19</v>
      </c>
      <c r="G2122" s="19" t="s">
        <v>20</v>
      </c>
      <c r="H2122" s="19" t="s">
        <v>20</v>
      </c>
      <c r="I2122" s="20">
        <v>0</v>
      </c>
      <c r="J2122" s="19" t="s">
        <v>21</v>
      </c>
      <c r="K21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1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122" s="15">
        <f>IF(Table1[[#This Row],[BusinessInfo_WomanOwned]]="True",1,0)</f>
        <v>1</v>
      </c>
      <c r="N2122" s="15">
        <f>IF(Table1[[#This Row],[BusinessInfo_MinorityOwned]]="True",1,0)</f>
        <v>0</v>
      </c>
      <c r="O2122" s="15">
        <f>IF(Table1[[#This Row],[BusinessInfo_VeteranOwned]]="True",1,0)</f>
        <v>0</v>
      </c>
    </row>
    <row r="2123" spans="1:15" x14ac:dyDescent="0.2">
      <c r="A2123" s="18">
        <v>32403</v>
      </c>
      <c r="B2123" s="19" t="s">
        <v>155</v>
      </c>
      <c r="C2123" s="19" t="s">
        <v>16</v>
      </c>
      <c r="D2123" s="19" t="s">
        <v>46</v>
      </c>
      <c r="E2123" s="19" t="s">
        <v>18</v>
      </c>
      <c r="F2123" s="19" t="s">
        <v>20</v>
      </c>
      <c r="G2123" s="19" t="s">
        <v>20</v>
      </c>
      <c r="H2123" s="19" t="s">
        <v>20</v>
      </c>
      <c r="I2123" s="20">
        <v>2000</v>
      </c>
      <c r="J2123" s="19" t="s">
        <v>21</v>
      </c>
      <c r="K21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1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123" s="15">
        <f>IF(Table1[[#This Row],[BusinessInfo_WomanOwned]]="True",1,0)</f>
        <v>0</v>
      </c>
      <c r="N2123" s="15">
        <f>IF(Table1[[#This Row],[BusinessInfo_MinorityOwned]]="True",1,0)</f>
        <v>0</v>
      </c>
      <c r="O2123" s="15">
        <f>IF(Table1[[#This Row],[BusinessInfo_VeteranOwned]]="True",1,0)</f>
        <v>0</v>
      </c>
    </row>
    <row r="2124" spans="1:15" x14ac:dyDescent="0.2">
      <c r="A2124" s="18">
        <v>32322</v>
      </c>
      <c r="B2124" s="19" t="s">
        <v>155</v>
      </c>
      <c r="C2124" s="19" t="s">
        <v>16</v>
      </c>
      <c r="D2124" s="19" t="s">
        <v>46</v>
      </c>
      <c r="E2124" s="19" t="s">
        <v>56</v>
      </c>
      <c r="F2124" s="19" t="s">
        <v>20</v>
      </c>
      <c r="G2124" s="19" t="s">
        <v>20</v>
      </c>
      <c r="H2124" s="19" t="s">
        <v>20</v>
      </c>
      <c r="I2124" s="20">
        <v>2000</v>
      </c>
      <c r="J2124" s="19" t="s">
        <v>21</v>
      </c>
      <c r="K21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1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124" s="15">
        <f>IF(Table1[[#This Row],[BusinessInfo_WomanOwned]]="True",1,0)</f>
        <v>0</v>
      </c>
      <c r="N2124" s="15">
        <f>IF(Table1[[#This Row],[BusinessInfo_MinorityOwned]]="True",1,0)</f>
        <v>0</v>
      </c>
      <c r="O2124" s="15">
        <f>IF(Table1[[#This Row],[BusinessInfo_VeteranOwned]]="True",1,0)</f>
        <v>0</v>
      </c>
    </row>
    <row r="2125" spans="1:15" x14ac:dyDescent="0.2">
      <c r="A2125" s="18">
        <v>35837</v>
      </c>
      <c r="B2125" s="19" t="s">
        <v>155</v>
      </c>
      <c r="C2125" s="19" t="s">
        <v>110</v>
      </c>
      <c r="D2125" s="19" t="s">
        <v>17</v>
      </c>
      <c r="E2125" s="19" t="s">
        <v>56</v>
      </c>
      <c r="F2125" s="19" t="s">
        <v>20</v>
      </c>
      <c r="G2125" s="19" t="s">
        <v>20</v>
      </c>
      <c r="H2125" s="19" t="s">
        <v>20</v>
      </c>
      <c r="I2125" s="20">
        <v>0</v>
      </c>
      <c r="J2125" s="19" t="s">
        <v>25</v>
      </c>
      <c r="K21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1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125" s="15">
        <f>IF(Table1[[#This Row],[BusinessInfo_WomanOwned]]="True",1,0)</f>
        <v>0</v>
      </c>
      <c r="N2125" s="15">
        <f>IF(Table1[[#This Row],[BusinessInfo_MinorityOwned]]="True",1,0)</f>
        <v>0</v>
      </c>
      <c r="O2125" s="15">
        <f>IF(Table1[[#This Row],[BusinessInfo_VeteranOwned]]="True",1,0)</f>
        <v>0</v>
      </c>
    </row>
    <row r="2126" spans="1:15" x14ac:dyDescent="0.2">
      <c r="A2126" s="18">
        <v>34260</v>
      </c>
      <c r="B2126" s="19" t="s">
        <v>155</v>
      </c>
      <c r="C2126" s="19" t="s">
        <v>34</v>
      </c>
      <c r="D2126" s="19" t="s">
        <v>70</v>
      </c>
      <c r="E2126" s="19" t="s">
        <v>58</v>
      </c>
      <c r="F2126" s="19" t="s">
        <v>20</v>
      </c>
      <c r="G2126" s="19" t="s">
        <v>19</v>
      </c>
      <c r="H2126" s="19" t="s">
        <v>20</v>
      </c>
      <c r="I2126" s="20">
        <v>0</v>
      </c>
      <c r="J2126" s="19" t="s">
        <v>36</v>
      </c>
      <c r="K21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1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2126" s="15">
        <f>IF(Table1[[#This Row],[BusinessInfo_WomanOwned]]="True",1,0)</f>
        <v>0</v>
      </c>
      <c r="N2126" s="15">
        <f>IF(Table1[[#This Row],[BusinessInfo_MinorityOwned]]="True",1,0)</f>
        <v>1</v>
      </c>
      <c r="O2126" s="15">
        <f>IF(Table1[[#This Row],[BusinessInfo_VeteranOwned]]="True",1,0)</f>
        <v>0</v>
      </c>
    </row>
    <row r="2127" spans="1:15" x14ac:dyDescent="0.2">
      <c r="A2127" s="18">
        <v>30319</v>
      </c>
      <c r="B2127" s="19" t="s">
        <v>15</v>
      </c>
      <c r="C2127" s="19" t="s">
        <v>59</v>
      </c>
      <c r="D2127" s="19" t="s">
        <v>49</v>
      </c>
      <c r="E2127" s="19" t="s">
        <v>18</v>
      </c>
      <c r="F2127" s="19" t="s">
        <v>20</v>
      </c>
      <c r="G2127" s="19" t="s">
        <v>20</v>
      </c>
      <c r="H2127" s="19" t="s">
        <v>20</v>
      </c>
      <c r="I2127" s="20">
        <v>5000</v>
      </c>
      <c r="J2127" s="19" t="s">
        <v>25</v>
      </c>
      <c r="K21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1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127" s="15">
        <f>IF(Table1[[#This Row],[BusinessInfo_WomanOwned]]="True",1,0)</f>
        <v>0</v>
      </c>
      <c r="N2127" s="15">
        <f>IF(Table1[[#This Row],[BusinessInfo_MinorityOwned]]="True",1,0)</f>
        <v>0</v>
      </c>
      <c r="O2127" s="15">
        <f>IF(Table1[[#This Row],[BusinessInfo_VeteranOwned]]="True",1,0)</f>
        <v>0</v>
      </c>
    </row>
    <row r="2128" spans="1:15" x14ac:dyDescent="0.2">
      <c r="A2128" s="18">
        <v>35760</v>
      </c>
      <c r="B2128" s="19" t="s">
        <v>155</v>
      </c>
      <c r="C2128" s="19" t="s">
        <v>82</v>
      </c>
      <c r="D2128" s="19" t="s">
        <v>55</v>
      </c>
      <c r="E2128" s="19" t="s">
        <v>74</v>
      </c>
      <c r="F2128" s="19" t="s">
        <v>20</v>
      </c>
      <c r="G2128" s="19" t="s">
        <v>20</v>
      </c>
      <c r="H2128" s="19" t="s">
        <v>20</v>
      </c>
      <c r="I2128" s="20">
        <v>0</v>
      </c>
      <c r="J2128" s="19" t="s">
        <v>21</v>
      </c>
      <c r="K21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1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128" s="15">
        <f>IF(Table1[[#This Row],[BusinessInfo_WomanOwned]]="True",1,0)</f>
        <v>0</v>
      </c>
      <c r="N2128" s="15">
        <f>IF(Table1[[#This Row],[BusinessInfo_MinorityOwned]]="True",1,0)</f>
        <v>0</v>
      </c>
      <c r="O2128" s="15">
        <f>IF(Table1[[#This Row],[BusinessInfo_VeteranOwned]]="True",1,0)</f>
        <v>0</v>
      </c>
    </row>
    <row r="2129" spans="1:15" x14ac:dyDescent="0.2">
      <c r="A2129" s="18">
        <v>32329</v>
      </c>
      <c r="B2129" s="19" t="s">
        <v>155</v>
      </c>
      <c r="C2129" s="19" t="s">
        <v>16</v>
      </c>
      <c r="D2129" s="19" t="s">
        <v>55</v>
      </c>
      <c r="E2129" s="19" t="s">
        <v>56</v>
      </c>
      <c r="F2129" s="19" t="s">
        <v>20</v>
      </c>
      <c r="G2129" s="19" t="s">
        <v>20</v>
      </c>
      <c r="H2129" s="19" t="s">
        <v>20</v>
      </c>
      <c r="I2129" s="20">
        <v>0</v>
      </c>
      <c r="J2129" s="19" t="s">
        <v>21</v>
      </c>
      <c r="K21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1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129" s="15">
        <f>IF(Table1[[#This Row],[BusinessInfo_WomanOwned]]="True",1,0)</f>
        <v>0</v>
      </c>
      <c r="N2129" s="15">
        <f>IF(Table1[[#This Row],[BusinessInfo_MinorityOwned]]="True",1,0)</f>
        <v>0</v>
      </c>
      <c r="O2129" s="15">
        <f>IF(Table1[[#This Row],[BusinessInfo_VeteranOwned]]="True",1,0)</f>
        <v>0</v>
      </c>
    </row>
    <row r="2130" spans="1:15" x14ac:dyDescent="0.2">
      <c r="A2130" s="18">
        <v>35902</v>
      </c>
      <c r="B2130" s="19" t="s">
        <v>155</v>
      </c>
      <c r="C2130" s="19" t="s">
        <v>16</v>
      </c>
      <c r="D2130" s="19" t="s">
        <v>55</v>
      </c>
      <c r="E2130" s="19" t="s">
        <v>56</v>
      </c>
      <c r="F2130" s="19" t="s">
        <v>20</v>
      </c>
      <c r="G2130" s="19" t="s">
        <v>20</v>
      </c>
      <c r="H2130" s="19" t="s">
        <v>20</v>
      </c>
      <c r="I2130" s="20">
        <v>0</v>
      </c>
      <c r="J2130" s="19" t="s">
        <v>21</v>
      </c>
      <c r="K21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1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130" s="15">
        <f>IF(Table1[[#This Row],[BusinessInfo_WomanOwned]]="True",1,0)</f>
        <v>0</v>
      </c>
      <c r="N2130" s="15">
        <f>IF(Table1[[#This Row],[BusinessInfo_MinorityOwned]]="True",1,0)</f>
        <v>0</v>
      </c>
      <c r="O2130" s="15">
        <f>IF(Table1[[#This Row],[BusinessInfo_VeteranOwned]]="True",1,0)</f>
        <v>0</v>
      </c>
    </row>
    <row r="2131" spans="1:15" x14ac:dyDescent="0.2">
      <c r="A2131" s="18">
        <v>35909</v>
      </c>
      <c r="B2131" s="19" t="s">
        <v>155</v>
      </c>
      <c r="C2131" s="19" t="s">
        <v>16</v>
      </c>
      <c r="D2131" s="19" t="s">
        <v>17</v>
      </c>
      <c r="E2131" s="19" t="s">
        <v>56</v>
      </c>
      <c r="F2131" s="19" t="s">
        <v>19</v>
      </c>
      <c r="G2131" s="19" t="s">
        <v>20</v>
      </c>
      <c r="H2131" s="19" t="s">
        <v>20</v>
      </c>
      <c r="I2131" s="20">
        <v>0</v>
      </c>
      <c r="J2131" s="19" t="s">
        <v>21</v>
      </c>
      <c r="K21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1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131" s="15">
        <f>IF(Table1[[#This Row],[BusinessInfo_WomanOwned]]="True",1,0)</f>
        <v>1</v>
      </c>
      <c r="N2131" s="15">
        <f>IF(Table1[[#This Row],[BusinessInfo_MinorityOwned]]="True",1,0)</f>
        <v>0</v>
      </c>
      <c r="O2131" s="15">
        <f>IF(Table1[[#This Row],[BusinessInfo_VeteranOwned]]="True",1,0)</f>
        <v>0</v>
      </c>
    </row>
    <row r="2132" spans="1:15" x14ac:dyDescent="0.2">
      <c r="A2132" s="18">
        <v>31974</v>
      </c>
      <c r="B2132" s="19" t="s">
        <v>155</v>
      </c>
      <c r="C2132" s="19" t="s">
        <v>16</v>
      </c>
      <c r="D2132" s="19" t="s">
        <v>55</v>
      </c>
      <c r="E2132" s="19" t="s">
        <v>56</v>
      </c>
      <c r="F2132" s="19" t="s">
        <v>20</v>
      </c>
      <c r="G2132" s="19" t="s">
        <v>20</v>
      </c>
      <c r="H2132" s="19" t="s">
        <v>20</v>
      </c>
      <c r="I2132" s="20">
        <v>0</v>
      </c>
      <c r="J2132" s="19" t="s">
        <v>21</v>
      </c>
      <c r="K21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1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132" s="15">
        <f>IF(Table1[[#This Row],[BusinessInfo_WomanOwned]]="True",1,0)</f>
        <v>0</v>
      </c>
      <c r="N2132" s="15">
        <f>IF(Table1[[#This Row],[BusinessInfo_MinorityOwned]]="True",1,0)</f>
        <v>0</v>
      </c>
      <c r="O2132" s="15">
        <f>IF(Table1[[#This Row],[BusinessInfo_VeteranOwned]]="True",1,0)</f>
        <v>0</v>
      </c>
    </row>
    <row r="2133" spans="1:15" x14ac:dyDescent="0.2">
      <c r="A2133" s="18">
        <v>34724</v>
      </c>
      <c r="B2133" s="19" t="s">
        <v>155</v>
      </c>
      <c r="C2133" s="19" t="s">
        <v>16</v>
      </c>
      <c r="D2133" s="19" t="s">
        <v>46</v>
      </c>
      <c r="E2133" s="19" t="s">
        <v>18</v>
      </c>
      <c r="F2133" s="19" t="s">
        <v>20</v>
      </c>
      <c r="G2133" s="19" t="s">
        <v>20</v>
      </c>
      <c r="H2133" s="19" t="s">
        <v>20</v>
      </c>
      <c r="I2133" s="20">
        <v>0</v>
      </c>
      <c r="J2133" s="19" t="s">
        <v>21</v>
      </c>
      <c r="K21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1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133" s="15">
        <f>IF(Table1[[#This Row],[BusinessInfo_WomanOwned]]="True",1,0)</f>
        <v>0</v>
      </c>
      <c r="N2133" s="15">
        <f>IF(Table1[[#This Row],[BusinessInfo_MinorityOwned]]="True",1,0)</f>
        <v>0</v>
      </c>
      <c r="O2133" s="15">
        <f>IF(Table1[[#This Row],[BusinessInfo_VeteranOwned]]="True",1,0)</f>
        <v>0</v>
      </c>
    </row>
    <row r="2134" spans="1:15" x14ac:dyDescent="0.2">
      <c r="A2134" s="18">
        <v>31856</v>
      </c>
      <c r="B2134" s="19" t="s">
        <v>155</v>
      </c>
      <c r="C2134" s="19" t="s">
        <v>16</v>
      </c>
      <c r="D2134" s="19" t="s">
        <v>314</v>
      </c>
      <c r="E2134" s="19" t="s">
        <v>18</v>
      </c>
      <c r="F2134" s="19" t="s">
        <v>20</v>
      </c>
      <c r="G2134" s="19" t="s">
        <v>19</v>
      </c>
      <c r="H2134" s="19" t="s">
        <v>20</v>
      </c>
      <c r="I2134" s="20">
        <v>0</v>
      </c>
      <c r="J2134" s="19" t="s">
        <v>21</v>
      </c>
      <c r="K21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134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134" s="15">
        <f>IF(Table1[[#This Row],[BusinessInfo_WomanOwned]]="True",1,0)</f>
        <v>0</v>
      </c>
      <c r="N2134" s="15">
        <f>IF(Table1[[#This Row],[BusinessInfo_MinorityOwned]]="True",1,0)</f>
        <v>1</v>
      </c>
      <c r="O2134" s="15">
        <f>IF(Table1[[#This Row],[BusinessInfo_VeteranOwned]]="True",1,0)</f>
        <v>0</v>
      </c>
    </row>
    <row r="2135" spans="1:15" x14ac:dyDescent="0.2">
      <c r="A2135" s="18">
        <v>35475</v>
      </c>
      <c r="B2135" s="19" t="s">
        <v>155</v>
      </c>
      <c r="C2135" s="19" t="s">
        <v>196</v>
      </c>
      <c r="D2135" s="19" t="s">
        <v>55</v>
      </c>
      <c r="E2135" s="19" t="s">
        <v>18</v>
      </c>
      <c r="F2135" s="19" t="s">
        <v>20</v>
      </c>
      <c r="G2135" s="19" t="s">
        <v>20</v>
      </c>
      <c r="H2135" s="19" t="s">
        <v>20</v>
      </c>
      <c r="I2135" s="20">
        <v>0</v>
      </c>
      <c r="J2135" s="19" t="s">
        <v>21</v>
      </c>
      <c r="K21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1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135" s="15">
        <f>IF(Table1[[#This Row],[BusinessInfo_WomanOwned]]="True",1,0)</f>
        <v>0</v>
      </c>
      <c r="N2135" s="15">
        <f>IF(Table1[[#This Row],[BusinessInfo_MinorityOwned]]="True",1,0)</f>
        <v>0</v>
      </c>
      <c r="O2135" s="15">
        <f>IF(Table1[[#This Row],[BusinessInfo_VeteranOwned]]="True",1,0)</f>
        <v>0</v>
      </c>
    </row>
    <row r="2136" spans="1:15" x14ac:dyDescent="0.2">
      <c r="A2136" s="18">
        <v>34023</v>
      </c>
      <c r="B2136" s="19" t="s">
        <v>155</v>
      </c>
      <c r="C2136" s="19" t="s">
        <v>16</v>
      </c>
      <c r="D2136" s="19" t="s">
        <v>46</v>
      </c>
      <c r="E2136" s="19" t="s">
        <v>56</v>
      </c>
      <c r="F2136" s="19" t="s">
        <v>20</v>
      </c>
      <c r="G2136" s="19" t="s">
        <v>20</v>
      </c>
      <c r="H2136" s="19" t="s">
        <v>20</v>
      </c>
      <c r="I2136" s="20">
        <v>0</v>
      </c>
      <c r="J2136" s="19" t="s">
        <v>21</v>
      </c>
      <c r="K21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1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136" s="15">
        <f>IF(Table1[[#This Row],[BusinessInfo_WomanOwned]]="True",1,0)</f>
        <v>0</v>
      </c>
      <c r="N2136" s="15">
        <f>IF(Table1[[#This Row],[BusinessInfo_MinorityOwned]]="True",1,0)</f>
        <v>0</v>
      </c>
      <c r="O2136" s="15">
        <f>IF(Table1[[#This Row],[BusinessInfo_VeteranOwned]]="True",1,0)</f>
        <v>0</v>
      </c>
    </row>
    <row r="2137" spans="1:15" x14ac:dyDescent="0.2">
      <c r="A2137" s="18">
        <v>35891</v>
      </c>
      <c r="B2137" s="19" t="s">
        <v>155</v>
      </c>
      <c r="C2137" s="19" t="s">
        <v>315</v>
      </c>
      <c r="D2137" s="19" t="s">
        <v>315</v>
      </c>
      <c r="E2137" s="19" t="s">
        <v>18</v>
      </c>
      <c r="F2137" s="19" t="s">
        <v>20</v>
      </c>
      <c r="G2137" s="19" t="s">
        <v>20</v>
      </c>
      <c r="H2137" s="19" t="s">
        <v>20</v>
      </c>
      <c r="I2137" s="20">
        <v>0</v>
      </c>
      <c r="J2137" s="19" t="s">
        <v>21</v>
      </c>
      <c r="K21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137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137" s="15">
        <f>IF(Table1[[#This Row],[BusinessInfo_WomanOwned]]="True",1,0)</f>
        <v>0</v>
      </c>
      <c r="N2137" s="15">
        <f>IF(Table1[[#This Row],[BusinessInfo_MinorityOwned]]="True",1,0)</f>
        <v>0</v>
      </c>
      <c r="O2137" s="15">
        <f>IF(Table1[[#This Row],[BusinessInfo_VeteranOwned]]="True",1,0)</f>
        <v>0</v>
      </c>
    </row>
    <row r="2138" spans="1:15" x14ac:dyDescent="0.2">
      <c r="A2138" s="18">
        <v>34065</v>
      </c>
      <c r="B2138" s="19" t="s">
        <v>155</v>
      </c>
      <c r="C2138" s="19" t="s">
        <v>16</v>
      </c>
      <c r="D2138" s="19" t="s">
        <v>55</v>
      </c>
      <c r="E2138" s="19" t="s">
        <v>56</v>
      </c>
      <c r="F2138" s="19" t="s">
        <v>20</v>
      </c>
      <c r="G2138" s="19" t="s">
        <v>19</v>
      </c>
      <c r="H2138" s="19" t="s">
        <v>20</v>
      </c>
      <c r="I2138" s="20">
        <v>0</v>
      </c>
      <c r="J2138" s="19" t="s">
        <v>21</v>
      </c>
      <c r="K21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1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138" s="15">
        <f>IF(Table1[[#This Row],[BusinessInfo_WomanOwned]]="True",1,0)</f>
        <v>0</v>
      </c>
      <c r="N2138" s="15">
        <f>IF(Table1[[#This Row],[BusinessInfo_MinorityOwned]]="True",1,0)</f>
        <v>1</v>
      </c>
      <c r="O2138" s="15">
        <f>IF(Table1[[#This Row],[BusinessInfo_VeteranOwned]]="True",1,0)</f>
        <v>0</v>
      </c>
    </row>
    <row r="2139" spans="1:15" x14ac:dyDescent="0.2">
      <c r="A2139" s="18">
        <v>35499</v>
      </c>
      <c r="B2139" s="19" t="s">
        <v>155</v>
      </c>
      <c r="C2139" s="19" t="s">
        <v>16</v>
      </c>
      <c r="D2139" s="19" t="s">
        <v>55</v>
      </c>
      <c r="E2139" s="19" t="s">
        <v>56</v>
      </c>
      <c r="F2139" s="19" t="s">
        <v>20</v>
      </c>
      <c r="G2139" s="19" t="s">
        <v>20</v>
      </c>
      <c r="H2139" s="19" t="s">
        <v>20</v>
      </c>
      <c r="I2139" s="20">
        <v>2000</v>
      </c>
      <c r="J2139" s="19" t="s">
        <v>21</v>
      </c>
      <c r="K21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1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139" s="15">
        <f>IF(Table1[[#This Row],[BusinessInfo_WomanOwned]]="True",1,0)</f>
        <v>0</v>
      </c>
      <c r="N2139" s="15">
        <f>IF(Table1[[#This Row],[BusinessInfo_MinorityOwned]]="True",1,0)</f>
        <v>0</v>
      </c>
      <c r="O2139" s="15">
        <f>IF(Table1[[#This Row],[BusinessInfo_VeteranOwned]]="True",1,0)</f>
        <v>0</v>
      </c>
    </row>
    <row r="2140" spans="1:15" x14ac:dyDescent="0.2">
      <c r="A2140" s="18">
        <v>32209</v>
      </c>
      <c r="B2140" s="19" t="s">
        <v>155</v>
      </c>
      <c r="C2140" s="19" t="s">
        <v>16</v>
      </c>
      <c r="D2140" s="19" t="s">
        <v>17</v>
      </c>
      <c r="E2140" s="19" t="s">
        <v>18</v>
      </c>
      <c r="F2140" s="19" t="s">
        <v>20</v>
      </c>
      <c r="G2140" s="19" t="s">
        <v>20</v>
      </c>
      <c r="H2140" s="19" t="s">
        <v>20</v>
      </c>
      <c r="I2140" s="20">
        <v>0</v>
      </c>
      <c r="J2140" s="19" t="s">
        <v>21</v>
      </c>
      <c r="K21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1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140" s="15">
        <f>IF(Table1[[#This Row],[BusinessInfo_WomanOwned]]="True",1,0)</f>
        <v>0</v>
      </c>
      <c r="N2140" s="15">
        <f>IF(Table1[[#This Row],[BusinessInfo_MinorityOwned]]="True",1,0)</f>
        <v>0</v>
      </c>
      <c r="O2140" s="15">
        <f>IF(Table1[[#This Row],[BusinessInfo_VeteranOwned]]="True",1,0)</f>
        <v>0</v>
      </c>
    </row>
    <row r="2141" spans="1:15" x14ac:dyDescent="0.2">
      <c r="A2141" s="18">
        <v>36000</v>
      </c>
      <c r="B2141" s="19" t="s">
        <v>155</v>
      </c>
      <c r="C2141" s="19" t="s">
        <v>16</v>
      </c>
      <c r="D2141" s="19" t="s">
        <v>55</v>
      </c>
      <c r="E2141" s="19" t="s">
        <v>56</v>
      </c>
      <c r="F2141" s="19" t="s">
        <v>20</v>
      </c>
      <c r="G2141" s="19" t="s">
        <v>20</v>
      </c>
      <c r="H2141" s="19" t="s">
        <v>20</v>
      </c>
      <c r="I2141" s="20">
        <v>0</v>
      </c>
      <c r="J2141" s="19" t="s">
        <v>74</v>
      </c>
      <c r="K21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1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141" s="15">
        <f>IF(Table1[[#This Row],[BusinessInfo_WomanOwned]]="True",1,0)</f>
        <v>0</v>
      </c>
      <c r="N2141" s="15">
        <f>IF(Table1[[#This Row],[BusinessInfo_MinorityOwned]]="True",1,0)</f>
        <v>0</v>
      </c>
      <c r="O2141" s="15">
        <f>IF(Table1[[#This Row],[BusinessInfo_VeteranOwned]]="True",1,0)</f>
        <v>0</v>
      </c>
    </row>
    <row r="2142" spans="1:15" x14ac:dyDescent="0.2">
      <c r="A2142" s="18">
        <v>35992</v>
      </c>
      <c r="B2142" s="19" t="s">
        <v>155</v>
      </c>
      <c r="C2142" s="19" t="s">
        <v>16</v>
      </c>
      <c r="D2142" s="19" t="s">
        <v>17</v>
      </c>
      <c r="E2142" s="19" t="s">
        <v>56</v>
      </c>
      <c r="F2142" s="19" t="s">
        <v>19</v>
      </c>
      <c r="G2142" s="19" t="s">
        <v>20</v>
      </c>
      <c r="H2142" s="19" t="s">
        <v>20</v>
      </c>
      <c r="I2142" s="20">
        <v>0</v>
      </c>
      <c r="J2142" s="19" t="s">
        <v>21</v>
      </c>
      <c r="K21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1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142" s="15">
        <f>IF(Table1[[#This Row],[BusinessInfo_WomanOwned]]="True",1,0)</f>
        <v>1</v>
      </c>
      <c r="N2142" s="15">
        <f>IF(Table1[[#This Row],[BusinessInfo_MinorityOwned]]="True",1,0)</f>
        <v>0</v>
      </c>
      <c r="O2142" s="15">
        <f>IF(Table1[[#This Row],[BusinessInfo_VeteranOwned]]="True",1,0)</f>
        <v>0</v>
      </c>
    </row>
    <row r="2143" spans="1:15" x14ac:dyDescent="0.2">
      <c r="A2143" s="18">
        <v>32361</v>
      </c>
      <c r="B2143" s="19" t="s">
        <v>155</v>
      </c>
      <c r="C2143" s="19" t="s">
        <v>82</v>
      </c>
      <c r="D2143" s="19" t="s">
        <v>316</v>
      </c>
      <c r="E2143" s="19" t="s">
        <v>18</v>
      </c>
      <c r="F2143" s="19" t="s">
        <v>20</v>
      </c>
      <c r="G2143" s="19" t="s">
        <v>20</v>
      </c>
      <c r="H2143" s="19" t="s">
        <v>20</v>
      </c>
      <c r="I2143" s="20">
        <v>2000</v>
      </c>
      <c r="J2143" s="19" t="s">
        <v>21</v>
      </c>
      <c r="K21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1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143" s="15">
        <f>IF(Table1[[#This Row],[BusinessInfo_WomanOwned]]="True",1,0)</f>
        <v>0</v>
      </c>
      <c r="N2143" s="15">
        <f>IF(Table1[[#This Row],[BusinessInfo_MinorityOwned]]="True",1,0)</f>
        <v>0</v>
      </c>
      <c r="O2143" s="15">
        <f>IF(Table1[[#This Row],[BusinessInfo_VeteranOwned]]="True",1,0)</f>
        <v>0</v>
      </c>
    </row>
    <row r="2144" spans="1:15" x14ac:dyDescent="0.2">
      <c r="A2144" s="18">
        <v>36015</v>
      </c>
      <c r="B2144" s="19" t="s">
        <v>155</v>
      </c>
      <c r="C2144" s="19" t="s">
        <v>16</v>
      </c>
      <c r="D2144" s="19" t="s">
        <v>55</v>
      </c>
      <c r="E2144" s="19" t="s">
        <v>18</v>
      </c>
      <c r="F2144" s="19" t="s">
        <v>20</v>
      </c>
      <c r="G2144" s="19" t="s">
        <v>20</v>
      </c>
      <c r="H2144" s="19" t="s">
        <v>20</v>
      </c>
      <c r="I2144" s="20">
        <v>0</v>
      </c>
      <c r="J2144" s="19" t="s">
        <v>21</v>
      </c>
      <c r="K21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1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144" s="15">
        <f>IF(Table1[[#This Row],[BusinessInfo_WomanOwned]]="True",1,0)</f>
        <v>0</v>
      </c>
      <c r="N2144" s="15">
        <f>IF(Table1[[#This Row],[BusinessInfo_MinorityOwned]]="True",1,0)</f>
        <v>0</v>
      </c>
      <c r="O2144" s="15">
        <f>IF(Table1[[#This Row],[BusinessInfo_VeteranOwned]]="True",1,0)</f>
        <v>0</v>
      </c>
    </row>
    <row r="2145" spans="1:15" x14ac:dyDescent="0.2">
      <c r="A2145" s="18">
        <v>36014</v>
      </c>
      <c r="B2145" s="19" t="s">
        <v>155</v>
      </c>
      <c r="C2145" s="19" t="s">
        <v>317</v>
      </c>
      <c r="D2145" s="19" t="s">
        <v>55</v>
      </c>
      <c r="E2145" s="19" t="s">
        <v>56</v>
      </c>
      <c r="F2145" s="19" t="s">
        <v>20</v>
      </c>
      <c r="G2145" s="19" t="s">
        <v>20</v>
      </c>
      <c r="H2145" s="19" t="s">
        <v>20</v>
      </c>
      <c r="I2145" s="20">
        <v>0</v>
      </c>
      <c r="J2145" s="19" t="s">
        <v>21</v>
      </c>
      <c r="K21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1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145" s="15">
        <f>IF(Table1[[#This Row],[BusinessInfo_WomanOwned]]="True",1,0)</f>
        <v>0</v>
      </c>
      <c r="N2145" s="15">
        <f>IF(Table1[[#This Row],[BusinessInfo_MinorityOwned]]="True",1,0)</f>
        <v>0</v>
      </c>
      <c r="O2145" s="15">
        <f>IF(Table1[[#This Row],[BusinessInfo_VeteranOwned]]="True",1,0)</f>
        <v>0</v>
      </c>
    </row>
    <row r="2146" spans="1:15" x14ac:dyDescent="0.2">
      <c r="A2146" s="18">
        <v>31935</v>
      </c>
      <c r="B2146" s="19" t="s">
        <v>155</v>
      </c>
      <c r="C2146" s="19" t="s">
        <v>133</v>
      </c>
      <c r="D2146" s="19" t="s">
        <v>23</v>
      </c>
      <c r="E2146" s="19" t="s">
        <v>58</v>
      </c>
      <c r="F2146" s="19" t="s">
        <v>19</v>
      </c>
      <c r="G2146" s="19" t="s">
        <v>20</v>
      </c>
      <c r="H2146" s="19" t="s">
        <v>20</v>
      </c>
      <c r="I2146" s="20">
        <v>0</v>
      </c>
      <c r="J2146" s="19" t="s">
        <v>36</v>
      </c>
      <c r="K21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1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2146" s="15">
        <f>IF(Table1[[#This Row],[BusinessInfo_WomanOwned]]="True",1,0)</f>
        <v>1</v>
      </c>
      <c r="N2146" s="15">
        <f>IF(Table1[[#This Row],[BusinessInfo_MinorityOwned]]="True",1,0)</f>
        <v>0</v>
      </c>
      <c r="O2146" s="15">
        <f>IF(Table1[[#This Row],[BusinessInfo_VeteranOwned]]="True",1,0)</f>
        <v>0</v>
      </c>
    </row>
    <row r="2147" spans="1:15" x14ac:dyDescent="0.2">
      <c r="A2147" s="18">
        <v>34251</v>
      </c>
      <c r="B2147" s="19" t="s">
        <v>155</v>
      </c>
      <c r="C2147" s="19" t="s">
        <v>16</v>
      </c>
      <c r="D2147" s="19" t="s">
        <v>46</v>
      </c>
      <c r="E2147" s="19" t="s">
        <v>56</v>
      </c>
      <c r="F2147" s="19" t="s">
        <v>20</v>
      </c>
      <c r="G2147" s="19" t="s">
        <v>20</v>
      </c>
      <c r="H2147" s="19" t="s">
        <v>20</v>
      </c>
      <c r="I2147" s="20">
        <v>2000</v>
      </c>
      <c r="J2147" s="19" t="s">
        <v>21</v>
      </c>
      <c r="K21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1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147" s="15">
        <f>IF(Table1[[#This Row],[BusinessInfo_WomanOwned]]="True",1,0)</f>
        <v>0</v>
      </c>
      <c r="N2147" s="15">
        <f>IF(Table1[[#This Row],[BusinessInfo_MinorityOwned]]="True",1,0)</f>
        <v>0</v>
      </c>
      <c r="O2147" s="15">
        <f>IF(Table1[[#This Row],[BusinessInfo_VeteranOwned]]="True",1,0)</f>
        <v>0</v>
      </c>
    </row>
    <row r="2148" spans="1:15" x14ac:dyDescent="0.2">
      <c r="A2148" s="18">
        <v>31967</v>
      </c>
      <c r="B2148" s="19" t="s">
        <v>155</v>
      </c>
      <c r="C2148" s="19" t="s">
        <v>16</v>
      </c>
      <c r="D2148" s="19" t="s">
        <v>17</v>
      </c>
      <c r="E2148" s="19" t="s">
        <v>56</v>
      </c>
      <c r="F2148" s="19" t="s">
        <v>20</v>
      </c>
      <c r="G2148" s="19" t="s">
        <v>20</v>
      </c>
      <c r="H2148" s="19" t="s">
        <v>20</v>
      </c>
      <c r="I2148" s="20">
        <v>0</v>
      </c>
      <c r="J2148" s="19" t="s">
        <v>21</v>
      </c>
      <c r="K21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1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148" s="15">
        <f>IF(Table1[[#This Row],[BusinessInfo_WomanOwned]]="True",1,0)</f>
        <v>0</v>
      </c>
      <c r="N2148" s="15">
        <f>IF(Table1[[#This Row],[BusinessInfo_MinorityOwned]]="True",1,0)</f>
        <v>0</v>
      </c>
      <c r="O2148" s="15">
        <f>IF(Table1[[#This Row],[BusinessInfo_VeteranOwned]]="True",1,0)</f>
        <v>0</v>
      </c>
    </row>
    <row r="2149" spans="1:15" x14ac:dyDescent="0.2">
      <c r="A2149" s="18">
        <v>36054</v>
      </c>
      <c r="B2149" s="19" t="s">
        <v>155</v>
      </c>
      <c r="C2149" s="19" t="s">
        <v>318</v>
      </c>
      <c r="D2149" s="19" t="s">
        <v>275</v>
      </c>
      <c r="E2149" s="19" t="s">
        <v>56</v>
      </c>
      <c r="F2149" s="19" t="s">
        <v>19</v>
      </c>
      <c r="G2149" s="19" t="s">
        <v>20</v>
      </c>
      <c r="H2149" s="19" t="s">
        <v>20</v>
      </c>
      <c r="I2149" s="20">
        <v>0</v>
      </c>
      <c r="J2149" s="19" t="s">
        <v>21</v>
      </c>
      <c r="K21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149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149" s="15">
        <f>IF(Table1[[#This Row],[BusinessInfo_WomanOwned]]="True",1,0)</f>
        <v>1</v>
      </c>
      <c r="N2149" s="15">
        <f>IF(Table1[[#This Row],[BusinessInfo_MinorityOwned]]="True",1,0)</f>
        <v>0</v>
      </c>
      <c r="O2149" s="15">
        <f>IF(Table1[[#This Row],[BusinessInfo_VeteranOwned]]="True",1,0)</f>
        <v>0</v>
      </c>
    </row>
    <row r="2150" spans="1:15" x14ac:dyDescent="0.2">
      <c r="A2150" s="18">
        <v>32254</v>
      </c>
      <c r="B2150" s="19" t="s">
        <v>155</v>
      </c>
      <c r="C2150" s="19" t="s">
        <v>16</v>
      </c>
      <c r="D2150" s="19" t="s">
        <v>55</v>
      </c>
      <c r="E2150" s="19" t="s">
        <v>18</v>
      </c>
      <c r="F2150" s="19" t="s">
        <v>20</v>
      </c>
      <c r="G2150" s="19" t="s">
        <v>20</v>
      </c>
      <c r="H2150" s="19" t="s">
        <v>20</v>
      </c>
      <c r="I2150" s="20">
        <v>0</v>
      </c>
      <c r="J2150" s="19" t="s">
        <v>21</v>
      </c>
      <c r="K21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1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150" s="15">
        <f>IF(Table1[[#This Row],[BusinessInfo_WomanOwned]]="True",1,0)</f>
        <v>0</v>
      </c>
      <c r="N2150" s="15">
        <f>IF(Table1[[#This Row],[BusinessInfo_MinorityOwned]]="True",1,0)</f>
        <v>0</v>
      </c>
      <c r="O2150" s="15">
        <f>IF(Table1[[#This Row],[BusinessInfo_VeteranOwned]]="True",1,0)</f>
        <v>0</v>
      </c>
    </row>
    <row r="2151" spans="1:15" x14ac:dyDescent="0.2">
      <c r="A2151" s="18">
        <v>32379</v>
      </c>
      <c r="B2151" s="19" t="s">
        <v>155</v>
      </c>
      <c r="C2151" s="19" t="s">
        <v>16</v>
      </c>
      <c r="D2151" s="19" t="s">
        <v>17</v>
      </c>
      <c r="E2151" s="19" t="s">
        <v>18</v>
      </c>
      <c r="F2151" s="19" t="s">
        <v>20</v>
      </c>
      <c r="G2151" s="19" t="s">
        <v>19</v>
      </c>
      <c r="H2151" s="19" t="s">
        <v>20</v>
      </c>
      <c r="I2151" s="20">
        <v>0</v>
      </c>
      <c r="J2151" s="19" t="s">
        <v>21</v>
      </c>
      <c r="K21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1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151" s="15">
        <f>IF(Table1[[#This Row],[BusinessInfo_WomanOwned]]="True",1,0)</f>
        <v>0</v>
      </c>
      <c r="N2151" s="15">
        <f>IF(Table1[[#This Row],[BusinessInfo_MinorityOwned]]="True",1,0)</f>
        <v>1</v>
      </c>
      <c r="O2151" s="15">
        <f>IF(Table1[[#This Row],[BusinessInfo_VeteranOwned]]="True",1,0)</f>
        <v>0</v>
      </c>
    </row>
    <row r="2152" spans="1:15" x14ac:dyDescent="0.2">
      <c r="A2152" s="18">
        <v>32351</v>
      </c>
      <c r="B2152" s="19" t="s">
        <v>155</v>
      </c>
      <c r="C2152" s="19" t="s">
        <v>16</v>
      </c>
      <c r="D2152" s="19" t="s">
        <v>17</v>
      </c>
      <c r="E2152" s="19" t="s">
        <v>56</v>
      </c>
      <c r="F2152" s="19" t="s">
        <v>20</v>
      </c>
      <c r="G2152" s="19" t="s">
        <v>19</v>
      </c>
      <c r="H2152" s="19" t="s">
        <v>20</v>
      </c>
      <c r="I2152" s="20">
        <v>0</v>
      </c>
      <c r="J2152" s="19" t="s">
        <v>21</v>
      </c>
      <c r="K21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1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152" s="15">
        <f>IF(Table1[[#This Row],[BusinessInfo_WomanOwned]]="True",1,0)</f>
        <v>0</v>
      </c>
      <c r="N2152" s="15">
        <f>IF(Table1[[#This Row],[BusinessInfo_MinorityOwned]]="True",1,0)</f>
        <v>1</v>
      </c>
      <c r="O2152" s="15">
        <f>IF(Table1[[#This Row],[BusinessInfo_VeteranOwned]]="True",1,0)</f>
        <v>0</v>
      </c>
    </row>
    <row r="2153" spans="1:15" x14ac:dyDescent="0.2">
      <c r="A2153" s="18">
        <v>31259</v>
      </c>
      <c r="B2153" s="19" t="s">
        <v>155</v>
      </c>
      <c r="C2153" s="19" t="s">
        <v>34</v>
      </c>
      <c r="D2153" s="19" t="s">
        <v>49</v>
      </c>
      <c r="E2153" s="19" t="s">
        <v>58</v>
      </c>
      <c r="F2153" s="19" t="s">
        <v>19</v>
      </c>
      <c r="G2153" s="19" t="s">
        <v>20</v>
      </c>
      <c r="H2153" s="19" t="s">
        <v>20</v>
      </c>
      <c r="I2153" s="20">
        <v>0</v>
      </c>
      <c r="J2153" s="19" t="s">
        <v>21</v>
      </c>
      <c r="K21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1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153" s="15">
        <f>IF(Table1[[#This Row],[BusinessInfo_WomanOwned]]="True",1,0)</f>
        <v>1</v>
      </c>
      <c r="N2153" s="15">
        <f>IF(Table1[[#This Row],[BusinessInfo_MinorityOwned]]="True",1,0)</f>
        <v>0</v>
      </c>
      <c r="O2153" s="15">
        <f>IF(Table1[[#This Row],[BusinessInfo_VeteranOwned]]="True",1,0)</f>
        <v>0</v>
      </c>
    </row>
    <row r="2154" spans="1:15" x14ac:dyDescent="0.2">
      <c r="A2154" s="18">
        <v>31855</v>
      </c>
      <c r="B2154" s="19" t="s">
        <v>155</v>
      </c>
      <c r="C2154" s="19" t="s">
        <v>16</v>
      </c>
      <c r="D2154" s="19" t="s">
        <v>46</v>
      </c>
      <c r="E2154" s="19" t="s">
        <v>56</v>
      </c>
      <c r="F2154" s="19" t="s">
        <v>20</v>
      </c>
      <c r="G2154" s="19" t="s">
        <v>20</v>
      </c>
      <c r="H2154" s="19" t="s">
        <v>20</v>
      </c>
      <c r="I2154" s="20">
        <v>2000</v>
      </c>
      <c r="J2154" s="19" t="s">
        <v>21</v>
      </c>
      <c r="K21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1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154" s="15">
        <f>IF(Table1[[#This Row],[BusinessInfo_WomanOwned]]="True",1,0)</f>
        <v>0</v>
      </c>
      <c r="N2154" s="15">
        <f>IF(Table1[[#This Row],[BusinessInfo_MinorityOwned]]="True",1,0)</f>
        <v>0</v>
      </c>
      <c r="O2154" s="15">
        <f>IF(Table1[[#This Row],[BusinessInfo_VeteranOwned]]="True",1,0)</f>
        <v>0</v>
      </c>
    </row>
    <row r="2155" spans="1:15" x14ac:dyDescent="0.2">
      <c r="A2155" s="18">
        <v>35479</v>
      </c>
      <c r="B2155" s="19" t="s">
        <v>155</v>
      </c>
      <c r="C2155" s="19" t="s">
        <v>16</v>
      </c>
      <c r="D2155" s="19" t="s">
        <v>46</v>
      </c>
      <c r="E2155" s="19" t="s">
        <v>18</v>
      </c>
      <c r="F2155" s="19" t="s">
        <v>19</v>
      </c>
      <c r="G2155" s="19" t="s">
        <v>20</v>
      </c>
      <c r="H2155" s="19" t="s">
        <v>20</v>
      </c>
      <c r="I2155" s="20">
        <v>0</v>
      </c>
      <c r="J2155" s="19" t="s">
        <v>21</v>
      </c>
      <c r="K21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1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155" s="15">
        <f>IF(Table1[[#This Row],[BusinessInfo_WomanOwned]]="True",1,0)</f>
        <v>1</v>
      </c>
      <c r="N2155" s="15">
        <f>IF(Table1[[#This Row],[BusinessInfo_MinorityOwned]]="True",1,0)</f>
        <v>0</v>
      </c>
      <c r="O2155" s="15">
        <f>IF(Table1[[#This Row],[BusinessInfo_VeteranOwned]]="True",1,0)</f>
        <v>0</v>
      </c>
    </row>
    <row r="2156" spans="1:15" x14ac:dyDescent="0.2">
      <c r="A2156" s="18">
        <v>36480</v>
      </c>
      <c r="B2156" s="19" t="s">
        <v>155</v>
      </c>
      <c r="C2156" s="19" t="s">
        <v>16</v>
      </c>
      <c r="D2156" s="19" t="s">
        <v>46</v>
      </c>
      <c r="E2156" s="19" t="s">
        <v>56</v>
      </c>
      <c r="F2156" s="19" t="s">
        <v>20</v>
      </c>
      <c r="G2156" s="19" t="s">
        <v>20</v>
      </c>
      <c r="H2156" s="19" t="s">
        <v>20</v>
      </c>
      <c r="I2156" s="20">
        <v>0</v>
      </c>
      <c r="J2156" s="19" t="s">
        <v>21</v>
      </c>
      <c r="K21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1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156" s="15">
        <f>IF(Table1[[#This Row],[BusinessInfo_WomanOwned]]="True",1,0)</f>
        <v>0</v>
      </c>
      <c r="N2156" s="15">
        <f>IF(Table1[[#This Row],[BusinessInfo_MinorityOwned]]="True",1,0)</f>
        <v>0</v>
      </c>
      <c r="O2156" s="15">
        <f>IF(Table1[[#This Row],[BusinessInfo_VeteranOwned]]="True",1,0)</f>
        <v>0</v>
      </c>
    </row>
    <row r="2157" spans="1:15" x14ac:dyDescent="0.2">
      <c r="A2157" s="18">
        <v>32166</v>
      </c>
      <c r="B2157" s="19" t="s">
        <v>155</v>
      </c>
      <c r="C2157" s="19" t="s">
        <v>16</v>
      </c>
      <c r="D2157" s="19" t="s">
        <v>46</v>
      </c>
      <c r="E2157" s="19" t="s">
        <v>74</v>
      </c>
      <c r="F2157" s="19" t="s">
        <v>20</v>
      </c>
      <c r="G2157" s="19" t="s">
        <v>20</v>
      </c>
      <c r="H2157" s="19" t="s">
        <v>20</v>
      </c>
      <c r="I2157" s="20">
        <v>0</v>
      </c>
      <c r="J2157" s="19" t="s">
        <v>25</v>
      </c>
      <c r="K21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1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157" s="15">
        <f>IF(Table1[[#This Row],[BusinessInfo_WomanOwned]]="True",1,0)</f>
        <v>0</v>
      </c>
      <c r="N2157" s="15">
        <f>IF(Table1[[#This Row],[BusinessInfo_MinorityOwned]]="True",1,0)</f>
        <v>0</v>
      </c>
      <c r="O2157" s="15">
        <f>IF(Table1[[#This Row],[BusinessInfo_VeteranOwned]]="True",1,0)</f>
        <v>0</v>
      </c>
    </row>
    <row r="2158" spans="1:15" x14ac:dyDescent="0.2">
      <c r="A2158" s="18">
        <v>34386</v>
      </c>
      <c r="B2158" s="19" t="s">
        <v>155</v>
      </c>
      <c r="C2158" s="19" t="s">
        <v>34</v>
      </c>
      <c r="D2158" s="19" t="s">
        <v>50</v>
      </c>
      <c r="E2158" s="19" t="s">
        <v>47</v>
      </c>
      <c r="F2158" s="19" t="s">
        <v>20</v>
      </c>
      <c r="G2158" s="19" t="s">
        <v>19</v>
      </c>
      <c r="H2158" s="19" t="s">
        <v>20</v>
      </c>
      <c r="I2158" s="20">
        <v>2000</v>
      </c>
      <c r="J2158" s="19" t="s">
        <v>21</v>
      </c>
      <c r="K21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1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2158" s="15">
        <f>IF(Table1[[#This Row],[BusinessInfo_WomanOwned]]="True",1,0)</f>
        <v>0</v>
      </c>
      <c r="N2158" s="15">
        <f>IF(Table1[[#This Row],[BusinessInfo_MinorityOwned]]="True",1,0)</f>
        <v>1</v>
      </c>
      <c r="O2158" s="15">
        <f>IF(Table1[[#This Row],[BusinessInfo_VeteranOwned]]="True",1,0)</f>
        <v>0</v>
      </c>
    </row>
    <row r="2159" spans="1:15" x14ac:dyDescent="0.2">
      <c r="A2159" s="18">
        <v>31541</v>
      </c>
      <c r="B2159" s="19" t="s">
        <v>155</v>
      </c>
      <c r="C2159" s="19" t="s">
        <v>168</v>
      </c>
      <c r="D2159" s="19" t="s">
        <v>26</v>
      </c>
      <c r="E2159" s="19" t="s">
        <v>54</v>
      </c>
      <c r="F2159" s="19" t="s">
        <v>20</v>
      </c>
      <c r="G2159" s="19" t="s">
        <v>20</v>
      </c>
      <c r="H2159" s="19" t="s">
        <v>20</v>
      </c>
      <c r="I2159" s="20">
        <v>2000</v>
      </c>
      <c r="J2159" s="19" t="s">
        <v>21</v>
      </c>
      <c r="K21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1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159" s="15">
        <f>IF(Table1[[#This Row],[BusinessInfo_WomanOwned]]="True",1,0)</f>
        <v>0</v>
      </c>
      <c r="N2159" s="15">
        <f>IF(Table1[[#This Row],[BusinessInfo_MinorityOwned]]="True",1,0)</f>
        <v>0</v>
      </c>
      <c r="O2159" s="15">
        <f>IF(Table1[[#This Row],[BusinessInfo_VeteranOwned]]="True",1,0)</f>
        <v>0</v>
      </c>
    </row>
    <row r="2160" spans="1:15" x14ac:dyDescent="0.2">
      <c r="A2160" s="18">
        <v>32419</v>
      </c>
      <c r="B2160" s="19" t="s">
        <v>155</v>
      </c>
      <c r="C2160" s="19" t="s">
        <v>16</v>
      </c>
      <c r="D2160" s="19" t="s">
        <v>55</v>
      </c>
      <c r="E2160" s="19" t="s">
        <v>56</v>
      </c>
      <c r="F2160" s="19" t="s">
        <v>19</v>
      </c>
      <c r="G2160" s="19" t="s">
        <v>20</v>
      </c>
      <c r="H2160" s="19" t="s">
        <v>20</v>
      </c>
      <c r="I2160" s="20">
        <v>2000</v>
      </c>
      <c r="J2160" s="19" t="s">
        <v>21</v>
      </c>
      <c r="K21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1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160" s="15">
        <f>IF(Table1[[#This Row],[BusinessInfo_WomanOwned]]="True",1,0)</f>
        <v>1</v>
      </c>
      <c r="N2160" s="15">
        <f>IF(Table1[[#This Row],[BusinessInfo_MinorityOwned]]="True",1,0)</f>
        <v>0</v>
      </c>
      <c r="O2160" s="15">
        <f>IF(Table1[[#This Row],[BusinessInfo_VeteranOwned]]="True",1,0)</f>
        <v>0</v>
      </c>
    </row>
    <row r="2161" spans="1:15" x14ac:dyDescent="0.2">
      <c r="A2161" s="18">
        <v>32509</v>
      </c>
      <c r="B2161" s="19" t="s">
        <v>155</v>
      </c>
      <c r="C2161" s="19" t="s">
        <v>16</v>
      </c>
      <c r="D2161" s="19" t="s">
        <v>55</v>
      </c>
      <c r="E2161" s="19" t="s">
        <v>18</v>
      </c>
      <c r="F2161" s="19" t="s">
        <v>19</v>
      </c>
      <c r="G2161" s="19" t="s">
        <v>20</v>
      </c>
      <c r="H2161" s="19" t="s">
        <v>20</v>
      </c>
      <c r="I2161" s="20">
        <v>0</v>
      </c>
      <c r="J2161" s="19" t="s">
        <v>21</v>
      </c>
      <c r="K21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1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161" s="15">
        <f>IF(Table1[[#This Row],[BusinessInfo_WomanOwned]]="True",1,0)</f>
        <v>1</v>
      </c>
      <c r="N2161" s="15">
        <f>IF(Table1[[#This Row],[BusinessInfo_MinorityOwned]]="True",1,0)</f>
        <v>0</v>
      </c>
      <c r="O2161" s="15">
        <f>IF(Table1[[#This Row],[BusinessInfo_VeteranOwned]]="True",1,0)</f>
        <v>0</v>
      </c>
    </row>
    <row r="2162" spans="1:15" x14ac:dyDescent="0.2">
      <c r="A2162" s="18">
        <v>33822</v>
      </c>
      <c r="B2162" s="19" t="s">
        <v>155</v>
      </c>
      <c r="C2162" s="19" t="s">
        <v>16</v>
      </c>
      <c r="D2162" s="19" t="s">
        <v>55</v>
      </c>
      <c r="E2162" s="19" t="s">
        <v>18</v>
      </c>
      <c r="F2162" s="19" t="s">
        <v>20</v>
      </c>
      <c r="G2162" s="19" t="s">
        <v>20</v>
      </c>
      <c r="H2162" s="19" t="s">
        <v>20</v>
      </c>
      <c r="I2162" s="20">
        <v>0</v>
      </c>
      <c r="J2162" s="19" t="s">
        <v>21</v>
      </c>
      <c r="K21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1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162" s="15">
        <f>IF(Table1[[#This Row],[BusinessInfo_WomanOwned]]="True",1,0)</f>
        <v>0</v>
      </c>
      <c r="N2162" s="15">
        <f>IF(Table1[[#This Row],[BusinessInfo_MinorityOwned]]="True",1,0)</f>
        <v>0</v>
      </c>
      <c r="O2162" s="15">
        <f>IF(Table1[[#This Row],[BusinessInfo_VeteranOwned]]="True",1,0)</f>
        <v>0</v>
      </c>
    </row>
    <row r="2163" spans="1:15" x14ac:dyDescent="0.2">
      <c r="A2163" s="18">
        <v>32405</v>
      </c>
      <c r="B2163" s="19" t="s">
        <v>155</v>
      </c>
      <c r="C2163" s="19" t="s">
        <v>250</v>
      </c>
      <c r="D2163" s="19" t="s">
        <v>319</v>
      </c>
      <c r="E2163" s="19" t="s">
        <v>56</v>
      </c>
      <c r="F2163" s="19" t="s">
        <v>20</v>
      </c>
      <c r="G2163" s="19" t="s">
        <v>20</v>
      </c>
      <c r="H2163" s="19" t="s">
        <v>20</v>
      </c>
      <c r="I2163" s="20">
        <v>0</v>
      </c>
      <c r="J2163" s="19" t="s">
        <v>21</v>
      </c>
      <c r="K21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163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163" s="15">
        <f>IF(Table1[[#This Row],[BusinessInfo_WomanOwned]]="True",1,0)</f>
        <v>0</v>
      </c>
      <c r="N2163" s="15">
        <f>IF(Table1[[#This Row],[BusinessInfo_MinorityOwned]]="True",1,0)</f>
        <v>0</v>
      </c>
      <c r="O2163" s="15">
        <f>IF(Table1[[#This Row],[BusinessInfo_VeteranOwned]]="True",1,0)</f>
        <v>0</v>
      </c>
    </row>
    <row r="2164" spans="1:15" x14ac:dyDescent="0.2">
      <c r="A2164" s="18">
        <v>33391</v>
      </c>
      <c r="B2164" s="19" t="s">
        <v>155</v>
      </c>
      <c r="C2164" s="19" t="s">
        <v>59</v>
      </c>
      <c r="D2164" s="19" t="s">
        <v>48</v>
      </c>
      <c r="E2164" s="19" t="s">
        <v>27</v>
      </c>
      <c r="F2164" s="19" t="s">
        <v>19</v>
      </c>
      <c r="G2164" s="19" t="s">
        <v>20</v>
      </c>
      <c r="H2164" s="19" t="s">
        <v>20</v>
      </c>
      <c r="I2164" s="20">
        <v>0</v>
      </c>
      <c r="J2164" s="19" t="s">
        <v>74</v>
      </c>
      <c r="K21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1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2164" s="15">
        <f>IF(Table1[[#This Row],[BusinessInfo_WomanOwned]]="True",1,0)</f>
        <v>1</v>
      </c>
      <c r="N2164" s="15">
        <f>IF(Table1[[#This Row],[BusinessInfo_MinorityOwned]]="True",1,0)</f>
        <v>0</v>
      </c>
      <c r="O2164" s="15">
        <f>IF(Table1[[#This Row],[BusinessInfo_VeteranOwned]]="True",1,0)</f>
        <v>0</v>
      </c>
    </row>
    <row r="2165" spans="1:15" x14ac:dyDescent="0.2">
      <c r="A2165" s="18">
        <v>30200</v>
      </c>
      <c r="B2165" s="19" t="s">
        <v>155</v>
      </c>
      <c r="C2165" s="19" t="s">
        <v>80</v>
      </c>
      <c r="D2165" s="19" t="s">
        <v>33</v>
      </c>
      <c r="E2165" s="19" t="s">
        <v>77</v>
      </c>
      <c r="F2165" s="19" t="s">
        <v>20</v>
      </c>
      <c r="G2165" s="19" t="s">
        <v>19</v>
      </c>
      <c r="H2165" s="19" t="s">
        <v>20</v>
      </c>
      <c r="I2165" s="20">
        <v>0</v>
      </c>
      <c r="J2165" s="19" t="s">
        <v>21</v>
      </c>
      <c r="K21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1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165" s="15">
        <f>IF(Table1[[#This Row],[BusinessInfo_WomanOwned]]="True",1,0)</f>
        <v>0</v>
      </c>
      <c r="N2165" s="15">
        <f>IF(Table1[[#This Row],[BusinessInfo_MinorityOwned]]="True",1,0)</f>
        <v>1</v>
      </c>
      <c r="O2165" s="15">
        <f>IF(Table1[[#This Row],[BusinessInfo_VeteranOwned]]="True",1,0)</f>
        <v>0</v>
      </c>
    </row>
    <row r="2166" spans="1:15" x14ac:dyDescent="0.2">
      <c r="A2166" s="18">
        <v>30838</v>
      </c>
      <c r="B2166" s="19" t="s">
        <v>155</v>
      </c>
      <c r="C2166" s="19" t="s">
        <v>52</v>
      </c>
      <c r="D2166" s="19" t="s">
        <v>53</v>
      </c>
      <c r="E2166" s="19" t="s">
        <v>99</v>
      </c>
      <c r="F2166" s="19" t="s">
        <v>20</v>
      </c>
      <c r="G2166" s="19" t="s">
        <v>20</v>
      </c>
      <c r="H2166" s="19" t="s">
        <v>20</v>
      </c>
      <c r="I2166" s="20">
        <v>2000</v>
      </c>
      <c r="J2166" s="19" t="s">
        <v>21</v>
      </c>
      <c r="K21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21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2166" s="15">
        <f>IF(Table1[[#This Row],[BusinessInfo_WomanOwned]]="True",1,0)</f>
        <v>0</v>
      </c>
      <c r="N2166" s="15">
        <f>IF(Table1[[#This Row],[BusinessInfo_MinorityOwned]]="True",1,0)</f>
        <v>0</v>
      </c>
      <c r="O2166" s="15">
        <f>IF(Table1[[#This Row],[BusinessInfo_VeteranOwned]]="True",1,0)</f>
        <v>0</v>
      </c>
    </row>
    <row r="2167" spans="1:15" x14ac:dyDescent="0.2">
      <c r="A2167" s="18">
        <v>32167</v>
      </c>
      <c r="B2167" s="19" t="s">
        <v>155</v>
      </c>
      <c r="C2167" s="19" t="s">
        <v>16</v>
      </c>
      <c r="D2167" s="19" t="s">
        <v>46</v>
      </c>
      <c r="E2167" s="19" t="s">
        <v>56</v>
      </c>
      <c r="F2167" s="19" t="s">
        <v>20</v>
      </c>
      <c r="G2167" s="19" t="s">
        <v>20</v>
      </c>
      <c r="H2167" s="19" t="s">
        <v>20</v>
      </c>
      <c r="I2167" s="20">
        <v>0</v>
      </c>
      <c r="J2167" s="19" t="s">
        <v>21</v>
      </c>
      <c r="K21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1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167" s="15">
        <f>IF(Table1[[#This Row],[BusinessInfo_WomanOwned]]="True",1,0)</f>
        <v>0</v>
      </c>
      <c r="N2167" s="15">
        <f>IF(Table1[[#This Row],[BusinessInfo_MinorityOwned]]="True",1,0)</f>
        <v>0</v>
      </c>
      <c r="O2167" s="15">
        <f>IF(Table1[[#This Row],[BusinessInfo_VeteranOwned]]="True",1,0)</f>
        <v>0</v>
      </c>
    </row>
    <row r="2168" spans="1:15" x14ac:dyDescent="0.2">
      <c r="A2168" s="18">
        <v>31988</v>
      </c>
      <c r="B2168" s="19" t="s">
        <v>155</v>
      </c>
      <c r="C2168" s="19" t="s">
        <v>320</v>
      </c>
      <c r="D2168" s="19" t="s">
        <v>55</v>
      </c>
      <c r="E2168" s="19" t="s">
        <v>18</v>
      </c>
      <c r="F2168" s="19" t="s">
        <v>20</v>
      </c>
      <c r="G2168" s="19" t="s">
        <v>19</v>
      </c>
      <c r="H2168" s="19" t="s">
        <v>20</v>
      </c>
      <c r="I2168" s="20">
        <v>0</v>
      </c>
      <c r="J2168" s="19" t="s">
        <v>21</v>
      </c>
      <c r="K21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1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168" s="15">
        <f>IF(Table1[[#This Row],[BusinessInfo_WomanOwned]]="True",1,0)</f>
        <v>0</v>
      </c>
      <c r="N2168" s="15">
        <f>IF(Table1[[#This Row],[BusinessInfo_MinorityOwned]]="True",1,0)</f>
        <v>1</v>
      </c>
      <c r="O2168" s="15">
        <f>IF(Table1[[#This Row],[BusinessInfo_VeteranOwned]]="True",1,0)</f>
        <v>0</v>
      </c>
    </row>
    <row r="2169" spans="1:15" x14ac:dyDescent="0.2">
      <c r="A2169" s="18">
        <v>30502</v>
      </c>
      <c r="B2169" s="19" t="s">
        <v>155</v>
      </c>
      <c r="C2169" s="19" t="s">
        <v>239</v>
      </c>
      <c r="D2169" s="19" t="s">
        <v>321</v>
      </c>
      <c r="E2169" s="19" t="s">
        <v>99</v>
      </c>
      <c r="F2169" s="19" t="s">
        <v>19</v>
      </c>
      <c r="G2169" s="19" t="s">
        <v>19</v>
      </c>
      <c r="H2169" s="19" t="s">
        <v>20</v>
      </c>
      <c r="I2169" s="20">
        <v>0</v>
      </c>
      <c r="J2169" s="19" t="s">
        <v>21</v>
      </c>
      <c r="K21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169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169" s="15">
        <f>IF(Table1[[#This Row],[BusinessInfo_WomanOwned]]="True",1,0)</f>
        <v>1</v>
      </c>
      <c r="N2169" s="15">
        <f>IF(Table1[[#This Row],[BusinessInfo_MinorityOwned]]="True",1,0)</f>
        <v>1</v>
      </c>
      <c r="O2169" s="15">
        <f>IF(Table1[[#This Row],[BusinessInfo_VeteranOwned]]="True",1,0)</f>
        <v>0</v>
      </c>
    </row>
    <row r="2170" spans="1:15" x14ac:dyDescent="0.2">
      <c r="A2170" s="18">
        <v>30201</v>
      </c>
      <c r="B2170" s="19" t="s">
        <v>155</v>
      </c>
      <c r="C2170" s="19" t="s">
        <v>143</v>
      </c>
      <c r="D2170" s="19" t="s">
        <v>144</v>
      </c>
      <c r="E2170" s="19" t="s">
        <v>77</v>
      </c>
      <c r="F2170" s="19" t="s">
        <v>19</v>
      </c>
      <c r="G2170" s="19" t="s">
        <v>19</v>
      </c>
      <c r="H2170" s="19" t="s">
        <v>20</v>
      </c>
      <c r="I2170" s="20">
        <v>0</v>
      </c>
      <c r="J2170" s="19" t="s">
        <v>21</v>
      </c>
      <c r="K21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170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170" s="15">
        <f>IF(Table1[[#This Row],[BusinessInfo_WomanOwned]]="True",1,0)</f>
        <v>1</v>
      </c>
      <c r="N2170" s="15">
        <f>IF(Table1[[#This Row],[BusinessInfo_MinorityOwned]]="True",1,0)</f>
        <v>1</v>
      </c>
      <c r="O2170" s="15">
        <f>IF(Table1[[#This Row],[BusinessInfo_VeteranOwned]]="True",1,0)</f>
        <v>0</v>
      </c>
    </row>
    <row r="2171" spans="1:15" x14ac:dyDescent="0.2">
      <c r="A2171" s="18">
        <v>31958</v>
      </c>
      <c r="B2171" s="19" t="s">
        <v>155</v>
      </c>
      <c r="C2171" s="19" t="s">
        <v>16</v>
      </c>
      <c r="D2171" s="19" t="s">
        <v>46</v>
      </c>
      <c r="E2171" s="19" t="s">
        <v>51</v>
      </c>
      <c r="F2171" s="19" t="s">
        <v>20</v>
      </c>
      <c r="G2171" s="19" t="s">
        <v>20</v>
      </c>
      <c r="H2171" s="19" t="s">
        <v>20</v>
      </c>
      <c r="I2171" s="20">
        <v>2000</v>
      </c>
      <c r="J2171" s="19" t="s">
        <v>21</v>
      </c>
      <c r="K21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1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171" s="15">
        <f>IF(Table1[[#This Row],[BusinessInfo_WomanOwned]]="True",1,0)</f>
        <v>0</v>
      </c>
      <c r="N2171" s="15">
        <f>IF(Table1[[#This Row],[BusinessInfo_MinorityOwned]]="True",1,0)</f>
        <v>0</v>
      </c>
      <c r="O2171" s="15">
        <f>IF(Table1[[#This Row],[BusinessInfo_VeteranOwned]]="True",1,0)</f>
        <v>0</v>
      </c>
    </row>
    <row r="2172" spans="1:15" x14ac:dyDescent="0.2">
      <c r="A2172" s="18">
        <v>32904</v>
      </c>
      <c r="B2172" s="19" t="s">
        <v>155</v>
      </c>
      <c r="C2172" s="19" t="s">
        <v>16</v>
      </c>
      <c r="D2172" s="19" t="s">
        <v>55</v>
      </c>
      <c r="E2172" s="19" t="s">
        <v>56</v>
      </c>
      <c r="F2172" s="19" t="s">
        <v>20</v>
      </c>
      <c r="G2172" s="19" t="s">
        <v>20</v>
      </c>
      <c r="H2172" s="19" t="s">
        <v>20</v>
      </c>
      <c r="I2172" s="20">
        <v>0</v>
      </c>
      <c r="J2172" s="19" t="s">
        <v>21</v>
      </c>
      <c r="K21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1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172" s="15">
        <f>IF(Table1[[#This Row],[BusinessInfo_WomanOwned]]="True",1,0)</f>
        <v>0</v>
      </c>
      <c r="N2172" s="15">
        <f>IF(Table1[[#This Row],[BusinessInfo_MinorityOwned]]="True",1,0)</f>
        <v>0</v>
      </c>
      <c r="O2172" s="15">
        <f>IF(Table1[[#This Row],[BusinessInfo_VeteranOwned]]="True",1,0)</f>
        <v>0</v>
      </c>
    </row>
    <row r="2173" spans="1:15" x14ac:dyDescent="0.2">
      <c r="A2173" s="18">
        <v>30060</v>
      </c>
      <c r="B2173" s="19" t="s">
        <v>15</v>
      </c>
      <c r="C2173" s="19" t="s">
        <v>80</v>
      </c>
      <c r="D2173" s="19" t="s">
        <v>49</v>
      </c>
      <c r="E2173" s="19" t="s">
        <v>18</v>
      </c>
      <c r="F2173" s="19" t="s">
        <v>20</v>
      </c>
      <c r="G2173" s="19" t="s">
        <v>20</v>
      </c>
      <c r="H2173" s="19" t="s">
        <v>20</v>
      </c>
      <c r="I2173" s="20">
        <v>2000</v>
      </c>
      <c r="J2173" s="19" t="s">
        <v>21</v>
      </c>
      <c r="K21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1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173" s="15">
        <f>IF(Table1[[#This Row],[BusinessInfo_WomanOwned]]="True",1,0)</f>
        <v>0</v>
      </c>
      <c r="N2173" s="15">
        <f>IF(Table1[[#This Row],[BusinessInfo_MinorityOwned]]="True",1,0)</f>
        <v>0</v>
      </c>
      <c r="O2173" s="15">
        <f>IF(Table1[[#This Row],[BusinessInfo_VeteranOwned]]="True",1,0)</f>
        <v>0</v>
      </c>
    </row>
    <row r="2174" spans="1:15" x14ac:dyDescent="0.2">
      <c r="A2174" s="18">
        <v>30092</v>
      </c>
      <c r="B2174" s="19" t="s">
        <v>15</v>
      </c>
      <c r="C2174" s="19" t="s">
        <v>34</v>
      </c>
      <c r="D2174" s="19" t="s">
        <v>49</v>
      </c>
      <c r="E2174" s="19" t="s">
        <v>51</v>
      </c>
      <c r="F2174" s="19" t="s">
        <v>20</v>
      </c>
      <c r="G2174" s="19" t="s">
        <v>20</v>
      </c>
      <c r="H2174" s="19" t="s">
        <v>20</v>
      </c>
      <c r="I2174" s="20">
        <v>2000</v>
      </c>
      <c r="J2174" s="19" t="s">
        <v>21</v>
      </c>
      <c r="K21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1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174" s="15">
        <f>IF(Table1[[#This Row],[BusinessInfo_WomanOwned]]="True",1,0)</f>
        <v>0</v>
      </c>
      <c r="N2174" s="15">
        <f>IF(Table1[[#This Row],[BusinessInfo_MinorityOwned]]="True",1,0)</f>
        <v>0</v>
      </c>
      <c r="O2174" s="15">
        <f>IF(Table1[[#This Row],[BusinessInfo_VeteranOwned]]="True",1,0)</f>
        <v>0</v>
      </c>
    </row>
    <row r="2175" spans="1:15" x14ac:dyDescent="0.2">
      <c r="A2175" s="18">
        <v>30223</v>
      </c>
      <c r="B2175" s="19" t="s">
        <v>15</v>
      </c>
      <c r="C2175" s="19" t="s">
        <v>64</v>
      </c>
      <c r="D2175" s="19" t="s">
        <v>45</v>
      </c>
      <c r="E2175" s="19" t="s">
        <v>51</v>
      </c>
      <c r="F2175" s="19" t="s">
        <v>19</v>
      </c>
      <c r="G2175" s="19" t="s">
        <v>20</v>
      </c>
      <c r="H2175" s="19" t="s">
        <v>20</v>
      </c>
      <c r="I2175" s="20">
        <v>2000</v>
      </c>
      <c r="J2175" s="19" t="s">
        <v>21</v>
      </c>
      <c r="K21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1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175" s="15">
        <f>IF(Table1[[#This Row],[BusinessInfo_WomanOwned]]="True",1,0)</f>
        <v>1</v>
      </c>
      <c r="N2175" s="15">
        <f>IF(Table1[[#This Row],[BusinessInfo_MinorityOwned]]="True",1,0)</f>
        <v>0</v>
      </c>
      <c r="O2175" s="15">
        <f>IF(Table1[[#This Row],[BusinessInfo_VeteranOwned]]="True",1,0)</f>
        <v>0</v>
      </c>
    </row>
    <row r="2176" spans="1:15" x14ac:dyDescent="0.2">
      <c r="A2176" s="18">
        <v>30230</v>
      </c>
      <c r="B2176" s="19" t="s">
        <v>15</v>
      </c>
      <c r="C2176" s="19" t="s">
        <v>52</v>
      </c>
      <c r="D2176" s="19" t="s">
        <v>53</v>
      </c>
      <c r="E2176" s="19" t="s">
        <v>47</v>
      </c>
      <c r="F2176" s="19" t="s">
        <v>20</v>
      </c>
      <c r="G2176" s="19" t="s">
        <v>20</v>
      </c>
      <c r="H2176" s="19" t="s">
        <v>20</v>
      </c>
      <c r="I2176" s="20">
        <v>2000</v>
      </c>
      <c r="J2176" s="19" t="s">
        <v>21</v>
      </c>
      <c r="K21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21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2176" s="15">
        <f>IF(Table1[[#This Row],[BusinessInfo_WomanOwned]]="True",1,0)</f>
        <v>0</v>
      </c>
      <c r="N2176" s="15">
        <f>IF(Table1[[#This Row],[BusinessInfo_MinorityOwned]]="True",1,0)</f>
        <v>0</v>
      </c>
      <c r="O2176" s="15">
        <f>IF(Table1[[#This Row],[BusinessInfo_VeteranOwned]]="True",1,0)</f>
        <v>0</v>
      </c>
    </row>
    <row r="2177" spans="1:15" x14ac:dyDescent="0.2">
      <c r="A2177" s="18">
        <v>30240</v>
      </c>
      <c r="B2177" s="19" t="s">
        <v>15</v>
      </c>
      <c r="C2177" s="19" t="s">
        <v>34</v>
      </c>
      <c r="D2177" s="19" t="s">
        <v>63</v>
      </c>
      <c r="E2177" s="19" t="s">
        <v>74</v>
      </c>
      <c r="F2177" s="19" t="s">
        <v>19</v>
      </c>
      <c r="G2177" s="19" t="s">
        <v>20</v>
      </c>
      <c r="H2177" s="19" t="s">
        <v>20</v>
      </c>
      <c r="I2177" s="20">
        <v>2000</v>
      </c>
      <c r="J2177" s="19" t="s">
        <v>21</v>
      </c>
      <c r="K21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1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2177" s="15">
        <f>IF(Table1[[#This Row],[BusinessInfo_WomanOwned]]="True",1,0)</f>
        <v>1</v>
      </c>
      <c r="N2177" s="15">
        <f>IF(Table1[[#This Row],[BusinessInfo_MinorityOwned]]="True",1,0)</f>
        <v>0</v>
      </c>
      <c r="O2177" s="15">
        <f>IF(Table1[[#This Row],[BusinessInfo_VeteranOwned]]="True",1,0)</f>
        <v>0</v>
      </c>
    </row>
    <row r="2178" spans="1:15" x14ac:dyDescent="0.2">
      <c r="A2178" s="18">
        <v>30355</v>
      </c>
      <c r="B2178" s="19" t="s">
        <v>15</v>
      </c>
      <c r="C2178" s="19" t="s">
        <v>44</v>
      </c>
      <c r="D2178" s="19" t="s">
        <v>23</v>
      </c>
      <c r="E2178" s="19" t="s">
        <v>57</v>
      </c>
      <c r="F2178" s="19" t="s">
        <v>20</v>
      </c>
      <c r="G2178" s="19" t="s">
        <v>19</v>
      </c>
      <c r="H2178" s="19" t="s">
        <v>20</v>
      </c>
      <c r="I2178" s="20">
        <v>2000</v>
      </c>
      <c r="J2178" s="19" t="s">
        <v>21</v>
      </c>
      <c r="K21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1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2178" s="15">
        <f>IF(Table1[[#This Row],[BusinessInfo_WomanOwned]]="True",1,0)</f>
        <v>0</v>
      </c>
      <c r="N2178" s="15">
        <f>IF(Table1[[#This Row],[BusinessInfo_MinorityOwned]]="True",1,0)</f>
        <v>1</v>
      </c>
      <c r="O2178" s="15">
        <f>IF(Table1[[#This Row],[BusinessInfo_VeteranOwned]]="True",1,0)</f>
        <v>0</v>
      </c>
    </row>
    <row r="2179" spans="1:15" x14ac:dyDescent="0.2">
      <c r="A2179" s="18">
        <v>30381</v>
      </c>
      <c r="B2179" s="19" t="s">
        <v>15</v>
      </c>
      <c r="C2179" s="19" t="s">
        <v>129</v>
      </c>
      <c r="D2179" s="19" t="s">
        <v>53</v>
      </c>
      <c r="E2179" s="19" t="s">
        <v>43</v>
      </c>
      <c r="F2179" s="19" t="s">
        <v>20</v>
      </c>
      <c r="G2179" s="19" t="s">
        <v>20</v>
      </c>
      <c r="H2179" s="19" t="s">
        <v>20</v>
      </c>
      <c r="I2179" s="20">
        <v>5000</v>
      </c>
      <c r="J2179" s="19" t="s">
        <v>25</v>
      </c>
      <c r="K21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21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2179" s="15">
        <f>IF(Table1[[#This Row],[BusinessInfo_WomanOwned]]="True",1,0)</f>
        <v>0</v>
      </c>
      <c r="N2179" s="15">
        <f>IF(Table1[[#This Row],[BusinessInfo_MinorityOwned]]="True",1,0)</f>
        <v>0</v>
      </c>
      <c r="O2179" s="15">
        <f>IF(Table1[[#This Row],[BusinessInfo_VeteranOwned]]="True",1,0)</f>
        <v>0</v>
      </c>
    </row>
    <row r="2180" spans="1:15" x14ac:dyDescent="0.2">
      <c r="A2180" s="18">
        <v>30434</v>
      </c>
      <c r="B2180" s="19" t="s">
        <v>15</v>
      </c>
      <c r="C2180" s="19" t="s">
        <v>16</v>
      </c>
      <c r="D2180" s="19" t="s">
        <v>46</v>
      </c>
      <c r="E2180" s="19" t="s">
        <v>57</v>
      </c>
      <c r="F2180" s="19" t="s">
        <v>20</v>
      </c>
      <c r="G2180" s="19" t="s">
        <v>19</v>
      </c>
      <c r="H2180" s="19" t="s">
        <v>19</v>
      </c>
      <c r="I2180" s="20">
        <v>2000</v>
      </c>
      <c r="J2180" s="19" t="s">
        <v>21</v>
      </c>
      <c r="K21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1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180" s="15">
        <f>IF(Table1[[#This Row],[BusinessInfo_WomanOwned]]="True",1,0)</f>
        <v>0</v>
      </c>
      <c r="N2180" s="15">
        <f>IF(Table1[[#This Row],[BusinessInfo_MinorityOwned]]="True",1,0)</f>
        <v>1</v>
      </c>
      <c r="O2180" s="15">
        <f>IF(Table1[[#This Row],[BusinessInfo_VeteranOwned]]="True",1,0)</f>
        <v>1</v>
      </c>
    </row>
    <row r="2181" spans="1:15" x14ac:dyDescent="0.2">
      <c r="A2181" s="18">
        <v>32188</v>
      </c>
      <c r="B2181" s="19" t="s">
        <v>155</v>
      </c>
      <c r="C2181" s="19" t="s">
        <v>103</v>
      </c>
      <c r="D2181" s="19" t="s">
        <v>55</v>
      </c>
      <c r="E2181" s="19" t="s">
        <v>56</v>
      </c>
      <c r="F2181" s="19" t="s">
        <v>20</v>
      </c>
      <c r="G2181" s="19" t="s">
        <v>20</v>
      </c>
      <c r="H2181" s="19" t="s">
        <v>20</v>
      </c>
      <c r="I2181" s="20">
        <v>0</v>
      </c>
      <c r="J2181" s="19" t="s">
        <v>25</v>
      </c>
      <c r="K21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1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181" s="15">
        <f>IF(Table1[[#This Row],[BusinessInfo_WomanOwned]]="True",1,0)</f>
        <v>0</v>
      </c>
      <c r="N2181" s="15">
        <f>IF(Table1[[#This Row],[BusinessInfo_MinorityOwned]]="True",1,0)</f>
        <v>0</v>
      </c>
      <c r="O2181" s="15">
        <f>IF(Table1[[#This Row],[BusinessInfo_VeteranOwned]]="True",1,0)</f>
        <v>0</v>
      </c>
    </row>
    <row r="2182" spans="1:15" x14ac:dyDescent="0.2">
      <c r="A2182" s="18">
        <v>30515</v>
      </c>
      <c r="B2182" s="19" t="s">
        <v>15</v>
      </c>
      <c r="C2182" s="19" t="s">
        <v>80</v>
      </c>
      <c r="D2182" s="19" t="s">
        <v>33</v>
      </c>
      <c r="E2182" s="19" t="s">
        <v>57</v>
      </c>
      <c r="F2182" s="19" t="s">
        <v>20</v>
      </c>
      <c r="G2182" s="19" t="s">
        <v>19</v>
      </c>
      <c r="H2182" s="19" t="s">
        <v>20</v>
      </c>
      <c r="I2182" s="20">
        <v>2000</v>
      </c>
      <c r="J2182" s="19" t="s">
        <v>21</v>
      </c>
      <c r="K21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1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182" s="15">
        <f>IF(Table1[[#This Row],[BusinessInfo_WomanOwned]]="True",1,0)</f>
        <v>0</v>
      </c>
      <c r="N2182" s="15">
        <f>IF(Table1[[#This Row],[BusinessInfo_MinorityOwned]]="True",1,0)</f>
        <v>1</v>
      </c>
      <c r="O2182" s="15">
        <f>IF(Table1[[#This Row],[BusinessInfo_VeteranOwned]]="True",1,0)</f>
        <v>0</v>
      </c>
    </row>
    <row r="2183" spans="1:15" x14ac:dyDescent="0.2">
      <c r="A2183" s="18">
        <v>30530</v>
      </c>
      <c r="B2183" s="19" t="s">
        <v>15</v>
      </c>
      <c r="C2183" s="19" t="s">
        <v>80</v>
      </c>
      <c r="D2183" s="19" t="s">
        <v>35</v>
      </c>
      <c r="E2183" s="19" t="s">
        <v>27</v>
      </c>
      <c r="F2183" s="19" t="s">
        <v>19</v>
      </c>
      <c r="G2183" s="19" t="s">
        <v>20</v>
      </c>
      <c r="H2183" s="19" t="s">
        <v>20</v>
      </c>
      <c r="I2183" s="20">
        <v>2000</v>
      </c>
      <c r="J2183" s="19" t="s">
        <v>21</v>
      </c>
      <c r="K21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1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183" s="15">
        <f>IF(Table1[[#This Row],[BusinessInfo_WomanOwned]]="True",1,0)</f>
        <v>1</v>
      </c>
      <c r="N2183" s="15">
        <f>IF(Table1[[#This Row],[BusinessInfo_MinorityOwned]]="True",1,0)</f>
        <v>0</v>
      </c>
      <c r="O2183" s="15">
        <f>IF(Table1[[#This Row],[BusinessInfo_VeteranOwned]]="True",1,0)</f>
        <v>0</v>
      </c>
    </row>
    <row r="2184" spans="1:15" x14ac:dyDescent="0.2">
      <c r="A2184" s="18">
        <v>34848</v>
      </c>
      <c r="B2184" s="19" t="s">
        <v>155</v>
      </c>
      <c r="C2184" s="19" t="s">
        <v>67</v>
      </c>
      <c r="D2184" s="19" t="s">
        <v>85</v>
      </c>
      <c r="E2184" s="19" t="s">
        <v>54</v>
      </c>
      <c r="F2184" s="19" t="s">
        <v>20</v>
      </c>
      <c r="G2184" s="19" t="s">
        <v>20</v>
      </c>
      <c r="H2184" s="19" t="s">
        <v>20</v>
      </c>
      <c r="I2184" s="20">
        <v>0</v>
      </c>
      <c r="J2184" s="19" t="s">
        <v>21</v>
      </c>
      <c r="K21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21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2184" s="15">
        <f>IF(Table1[[#This Row],[BusinessInfo_WomanOwned]]="True",1,0)</f>
        <v>0</v>
      </c>
      <c r="N2184" s="15">
        <f>IF(Table1[[#This Row],[BusinessInfo_MinorityOwned]]="True",1,0)</f>
        <v>0</v>
      </c>
      <c r="O2184" s="15">
        <f>IF(Table1[[#This Row],[BusinessInfo_VeteranOwned]]="True",1,0)</f>
        <v>0</v>
      </c>
    </row>
    <row r="2185" spans="1:15" x14ac:dyDescent="0.2">
      <c r="A2185" s="18">
        <v>30539</v>
      </c>
      <c r="B2185" s="19" t="s">
        <v>15</v>
      </c>
      <c r="C2185" s="19" t="s">
        <v>22</v>
      </c>
      <c r="D2185" s="19" t="s">
        <v>26</v>
      </c>
      <c r="E2185" s="19" t="s">
        <v>38</v>
      </c>
      <c r="F2185" s="19" t="s">
        <v>20</v>
      </c>
      <c r="G2185" s="19" t="s">
        <v>19</v>
      </c>
      <c r="H2185" s="19" t="s">
        <v>19</v>
      </c>
      <c r="I2185" s="20">
        <v>2000</v>
      </c>
      <c r="J2185" s="19" t="s">
        <v>21</v>
      </c>
      <c r="K21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1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185" s="15">
        <f>IF(Table1[[#This Row],[BusinessInfo_WomanOwned]]="True",1,0)</f>
        <v>0</v>
      </c>
      <c r="N2185" s="15">
        <f>IF(Table1[[#This Row],[BusinessInfo_MinorityOwned]]="True",1,0)</f>
        <v>1</v>
      </c>
      <c r="O2185" s="15">
        <f>IF(Table1[[#This Row],[BusinessInfo_VeteranOwned]]="True",1,0)</f>
        <v>1</v>
      </c>
    </row>
    <row r="2186" spans="1:15" x14ac:dyDescent="0.2">
      <c r="A2186" s="18">
        <v>30576</v>
      </c>
      <c r="B2186" s="19" t="s">
        <v>15</v>
      </c>
      <c r="C2186" s="19" t="s">
        <v>65</v>
      </c>
      <c r="D2186" s="19" t="s">
        <v>66</v>
      </c>
      <c r="E2186" s="19" t="s">
        <v>51</v>
      </c>
      <c r="F2186" s="19" t="s">
        <v>20</v>
      </c>
      <c r="G2186" s="19" t="s">
        <v>19</v>
      </c>
      <c r="H2186" s="19" t="s">
        <v>20</v>
      </c>
      <c r="I2186" s="20">
        <v>2000</v>
      </c>
      <c r="J2186" s="19" t="s">
        <v>21</v>
      </c>
      <c r="K21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21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2186" s="15">
        <f>IF(Table1[[#This Row],[BusinessInfo_WomanOwned]]="True",1,0)</f>
        <v>0</v>
      </c>
      <c r="N2186" s="15">
        <f>IF(Table1[[#This Row],[BusinessInfo_MinorityOwned]]="True",1,0)</f>
        <v>1</v>
      </c>
      <c r="O2186" s="15">
        <f>IF(Table1[[#This Row],[BusinessInfo_VeteranOwned]]="True",1,0)</f>
        <v>0</v>
      </c>
    </row>
    <row r="2187" spans="1:15" x14ac:dyDescent="0.2">
      <c r="A2187" s="18">
        <v>36415</v>
      </c>
      <c r="B2187" s="19" t="s">
        <v>15</v>
      </c>
      <c r="C2187" s="19" t="s">
        <v>22</v>
      </c>
      <c r="D2187" s="19" t="s">
        <v>45</v>
      </c>
      <c r="E2187" s="19" t="s">
        <v>43</v>
      </c>
      <c r="F2187" s="19" t="s">
        <v>19</v>
      </c>
      <c r="G2187" s="19" t="s">
        <v>20</v>
      </c>
      <c r="H2187" s="19" t="s">
        <v>20</v>
      </c>
      <c r="I2187" s="20">
        <v>5000</v>
      </c>
      <c r="J2187" s="19" t="s">
        <v>25</v>
      </c>
      <c r="K21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1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187" s="15">
        <f>IF(Table1[[#This Row],[BusinessInfo_WomanOwned]]="True",1,0)</f>
        <v>1</v>
      </c>
      <c r="N2187" s="15">
        <f>IF(Table1[[#This Row],[BusinessInfo_MinorityOwned]]="True",1,0)</f>
        <v>0</v>
      </c>
      <c r="O2187" s="15">
        <f>IF(Table1[[#This Row],[BusinessInfo_VeteranOwned]]="True",1,0)</f>
        <v>0</v>
      </c>
    </row>
    <row r="2188" spans="1:15" x14ac:dyDescent="0.2">
      <c r="A2188" s="18">
        <v>30636</v>
      </c>
      <c r="B2188" s="19" t="s">
        <v>15</v>
      </c>
      <c r="C2188" s="19" t="s">
        <v>141</v>
      </c>
      <c r="D2188" s="19" t="s">
        <v>23</v>
      </c>
      <c r="E2188" s="19" t="s">
        <v>18</v>
      </c>
      <c r="F2188" s="19" t="s">
        <v>20</v>
      </c>
      <c r="G2188" s="19" t="s">
        <v>20</v>
      </c>
      <c r="H2188" s="19" t="s">
        <v>20</v>
      </c>
      <c r="I2188" s="20">
        <v>2000</v>
      </c>
      <c r="J2188" s="19" t="s">
        <v>21</v>
      </c>
      <c r="K21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1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2188" s="15">
        <f>IF(Table1[[#This Row],[BusinessInfo_WomanOwned]]="True",1,0)</f>
        <v>0</v>
      </c>
      <c r="N2188" s="15">
        <f>IF(Table1[[#This Row],[BusinessInfo_MinorityOwned]]="True",1,0)</f>
        <v>0</v>
      </c>
      <c r="O2188" s="15">
        <f>IF(Table1[[#This Row],[BusinessInfo_VeteranOwned]]="True",1,0)</f>
        <v>0</v>
      </c>
    </row>
    <row r="2189" spans="1:15" x14ac:dyDescent="0.2">
      <c r="A2189" s="18">
        <v>30666</v>
      </c>
      <c r="B2189" s="19" t="s">
        <v>15</v>
      </c>
      <c r="C2189" s="19" t="s">
        <v>192</v>
      </c>
      <c r="D2189" s="19" t="s">
        <v>322</v>
      </c>
      <c r="E2189" s="19" t="s">
        <v>27</v>
      </c>
      <c r="F2189" s="19" t="s">
        <v>19</v>
      </c>
      <c r="G2189" s="19" t="s">
        <v>19</v>
      </c>
      <c r="H2189" s="19" t="s">
        <v>19</v>
      </c>
      <c r="I2189" s="20">
        <v>2000</v>
      </c>
      <c r="J2189" s="19" t="s">
        <v>21</v>
      </c>
      <c r="K21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189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189" s="15">
        <f>IF(Table1[[#This Row],[BusinessInfo_WomanOwned]]="True",1,0)</f>
        <v>1</v>
      </c>
      <c r="N2189" s="15">
        <f>IF(Table1[[#This Row],[BusinessInfo_MinorityOwned]]="True",1,0)</f>
        <v>1</v>
      </c>
      <c r="O2189" s="15">
        <f>IF(Table1[[#This Row],[BusinessInfo_VeteranOwned]]="True",1,0)</f>
        <v>1</v>
      </c>
    </row>
    <row r="2190" spans="1:15" x14ac:dyDescent="0.2">
      <c r="A2190" s="18">
        <v>30671</v>
      </c>
      <c r="B2190" s="19" t="s">
        <v>15</v>
      </c>
      <c r="C2190" s="19" t="s">
        <v>22</v>
      </c>
      <c r="D2190" s="19" t="s">
        <v>45</v>
      </c>
      <c r="E2190" s="19" t="s">
        <v>43</v>
      </c>
      <c r="F2190" s="19" t="s">
        <v>19</v>
      </c>
      <c r="G2190" s="19" t="s">
        <v>20</v>
      </c>
      <c r="H2190" s="19" t="s">
        <v>20</v>
      </c>
      <c r="I2190" s="20">
        <v>2000</v>
      </c>
      <c r="J2190" s="19" t="s">
        <v>21</v>
      </c>
      <c r="K21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1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190" s="15">
        <f>IF(Table1[[#This Row],[BusinessInfo_WomanOwned]]="True",1,0)</f>
        <v>1</v>
      </c>
      <c r="N2190" s="15">
        <f>IF(Table1[[#This Row],[BusinessInfo_MinorityOwned]]="True",1,0)</f>
        <v>0</v>
      </c>
      <c r="O2190" s="15">
        <f>IF(Table1[[#This Row],[BusinessInfo_VeteranOwned]]="True",1,0)</f>
        <v>0</v>
      </c>
    </row>
    <row r="2191" spans="1:15" x14ac:dyDescent="0.2">
      <c r="A2191" s="18">
        <v>36153</v>
      </c>
      <c r="B2191" s="19" t="s">
        <v>15</v>
      </c>
      <c r="C2191" s="19" t="s">
        <v>67</v>
      </c>
      <c r="D2191" s="19" t="s">
        <v>40</v>
      </c>
      <c r="E2191" s="19" t="s">
        <v>323</v>
      </c>
      <c r="F2191" s="19" t="s">
        <v>20</v>
      </c>
      <c r="G2191" s="19" t="s">
        <v>19</v>
      </c>
      <c r="H2191" s="19" t="s">
        <v>20</v>
      </c>
      <c r="I2191" s="20">
        <v>2000</v>
      </c>
      <c r="J2191" s="19" t="s">
        <v>21</v>
      </c>
      <c r="K21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21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2191" s="15">
        <f>IF(Table1[[#This Row],[BusinessInfo_WomanOwned]]="True",1,0)</f>
        <v>0</v>
      </c>
      <c r="N2191" s="15">
        <f>IF(Table1[[#This Row],[BusinessInfo_MinorityOwned]]="True",1,0)</f>
        <v>1</v>
      </c>
      <c r="O2191" s="15">
        <f>IF(Table1[[#This Row],[BusinessInfo_VeteranOwned]]="True",1,0)</f>
        <v>0</v>
      </c>
    </row>
    <row r="2192" spans="1:15" x14ac:dyDescent="0.2">
      <c r="A2192" s="18">
        <v>35537</v>
      </c>
      <c r="B2192" s="19" t="s">
        <v>15</v>
      </c>
      <c r="C2192" s="19" t="s">
        <v>52</v>
      </c>
      <c r="D2192" s="19" t="s">
        <v>53</v>
      </c>
      <c r="E2192" s="19" t="s">
        <v>54</v>
      </c>
      <c r="F2192" s="19" t="s">
        <v>20</v>
      </c>
      <c r="G2192" s="19" t="s">
        <v>20</v>
      </c>
      <c r="H2192" s="19" t="s">
        <v>20</v>
      </c>
      <c r="I2192" s="20">
        <v>5000</v>
      </c>
      <c r="J2192" s="19" t="s">
        <v>25</v>
      </c>
      <c r="K21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21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2192" s="15">
        <f>IF(Table1[[#This Row],[BusinessInfo_WomanOwned]]="True",1,0)</f>
        <v>0</v>
      </c>
      <c r="N2192" s="15">
        <f>IF(Table1[[#This Row],[BusinessInfo_MinorityOwned]]="True",1,0)</f>
        <v>0</v>
      </c>
      <c r="O2192" s="15">
        <f>IF(Table1[[#This Row],[BusinessInfo_VeteranOwned]]="True",1,0)</f>
        <v>0</v>
      </c>
    </row>
    <row r="2193" spans="1:15" x14ac:dyDescent="0.2">
      <c r="A2193" s="18">
        <v>35492</v>
      </c>
      <c r="B2193" s="19" t="s">
        <v>15</v>
      </c>
      <c r="C2193" s="19" t="s">
        <v>34</v>
      </c>
      <c r="D2193" s="19" t="s">
        <v>50</v>
      </c>
      <c r="E2193" s="19" t="s">
        <v>51</v>
      </c>
      <c r="F2193" s="19" t="s">
        <v>20</v>
      </c>
      <c r="G2193" s="19" t="s">
        <v>19</v>
      </c>
      <c r="H2193" s="19" t="s">
        <v>20</v>
      </c>
      <c r="I2193" s="20">
        <v>2000</v>
      </c>
      <c r="J2193" s="19" t="s">
        <v>21</v>
      </c>
      <c r="K21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1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2193" s="15">
        <f>IF(Table1[[#This Row],[BusinessInfo_WomanOwned]]="True",1,0)</f>
        <v>0</v>
      </c>
      <c r="N2193" s="15">
        <f>IF(Table1[[#This Row],[BusinessInfo_MinorityOwned]]="True",1,0)</f>
        <v>1</v>
      </c>
      <c r="O2193" s="15">
        <f>IF(Table1[[#This Row],[BusinessInfo_VeteranOwned]]="True",1,0)</f>
        <v>0</v>
      </c>
    </row>
    <row r="2194" spans="1:15" x14ac:dyDescent="0.2">
      <c r="A2194" s="18">
        <v>35487</v>
      </c>
      <c r="B2194" s="19" t="s">
        <v>15</v>
      </c>
      <c r="C2194" s="19" t="s">
        <v>34</v>
      </c>
      <c r="D2194" s="19" t="s">
        <v>35</v>
      </c>
      <c r="E2194" s="19" t="s">
        <v>43</v>
      </c>
      <c r="F2194" s="19" t="s">
        <v>19</v>
      </c>
      <c r="G2194" s="19" t="s">
        <v>20</v>
      </c>
      <c r="H2194" s="19" t="s">
        <v>20</v>
      </c>
      <c r="I2194" s="20">
        <v>2000</v>
      </c>
      <c r="J2194" s="19" t="s">
        <v>21</v>
      </c>
      <c r="K21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1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194" s="15">
        <f>IF(Table1[[#This Row],[BusinessInfo_WomanOwned]]="True",1,0)</f>
        <v>1</v>
      </c>
      <c r="N2194" s="15">
        <f>IF(Table1[[#This Row],[BusinessInfo_MinorityOwned]]="True",1,0)</f>
        <v>0</v>
      </c>
      <c r="O2194" s="15">
        <f>IF(Table1[[#This Row],[BusinessInfo_VeteranOwned]]="True",1,0)</f>
        <v>0</v>
      </c>
    </row>
    <row r="2195" spans="1:15" x14ac:dyDescent="0.2">
      <c r="A2195" s="18">
        <v>35367</v>
      </c>
      <c r="B2195" s="19" t="s">
        <v>15</v>
      </c>
      <c r="C2195" s="19" t="s">
        <v>34</v>
      </c>
      <c r="D2195" s="19" t="s">
        <v>33</v>
      </c>
      <c r="E2195" s="19" t="s">
        <v>54</v>
      </c>
      <c r="F2195" s="19" t="s">
        <v>19</v>
      </c>
      <c r="G2195" s="19" t="s">
        <v>20</v>
      </c>
      <c r="H2195" s="19" t="s">
        <v>20</v>
      </c>
      <c r="I2195" s="20">
        <v>2000</v>
      </c>
      <c r="J2195" s="19" t="s">
        <v>21</v>
      </c>
      <c r="K21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1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195" s="15">
        <f>IF(Table1[[#This Row],[BusinessInfo_WomanOwned]]="True",1,0)</f>
        <v>1</v>
      </c>
      <c r="N2195" s="15">
        <f>IF(Table1[[#This Row],[BusinessInfo_MinorityOwned]]="True",1,0)</f>
        <v>0</v>
      </c>
      <c r="O2195" s="15">
        <f>IF(Table1[[#This Row],[BusinessInfo_VeteranOwned]]="True",1,0)</f>
        <v>0</v>
      </c>
    </row>
    <row r="2196" spans="1:15" x14ac:dyDescent="0.2">
      <c r="A2196" s="18">
        <v>35212</v>
      </c>
      <c r="B2196" s="19" t="s">
        <v>15</v>
      </c>
      <c r="C2196" s="19" t="s">
        <v>28</v>
      </c>
      <c r="D2196" s="19" t="s">
        <v>29</v>
      </c>
      <c r="E2196" s="19" t="s">
        <v>27</v>
      </c>
      <c r="F2196" s="19" t="s">
        <v>20</v>
      </c>
      <c r="G2196" s="19" t="s">
        <v>20</v>
      </c>
      <c r="H2196" s="19" t="s">
        <v>20</v>
      </c>
      <c r="I2196" s="20">
        <v>5000</v>
      </c>
      <c r="J2196" s="19" t="s">
        <v>25</v>
      </c>
      <c r="K21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21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2196" s="15">
        <f>IF(Table1[[#This Row],[BusinessInfo_WomanOwned]]="True",1,0)</f>
        <v>0</v>
      </c>
      <c r="N2196" s="15">
        <f>IF(Table1[[#This Row],[BusinessInfo_MinorityOwned]]="True",1,0)</f>
        <v>0</v>
      </c>
      <c r="O2196" s="15">
        <f>IF(Table1[[#This Row],[BusinessInfo_VeteranOwned]]="True",1,0)</f>
        <v>0</v>
      </c>
    </row>
    <row r="2197" spans="1:15" x14ac:dyDescent="0.2">
      <c r="A2197" s="18">
        <v>35200</v>
      </c>
      <c r="B2197" s="19" t="s">
        <v>15</v>
      </c>
      <c r="C2197" s="19" t="s">
        <v>324</v>
      </c>
      <c r="D2197" s="19" t="s">
        <v>29</v>
      </c>
      <c r="E2197" s="19" t="s">
        <v>27</v>
      </c>
      <c r="F2197" s="19" t="s">
        <v>19</v>
      </c>
      <c r="G2197" s="19" t="s">
        <v>20</v>
      </c>
      <c r="H2197" s="19" t="s">
        <v>20</v>
      </c>
      <c r="I2197" s="20">
        <v>10000</v>
      </c>
      <c r="J2197" s="19" t="s">
        <v>36</v>
      </c>
      <c r="K21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21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2197" s="15">
        <f>IF(Table1[[#This Row],[BusinessInfo_WomanOwned]]="True",1,0)</f>
        <v>1</v>
      </c>
      <c r="N2197" s="15">
        <f>IF(Table1[[#This Row],[BusinessInfo_MinorityOwned]]="True",1,0)</f>
        <v>0</v>
      </c>
      <c r="O2197" s="15">
        <f>IF(Table1[[#This Row],[BusinessInfo_VeteranOwned]]="True",1,0)</f>
        <v>0</v>
      </c>
    </row>
    <row r="2198" spans="1:15" x14ac:dyDescent="0.2">
      <c r="A2198" s="18">
        <v>35197</v>
      </c>
      <c r="B2198" s="19" t="s">
        <v>15</v>
      </c>
      <c r="C2198" s="19" t="s">
        <v>80</v>
      </c>
      <c r="D2198" s="19" t="s">
        <v>50</v>
      </c>
      <c r="E2198" s="19" t="s">
        <v>54</v>
      </c>
      <c r="F2198" s="19" t="s">
        <v>19</v>
      </c>
      <c r="G2198" s="19" t="s">
        <v>20</v>
      </c>
      <c r="H2198" s="19" t="s">
        <v>20</v>
      </c>
      <c r="I2198" s="20">
        <v>2000</v>
      </c>
      <c r="J2198" s="19" t="s">
        <v>21</v>
      </c>
      <c r="K21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1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2198" s="15">
        <f>IF(Table1[[#This Row],[BusinessInfo_WomanOwned]]="True",1,0)</f>
        <v>1</v>
      </c>
      <c r="N2198" s="15">
        <f>IF(Table1[[#This Row],[BusinessInfo_MinorityOwned]]="True",1,0)</f>
        <v>0</v>
      </c>
      <c r="O2198" s="15">
        <f>IF(Table1[[#This Row],[BusinessInfo_VeteranOwned]]="True",1,0)</f>
        <v>0</v>
      </c>
    </row>
    <row r="2199" spans="1:15" x14ac:dyDescent="0.2">
      <c r="A2199" s="18">
        <v>35102</v>
      </c>
      <c r="B2199" s="19" t="s">
        <v>15</v>
      </c>
      <c r="C2199" s="19" t="s">
        <v>34</v>
      </c>
      <c r="D2199" s="19" t="s">
        <v>70</v>
      </c>
      <c r="E2199" s="19" t="s">
        <v>47</v>
      </c>
      <c r="F2199" s="19" t="s">
        <v>20</v>
      </c>
      <c r="G2199" s="19" t="s">
        <v>20</v>
      </c>
      <c r="H2199" s="19" t="s">
        <v>20</v>
      </c>
      <c r="I2199" s="20">
        <v>2000</v>
      </c>
      <c r="J2199" s="19" t="s">
        <v>21</v>
      </c>
      <c r="K21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1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2199" s="15">
        <f>IF(Table1[[#This Row],[BusinessInfo_WomanOwned]]="True",1,0)</f>
        <v>0</v>
      </c>
      <c r="N2199" s="15">
        <f>IF(Table1[[#This Row],[BusinessInfo_MinorityOwned]]="True",1,0)</f>
        <v>0</v>
      </c>
      <c r="O2199" s="15">
        <f>IF(Table1[[#This Row],[BusinessInfo_VeteranOwned]]="True",1,0)</f>
        <v>0</v>
      </c>
    </row>
    <row r="2200" spans="1:15" x14ac:dyDescent="0.2">
      <c r="A2200" s="18">
        <v>34989</v>
      </c>
      <c r="B2200" s="19" t="s">
        <v>15</v>
      </c>
      <c r="C2200" s="19" t="s">
        <v>34</v>
      </c>
      <c r="D2200" s="19" t="s">
        <v>325</v>
      </c>
      <c r="E2200" s="19" t="s">
        <v>27</v>
      </c>
      <c r="F2200" s="19" t="s">
        <v>20</v>
      </c>
      <c r="G2200" s="19" t="s">
        <v>20</v>
      </c>
      <c r="H2200" s="19" t="s">
        <v>20</v>
      </c>
      <c r="I2200" s="20">
        <v>5000</v>
      </c>
      <c r="J2200" s="19" t="s">
        <v>25</v>
      </c>
      <c r="K22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200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200" s="15">
        <f>IF(Table1[[#This Row],[BusinessInfo_WomanOwned]]="True",1,0)</f>
        <v>0</v>
      </c>
      <c r="N2200" s="15">
        <f>IF(Table1[[#This Row],[BusinessInfo_MinorityOwned]]="True",1,0)</f>
        <v>0</v>
      </c>
      <c r="O2200" s="15">
        <f>IF(Table1[[#This Row],[BusinessInfo_VeteranOwned]]="True",1,0)</f>
        <v>0</v>
      </c>
    </row>
    <row r="2201" spans="1:15" x14ac:dyDescent="0.2">
      <c r="A2201" s="18">
        <v>34988</v>
      </c>
      <c r="B2201" s="19" t="s">
        <v>15</v>
      </c>
      <c r="C2201" s="19" t="s">
        <v>67</v>
      </c>
      <c r="D2201" s="19" t="s">
        <v>68</v>
      </c>
      <c r="E2201" s="19" t="s">
        <v>77</v>
      </c>
      <c r="F2201" s="19" t="s">
        <v>20</v>
      </c>
      <c r="G2201" s="19" t="s">
        <v>20</v>
      </c>
      <c r="H2201" s="19" t="s">
        <v>20</v>
      </c>
      <c r="I2201" s="20">
        <v>5000</v>
      </c>
      <c r="J2201" s="19" t="s">
        <v>25</v>
      </c>
      <c r="K22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22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2201" s="15">
        <f>IF(Table1[[#This Row],[BusinessInfo_WomanOwned]]="True",1,0)</f>
        <v>0</v>
      </c>
      <c r="N2201" s="15">
        <f>IF(Table1[[#This Row],[BusinessInfo_MinorityOwned]]="True",1,0)</f>
        <v>0</v>
      </c>
      <c r="O2201" s="15">
        <f>IF(Table1[[#This Row],[BusinessInfo_VeteranOwned]]="True",1,0)</f>
        <v>0</v>
      </c>
    </row>
    <row r="2202" spans="1:15" x14ac:dyDescent="0.2">
      <c r="A2202" s="18">
        <v>34984</v>
      </c>
      <c r="B2202" s="19" t="s">
        <v>15</v>
      </c>
      <c r="C2202" s="19" t="s">
        <v>30</v>
      </c>
      <c r="D2202" s="19" t="s">
        <v>79</v>
      </c>
      <c r="E2202" s="19" t="s">
        <v>43</v>
      </c>
      <c r="F2202" s="19" t="s">
        <v>20</v>
      </c>
      <c r="G2202" s="19" t="s">
        <v>20</v>
      </c>
      <c r="H2202" s="19" t="s">
        <v>20</v>
      </c>
      <c r="I2202" s="20">
        <v>10000</v>
      </c>
      <c r="J2202" s="19" t="s">
        <v>36</v>
      </c>
      <c r="K22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22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2202" s="15">
        <f>IF(Table1[[#This Row],[BusinessInfo_WomanOwned]]="True",1,0)</f>
        <v>0</v>
      </c>
      <c r="N2202" s="15">
        <f>IF(Table1[[#This Row],[BusinessInfo_MinorityOwned]]="True",1,0)</f>
        <v>0</v>
      </c>
      <c r="O2202" s="15">
        <f>IF(Table1[[#This Row],[BusinessInfo_VeteranOwned]]="True",1,0)</f>
        <v>0</v>
      </c>
    </row>
    <row r="2203" spans="1:15" x14ac:dyDescent="0.2">
      <c r="A2203" s="18">
        <v>34971</v>
      </c>
      <c r="B2203" s="19" t="s">
        <v>15</v>
      </c>
      <c r="C2203" s="19" t="s">
        <v>34</v>
      </c>
      <c r="D2203" s="19" t="s">
        <v>48</v>
      </c>
      <c r="E2203" s="19" t="s">
        <v>83</v>
      </c>
      <c r="F2203" s="19" t="s">
        <v>20</v>
      </c>
      <c r="G2203" s="19" t="s">
        <v>20</v>
      </c>
      <c r="H2203" s="19" t="s">
        <v>20</v>
      </c>
      <c r="I2203" s="20">
        <v>5000</v>
      </c>
      <c r="J2203" s="19" t="s">
        <v>25</v>
      </c>
      <c r="K22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2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2203" s="15">
        <f>IF(Table1[[#This Row],[BusinessInfo_WomanOwned]]="True",1,0)</f>
        <v>0</v>
      </c>
      <c r="N2203" s="15">
        <f>IF(Table1[[#This Row],[BusinessInfo_MinorityOwned]]="True",1,0)</f>
        <v>0</v>
      </c>
      <c r="O2203" s="15">
        <f>IF(Table1[[#This Row],[BusinessInfo_VeteranOwned]]="True",1,0)</f>
        <v>0</v>
      </c>
    </row>
    <row r="2204" spans="1:15" x14ac:dyDescent="0.2">
      <c r="A2204" s="18">
        <v>34970</v>
      </c>
      <c r="B2204" s="19" t="s">
        <v>15</v>
      </c>
      <c r="C2204" s="19" t="s">
        <v>59</v>
      </c>
      <c r="D2204" s="19" t="s">
        <v>33</v>
      </c>
      <c r="E2204" s="19" t="s">
        <v>58</v>
      </c>
      <c r="F2204" s="19" t="s">
        <v>20</v>
      </c>
      <c r="G2204" s="19" t="s">
        <v>19</v>
      </c>
      <c r="H2204" s="19" t="s">
        <v>20</v>
      </c>
      <c r="I2204" s="20">
        <v>5000</v>
      </c>
      <c r="J2204" s="19" t="s">
        <v>25</v>
      </c>
      <c r="K22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2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204" s="15">
        <f>IF(Table1[[#This Row],[BusinessInfo_WomanOwned]]="True",1,0)</f>
        <v>0</v>
      </c>
      <c r="N2204" s="15">
        <f>IF(Table1[[#This Row],[BusinessInfo_MinorityOwned]]="True",1,0)</f>
        <v>1</v>
      </c>
      <c r="O2204" s="15">
        <f>IF(Table1[[#This Row],[BusinessInfo_VeteranOwned]]="True",1,0)</f>
        <v>0</v>
      </c>
    </row>
    <row r="2205" spans="1:15" x14ac:dyDescent="0.2">
      <c r="A2205" s="18">
        <v>30673</v>
      </c>
      <c r="B2205" s="19" t="s">
        <v>15</v>
      </c>
      <c r="C2205" s="19" t="s">
        <v>64</v>
      </c>
      <c r="D2205" s="19" t="s">
        <v>26</v>
      </c>
      <c r="E2205" s="19" t="s">
        <v>58</v>
      </c>
      <c r="F2205" s="19" t="s">
        <v>19</v>
      </c>
      <c r="G2205" s="19" t="s">
        <v>19</v>
      </c>
      <c r="H2205" s="19" t="s">
        <v>20</v>
      </c>
      <c r="I2205" s="20">
        <v>2000</v>
      </c>
      <c r="J2205" s="19" t="s">
        <v>21</v>
      </c>
      <c r="K22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2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205" s="15">
        <f>IF(Table1[[#This Row],[BusinessInfo_WomanOwned]]="True",1,0)</f>
        <v>1</v>
      </c>
      <c r="N2205" s="15">
        <f>IF(Table1[[#This Row],[BusinessInfo_MinorityOwned]]="True",1,0)</f>
        <v>1</v>
      </c>
      <c r="O2205" s="15">
        <f>IF(Table1[[#This Row],[BusinessInfo_VeteranOwned]]="True",1,0)</f>
        <v>0</v>
      </c>
    </row>
    <row r="2206" spans="1:15" x14ac:dyDescent="0.2">
      <c r="A2206" s="18">
        <v>30679</v>
      </c>
      <c r="B2206" s="19" t="s">
        <v>15</v>
      </c>
      <c r="C2206" s="19" t="s">
        <v>80</v>
      </c>
      <c r="D2206" s="19" t="s">
        <v>50</v>
      </c>
      <c r="E2206" s="19" t="s">
        <v>51</v>
      </c>
      <c r="F2206" s="19" t="s">
        <v>19</v>
      </c>
      <c r="G2206" s="19" t="s">
        <v>20</v>
      </c>
      <c r="H2206" s="19" t="s">
        <v>20</v>
      </c>
      <c r="I2206" s="20">
        <v>2000</v>
      </c>
      <c r="J2206" s="19" t="s">
        <v>21</v>
      </c>
      <c r="K22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2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2206" s="15">
        <f>IF(Table1[[#This Row],[BusinessInfo_WomanOwned]]="True",1,0)</f>
        <v>1</v>
      </c>
      <c r="N2206" s="15">
        <f>IF(Table1[[#This Row],[BusinessInfo_MinorityOwned]]="True",1,0)</f>
        <v>0</v>
      </c>
      <c r="O2206" s="15">
        <f>IF(Table1[[#This Row],[BusinessInfo_VeteranOwned]]="True",1,0)</f>
        <v>0</v>
      </c>
    </row>
    <row r="2207" spans="1:15" x14ac:dyDescent="0.2">
      <c r="A2207" s="18">
        <v>30708</v>
      </c>
      <c r="B2207" s="19" t="s">
        <v>15</v>
      </c>
      <c r="C2207" s="19" t="s">
        <v>241</v>
      </c>
      <c r="D2207" s="19" t="s">
        <v>87</v>
      </c>
      <c r="E2207" s="19" t="s">
        <v>27</v>
      </c>
      <c r="F2207" s="19" t="s">
        <v>19</v>
      </c>
      <c r="G2207" s="19" t="s">
        <v>19</v>
      </c>
      <c r="H2207" s="19" t="s">
        <v>20</v>
      </c>
      <c r="I2207" s="20">
        <v>2000</v>
      </c>
      <c r="J2207" s="19" t="s">
        <v>21</v>
      </c>
      <c r="K22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22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2207" s="15">
        <f>IF(Table1[[#This Row],[BusinessInfo_WomanOwned]]="True",1,0)</f>
        <v>1</v>
      </c>
      <c r="N2207" s="15">
        <f>IF(Table1[[#This Row],[BusinessInfo_MinorityOwned]]="True",1,0)</f>
        <v>1</v>
      </c>
      <c r="O2207" s="15">
        <f>IF(Table1[[#This Row],[BusinessInfo_VeteranOwned]]="True",1,0)</f>
        <v>0</v>
      </c>
    </row>
    <row r="2208" spans="1:15" x14ac:dyDescent="0.2">
      <c r="A2208" s="18">
        <v>34956</v>
      </c>
      <c r="B2208" s="19" t="s">
        <v>15</v>
      </c>
      <c r="C2208" s="19" t="s">
        <v>34</v>
      </c>
      <c r="D2208" s="19" t="s">
        <v>35</v>
      </c>
      <c r="E2208" s="19" t="s">
        <v>24</v>
      </c>
      <c r="F2208" s="19" t="s">
        <v>20</v>
      </c>
      <c r="G2208" s="19" t="s">
        <v>20</v>
      </c>
      <c r="H2208" s="19" t="s">
        <v>20</v>
      </c>
      <c r="I2208" s="20">
        <v>5000</v>
      </c>
      <c r="J2208" s="19" t="s">
        <v>25</v>
      </c>
      <c r="K22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2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208" s="15">
        <f>IF(Table1[[#This Row],[BusinessInfo_WomanOwned]]="True",1,0)</f>
        <v>0</v>
      </c>
      <c r="N2208" s="15">
        <f>IF(Table1[[#This Row],[BusinessInfo_MinorityOwned]]="True",1,0)</f>
        <v>0</v>
      </c>
      <c r="O2208" s="15">
        <f>IF(Table1[[#This Row],[BusinessInfo_VeteranOwned]]="True",1,0)</f>
        <v>0</v>
      </c>
    </row>
    <row r="2209" spans="1:15" x14ac:dyDescent="0.2">
      <c r="A2209" s="18">
        <v>30724</v>
      </c>
      <c r="B2209" s="19" t="s">
        <v>15</v>
      </c>
      <c r="C2209" s="19" t="s">
        <v>103</v>
      </c>
      <c r="D2209" s="19" t="s">
        <v>46</v>
      </c>
      <c r="E2209" s="19" t="s">
        <v>18</v>
      </c>
      <c r="F2209" s="19" t="s">
        <v>19</v>
      </c>
      <c r="G2209" s="19" t="s">
        <v>19</v>
      </c>
      <c r="H2209" s="19" t="s">
        <v>20</v>
      </c>
      <c r="I2209" s="20">
        <v>2000</v>
      </c>
      <c r="J2209" s="19" t="s">
        <v>21</v>
      </c>
      <c r="K22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2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209" s="15">
        <f>IF(Table1[[#This Row],[BusinessInfo_WomanOwned]]="True",1,0)</f>
        <v>1</v>
      </c>
      <c r="N2209" s="15">
        <f>IF(Table1[[#This Row],[BusinessInfo_MinorityOwned]]="True",1,0)</f>
        <v>1</v>
      </c>
      <c r="O2209" s="15">
        <f>IF(Table1[[#This Row],[BusinessInfo_VeteranOwned]]="True",1,0)</f>
        <v>0</v>
      </c>
    </row>
    <row r="2210" spans="1:15" x14ac:dyDescent="0.2">
      <c r="A2210" s="18">
        <v>34926</v>
      </c>
      <c r="B2210" s="19" t="s">
        <v>15</v>
      </c>
      <c r="C2210" s="19" t="s">
        <v>65</v>
      </c>
      <c r="D2210" s="19" t="s">
        <v>66</v>
      </c>
      <c r="E2210" s="19" t="s">
        <v>54</v>
      </c>
      <c r="F2210" s="19" t="s">
        <v>20</v>
      </c>
      <c r="G2210" s="19" t="s">
        <v>19</v>
      </c>
      <c r="H2210" s="19" t="s">
        <v>20</v>
      </c>
      <c r="I2210" s="20">
        <v>2000</v>
      </c>
      <c r="J2210" s="19" t="s">
        <v>21</v>
      </c>
      <c r="K22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22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2210" s="15">
        <f>IF(Table1[[#This Row],[BusinessInfo_WomanOwned]]="True",1,0)</f>
        <v>0</v>
      </c>
      <c r="N2210" s="15">
        <f>IF(Table1[[#This Row],[BusinessInfo_MinorityOwned]]="True",1,0)</f>
        <v>1</v>
      </c>
      <c r="O2210" s="15">
        <f>IF(Table1[[#This Row],[BusinessInfo_VeteranOwned]]="True",1,0)</f>
        <v>0</v>
      </c>
    </row>
    <row r="2211" spans="1:15" x14ac:dyDescent="0.2">
      <c r="A2211" s="18">
        <v>30752</v>
      </c>
      <c r="B2211" s="19" t="s">
        <v>15</v>
      </c>
      <c r="C2211" s="19" t="s">
        <v>116</v>
      </c>
      <c r="D2211" s="19" t="s">
        <v>29</v>
      </c>
      <c r="E2211" s="19" t="s">
        <v>77</v>
      </c>
      <c r="F2211" s="19" t="s">
        <v>19</v>
      </c>
      <c r="G2211" s="19" t="s">
        <v>19</v>
      </c>
      <c r="H2211" s="19" t="s">
        <v>20</v>
      </c>
      <c r="I2211" s="20">
        <v>5000</v>
      </c>
      <c r="J2211" s="19" t="s">
        <v>25</v>
      </c>
      <c r="K22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22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2211" s="15">
        <f>IF(Table1[[#This Row],[BusinessInfo_WomanOwned]]="True",1,0)</f>
        <v>1</v>
      </c>
      <c r="N2211" s="15">
        <f>IF(Table1[[#This Row],[BusinessInfo_MinorityOwned]]="True",1,0)</f>
        <v>1</v>
      </c>
      <c r="O2211" s="15">
        <f>IF(Table1[[#This Row],[BusinessInfo_VeteranOwned]]="True",1,0)</f>
        <v>0</v>
      </c>
    </row>
    <row r="2212" spans="1:15" x14ac:dyDescent="0.2">
      <c r="A2212" s="18">
        <v>30771</v>
      </c>
      <c r="B2212" s="19" t="s">
        <v>15</v>
      </c>
      <c r="C2212" s="19" t="s">
        <v>80</v>
      </c>
      <c r="D2212" s="19" t="s">
        <v>70</v>
      </c>
      <c r="E2212" s="19" t="s">
        <v>77</v>
      </c>
      <c r="F2212" s="19" t="s">
        <v>19</v>
      </c>
      <c r="G2212" s="19" t="s">
        <v>19</v>
      </c>
      <c r="H2212" s="19" t="s">
        <v>20</v>
      </c>
      <c r="I2212" s="20">
        <v>2000</v>
      </c>
      <c r="J2212" s="19" t="s">
        <v>21</v>
      </c>
      <c r="K22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2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2212" s="15">
        <f>IF(Table1[[#This Row],[BusinessInfo_WomanOwned]]="True",1,0)</f>
        <v>1</v>
      </c>
      <c r="N2212" s="15">
        <f>IF(Table1[[#This Row],[BusinessInfo_MinorityOwned]]="True",1,0)</f>
        <v>1</v>
      </c>
      <c r="O2212" s="15">
        <f>IF(Table1[[#This Row],[BusinessInfo_VeteranOwned]]="True",1,0)</f>
        <v>0</v>
      </c>
    </row>
    <row r="2213" spans="1:15" x14ac:dyDescent="0.2">
      <c r="A2213" s="18">
        <v>34901</v>
      </c>
      <c r="B2213" s="19" t="s">
        <v>15</v>
      </c>
      <c r="C2213" s="19" t="s">
        <v>16</v>
      </c>
      <c r="D2213" s="19" t="s">
        <v>55</v>
      </c>
      <c r="E2213" s="19" t="s">
        <v>56</v>
      </c>
      <c r="F2213" s="19" t="s">
        <v>19</v>
      </c>
      <c r="G2213" s="19" t="s">
        <v>19</v>
      </c>
      <c r="H2213" s="19" t="s">
        <v>20</v>
      </c>
      <c r="I2213" s="20">
        <v>2000</v>
      </c>
      <c r="J2213" s="19" t="s">
        <v>21</v>
      </c>
      <c r="K22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2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213" s="15">
        <f>IF(Table1[[#This Row],[BusinessInfo_WomanOwned]]="True",1,0)</f>
        <v>1</v>
      </c>
      <c r="N2213" s="15">
        <f>IF(Table1[[#This Row],[BusinessInfo_MinorityOwned]]="True",1,0)</f>
        <v>1</v>
      </c>
      <c r="O2213" s="15">
        <f>IF(Table1[[#This Row],[BusinessInfo_VeteranOwned]]="True",1,0)</f>
        <v>0</v>
      </c>
    </row>
    <row r="2214" spans="1:15" x14ac:dyDescent="0.2">
      <c r="A2214" s="18">
        <v>30839</v>
      </c>
      <c r="B2214" s="19" t="s">
        <v>15</v>
      </c>
      <c r="C2214" s="19" t="s">
        <v>192</v>
      </c>
      <c r="D2214" s="19" t="s">
        <v>66</v>
      </c>
      <c r="E2214" s="19" t="s">
        <v>54</v>
      </c>
      <c r="F2214" s="19" t="s">
        <v>20</v>
      </c>
      <c r="G2214" s="19" t="s">
        <v>19</v>
      </c>
      <c r="H2214" s="19" t="s">
        <v>20</v>
      </c>
      <c r="I2214" s="20">
        <v>5000</v>
      </c>
      <c r="J2214" s="19" t="s">
        <v>25</v>
      </c>
      <c r="K22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22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2214" s="15">
        <f>IF(Table1[[#This Row],[BusinessInfo_WomanOwned]]="True",1,0)</f>
        <v>0</v>
      </c>
      <c r="N2214" s="15">
        <f>IF(Table1[[#This Row],[BusinessInfo_MinorityOwned]]="True",1,0)</f>
        <v>1</v>
      </c>
      <c r="O2214" s="15">
        <f>IF(Table1[[#This Row],[BusinessInfo_VeteranOwned]]="True",1,0)</f>
        <v>0</v>
      </c>
    </row>
    <row r="2215" spans="1:15" x14ac:dyDescent="0.2">
      <c r="A2215" s="18">
        <v>34900</v>
      </c>
      <c r="B2215" s="19" t="s">
        <v>15</v>
      </c>
      <c r="C2215" s="19" t="s">
        <v>116</v>
      </c>
      <c r="D2215" s="19" t="s">
        <v>29</v>
      </c>
      <c r="E2215" s="19" t="s">
        <v>54</v>
      </c>
      <c r="F2215" s="19" t="s">
        <v>20</v>
      </c>
      <c r="G2215" s="19" t="s">
        <v>19</v>
      </c>
      <c r="H2215" s="19" t="s">
        <v>20</v>
      </c>
      <c r="I2215" s="20">
        <v>2000</v>
      </c>
      <c r="J2215" s="19" t="s">
        <v>21</v>
      </c>
      <c r="K22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22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2215" s="15">
        <f>IF(Table1[[#This Row],[BusinessInfo_WomanOwned]]="True",1,0)</f>
        <v>0</v>
      </c>
      <c r="N2215" s="15">
        <f>IF(Table1[[#This Row],[BusinessInfo_MinorityOwned]]="True",1,0)</f>
        <v>1</v>
      </c>
      <c r="O2215" s="15">
        <f>IF(Table1[[#This Row],[BusinessInfo_VeteranOwned]]="True",1,0)</f>
        <v>0</v>
      </c>
    </row>
    <row r="2216" spans="1:15" x14ac:dyDescent="0.2">
      <c r="A2216" s="18">
        <v>30841</v>
      </c>
      <c r="B2216" s="19" t="s">
        <v>15</v>
      </c>
      <c r="C2216" s="19" t="s">
        <v>22</v>
      </c>
      <c r="D2216" s="19" t="s">
        <v>326</v>
      </c>
      <c r="E2216" s="19" t="s">
        <v>99</v>
      </c>
      <c r="F2216" s="19" t="s">
        <v>20</v>
      </c>
      <c r="G2216" s="19" t="s">
        <v>19</v>
      </c>
      <c r="H2216" s="19" t="s">
        <v>20</v>
      </c>
      <c r="I2216" s="20">
        <v>2000</v>
      </c>
      <c r="J2216" s="19" t="s">
        <v>21</v>
      </c>
      <c r="K22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216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216" s="15">
        <f>IF(Table1[[#This Row],[BusinessInfo_WomanOwned]]="True",1,0)</f>
        <v>0</v>
      </c>
      <c r="N2216" s="15">
        <f>IF(Table1[[#This Row],[BusinessInfo_MinorityOwned]]="True",1,0)</f>
        <v>1</v>
      </c>
      <c r="O2216" s="15">
        <f>IF(Table1[[#This Row],[BusinessInfo_VeteranOwned]]="True",1,0)</f>
        <v>0</v>
      </c>
    </row>
    <row r="2217" spans="1:15" x14ac:dyDescent="0.2">
      <c r="A2217" s="18">
        <v>34899</v>
      </c>
      <c r="B2217" s="19" t="s">
        <v>15</v>
      </c>
      <c r="C2217" s="19" t="s">
        <v>34</v>
      </c>
      <c r="D2217" s="19" t="s">
        <v>35</v>
      </c>
      <c r="E2217" s="19" t="s">
        <v>58</v>
      </c>
      <c r="F2217" s="19" t="s">
        <v>20</v>
      </c>
      <c r="G2217" s="19" t="s">
        <v>19</v>
      </c>
      <c r="H2217" s="19" t="s">
        <v>20</v>
      </c>
      <c r="I2217" s="20">
        <v>10000</v>
      </c>
      <c r="J2217" s="19" t="s">
        <v>36</v>
      </c>
      <c r="K22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2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217" s="15">
        <f>IF(Table1[[#This Row],[BusinessInfo_WomanOwned]]="True",1,0)</f>
        <v>0</v>
      </c>
      <c r="N2217" s="15">
        <f>IF(Table1[[#This Row],[BusinessInfo_MinorityOwned]]="True",1,0)</f>
        <v>1</v>
      </c>
      <c r="O2217" s="15">
        <f>IF(Table1[[#This Row],[BusinessInfo_VeteranOwned]]="True",1,0)</f>
        <v>0</v>
      </c>
    </row>
    <row r="2218" spans="1:15" x14ac:dyDescent="0.2">
      <c r="A2218" s="18">
        <v>30847</v>
      </c>
      <c r="B2218" s="19" t="s">
        <v>15</v>
      </c>
      <c r="C2218" s="19" t="s">
        <v>34</v>
      </c>
      <c r="D2218" s="19" t="s">
        <v>49</v>
      </c>
      <c r="E2218" s="19" t="s">
        <v>18</v>
      </c>
      <c r="F2218" s="19" t="s">
        <v>20</v>
      </c>
      <c r="G2218" s="19" t="s">
        <v>19</v>
      </c>
      <c r="H2218" s="19" t="s">
        <v>20</v>
      </c>
      <c r="I2218" s="20">
        <v>10000</v>
      </c>
      <c r="J2218" s="19" t="s">
        <v>36</v>
      </c>
      <c r="K22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2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218" s="15">
        <f>IF(Table1[[#This Row],[BusinessInfo_WomanOwned]]="True",1,0)</f>
        <v>0</v>
      </c>
      <c r="N2218" s="15">
        <f>IF(Table1[[#This Row],[BusinessInfo_MinorityOwned]]="True",1,0)</f>
        <v>1</v>
      </c>
      <c r="O2218" s="15">
        <f>IF(Table1[[#This Row],[BusinessInfo_VeteranOwned]]="True",1,0)</f>
        <v>0</v>
      </c>
    </row>
    <row r="2219" spans="1:15" x14ac:dyDescent="0.2">
      <c r="A2219" s="18">
        <v>34884</v>
      </c>
      <c r="B2219" s="19" t="s">
        <v>15</v>
      </c>
      <c r="C2219" s="19" t="s">
        <v>34</v>
      </c>
      <c r="D2219" s="19" t="s">
        <v>71</v>
      </c>
      <c r="E2219" s="19" t="s">
        <v>57</v>
      </c>
      <c r="F2219" s="19" t="s">
        <v>19</v>
      </c>
      <c r="G2219" s="19" t="s">
        <v>20</v>
      </c>
      <c r="H2219" s="19" t="s">
        <v>20</v>
      </c>
      <c r="I2219" s="20">
        <v>5000</v>
      </c>
      <c r="J2219" s="19" t="s">
        <v>25</v>
      </c>
      <c r="K22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2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2219" s="15">
        <f>IF(Table1[[#This Row],[BusinessInfo_WomanOwned]]="True",1,0)</f>
        <v>1</v>
      </c>
      <c r="N2219" s="15">
        <f>IF(Table1[[#This Row],[BusinessInfo_MinorityOwned]]="True",1,0)</f>
        <v>0</v>
      </c>
      <c r="O2219" s="15">
        <f>IF(Table1[[#This Row],[BusinessInfo_VeteranOwned]]="True",1,0)</f>
        <v>0</v>
      </c>
    </row>
    <row r="2220" spans="1:15" x14ac:dyDescent="0.2">
      <c r="A2220" s="18">
        <v>31243</v>
      </c>
      <c r="B2220" s="19" t="s">
        <v>15</v>
      </c>
      <c r="C2220" s="19" t="s">
        <v>64</v>
      </c>
      <c r="D2220" s="19" t="s">
        <v>23</v>
      </c>
      <c r="E2220" s="19" t="s">
        <v>106</v>
      </c>
      <c r="F2220" s="19" t="s">
        <v>19</v>
      </c>
      <c r="G2220" s="19" t="s">
        <v>19</v>
      </c>
      <c r="H2220" s="19" t="s">
        <v>20</v>
      </c>
      <c r="I2220" s="20">
        <v>2000</v>
      </c>
      <c r="J2220" s="19" t="s">
        <v>21</v>
      </c>
      <c r="K22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2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2220" s="15">
        <f>IF(Table1[[#This Row],[BusinessInfo_WomanOwned]]="True",1,0)</f>
        <v>1</v>
      </c>
      <c r="N2220" s="15">
        <f>IF(Table1[[#This Row],[BusinessInfo_MinorityOwned]]="True",1,0)</f>
        <v>1</v>
      </c>
      <c r="O2220" s="15">
        <f>IF(Table1[[#This Row],[BusinessInfo_VeteranOwned]]="True",1,0)</f>
        <v>0</v>
      </c>
    </row>
    <row r="2221" spans="1:15" x14ac:dyDescent="0.2">
      <c r="A2221" s="18">
        <v>30971</v>
      </c>
      <c r="B2221" s="19" t="s">
        <v>15</v>
      </c>
      <c r="C2221" s="19" t="s">
        <v>80</v>
      </c>
      <c r="D2221" s="19" t="s">
        <v>50</v>
      </c>
      <c r="E2221" s="19" t="s">
        <v>58</v>
      </c>
      <c r="F2221" s="19" t="s">
        <v>19</v>
      </c>
      <c r="G2221" s="19" t="s">
        <v>19</v>
      </c>
      <c r="H2221" s="19" t="s">
        <v>20</v>
      </c>
      <c r="I2221" s="20">
        <v>2000</v>
      </c>
      <c r="J2221" s="19" t="s">
        <v>21</v>
      </c>
      <c r="K22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2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2221" s="15">
        <f>IF(Table1[[#This Row],[BusinessInfo_WomanOwned]]="True",1,0)</f>
        <v>1</v>
      </c>
      <c r="N2221" s="15">
        <f>IF(Table1[[#This Row],[BusinessInfo_MinorityOwned]]="True",1,0)</f>
        <v>1</v>
      </c>
      <c r="O2221" s="15">
        <f>IF(Table1[[#This Row],[BusinessInfo_VeteranOwned]]="True",1,0)</f>
        <v>0</v>
      </c>
    </row>
    <row r="2222" spans="1:15" x14ac:dyDescent="0.2">
      <c r="A2222" s="18">
        <v>34876</v>
      </c>
      <c r="B2222" s="19" t="s">
        <v>15</v>
      </c>
      <c r="C2222" s="19" t="s">
        <v>184</v>
      </c>
      <c r="D2222" s="19" t="s">
        <v>185</v>
      </c>
      <c r="E2222" s="19" t="s">
        <v>27</v>
      </c>
      <c r="F2222" s="19" t="s">
        <v>20</v>
      </c>
      <c r="G2222" s="19" t="s">
        <v>19</v>
      </c>
      <c r="H2222" s="19" t="s">
        <v>20</v>
      </c>
      <c r="I2222" s="20">
        <v>2000</v>
      </c>
      <c r="J2222" s="19" t="s">
        <v>21</v>
      </c>
      <c r="K22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Loughman</v>
      </c>
      <c r="L22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33858</v>
      </c>
      <c r="M2222" s="15">
        <f>IF(Table1[[#This Row],[BusinessInfo_WomanOwned]]="True",1,0)</f>
        <v>0</v>
      </c>
      <c r="N2222" s="15">
        <f>IF(Table1[[#This Row],[BusinessInfo_MinorityOwned]]="True",1,0)</f>
        <v>1</v>
      </c>
      <c r="O2222" s="15">
        <f>IF(Table1[[#This Row],[BusinessInfo_VeteranOwned]]="True",1,0)</f>
        <v>0</v>
      </c>
    </row>
    <row r="2223" spans="1:15" x14ac:dyDescent="0.2">
      <c r="A2223" s="18">
        <v>30976</v>
      </c>
      <c r="B2223" s="19" t="s">
        <v>15</v>
      </c>
      <c r="C2223" s="19" t="s">
        <v>59</v>
      </c>
      <c r="D2223" s="19" t="s">
        <v>327</v>
      </c>
      <c r="E2223" s="19" t="s">
        <v>57</v>
      </c>
      <c r="F2223" s="19" t="s">
        <v>19</v>
      </c>
      <c r="G2223" s="19" t="s">
        <v>19</v>
      </c>
      <c r="H2223" s="19" t="s">
        <v>20</v>
      </c>
      <c r="I2223" s="20">
        <v>2000</v>
      </c>
      <c r="J2223" s="19" t="s">
        <v>21</v>
      </c>
      <c r="K22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223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223" s="15">
        <f>IF(Table1[[#This Row],[BusinessInfo_WomanOwned]]="True",1,0)</f>
        <v>1</v>
      </c>
      <c r="N2223" s="15">
        <f>IF(Table1[[#This Row],[BusinessInfo_MinorityOwned]]="True",1,0)</f>
        <v>1</v>
      </c>
      <c r="O2223" s="15">
        <f>IF(Table1[[#This Row],[BusinessInfo_VeteranOwned]]="True",1,0)</f>
        <v>0</v>
      </c>
    </row>
    <row r="2224" spans="1:15" x14ac:dyDescent="0.2">
      <c r="A2224" s="18">
        <v>34870</v>
      </c>
      <c r="B2224" s="19" t="s">
        <v>15</v>
      </c>
      <c r="C2224" s="19" t="s">
        <v>178</v>
      </c>
      <c r="D2224" s="19" t="s">
        <v>68</v>
      </c>
      <c r="E2224" s="19" t="s">
        <v>18</v>
      </c>
      <c r="F2224" s="19" t="s">
        <v>20</v>
      </c>
      <c r="G2224" s="19" t="s">
        <v>19</v>
      </c>
      <c r="H2224" s="19" t="s">
        <v>20</v>
      </c>
      <c r="I2224" s="20">
        <v>5000</v>
      </c>
      <c r="J2224" s="19" t="s">
        <v>25</v>
      </c>
      <c r="K22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22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2224" s="15">
        <f>IF(Table1[[#This Row],[BusinessInfo_WomanOwned]]="True",1,0)</f>
        <v>0</v>
      </c>
      <c r="N2224" s="15">
        <f>IF(Table1[[#This Row],[BusinessInfo_MinorityOwned]]="True",1,0)</f>
        <v>1</v>
      </c>
      <c r="O2224" s="15">
        <f>IF(Table1[[#This Row],[BusinessInfo_VeteranOwned]]="True",1,0)</f>
        <v>0</v>
      </c>
    </row>
    <row r="2225" spans="1:15" x14ac:dyDescent="0.2">
      <c r="A2225" s="18">
        <v>31039</v>
      </c>
      <c r="B2225" s="19" t="s">
        <v>15</v>
      </c>
      <c r="C2225" s="19" t="s">
        <v>28</v>
      </c>
      <c r="D2225" s="19" t="s">
        <v>29</v>
      </c>
      <c r="E2225" s="19" t="s">
        <v>27</v>
      </c>
      <c r="F2225" s="19" t="s">
        <v>19</v>
      </c>
      <c r="G2225" s="19" t="s">
        <v>20</v>
      </c>
      <c r="H2225" s="19" t="s">
        <v>20</v>
      </c>
      <c r="I2225" s="20">
        <v>2000</v>
      </c>
      <c r="J2225" s="19" t="s">
        <v>21</v>
      </c>
      <c r="K22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22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2225" s="15">
        <f>IF(Table1[[#This Row],[BusinessInfo_WomanOwned]]="True",1,0)</f>
        <v>1</v>
      </c>
      <c r="N2225" s="15">
        <f>IF(Table1[[#This Row],[BusinessInfo_MinorityOwned]]="True",1,0)</f>
        <v>0</v>
      </c>
      <c r="O2225" s="15">
        <f>IF(Table1[[#This Row],[BusinessInfo_VeteranOwned]]="True",1,0)</f>
        <v>0</v>
      </c>
    </row>
    <row r="2226" spans="1:15" x14ac:dyDescent="0.2">
      <c r="A2226" s="18">
        <v>34868</v>
      </c>
      <c r="B2226" s="19" t="s">
        <v>15</v>
      </c>
      <c r="C2226" s="19" t="s">
        <v>67</v>
      </c>
      <c r="D2226" s="19" t="s">
        <v>85</v>
      </c>
      <c r="E2226" s="19" t="s">
        <v>51</v>
      </c>
      <c r="F2226" s="19" t="s">
        <v>20</v>
      </c>
      <c r="G2226" s="19" t="s">
        <v>20</v>
      </c>
      <c r="H2226" s="19" t="s">
        <v>20</v>
      </c>
      <c r="I2226" s="20">
        <v>5000</v>
      </c>
      <c r="J2226" s="19" t="s">
        <v>25</v>
      </c>
      <c r="K22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22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2226" s="15">
        <f>IF(Table1[[#This Row],[BusinessInfo_WomanOwned]]="True",1,0)</f>
        <v>0</v>
      </c>
      <c r="N2226" s="15">
        <f>IF(Table1[[#This Row],[BusinessInfo_MinorityOwned]]="True",1,0)</f>
        <v>0</v>
      </c>
      <c r="O2226" s="15">
        <f>IF(Table1[[#This Row],[BusinessInfo_VeteranOwned]]="True",1,0)</f>
        <v>0</v>
      </c>
    </row>
    <row r="2227" spans="1:15" x14ac:dyDescent="0.2">
      <c r="A2227" s="18">
        <v>31072</v>
      </c>
      <c r="B2227" s="19" t="s">
        <v>15</v>
      </c>
      <c r="C2227" s="19" t="s">
        <v>34</v>
      </c>
      <c r="D2227" s="19" t="s">
        <v>70</v>
      </c>
      <c r="E2227" s="19" t="s">
        <v>47</v>
      </c>
      <c r="F2227" s="19" t="s">
        <v>20</v>
      </c>
      <c r="G2227" s="19" t="s">
        <v>19</v>
      </c>
      <c r="H2227" s="19" t="s">
        <v>20</v>
      </c>
      <c r="I2227" s="20">
        <v>2000</v>
      </c>
      <c r="J2227" s="19" t="s">
        <v>21</v>
      </c>
      <c r="K22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2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2227" s="15">
        <f>IF(Table1[[#This Row],[BusinessInfo_WomanOwned]]="True",1,0)</f>
        <v>0</v>
      </c>
      <c r="N2227" s="15">
        <f>IF(Table1[[#This Row],[BusinessInfo_MinorityOwned]]="True",1,0)</f>
        <v>1</v>
      </c>
      <c r="O2227" s="15">
        <f>IF(Table1[[#This Row],[BusinessInfo_VeteranOwned]]="True",1,0)</f>
        <v>0</v>
      </c>
    </row>
    <row r="2228" spans="1:15" x14ac:dyDescent="0.2">
      <c r="A2228" s="18">
        <v>31089</v>
      </c>
      <c r="B2228" s="19" t="s">
        <v>15</v>
      </c>
      <c r="C2228" s="19" t="s">
        <v>44</v>
      </c>
      <c r="D2228" s="19" t="s">
        <v>328</v>
      </c>
      <c r="E2228" s="19" t="s">
        <v>56</v>
      </c>
      <c r="F2228" s="19" t="s">
        <v>19</v>
      </c>
      <c r="G2228" s="19" t="s">
        <v>20</v>
      </c>
      <c r="H2228" s="19" t="s">
        <v>20</v>
      </c>
      <c r="I2228" s="20">
        <v>2000</v>
      </c>
      <c r="J2228" s="19" t="s">
        <v>21</v>
      </c>
      <c r="K22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228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228" s="15">
        <f>IF(Table1[[#This Row],[BusinessInfo_WomanOwned]]="True",1,0)</f>
        <v>1</v>
      </c>
      <c r="N2228" s="15">
        <f>IF(Table1[[#This Row],[BusinessInfo_MinorityOwned]]="True",1,0)</f>
        <v>0</v>
      </c>
      <c r="O2228" s="15">
        <f>IF(Table1[[#This Row],[BusinessInfo_VeteranOwned]]="True",1,0)</f>
        <v>0</v>
      </c>
    </row>
    <row r="2229" spans="1:15" x14ac:dyDescent="0.2">
      <c r="A2229" s="18">
        <v>34865</v>
      </c>
      <c r="B2229" s="19" t="s">
        <v>15</v>
      </c>
      <c r="C2229" s="19" t="s">
        <v>75</v>
      </c>
      <c r="D2229" s="19" t="s">
        <v>76</v>
      </c>
      <c r="E2229" s="19" t="s">
        <v>27</v>
      </c>
      <c r="F2229" s="19" t="s">
        <v>20</v>
      </c>
      <c r="G2229" s="19" t="s">
        <v>20</v>
      </c>
      <c r="H2229" s="19" t="s">
        <v>20</v>
      </c>
      <c r="I2229" s="20">
        <v>5000</v>
      </c>
      <c r="J2229" s="19" t="s">
        <v>25</v>
      </c>
      <c r="K22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22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2229" s="15">
        <f>IF(Table1[[#This Row],[BusinessInfo_WomanOwned]]="True",1,0)</f>
        <v>0</v>
      </c>
      <c r="N2229" s="15">
        <f>IF(Table1[[#This Row],[BusinessInfo_MinorityOwned]]="True",1,0)</f>
        <v>0</v>
      </c>
      <c r="O2229" s="15">
        <f>IF(Table1[[#This Row],[BusinessInfo_VeteranOwned]]="True",1,0)</f>
        <v>0</v>
      </c>
    </row>
    <row r="2230" spans="1:15" x14ac:dyDescent="0.2">
      <c r="A2230" s="18">
        <v>34861</v>
      </c>
      <c r="B2230" s="19" t="s">
        <v>15</v>
      </c>
      <c r="C2230" s="19" t="s">
        <v>116</v>
      </c>
      <c r="D2230" s="19" t="s">
        <v>29</v>
      </c>
      <c r="E2230" s="19" t="s">
        <v>54</v>
      </c>
      <c r="F2230" s="19" t="s">
        <v>20</v>
      </c>
      <c r="G2230" s="19" t="s">
        <v>19</v>
      </c>
      <c r="H2230" s="19" t="s">
        <v>19</v>
      </c>
      <c r="I2230" s="20">
        <v>2000</v>
      </c>
      <c r="J2230" s="19" t="s">
        <v>21</v>
      </c>
      <c r="K22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22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2230" s="15">
        <f>IF(Table1[[#This Row],[BusinessInfo_WomanOwned]]="True",1,0)</f>
        <v>0</v>
      </c>
      <c r="N2230" s="15">
        <f>IF(Table1[[#This Row],[BusinessInfo_MinorityOwned]]="True",1,0)</f>
        <v>1</v>
      </c>
      <c r="O2230" s="15">
        <f>IF(Table1[[#This Row],[BusinessInfo_VeteranOwned]]="True",1,0)</f>
        <v>1</v>
      </c>
    </row>
    <row r="2231" spans="1:15" x14ac:dyDescent="0.2">
      <c r="A2231" s="18">
        <v>31153</v>
      </c>
      <c r="B2231" s="19" t="s">
        <v>15</v>
      </c>
      <c r="C2231" s="19" t="s">
        <v>67</v>
      </c>
      <c r="D2231" s="19" t="s">
        <v>40</v>
      </c>
      <c r="E2231" s="19" t="s">
        <v>58</v>
      </c>
      <c r="F2231" s="19" t="s">
        <v>19</v>
      </c>
      <c r="G2231" s="19" t="s">
        <v>20</v>
      </c>
      <c r="H2231" s="19" t="s">
        <v>20</v>
      </c>
      <c r="I2231" s="20">
        <v>2000</v>
      </c>
      <c r="J2231" s="19" t="s">
        <v>21</v>
      </c>
      <c r="K22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22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2231" s="15">
        <f>IF(Table1[[#This Row],[BusinessInfo_WomanOwned]]="True",1,0)</f>
        <v>1</v>
      </c>
      <c r="N2231" s="15">
        <f>IF(Table1[[#This Row],[BusinessInfo_MinorityOwned]]="True",1,0)</f>
        <v>0</v>
      </c>
      <c r="O2231" s="15">
        <f>IF(Table1[[#This Row],[BusinessInfo_VeteranOwned]]="True",1,0)</f>
        <v>0</v>
      </c>
    </row>
    <row r="2232" spans="1:15" x14ac:dyDescent="0.2">
      <c r="A2232" s="18">
        <v>34845</v>
      </c>
      <c r="B2232" s="19" t="s">
        <v>15</v>
      </c>
      <c r="C2232" s="19" t="s">
        <v>28</v>
      </c>
      <c r="D2232" s="19" t="s">
        <v>29</v>
      </c>
      <c r="E2232" s="19" t="s">
        <v>24</v>
      </c>
      <c r="F2232" s="19" t="s">
        <v>19</v>
      </c>
      <c r="G2232" s="19" t="s">
        <v>19</v>
      </c>
      <c r="H2232" s="19" t="s">
        <v>20</v>
      </c>
      <c r="I2232" s="20">
        <v>2000</v>
      </c>
      <c r="J2232" s="19" t="s">
        <v>21</v>
      </c>
      <c r="K22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22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2232" s="15">
        <f>IF(Table1[[#This Row],[BusinessInfo_WomanOwned]]="True",1,0)</f>
        <v>1</v>
      </c>
      <c r="N2232" s="15">
        <f>IF(Table1[[#This Row],[BusinessInfo_MinorityOwned]]="True",1,0)</f>
        <v>1</v>
      </c>
      <c r="O2232" s="15">
        <f>IF(Table1[[#This Row],[BusinessInfo_VeteranOwned]]="True",1,0)</f>
        <v>0</v>
      </c>
    </row>
    <row r="2233" spans="1:15" x14ac:dyDescent="0.2">
      <c r="A2233" s="18">
        <v>31162</v>
      </c>
      <c r="B2233" s="19" t="s">
        <v>15</v>
      </c>
      <c r="C2233" s="19" t="s">
        <v>268</v>
      </c>
      <c r="D2233" s="19" t="s">
        <v>260</v>
      </c>
      <c r="E2233" s="19" t="s">
        <v>18</v>
      </c>
      <c r="F2233" s="19" t="s">
        <v>20</v>
      </c>
      <c r="G2233" s="19" t="s">
        <v>20</v>
      </c>
      <c r="H2233" s="19" t="s">
        <v>20</v>
      </c>
      <c r="I2233" s="20">
        <v>10000</v>
      </c>
      <c r="J2233" s="19" t="s">
        <v>36</v>
      </c>
      <c r="K22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233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233" s="15">
        <f>IF(Table1[[#This Row],[BusinessInfo_WomanOwned]]="True",1,0)</f>
        <v>0</v>
      </c>
      <c r="N2233" s="15">
        <f>IF(Table1[[#This Row],[BusinessInfo_MinorityOwned]]="True",1,0)</f>
        <v>0</v>
      </c>
      <c r="O2233" s="15">
        <f>IF(Table1[[#This Row],[BusinessInfo_VeteranOwned]]="True",1,0)</f>
        <v>0</v>
      </c>
    </row>
    <row r="2234" spans="1:15" x14ac:dyDescent="0.2">
      <c r="A2234" s="18">
        <v>34836</v>
      </c>
      <c r="B2234" s="19" t="s">
        <v>15</v>
      </c>
      <c r="C2234" s="19" t="s">
        <v>34</v>
      </c>
      <c r="D2234" s="19" t="s">
        <v>63</v>
      </c>
      <c r="E2234" s="19" t="s">
        <v>47</v>
      </c>
      <c r="F2234" s="19" t="s">
        <v>20</v>
      </c>
      <c r="G2234" s="19" t="s">
        <v>19</v>
      </c>
      <c r="H2234" s="19" t="s">
        <v>20</v>
      </c>
      <c r="I2234" s="20">
        <v>2000</v>
      </c>
      <c r="J2234" s="19" t="s">
        <v>21</v>
      </c>
      <c r="K22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2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2234" s="15">
        <f>IF(Table1[[#This Row],[BusinessInfo_WomanOwned]]="True",1,0)</f>
        <v>0</v>
      </c>
      <c r="N2234" s="15">
        <f>IF(Table1[[#This Row],[BusinessInfo_MinorityOwned]]="True",1,0)</f>
        <v>1</v>
      </c>
      <c r="O2234" s="15">
        <f>IF(Table1[[#This Row],[BusinessInfo_VeteranOwned]]="True",1,0)</f>
        <v>0</v>
      </c>
    </row>
    <row r="2235" spans="1:15" x14ac:dyDescent="0.2">
      <c r="A2235" s="18">
        <v>31166</v>
      </c>
      <c r="B2235" s="19" t="s">
        <v>15</v>
      </c>
      <c r="C2235" s="19" t="s">
        <v>67</v>
      </c>
      <c r="D2235" s="19" t="s">
        <v>68</v>
      </c>
      <c r="E2235" s="19" t="s">
        <v>47</v>
      </c>
      <c r="F2235" s="19" t="s">
        <v>20</v>
      </c>
      <c r="G2235" s="19" t="s">
        <v>19</v>
      </c>
      <c r="H2235" s="19" t="s">
        <v>20</v>
      </c>
      <c r="I2235" s="20">
        <v>2000</v>
      </c>
      <c r="J2235" s="19" t="s">
        <v>21</v>
      </c>
      <c r="K22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22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2235" s="15">
        <f>IF(Table1[[#This Row],[BusinessInfo_WomanOwned]]="True",1,0)</f>
        <v>0</v>
      </c>
      <c r="N2235" s="15">
        <f>IF(Table1[[#This Row],[BusinessInfo_MinorityOwned]]="True",1,0)</f>
        <v>1</v>
      </c>
      <c r="O2235" s="15">
        <f>IF(Table1[[#This Row],[BusinessInfo_VeteranOwned]]="True",1,0)</f>
        <v>0</v>
      </c>
    </row>
    <row r="2236" spans="1:15" x14ac:dyDescent="0.2">
      <c r="A2236" s="18">
        <v>34825</v>
      </c>
      <c r="B2236" s="19" t="s">
        <v>15</v>
      </c>
      <c r="C2236" s="19" t="s">
        <v>67</v>
      </c>
      <c r="D2236" s="19" t="s">
        <v>40</v>
      </c>
      <c r="E2236" s="19" t="s">
        <v>51</v>
      </c>
      <c r="F2236" s="19" t="s">
        <v>20</v>
      </c>
      <c r="G2236" s="19" t="s">
        <v>20</v>
      </c>
      <c r="H2236" s="19" t="s">
        <v>20</v>
      </c>
      <c r="I2236" s="20">
        <v>5000</v>
      </c>
      <c r="J2236" s="19" t="s">
        <v>25</v>
      </c>
      <c r="K22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22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2236" s="15">
        <f>IF(Table1[[#This Row],[BusinessInfo_WomanOwned]]="True",1,0)</f>
        <v>0</v>
      </c>
      <c r="N2236" s="15">
        <f>IF(Table1[[#This Row],[BusinessInfo_MinorityOwned]]="True",1,0)</f>
        <v>0</v>
      </c>
      <c r="O2236" s="15">
        <f>IF(Table1[[#This Row],[BusinessInfo_VeteranOwned]]="True",1,0)</f>
        <v>0</v>
      </c>
    </row>
    <row r="2237" spans="1:15" x14ac:dyDescent="0.2">
      <c r="A2237" s="18">
        <v>31189</v>
      </c>
      <c r="B2237" s="19" t="s">
        <v>15</v>
      </c>
      <c r="C2237" s="19" t="s">
        <v>142</v>
      </c>
      <c r="D2237" s="19" t="s">
        <v>66</v>
      </c>
      <c r="E2237" s="19" t="s">
        <v>58</v>
      </c>
      <c r="F2237" s="19" t="s">
        <v>19</v>
      </c>
      <c r="G2237" s="19" t="s">
        <v>19</v>
      </c>
      <c r="H2237" s="19" t="s">
        <v>20</v>
      </c>
      <c r="I2237" s="20">
        <v>2000</v>
      </c>
      <c r="J2237" s="19" t="s">
        <v>21</v>
      </c>
      <c r="K22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22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2237" s="15">
        <f>IF(Table1[[#This Row],[BusinessInfo_WomanOwned]]="True",1,0)</f>
        <v>1</v>
      </c>
      <c r="N2237" s="15">
        <f>IF(Table1[[#This Row],[BusinessInfo_MinorityOwned]]="True",1,0)</f>
        <v>1</v>
      </c>
      <c r="O2237" s="15">
        <f>IF(Table1[[#This Row],[BusinessInfo_VeteranOwned]]="True",1,0)</f>
        <v>0</v>
      </c>
    </row>
    <row r="2238" spans="1:15" x14ac:dyDescent="0.2">
      <c r="A2238" s="18">
        <v>34800</v>
      </c>
      <c r="B2238" s="19" t="s">
        <v>15</v>
      </c>
      <c r="C2238" s="19" t="s">
        <v>32</v>
      </c>
      <c r="D2238" s="19" t="s">
        <v>63</v>
      </c>
      <c r="E2238" s="19" t="s">
        <v>47</v>
      </c>
      <c r="F2238" s="19" t="s">
        <v>20</v>
      </c>
      <c r="G2238" s="19" t="s">
        <v>20</v>
      </c>
      <c r="H2238" s="19" t="s">
        <v>20</v>
      </c>
      <c r="I2238" s="20">
        <v>2000</v>
      </c>
      <c r="J2238" s="19" t="s">
        <v>21</v>
      </c>
      <c r="K22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2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2238" s="15">
        <f>IF(Table1[[#This Row],[BusinessInfo_WomanOwned]]="True",1,0)</f>
        <v>0</v>
      </c>
      <c r="N2238" s="15">
        <f>IF(Table1[[#This Row],[BusinessInfo_MinorityOwned]]="True",1,0)</f>
        <v>0</v>
      </c>
      <c r="O2238" s="15">
        <f>IF(Table1[[#This Row],[BusinessInfo_VeteranOwned]]="True",1,0)</f>
        <v>0</v>
      </c>
    </row>
    <row r="2239" spans="1:15" x14ac:dyDescent="0.2">
      <c r="A2239" s="18">
        <v>34794</v>
      </c>
      <c r="B2239" s="19" t="s">
        <v>15</v>
      </c>
      <c r="C2239" s="19" t="s">
        <v>64</v>
      </c>
      <c r="D2239" s="19" t="s">
        <v>26</v>
      </c>
      <c r="E2239" s="19" t="s">
        <v>58</v>
      </c>
      <c r="F2239" s="19" t="s">
        <v>20</v>
      </c>
      <c r="G2239" s="19" t="s">
        <v>20</v>
      </c>
      <c r="H2239" s="19" t="s">
        <v>20</v>
      </c>
      <c r="I2239" s="20">
        <v>5000</v>
      </c>
      <c r="J2239" s="19" t="s">
        <v>25</v>
      </c>
      <c r="K22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2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239" s="15">
        <f>IF(Table1[[#This Row],[BusinessInfo_WomanOwned]]="True",1,0)</f>
        <v>0</v>
      </c>
      <c r="N2239" s="15">
        <f>IF(Table1[[#This Row],[BusinessInfo_MinorityOwned]]="True",1,0)</f>
        <v>0</v>
      </c>
      <c r="O2239" s="15">
        <f>IF(Table1[[#This Row],[BusinessInfo_VeteranOwned]]="True",1,0)</f>
        <v>0</v>
      </c>
    </row>
    <row r="2240" spans="1:15" x14ac:dyDescent="0.2">
      <c r="A2240" s="18">
        <v>31223</v>
      </c>
      <c r="B2240" s="19" t="s">
        <v>15</v>
      </c>
      <c r="C2240" s="19" t="s">
        <v>34</v>
      </c>
      <c r="D2240" s="19" t="s">
        <v>50</v>
      </c>
      <c r="E2240" s="19" t="s">
        <v>43</v>
      </c>
      <c r="F2240" s="19" t="s">
        <v>19</v>
      </c>
      <c r="G2240" s="19" t="s">
        <v>19</v>
      </c>
      <c r="H2240" s="19" t="s">
        <v>20</v>
      </c>
      <c r="I2240" s="20">
        <v>2000</v>
      </c>
      <c r="J2240" s="19" t="s">
        <v>21</v>
      </c>
      <c r="K22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2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2240" s="15">
        <f>IF(Table1[[#This Row],[BusinessInfo_WomanOwned]]="True",1,0)</f>
        <v>1</v>
      </c>
      <c r="N2240" s="15">
        <f>IF(Table1[[#This Row],[BusinessInfo_MinorityOwned]]="True",1,0)</f>
        <v>1</v>
      </c>
      <c r="O2240" s="15">
        <f>IF(Table1[[#This Row],[BusinessInfo_VeteranOwned]]="True",1,0)</f>
        <v>0</v>
      </c>
    </row>
    <row r="2241" spans="1:15" x14ac:dyDescent="0.2">
      <c r="A2241" s="18">
        <v>34777</v>
      </c>
      <c r="B2241" s="19" t="s">
        <v>15</v>
      </c>
      <c r="C2241" s="19" t="s">
        <v>89</v>
      </c>
      <c r="D2241" s="19" t="s">
        <v>90</v>
      </c>
      <c r="E2241" s="19" t="s">
        <v>27</v>
      </c>
      <c r="F2241" s="19" t="s">
        <v>20</v>
      </c>
      <c r="G2241" s="19" t="s">
        <v>20</v>
      </c>
      <c r="H2241" s="19" t="s">
        <v>20</v>
      </c>
      <c r="I2241" s="20">
        <v>2000</v>
      </c>
      <c r="J2241" s="19" t="s">
        <v>21</v>
      </c>
      <c r="K22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22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2241" s="15">
        <f>IF(Table1[[#This Row],[BusinessInfo_WomanOwned]]="True",1,0)</f>
        <v>0</v>
      </c>
      <c r="N2241" s="15">
        <f>IF(Table1[[#This Row],[BusinessInfo_MinorityOwned]]="True",1,0)</f>
        <v>0</v>
      </c>
      <c r="O2241" s="15">
        <f>IF(Table1[[#This Row],[BusinessInfo_VeteranOwned]]="True",1,0)</f>
        <v>0</v>
      </c>
    </row>
    <row r="2242" spans="1:15" x14ac:dyDescent="0.2">
      <c r="A2242" s="18">
        <v>31262</v>
      </c>
      <c r="B2242" s="19" t="s">
        <v>15</v>
      </c>
      <c r="C2242" s="19" t="s">
        <v>59</v>
      </c>
      <c r="D2242" s="19" t="s">
        <v>49</v>
      </c>
      <c r="E2242" s="19" t="s">
        <v>47</v>
      </c>
      <c r="F2242" s="19" t="s">
        <v>20</v>
      </c>
      <c r="G2242" s="19" t="s">
        <v>20</v>
      </c>
      <c r="H2242" s="19" t="s">
        <v>20</v>
      </c>
      <c r="I2242" s="20">
        <v>2000</v>
      </c>
      <c r="J2242" s="19" t="s">
        <v>21</v>
      </c>
      <c r="K22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2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242" s="15">
        <f>IF(Table1[[#This Row],[BusinessInfo_WomanOwned]]="True",1,0)</f>
        <v>0</v>
      </c>
      <c r="N2242" s="15">
        <f>IF(Table1[[#This Row],[BusinessInfo_MinorityOwned]]="True",1,0)</f>
        <v>0</v>
      </c>
      <c r="O2242" s="15">
        <f>IF(Table1[[#This Row],[BusinessInfo_VeteranOwned]]="True",1,0)</f>
        <v>0</v>
      </c>
    </row>
    <row r="2243" spans="1:15" x14ac:dyDescent="0.2">
      <c r="A2243" s="18">
        <v>34773</v>
      </c>
      <c r="B2243" s="19" t="s">
        <v>15</v>
      </c>
      <c r="C2243" s="19" t="s">
        <v>65</v>
      </c>
      <c r="D2243" s="19" t="s">
        <v>66</v>
      </c>
      <c r="E2243" s="19" t="s">
        <v>18</v>
      </c>
      <c r="F2243" s="19" t="s">
        <v>19</v>
      </c>
      <c r="G2243" s="19" t="s">
        <v>19</v>
      </c>
      <c r="H2243" s="19" t="s">
        <v>20</v>
      </c>
      <c r="I2243" s="20">
        <v>2000</v>
      </c>
      <c r="J2243" s="19" t="s">
        <v>21</v>
      </c>
      <c r="K22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22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2243" s="15">
        <f>IF(Table1[[#This Row],[BusinessInfo_WomanOwned]]="True",1,0)</f>
        <v>1</v>
      </c>
      <c r="N2243" s="15">
        <f>IF(Table1[[#This Row],[BusinessInfo_MinorityOwned]]="True",1,0)</f>
        <v>1</v>
      </c>
      <c r="O2243" s="15">
        <f>IF(Table1[[#This Row],[BusinessInfo_VeteranOwned]]="True",1,0)</f>
        <v>0</v>
      </c>
    </row>
    <row r="2244" spans="1:15" x14ac:dyDescent="0.2">
      <c r="A2244" s="18">
        <v>31265</v>
      </c>
      <c r="B2244" s="19" t="s">
        <v>15</v>
      </c>
      <c r="C2244" s="19" t="s">
        <v>22</v>
      </c>
      <c r="D2244" s="19" t="s">
        <v>45</v>
      </c>
      <c r="E2244" s="19" t="s">
        <v>47</v>
      </c>
      <c r="F2244" s="19" t="s">
        <v>20</v>
      </c>
      <c r="G2244" s="19" t="s">
        <v>19</v>
      </c>
      <c r="H2244" s="19" t="s">
        <v>20</v>
      </c>
      <c r="I2244" s="20">
        <v>2000</v>
      </c>
      <c r="J2244" s="19" t="s">
        <v>21</v>
      </c>
      <c r="K22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2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244" s="15">
        <f>IF(Table1[[#This Row],[BusinessInfo_WomanOwned]]="True",1,0)</f>
        <v>0</v>
      </c>
      <c r="N2244" s="15">
        <f>IF(Table1[[#This Row],[BusinessInfo_MinorityOwned]]="True",1,0)</f>
        <v>1</v>
      </c>
      <c r="O2244" s="15">
        <f>IF(Table1[[#This Row],[BusinessInfo_VeteranOwned]]="True",1,0)</f>
        <v>0</v>
      </c>
    </row>
    <row r="2245" spans="1:15" x14ac:dyDescent="0.2">
      <c r="A2245" s="18">
        <v>34770</v>
      </c>
      <c r="B2245" s="19" t="s">
        <v>15</v>
      </c>
      <c r="C2245" s="19" t="s">
        <v>16</v>
      </c>
      <c r="D2245" s="19" t="s">
        <v>46</v>
      </c>
      <c r="E2245" s="19" t="s">
        <v>54</v>
      </c>
      <c r="F2245" s="19" t="s">
        <v>19</v>
      </c>
      <c r="G2245" s="19" t="s">
        <v>20</v>
      </c>
      <c r="H2245" s="19" t="s">
        <v>20</v>
      </c>
      <c r="I2245" s="20">
        <v>2000</v>
      </c>
      <c r="J2245" s="19" t="s">
        <v>21</v>
      </c>
      <c r="K22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2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245" s="15">
        <f>IF(Table1[[#This Row],[BusinessInfo_WomanOwned]]="True",1,0)</f>
        <v>1</v>
      </c>
      <c r="N2245" s="15">
        <f>IF(Table1[[#This Row],[BusinessInfo_MinorityOwned]]="True",1,0)</f>
        <v>0</v>
      </c>
      <c r="O2245" s="15">
        <f>IF(Table1[[#This Row],[BusinessInfo_VeteranOwned]]="True",1,0)</f>
        <v>0</v>
      </c>
    </row>
    <row r="2246" spans="1:15" x14ac:dyDescent="0.2">
      <c r="A2246" s="18">
        <v>31282</v>
      </c>
      <c r="B2246" s="19" t="s">
        <v>15</v>
      </c>
      <c r="C2246" s="19" t="s">
        <v>59</v>
      </c>
      <c r="D2246" s="19" t="s">
        <v>70</v>
      </c>
      <c r="E2246" s="19" t="s">
        <v>43</v>
      </c>
      <c r="F2246" s="19" t="s">
        <v>20</v>
      </c>
      <c r="G2246" s="19" t="s">
        <v>19</v>
      </c>
      <c r="H2246" s="19" t="s">
        <v>20</v>
      </c>
      <c r="I2246" s="20">
        <v>2000</v>
      </c>
      <c r="J2246" s="19" t="s">
        <v>21</v>
      </c>
      <c r="K22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2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2246" s="15">
        <f>IF(Table1[[#This Row],[BusinessInfo_WomanOwned]]="True",1,0)</f>
        <v>0</v>
      </c>
      <c r="N2246" s="15">
        <f>IF(Table1[[#This Row],[BusinessInfo_MinorityOwned]]="True",1,0)</f>
        <v>1</v>
      </c>
      <c r="O2246" s="15">
        <f>IF(Table1[[#This Row],[BusinessInfo_VeteranOwned]]="True",1,0)</f>
        <v>0</v>
      </c>
    </row>
    <row r="2247" spans="1:15" x14ac:dyDescent="0.2">
      <c r="A2247" s="18">
        <v>34758</v>
      </c>
      <c r="B2247" s="19" t="s">
        <v>15</v>
      </c>
      <c r="C2247" s="19" t="s">
        <v>80</v>
      </c>
      <c r="D2247" s="19" t="s">
        <v>81</v>
      </c>
      <c r="E2247" s="19" t="s">
        <v>47</v>
      </c>
      <c r="F2247" s="19" t="s">
        <v>20</v>
      </c>
      <c r="G2247" s="19" t="s">
        <v>19</v>
      </c>
      <c r="H2247" s="19" t="s">
        <v>20</v>
      </c>
      <c r="I2247" s="20">
        <v>2000</v>
      </c>
      <c r="J2247" s="19" t="s">
        <v>21</v>
      </c>
      <c r="K22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2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2247" s="15">
        <f>IF(Table1[[#This Row],[BusinessInfo_WomanOwned]]="True",1,0)</f>
        <v>0</v>
      </c>
      <c r="N2247" s="15">
        <f>IF(Table1[[#This Row],[BusinessInfo_MinorityOwned]]="True",1,0)</f>
        <v>1</v>
      </c>
      <c r="O2247" s="15">
        <f>IF(Table1[[#This Row],[BusinessInfo_VeteranOwned]]="True",1,0)</f>
        <v>0</v>
      </c>
    </row>
    <row r="2248" spans="1:15" x14ac:dyDescent="0.2">
      <c r="A2248" s="18">
        <v>31359</v>
      </c>
      <c r="B2248" s="19" t="s">
        <v>15</v>
      </c>
      <c r="C2248" s="19" t="s">
        <v>329</v>
      </c>
      <c r="D2248" s="19" t="s">
        <v>109</v>
      </c>
      <c r="E2248" s="19" t="s">
        <v>54</v>
      </c>
      <c r="F2248" s="19" t="s">
        <v>19</v>
      </c>
      <c r="G2248" s="19" t="s">
        <v>20</v>
      </c>
      <c r="H2248" s="19" t="s">
        <v>20</v>
      </c>
      <c r="I2248" s="20">
        <v>2000</v>
      </c>
      <c r="J2248" s="19" t="s">
        <v>21</v>
      </c>
      <c r="K22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22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2248" s="15">
        <f>IF(Table1[[#This Row],[BusinessInfo_WomanOwned]]="True",1,0)</f>
        <v>1</v>
      </c>
      <c r="N2248" s="15">
        <f>IF(Table1[[#This Row],[BusinessInfo_MinorityOwned]]="True",1,0)</f>
        <v>0</v>
      </c>
      <c r="O2248" s="15">
        <f>IF(Table1[[#This Row],[BusinessInfo_VeteranOwned]]="True",1,0)</f>
        <v>0</v>
      </c>
    </row>
    <row r="2249" spans="1:15" x14ac:dyDescent="0.2">
      <c r="A2249" s="18">
        <v>34753</v>
      </c>
      <c r="B2249" s="19" t="s">
        <v>15</v>
      </c>
      <c r="C2249" s="19" t="s">
        <v>44</v>
      </c>
      <c r="D2249" s="19" t="s">
        <v>23</v>
      </c>
      <c r="E2249" s="19" t="s">
        <v>54</v>
      </c>
      <c r="F2249" s="19" t="s">
        <v>20</v>
      </c>
      <c r="G2249" s="19" t="s">
        <v>19</v>
      </c>
      <c r="H2249" s="19" t="s">
        <v>20</v>
      </c>
      <c r="I2249" s="20">
        <v>10000</v>
      </c>
      <c r="J2249" s="19" t="s">
        <v>36</v>
      </c>
      <c r="K22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2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2249" s="15">
        <f>IF(Table1[[#This Row],[BusinessInfo_WomanOwned]]="True",1,0)</f>
        <v>0</v>
      </c>
      <c r="N2249" s="15">
        <f>IF(Table1[[#This Row],[BusinessInfo_MinorityOwned]]="True",1,0)</f>
        <v>1</v>
      </c>
      <c r="O2249" s="15">
        <f>IF(Table1[[#This Row],[BusinessInfo_VeteranOwned]]="True",1,0)</f>
        <v>0</v>
      </c>
    </row>
    <row r="2250" spans="1:15" x14ac:dyDescent="0.2">
      <c r="A2250" s="18">
        <v>31432</v>
      </c>
      <c r="B2250" s="19" t="s">
        <v>15</v>
      </c>
      <c r="C2250" s="19" t="s">
        <v>82</v>
      </c>
      <c r="D2250" s="19" t="s">
        <v>46</v>
      </c>
      <c r="E2250" s="19" t="s">
        <v>77</v>
      </c>
      <c r="F2250" s="19" t="s">
        <v>20</v>
      </c>
      <c r="G2250" s="19" t="s">
        <v>19</v>
      </c>
      <c r="H2250" s="19" t="s">
        <v>20</v>
      </c>
      <c r="I2250" s="20">
        <v>5000</v>
      </c>
      <c r="J2250" s="19" t="s">
        <v>25</v>
      </c>
      <c r="K22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2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250" s="15">
        <f>IF(Table1[[#This Row],[BusinessInfo_WomanOwned]]="True",1,0)</f>
        <v>0</v>
      </c>
      <c r="N2250" s="15">
        <f>IF(Table1[[#This Row],[BusinessInfo_MinorityOwned]]="True",1,0)</f>
        <v>1</v>
      </c>
      <c r="O2250" s="15">
        <f>IF(Table1[[#This Row],[BusinessInfo_VeteranOwned]]="True",1,0)</f>
        <v>0</v>
      </c>
    </row>
    <row r="2251" spans="1:15" x14ac:dyDescent="0.2">
      <c r="A2251" s="18">
        <v>34742</v>
      </c>
      <c r="B2251" s="19" t="s">
        <v>15</v>
      </c>
      <c r="C2251" s="19" t="s">
        <v>67</v>
      </c>
      <c r="D2251" s="19" t="s">
        <v>85</v>
      </c>
      <c r="E2251" s="19" t="s">
        <v>106</v>
      </c>
      <c r="F2251" s="19" t="s">
        <v>20</v>
      </c>
      <c r="G2251" s="19" t="s">
        <v>20</v>
      </c>
      <c r="H2251" s="19" t="s">
        <v>19</v>
      </c>
      <c r="I2251" s="20">
        <v>5000</v>
      </c>
      <c r="J2251" s="19" t="s">
        <v>25</v>
      </c>
      <c r="K22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22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2251" s="15">
        <f>IF(Table1[[#This Row],[BusinessInfo_WomanOwned]]="True",1,0)</f>
        <v>0</v>
      </c>
      <c r="N2251" s="15">
        <f>IF(Table1[[#This Row],[BusinessInfo_MinorityOwned]]="True",1,0)</f>
        <v>0</v>
      </c>
      <c r="O2251" s="15">
        <f>IF(Table1[[#This Row],[BusinessInfo_VeteranOwned]]="True",1,0)</f>
        <v>1</v>
      </c>
    </row>
    <row r="2252" spans="1:15" x14ac:dyDescent="0.2">
      <c r="A2252" s="18">
        <v>31457</v>
      </c>
      <c r="B2252" s="19" t="s">
        <v>15</v>
      </c>
      <c r="C2252" s="19" t="s">
        <v>34</v>
      </c>
      <c r="D2252" s="19" t="s">
        <v>35</v>
      </c>
      <c r="E2252" s="19" t="s">
        <v>38</v>
      </c>
      <c r="F2252" s="19" t="s">
        <v>20</v>
      </c>
      <c r="G2252" s="19" t="s">
        <v>20</v>
      </c>
      <c r="H2252" s="19" t="s">
        <v>20</v>
      </c>
      <c r="I2252" s="20">
        <v>2000</v>
      </c>
      <c r="J2252" s="19" t="s">
        <v>21</v>
      </c>
      <c r="K22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2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252" s="15">
        <f>IF(Table1[[#This Row],[BusinessInfo_WomanOwned]]="True",1,0)</f>
        <v>0</v>
      </c>
      <c r="N2252" s="15">
        <f>IF(Table1[[#This Row],[BusinessInfo_MinorityOwned]]="True",1,0)</f>
        <v>0</v>
      </c>
      <c r="O2252" s="15">
        <f>IF(Table1[[#This Row],[BusinessInfo_VeteranOwned]]="True",1,0)</f>
        <v>0</v>
      </c>
    </row>
    <row r="2253" spans="1:15" x14ac:dyDescent="0.2">
      <c r="A2253" s="18">
        <v>34737</v>
      </c>
      <c r="B2253" s="19" t="s">
        <v>15</v>
      </c>
      <c r="C2253" s="19" t="s">
        <v>34</v>
      </c>
      <c r="D2253" s="19" t="s">
        <v>81</v>
      </c>
      <c r="E2253" s="19" t="s">
        <v>54</v>
      </c>
      <c r="F2253" s="19" t="s">
        <v>20</v>
      </c>
      <c r="G2253" s="19" t="s">
        <v>19</v>
      </c>
      <c r="H2253" s="19" t="s">
        <v>20</v>
      </c>
      <c r="I2253" s="20">
        <v>5000</v>
      </c>
      <c r="J2253" s="19" t="s">
        <v>25</v>
      </c>
      <c r="K22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2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2253" s="15">
        <f>IF(Table1[[#This Row],[BusinessInfo_WomanOwned]]="True",1,0)</f>
        <v>0</v>
      </c>
      <c r="N2253" s="15">
        <f>IF(Table1[[#This Row],[BusinessInfo_MinorityOwned]]="True",1,0)</f>
        <v>1</v>
      </c>
      <c r="O2253" s="15">
        <f>IF(Table1[[#This Row],[BusinessInfo_VeteranOwned]]="True",1,0)</f>
        <v>0</v>
      </c>
    </row>
    <row r="2254" spans="1:15" x14ac:dyDescent="0.2">
      <c r="A2254" s="18">
        <v>31462</v>
      </c>
      <c r="B2254" s="19" t="s">
        <v>15</v>
      </c>
      <c r="C2254" s="19" t="s">
        <v>330</v>
      </c>
      <c r="D2254" s="19" t="s">
        <v>63</v>
      </c>
      <c r="E2254" s="19" t="s">
        <v>43</v>
      </c>
      <c r="F2254" s="19" t="s">
        <v>19</v>
      </c>
      <c r="G2254" s="19" t="s">
        <v>20</v>
      </c>
      <c r="H2254" s="19" t="s">
        <v>20</v>
      </c>
      <c r="I2254" s="20">
        <v>2000</v>
      </c>
      <c r="J2254" s="19" t="s">
        <v>21</v>
      </c>
      <c r="K22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2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2254" s="15">
        <f>IF(Table1[[#This Row],[BusinessInfo_WomanOwned]]="True",1,0)</f>
        <v>1</v>
      </c>
      <c r="N2254" s="15">
        <f>IF(Table1[[#This Row],[BusinessInfo_MinorityOwned]]="True",1,0)</f>
        <v>0</v>
      </c>
      <c r="O2254" s="15">
        <f>IF(Table1[[#This Row],[BusinessInfo_VeteranOwned]]="True",1,0)</f>
        <v>0</v>
      </c>
    </row>
    <row r="2255" spans="1:15" x14ac:dyDescent="0.2">
      <c r="A2255" s="18">
        <v>34736</v>
      </c>
      <c r="B2255" s="19" t="s">
        <v>15</v>
      </c>
      <c r="C2255" s="19" t="s">
        <v>75</v>
      </c>
      <c r="D2255" s="19" t="s">
        <v>76</v>
      </c>
      <c r="E2255" s="19" t="s">
        <v>77</v>
      </c>
      <c r="F2255" s="19" t="s">
        <v>20</v>
      </c>
      <c r="G2255" s="19" t="s">
        <v>20</v>
      </c>
      <c r="H2255" s="19" t="s">
        <v>20</v>
      </c>
      <c r="I2255" s="20">
        <v>2000</v>
      </c>
      <c r="J2255" s="19" t="s">
        <v>21</v>
      </c>
      <c r="K22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22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2255" s="15">
        <f>IF(Table1[[#This Row],[BusinessInfo_WomanOwned]]="True",1,0)</f>
        <v>0</v>
      </c>
      <c r="N2255" s="15">
        <f>IF(Table1[[#This Row],[BusinessInfo_MinorityOwned]]="True",1,0)</f>
        <v>0</v>
      </c>
      <c r="O2255" s="15">
        <f>IF(Table1[[#This Row],[BusinessInfo_VeteranOwned]]="True",1,0)</f>
        <v>0</v>
      </c>
    </row>
    <row r="2256" spans="1:15" x14ac:dyDescent="0.2">
      <c r="A2256" s="18">
        <v>31501</v>
      </c>
      <c r="B2256" s="19" t="s">
        <v>15</v>
      </c>
      <c r="C2256" s="19" t="s">
        <v>34</v>
      </c>
      <c r="D2256" s="19" t="s">
        <v>35</v>
      </c>
      <c r="E2256" s="19" t="s">
        <v>27</v>
      </c>
      <c r="F2256" s="19" t="s">
        <v>20</v>
      </c>
      <c r="G2256" s="19" t="s">
        <v>19</v>
      </c>
      <c r="H2256" s="19" t="s">
        <v>20</v>
      </c>
      <c r="I2256" s="20">
        <v>2000</v>
      </c>
      <c r="J2256" s="19" t="s">
        <v>21</v>
      </c>
      <c r="K22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2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256" s="15">
        <f>IF(Table1[[#This Row],[BusinessInfo_WomanOwned]]="True",1,0)</f>
        <v>0</v>
      </c>
      <c r="N2256" s="15">
        <f>IF(Table1[[#This Row],[BusinessInfo_MinorityOwned]]="True",1,0)</f>
        <v>1</v>
      </c>
      <c r="O2256" s="15">
        <f>IF(Table1[[#This Row],[BusinessInfo_VeteranOwned]]="True",1,0)</f>
        <v>0</v>
      </c>
    </row>
    <row r="2257" spans="1:15" x14ac:dyDescent="0.2">
      <c r="A2257" s="18">
        <v>34723</v>
      </c>
      <c r="B2257" s="19" t="s">
        <v>15</v>
      </c>
      <c r="C2257" s="19" t="s">
        <v>59</v>
      </c>
      <c r="D2257" s="19" t="s">
        <v>50</v>
      </c>
      <c r="E2257" s="19" t="s">
        <v>47</v>
      </c>
      <c r="F2257" s="19" t="s">
        <v>20</v>
      </c>
      <c r="G2257" s="19" t="s">
        <v>20</v>
      </c>
      <c r="H2257" s="19" t="s">
        <v>20</v>
      </c>
      <c r="I2257" s="20">
        <v>2000</v>
      </c>
      <c r="J2257" s="19" t="s">
        <v>21</v>
      </c>
      <c r="K22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2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2257" s="15">
        <f>IF(Table1[[#This Row],[BusinessInfo_WomanOwned]]="True",1,0)</f>
        <v>0</v>
      </c>
      <c r="N2257" s="15">
        <f>IF(Table1[[#This Row],[BusinessInfo_MinorityOwned]]="True",1,0)</f>
        <v>0</v>
      </c>
      <c r="O2257" s="15">
        <f>IF(Table1[[#This Row],[BusinessInfo_VeteranOwned]]="True",1,0)</f>
        <v>0</v>
      </c>
    </row>
    <row r="2258" spans="1:15" x14ac:dyDescent="0.2">
      <c r="A2258" s="18">
        <v>31514</v>
      </c>
      <c r="B2258" s="19" t="s">
        <v>15</v>
      </c>
      <c r="C2258" s="19" t="s">
        <v>34</v>
      </c>
      <c r="D2258" s="19" t="s">
        <v>35</v>
      </c>
      <c r="E2258" s="19" t="s">
        <v>27</v>
      </c>
      <c r="F2258" s="19" t="s">
        <v>19</v>
      </c>
      <c r="G2258" s="19" t="s">
        <v>20</v>
      </c>
      <c r="H2258" s="19" t="s">
        <v>20</v>
      </c>
      <c r="I2258" s="20">
        <v>2000</v>
      </c>
      <c r="J2258" s="19" t="s">
        <v>21</v>
      </c>
      <c r="K22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2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258" s="15">
        <f>IF(Table1[[#This Row],[BusinessInfo_WomanOwned]]="True",1,0)</f>
        <v>1</v>
      </c>
      <c r="N2258" s="15">
        <f>IF(Table1[[#This Row],[BusinessInfo_MinorityOwned]]="True",1,0)</f>
        <v>0</v>
      </c>
      <c r="O2258" s="15">
        <f>IF(Table1[[#This Row],[BusinessInfo_VeteranOwned]]="True",1,0)</f>
        <v>0</v>
      </c>
    </row>
    <row r="2259" spans="1:15" x14ac:dyDescent="0.2">
      <c r="A2259" s="18">
        <v>31585</v>
      </c>
      <c r="B2259" s="19" t="s">
        <v>15</v>
      </c>
      <c r="C2259" s="19" t="s">
        <v>80</v>
      </c>
      <c r="D2259" s="19" t="s">
        <v>35</v>
      </c>
      <c r="E2259" s="19" t="s">
        <v>247</v>
      </c>
      <c r="F2259" s="19" t="s">
        <v>19</v>
      </c>
      <c r="G2259" s="19" t="s">
        <v>19</v>
      </c>
      <c r="H2259" s="19" t="s">
        <v>20</v>
      </c>
      <c r="I2259" s="20">
        <v>2000</v>
      </c>
      <c r="J2259" s="19" t="s">
        <v>21</v>
      </c>
      <c r="K22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2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259" s="15">
        <f>IF(Table1[[#This Row],[BusinessInfo_WomanOwned]]="True",1,0)</f>
        <v>1</v>
      </c>
      <c r="N2259" s="15">
        <f>IF(Table1[[#This Row],[BusinessInfo_MinorityOwned]]="True",1,0)</f>
        <v>1</v>
      </c>
      <c r="O2259" s="15">
        <f>IF(Table1[[#This Row],[BusinessInfo_VeteranOwned]]="True",1,0)</f>
        <v>0</v>
      </c>
    </row>
    <row r="2260" spans="1:15" x14ac:dyDescent="0.2">
      <c r="A2260" s="18">
        <v>34718</v>
      </c>
      <c r="B2260" s="19" t="s">
        <v>15</v>
      </c>
      <c r="C2260" s="19" t="s">
        <v>80</v>
      </c>
      <c r="D2260" s="19" t="s">
        <v>35</v>
      </c>
      <c r="E2260" s="19" t="s">
        <v>51</v>
      </c>
      <c r="F2260" s="19" t="s">
        <v>20</v>
      </c>
      <c r="G2260" s="19" t="s">
        <v>19</v>
      </c>
      <c r="H2260" s="19" t="s">
        <v>20</v>
      </c>
      <c r="I2260" s="20">
        <v>2000</v>
      </c>
      <c r="J2260" s="19" t="s">
        <v>21</v>
      </c>
      <c r="K22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2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260" s="15">
        <f>IF(Table1[[#This Row],[BusinessInfo_WomanOwned]]="True",1,0)</f>
        <v>0</v>
      </c>
      <c r="N2260" s="15">
        <f>IF(Table1[[#This Row],[BusinessInfo_MinorityOwned]]="True",1,0)</f>
        <v>1</v>
      </c>
      <c r="O2260" s="15">
        <f>IF(Table1[[#This Row],[BusinessInfo_VeteranOwned]]="True",1,0)</f>
        <v>0</v>
      </c>
    </row>
    <row r="2261" spans="1:15" x14ac:dyDescent="0.2">
      <c r="A2261" s="18">
        <v>34712</v>
      </c>
      <c r="B2261" s="19" t="s">
        <v>15</v>
      </c>
      <c r="C2261" s="19" t="s">
        <v>34</v>
      </c>
      <c r="D2261" s="19" t="s">
        <v>33</v>
      </c>
      <c r="E2261" s="19" t="s">
        <v>27</v>
      </c>
      <c r="F2261" s="19" t="s">
        <v>19</v>
      </c>
      <c r="G2261" s="19" t="s">
        <v>20</v>
      </c>
      <c r="H2261" s="19" t="s">
        <v>20</v>
      </c>
      <c r="I2261" s="20">
        <v>2000</v>
      </c>
      <c r="J2261" s="19" t="s">
        <v>21</v>
      </c>
      <c r="K22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2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261" s="15">
        <f>IF(Table1[[#This Row],[BusinessInfo_WomanOwned]]="True",1,0)</f>
        <v>1</v>
      </c>
      <c r="N2261" s="15">
        <f>IF(Table1[[#This Row],[BusinessInfo_MinorityOwned]]="True",1,0)</f>
        <v>0</v>
      </c>
      <c r="O2261" s="15">
        <f>IF(Table1[[#This Row],[BusinessInfo_VeteranOwned]]="True",1,0)</f>
        <v>0</v>
      </c>
    </row>
    <row r="2262" spans="1:15" x14ac:dyDescent="0.2">
      <c r="A2262" s="18">
        <v>31714</v>
      </c>
      <c r="B2262" s="19" t="s">
        <v>15</v>
      </c>
      <c r="C2262" s="19" t="s">
        <v>34</v>
      </c>
      <c r="D2262" s="19" t="s">
        <v>35</v>
      </c>
      <c r="E2262" s="19" t="s">
        <v>74</v>
      </c>
      <c r="F2262" s="19" t="s">
        <v>19</v>
      </c>
      <c r="G2262" s="19" t="s">
        <v>20</v>
      </c>
      <c r="H2262" s="19" t="s">
        <v>20</v>
      </c>
      <c r="I2262" s="20">
        <v>2000</v>
      </c>
      <c r="J2262" s="19" t="s">
        <v>21</v>
      </c>
      <c r="K22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2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262" s="15">
        <f>IF(Table1[[#This Row],[BusinessInfo_WomanOwned]]="True",1,0)</f>
        <v>1</v>
      </c>
      <c r="N2262" s="15">
        <f>IF(Table1[[#This Row],[BusinessInfo_MinorityOwned]]="True",1,0)</f>
        <v>0</v>
      </c>
      <c r="O2262" s="15">
        <f>IF(Table1[[#This Row],[BusinessInfo_VeteranOwned]]="True",1,0)</f>
        <v>0</v>
      </c>
    </row>
    <row r="2263" spans="1:15" x14ac:dyDescent="0.2">
      <c r="A2263" s="18">
        <v>34708</v>
      </c>
      <c r="B2263" s="19" t="s">
        <v>15</v>
      </c>
      <c r="C2263" s="19" t="s">
        <v>324</v>
      </c>
      <c r="D2263" s="19" t="s">
        <v>29</v>
      </c>
      <c r="E2263" s="19" t="s">
        <v>18</v>
      </c>
      <c r="F2263" s="19" t="s">
        <v>20</v>
      </c>
      <c r="G2263" s="19" t="s">
        <v>19</v>
      </c>
      <c r="H2263" s="19" t="s">
        <v>20</v>
      </c>
      <c r="I2263" s="20">
        <v>2000</v>
      </c>
      <c r="J2263" s="19" t="s">
        <v>21</v>
      </c>
      <c r="K22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22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2263" s="15">
        <f>IF(Table1[[#This Row],[BusinessInfo_WomanOwned]]="True",1,0)</f>
        <v>0</v>
      </c>
      <c r="N2263" s="15">
        <f>IF(Table1[[#This Row],[BusinessInfo_MinorityOwned]]="True",1,0)</f>
        <v>1</v>
      </c>
      <c r="O2263" s="15">
        <f>IF(Table1[[#This Row],[BusinessInfo_VeteranOwned]]="True",1,0)</f>
        <v>0</v>
      </c>
    </row>
    <row r="2264" spans="1:15" x14ac:dyDescent="0.2">
      <c r="A2264" s="18">
        <v>31717</v>
      </c>
      <c r="B2264" s="19" t="s">
        <v>15</v>
      </c>
      <c r="C2264" s="19" t="s">
        <v>34</v>
      </c>
      <c r="D2264" s="19" t="s">
        <v>48</v>
      </c>
      <c r="E2264" s="19" t="s">
        <v>56</v>
      </c>
      <c r="F2264" s="19" t="s">
        <v>20</v>
      </c>
      <c r="G2264" s="19" t="s">
        <v>19</v>
      </c>
      <c r="H2264" s="19" t="s">
        <v>20</v>
      </c>
      <c r="I2264" s="20">
        <v>2000</v>
      </c>
      <c r="J2264" s="19" t="s">
        <v>21</v>
      </c>
      <c r="K22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2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2264" s="15">
        <f>IF(Table1[[#This Row],[BusinessInfo_WomanOwned]]="True",1,0)</f>
        <v>0</v>
      </c>
      <c r="N2264" s="15">
        <f>IF(Table1[[#This Row],[BusinessInfo_MinorityOwned]]="True",1,0)</f>
        <v>1</v>
      </c>
      <c r="O2264" s="15">
        <f>IF(Table1[[#This Row],[BusinessInfo_VeteranOwned]]="True",1,0)</f>
        <v>0</v>
      </c>
    </row>
    <row r="2265" spans="1:15" x14ac:dyDescent="0.2">
      <c r="A2265" s="18">
        <v>34705</v>
      </c>
      <c r="B2265" s="19" t="s">
        <v>15</v>
      </c>
      <c r="C2265" s="19" t="s">
        <v>34</v>
      </c>
      <c r="D2265" s="19" t="s">
        <v>49</v>
      </c>
      <c r="E2265" s="19" t="s">
        <v>57</v>
      </c>
      <c r="F2265" s="19" t="s">
        <v>19</v>
      </c>
      <c r="G2265" s="19" t="s">
        <v>19</v>
      </c>
      <c r="H2265" s="19" t="s">
        <v>20</v>
      </c>
      <c r="I2265" s="20">
        <v>10000</v>
      </c>
      <c r="J2265" s="19" t="s">
        <v>36</v>
      </c>
      <c r="K22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2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265" s="15">
        <f>IF(Table1[[#This Row],[BusinessInfo_WomanOwned]]="True",1,0)</f>
        <v>1</v>
      </c>
      <c r="N2265" s="15">
        <f>IF(Table1[[#This Row],[BusinessInfo_MinorityOwned]]="True",1,0)</f>
        <v>1</v>
      </c>
      <c r="O2265" s="15">
        <f>IF(Table1[[#This Row],[BusinessInfo_VeteranOwned]]="True",1,0)</f>
        <v>0</v>
      </c>
    </row>
    <row r="2266" spans="1:15" x14ac:dyDescent="0.2">
      <c r="A2266" s="18">
        <v>31776</v>
      </c>
      <c r="B2266" s="19" t="s">
        <v>15</v>
      </c>
      <c r="C2266" s="19" t="s">
        <v>80</v>
      </c>
      <c r="D2266" s="19" t="s">
        <v>50</v>
      </c>
      <c r="E2266" s="19" t="s">
        <v>247</v>
      </c>
      <c r="F2266" s="19" t="s">
        <v>19</v>
      </c>
      <c r="G2266" s="19" t="s">
        <v>19</v>
      </c>
      <c r="H2266" s="19" t="s">
        <v>20</v>
      </c>
      <c r="I2266" s="20">
        <v>2000</v>
      </c>
      <c r="J2266" s="19" t="s">
        <v>21</v>
      </c>
      <c r="K22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2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2266" s="15">
        <f>IF(Table1[[#This Row],[BusinessInfo_WomanOwned]]="True",1,0)</f>
        <v>1</v>
      </c>
      <c r="N2266" s="15">
        <f>IF(Table1[[#This Row],[BusinessInfo_MinorityOwned]]="True",1,0)</f>
        <v>1</v>
      </c>
      <c r="O2266" s="15">
        <f>IF(Table1[[#This Row],[BusinessInfo_VeteranOwned]]="True",1,0)</f>
        <v>0</v>
      </c>
    </row>
    <row r="2267" spans="1:15" x14ac:dyDescent="0.2">
      <c r="A2267" s="18">
        <v>34701</v>
      </c>
      <c r="B2267" s="19" t="s">
        <v>15</v>
      </c>
      <c r="C2267" s="19" t="s">
        <v>179</v>
      </c>
      <c r="D2267" s="19" t="s">
        <v>180</v>
      </c>
      <c r="E2267" s="19" t="s">
        <v>38</v>
      </c>
      <c r="F2267" s="19" t="s">
        <v>20</v>
      </c>
      <c r="G2267" s="19" t="s">
        <v>19</v>
      </c>
      <c r="H2267" s="19" t="s">
        <v>20</v>
      </c>
      <c r="I2267" s="20">
        <v>5000</v>
      </c>
      <c r="J2267" s="19" t="s">
        <v>25</v>
      </c>
      <c r="K22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Bradley</v>
      </c>
      <c r="L22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33835</v>
      </c>
      <c r="M2267" s="15">
        <f>IF(Table1[[#This Row],[BusinessInfo_WomanOwned]]="True",1,0)</f>
        <v>0</v>
      </c>
      <c r="N2267" s="15">
        <f>IF(Table1[[#This Row],[BusinessInfo_MinorityOwned]]="True",1,0)</f>
        <v>1</v>
      </c>
      <c r="O2267" s="15">
        <f>IF(Table1[[#This Row],[BusinessInfo_VeteranOwned]]="True",1,0)</f>
        <v>0</v>
      </c>
    </row>
    <row r="2268" spans="1:15" x14ac:dyDescent="0.2">
      <c r="A2268" s="18">
        <v>31820</v>
      </c>
      <c r="B2268" s="19" t="s">
        <v>15</v>
      </c>
      <c r="C2268" s="19" t="s">
        <v>324</v>
      </c>
      <c r="D2268" s="19" t="s">
        <v>29</v>
      </c>
      <c r="E2268" s="19" t="s">
        <v>18</v>
      </c>
      <c r="F2268" s="19" t="s">
        <v>20</v>
      </c>
      <c r="G2268" s="19" t="s">
        <v>20</v>
      </c>
      <c r="H2268" s="19" t="s">
        <v>20</v>
      </c>
      <c r="I2268" s="20">
        <v>5000</v>
      </c>
      <c r="J2268" s="19" t="s">
        <v>25</v>
      </c>
      <c r="K22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22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2268" s="15">
        <f>IF(Table1[[#This Row],[BusinessInfo_WomanOwned]]="True",1,0)</f>
        <v>0</v>
      </c>
      <c r="N2268" s="15">
        <f>IF(Table1[[#This Row],[BusinessInfo_MinorityOwned]]="True",1,0)</f>
        <v>0</v>
      </c>
      <c r="O2268" s="15">
        <f>IF(Table1[[#This Row],[BusinessInfo_VeteranOwned]]="True",1,0)</f>
        <v>0</v>
      </c>
    </row>
    <row r="2269" spans="1:15" x14ac:dyDescent="0.2">
      <c r="A2269" s="18">
        <v>34690</v>
      </c>
      <c r="B2269" s="19" t="s">
        <v>15</v>
      </c>
      <c r="C2269" s="19" t="s">
        <v>34</v>
      </c>
      <c r="D2269" s="19" t="s">
        <v>35</v>
      </c>
      <c r="E2269" s="19" t="s">
        <v>27</v>
      </c>
      <c r="F2269" s="19" t="s">
        <v>20</v>
      </c>
      <c r="G2269" s="19" t="s">
        <v>20</v>
      </c>
      <c r="H2269" s="19" t="s">
        <v>20</v>
      </c>
      <c r="I2269" s="20">
        <v>5000</v>
      </c>
      <c r="J2269" s="19" t="s">
        <v>25</v>
      </c>
      <c r="K22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2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269" s="15">
        <f>IF(Table1[[#This Row],[BusinessInfo_WomanOwned]]="True",1,0)</f>
        <v>0</v>
      </c>
      <c r="N2269" s="15">
        <f>IF(Table1[[#This Row],[BusinessInfo_MinorityOwned]]="True",1,0)</f>
        <v>0</v>
      </c>
      <c r="O2269" s="15">
        <f>IF(Table1[[#This Row],[BusinessInfo_VeteranOwned]]="True",1,0)</f>
        <v>0</v>
      </c>
    </row>
    <row r="2270" spans="1:15" x14ac:dyDescent="0.2">
      <c r="A2270" s="18">
        <v>34689</v>
      </c>
      <c r="B2270" s="19" t="s">
        <v>15</v>
      </c>
      <c r="C2270" s="19" t="s">
        <v>67</v>
      </c>
      <c r="D2270" s="19" t="s">
        <v>68</v>
      </c>
      <c r="E2270" s="19" t="s">
        <v>51</v>
      </c>
      <c r="F2270" s="19" t="s">
        <v>20</v>
      </c>
      <c r="G2270" s="19" t="s">
        <v>20</v>
      </c>
      <c r="H2270" s="19" t="s">
        <v>20</v>
      </c>
      <c r="I2270" s="20">
        <v>2000</v>
      </c>
      <c r="J2270" s="19" t="s">
        <v>21</v>
      </c>
      <c r="K22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22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2270" s="15">
        <f>IF(Table1[[#This Row],[BusinessInfo_WomanOwned]]="True",1,0)</f>
        <v>0</v>
      </c>
      <c r="N2270" s="15">
        <f>IF(Table1[[#This Row],[BusinessInfo_MinorityOwned]]="True",1,0)</f>
        <v>0</v>
      </c>
      <c r="O2270" s="15">
        <f>IF(Table1[[#This Row],[BusinessInfo_VeteranOwned]]="True",1,0)</f>
        <v>0</v>
      </c>
    </row>
    <row r="2271" spans="1:15" x14ac:dyDescent="0.2">
      <c r="A2271" s="18">
        <v>31847</v>
      </c>
      <c r="B2271" s="19" t="s">
        <v>15</v>
      </c>
      <c r="C2271" s="19" t="s">
        <v>80</v>
      </c>
      <c r="D2271" s="19" t="s">
        <v>81</v>
      </c>
      <c r="E2271" s="19" t="s">
        <v>43</v>
      </c>
      <c r="F2271" s="19" t="s">
        <v>20</v>
      </c>
      <c r="G2271" s="19" t="s">
        <v>19</v>
      </c>
      <c r="H2271" s="19" t="s">
        <v>20</v>
      </c>
      <c r="I2271" s="20">
        <v>2000</v>
      </c>
      <c r="J2271" s="19" t="s">
        <v>21</v>
      </c>
      <c r="K22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2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2271" s="15">
        <f>IF(Table1[[#This Row],[BusinessInfo_WomanOwned]]="True",1,0)</f>
        <v>0</v>
      </c>
      <c r="N2271" s="15">
        <f>IF(Table1[[#This Row],[BusinessInfo_MinorityOwned]]="True",1,0)</f>
        <v>1</v>
      </c>
      <c r="O2271" s="15">
        <f>IF(Table1[[#This Row],[BusinessInfo_VeteranOwned]]="True",1,0)</f>
        <v>0</v>
      </c>
    </row>
    <row r="2272" spans="1:15" x14ac:dyDescent="0.2">
      <c r="A2272" s="18">
        <v>32054</v>
      </c>
      <c r="B2272" s="19" t="s">
        <v>15</v>
      </c>
      <c r="C2272" s="19" t="s">
        <v>16</v>
      </c>
      <c r="D2272" s="19" t="s">
        <v>46</v>
      </c>
      <c r="E2272" s="19" t="s">
        <v>56</v>
      </c>
      <c r="F2272" s="19" t="s">
        <v>19</v>
      </c>
      <c r="G2272" s="19" t="s">
        <v>20</v>
      </c>
      <c r="H2272" s="19" t="s">
        <v>19</v>
      </c>
      <c r="I2272" s="20">
        <v>2000</v>
      </c>
      <c r="J2272" s="19" t="s">
        <v>21</v>
      </c>
      <c r="K22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2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272" s="15">
        <f>IF(Table1[[#This Row],[BusinessInfo_WomanOwned]]="True",1,0)</f>
        <v>1</v>
      </c>
      <c r="N2272" s="15">
        <f>IF(Table1[[#This Row],[BusinessInfo_MinorityOwned]]="True",1,0)</f>
        <v>0</v>
      </c>
      <c r="O2272" s="15">
        <f>IF(Table1[[#This Row],[BusinessInfo_VeteranOwned]]="True",1,0)</f>
        <v>1</v>
      </c>
    </row>
    <row r="2273" spans="1:15" x14ac:dyDescent="0.2">
      <c r="A2273" s="18">
        <v>32077</v>
      </c>
      <c r="B2273" s="19" t="s">
        <v>15</v>
      </c>
      <c r="C2273" s="19" t="s">
        <v>64</v>
      </c>
      <c r="D2273" s="19" t="s">
        <v>26</v>
      </c>
      <c r="E2273" s="19" t="s">
        <v>57</v>
      </c>
      <c r="F2273" s="19" t="s">
        <v>19</v>
      </c>
      <c r="G2273" s="19" t="s">
        <v>19</v>
      </c>
      <c r="H2273" s="19" t="s">
        <v>20</v>
      </c>
      <c r="I2273" s="20">
        <v>2000</v>
      </c>
      <c r="J2273" s="19" t="s">
        <v>21</v>
      </c>
      <c r="K22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2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273" s="15">
        <f>IF(Table1[[#This Row],[BusinessInfo_WomanOwned]]="True",1,0)</f>
        <v>1</v>
      </c>
      <c r="N2273" s="15">
        <f>IF(Table1[[#This Row],[BusinessInfo_MinorityOwned]]="True",1,0)</f>
        <v>1</v>
      </c>
      <c r="O2273" s="15">
        <f>IF(Table1[[#This Row],[BusinessInfo_VeteranOwned]]="True",1,0)</f>
        <v>0</v>
      </c>
    </row>
    <row r="2274" spans="1:15" x14ac:dyDescent="0.2">
      <c r="A2274" s="18">
        <v>32187</v>
      </c>
      <c r="B2274" s="19" t="s">
        <v>15</v>
      </c>
      <c r="C2274" s="19" t="s">
        <v>331</v>
      </c>
      <c r="D2274" s="19" t="s">
        <v>332</v>
      </c>
      <c r="E2274" s="19" t="s">
        <v>27</v>
      </c>
      <c r="F2274" s="19" t="s">
        <v>20</v>
      </c>
      <c r="G2274" s="19" t="s">
        <v>20</v>
      </c>
      <c r="H2274" s="19" t="s">
        <v>19</v>
      </c>
      <c r="I2274" s="20">
        <v>5000</v>
      </c>
      <c r="J2274" s="19" t="s">
        <v>25</v>
      </c>
      <c r="K22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Waverly</v>
      </c>
      <c r="L22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33877</v>
      </c>
      <c r="M2274" s="15">
        <f>IF(Table1[[#This Row],[BusinessInfo_WomanOwned]]="True",1,0)</f>
        <v>0</v>
      </c>
      <c r="N2274" s="15">
        <f>IF(Table1[[#This Row],[BusinessInfo_MinorityOwned]]="True",1,0)</f>
        <v>0</v>
      </c>
      <c r="O2274" s="15">
        <f>IF(Table1[[#This Row],[BusinessInfo_VeteranOwned]]="True",1,0)</f>
        <v>1</v>
      </c>
    </row>
    <row r="2275" spans="1:15" x14ac:dyDescent="0.2">
      <c r="A2275" s="18">
        <v>34677</v>
      </c>
      <c r="B2275" s="19" t="s">
        <v>15</v>
      </c>
      <c r="C2275" s="19" t="s">
        <v>59</v>
      </c>
      <c r="D2275" s="19" t="s">
        <v>71</v>
      </c>
      <c r="E2275" s="19" t="s">
        <v>27</v>
      </c>
      <c r="F2275" s="19" t="s">
        <v>20</v>
      </c>
      <c r="G2275" s="19" t="s">
        <v>20</v>
      </c>
      <c r="H2275" s="19" t="s">
        <v>20</v>
      </c>
      <c r="I2275" s="20">
        <v>2000</v>
      </c>
      <c r="J2275" s="19" t="s">
        <v>21</v>
      </c>
      <c r="K22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2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2275" s="15">
        <f>IF(Table1[[#This Row],[BusinessInfo_WomanOwned]]="True",1,0)</f>
        <v>0</v>
      </c>
      <c r="N2275" s="15">
        <f>IF(Table1[[#This Row],[BusinessInfo_MinorityOwned]]="True",1,0)</f>
        <v>0</v>
      </c>
      <c r="O2275" s="15">
        <f>IF(Table1[[#This Row],[BusinessInfo_VeteranOwned]]="True",1,0)</f>
        <v>0</v>
      </c>
    </row>
    <row r="2276" spans="1:15" x14ac:dyDescent="0.2">
      <c r="A2276" s="18">
        <v>32248</v>
      </c>
      <c r="B2276" s="19" t="s">
        <v>15</v>
      </c>
      <c r="C2276" s="19" t="s">
        <v>34</v>
      </c>
      <c r="D2276" s="19" t="s">
        <v>35</v>
      </c>
      <c r="E2276" s="19" t="s">
        <v>58</v>
      </c>
      <c r="F2276" s="19" t="s">
        <v>20</v>
      </c>
      <c r="G2276" s="19" t="s">
        <v>19</v>
      </c>
      <c r="H2276" s="19" t="s">
        <v>20</v>
      </c>
      <c r="I2276" s="20">
        <v>5000</v>
      </c>
      <c r="J2276" s="19" t="s">
        <v>25</v>
      </c>
      <c r="K22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2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276" s="15">
        <f>IF(Table1[[#This Row],[BusinessInfo_WomanOwned]]="True",1,0)</f>
        <v>0</v>
      </c>
      <c r="N2276" s="15">
        <f>IF(Table1[[#This Row],[BusinessInfo_MinorityOwned]]="True",1,0)</f>
        <v>1</v>
      </c>
      <c r="O2276" s="15">
        <f>IF(Table1[[#This Row],[BusinessInfo_VeteranOwned]]="True",1,0)</f>
        <v>0</v>
      </c>
    </row>
    <row r="2277" spans="1:15" x14ac:dyDescent="0.2">
      <c r="A2277" s="18">
        <v>32262</v>
      </c>
      <c r="B2277" s="19" t="s">
        <v>15</v>
      </c>
      <c r="C2277" s="19" t="s">
        <v>170</v>
      </c>
      <c r="D2277" s="19" t="s">
        <v>76</v>
      </c>
      <c r="E2277" s="19" t="s">
        <v>27</v>
      </c>
      <c r="F2277" s="19" t="s">
        <v>19</v>
      </c>
      <c r="G2277" s="19" t="s">
        <v>20</v>
      </c>
      <c r="H2277" s="19" t="s">
        <v>20</v>
      </c>
      <c r="I2277" s="20">
        <v>2000</v>
      </c>
      <c r="J2277" s="19" t="s">
        <v>21</v>
      </c>
      <c r="K22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22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2277" s="15">
        <f>IF(Table1[[#This Row],[BusinessInfo_WomanOwned]]="True",1,0)</f>
        <v>1</v>
      </c>
      <c r="N2277" s="15">
        <f>IF(Table1[[#This Row],[BusinessInfo_MinorityOwned]]="True",1,0)</f>
        <v>0</v>
      </c>
      <c r="O2277" s="15">
        <f>IF(Table1[[#This Row],[BusinessInfo_VeteranOwned]]="True",1,0)</f>
        <v>0</v>
      </c>
    </row>
    <row r="2278" spans="1:15" x14ac:dyDescent="0.2">
      <c r="A2278" s="18">
        <v>34664</v>
      </c>
      <c r="B2278" s="19" t="s">
        <v>15</v>
      </c>
      <c r="C2278" s="19" t="s">
        <v>34</v>
      </c>
      <c r="D2278" s="19" t="s">
        <v>35</v>
      </c>
      <c r="E2278" s="19" t="s">
        <v>77</v>
      </c>
      <c r="F2278" s="19" t="s">
        <v>20</v>
      </c>
      <c r="G2278" s="19" t="s">
        <v>20</v>
      </c>
      <c r="H2278" s="19" t="s">
        <v>20</v>
      </c>
      <c r="I2278" s="20">
        <v>5000</v>
      </c>
      <c r="J2278" s="19" t="s">
        <v>25</v>
      </c>
      <c r="K22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2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278" s="15">
        <f>IF(Table1[[#This Row],[BusinessInfo_WomanOwned]]="True",1,0)</f>
        <v>0</v>
      </c>
      <c r="N2278" s="15">
        <f>IF(Table1[[#This Row],[BusinessInfo_MinorityOwned]]="True",1,0)</f>
        <v>0</v>
      </c>
      <c r="O2278" s="15">
        <f>IF(Table1[[#This Row],[BusinessInfo_VeteranOwned]]="True",1,0)</f>
        <v>0</v>
      </c>
    </row>
    <row r="2279" spans="1:15" x14ac:dyDescent="0.2">
      <c r="A2279" s="18">
        <v>32267</v>
      </c>
      <c r="B2279" s="19" t="s">
        <v>15</v>
      </c>
      <c r="C2279" s="19" t="s">
        <v>184</v>
      </c>
      <c r="D2279" s="19" t="s">
        <v>185</v>
      </c>
      <c r="E2279" s="19" t="s">
        <v>57</v>
      </c>
      <c r="F2279" s="19" t="s">
        <v>19</v>
      </c>
      <c r="G2279" s="19" t="s">
        <v>19</v>
      </c>
      <c r="H2279" s="19" t="s">
        <v>20</v>
      </c>
      <c r="I2279" s="20">
        <v>2000</v>
      </c>
      <c r="J2279" s="19" t="s">
        <v>21</v>
      </c>
      <c r="K22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Loughman</v>
      </c>
      <c r="L22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33858</v>
      </c>
      <c r="M2279" s="15">
        <f>IF(Table1[[#This Row],[BusinessInfo_WomanOwned]]="True",1,0)</f>
        <v>1</v>
      </c>
      <c r="N2279" s="15">
        <f>IF(Table1[[#This Row],[BusinessInfo_MinorityOwned]]="True",1,0)</f>
        <v>1</v>
      </c>
      <c r="O2279" s="15">
        <f>IF(Table1[[#This Row],[BusinessInfo_VeteranOwned]]="True",1,0)</f>
        <v>0</v>
      </c>
    </row>
    <row r="2280" spans="1:15" x14ac:dyDescent="0.2">
      <c r="A2280" s="18">
        <v>34653</v>
      </c>
      <c r="B2280" s="19" t="s">
        <v>15</v>
      </c>
      <c r="C2280" s="19" t="s">
        <v>117</v>
      </c>
      <c r="D2280" s="19" t="s">
        <v>29</v>
      </c>
      <c r="E2280" s="19" t="s">
        <v>47</v>
      </c>
      <c r="F2280" s="19" t="s">
        <v>20</v>
      </c>
      <c r="G2280" s="19" t="s">
        <v>19</v>
      </c>
      <c r="H2280" s="19" t="s">
        <v>20</v>
      </c>
      <c r="I2280" s="20">
        <v>2000</v>
      </c>
      <c r="J2280" s="19" t="s">
        <v>21</v>
      </c>
      <c r="K22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22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2280" s="15">
        <f>IF(Table1[[#This Row],[BusinessInfo_WomanOwned]]="True",1,0)</f>
        <v>0</v>
      </c>
      <c r="N2280" s="15">
        <f>IF(Table1[[#This Row],[BusinessInfo_MinorityOwned]]="True",1,0)</f>
        <v>1</v>
      </c>
      <c r="O2280" s="15">
        <f>IF(Table1[[#This Row],[BusinessInfo_VeteranOwned]]="True",1,0)</f>
        <v>0</v>
      </c>
    </row>
    <row r="2281" spans="1:15" x14ac:dyDescent="0.2">
      <c r="A2281" s="18">
        <v>34652</v>
      </c>
      <c r="B2281" s="19" t="s">
        <v>15</v>
      </c>
      <c r="C2281" s="19" t="s">
        <v>28</v>
      </c>
      <c r="D2281" s="19" t="s">
        <v>29</v>
      </c>
      <c r="E2281" s="19" t="s">
        <v>47</v>
      </c>
      <c r="F2281" s="19" t="s">
        <v>20</v>
      </c>
      <c r="G2281" s="19" t="s">
        <v>19</v>
      </c>
      <c r="H2281" s="19" t="s">
        <v>20</v>
      </c>
      <c r="I2281" s="20">
        <v>2000</v>
      </c>
      <c r="J2281" s="19" t="s">
        <v>21</v>
      </c>
      <c r="K22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22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2281" s="15">
        <f>IF(Table1[[#This Row],[BusinessInfo_WomanOwned]]="True",1,0)</f>
        <v>0</v>
      </c>
      <c r="N2281" s="15">
        <f>IF(Table1[[#This Row],[BusinessInfo_MinorityOwned]]="True",1,0)</f>
        <v>1</v>
      </c>
      <c r="O2281" s="15">
        <f>IF(Table1[[#This Row],[BusinessInfo_VeteranOwned]]="True",1,0)</f>
        <v>0</v>
      </c>
    </row>
    <row r="2282" spans="1:15" x14ac:dyDescent="0.2">
      <c r="A2282" s="18">
        <v>34646</v>
      </c>
      <c r="B2282" s="19" t="s">
        <v>15</v>
      </c>
      <c r="C2282" s="19" t="s">
        <v>34</v>
      </c>
      <c r="D2282" s="19" t="s">
        <v>35</v>
      </c>
      <c r="E2282" s="19" t="s">
        <v>54</v>
      </c>
      <c r="F2282" s="19" t="s">
        <v>19</v>
      </c>
      <c r="G2282" s="19" t="s">
        <v>20</v>
      </c>
      <c r="H2282" s="19" t="s">
        <v>20</v>
      </c>
      <c r="I2282" s="20">
        <v>5000</v>
      </c>
      <c r="J2282" s="19" t="s">
        <v>25</v>
      </c>
      <c r="K22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2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282" s="15">
        <f>IF(Table1[[#This Row],[BusinessInfo_WomanOwned]]="True",1,0)</f>
        <v>1</v>
      </c>
      <c r="N2282" s="15">
        <f>IF(Table1[[#This Row],[BusinessInfo_MinorityOwned]]="True",1,0)</f>
        <v>0</v>
      </c>
      <c r="O2282" s="15">
        <f>IF(Table1[[#This Row],[BusinessInfo_VeteranOwned]]="True",1,0)</f>
        <v>0</v>
      </c>
    </row>
    <row r="2283" spans="1:15" x14ac:dyDescent="0.2">
      <c r="A2283" s="18">
        <v>34644</v>
      </c>
      <c r="B2283" s="19" t="s">
        <v>15</v>
      </c>
      <c r="C2283" s="19" t="s">
        <v>59</v>
      </c>
      <c r="D2283" s="19" t="s">
        <v>181</v>
      </c>
      <c r="E2283" s="19" t="s">
        <v>58</v>
      </c>
      <c r="F2283" s="19" t="s">
        <v>19</v>
      </c>
      <c r="G2283" s="19" t="s">
        <v>19</v>
      </c>
      <c r="H2283" s="19" t="s">
        <v>20</v>
      </c>
      <c r="I2283" s="20">
        <v>2000</v>
      </c>
      <c r="J2283" s="19" t="s">
        <v>21</v>
      </c>
      <c r="K22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2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33802</v>
      </c>
      <c r="M2283" s="15">
        <f>IF(Table1[[#This Row],[BusinessInfo_WomanOwned]]="True",1,0)</f>
        <v>1</v>
      </c>
      <c r="N2283" s="15">
        <f>IF(Table1[[#This Row],[BusinessInfo_MinorityOwned]]="True",1,0)</f>
        <v>1</v>
      </c>
      <c r="O2283" s="15">
        <f>IF(Table1[[#This Row],[BusinessInfo_VeteranOwned]]="True",1,0)</f>
        <v>0</v>
      </c>
    </row>
    <row r="2284" spans="1:15" x14ac:dyDescent="0.2">
      <c r="A2284" s="18">
        <v>34643</v>
      </c>
      <c r="B2284" s="19" t="s">
        <v>15</v>
      </c>
      <c r="C2284" s="19" t="s">
        <v>34</v>
      </c>
      <c r="D2284" s="19" t="s">
        <v>49</v>
      </c>
      <c r="E2284" s="19" t="s">
        <v>77</v>
      </c>
      <c r="F2284" s="19" t="s">
        <v>20</v>
      </c>
      <c r="G2284" s="19" t="s">
        <v>19</v>
      </c>
      <c r="H2284" s="19" t="s">
        <v>20</v>
      </c>
      <c r="I2284" s="20">
        <v>2000</v>
      </c>
      <c r="J2284" s="19" t="s">
        <v>21</v>
      </c>
      <c r="K22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2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284" s="15">
        <f>IF(Table1[[#This Row],[BusinessInfo_WomanOwned]]="True",1,0)</f>
        <v>0</v>
      </c>
      <c r="N2284" s="15">
        <f>IF(Table1[[#This Row],[BusinessInfo_MinorityOwned]]="True",1,0)</f>
        <v>1</v>
      </c>
      <c r="O2284" s="15">
        <f>IF(Table1[[#This Row],[BusinessInfo_VeteranOwned]]="True",1,0)</f>
        <v>0</v>
      </c>
    </row>
    <row r="2285" spans="1:15" x14ac:dyDescent="0.2">
      <c r="A2285" s="18">
        <v>34642</v>
      </c>
      <c r="B2285" s="19" t="s">
        <v>15</v>
      </c>
      <c r="C2285" s="19" t="s">
        <v>67</v>
      </c>
      <c r="D2285" s="19" t="s">
        <v>85</v>
      </c>
      <c r="E2285" s="19" t="s">
        <v>43</v>
      </c>
      <c r="F2285" s="19" t="s">
        <v>20</v>
      </c>
      <c r="G2285" s="19" t="s">
        <v>19</v>
      </c>
      <c r="H2285" s="19" t="s">
        <v>20</v>
      </c>
      <c r="I2285" s="20">
        <v>2000</v>
      </c>
      <c r="J2285" s="19" t="s">
        <v>21</v>
      </c>
      <c r="K22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22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2285" s="15">
        <f>IF(Table1[[#This Row],[BusinessInfo_WomanOwned]]="True",1,0)</f>
        <v>0</v>
      </c>
      <c r="N2285" s="15">
        <f>IF(Table1[[#This Row],[BusinessInfo_MinorityOwned]]="True",1,0)</f>
        <v>1</v>
      </c>
      <c r="O2285" s="15">
        <f>IF(Table1[[#This Row],[BusinessInfo_VeteranOwned]]="True",1,0)</f>
        <v>0</v>
      </c>
    </row>
    <row r="2286" spans="1:15" x14ac:dyDescent="0.2">
      <c r="A2286" s="18">
        <v>34641</v>
      </c>
      <c r="B2286" s="19" t="s">
        <v>15</v>
      </c>
      <c r="C2286" s="19" t="s">
        <v>75</v>
      </c>
      <c r="D2286" s="19" t="s">
        <v>76</v>
      </c>
      <c r="E2286" s="19" t="s">
        <v>54</v>
      </c>
      <c r="F2286" s="19" t="s">
        <v>20</v>
      </c>
      <c r="G2286" s="19" t="s">
        <v>20</v>
      </c>
      <c r="H2286" s="19" t="s">
        <v>20</v>
      </c>
      <c r="I2286" s="20">
        <v>2000</v>
      </c>
      <c r="J2286" s="19" t="s">
        <v>21</v>
      </c>
      <c r="K22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22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2286" s="15">
        <f>IF(Table1[[#This Row],[BusinessInfo_WomanOwned]]="True",1,0)</f>
        <v>0</v>
      </c>
      <c r="N2286" s="15">
        <f>IF(Table1[[#This Row],[BusinessInfo_MinorityOwned]]="True",1,0)</f>
        <v>0</v>
      </c>
      <c r="O2286" s="15">
        <f>IF(Table1[[#This Row],[BusinessInfo_VeteranOwned]]="True",1,0)</f>
        <v>0</v>
      </c>
    </row>
    <row r="2287" spans="1:15" x14ac:dyDescent="0.2">
      <c r="A2287" s="18">
        <v>34637</v>
      </c>
      <c r="B2287" s="19" t="s">
        <v>15</v>
      </c>
      <c r="C2287" s="19" t="s">
        <v>34</v>
      </c>
      <c r="D2287" s="19" t="s">
        <v>145</v>
      </c>
      <c r="E2287" s="19" t="s">
        <v>58</v>
      </c>
      <c r="F2287" s="19" t="s">
        <v>19</v>
      </c>
      <c r="G2287" s="19" t="s">
        <v>20</v>
      </c>
      <c r="H2287" s="19" t="s">
        <v>20</v>
      </c>
      <c r="I2287" s="20">
        <v>2000</v>
      </c>
      <c r="J2287" s="19" t="s">
        <v>21</v>
      </c>
      <c r="K22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2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33807</v>
      </c>
      <c r="M2287" s="15">
        <f>IF(Table1[[#This Row],[BusinessInfo_WomanOwned]]="True",1,0)</f>
        <v>1</v>
      </c>
      <c r="N2287" s="15">
        <f>IF(Table1[[#This Row],[BusinessInfo_MinorityOwned]]="True",1,0)</f>
        <v>0</v>
      </c>
      <c r="O2287" s="15">
        <f>IF(Table1[[#This Row],[BusinessInfo_VeteranOwned]]="True",1,0)</f>
        <v>0</v>
      </c>
    </row>
    <row r="2288" spans="1:15" x14ac:dyDescent="0.2">
      <c r="A2288" s="18">
        <v>34631</v>
      </c>
      <c r="B2288" s="19" t="s">
        <v>15</v>
      </c>
      <c r="C2288" s="19" t="s">
        <v>34</v>
      </c>
      <c r="D2288" s="19" t="s">
        <v>81</v>
      </c>
      <c r="E2288" s="19" t="s">
        <v>27</v>
      </c>
      <c r="F2288" s="19" t="s">
        <v>19</v>
      </c>
      <c r="G2288" s="19" t="s">
        <v>20</v>
      </c>
      <c r="H2288" s="19" t="s">
        <v>20</v>
      </c>
      <c r="I2288" s="20">
        <v>2000</v>
      </c>
      <c r="J2288" s="19" t="s">
        <v>21</v>
      </c>
      <c r="K22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2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2288" s="15">
        <f>IF(Table1[[#This Row],[BusinessInfo_WomanOwned]]="True",1,0)</f>
        <v>1</v>
      </c>
      <c r="N2288" s="15">
        <f>IF(Table1[[#This Row],[BusinessInfo_MinorityOwned]]="True",1,0)</f>
        <v>0</v>
      </c>
      <c r="O2288" s="15">
        <f>IF(Table1[[#This Row],[BusinessInfo_VeteranOwned]]="True",1,0)</f>
        <v>0</v>
      </c>
    </row>
    <row r="2289" spans="1:15" x14ac:dyDescent="0.2">
      <c r="A2289" s="18">
        <v>34627</v>
      </c>
      <c r="B2289" s="19" t="s">
        <v>15</v>
      </c>
      <c r="C2289" s="19" t="s">
        <v>34</v>
      </c>
      <c r="D2289" s="19" t="s">
        <v>70</v>
      </c>
      <c r="E2289" s="19" t="s">
        <v>57</v>
      </c>
      <c r="F2289" s="19" t="s">
        <v>20</v>
      </c>
      <c r="G2289" s="19" t="s">
        <v>19</v>
      </c>
      <c r="H2289" s="19" t="s">
        <v>20</v>
      </c>
      <c r="I2289" s="20">
        <v>2000</v>
      </c>
      <c r="J2289" s="19" t="s">
        <v>21</v>
      </c>
      <c r="K22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2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2289" s="15">
        <f>IF(Table1[[#This Row],[BusinessInfo_WomanOwned]]="True",1,0)</f>
        <v>0</v>
      </c>
      <c r="N2289" s="15">
        <f>IF(Table1[[#This Row],[BusinessInfo_MinorityOwned]]="True",1,0)</f>
        <v>1</v>
      </c>
      <c r="O2289" s="15">
        <f>IF(Table1[[#This Row],[BusinessInfo_VeteranOwned]]="True",1,0)</f>
        <v>0</v>
      </c>
    </row>
    <row r="2290" spans="1:15" x14ac:dyDescent="0.2">
      <c r="A2290" s="18">
        <v>34618</v>
      </c>
      <c r="B2290" s="19" t="s">
        <v>15</v>
      </c>
      <c r="C2290" s="19" t="s">
        <v>59</v>
      </c>
      <c r="D2290" s="19" t="s">
        <v>81</v>
      </c>
      <c r="E2290" s="19" t="s">
        <v>99</v>
      </c>
      <c r="F2290" s="19" t="s">
        <v>20</v>
      </c>
      <c r="G2290" s="19" t="s">
        <v>20</v>
      </c>
      <c r="H2290" s="19" t="s">
        <v>20</v>
      </c>
      <c r="I2290" s="20">
        <v>10000</v>
      </c>
      <c r="J2290" s="19" t="s">
        <v>36</v>
      </c>
      <c r="K22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2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2290" s="15">
        <f>IF(Table1[[#This Row],[BusinessInfo_WomanOwned]]="True",1,0)</f>
        <v>0</v>
      </c>
      <c r="N2290" s="15">
        <f>IF(Table1[[#This Row],[BusinessInfo_MinorityOwned]]="True",1,0)</f>
        <v>0</v>
      </c>
      <c r="O2290" s="15">
        <f>IF(Table1[[#This Row],[BusinessInfo_VeteranOwned]]="True",1,0)</f>
        <v>0</v>
      </c>
    </row>
    <row r="2291" spans="1:15" x14ac:dyDescent="0.2">
      <c r="A2291" s="18">
        <v>34612</v>
      </c>
      <c r="B2291" s="19" t="s">
        <v>15</v>
      </c>
      <c r="C2291" s="19" t="s">
        <v>112</v>
      </c>
      <c r="D2291" s="19" t="s">
        <v>26</v>
      </c>
      <c r="E2291" s="19" t="s">
        <v>24</v>
      </c>
      <c r="F2291" s="19" t="s">
        <v>20</v>
      </c>
      <c r="G2291" s="19" t="s">
        <v>19</v>
      </c>
      <c r="H2291" s="19" t="s">
        <v>20</v>
      </c>
      <c r="I2291" s="20">
        <v>2000</v>
      </c>
      <c r="J2291" s="19" t="s">
        <v>21</v>
      </c>
      <c r="K22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2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291" s="15">
        <f>IF(Table1[[#This Row],[BusinessInfo_WomanOwned]]="True",1,0)</f>
        <v>0</v>
      </c>
      <c r="N2291" s="15">
        <f>IF(Table1[[#This Row],[BusinessInfo_MinorityOwned]]="True",1,0)</f>
        <v>1</v>
      </c>
      <c r="O2291" s="15">
        <f>IF(Table1[[#This Row],[BusinessInfo_VeteranOwned]]="True",1,0)</f>
        <v>0</v>
      </c>
    </row>
    <row r="2292" spans="1:15" x14ac:dyDescent="0.2">
      <c r="A2292" s="18">
        <v>34604</v>
      </c>
      <c r="B2292" s="19" t="s">
        <v>15</v>
      </c>
      <c r="C2292" s="19" t="s">
        <v>34</v>
      </c>
      <c r="D2292" s="19" t="s">
        <v>35</v>
      </c>
      <c r="E2292" s="19" t="s">
        <v>43</v>
      </c>
      <c r="F2292" s="19" t="s">
        <v>19</v>
      </c>
      <c r="G2292" s="19" t="s">
        <v>20</v>
      </c>
      <c r="H2292" s="19" t="s">
        <v>20</v>
      </c>
      <c r="I2292" s="20">
        <v>2000</v>
      </c>
      <c r="J2292" s="19" t="s">
        <v>21</v>
      </c>
      <c r="K22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2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292" s="15">
        <f>IF(Table1[[#This Row],[BusinessInfo_WomanOwned]]="True",1,0)</f>
        <v>1</v>
      </c>
      <c r="N2292" s="15">
        <f>IF(Table1[[#This Row],[BusinessInfo_MinorityOwned]]="True",1,0)</f>
        <v>0</v>
      </c>
      <c r="O2292" s="15">
        <f>IF(Table1[[#This Row],[BusinessInfo_VeteranOwned]]="True",1,0)</f>
        <v>0</v>
      </c>
    </row>
    <row r="2293" spans="1:15" x14ac:dyDescent="0.2">
      <c r="A2293" s="18">
        <v>34603</v>
      </c>
      <c r="B2293" s="19" t="s">
        <v>15</v>
      </c>
      <c r="C2293" s="19" t="s">
        <v>59</v>
      </c>
      <c r="D2293" s="19" t="s">
        <v>35</v>
      </c>
      <c r="E2293" s="19" t="s">
        <v>18</v>
      </c>
      <c r="F2293" s="19" t="s">
        <v>20</v>
      </c>
      <c r="G2293" s="19" t="s">
        <v>19</v>
      </c>
      <c r="H2293" s="19" t="s">
        <v>20</v>
      </c>
      <c r="I2293" s="20">
        <v>10000</v>
      </c>
      <c r="J2293" s="19" t="s">
        <v>36</v>
      </c>
      <c r="K22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2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293" s="15">
        <f>IF(Table1[[#This Row],[BusinessInfo_WomanOwned]]="True",1,0)</f>
        <v>0</v>
      </c>
      <c r="N2293" s="15">
        <f>IF(Table1[[#This Row],[BusinessInfo_MinorityOwned]]="True",1,0)</f>
        <v>1</v>
      </c>
      <c r="O2293" s="15">
        <f>IF(Table1[[#This Row],[BusinessInfo_VeteranOwned]]="True",1,0)</f>
        <v>0</v>
      </c>
    </row>
    <row r="2294" spans="1:15" x14ac:dyDescent="0.2">
      <c r="A2294" s="18">
        <v>34597</v>
      </c>
      <c r="B2294" s="19" t="s">
        <v>15</v>
      </c>
      <c r="C2294" s="19" t="s">
        <v>22</v>
      </c>
      <c r="D2294" s="19" t="s">
        <v>45</v>
      </c>
      <c r="E2294" s="19" t="s">
        <v>54</v>
      </c>
      <c r="F2294" s="19" t="s">
        <v>20</v>
      </c>
      <c r="G2294" s="19" t="s">
        <v>19</v>
      </c>
      <c r="H2294" s="19" t="s">
        <v>20</v>
      </c>
      <c r="I2294" s="20">
        <v>2000</v>
      </c>
      <c r="J2294" s="19" t="s">
        <v>21</v>
      </c>
      <c r="K22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2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294" s="15">
        <f>IF(Table1[[#This Row],[BusinessInfo_WomanOwned]]="True",1,0)</f>
        <v>0</v>
      </c>
      <c r="N2294" s="15">
        <f>IF(Table1[[#This Row],[BusinessInfo_MinorityOwned]]="True",1,0)</f>
        <v>1</v>
      </c>
      <c r="O2294" s="15">
        <f>IF(Table1[[#This Row],[BusinessInfo_VeteranOwned]]="True",1,0)</f>
        <v>0</v>
      </c>
    </row>
    <row r="2295" spans="1:15" x14ac:dyDescent="0.2">
      <c r="A2295" s="18">
        <v>32290</v>
      </c>
      <c r="B2295" s="19" t="s">
        <v>15</v>
      </c>
      <c r="C2295" s="19" t="s">
        <v>22</v>
      </c>
      <c r="D2295" s="19" t="s">
        <v>26</v>
      </c>
      <c r="E2295" s="19" t="s">
        <v>51</v>
      </c>
      <c r="F2295" s="19" t="s">
        <v>19</v>
      </c>
      <c r="G2295" s="19" t="s">
        <v>20</v>
      </c>
      <c r="H2295" s="19" t="s">
        <v>20</v>
      </c>
      <c r="I2295" s="20">
        <v>2000</v>
      </c>
      <c r="J2295" s="19" t="s">
        <v>21</v>
      </c>
      <c r="K22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2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295" s="15">
        <f>IF(Table1[[#This Row],[BusinessInfo_WomanOwned]]="True",1,0)</f>
        <v>1</v>
      </c>
      <c r="N2295" s="15">
        <f>IF(Table1[[#This Row],[BusinessInfo_MinorityOwned]]="True",1,0)</f>
        <v>0</v>
      </c>
      <c r="O2295" s="15">
        <f>IF(Table1[[#This Row],[BusinessInfo_VeteranOwned]]="True",1,0)</f>
        <v>0</v>
      </c>
    </row>
    <row r="2296" spans="1:15" x14ac:dyDescent="0.2">
      <c r="A2296" s="18">
        <v>34592</v>
      </c>
      <c r="B2296" s="19" t="s">
        <v>15</v>
      </c>
      <c r="C2296" s="19" t="s">
        <v>22</v>
      </c>
      <c r="D2296" s="19" t="s">
        <v>23</v>
      </c>
      <c r="E2296" s="19" t="s">
        <v>27</v>
      </c>
      <c r="F2296" s="19" t="s">
        <v>20</v>
      </c>
      <c r="G2296" s="19" t="s">
        <v>20</v>
      </c>
      <c r="H2296" s="19" t="s">
        <v>20</v>
      </c>
      <c r="I2296" s="20">
        <v>10000</v>
      </c>
      <c r="J2296" s="19" t="s">
        <v>36</v>
      </c>
      <c r="K22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2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2296" s="15">
        <f>IF(Table1[[#This Row],[BusinessInfo_WomanOwned]]="True",1,0)</f>
        <v>0</v>
      </c>
      <c r="N2296" s="15">
        <f>IF(Table1[[#This Row],[BusinessInfo_MinorityOwned]]="True",1,0)</f>
        <v>0</v>
      </c>
      <c r="O2296" s="15">
        <f>IF(Table1[[#This Row],[BusinessInfo_VeteranOwned]]="True",1,0)</f>
        <v>0</v>
      </c>
    </row>
    <row r="2297" spans="1:15" x14ac:dyDescent="0.2">
      <c r="A2297" s="18">
        <v>32400</v>
      </c>
      <c r="B2297" s="19" t="s">
        <v>15</v>
      </c>
      <c r="C2297" s="19" t="s">
        <v>34</v>
      </c>
      <c r="D2297" s="19" t="s">
        <v>35</v>
      </c>
      <c r="E2297" s="19" t="s">
        <v>51</v>
      </c>
      <c r="F2297" s="19" t="s">
        <v>19</v>
      </c>
      <c r="G2297" s="19" t="s">
        <v>20</v>
      </c>
      <c r="H2297" s="19" t="s">
        <v>20</v>
      </c>
      <c r="I2297" s="20">
        <v>2000</v>
      </c>
      <c r="J2297" s="19" t="s">
        <v>21</v>
      </c>
      <c r="K22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2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297" s="15">
        <f>IF(Table1[[#This Row],[BusinessInfo_WomanOwned]]="True",1,0)</f>
        <v>1</v>
      </c>
      <c r="N2297" s="15">
        <f>IF(Table1[[#This Row],[BusinessInfo_MinorityOwned]]="True",1,0)</f>
        <v>0</v>
      </c>
      <c r="O2297" s="15">
        <f>IF(Table1[[#This Row],[BusinessInfo_VeteranOwned]]="True",1,0)</f>
        <v>0</v>
      </c>
    </row>
    <row r="2298" spans="1:15" x14ac:dyDescent="0.2">
      <c r="A2298" s="18">
        <v>34564</v>
      </c>
      <c r="B2298" s="19" t="s">
        <v>15</v>
      </c>
      <c r="C2298" s="19" t="s">
        <v>67</v>
      </c>
      <c r="D2298" s="19" t="s">
        <v>68</v>
      </c>
      <c r="E2298" s="19" t="s">
        <v>58</v>
      </c>
      <c r="F2298" s="19" t="s">
        <v>20</v>
      </c>
      <c r="G2298" s="19" t="s">
        <v>20</v>
      </c>
      <c r="H2298" s="19" t="s">
        <v>20</v>
      </c>
      <c r="I2298" s="20">
        <v>5000</v>
      </c>
      <c r="J2298" s="19" t="s">
        <v>25</v>
      </c>
      <c r="K22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22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2298" s="15">
        <f>IF(Table1[[#This Row],[BusinessInfo_WomanOwned]]="True",1,0)</f>
        <v>0</v>
      </c>
      <c r="N2298" s="15">
        <f>IF(Table1[[#This Row],[BusinessInfo_MinorityOwned]]="True",1,0)</f>
        <v>0</v>
      </c>
      <c r="O2298" s="15">
        <f>IF(Table1[[#This Row],[BusinessInfo_VeteranOwned]]="True",1,0)</f>
        <v>0</v>
      </c>
    </row>
    <row r="2299" spans="1:15" x14ac:dyDescent="0.2">
      <c r="A2299" s="18">
        <v>34562</v>
      </c>
      <c r="B2299" s="19" t="s">
        <v>15</v>
      </c>
      <c r="C2299" s="19" t="s">
        <v>161</v>
      </c>
      <c r="D2299" s="19" t="s">
        <v>66</v>
      </c>
      <c r="E2299" s="19" t="s">
        <v>56</v>
      </c>
      <c r="F2299" s="19" t="s">
        <v>19</v>
      </c>
      <c r="G2299" s="19" t="s">
        <v>20</v>
      </c>
      <c r="H2299" s="19" t="s">
        <v>20</v>
      </c>
      <c r="I2299" s="20">
        <v>2000</v>
      </c>
      <c r="J2299" s="19" t="s">
        <v>21</v>
      </c>
      <c r="K22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22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2299" s="15">
        <f>IF(Table1[[#This Row],[BusinessInfo_WomanOwned]]="True",1,0)</f>
        <v>1</v>
      </c>
      <c r="N2299" s="15">
        <f>IF(Table1[[#This Row],[BusinessInfo_MinorityOwned]]="True",1,0)</f>
        <v>0</v>
      </c>
      <c r="O2299" s="15">
        <f>IF(Table1[[#This Row],[BusinessInfo_VeteranOwned]]="True",1,0)</f>
        <v>0</v>
      </c>
    </row>
    <row r="2300" spans="1:15" x14ac:dyDescent="0.2">
      <c r="A2300" s="18">
        <v>34560</v>
      </c>
      <c r="B2300" s="19" t="s">
        <v>15</v>
      </c>
      <c r="C2300" s="19" t="s">
        <v>22</v>
      </c>
      <c r="D2300" s="19" t="s">
        <v>45</v>
      </c>
      <c r="E2300" s="19" t="s">
        <v>27</v>
      </c>
      <c r="F2300" s="19" t="s">
        <v>20</v>
      </c>
      <c r="G2300" s="19" t="s">
        <v>20</v>
      </c>
      <c r="H2300" s="19" t="s">
        <v>20</v>
      </c>
      <c r="I2300" s="20">
        <v>2000</v>
      </c>
      <c r="J2300" s="19" t="s">
        <v>21</v>
      </c>
      <c r="K23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3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300" s="15">
        <f>IF(Table1[[#This Row],[BusinessInfo_WomanOwned]]="True",1,0)</f>
        <v>0</v>
      </c>
      <c r="N2300" s="15">
        <f>IF(Table1[[#This Row],[BusinessInfo_MinorityOwned]]="True",1,0)</f>
        <v>0</v>
      </c>
      <c r="O2300" s="15">
        <f>IF(Table1[[#This Row],[BusinessInfo_VeteranOwned]]="True",1,0)</f>
        <v>0</v>
      </c>
    </row>
    <row r="2301" spans="1:15" x14ac:dyDescent="0.2">
      <c r="A2301" s="18">
        <v>34558</v>
      </c>
      <c r="B2301" s="19" t="s">
        <v>15</v>
      </c>
      <c r="C2301" s="19" t="s">
        <v>22</v>
      </c>
      <c r="D2301" s="19" t="s">
        <v>26</v>
      </c>
      <c r="E2301" s="19" t="s">
        <v>57</v>
      </c>
      <c r="F2301" s="19" t="s">
        <v>19</v>
      </c>
      <c r="G2301" s="19" t="s">
        <v>20</v>
      </c>
      <c r="H2301" s="19" t="s">
        <v>20</v>
      </c>
      <c r="I2301" s="20">
        <v>5000</v>
      </c>
      <c r="J2301" s="19" t="s">
        <v>25</v>
      </c>
      <c r="K23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3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301" s="15">
        <f>IF(Table1[[#This Row],[BusinessInfo_WomanOwned]]="True",1,0)</f>
        <v>1</v>
      </c>
      <c r="N2301" s="15">
        <f>IF(Table1[[#This Row],[BusinessInfo_MinorityOwned]]="True",1,0)</f>
        <v>0</v>
      </c>
      <c r="O2301" s="15">
        <f>IF(Table1[[#This Row],[BusinessInfo_VeteranOwned]]="True",1,0)</f>
        <v>0</v>
      </c>
    </row>
    <row r="2302" spans="1:15" x14ac:dyDescent="0.2">
      <c r="A2302" s="18">
        <v>34547</v>
      </c>
      <c r="B2302" s="19" t="s">
        <v>15</v>
      </c>
      <c r="C2302" s="19" t="s">
        <v>16</v>
      </c>
      <c r="D2302" s="19" t="s">
        <v>55</v>
      </c>
      <c r="E2302" s="19" t="s">
        <v>27</v>
      </c>
      <c r="F2302" s="19" t="s">
        <v>20</v>
      </c>
      <c r="G2302" s="19" t="s">
        <v>20</v>
      </c>
      <c r="H2302" s="19" t="s">
        <v>20</v>
      </c>
      <c r="I2302" s="20">
        <v>2000</v>
      </c>
      <c r="J2302" s="19" t="s">
        <v>21</v>
      </c>
      <c r="K23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3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302" s="15">
        <f>IF(Table1[[#This Row],[BusinessInfo_WomanOwned]]="True",1,0)</f>
        <v>0</v>
      </c>
      <c r="N2302" s="15">
        <f>IF(Table1[[#This Row],[BusinessInfo_MinorityOwned]]="True",1,0)</f>
        <v>0</v>
      </c>
      <c r="O2302" s="15">
        <f>IF(Table1[[#This Row],[BusinessInfo_VeteranOwned]]="True",1,0)</f>
        <v>0</v>
      </c>
    </row>
    <row r="2303" spans="1:15" x14ac:dyDescent="0.2">
      <c r="A2303" s="18">
        <v>34536</v>
      </c>
      <c r="B2303" s="19" t="s">
        <v>15</v>
      </c>
      <c r="C2303" s="19" t="s">
        <v>34</v>
      </c>
      <c r="D2303" s="19" t="s">
        <v>35</v>
      </c>
      <c r="E2303" s="19" t="s">
        <v>43</v>
      </c>
      <c r="F2303" s="19" t="s">
        <v>19</v>
      </c>
      <c r="G2303" s="19" t="s">
        <v>20</v>
      </c>
      <c r="H2303" s="19" t="s">
        <v>20</v>
      </c>
      <c r="I2303" s="20">
        <v>2000</v>
      </c>
      <c r="J2303" s="19" t="s">
        <v>21</v>
      </c>
      <c r="K23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3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303" s="15">
        <f>IF(Table1[[#This Row],[BusinessInfo_WomanOwned]]="True",1,0)</f>
        <v>1</v>
      </c>
      <c r="N2303" s="15">
        <f>IF(Table1[[#This Row],[BusinessInfo_MinorityOwned]]="True",1,0)</f>
        <v>0</v>
      </c>
      <c r="O2303" s="15">
        <f>IF(Table1[[#This Row],[BusinessInfo_VeteranOwned]]="True",1,0)</f>
        <v>0</v>
      </c>
    </row>
    <row r="2304" spans="1:15" x14ac:dyDescent="0.2">
      <c r="A2304" s="18">
        <v>34535</v>
      </c>
      <c r="B2304" s="19" t="s">
        <v>15</v>
      </c>
      <c r="C2304" s="19" t="s">
        <v>34</v>
      </c>
      <c r="D2304" s="19" t="s">
        <v>33</v>
      </c>
      <c r="E2304" s="19" t="s">
        <v>57</v>
      </c>
      <c r="F2304" s="19" t="s">
        <v>19</v>
      </c>
      <c r="G2304" s="19" t="s">
        <v>19</v>
      </c>
      <c r="H2304" s="19" t="s">
        <v>20</v>
      </c>
      <c r="I2304" s="20">
        <v>5000</v>
      </c>
      <c r="J2304" s="19" t="s">
        <v>25</v>
      </c>
      <c r="K23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3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304" s="15">
        <f>IF(Table1[[#This Row],[BusinessInfo_WomanOwned]]="True",1,0)</f>
        <v>1</v>
      </c>
      <c r="N2304" s="15">
        <f>IF(Table1[[#This Row],[BusinessInfo_MinorityOwned]]="True",1,0)</f>
        <v>1</v>
      </c>
      <c r="O2304" s="15">
        <f>IF(Table1[[#This Row],[BusinessInfo_VeteranOwned]]="True",1,0)</f>
        <v>0</v>
      </c>
    </row>
    <row r="2305" spans="1:15" x14ac:dyDescent="0.2">
      <c r="A2305" s="18">
        <v>34523</v>
      </c>
      <c r="B2305" s="19" t="s">
        <v>15</v>
      </c>
      <c r="C2305" s="19" t="s">
        <v>34</v>
      </c>
      <c r="D2305" s="19" t="s">
        <v>48</v>
      </c>
      <c r="E2305" s="19" t="s">
        <v>18</v>
      </c>
      <c r="F2305" s="19" t="s">
        <v>20</v>
      </c>
      <c r="G2305" s="19" t="s">
        <v>19</v>
      </c>
      <c r="H2305" s="19" t="s">
        <v>20</v>
      </c>
      <c r="I2305" s="20">
        <v>2000</v>
      </c>
      <c r="J2305" s="19" t="s">
        <v>21</v>
      </c>
      <c r="K23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3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2305" s="15">
        <f>IF(Table1[[#This Row],[BusinessInfo_WomanOwned]]="True",1,0)</f>
        <v>0</v>
      </c>
      <c r="N2305" s="15">
        <f>IF(Table1[[#This Row],[BusinessInfo_MinorityOwned]]="True",1,0)</f>
        <v>1</v>
      </c>
      <c r="O2305" s="15">
        <f>IF(Table1[[#This Row],[BusinessInfo_VeteranOwned]]="True",1,0)</f>
        <v>0</v>
      </c>
    </row>
    <row r="2306" spans="1:15" x14ac:dyDescent="0.2">
      <c r="A2306" s="18">
        <v>34519</v>
      </c>
      <c r="B2306" s="19" t="s">
        <v>15</v>
      </c>
      <c r="C2306" s="19" t="s">
        <v>34</v>
      </c>
      <c r="D2306" s="19" t="s">
        <v>63</v>
      </c>
      <c r="E2306" s="19" t="s">
        <v>27</v>
      </c>
      <c r="F2306" s="19" t="s">
        <v>19</v>
      </c>
      <c r="G2306" s="19" t="s">
        <v>20</v>
      </c>
      <c r="H2306" s="19" t="s">
        <v>20</v>
      </c>
      <c r="I2306" s="20">
        <v>2000</v>
      </c>
      <c r="J2306" s="19" t="s">
        <v>21</v>
      </c>
      <c r="K23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3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2306" s="15">
        <f>IF(Table1[[#This Row],[BusinessInfo_WomanOwned]]="True",1,0)</f>
        <v>1</v>
      </c>
      <c r="N2306" s="15">
        <f>IF(Table1[[#This Row],[BusinessInfo_MinorityOwned]]="True",1,0)</f>
        <v>0</v>
      </c>
      <c r="O2306" s="15">
        <f>IF(Table1[[#This Row],[BusinessInfo_VeteranOwned]]="True",1,0)</f>
        <v>0</v>
      </c>
    </row>
    <row r="2307" spans="1:15" x14ac:dyDescent="0.2">
      <c r="A2307" s="18">
        <v>34512</v>
      </c>
      <c r="B2307" s="19" t="s">
        <v>15</v>
      </c>
      <c r="C2307" s="19" t="s">
        <v>110</v>
      </c>
      <c r="D2307" s="19" t="s">
        <v>46</v>
      </c>
      <c r="E2307" s="19" t="s">
        <v>247</v>
      </c>
      <c r="F2307" s="19" t="s">
        <v>20</v>
      </c>
      <c r="G2307" s="19" t="s">
        <v>19</v>
      </c>
      <c r="H2307" s="19" t="s">
        <v>20</v>
      </c>
      <c r="I2307" s="20">
        <v>5000</v>
      </c>
      <c r="J2307" s="19" t="s">
        <v>25</v>
      </c>
      <c r="K23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3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307" s="15">
        <f>IF(Table1[[#This Row],[BusinessInfo_WomanOwned]]="True",1,0)</f>
        <v>0</v>
      </c>
      <c r="N2307" s="15">
        <f>IF(Table1[[#This Row],[BusinessInfo_MinorityOwned]]="True",1,0)</f>
        <v>1</v>
      </c>
      <c r="O2307" s="15">
        <f>IF(Table1[[#This Row],[BusinessInfo_VeteranOwned]]="True",1,0)</f>
        <v>0</v>
      </c>
    </row>
    <row r="2308" spans="1:15" x14ac:dyDescent="0.2">
      <c r="A2308" s="18">
        <v>32411</v>
      </c>
      <c r="B2308" s="19" t="s">
        <v>15</v>
      </c>
      <c r="C2308" s="19" t="s">
        <v>34</v>
      </c>
      <c r="D2308" s="19" t="s">
        <v>49</v>
      </c>
      <c r="E2308" s="19" t="s">
        <v>247</v>
      </c>
      <c r="F2308" s="19" t="s">
        <v>20</v>
      </c>
      <c r="G2308" s="19" t="s">
        <v>20</v>
      </c>
      <c r="H2308" s="19" t="s">
        <v>20</v>
      </c>
      <c r="I2308" s="20">
        <v>10000</v>
      </c>
      <c r="J2308" s="19" t="s">
        <v>36</v>
      </c>
      <c r="K23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3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308" s="15">
        <f>IF(Table1[[#This Row],[BusinessInfo_WomanOwned]]="True",1,0)</f>
        <v>0</v>
      </c>
      <c r="N2308" s="15">
        <f>IF(Table1[[#This Row],[BusinessInfo_MinorityOwned]]="True",1,0)</f>
        <v>0</v>
      </c>
      <c r="O2308" s="15">
        <f>IF(Table1[[#This Row],[BusinessInfo_VeteranOwned]]="True",1,0)</f>
        <v>0</v>
      </c>
    </row>
    <row r="2309" spans="1:15" x14ac:dyDescent="0.2">
      <c r="A2309" s="18">
        <v>34510</v>
      </c>
      <c r="B2309" s="19" t="s">
        <v>15</v>
      </c>
      <c r="C2309" s="19" t="s">
        <v>103</v>
      </c>
      <c r="D2309" s="19" t="s">
        <v>17</v>
      </c>
      <c r="E2309" s="19" t="s">
        <v>58</v>
      </c>
      <c r="F2309" s="19" t="s">
        <v>20</v>
      </c>
      <c r="G2309" s="19" t="s">
        <v>19</v>
      </c>
      <c r="H2309" s="19" t="s">
        <v>20</v>
      </c>
      <c r="I2309" s="20">
        <v>2000</v>
      </c>
      <c r="J2309" s="19" t="s">
        <v>21</v>
      </c>
      <c r="K23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3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309" s="15">
        <f>IF(Table1[[#This Row],[BusinessInfo_WomanOwned]]="True",1,0)</f>
        <v>0</v>
      </c>
      <c r="N2309" s="15">
        <f>IF(Table1[[#This Row],[BusinessInfo_MinorityOwned]]="True",1,0)</f>
        <v>1</v>
      </c>
      <c r="O2309" s="15">
        <f>IF(Table1[[#This Row],[BusinessInfo_VeteranOwned]]="True",1,0)</f>
        <v>0</v>
      </c>
    </row>
    <row r="2310" spans="1:15" x14ac:dyDescent="0.2">
      <c r="A2310" s="18">
        <v>32424</v>
      </c>
      <c r="B2310" s="19" t="s">
        <v>15</v>
      </c>
      <c r="C2310" s="19" t="s">
        <v>86</v>
      </c>
      <c r="D2310" s="19" t="s">
        <v>87</v>
      </c>
      <c r="E2310" s="19" t="s">
        <v>58</v>
      </c>
      <c r="F2310" s="19" t="s">
        <v>19</v>
      </c>
      <c r="G2310" s="19" t="s">
        <v>19</v>
      </c>
      <c r="H2310" s="19" t="s">
        <v>20</v>
      </c>
      <c r="I2310" s="20">
        <v>2000</v>
      </c>
      <c r="J2310" s="19" t="s">
        <v>21</v>
      </c>
      <c r="K23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23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2310" s="15">
        <f>IF(Table1[[#This Row],[BusinessInfo_WomanOwned]]="True",1,0)</f>
        <v>1</v>
      </c>
      <c r="N2310" s="15">
        <f>IF(Table1[[#This Row],[BusinessInfo_MinorityOwned]]="True",1,0)</f>
        <v>1</v>
      </c>
      <c r="O2310" s="15">
        <f>IF(Table1[[#This Row],[BusinessInfo_VeteranOwned]]="True",1,0)</f>
        <v>0</v>
      </c>
    </row>
    <row r="2311" spans="1:15" x14ac:dyDescent="0.2">
      <c r="A2311" s="18">
        <v>34508</v>
      </c>
      <c r="B2311" s="19" t="s">
        <v>15</v>
      </c>
      <c r="C2311" s="19" t="s">
        <v>64</v>
      </c>
      <c r="D2311" s="19" t="s">
        <v>45</v>
      </c>
      <c r="E2311" s="19" t="s">
        <v>18</v>
      </c>
      <c r="F2311" s="19" t="s">
        <v>19</v>
      </c>
      <c r="G2311" s="19" t="s">
        <v>20</v>
      </c>
      <c r="H2311" s="19" t="s">
        <v>20</v>
      </c>
      <c r="I2311" s="20">
        <v>2000</v>
      </c>
      <c r="J2311" s="19" t="s">
        <v>21</v>
      </c>
      <c r="K23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3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311" s="15">
        <f>IF(Table1[[#This Row],[BusinessInfo_WomanOwned]]="True",1,0)</f>
        <v>1</v>
      </c>
      <c r="N2311" s="15">
        <f>IF(Table1[[#This Row],[BusinessInfo_MinorityOwned]]="True",1,0)</f>
        <v>0</v>
      </c>
      <c r="O2311" s="15">
        <f>IF(Table1[[#This Row],[BusinessInfo_VeteranOwned]]="True",1,0)</f>
        <v>0</v>
      </c>
    </row>
    <row r="2312" spans="1:15" x14ac:dyDescent="0.2">
      <c r="A2312" s="18">
        <v>32445</v>
      </c>
      <c r="B2312" s="19" t="s">
        <v>15</v>
      </c>
      <c r="C2312" s="19" t="s">
        <v>80</v>
      </c>
      <c r="D2312" s="19" t="s">
        <v>63</v>
      </c>
      <c r="E2312" s="19" t="s">
        <v>43</v>
      </c>
      <c r="F2312" s="19" t="s">
        <v>20</v>
      </c>
      <c r="G2312" s="19" t="s">
        <v>19</v>
      </c>
      <c r="H2312" s="19" t="s">
        <v>20</v>
      </c>
      <c r="I2312" s="20">
        <v>2000</v>
      </c>
      <c r="J2312" s="19" t="s">
        <v>21</v>
      </c>
      <c r="K23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3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2312" s="15">
        <f>IF(Table1[[#This Row],[BusinessInfo_WomanOwned]]="True",1,0)</f>
        <v>0</v>
      </c>
      <c r="N2312" s="15">
        <f>IF(Table1[[#This Row],[BusinessInfo_MinorityOwned]]="True",1,0)</f>
        <v>1</v>
      </c>
      <c r="O2312" s="15">
        <f>IF(Table1[[#This Row],[BusinessInfo_VeteranOwned]]="True",1,0)</f>
        <v>0</v>
      </c>
    </row>
    <row r="2313" spans="1:15" x14ac:dyDescent="0.2">
      <c r="A2313" s="18">
        <v>34505</v>
      </c>
      <c r="B2313" s="19" t="s">
        <v>15</v>
      </c>
      <c r="C2313" s="19" t="s">
        <v>34</v>
      </c>
      <c r="D2313" s="19" t="s">
        <v>81</v>
      </c>
      <c r="E2313" s="19" t="s">
        <v>77</v>
      </c>
      <c r="F2313" s="19" t="s">
        <v>20</v>
      </c>
      <c r="G2313" s="19" t="s">
        <v>20</v>
      </c>
      <c r="H2313" s="19" t="s">
        <v>20</v>
      </c>
      <c r="I2313" s="20">
        <v>2000</v>
      </c>
      <c r="J2313" s="19" t="s">
        <v>21</v>
      </c>
      <c r="K23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3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2313" s="15">
        <f>IF(Table1[[#This Row],[BusinessInfo_WomanOwned]]="True",1,0)</f>
        <v>0</v>
      </c>
      <c r="N2313" s="15">
        <f>IF(Table1[[#This Row],[BusinessInfo_MinorityOwned]]="True",1,0)</f>
        <v>0</v>
      </c>
      <c r="O2313" s="15">
        <f>IF(Table1[[#This Row],[BusinessInfo_VeteranOwned]]="True",1,0)</f>
        <v>0</v>
      </c>
    </row>
    <row r="2314" spans="1:15" x14ac:dyDescent="0.2">
      <c r="A2314" s="18">
        <v>34502</v>
      </c>
      <c r="B2314" s="19" t="s">
        <v>15</v>
      </c>
      <c r="C2314" s="19" t="s">
        <v>112</v>
      </c>
      <c r="D2314" s="19" t="s">
        <v>45</v>
      </c>
      <c r="E2314" s="19" t="s">
        <v>18</v>
      </c>
      <c r="F2314" s="19" t="s">
        <v>20</v>
      </c>
      <c r="G2314" s="19" t="s">
        <v>19</v>
      </c>
      <c r="H2314" s="19" t="s">
        <v>20</v>
      </c>
      <c r="I2314" s="20">
        <v>2000</v>
      </c>
      <c r="J2314" s="19" t="s">
        <v>21</v>
      </c>
      <c r="K23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3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314" s="15">
        <f>IF(Table1[[#This Row],[BusinessInfo_WomanOwned]]="True",1,0)</f>
        <v>0</v>
      </c>
      <c r="N2314" s="15">
        <f>IF(Table1[[#This Row],[BusinessInfo_MinorityOwned]]="True",1,0)</f>
        <v>1</v>
      </c>
      <c r="O2314" s="15">
        <f>IF(Table1[[#This Row],[BusinessInfo_VeteranOwned]]="True",1,0)</f>
        <v>0</v>
      </c>
    </row>
    <row r="2315" spans="1:15" x14ac:dyDescent="0.2">
      <c r="A2315" s="18">
        <v>34498</v>
      </c>
      <c r="B2315" s="19" t="s">
        <v>15</v>
      </c>
      <c r="C2315" s="19" t="s">
        <v>22</v>
      </c>
      <c r="D2315" s="19" t="s">
        <v>26</v>
      </c>
      <c r="E2315" s="19" t="s">
        <v>43</v>
      </c>
      <c r="F2315" s="19" t="s">
        <v>19</v>
      </c>
      <c r="G2315" s="19" t="s">
        <v>20</v>
      </c>
      <c r="H2315" s="19" t="s">
        <v>20</v>
      </c>
      <c r="I2315" s="20">
        <v>5000</v>
      </c>
      <c r="J2315" s="19" t="s">
        <v>25</v>
      </c>
      <c r="K23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3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315" s="15">
        <f>IF(Table1[[#This Row],[BusinessInfo_WomanOwned]]="True",1,0)</f>
        <v>1</v>
      </c>
      <c r="N2315" s="15">
        <f>IF(Table1[[#This Row],[BusinessInfo_MinorityOwned]]="True",1,0)</f>
        <v>0</v>
      </c>
      <c r="O2315" s="15">
        <f>IF(Table1[[#This Row],[BusinessInfo_VeteranOwned]]="True",1,0)</f>
        <v>0</v>
      </c>
    </row>
    <row r="2316" spans="1:15" x14ac:dyDescent="0.2">
      <c r="A2316" s="18">
        <v>32473</v>
      </c>
      <c r="B2316" s="19" t="s">
        <v>15</v>
      </c>
      <c r="C2316" s="19" t="s">
        <v>34</v>
      </c>
      <c r="D2316" s="19" t="s">
        <v>33</v>
      </c>
      <c r="E2316" s="19" t="s">
        <v>43</v>
      </c>
      <c r="F2316" s="19" t="s">
        <v>20</v>
      </c>
      <c r="G2316" s="19" t="s">
        <v>19</v>
      </c>
      <c r="H2316" s="19" t="s">
        <v>19</v>
      </c>
      <c r="I2316" s="20">
        <v>2000</v>
      </c>
      <c r="J2316" s="19" t="s">
        <v>21</v>
      </c>
      <c r="K23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3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316" s="15">
        <f>IF(Table1[[#This Row],[BusinessInfo_WomanOwned]]="True",1,0)</f>
        <v>0</v>
      </c>
      <c r="N2316" s="15">
        <f>IF(Table1[[#This Row],[BusinessInfo_MinorityOwned]]="True",1,0)</f>
        <v>1</v>
      </c>
      <c r="O2316" s="15">
        <f>IF(Table1[[#This Row],[BusinessInfo_VeteranOwned]]="True",1,0)</f>
        <v>1</v>
      </c>
    </row>
    <row r="2317" spans="1:15" x14ac:dyDescent="0.2">
      <c r="A2317" s="18">
        <v>34495</v>
      </c>
      <c r="B2317" s="19" t="s">
        <v>15</v>
      </c>
      <c r="C2317" s="19" t="s">
        <v>125</v>
      </c>
      <c r="D2317" s="19" t="s">
        <v>53</v>
      </c>
      <c r="E2317" s="19" t="s">
        <v>18</v>
      </c>
      <c r="F2317" s="19" t="s">
        <v>20</v>
      </c>
      <c r="G2317" s="19" t="s">
        <v>19</v>
      </c>
      <c r="H2317" s="19" t="s">
        <v>19</v>
      </c>
      <c r="I2317" s="20">
        <v>2000</v>
      </c>
      <c r="J2317" s="19" t="s">
        <v>21</v>
      </c>
      <c r="K23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23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2317" s="15">
        <f>IF(Table1[[#This Row],[BusinessInfo_WomanOwned]]="True",1,0)</f>
        <v>0</v>
      </c>
      <c r="N2317" s="15">
        <f>IF(Table1[[#This Row],[BusinessInfo_MinorityOwned]]="True",1,0)</f>
        <v>1</v>
      </c>
      <c r="O2317" s="15">
        <f>IF(Table1[[#This Row],[BusinessInfo_VeteranOwned]]="True",1,0)</f>
        <v>1</v>
      </c>
    </row>
    <row r="2318" spans="1:15" x14ac:dyDescent="0.2">
      <c r="A2318" s="18">
        <v>34491</v>
      </c>
      <c r="B2318" s="19" t="s">
        <v>15</v>
      </c>
      <c r="C2318" s="19" t="s">
        <v>75</v>
      </c>
      <c r="D2318" s="19" t="s">
        <v>76</v>
      </c>
      <c r="E2318" s="19" t="s">
        <v>47</v>
      </c>
      <c r="F2318" s="19" t="s">
        <v>19</v>
      </c>
      <c r="G2318" s="19" t="s">
        <v>20</v>
      </c>
      <c r="H2318" s="19" t="s">
        <v>20</v>
      </c>
      <c r="I2318" s="20">
        <v>5000</v>
      </c>
      <c r="J2318" s="19" t="s">
        <v>25</v>
      </c>
      <c r="K23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23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2318" s="15">
        <f>IF(Table1[[#This Row],[BusinessInfo_WomanOwned]]="True",1,0)</f>
        <v>1</v>
      </c>
      <c r="N2318" s="15">
        <f>IF(Table1[[#This Row],[BusinessInfo_MinorityOwned]]="True",1,0)</f>
        <v>0</v>
      </c>
      <c r="O2318" s="15">
        <f>IF(Table1[[#This Row],[BusinessInfo_VeteranOwned]]="True",1,0)</f>
        <v>0</v>
      </c>
    </row>
    <row r="2319" spans="1:15" x14ac:dyDescent="0.2">
      <c r="A2319" s="18">
        <v>32515</v>
      </c>
      <c r="B2319" s="19" t="s">
        <v>15</v>
      </c>
      <c r="C2319" s="19" t="s">
        <v>16</v>
      </c>
      <c r="D2319" s="19" t="s">
        <v>46</v>
      </c>
      <c r="E2319" s="19" t="s">
        <v>56</v>
      </c>
      <c r="F2319" s="19" t="s">
        <v>20</v>
      </c>
      <c r="G2319" s="19" t="s">
        <v>20</v>
      </c>
      <c r="H2319" s="19" t="s">
        <v>20</v>
      </c>
      <c r="I2319" s="20">
        <v>2000</v>
      </c>
      <c r="J2319" s="19" t="s">
        <v>21</v>
      </c>
      <c r="K23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3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319" s="15">
        <f>IF(Table1[[#This Row],[BusinessInfo_WomanOwned]]="True",1,0)</f>
        <v>0</v>
      </c>
      <c r="N2319" s="15">
        <f>IF(Table1[[#This Row],[BusinessInfo_MinorityOwned]]="True",1,0)</f>
        <v>0</v>
      </c>
      <c r="O2319" s="15">
        <f>IF(Table1[[#This Row],[BusinessInfo_VeteranOwned]]="True",1,0)</f>
        <v>0</v>
      </c>
    </row>
    <row r="2320" spans="1:15" x14ac:dyDescent="0.2">
      <c r="A2320" s="18">
        <v>34490</v>
      </c>
      <c r="B2320" s="19" t="s">
        <v>15</v>
      </c>
      <c r="C2320" s="19" t="s">
        <v>130</v>
      </c>
      <c r="D2320" s="19" t="s">
        <v>76</v>
      </c>
      <c r="E2320" s="19" t="s">
        <v>27</v>
      </c>
      <c r="F2320" s="19" t="s">
        <v>20</v>
      </c>
      <c r="G2320" s="19" t="s">
        <v>20</v>
      </c>
      <c r="H2320" s="19" t="s">
        <v>20</v>
      </c>
      <c r="I2320" s="20">
        <v>2000</v>
      </c>
      <c r="J2320" s="19" t="s">
        <v>21</v>
      </c>
      <c r="K23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23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2320" s="15">
        <f>IF(Table1[[#This Row],[BusinessInfo_WomanOwned]]="True",1,0)</f>
        <v>0</v>
      </c>
      <c r="N2320" s="15">
        <f>IF(Table1[[#This Row],[BusinessInfo_MinorityOwned]]="True",1,0)</f>
        <v>0</v>
      </c>
      <c r="O2320" s="15">
        <f>IF(Table1[[#This Row],[BusinessInfo_VeteranOwned]]="True",1,0)</f>
        <v>0</v>
      </c>
    </row>
    <row r="2321" spans="1:15" x14ac:dyDescent="0.2">
      <c r="A2321" s="18">
        <v>34487</v>
      </c>
      <c r="B2321" s="19" t="s">
        <v>15</v>
      </c>
      <c r="C2321" s="19" t="s">
        <v>32</v>
      </c>
      <c r="D2321" s="19" t="s">
        <v>33</v>
      </c>
      <c r="E2321" s="19" t="s">
        <v>27</v>
      </c>
      <c r="F2321" s="19" t="s">
        <v>19</v>
      </c>
      <c r="G2321" s="19" t="s">
        <v>20</v>
      </c>
      <c r="H2321" s="19" t="s">
        <v>20</v>
      </c>
      <c r="I2321" s="20">
        <v>2000</v>
      </c>
      <c r="J2321" s="19" t="s">
        <v>21</v>
      </c>
      <c r="K23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3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321" s="15">
        <f>IF(Table1[[#This Row],[BusinessInfo_WomanOwned]]="True",1,0)</f>
        <v>1</v>
      </c>
      <c r="N2321" s="15">
        <f>IF(Table1[[#This Row],[BusinessInfo_MinorityOwned]]="True",1,0)</f>
        <v>0</v>
      </c>
      <c r="O2321" s="15">
        <f>IF(Table1[[#This Row],[BusinessInfo_VeteranOwned]]="True",1,0)</f>
        <v>0</v>
      </c>
    </row>
    <row r="2322" spans="1:15" x14ac:dyDescent="0.2">
      <c r="A2322" s="18">
        <v>32524</v>
      </c>
      <c r="B2322" s="19" t="s">
        <v>15</v>
      </c>
      <c r="C2322" s="19" t="s">
        <v>44</v>
      </c>
      <c r="D2322" s="19" t="s">
        <v>26</v>
      </c>
      <c r="E2322" s="19" t="s">
        <v>58</v>
      </c>
      <c r="F2322" s="19" t="s">
        <v>20</v>
      </c>
      <c r="G2322" s="19" t="s">
        <v>20</v>
      </c>
      <c r="H2322" s="19" t="s">
        <v>20</v>
      </c>
      <c r="I2322" s="20">
        <v>5000</v>
      </c>
      <c r="J2322" s="19" t="s">
        <v>25</v>
      </c>
      <c r="K23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3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322" s="15">
        <f>IF(Table1[[#This Row],[BusinessInfo_WomanOwned]]="True",1,0)</f>
        <v>0</v>
      </c>
      <c r="N2322" s="15">
        <f>IF(Table1[[#This Row],[BusinessInfo_MinorityOwned]]="True",1,0)</f>
        <v>0</v>
      </c>
      <c r="O2322" s="15">
        <f>IF(Table1[[#This Row],[BusinessInfo_VeteranOwned]]="True",1,0)</f>
        <v>0</v>
      </c>
    </row>
    <row r="2323" spans="1:15" x14ac:dyDescent="0.2">
      <c r="A2323" s="18">
        <v>34192</v>
      </c>
      <c r="B2323" s="19" t="s">
        <v>155</v>
      </c>
      <c r="C2323" s="19" t="s">
        <v>16</v>
      </c>
      <c r="D2323" s="19" t="s">
        <v>46</v>
      </c>
      <c r="E2323" s="19" t="s">
        <v>18</v>
      </c>
      <c r="F2323" s="19" t="s">
        <v>20</v>
      </c>
      <c r="G2323" s="19" t="s">
        <v>20</v>
      </c>
      <c r="H2323" s="19" t="s">
        <v>20</v>
      </c>
      <c r="I2323" s="20">
        <v>0</v>
      </c>
      <c r="J2323" s="19" t="s">
        <v>21</v>
      </c>
      <c r="K23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3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323" s="15">
        <f>IF(Table1[[#This Row],[BusinessInfo_WomanOwned]]="True",1,0)</f>
        <v>0</v>
      </c>
      <c r="N2323" s="15">
        <f>IF(Table1[[#This Row],[BusinessInfo_MinorityOwned]]="True",1,0)</f>
        <v>0</v>
      </c>
      <c r="O2323" s="15">
        <f>IF(Table1[[#This Row],[BusinessInfo_VeteranOwned]]="True",1,0)</f>
        <v>0</v>
      </c>
    </row>
    <row r="2324" spans="1:15" x14ac:dyDescent="0.2">
      <c r="A2324" s="18">
        <v>34484</v>
      </c>
      <c r="B2324" s="19" t="s">
        <v>15</v>
      </c>
      <c r="C2324" s="19" t="s">
        <v>34</v>
      </c>
      <c r="D2324" s="19" t="s">
        <v>33</v>
      </c>
      <c r="E2324" s="19" t="s">
        <v>54</v>
      </c>
      <c r="F2324" s="19" t="s">
        <v>20</v>
      </c>
      <c r="G2324" s="19" t="s">
        <v>20</v>
      </c>
      <c r="H2324" s="19" t="s">
        <v>20</v>
      </c>
      <c r="I2324" s="20">
        <v>2000</v>
      </c>
      <c r="J2324" s="19" t="s">
        <v>21</v>
      </c>
      <c r="K23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3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324" s="15">
        <f>IF(Table1[[#This Row],[BusinessInfo_WomanOwned]]="True",1,0)</f>
        <v>0</v>
      </c>
      <c r="N2324" s="15">
        <f>IF(Table1[[#This Row],[BusinessInfo_MinorityOwned]]="True",1,0)</f>
        <v>0</v>
      </c>
      <c r="O2324" s="15">
        <f>IF(Table1[[#This Row],[BusinessInfo_VeteranOwned]]="True",1,0)</f>
        <v>0</v>
      </c>
    </row>
    <row r="2325" spans="1:15" x14ac:dyDescent="0.2">
      <c r="A2325" s="18">
        <v>32527</v>
      </c>
      <c r="B2325" s="19" t="s">
        <v>15</v>
      </c>
      <c r="C2325" s="19" t="s">
        <v>22</v>
      </c>
      <c r="D2325" s="19" t="s">
        <v>26</v>
      </c>
      <c r="E2325" s="19" t="s">
        <v>27</v>
      </c>
      <c r="F2325" s="19" t="s">
        <v>19</v>
      </c>
      <c r="G2325" s="19" t="s">
        <v>20</v>
      </c>
      <c r="H2325" s="19" t="s">
        <v>20</v>
      </c>
      <c r="I2325" s="20">
        <v>2000</v>
      </c>
      <c r="J2325" s="19" t="s">
        <v>21</v>
      </c>
      <c r="K23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3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325" s="15">
        <f>IF(Table1[[#This Row],[BusinessInfo_WomanOwned]]="True",1,0)</f>
        <v>1</v>
      </c>
      <c r="N2325" s="15">
        <f>IF(Table1[[#This Row],[BusinessInfo_MinorityOwned]]="True",1,0)</f>
        <v>0</v>
      </c>
      <c r="O2325" s="15">
        <f>IF(Table1[[#This Row],[BusinessInfo_VeteranOwned]]="True",1,0)</f>
        <v>0</v>
      </c>
    </row>
    <row r="2326" spans="1:15" x14ac:dyDescent="0.2">
      <c r="A2326" s="18">
        <v>34479</v>
      </c>
      <c r="B2326" s="19" t="s">
        <v>15</v>
      </c>
      <c r="C2326" s="19" t="s">
        <v>80</v>
      </c>
      <c r="D2326" s="19" t="s">
        <v>50</v>
      </c>
      <c r="E2326" s="19" t="s">
        <v>54</v>
      </c>
      <c r="F2326" s="19" t="s">
        <v>20</v>
      </c>
      <c r="G2326" s="19" t="s">
        <v>20</v>
      </c>
      <c r="H2326" s="19" t="s">
        <v>20</v>
      </c>
      <c r="I2326" s="20">
        <v>2000</v>
      </c>
      <c r="J2326" s="19" t="s">
        <v>21</v>
      </c>
      <c r="K23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3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2326" s="15">
        <f>IF(Table1[[#This Row],[BusinessInfo_WomanOwned]]="True",1,0)</f>
        <v>0</v>
      </c>
      <c r="N2326" s="15">
        <f>IF(Table1[[#This Row],[BusinessInfo_MinorityOwned]]="True",1,0)</f>
        <v>0</v>
      </c>
      <c r="O2326" s="15">
        <f>IF(Table1[[#This Row],[BusinessInfo_VeteranOwned]]="True",1,0)</f>
        <v>0</v>
      </c>
    </row>
    <row r="2327" spans="1:15" x14ac:dyDescent="0.2">
      <c r="A2327" s="18">
        <v>34474</v>
      </c>
      <c r="B2327" s="19" t="s">
        <v>15</v>
      </c>
      <c r="C2327" s="19" t="s">
        <v>16</v>
      </c>
      <c r="D2327" s="19" t="s">
        <v>46</v>
      </c>
      <c r="E2327" s="19" t="s">
        <v>58</v>
      </c>
      <c r="F2327" s="19" t="s">
        <v>20</v>
      </c>
      <c r="G2327" s="19" t="s">
        <v>20</v>
      </c>
      <c r="H2327" s="19" t="s">
        <v>20</v>
      </c>
      <c r="I2327" s="20">
        <v>5000</v>
      </c>
      <c r="J2327" s="19" t="s">
        <v>25</v>
      </c>
      <c r="K23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3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327" s="15">
        <f>IF(Table1[[#This Row],[BusinessInfo_WomanOwned]]="True",1,0)</f>
        <v>0</v>
      </c>
      <c r="N2327" s="15">
        <f>IF(Table1[[#This Row],[BusinessInfo_MinorityOwned]]="True",1,0)</f>
        <v>0</v>
      </c>
      <c r="O2327" s="15">
        <f>IF(Table1[[#This Row],[BusinessInfo_VeteranOwned]]="True",1,0)</f>
        <v>0</v>
      </c>
    </row>
    <row r="2328" spans="1:15" x14ac:dyDescent="0.2">
      <c r="A2328" s="18">
        <v>32560</v>
      </c>
      <c r="B2328" s="19" t="s">
        <v>15</v>
      </c>
      <c r="C2328" s="19" t="s">
        <v>22</v>
      </c>
      <c r="D2328" s="19" t="s">
        <v>23</v>
      </c>
      <c r="E2328" s="19" t="s">
        <v>58</v>
      </c>
      <c r="F2328" s="19" t="s">
        <v>19</v>
      </c>
      <c r="G2328" s="19" t="s">
        <v>19</v>
      </c>
      <c r="H2328" s="19" t="s">
        <v>20</v>
      </c>
      <c r="I2328" s="20">
        <v>2000</v>
      </c>
      <c r="J2328" s="19" t="s">
        <v>21</v>
      </c>
      <c r="K23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3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2328" s="15">
        <f>IF(Table1[[#This Row],[BusinessInfo_WomanOwned]]="True",1,0)</f>
        <v>1</v>
      </c>
      <c r="N2328" s="15">
        <f>IF(Table1[[#This Row],[BusinessInfo_MinorityOwned]]="True",1,0)</f>
        <v>1</v>
      </c>
      <c r="O2328" s="15">
        <f>IF(Table1[[#This Row],[BusinessInfo_VeteranOwned]]="True",1,0)</f>
        <v>0</v>
      </c>
    </row>
    <row r="2329" spans="1:15" x14ac:dyDescent="0.2">
      <c r="A2329" s="18">
        <v>34473</v>
      </c>
      <c r="B2329" s="19" t="s">
        <v>15</v>
      </c>
      <c r="C2329" s="19" t="s">
        <v>178</v>
      </c>
      <c r="D2329" s="19" t="s">
        <v>40</v>
      </c>
      <c r="E2329" s="19" t="s">
        <v>54</v>
      </c>
      <c r="F2329" s="19" t="s">
        <v>20</v>
      </c>
      <c r="G2329" s="19" t="s">
        <v>20</v>
      </c>
      <c r="H2329" s="19" t="s">
        <v>20</v>
      </c>
      <c r="I2329" s="20">
        <v>2000</v>
      </c>
      <c r="J2329" s="19" t="s">
        <v>21</v>
      </c>
      <c r="K23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23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2329" s="15">
        <f>IF(Table1[[#This Row],[BusinessInfo_WomanOwned]]="True",1,0)</f>
        <v>0</v>
      </c>
      <c r="N2329" s="15">
        <f>IF(Table1[[#This Row],[BusinessInfo_MinorityOwned]]="True",1,0)</f>
        <v>0</v>
      </c>
      <c r="O2329" s="15">
        <f>IF(Table1[[#This Row],[BusinessInfo_VeteranOwned]]="True",1,0)</f>
        <v>0</v>
      </c>
    </row>
    <row r="2330" spans="1:15" x14ac:dyDescent="0.2">
      <c r="A2330" s="18">
        <v>32564</v>
      </c>
      <c r="B2330" s="19" t="s">
        <v>15</v>
      </c>
      <c r="C2330" s="19" t="s">
        <v>110</v>
      </c>
      <c r="D2330" s="19" t="s">
        <v>46</v>
      </c>
      <c r="E2330" s="19" t="s">
        <v>83</v>
      </c>
      <c r="F2330" s="19" t="s">
        <v>19</v>
      </c>
      <c r="G2330" s="19" t="s">
        <v>20</v>
      </c>
      <c r="H2330" s="19" t="s">
        <v>20</v>
      </c>
      <c r="I2330" s="20">
        <v>2000</v>
      </c>
      <c r="J2330" s="19" t="s">
        <v>21</v>
      </c>
      <c r="K23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3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330" s="15">
        <f>IF(Table1[[#This Row],[BusinessInfo_WomanOwned]]="True",1,0)</f>
        <v>1</v>
      </c>
      <c r="N2330" s="15">
        <f>IF(Table1[[#This Row],[BusinessInfo_MinorityOwned]]="True",1,0)</f>
        <v>0</v>
      </c>
      <c r="O2330" s="15">
        <f>IF(Table1[[#This Row],[BusinessInfo_VeteranOwned]]="True",1,0)</f>
        <v>0</v>
      </c>
    </row>
    <row r="2331" spans="1:15" x14ac:dyDescent="0.2">
      <c r="A2331" s="18">
        <v>32592</v>
      </c>
      <c r="B2331" s="19" t="s">
        <v>15</v>
      </c>
      <c r="C2331" s="19" t="s">
        <v>34</v>
      </c>
      <c r="D2331" s="19" t="s">
        <v>33</v>
      </c>
      <c r="E2331" s="19" t="s">
        <v>51</v>
      </c>
      <c r="F2331" s="19" t="s">
        <v>19</v>
      </c>
      <c r="G2331" s="19" t="s">
        <v>20</v>
      </c>
      <c r="H2331" s="19" t="s">
        <v>20</v>
      </c>
      <c r="I2331" s="20">
        <v>5000</v>
      </c>
      <c r="J2331" s="19" t="s">
        <v>25</v>
      </c>
      <c r="K23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3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331" s="15">
        <f>IF(Table1[[#This Row],[BusinessInfo_WomanOwned]]="True",1,0)</f>
        <v>1</v>
      </c>
      <c r="N2331" s="15">
        <f>IF(Table1[[#This Row],[BusinessInfo_MinorityOwned]]="True",1,0)</f>
        <v>0</v>
      </c>
      <c r="O2331" s="15">
        <f>IF(Table1[[#This Row],[BusinessInfo_VeteranOwned]]="True",1,0)</f>
        <v>0</v>
      </c>
    </row>
    <row r="2332" spans="1:15" x14ac:dyDescent="0.2">
      <c r="A2332" s="18">
        <v>32600</v>
      </c>
      <c r="B2332" s="19" t="s">
        <v>15</v>
      </c>
      <c r="C2332" s="19" t="s">
        <v>34</v>
      </c>
      <c r="D2332" s="19" t="s">
        <v>33</v>
      </c>
      <c r="E2332" s="19" t="s">
        <v>43</v>
      </c>
      <c r="F2332" s="19" t="s">
        <v>19</v>
      </c>
      <c r="G2332" s="19" t="s">
        <v>20</v>
      </c>
      <c r="H2332" s="19" t="s">
        <v>20</v>
      </c>
      <c r="I2332" s="20">
        <v>5000</v>
      </c>
      <c r="J2332" s="19" t="s">
        <v>25</v>
      </c>
      <c r="K23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3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332" s="15">
        <f>IF(Table1[[#This Row],[BusinessInfo_WomanOwned]]="True",1,0)</f>
        <v>1</v>
      </c>
      <c r="N2332" s="15">
        <f>IF(Table1[[#This Row],[BusinessInfo_MinorityOwned]]="True",1,0)</f>
        <v>0</v>
      </c>
      <c r="O2332" s="15">
        <f>IF(Table1[[#This Row],[BusinessInfo_VeteranOwned]]="True",1,0)</f>
        <v>0</v>
      </c>
    </row>
    <row r="2333" spans="1:15" x14ac:dyDescent="0.2">
      <c r="A2333" s="18">
        <v>32626</v>
      </c>
      <c r="B2333" s="19" t="s">
        <v>15</v>
      </c>
      <c r="C2333" s="19" t="s">
        <v>39</v>
      </c>
      <c r="D2333" s="19" t="s">
        <v>85</v>
      </c>
      <c r="E2333" s="19" t="s">
        <v>18</v>
      </c>
      <c r="F2333" s="19" t="s">
        <v>20</v>
      </c>
      <c r="G2333" s="19" t="s">
        <v>20</v>
      </c>
      <c r="H2333" s="19" t="s">
        <v>20</v>
      </c>
      <c r="I2333" s="20">
        <v>10000</v>
      </c>
      <c r="J2333" s="19" t="s">
        <v>36</v>
      </c>
      <c r="K23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23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2333" s="15">
        <f>IF(Table1[[#This Row],[BusinessInfo_WomanOwned]]="True",1,0)</f>
        <v>0</v>
      </c>
      <c r="N2333" s="15">
        <f>IF(Table1[[#This Row],[BusinessInfo_MinorityOwned]]="True",1,0)</f>
        <v>0</v>
      </c>
      <c r="O2333" s="15">
        <f>IF(Table1[[#This Row],[BusinessInfo_VeteranOwned]]="True",1,0)</f>
        <v>0</v>
      </c>
    </row>
    <row r="2334" spans="1:15" x14ac:dyDescent="0.2">
      <c r="A2334" s="18">
        <v>34470</v>
      </c>
      <c r="B2334" s="19" t="s">
        <v>15</v>
      </c>
      <c r="C2334" s="19" t="s">
        <v>101</v>
      </c>
      <c r="D2334" s="19" t="s">
        <v>102</v>
      </c>
      <c r="E2334" s="19" t="s">
        <v>47</v>
      </c>
      <c r="F2334" s="19" t="s">
        <v>20</v>
      </c>
      <c r="G2334" s="19" t="s">
        <v>19</v>
      </c>
      <c r="H2334" s="19" t="s">
        <v>20</v>
      </c>
      <c r="I2334" s="20">
        <v>2000</v>
      </c>
      <c r="J2334" s="19" t="s">
        <v>21</v>
      </c>
      <c r="K23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23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2334" s="15">
        <f>IF(Table1[[#This Row],[BusinessInfo_WomanOwned]]="True",1,0)</f>
        <v>0</v>
      </c>
      <c r="N2334" s="15">
        <f>IF(Table1[[#This Row],[BusinessInfo_MinorityOwned]]="True",1,0)</f>
        <v>1</v>
      </c>
      <c r="O2334" s="15">
        <f>IF(Table1[[#This Row],[BusinessInfo_VeteranOwned]]="True",1,0)</f>
        <v>0</v>
      </c>
    </row>
    <row r="2335" spans="1:15" x14ac:dyDescent="0.2">
      <c r="A2335" s="18">
        <v>32627</v>
      </c>
      <c r="B2335" s="19" t="s">
        <v>15</v>
      </c>
      <c r="C2335" s="19" t="s">
        <v>34</v>
      </c>
      <c r="D2335" s="19" t="s">
        <v>33</v>
      </c>
      <c r="E2335" s="19" t="s">
        <v>51</v>
      </c>
      <c r="F2335" s="19" t="s">
        <v>20</v>
      </c>
      <c r="G2335" s="19" t="s">
        <v>20</v>
      </c>
      <c r="H2335" s="19" t="s">
        <v>20</v>
      </c>
      <c r="I2335" s="20">
        <v>10000</v>
      </c>
      <c r="J2335" s="19" t="s">
        <v>36</v>
      </c>
      <c r="K23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3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335" s="15">
        <f>IF(Table1[[#This Row],[BusinessInfo_WomanOwned]]="True",1,0)</f>
        <v>0</v>
      </c>
      <c r="N2335" s="15">
        <f>IF(Table1[[#This Row],[BusinessInfo_MinorityOwned]]="True",1,0)</f>
        <v>0</v>
      </c>
      <c r="O2335" s="15">
        <f>IF(Table1[[#This Row],[BusinessInfo_VeteranOwned]]="True",1,0)</f>
        <v>0</v>
      </c>
    </row>
    <row r="2336" spans="1:15" x14ac:dyDescent="0.2">
      <c r="A2336" s="18">
        <v>34465</v>
      </c>
      <c r="B2336" s="19" t="s">
        <v>15</v>
      </c>
      <c r="C2336" s="19" t="s">
        <v>34</v>
      </c>
      <c r="D2336" s="19" t="s">
        <v>63</v>
      </c>
      <c r="E2336" s="19" t="s">
        <v>57</v>
      </c>
      <c r="F2336" s="19" t="s">
        <v>20</v>
      </c>
      <c r="G2336" s="19" t="s">
        <v>20</v>
      </c>
      <c r="H2336" s="19" t="s">
        <v>20</v>
      </c>
      <c r="I2336" s="20">
        <v>5000</v>
      </c>
      <c r="J2336" s="19" t="s">
        <v>25</v>
      </c>
      <c r="K23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3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2336" s="15">
        <f>IF(Table1[[#This Row],[BusinessInfo_WomanOwned]]="True",1,0)</f>
        <v>0</v>
      </c>
      <c r="N2336" s="15">
        <f>IF(Table1[[#This Row],[BusinessInfo_MinorityOwned]]="True",1,0)</f>
        <v>0</v>
      </c>
      <c r="O2336" s="15">
        <f>IF(Table1[[#This Row],[BusinessInfo_VeteranOwned]]="True",1,0)</f>
        <v>0</v>
      </c>
    </row>
    <row r="2337" spans="1:15" x14ac:dyDescent="0.2">
      <c r="A2337" s="18">
        <v>32639</v>
      </c>
      <c r="B2337" s="19" t="s">
        <v>15</v>
      </c>
      <c r="C2337" s="19" t="s">
        <v>22</v>
      </c>
      <c r="D2337" s="19" t="s">
        <v>26</v>
      </c>
      <c r="E2337" s="19" t="s">
        <v>57</v>
      </c>
      <c r="F2337" s="19" t="s">
        <v>19</v>
      </c>
      <c r="G2337" s="19" t="s">
        <v>19</v>
      </c>
      <c r="H2337" s="19" t="s">
        <v>20</v>
      </c>
      <c r="I2337" s="20">
        <v>10000</v>
      </c>
      <c r="J2337" s="19" t="s">
        <v>36</v>
      </c>
      <c r="K23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3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337" s="15">
        <f>IF(Table1[[#This Row],[BusinessInfo_WomanOwned]]="True",1,0)</f>
        <v>1</v>
      </c>
      <c r="N2337" s="15">
        <f>IF(Table1[[#This Row],[BusinessInfo_MinorityOwned]]="True",1,0)</f>
        <v>1</v>
      </c>
      <c r="O2337" s="15">
        <f>IF(Table1[[#This Row],[BusinessInfo_VeteranOwned]]="True",1,0)</f>
        <v>0</v>
      </c>
    </row>
    <row r="2338" spans="1:15" x14ac:dyDescent="0.2">
      <c r="A2338" s="18">
        <v>34453</v>
      </c>
      <c r="B2338" s="19" t="s">
        <v>15</v>
      </c>
      <c r="C2338" s="19" t="s">
        <v>89</v>
      </c>
      <c r="D2338" s="19" t="s">
        <v>90</v>
      </c>
      <c r="E2338" s="19" t="s">
        <v>38</v>
      </c>
      <c r="F2338" s="19" t="s">
        <v>19</v>
      </c>
      <c r="G2338" s="19" t="s">
        <v>19</v>
      </c>
      <c r="H2338" s="19" t="s">
        <v>20</v>
      </c>
      <c r="I2338" s="20">
        <v>10000</v>
      </c>
      <c r="J2338" s="19" t="s">
        <v>36</v>
      </c>
      <c r="K23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23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2338" s="15">
        <f>IF(Table1[[#This Row],[BusinessInfo_WomanOwned]]="True",1,0)</f>
        <v>1</v>
      </c>
      <c r="N2338" s="15">
        <f>IF(Table1[[#This Row],[BusinessInfo_MinorityOwned]]="True",1,0)</f>
        <v>1</v>
      </c>
      <c r="O2338" s="15">
        <f>IF(Table1[[#This Row],[BusinessInfo_VeteranOwned]]="True",1,0)</f>
        <v>0</v>
      </c>
    </row>
    <row r="2339" spans="1:15" x14ac:dyDescent="0.2">
      <c r="A2339" s="18">
        <v>32645</v>
      </c>
      <c r="B2339" s="19" t="s">
        <v>15</v>
      </c>
      <c r="C2339" s="19" t="s">
        <v>34</v>
      </c>
      <c r="D2339" s="19" t="s">
        <v>33</v>
      </c>
      <c r="E2339" s="19" t="s">
        <v>56</v>
      </c>
      <c r="F2339" s="19" t="s">
        <v>20</v>
      </c>
      <c r="G2339" s="19" t="s">
        <v>20</v>
      </c>
      <c r="H2339" s="19" t="s">
        <v>20</v>
      </c>
      <c r="I2339" s="20">
        <v>10000</v>
      </c>
      <c r="J2339" s="19" t="s">
        <v>36</v>
      </c>
      <c r="K23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3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339" s="15">
        <f>IF(Table1[[#This Row],[BusinessInfo_WomanOwned]]="True",1,0)</f>
        <v>0</v>
      </c>
      <c r="N2339" s="15">
        <f>IF(Table1[[#This Row],[BusinessInfo_MinorityOwned]]="True",1,0)</f>
        <v>0</v>
      </c>
      <c r="O2339" s="15">
        <f>IF(Table1[[#This Row],[BusinessInfo_VeteranOwned]]="True",1,0)</f>
        <v>0</v>
      </c>
    </row>
    <row r="2340" spans="1:15" x14ac:dyDescent="0.2">
      <c r="A2340" s="18">
        <v>34446</v>
      </c>
      <c r="B2340" s="19" t="s">
        <v>15</v>
      </c>
      <c r="C2340" s="19" t="s">
        <v>22</v>
      </c>
      <c r="D2340" s="19" t="s">
        <v>45</v>
      </c>
      <c r="E2340" s="19" t="s">
        <v>18</v>
      </c>
      <c r="F2340" s="19" t="s">
        <v>20</v>
      </c>
      <c r="G2340" s="19" t="s">
        <v>19</v>
      </c>
      <c r="H2340" s="19" t="s">
        <v>20</v>
      </c>
      <c r="I2340" s="20">
        <v>2000</v>
      </c>
      <c r="J2340" s="19" t="s">
        <v>21</v>
      </c>
      <c r="K23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3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340" s="15">
        <f>IF(Table1[[#This Row],[BusinessInfo_WomanOwned]]="True",1,0)</f>
        <v>0</v>
      </c>
      <c r="N2340" s="15">
        <f>IF(Table1[[#This Row],[BusinessInfo_MinorityOwned]]="True",1,0)</f>
        <v>1</v>
      </c>
      <c r="O2340" s="15">
        <f>IF(Table1[[#This Row],[BusinessInfo_VeteranOwned]]="True",1,0)</f>
        <v>0</v>
      </c>
    </row>
    <row r="2341" spans="1:15" x14ac:dyDescent="0.2">
      <c r="A2341" s="18">
        <v>32648</v>
      </c>
      <c r="B2341" s="19" t="s">
        <v>15</v>
      </c>
      <c r="C2341" s="19" t="s">
        <v>80</v>
      </c>
      <c r="D2341" s="19" t="s">
        <v>35</v>
      </c>
      <c r="E2341" s="19" t="s">
        <v>43</v>
      </c>
      <c r="F2341" s="19" t="s">
        <v>19</v>
      </c>
      <c r="G2341" s="19" t="s">
        <v>20</v>
      </c>
      <c r="H2341" s="19" t="s">
        <v>20</v>
      </c>
      <c r="I2341" s="20">
        <v>2000</v>
      </c>
      <c r="J2341" s="19" t="s">
        <v>21</v>
      </c>
      <c r="K23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3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341" s="15">
        <f>IF(Table1[[#This Row],[BusinessInfo_WomanOwned]]="True",1,0)</f>
        <v>1</v>
      </c>
      <c r="N2341" s="15">
        <f>IF(Table1[[#This Row],[BusinessInfo_MinorityOwned]]="True",1,0)</f>
        <v>0</v>
      </c>
      <c r="O2341" s="15">
        <f>IF(Table1[[#This Row],[BusinessInfo_VeteranOwned]]="True",1,0)</f>
        <v>0</v>
      </c>
    </row>
    <row r="2342" spans="1:15" x14ac:dyDescent="0.2">
      <c r="A2342" s="18">
        <v>34442</v>
      </c>
      <c r="B2342" s="19" t="s">
        <v>15</v>
      </c>
      <c r="C2342" s="19" t="s">
        <v>34</v>
      </c>
      <c r="D2342" s="19" t="s">
        <v>70</v>
      </c>
      <c r="E2342" s="19" t="s">
        <v>56</v>
      </c>
      <c r="F2342" s="19" t="s">
        <v>20</v>
      </c>
      <c r="G2342" s="19" t="s">
        <v>19</v>
      </c>
      <c r="H2342" s="19" t="s">
        <v>20</v>
      </c>
      <c r="I2342" s="20">
        <v>2000</v>
      </c>
      <c r="J2342" s="19" t="s">
        <v>21</v>
      </c>
      <c r="K23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3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2342" s="15">
        <f>IF(Table1[[#This Row],[BusinessInfo_WomanOwned]]="True",1,0)</f>
        <v>0</v>
      </c>
      <c r="N2342" s="15">
        <f>IF(Table1[[#This Row],[BusinessInfo_MinorityOwned]]="True",1,0)</f>
        <v>1</v>
      </c>
      <c r="O2342" s="15">
        <f>IF(Table1[[#This Row],[BusinessInfo_VeteranOwned]]="True",1,0)</f>
        <v>0</v>
      </c>
    </row>
    <row r="2343" spans="1:15" x14ac:dyDescent="0.2">
      <c r="A2343" s="18">
        <v>32655</v>
      </c>
      <c r="B2343" s="19" t="s">
        <v>15</v>
      </c>
      <c r="C2343" s="19" t="s">
        <v>34</v>
      </c>
      <c r="D2343" s="19" t="s">
        <v>81</v>
      </c>
      <c r="E2343" s="19" t="s">
        <v>56</v>
      </c>
      <c r="F2343" s="19" t="s">
        <v>20</v>
      </c>
      <c r="G2343" s="19" t="s">
        <v>20</v>
      </c>
      <c r="H2343" s="19" t="s">
        <v>20</v>
      </c>
      <c r="I2343" s="20">
        <v>2000</v>
      </c>
      <c r="J2343" s="19" t="s">
        <v>21</v>
      </c>
      <c r="K23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3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2343" s="15">
        <f>IF(Table1[[#This Row],[BusinessInfo_WomanOwned]]="True",1,0)</f>
        <v>0</v>
      </c>
      <c r="N2343" s="15">
        <f>IF(Table1[[#This Row],[BusinessInfo_MinorityOwned]]="True",1,0)</f>
        <v>0</v>
      </c>
      <c r="O2343" s="15">
        <f>IF(Table1[[#This Row],[BusinessInfo_VeteranOwned]]="True",1,0)</f>
        <v>0</v>
      </c>
    </row>
    <row r="2344" spans="1:15" x14ac:dyDescent="0.2">
      <c r="A2344" s="18">
        <v>32660</v>
      </c>
      <c r="B2344" s="19" t="s">
        <v>15</v>
      </c>
      <c r="C2344" s="19" t="s">
        <v>22</v>
      </c>
      <c r="D2344" s="19" t="s">
        <v>45</v>
      </c>
      <c r="E2344" s="19" t="s">
        <v>92</v>
      </c>
      <c r="F2344" s="19" t="s">
        <v>20</v>
      </c>
      <c r="G2344" s="19" t="s">
        <v>20</v>
      </c>
      <c r="H2344" s="19" t="s">
        <v>19</v>
      </c>
      <c r="I2344" s="20">
        <v>5000</v>
      </c>
      <c r="J2344" s="19" t="s">
        <v>25</v>
      </c>
      <c r="K23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3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344" s="15">
        <f>IF(Table1[[#This Row],[BusinessInfo_WomanOwned]]="True",1,0)</f>
        <v>0</v>
      </c>
      <c r="N2344" s="15">
        <f>IF(Table1[[#This Row],[BusinessInfo_MinorityOwned]]="True",1,0)</f>
        <v>0</v>
      </c>
      <c r="O2344" s="15">
        <f>IF(Table1[[#This Row],[BusinessInfo_VeteranOwned]]="True",1,0)</f>
        <v>1</v>
      </c>
    </row>
    <row r="2345" spans="1:15" x14ac:dyDescent="0.2">
      <c r="A2345" s="18">
        <v>32666</v>
      </c>
      <c r="B2345" s="19" t="s">
        <v>15</v>
      </c>
      <c r="C2345" s="19" t="s">
        <v>75</v>
      </c>
      <c r="D2345" s="19" t="s">
        <v>76</v>
      </c>
      <c r="E2345" s="19" t="s">
        <v>27</v>
      </c>
      <c r="F2345" s="19" t="s">
        <v>20</v>
      </c>
      <c r="G2345" s="19" t="s">
        <v>19</v>
      </c>
      <c r="H2345" s="19" t="s">
        <v>20</v>
      </c>
      <c r="I2345" s="20">
        <v>2000</v>
      </c>
      <c r="J2345" s="19" t="s">
        <v>21</v>
      </c>
      <c r="K23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23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2345" s="15">
        <f>IF(Table1[[#This Row],[BusinessInfo_WomanOwned]]="True",1,0)</f>
        <v>0</v>
      </c>
      <c r="N2345" s="15">
        <f>IF(Table1[[#This Row],[BusinessInfo_MinorityOwned]]="True",1,0)</f>
        <v>1</v>
      </c>
      <c r="O2345" s="15">
        <f>IF(Table1[[#This Row],[BusinessInfo_VeteranOwned]]="True",1,0)</f>
        <v>0</v>
      </c>
    </row>
    <row r="2346" spans="1:15" x14ac:dyDescent="0.2">
      <c r="A2346" s="18">
        <v>32676</v>
      </c>
      <c r="B2346" s="19" t="s">
        <v>15</v>
      </c>
      <c r="C2346" s="19" t="s">
        <v>34</v>
      </c>
      <c r="D2346" s="19" t="s">
        <v>49</v>
      </c>
      <c r="E2346" s="19" t="s">
        <v>57</v>
      </c>
      <c r="F2346" s="19" t="s">
        <v>19</v>
      </c>
      <c r="G2346" s="19" t="s">
        <v>19</v>
      </c>
      <c r="H2346" s="19" t="s">
        <v>20</v>
      </c>
      <c r="I2346" s="20">
        <v>2000</v>
      </c>
      <c r="J2346" s="19" t="s">
        <v>21</v>
      </c>
      <c r="K23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3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346" s="15">
        <f>IF(Table1[[#This Row],[BusinessInfo_WomanOwned]]="True",1,0)</f>
        <v>1</v>
      </c>
      <c r="N2346" s="15">
        <f>IF(Table1[[#This Row],[BusinessInfo_MinorityOwned]]="True",1,0)</f>
        <v>1</v>
      </c>
      <c r="O2346" s="15">
        <f>IF(Table1[[#This Row],[BusinessInfo_VeteranOwned]]="True",1,0)</f>
        <v>0</v>
      </c>
    </row>
    <row r="2347" spans="1:15" x14ac:dyDescent="0.2">
      <c r="A2347" s="18">
        <v>34432</v>
      </c>
      <c r="B2347" s="19" t="s">
        <v>15</v>
      </c>
      <c r="C2347" s="19" t="s">
        <v>34</v>
      </c>
      <c r="D2347" s="19" t="s">
        <v>49</v>
      </c>
      <c r="E2347" s="19" t="s">
        <v>43</v>
      </c>
      <c r="F2347" s="19" t="s">
        <v>20</v>
      </c>
      <c r="G2347" s="19" t="s">
        <v>20</v>
      </c>
      <c r="H2347" s="19" t="s">
        <v>20</v>
      </c>
      <c r="I2347" s="20">
        <v>5000</v>
      </c>
      <c r="J2347" s="19" t="s">
        <v>25</v>
      </c>
      <c r="K23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3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347" s="15">
        <f>IF(Table1[[#This Row],[BusinessInfo_WomanOwned]]="True",1,0)</f>
        <v>0</v>
      </c>
      <c r="N2347" s="15">
        <f>IF(Table1[[#This Row],[BusinessInfo_MinorityOwned]]="True",1,0)</f>
        <v>0</v>
      </c>
      <c r="O2347" s="15">
        <f>IF(Table1[[#This Row],[BusinessInfo_VeteranOwned]]="True",1,0)</f>
        <v>0</v>
      </c>
    </row>
    <row r="2348" spans="1:15" x14ac:dyDescent="0.2">
      <c r="A2348" s="18">
        <v>32681</v>
      </c>
      <c r="B2348" s="19" t="s">
        <v>15</v>
      </c>
      <c r="C2348" s="19" t="s">
        <v>62</v>
      </c>
      <c r="D2348" s="19" t="s">
        <v>333</v>
      </c>
      <c r="E2348" s="19" t="s">
        <v>27</v>
      </c>
      <c r="F2348" s="19" t="s">
        <v>20</v>
      </c>
      <c r="G2348" s="19" t="s">
        <v>20</v>
      </c>
      <c r="H2348" s="19" t="s">
        <v>20</v>
      </c>
      <c r="I2348" s="20">
        <v>5000</v>
      </c>
      <c r="J2348" s="19" t="s">
        <v>25</v>
      </c>
      <c r="K23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348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348" s="15">
        <f>IF(Table1[[#This Row],[BusinessInfo_WomanOwned]]="True",1,0)</f>
        <v>0</v>
      </c>
      <c r="N2348" s="15">
        <f>IF(Table1[[#This Row],[BusinessInfo_MinorityOwned]]="True",1,0)</f>
        <v>0</v>
      </c>
      <c r="O2348" s="15">
        <f>IF(Table1[[#This Row],[BusinessInfo_VeteranOwned]]="True",1,0)</f>
        <v>0</v>
      </c>
    </row>
    <row r="2349" spans="1:15" x14ac:dyDescent="0.2">
      <c r="A2349" s="18">
        <v>34431</v>
      </c>
      <c r="B2349" s="19" t="s">
        <v>15</v>
      </c>
      <c r="C2349" s="19" t="s">
        <v>34</v>
      </c>
      <c r="D2349" s="19" t="s">
        <v>49</v>
      </c>
      <c r="E2349" s="19" t="s">
        <v>38</v>
      </c>
      <c r="F2349" s="19" t="s">
        <v>19</v>
      </c>
      <c r="G2349" s="19" t="s">
        <v>19</v>
      </c>
      <c r="H2349" s="19" t="s">
        <v>20</v>
      </c>
      <c r="I2349" s="20">
        <v>2000</v>
      </c>
      <c r="J2349" s="19" t="s">
        <v>21</v>
      </c>
      <c r="K23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3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349" s="15">
        <f>IF(Table1[[#This Row],[BusinessInfo_WomanOwned]]="True",1,0)</f>
        <v>1</v>
      </c>
      <c r="N2349" s="15">
        <f>IF(Table1[[#This Row],[BusinessInfo_MinorityOwned]]="True",1,0)</f>
        <v>1</v>
      </c>
      <c r="O2349" s="15">
        <f>IF(Table1[[#This Row],[BusinessInfo_VeteranOwned]]="True",1,0)</f>
        <v>0</v>
      </c>
    </row>
    <row r="2350" spans="1:15" x14ac:dyDescent="0.2">
      <c r="A2350" s="18">
        <v>32691</v>
      </c>
      <c r="B2350" s="19" t="s">
        <v>15</v>
      </c>
      <c r="C2350" s="19" t="s">
        <v>59</v>
      </c>
      <c r="D2350" s="19" t="s">
        <v>63</v>
      </c>
      <c r="E2350" s="19" t="s">
        <v>51</v>
      </c>
      <c r="F2350" s="19" t="s">
        <v>19</v>
      </c>
      <c r="G2350" s="19" t="s">
        <v>20</v>
      </c>
      <c r="H2350" s="19" t="s">
        <v>20</v>
      </c>
      <c r="I2350" s="20">
        <v>2000</v>
      </c>
      <c r="J2350" s="19" t="s">
        <v>21</v>
      </c>
      <c r="K23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3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2350" s="15">
        <f>IF(Table1[[#This Row],[BusinessInfo_WomanOwned]]="True",1,0)</f>
        <v>1</v>
      </c>
      <c r="N2350" s="15">
        <f>IF(Table1[[#This Row],[BusinessInfo_MinorityOwned]]="True",1,0)</f>
        <v>0</v>
      </c>
      <c r="O2350" s="15">
        <f>IF(Table1[[#This Row],[BusinessInfo_VeteranOwned]]="True",1,0)</f>
        <v>0</v>
      </c>
    </row>
    <row r="2351" spans="1:15" x14ac:dyDescent="0.2">
      <c r="A2351" s="18">
        <v>32698</v>
      </c>
      <c r="B2351" s="19" t="s">
        <v>15</v>
      </c>
      <c r="C2351" s="19" t="s">
        <v>34</v>
      </c>
      <c r="D2351" s="19" t="s">
        <v>81</v>
      </c>
      <c r="E2351" s="19" t="s">
        <v>51</v>
      </c>
      <c r="F2351" s="19" t="s">
        <v>20</v>
      </c>
      <c r="G2351" s="19" t="s">
        <v>20</v>
      </c>
      <c r="H2351" s="19" t="s">
        <v>19</v>
      </c>
      <c r="I2351" s="20">
        <v>5000</v>
      </c>
      <c r="J2351" s="19" t="s">
        <v>25</v>
      </c>
      <c r="K23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3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2351" s="15">
        <f>IF(Table1[[#This Row],[BusinessInfo_WomanOwned]]="True",1,0)</f>
        <v>0</v>
      </c>
      <c r="N2351" s="15">
        <f>IF(Table1[[#This Row],[BusinessInfo_MinorityOwned]]="True",1,0)</f>
        <v>0</v>
      </c>
      <c r="O2351" s="15">
        <f>IF(Table1[[#This Row],[BusinessInfo_VeteranOwned]]="True",1,0)</f>
        <v>1</v>
      </c>
    </row>
    <row r="2352" spans="1:15" x14ac:dyDescent="0.2">
      <c r="A2352" s="18">
        <v>32711</v>
      </c>
      <c r="B2352" s="19" t="s">
        <v>15</v>
      </c>
      <c r="C2352" s="19" t="s">
        <v>34</v>
      </c>
      <c r="D2352" s="19" t="s">
        <v>49</v>
      </c>
      <c r="E2352" s="19" t="s">
        <v>54</v>
      </c>
      <c r="F2352" s="19" t="s">
        <v>20</v>
      </c>
      <c r="G2352" s="19" t="s">
        <v>20</v>
      </c>
      <c r="H2352" s="19" t="s">
        <v>20</v>
      </c>
      <c r="I2352" s="20">
        <v>10000</v>
      </c>
      <c r="J2352" s="19" t="s">
        <v>36</v>
      </c>
      <c r="K23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3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352" s="15">
        <f>IF(Table1[[#This Row],[BusinessInfo_WomanOwned]]="True",1,0)</f>
        <v>0</v>
      </c>
      <c r="N2352" s="15">
        <f>IF(Table1[[#This Row],[BusinessInfo_MinorityOwned]]="True",1,0)</f>
        <v>0</v>
      </c>
      <c r="O2352" s="15">
        <f>IF(Table1[[#This Row],[BusinessInfo_VeteranOwned]]="True",1,0)</f>
        <v>0</v>
      </c>
    </row>
    <row r="2353" spans="1:15" x14ac:dyDescent="0.2">
      <c r="A2353" s="18">
        <v>32724</v>
      </c>
      <c r="B2353" s="19" t="s">
        <v>15</v>
      </c>
      <c r="C2353" s="19" t="s">
        <v>22</v>
      </c>
      <c r="D2353" s="19" t="s">
        <v>45</v>
      </c>
      <c r="E2353" s="19" t="s">
        <v>18</v>
      </c>
      <c r="F2353" s="19" t="s">
        <v>20</v>
      </c>
      <c r="G2353" s="19" t="s">
        <v>19</v>
      </c>
      <c r="H2353" s="19" t="s">
        <v>20</v>
      </c>
      <c r="I2353" s="20">
        <v>2000</v>
      </c>
      <c r="J2353" s="19" t="s">
        <v>21</v>
      </c>
      <c r="K23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3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353" s="15">
        <f>IF(Table1[[#This Row],[BusinessInfo_WomanOwned]]="True",1,0)</f>
        <v>0</v>
      </c>
      <c r="N2353" s="15">
        <f>IF(Table1[[#This Row],[BusinessInfo_MinorityOwned]]="True",1,0)</f>
        <v>1</v>
      </c>
      <c r="O2353" s="15">
        <f>IF(Table1[[#This Row],[BusinessInfo_VeteranOwned]]="True",1,0)</f>
        <v>0</v>
      </c>
    </row>
    <row r="2354" spans="1:15" x14ac:dyDescent="0.2">
      <c r="A2354" s="18">
        <v>32728</v>
      </c>
      <c r="B2354" s="19" t="s">
        <v>15</v>
      </c>
      <c r="C2354" s="19" t="s">
        <v>34</v>
      </c>
      <c r="D2354" s="19" t="s">
        <v>334</v>
      </c>
      <c r="E2354" s="19" t="s">
        <v>27</v>
      </c>
      <c r="F2354" s="19" t="s">
        <v>19</v>
      </c>
      <c r="G2354" s="19" t="s">
        <v>20</v>
      </c>
      <c r="H2354" s="19" t="s">
        <v>20</v>
      </c>
      <c r="I2354" s="20">
        <v>2000</v>
      </c>
      <c r="J2354" s="19" t="s">
        <v>21</v>
      </c>
      <c r="K23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354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354" s="15">
        <f>IF(Table1[[#This Row],[BusinessInfo_WomanOwned]]="True",1,0)</f>
        <v>1</v>
      </c>
      <c r="N2354" s="15">
        <f>IF(Table1[[#This Row],[BusinessInfo_MinorityOwned]]="True",1,0)</f>
        <v>0</v>
      </c>
      <c r="O2354" s="15">
        <f>IF(Table1[[#This Row],[BusinessInfo_VeteranOwned]]="True",1,0)</f>
        <v>0</v>
      </c>
    </row>
    <row r="2355" spans="1:15" x14ac:dyDescent="0.2">
      <c r="A2355" s="18">
        <v>32738</v>
      </c>
      <c r="B2355" s="19" t="s">
        <v>15</v>
      </c>
      <c r="C2355" s="19" t="s">
        <v>22</v>
      </c>
      <c r="D2355" s="19" t="s">
        <v>23</v>
      </c>
      <c r="E2355" s="19" t="s">
        <v>18</v>
      </c>
      <c r="F2355" s="19" t="s">
        <v>20</v>
      </c>
      <c r="G2355" s="19" t="s">
        <v>19</v>
      </c>
      <c r="H2355" s="19" t="s">
        <v>20</v>
      </c>
      <c r="I2355" s="20">
        <v>2000</v>
      </c>
      <c r="J2355" s="19" t="s">
        <v>21</v>
      </c>
      <c r="K23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3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2355" s="15">
        <f>IF(Table1[[#This Row],[BusinessInfo_WomanOwned]]="True",1,0)</f>
        <v>0</v>
      </c>
      <c r="N2355" s="15">
        <f>IF(Table1[[#This Row],[BusinessInfo_MinorityOwned]]="True",1,0)</f>
        <v>1</v>
      </c>
      <c r="O2355" s="15">
        <f>IF(Table1[[#This Row],[BusinessInfo_VeteranOwned]]="True",1,0)</f>
        <v>0</v>
      </c>
    </row>
    <row r="2356" spans="1:15" x14ac:dyDescent="0.2">
      <c r="A2356" s="18">
        <v>32750</v>
      </c>
      <c r="B2356" s="19" t="s">
        <v>15</v>
      </c>
      <c r="C2356" s="19" t="s">
        <v>34</v>
      </c>
      <c r="D2356" s="19" t="s">
        <v>35</v>
      </c>
      <c r="E2356" s="19" t="s">
        <v>18</v>
      </c>
      <c r="F2356" s="19" t="s">
        <v>20</v>
      </c>
      <c r="G2356" s="19" t="s">
        <v>20</v>
      </c>
      <c r="H2356" s="19" t="s">
        <v>20</v>
      </c>
      <c r="I2356" s="20">
        <v>5000</v>
      </c>
      <c r="J2356" s="19" t="s">
        <v>25</v>
      </c>
      <c r="K23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3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356" s="15">
        <f>IF(Table1[[#This Row],[BusinessInfo_WomanOwned]]="True",1,0)</f>
        <v>0</v>
      </c>
      <c r="N2356" s="15">
        <f>IF(Table1[[#This Row],[BusinessInfo_MinorityOwned]]="True",1,0)</f>
        <v>0</v>
      </c>
      <c r="O2356" s="15">
        <f>IF(Table1[[#This Row],[BusinessInfo_VeteranOwned]]="True",1,0)</f>
        <v>0</v>
      </c>
    </row>
    <row r="2357" spans="1:15" x14ac:dyDescent="0.2">
      <c r="A2357" s="18">
        <v>32756</v>
      </c>
      <c r="B2357" s="19" t="s">
        <v>15</v>
      </c>
      <c r="C2357" s="19" t="s">
        <v>108</v>
      </c>
      <c r="D2357" s="19" t="s">
        <v>109</v>
      </c>
      <c r="E2357" s="19" t="s">
        <v>54</v>
      </c>
      <c r="F2357" s="19" t="s">
        <v>19</v>
      </c>
      <c r="G2357" s="19" t="s">
        <v>20</v>
      </c>
      <c r="H2357" s="19" t="s">
        <v>20</v>
      </c>
      <c r="I2357" s="20">
        <v>2000</v>
      </c>
      <c r="J2357" s="19" t="s">
        <v>21</v>
      </c>
      <c r="K23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23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2357" s="15">
        <f>IF(Table1[[#This Row],[BusinessInfo_WomanOwned]]="True",1,0)</f>
        <v>1</v>
      </c>
      <c r="N2357" s="15">
        <f>IF(Table1[[#This Row],[BusinessInfo_MinorityOwned]]="True",1,0)</f>
        <v>0</v>
      </c>
      <c r="O2357" s="15">
        <f>IF(Table1[[#This Row],[BusinessInfo_VeteranOwned]]="True",1,0)</f>
        <v>0</v>
      </c>
    </row>
    <row r="2358" spans="1:15" x14ac:dyDescent="0.2">
      <c r="A2358" s="18">
        <v>32765</v>
      </c>
      <c r="B2358" s="19" t="s">
        <v>15</v>
      </c>
      <c r="C2358" s="19" t="s">
        <v>22</v>
      </c>
      <c r="D2358" s="19" t="s">
        <v>26</v>
      </c>
      <c r="E2358" s="19" t="s">
        <v>18</v>
      </c>
      <c r="F2358" s="19" t="s">
        <v>19</v>
      </c>
      <c r="G2358" s="19" t="s">
        <v>19</v>
      </c>
      <c r="H2358" s="19" t="s">
        <v>20</v>
      </c>
      <c r="I2358" s="20">
        <v>10000</v>
      </c>
      <c r="J2358" s="19" t="s">
        <v>36</v>
      </c>
      <c r="K23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3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358" s="15">
        <f>IF(Table1[[#This Row],[BusinessInfo_WomanOwned]]="True",1,0)</f>
        <v>1</v>
      </c>
      <c r="N2358" s="15">
        <f>IF(Table1[[#This Row],[BusinessInfo_MinorityOwned]]="True",1,0)</f>
        <v>1</v>
      </c>
      <c r="O2358" s="15">
        <f>IF(Table1[[#This Row],[BusinessInfo_VeteranOwned]]="True",1,0)</f>
        <v>0</v>
      </c>
    </row>
    <row r="2359" spans="1:15" x14ac:dyDescent="0.2">
      <c r="A2359" s="18">
        <v>34429</v>
      </c>
      <c r="B2359" s="19" t="s">
        <v>15</v>
      </c>
      <c r="C2359" s="19" t="s">
        <v>82</v>
      </c>
      <c r="D2359" s="19" t="s">
        <v>46</v>
      </c>
      <c r="E2359" s="19" t="s">
        <v>18</v>
      </c>
      <c r="F2359" s="19" t="s">
        <v>20</v>
      </c>
      <c r="G2359" s="19" t="s">
        <v>20</v>
      </c>
      <c r="H2359" s="19" t="s">
        <v>20</v>
      </c>
      <c r="I2359" s="20">
        <v>10000</v>
      </c>
      <c r="J2359" s="19" t="s">
        <v>36</v>
      </c>
      <c r="K23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3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359" s="15">
        <f>IF(Table1[[#This Row],[BusinessInfo_WomanOwned]]="True",1,0)</f>
        <v>0</v>
      </c>
      <c r="N2359" s="15">
        <f>IF(Table1[[#This Row],[BusinessInfo_MinorityOwned]]="True",1,0)</f>
        <v>0</v>
      </c>
      <c r="O2359" s="15">
        <f>IF(Table1[[#This Row],[BusinessInfo_VeteranOwned]]="True",1,0)</f>
        <v>0</v>
      </c>
    </row>
    <row r="2360" spans="1:15" x14ac:dyDescent="0.2">
      <c r="A2360" s="18">
        <v>32801</v>
      </c>
      <c r="B2360" s="19" t="s">
        <v>15</v>
      </c>
      <c r="C2360" s="19" t="s">
        <v>28</v>
      </c>
      <c r="D2360" s="19" t="s">
        <v>29</v>
      </c>
      <c r="E2360" s="19" t="s">
        <v>51</v>
      </c>
      <c r="F2360" s="19" t="s">
        <v>20</v>
      </c>
      <c r="G2360" s="19" t="s">
        <v>19</v>
      </c>
      <c r="H2360" s="19" t="s">
        <v>20</v>
      </c>
      <c r="I2360" s="20">
        <v>2000</v>
      </c>
      <c r="J2360" s="19" t="s">
        <v>21</v>
      </c>
      <c r="K23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23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2360" s="15">
        <f>IF(Table1[[#This Row],[BusinessInfo_WomanOwned]]="True",1,0)</f>
        <v>0</v>
      </c>
      <c r="N2360" s="15">
        <f>IF(Table1[[#This Row],[BusinessInfo_MinorityOwned]]="True",1,0)</f>
        <v>1</v>
      </c>
      <c r="O2360" s="15">
        <f>IF(Table1[[#This Row],[BusinessInfo_VeteranOwned]]="True",1,0)</f>
        <v>0</v>
      </c>
    </row>
    <row r="2361" spans="1:15" x14ac:dyDescent="0.2">
      <c r="A2361" s="18">
        <v>32853</v>
      </c>
      <c r="B2361" s="19" t="s">
        <v>15</v>
      </c>
      <c r="C2361" s="19" t="s">
        <v>22</v>
      </c>
      <c r="D2361" s="19" t="s">
        <v>23</v>
      </c>
      <c r="E2361" s="19" t="s">
        <v>57</v>
      </c>
      <c r="F2361" s="19" t="s">
        <v>20</v>
      </c>
      <c r="G2361" s="19" t="s">
        <v>19</v>
      </c>
      <c r="H2361" s="19" t="s">
        <v>20</v>
      </c>
      <c r="I2361" s="20">
        <v>2000</v>
      </c>
      <c r="J2361" s="19" t="s">
        <v>21</v>
      </c>
      <c r="K23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3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2361" s="15">
        <f>IF(Table1[[#This Row],[BusinessInfo_WomanOwned]]="True",1,0)</f>
        <v>0</v>
      </c>
      <c r="N2361" s="15">
        <f>IF(Table1[[#This Row],[BusinessInfo_MinorityOwned]]="True",1,0)</f>
        <v>1</v>
      </c>
      <c r="O2361" s="15">
        <f>IF(Table1[[#This Row],[BusinessInfo_VeteranOwned]]="True",1,0)</f>
        <v>0</v>
      </c>
    </row>
    <row r="2362" spans="1:15" x14ac:dyDescent="0.2">
      <c r="A2362" s="18">
        <v>34421</v>
      </c>
      <c r="B2362" s="19" t="s">
        <v>15</v>
      </c>
      <c r="C2362" s="19" t="s">
        <v>67</v>
      </c>
      <c r="D2362" s="19" t="s">
        <v>68</v>
      </c>
      <c r="E2362" s="19" t="s">
        <v>57</v>
      </c>
      <c r="F2362" s="19" t="s">
        <v>19</v>
      </c>
      <c r="G2362" s="19" t="s">
        <v>19</v>
      </c>
      <c r="H2362" s="19" t="s">
        <v>20</v>
      </c>
      <c r="I2362" s="20">
        <v>10000</v>
      </c>
      <c r="J2362" s="19" t="s">
        <v>36</v>
      </c>
      <c r="K23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23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2362" s="15">
        <f>IF(Table1[[#This Row],[BusinessInfo_WomanOwned]]="True",1,0)</f>
        <v>1</v>
      </c>
      <c r="N2362" s="15">
        <f>IF(Table1[[#This Row],[BusinessInfo_MinorityOwned]]="True",1,0)</f>
        <v>1</v>
      </c>
      <c r="O2362" s="15">
        <f>IF(Table1[[#This Row],[BusinessInfo_VeteranOwned]]="True",1,0)</f>
        <v>0</v>
      </c>
    </row>
    <row r="2363" spans="1:15" x14ac:dyDescent="0.2">
      <c r="A2363" s="18">
        <v>32866</v>
      </c>
      <c r="B2363" s="19" t="s">
        <v>15</v>
      </c>
      <c r="C2363" s="19" t="s">
        <v>101</v>
      </c>
      <c r="D2363" s="19" t="s">
        <v>102</v>
      </c>
      <c r="E2363" s="19" t="s">
        <v>24</v>
      </c>
      <c r="F2363" s="19" t="s">
        <v>19</v>
      </c>
      <c r="G2363" s="19" t="s">
        <v>20</v>
      </c>
      <c r="H2363" s="19" t="s">
        <v>20</v>
      </c>
      <c r="I2363" s="20">
        <v>2000</v>
      </c>
      <c r="J2363" s="19" t="s">
        <v>21</v>
      </c>
      <c r="K23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23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2363" s="15">
        <f>IF(Table1[[#This Row],[BusinessInfo_WomanOwned]]="True",1,0)</f>
        <v>1</v>
      </c>
      <c r="N2363" s="15">
        <f>IF(Table1[[#This Row],[BusinessInfo_MinorityOwned]]="True",1,0)</f>
        <v>0</v>
      </c>
      <c r="O2363" s="15">
        <f>IF(Table1[[#This Row],[BusinessInfo_VeteranOwned]]="True",1,0)</f>
        <v>0</v>
      </c>
    </row>
    <row r="2364" spans="1:15" x14ac:dyDescent="0.2">
      <c r="A2364" s="18">
        <v>34416</v>
      </c>
      <c r="B2364" s="19" t="s">
        <v>15</v>
      </c>
      <c r="C2364" s="19" t="s">
        <v>335</v>
      </c>
      <c r="D2364" s="19" t="s">
        <v>45</v>
      </c>
      <c r="E2364" s="19" t="s">
        <v>43</v>
      </c>
      <c r="F2364" s="19" t="s">
        <v>20</v>
      </c>
      <c r="G2364" s="19" t="s">
        <v>19</v>
      </c>
      <c r="H2364" s="19" t="s">
        <v>20</v>
      </c>
      <c r="I2364" s="20">
        <v>5000</v>
      </c>
      <c r="J2364" s="19" t="s">
        <v>25</v>
      </c>
      <c r="K23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3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364" s="15">
        <f>IF(Table1[[#This Row],[BusinessInfo_WomanOwned]]="True",1,0)</f>
        <v>0</v>
      </c>
      <c r="N2364" s="15">
        <f>IF(Table1[[#This Row],[BusinessInfo_MinorityOwned]]="True",1,0)</f>
        <v>1</v>
      </c>
      <c r="O2364" s="15">
        <f>IF(Table1[[#This Row],[BusinessInfo_VeteranOwned]]="True",1,0)</f>
        <v>0</v>
      </c>
    </row>
    <row r="2365" spans="1:15" x14ac:dyDescent="0.2">
      <c r="A2365" s="18">
        <v>32868</v>
      </c>
      <c r="B2365" s="19" t="s">
        <v>15</v>
      </c>
      <c r="C2365" s="19" t="s">
        <v>52</v>
      </c>
      <c r="D2365" s="19" t="s">
        <v>53</v>
      </c>
      <c r="E2365" s="19" t="s">
        <v>54</v>
      </c>
      <c r="F2365" s="19" t="s">
        <v>20</v>
      </c>
      <c r="G2365" s="19" t="s">
        <v>20</v>
      </c>
      <c r="H2365" s="19" t="s">
        <v>20</v>
      </c>
      <c r="I2365" s="20">
        <v>2000</v>
      </c>
      <c r="J2365" s="19" t="s">
        <v>21</v>
      </c>
      <c r="K23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23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2365" s="15">
        <f>IF(Table1[[#This Row],[BusinessInfo_WomanOwned]]="True",1,0)</f>
        <v>0</v>
      </c>
      <c r="N2365" s="15">
        <f>IF(Table1[[#This Row],[BusinessInfo_MinorityOwned]]="True",1,0)</f>
        <v>0</v>
      </c>
      <c r="O2365" s="15">
        <f>IF(Table1[[#This Row],[BusinessInfo_VeteranOwned]]="True",1,0)</f>
        <v>0</v>
      </c>
    </row>
    <row r="2366" spans="1:15" x14ac:dyDescent="0.2">
      <c r="A2366" s="18">
        <v>34415</v>
      </c>
      <c r="B2366" s="19" t="s">
        <v>15</v>
      </c>
      <c r="C2366" s="19" t="s">
        <v>178</v>
      </c>
      <c r="D2366" s="19" t="s">
        <v>68</v>
      </c>
      <c r="E2366" s="19" t="s">
        <v>18</v>
      </c>
      <c r="F2366" s="19" t="s">
        <v>20</v>
      </c>
      <c r="G2366" s="19" t="s">
        <v>20</v>
      </c>
      <c r="H2366" s="19" t="s">
        <v>20</v>
      </c>
      <c r="I2366" s="20">
        <v>10000</v>
      </c>
      <c r="J2366" s="19" t="s">
        <v>36</v>
      </c>
      <c r="K23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23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2366" s="15">
        <f>IF(Table1[[#This Row],[BusinessInfo_WomanOwned]]="True",1,0)</f>
        <v>0</v>
      </c>
      <c r="N2366" s="15">
        <f>IF(Table1[[#This Row],[BusinessInfo_MinorityOwned]]="True",1,0)</f>
        <v>0</v>
      </c>
      <c r="O2366" s="15">
        <f>IF(Table1[[#This Row],[BusinessInfo_VeteranOwned]]="True",1,0)</f>
        <v>0</v>
      </c>
    </row>
    <row r="2367" spans="1:15" x14ac:dyDescent="0.2">
      <c r="A2367" s="18">
        <v>32870</v>
      </c>
      <c r="B2367" s="19" t="s">
        <v>15</v>
      </c>
      <c r="C2367" s="19" t="s">
        <v>34</v>
      </c>
      <c r="D2367" s="19" t="s">
        <v>35</v>
      </c>
      <c r="E2367" s="19" t="s">
        <v>43</v>
      </c>
      <c r="F2367" s="19" t="s">
        <v>19</v>
      </c>
      <c r="G2367" s="19" t="s">
        <v>20</v>
      </c>
      <c r="H2367" s="19" t="s">
        <v>20</v>
      </c>
      <c r="I2367" s="20">
        <v>5000</v>
      </c>
      <c r="J2367" s="19" t="s">
        <v>25</v>
      </c>
      <c r="K23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3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367" s="15">
        <f>IF(Table1[[#This Row],[BusinessInfo_WomanOwned]]="True",1,0)</f>
        <v>1</v>
      </c>
      <c r="N2367" s="15">
        <f>IF(Table1[[#This Row],[BusinessInfo_MinorityOwned]]="True",1,0)</f>
        <v>0</v>
      </c>
      <c r="O2367" s="15">
        <f>IF(Table1[[#This Row],[BusinessInfo_VeteranOwned]]="True",1,0)</f>
        <v>0</v>
      </c>
    </row>
    <row r="2368" spans="1:15" x14ac:dyDescent="0.2">
      <c r="A2368" s="18">
        <v>32888</v>
      </c>
      <c r="B2368" s="19" t="s">
        <v>15</v>
      </c>
      <c r="C2368" s="19" t="s">
        <v>34</v>
      </c>
      <c r="D2368" s="19" t="s">
        <v>35</v>
      </c>
      <c r="E2368" s="19" t="s">
        <v>58</v>
      </c>
      <c r="F2368" s="19" t="s">
        <v>19</v>
      </c>
      <c r="G2368" s="19" t="s">
        <v>20</v>
      </c>
      <c r="H2368" s="19" t="s">
        <v>20</v>
      </c>
      <c r="I2368" s="20">
        <v>2000</v>
      </c>
      <c r="J2368" s="19" t="s">
        <v>21</v>
      </c>
      <c r="K23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3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368" s="15">
        <f>IF(Table1[[#This Row],[BusinessInfo_WomanOwned]]="True",1,0)</f>
        <v>1</v>
      </c>
      <c r="N2368" s="15">
        <f>IF(Table1[[#This Row],[BusinessInfo_MinorityOwned]]="True",1,0)</f>
        <v>0</v>
      </c>
      <c r="O2368" s="15">
        <f>IF(Table1[[#This Row],[BusinessInfo_VeteranOwned]]="True",1,0)</f>
        <v>0</v>
      </c>
    </row>
    <row r="2369" spans="1:15" x14ac:dyDescent="0.2">
      <c r="A2369" s="18">
        <v>34410</v>
      </c>
      <c r="B2369" s="19" t="s">
        <v>15</v>
      </c>
      <c r="C2369" s="19" t="s">
        <v>65</v>
      </c>
      <c r="D2369" s="19" t="s">
        <v>66</v>
      </c>
      <c r="E2369" s="19" t="s">
        <v>106</v>
      </c>
      <c r="F2369" s="19" t="s">
        <v>19</v>
      </c>
      <c r="G2369" s="19" t="s">
        <v>20</v>
      </c>
      <c r="H2369" s="19" t="s">
        <v>20</v>
      </c>
      <c r="I2369" s="20">
        <v>2000</v>
      </c>
      <c r="J2369" s="19" t="s">
        <v>21</v>
      </c>
      <c r="K23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23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2369" s="15">
        <f>IF(Table1[[#This Row],[BusinessInfo_WomanOwned]]="True",1,0)</f>
        <v>1</v>
      </c>
      <c r="N2369" s="15">
        <f>IF(Table1[[#This Row],[BusinessInfo_MinorityOwned]]="True",1,0)</f>
        <v>0</v>
      </c>
      <c r="O2369" s="15">
        <f>IF(Table1[[#This Row],[BusinessInfo_VeteranOwned]]="True",1,0)</f>
        <v>0</v>
      </c>
    </row>
    <row r="2370" spans="1:15" x14ac:dyDescent="0.2">
      <c r="A2370" s="18">
        <v>32921</v>
      </c>
      <c r="B2370" s="19" t="s">
        <v>15</v>
      </c>
      <c r="C2370" s="19" t="s">
        <v>80</v>
      </c>
      <c r="D2370" s="19" t="s">
        <v>35</v>
      </c>
      <c r="E2370" s="19" t="s">
        <v>54</v>
      </c>
      <c r="F2370" s="19" t="s">
        <v>20</v>
      </c>
      <c r="G2370" s="19" t="s">
        <v>19</v>
      </c>
      <c r="H2370" s="19" t="s">
        <v>20</v>
      </c>
      <c r="I2370" s="20">
        <v>2000</v>
      </c>
      <c r="J2370" s="19" t="s">
        <v>21</v>
      </c>
      <c r="K23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3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370" s="15">
        <f>IF(Table1[[#This Row],[BusinessInfo_WomanOwned]]="True",1,0)</f>
        <v>0</v>
      </c>
      <c r="N2370" s="15">
        <f>IF(Table1[[#This Row],[BusinessInfo_MinorityOwned]]="True",1,0)</f>
        <v>1</v>
      </c>
      <c r="O2370" s="15">
        <f>IF(Table1[[#This Row],[BusinessInfo_VeteranOwned]]="True",1,0)</f>
        <v>0</v>
      </c>
    </row>
    <row r="2371" spans="1:15" x14ac:dyDescent="0.2">
      <c r="A2371" s="18">
        <v>34407</v>
      </c>
      <c r="B2371" s="19" t="s">
        <v>15</v>
      </c>
      <c r="C2371" s="19" t="s">
        <v>59</v>
      </c>
      <c r="D2371" s="19" t="s">
        <v>63</v>
      </c>
      <c r="E2371" s="19" t="s">
        <v>54</v>
      </c>
      <c r="F2371" s="19" t="s">
        <v>19</v>
      </c>
      <c r="G2371" s="19" t="s">
        <v>20</v>
      </c>
      <c r="H2371" s="19" t="s">
        <v>20</v>
      </c>
      <c r="I2371" s="20">
        <v>5000</v>
      </c>
      <c r="J2371" s="19" t="s">
        <v>25</v>
      </c>
      <c r="K23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3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2371" s="15">
        <f>IF(Table1[[#This Row],[BusinessInfo_WomanOwned]]="True",1,0)</f>
        <v>1</v>
      </c>
      <c r="N2371" s="15">
        <f>IF(Table1[[#This Row],[BusinessInfo_MinorityOwned]]="True",1,0)</f>
        <v>0</v>
      </c>
      <c r="O2371" s="15">
        <f>IF(Table1[[#This Row],[BusinessInfo_VeteranOwned]]="True",1,0)</f>
        <v>0</v>
      </c>
    </row>
    <row r="2372" spans="1:15" x14ac:dyDescent="0.2">
      <c r="A2372" s="18">
        <v>32928</v>
      </c>
      <c r="B2372" s="19" t="s">
        <v>15</v>
      </c>
      <c r="C2372" s="19" t="s">
        <v>34</v>
      </c>
      <c r="D2372" s="19" t="s">
        <v>63</v>
      </c>
      <c r="E2372" s="19" t="s">
        <v>57</v>
      </c>
      <c r="F2372" s="19" t="s">
        <v>19</v>
      </c>
      <c r="G2372" s="19" t="s">
        <v>20</v>
      </c>
      <c r="H2372" s="19" t="s">
        <v>20</v>
      </c>
      <c r="I2372" s="20">
        <v>10000</v>
      </c>
      <c r="J2372" s="19" t="s">
        <v>36</v>
      </c>
      <c r="K23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3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2372" s="15">
        <f>IF(Table1[[#This Row],[BusinessInfo_WomanOwned]]="True",1,0)</f>
        <v>1</v>
      </c>
      <c r="N2372" s="15">
        <f>IF(Table1[[#This Row],[BusinessInfo_MinorityOwned]]="True",1,0)</f>
        <v>0</v>
      </c>
      <c r="O2372" s="15">
        <f>IF(Table1[[#This Row],[BusinessInfo_VeteranOwned]]="True",1,0)</f>
        <v>0</v>
      </c>
    </row>
    <row r="2373" spans="1:15" x14ac:dyDescent="0.2">
      <c r="A2373" s="18">
        <v>34379</v>
      </c>
      <c r="B2373" s="19" t="s">
        <v>15</v>
      </c>
      <c r="C2373" s="19" t="s">
        <v>67</v>
      </c>
      <c r="D2373" s="19" t="s">
        <v>68</v>
      </c>
      <c r="E2373" s="19" t="s">
        <v>99</v>
      </c>
      <c r="F2373" s="19" t="s">
        <v>20</v>
      </c>
      <c r="G2373" s="19" t="s">
        <v>20</v>
      </c>
      <c r="H2373" s="19" t="s">
        <v>20</v>
      </c>
      <c r="I2373" s="20">
        <v>5000</v>
      </c>
      <c r="J2373" s="19" t="s">
        <v>25</v>
      </c>
      <c r="K23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23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2373" s="15">
        <f>IF(Table1[[#This Row],[BusinessInfo_WomanOwned]]="True",1,0)</f>
        <v>0</v>
      </c>
      <c r="N2373" s="15">
        <f>IF(Table1[[#This Row],[BusinessInfo_MinorityOwned]]="True",1,0)</f>
        <v>0</v>
      </c>
      <c r="O2373" s="15">
        <f>IF(Table1[[#This Row],[BusinessInfo_VeteranOwned]]="True",1,0)</f>
        <v>0</v>
      </c>
    </row>
    <row r="2374" spans="1:15" x14ac:dyDescent="0.2">
      <c r="A2374" s="18">
        <v>32951</v>
      </c>
      <c r="B2374" s="19" t="s">
        <v>15</v>
      </c>
      <c r="C2374" s="19" t="s">
        <v>34</v>
      </c>
      <c r="D2374" s="19" t="s">
        <v>33</v>
      </c>
      <c r="E2374" s="19" t="s">
        <v>58</v>
      </c>
      <c r="F2374" s="19" t="s">
        <v>20</v>
      </c>
      <c r="G2374" s="19" t="s">
        <v>20</v>
      </c>
      <c r="H2374" s="19" t="s">
        <v>20</v>
      </c>
      <c r="I2374" s="20">
        <v>5000</v>
      </c>
      <c r="J2374" s="19" t="s">
        <v>25</v>
      </c>
      <c r="K23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3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374" s="15">
        <f>IF(Table1[[#This Row],[BusinessInfo_WomanOwned]]="True",1,0)</f>
        <v>0</v>
      </c>
      <c r="N2374" s="15">
        <f>IF(Table1[[#This Row],[BusinessInfo_MinorityOwned]]="True",1,0)</f>
        <v>0</v>
      </c>
      <c r="O2374" s="15">
        <f>IF(Table1[[#This Row],[BusinessInfo_VeteranOwned]]="True",1,0)</f>
        <v>0</v>
      </c>
    </row>
    <row r="2375" spans="1:15" x14ac:dyDescent="0.2">
      <c r="A2375" s="18">
        <v>34372</v>
      </c>
      <c r="B2375" s="19" t="s">
        <v>15</v>
      </c>
      <c r="C2375" s="19" t="s">
        <v>59</v>
      </c>
      <c r="D2375" s="19" t="s">
        <v>49</v>
      </c>
      <c r="E2375" s="19" t="s">
        <v>77</v>
      </c>
      <c r="F2375" s="19" t="s">
        <v>20</v>
      </c>
      <c r="G2375" s="19" t="s">
        <v>20</v>
      </c>
      <c r="H2375" s="19" t="s">
        <v>20</v>
      </c>
      <c r="I2375" s="20">
        <v>5000</v>
      </c>
      <c r="J2375" s="19" t="s">
        <v>25</v>
      </c>
      <c r="K23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3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375" s="15">
        <f>IF(Table1[[#This Row],[BusinessInfo_WomanOwned]]="True",1,0)</f>
        <v>0</v>
      </c>
      <c r="N2375" s="15">
        <f>IF(Table1[[#This Row],[BusinessInfo_MinorityOwned]]="True",1,0)</f>
        <v>0</v>
      </c>
      <c r="O2375" s="15">
        <f>IF(Table1[[#This Row],[BusinessInfo_VeteranOwned]]="True",1,0)</f>
        <v>0</v>
      </c>
    </row>
    <row r="2376" spans="1:15" x14ac:dyDescent="0.2">
      <c r="A2376" s="18">
        <v>34370</v>
      </c>
      <c r="B2376" s="19" t="s">
        <v>15</v>
      </c>
      <c r="C2376" s="19" t="s">
        <v>34</v>
      </c>
      <c r="D2376" s="19" t="s">
        <v>33</v>
      </c>
      <c r="E2376" s="19" t="s">
        <v>56</v>
      </c>
      <c r="F2376" s="19" t="s">
        <v>20</v>
      </c>
      <c r="G2376" s="19" t="s">
        <v>20</v>
      </c>
      <c r="H2376" s="19" t="s">
        <v>20</v>
      </c>
      <c r="I2376" s="20">
        <v>5000</v>
      </c>
      <c r="J2376" s="19" t="s">
        <v>25</v>
      </c>
      <c r="K23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3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376" s="15">
        <f>IF(Table1[[#This Row],[BusinessInfo_WomanOwned]]="True",1,0)</f>
        <v>0</v>
      </c>
      <c r="N2376" s="15">
        <f>IF(Table1[[#This Row],[BusinessInfo_MinorityOwned]]="True",1,0)</f>
        <v>0</v>
      </c>
      <c r="O2376" s="15">
        <f>IF(Table1[[#This Row],[BusinessInfo_VeteranOwned]]="True",1,0)</f>
        <v>0</v>
      </c>
    </row>
    <row r="2377" spans="1:15" x14ac:dyDescent="0.2">
      <c r="A2377" s="18">
        <v>32967</v>
      </c>
      <c r="B2377" s="19" t="s">
        <v>15</v>
      </c>
      <c r="C2377" s="19" t="s">
        <v>34</v>
      </c>
      <c r="D2377" s="19" t="s">
        <v>49</v>
      </c>
      <c r="E2377" s="19" t="s">
        <v>18</v>
      </c>
      <c r="F2377" s="19" t="s">
        <v>19</v>
      </c>
      <c r="G2377" s="19" t="s">
        <v>19</v>
      </c>
      <c r="H2377" s="19" t="s">
        <v>20</v>
      </c>
      <c r="I2377" s="20">
        <v>10000</v>
      </c>
      <c r="J2377" s="19" t="s">
        <v>36</v>
      </c>
      <c r="K23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3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377" s="15">
        <f>IF(Table1[[#This Row],[BusinessInfo_WomanOwned]]="True",1,0)</f>
        <v>1</v>
      </c>
      <c r="N2377" s="15">
        <f>IF(Table1[[#This Row],[BusinessInfo_MinorityOwned]]="True",1,0)</f>
        <v>1</v>
      </c>
      <c r="O2377" s="15">
        <f>IF(Table1[[#This Row],[BusinessInfo_VeteranOwned]]="True",1,0)</f>
        <v>0</v>
      </c>
    </row>
    <row r="2378" spans="1:15" x14ac:dyDescent="0.2">
      <c r="A2378" s="18">
        <v>34367</v>
      </c>
      <c r="B2378" s="19" t="s">
        <v>15</v>
      </c>
      <c r="C2378" s="19" t="s">
        <v>16</v>
      </c>
      <c r="D2378" s="19" t="s">
        <v>17</v>
      </c>
      <c r="E2378" s="19" t="s">
        <v>56</v>
      </c>
      <c r="F2378" s="19" t="s">
        <v>19</v>
      </c>
      <c r="G2378" s="19" t="s">
        <v>20</v>
      </c>
      <c r="H2378" s="19" t="s">
        <v>20</v>
      </c>
      <c r="I2378" s="20">
        <v>2000</v>
      </c>
      <c r="J2378" s="19" t="s">
        <v>21</v>
      </c>
      <c r="K23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3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378" s="15">
        <f>IF(Table1[[#This Row],[BusinessInfo_WomanOwned]]="True",1,0)</f>
        <v>1</v>
      </c>
      <c r="N2378" s="15">
        <f>IF(Table1[[#This Row],[BusinessInfo_MinorityOwned]]="True",1,0)</f>
        <v>0</v>
      </c>
      <c r="O2378" s="15">
        <f>IF(Table1[[#This Row],[BusinessInfo_VeteranOwned]]="True",1,0)</f>
        <v>0</v>
      </c>
    </row>
    <row r="2379" spans="1:15" x14ac:dyDescent="0.2">
      <c r="A2379" s="18">
        <v>32968</v>
      </c>
      <c r="B2379" s="19" t="s">
        <v>15</v>
      </c>
      <c r="C2379" s="19" t="s">
        <v>62</v>
      </c>
      <c r="D2379" s="19" t="s">
        <v>68</v>
      </c>
      <c r="E2379" s="19" t="s">
        <v>27</v>
      </c>
      <c r="F2379" s="19" t="s">
        <v>20</v>
      </c>
      <c r="G2379" s="19" t="s">
        <v>20</v>
      </c>
      <c r="H2379" s="19" t="s">
        <v>20</v>
      </c>
      <c r="I2379" s="20">
        <v>2000</v>
      </c>
      <c r="J2379" s="19" t="s">
        <v>21</v>
      </c>
      <c r="K23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23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2379" s="15">
        <f>IF(Table1[[#This Row],[BusinessInfo_WomanOwned]]="True",1,0)</f>
        <v>0</v>
      </c>
      <c r="N2379" s="15">
        <f>IF(Table1[[#This Row],[BusinessInfo_MinorityOwned]]="True",1,0)</f>
        <v>0</v>
      </c>
      <c r="O2379" s="15">
        <f>IF(Table1[[#This Row],[BusinessInfo_VeteranOwned]]="True",1,0)</f>
        <v>0</v>
      </c>
    </row>
    <row r="2380" spans="1:15" x14ac:dyDescent="0.2">
      <c r="A2380" s="18">
        <v>33000</v>
      </c>
      <c r="B2380" s="19" t="s">
        <v>15</v>
      </c>
      <c r="C2380" s="19" t="s">
        <v>75</v>
      </c>
      <c r="D2380" s="19" t="s">
        <v>76</v>
      </c>
      <c r="E2380" s="19" t="s">
        <v>51</v>
      </c>
      <c r="F2380" s="19" t="s">
        <v>19</v>
      </c>
      <c r="G2380" s="19" t="s">
        <v>20</v>
      </c>
      <c r="H2380" s="19" t="s">
        <v>20</v>
      </c>
      <c r="I2380" s="20">
        <v>2000</v>
      </c>
      <c r="J2380" s="19" t="s">
        <v>21</v>
      </c>
      <c r="K23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23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2380" s="15">
        <f>IF(Table1[[#This Row],[BusinessInfo_WomanOwned]]="True",1,0)</f>
        <v>1</v>
      </c>
      <c r="N2380" s="15">
        <f>IF(Table1[[#This Row],[BusinessInfo_MinorityOwned]]="True",1,0)</f>
        <v>0</v>
      </c>
      <c r="O2380" s="15">
        <f>IF(Table1[[#This Row],[BusinessInfo_VeteranOwned]]="True",1,0)</f>
        <v>0</v>
      </c>
    </row>
    <row r="2381" spans="1:15" x14ac:dyDescent="0.2">
      <c r="A2381" s="18">
        <v>34365</v>
      </c>
      <c r="B2381" s="19" t="s">
        <v>15</v>
      </c>
      <c r="C2381" s="19" t="s">
        <v>103</v>
      </c>
      <c r="D2381" s="19" t="s">
        <v>55</v>
      </c>
      <c r="E2381" s="19" t="s">
        <v>56</v>
      </c>
      <c r="F2381" s="19" t="s">
        <v>20</v>
      </c>
      <c r="G2381" s="19" t="s">
        <v>20</v>
      </c>
      <c r="H2381" s="19" t="s">
        <v>20</v>
      </c>
      <c r="I2381" s="20">
        <v>2000</v>
      </c>
      <c r="J2381" s="19" t="s">
        <v>21</v>
      </c>
      <c r="K23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3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381" s="15">
        <f>IF(Table1[[#This Row],[BusinessInfo_WomanOwned]]="True",1,0)</f>
        <v>0</v>
      </c>
      <c r="N2381" s="15">
        <f>IF(Table1[[#This Row],[BusinessInfo_MinorityOwned]]="True",1,0)</f>
        <v>0</v>
      </c>
      <c r="O2381" s="15">
        <f>IF(Table1[[#This Row],[BusinessInfo_VeteranOwned]]="True",1,0)</f>
        <v>0</v>
      </c>
    </row>
    <row r="2382" spans="1:15" x14ac:dyDescent="0.2">
      <c r="A2382" s="18">
        <v>33033</v>
      </c>
      <c r="B2382" s="19" t="s">
        <v>15</v>
      </c>
      <c r="C2382" s="19" t="s">
        <v>34</v>
      </c>
      <c r="D2382" s="19" t="s">
        <v>336</v>
      </c>
      <c r="E2382" s="19" t="s">
        <v>51</v>
      </c>
      <c r="F2382" s="19" t="s">
        <v>20</v>
      </c>
      <c r="G2382" s="19" t="s">
        <v>20</v>
      </c>
      <c r="H2382" s="19" t="s">
        <v>20</v>
      </c>
      <c r="I2382" s="20">
        <v>5000</v>
      </c>
      <c r="J2382" s="19" t="s">
        <v>25</v>
      </c>
      <c r="K23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382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382" s="15">
        <f>IF(Table1[[#This Row],[BusinessInfo_WomanOwned]]="True",1,0)</f>
        <v>0</v>
      </c>
      <c r="N2382" s="15">
        <f>IF(Table1[[#This Row],[BusinessInfo_MinorityOwned]]="True",1,0)</f>
        <v>0</v>
      </c>
      <c r="O2382" s="15">
        <f>IF(Table1[[#This Row],[BusinessInfo_VeteranOwned]]="True",1,0)</f>
        <v>0</v>
      </c>
    </row>
    <row r="2383" spans="1:15" x14ac:dyDescent="0.2">
      <c r="A2383" s="18">
        <v>34359</v>
      </c>
      <c r="B2383" s="19" t="s">
        <v>15</v>
      </c>
      <c r="C2383" s="19" t="s">
        <v>22</v>
      </c>
      <c r="D2383" s="19" t="s">
        <v>26</v>
      </c>
      <c r="E2383" s="19" t="s">
        <v>56</v>
      </c>
      <c r="F2383" s="19" t="s">
        <v>20</v>
      </c>
      <c r="G2383" s="19" t="s">
        <v>19</v>
      </c>
      <c r="H2383" s="19" t="s">
        <v>20</v>
      </c>
      <c r="I2383" s="20">
        <v>2000</v>
      </c>
      <c r="J2383" s="19" t="s">
        <v>21</v>
      </c>
      <c r="K23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3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383" s="15">
        <f>IF(Table1[[#This Row],[BusinessInfo_WomanOwned]]="True",1,0)</f>
        <v>0</v>
      </c>
      <c r="N2383" s="15">
        <f>IF(Table1[[#This Row],[BusinessInfo_MinorityOwned]]="True",1,0)</f>
        <v>1</v>
      </c>
      <c r="O2383" s="15">
        <f>IF(Table1[[#This Row],[BusinessInfo_VeteranOwned]]="True",1,0)</f>
        <v>0</v>
      </c>
    </row>
    <row r="2384" spans="1:15" x14ac:dyDescent="0.2">
      <c r="A2384" s="18">
        <v>33061</v>
      </c>
      <c r="B2384" s="19" t="s">
        <v>15</v>
      </c>
      <c r="C2384" s="19" t="s">
        <v>22</v>
      </c>
      <c r="D2384" s="19" t="s">
        <v>26</v>
      </c>
      <c r="E2384" s="19" t="s">
        <v>18</v>
      </c>
      <c r="F2384" s="19" t="s">
        <v>20</v>
      </c>
      <c r="G2384" s="19" t="s">
        <v>19</v>
      </c>
      <c r="H2384" s="19" t="s">
        <v>20</v>
      </c>
      <c r="I2384" s="20">
        <v>10000</v>
      </c>
      <c r="J2384" s="19" t="s">
        <v>36</v>
      </c>
      <c r="K23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3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384" s="15">
        <f>IF(Table1[[#This Row],[BusinessInfo_WomanOwned]]="True",1,0)</f>
        <v>0</v>
      </c>
      <c r="N2384" s="15">
        <f>IF(Table1[[#This Row],[BusinessInfo_MinorityOwned]]="True",1,0)</f>
        <v>1</v>
      </c>
      <c r="O2384" s="15">
        <f>IF(Table1[[#This Row],[BusinessInfo_VeteranOwned]]="True",1,0)</f>
        <v>0</v>
      </c>
    </row>
    <row r="2385" spans="1:15" x14ac:dyDescent="0.2">
      <c r="A2385" s="18">
        <v>33078</v>
      </c>
      <c r="B2385" s="19" t="s">
        <v>15</v>
      </c>
      <c r="C2385" s="19" t="s">
        <v>34</v>
      </c>
      <c r="D2385" s="19" t="s">
        <v>33</v>
      </c>
      <c r="E2385" s="19" t="s">
        <v>58</v>
      </c>
      <c r="F2385" s="19" t="s">
        <v>20</v>
      </c>
      <c r="G2385" s="19" t="s">
        <v>20</v>
      </c>
      <c r="H2385" s="19" t="s">
        <v>20</v>
      </c>
      <c r="I2385" s="20">
        <v>10000</v>
      </c>
      <c r="J2385" s="19" t="s">
        <v>36</v>
      </c>
      <c r="K23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3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385" s="15">
        <f>IF(Table1[[#This Row],[BusinessInfo_WomanOwned]]="True",1,0)</f>
        <v>0</v>
      </c>
      <c r="N2385" s="15">
        <f>IF(Table1[[#This Row],[BusinessInfo_MinorityOwned]]="True",1,0)</f>
        <v>0</v>
      </c>
      <c r="O2385" s="15">
        <f>IF(Table1[[#This Row],[BusinessInfo_VeteranOwned]]="True",1,0)</f>
        <v>0</v>
      </c>
    </row>
    <row r="2386" spans="1:15" x14ac:dyDescent="0.2">
      <c r="A2386" s="18">
        <v>34358</v>
      </c>
      <c r="B2386" s="19" t="s">
        <v>15</v>
      </c>
      <c r="C2386" s="19" t="s">
        <v>22</v>
      </c>
      <c r="D2386" s="19" t="s">
        <v>26</v>
      </c>
      <c r="E2386" s="19" t="s">
        <v>18</v>
      </c>
      <c r="F2386" s="19" t="s">
        <v>20</v>
      </c>
      <c r="G2386" s="19" t="s">
        <v>20</v>
      </c>
      <c r="H2386" s="19" t="s">
        <v>19</v>
      </c>
      <c r="I2386" s="20">
        <v>10000</v>
      </c>
      <c r="J2386" s="19" t="s">
        <v>36</v>
      </c>
      <c r="K23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3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386" s="15">
        <f>IF(Table1[[#This Row],[BusinessInfo_WomanOwned]]="True",1,0)</f>
        <v>0</v>
      </c>
      <c r="N2386" s="15">
        <f>IF(Table1[[#This Row],[BusinessInfo_MinorityOwned]]="True",1,0)</f>
        <v>0</v>
      </c>
      <c r="O2386" s="15">
        <f>IF(Table1[[#This Row],[BusinessInfo_VeteranOwned]]="True",1,0)</f>
        <v>1</v>
      </c>
    </row>
    <row r="2387" spans="1:15" x14ac:dyDescent="0.2">
      <c r="A2387" s="18">
        <v>33083</v>
      </c>
      <c r="B2387" s="19" t="s">
        <v>15</v>
      </c>
      <c r="C2387" s="19" t="s">
        <v>22</v>
      </c>
      <c r="D2387" s="19" t="s">
        <v>45</v>
      </c>
      <c r="E2387" s="19" t="s">
        <v>51</v>
      </c>
      <c r="F2387" s="19" t="s">
        <v>19</v>
      </c>
      <c r="G2387" s="19" t="s">
        <v>19</v>
      </c>
      <c r="H2387" s="19" t="s">
        <v>20</v>
      </c>
      <c r="I2387" s="20">
        <v>2000</v>
      </c>
      <c r="J2387" s="19" t="s">
        <v>21</v>
      </c>
      <c r="K23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3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387" s="15">
        <f>IF(Table1[[#This Row],[BusinessInfo_WomanOwned]]="True",1,0)</f>
        <v>1</v>
      </c>
      <c r="N2387" s="15">
        <f>IF(Table1[[#This Row],[BusinessInfo_MinorityOwned]]="True",1,0)</f>
        <v>1</v>
      </c>
      <c r="O2387" s="15">
        <f>IF(Table1[[#This Row],[BusinessInfo_VeteranOwned]]="True",1,0)</f>
        <v>0</v>
      </c>
    </row>
    <row r="2388" spans="1:15" x14ac:dyDescent="0.2">
      <c r="A2388" s="18">
        <v>34354</v>
      </c>
      <c r="B2388" s="19" t="s">
        <v>15</v>
      </c>
      <c r="C2388" s="19" t="s">
        <v>28</v>
      </c>
      <c r="D2388" s="19" t="s">
        <v>29</v>
      </c>
      <c r="E2388" s="19" t="s">
        <v>43</v>
      </c>
      <c r="F2388" s="19" t="s">
        <v>19</v>
      </c>
      <c r="G2388" s="19" t="s">
        <v>20</v>
      </c>
      <c r="H2388" s="19" t="s">
        <v>20</v>
      </c>
      <c r="I2388" s="20">
        <v>5000</v>
      </c>
      <c r="J2388" s="19" t="s">
        <v>25</v>
      </c>
      <c r="K23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23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2388" s="15">
        <f>IF(Table1[[#This Row],[BusinessInfo_WomanOwned]]="True",1,0)</f>
        <v>1</v>
      </c>
      <c r="N2388" s="15">
        <f>IF(Table1[[#This Row],[BusinessInfo_MinorityOwned]]="True",1,0)</f>
        <v>0</v>
      </c>
      <c r="O2388" s="15">
        <f>IF(Table1[[#This Row],[BusinessInfo_VeteranOwned]]="True",1,0)</f>
        <v>0</v>
      </c>
    </row>
    <row r="2389" spans="1:15" x14ac:dyDescent="0.2">
      <c r="A2389" s="18">
        <v>33085</v>
      </c>
      <c r="B2389" s="19" t="s">
        <v>15</v>
      </c>
      <c r="C2389" s="19" t="s">
        <v>67</v>
      </c>
      <c r="D2389" s="19" t="s">
        <v>40</v>
      </c>
      <c r="E2389" s="19" t="s">
        <v>58</v>
      </c>
      <c r="F2389" s="19" t="s">
        <v>19</v>
      </c>
      <c r="G2389" s="19" t="s">
        <v>19</v>
      </c>
      <c r="H2389" s="19" t="s">
        <v>20</v>
      </c>
      <c r="I2389" s="20">
        <v>2000</v>
      </c>
      <c r="J2389" s="19" t="s">
        <v>21</v>
      </c>
      <c r="K23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23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2389" s="15">
        <f>IF(Table1[[#This Row],[BusinessInfo_WomanOwned]]="True",1,0)</f>
        <v>1</v>
      </c>
      <c r="N2389" s="15">
        <f>IF(Table1[[#This Row],[BusinessInfo_MinorityOwned]]="True",1,0)</f>
        <v>1</v>
      </c>
      <c r="O2389" s="15">
        <f>IF(Table1[[#This Row],[BusinessInfo_VeteranOwned]]="True",1,0)</f>
        <v>0</v>
      </c>
    </row>
    <row r="2390" spans="1:15" x14ac:dyDescent="0.2">
      <c r="A2390" s="18">
        <v>34353</v>
      </c>
      <c r="B2390" s="19" t="s">
        <v>15</v>
      </c>
      <c r="C2390" s="19" t="s">
        <v>32</v>
      </c>
      <c r="D2390" s="19" t="s">
        <v>33</v>
      </c>
      <c r="E2390" s="19" t="s">
        <v>43</v>
      </c>
      <c r="F2390" s="19" t="s">
        <v>20</v>
      </c>
      <c r="G2390" s="19" t="s">
        <v>20</v>
      </c>
      <c r="H2390" s="19" t="s">
        <v>20</v>
      </c>
      <c r="I2390" s="20">
        <v>5000</v>
      </c>
      <c r="J2390" s="19" t="s">
        <v>25</v>
      </c>
      <c r="K23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3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390" s="15">
        <f>IF(Table1[[#This Row],[BusinessInfo_WomanOwned]]="True",1,0)</f>
        <v>0</v>
      </c>
      <c r="N2390" s="15">
        <f>IF(Table1[[#This Row],[BusinessInfo_MinorityOwned]]="True",1,0)</f>
        <v>0</v>
      </c>
      <c r="O2390" s="15">
        <f>IF(Table1[[#This Row],[BusinessInfo_VeteranOwned]]="True",1,0)</f>
        <v>0</v>
      </c>
    </row>
    <row r="2391" spans="1:15" x14ac:dyDescent="0.2">
      <c r="A2391" s="18">
        <v>34352</v>
      </c>
      <c r="B2391" s="19" t="s">
        <v>15</v>
      </c>
      <c r="C2391" s="19" t="s">
        <v>117</v>
      </c>
      <c r="D2391" s="19" t="s">
        <v>29</v>
      </c>
      <c r="E2391" s="19" t="s">
        <v>99</v>
      </c>
      <c r="F2391" s="19" t="s">
        <v>20</v>
      </c>
      <c r="G2391" s="19" t="s">
        <v>20</v>
      </c>
      <c r="H2391" s="19" t="s">
        <v>20</v>
      </c>
      <c r="I2391" s="20">
        <v>2000</v>
      </c>
      <c r="J2391" s="19" t="s">
        <v>21</v>
      </c>
      <c r="K23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23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2391" s="15">
        <f>IF(Table1[[#This Row],[BusinessInfo_WomanOwned]]="True",1,0)</f>
        <v>0</v>
      </c>
      <c r="N2391" s="15">
        <f>IF(Table1[[#This Row],[BusinessInfo_MinorityOwned]]="True",1,0)</f>
        <v>0</v>
      </c>
      <c r="O2391" s="15">
        <f>IF(Table1[[#This Row],[BusinessInfo_VeteranOwned]]="True",1,0)</f>
        <v>0</v>
      </c>
    </row>
    <row r="2392" spans="1:15" x14ac:dyDescent="0.2">
      <c r="A2392" s="18">
        <v>34350</v>
      </c>
      <c r="B2392" s="19" t="s">
        <v>15</v>
      </c>
      <c r="C2392" s="19" t="s">
        <v>117</v>
      </c>
      <c r="D2392" s="19" t="s">
        <v>29</v>
      </c>
      <c r="E2392" s="19" t="s">
        <v>56</v>
      </c>
      <c r="F2392" s="19" t="s">
        <v>20</v>
      </c>
      <c r="G2392" s="19" t="s">
        <v>20</v>
      </c>
      <c r="H2392" s="19" t="s">
        <v>20</v>
      </c>
      <c r="I2392" s="20">
        <v>2000</v>
      </c>
      <c r="J2392" s="19" t="s">
        <v>21</v>
      </c>
      <c r="K23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23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2392" s="15">
        <f>IF(Table1[[#This Row],[BusinessInfo_WomanOwned]]="True",1,0)</f>
        <v>0</v>
      </c>
      <c r="N2392" s="15">
        <f>IF(Table1[[#This Row],[BusinessInfo_MinorityOwned]]="True",1,0)</f>
        <v>0</v>
      </c>
      <c r="O2392" s="15">
        <f>IF(Table1[[#This Row],[BusinessInfo_VeteranOwned]]="True",1,0)</f>
        <v>0</v>
      </c>
    </row>
    <row r="2393" spans="1:15" x14ac:dyDescent="0.2">
      <c r="A2393" s="18">
        <v>34342</v>
      </c>
      <c r="B2393" s="19" t="s">
        <v>15</v>
      </c>
      <c r="C2393" s="19" t="s">
        <v>22</v>
      </c>
      <c r="D2393" s="19" t="s">
        <v>26</v>
      </c>
      <c r="E2393" s="19" t="s">
        <v>57</v>
      </c>
      <c r="F2393" s="19" t="s">
        <v>20</v>
      </c>
      <c r="G2393" s="19" t="s">
        <v>20</v>
      </c>
      <c r="H2393" s="19" t="s">
        <v>20</v>
      </c>
      <c r="I2393" s="20">
        <v>10000</v>
      </c>
      <c r="J2393" s="19" t="s">
        <v>36</v>
      </c>
      <c r="K23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3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393" s="15">
        <f>IF(Table1[[#This Row],[BusinessInfo_WomanOwned]]="True",1,0)</f>
        <v>0</v>
      </c>
      <c r="N2393" s="15">
        <f>IF(Table1[[#This Row],[BusinessInfo_MinorityOwned]]="True",1,0)</f>
        <v>0</v>
      </c>
      <c r="O2393" s="15">
        <f>IF(Table1[[#This Row],[BusinessInfo_VeteranOwned]]="True",1,0)</f>
        <v>0</v>
      </c>
    </row>
    <row r="2394" spans="1:15" x14ac:dyDescent="0.2">
      <c r="A2394" s="18">
        <v>34339</v>
      </c>
      <c r="B2394" s="19" t="s">
        <v>15</v>
      </c>
      <c r="C2394" s="19" t="s">
        <v>117</v>
      </c>
      <c r="D2394" s="19" t="s">
        <v>29</v>
      </c>
      <c r="E2394" s="19" t="s">
        <v>54</v>
      </c>
      <c r="F2394" s="19" t="s">
        <v>20</v>
      </c>
      <c r="G2394" s="19" t="s">
        <v>20</v>
      </c>
      <c r="H2394" s="19" t="s">
        <v>20</v>
      </c>
      <c r="I2394" s="20">
        <v>2000</v>
      </c>
      <c r="J2394" s="19" t="s">
        <v>21</v>
      </c>
      <c r="K23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23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2394" s="15">
        <f>IF(Table1[[#This Row],[BusinessInfo_WomanOwned]]="True",1,0)</f>
        <v>0</v>
      </c>
      <c r="N2394" s="15">
        <f>IF(Table1[[#This Row],[BusinessInfo_MinorityOwned]]="True",1,0)</f>
        <v>0</v>
      </c>
      <c r="O2394" s="15">
        <f>IF(Table1[[#This Row],[BusinessInfo_VeteranOwned]]="True",1,0)</f>
        <v>0</v>
      </c>
    </row>
    <row r="2395" spans="1:15" x14ac:dyDescent="0.2">
      <c r="A2395" s="18">
        <v>34329</v>
      </c>
      <c r="B2395" s="19" t="s">
        <v>15</v>
      </c>
      <c r="C2395" s="19" t="s">
        <v>89</v>
      </c>
      <c r="D2395" s="19" t="s">
        <v>90</v>
      </c>
      <c r="E2395" s="19" t="s">
        <v>27</v>
      </c>
      <c r="F2395" s="19" t="s">
        <v>19</v>
      </c>
      <c r="G2395" s="19" t="s">
        <v>20</v>
      </c>
      <c r="H2395" s="19" t="s">
        <v>20</v>
      </c>
      <c r="I2395" s="20">
        <v>5000</v>
      </c>
      <c r="J2395" s="19" t="s">
        <v>25</v>
      </c>
      <c r="K23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23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2395" s="15">
        <f>IF(Table1[[#This Row],[BusinessInfo_WomanOwned]]="True",1,0)</f>
        <v>1</v>
      </c>
      <c r="N2395" s="15">
        <f>IF(Table1[[#This Row],[BusinessInfo_MinorityOwned]]="True",1,0)</f>
        <v>0</v>
      </c>
      <c r="O2395" s="15">
        <f>IF(Table1[[#This Row],[BusinessInfo_VeteranOwned]]="True",1,0)</f>
        <v>0</v>
      </c>
    </row>
    <row r="2396" spans="1:15" x14ac:dyDescent="0.2">
      <c r="A2396" s="18">
        <v>34314</v>
      </c>
      <c r="B2396" s="19" t="s">
        <v>15</v>
      </c>
      <c r="C2396" s="19" t="s">
        <v>16</v>
      </c>
      <c r="D2396" s="19" t="s">
        <v>55</v>
      </c>
      <c r="E2396" s="19" t="s">
        <v>56</v>
      </c>
      <c r="F2396" s="19" t="s">
        <v>20</v>
      </c>
      <c r="G2396" s="19" t="s">
        <v>19</v>
      </c>
      <c r="H2396" s="19" t="s">
        <v>19</v>
      </c>
      <c r="I2396" s="20">
        <v>2000</v>
      </c>
      <c r="J2396" s="19" t="s">
        <v>21</v>
      </c>
      <c r="K23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3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396" s="15">
        <f>IF(Table1[[#This Row],[BusinessInfo_WomanOwned]]="True",1,0)</f>
        <v>0</v>
      </c>
      <c r="N2396" s="15">
        <f>IF(Table1[[#This Row],[BusinessInfo_MinorityOwned]]="True",1,0)</f>
        <v>1</v>
      </c>
      <c r="O2396" s="15">
        <f>IF(Table1[[#This Row],[BusinessInfo_VeteranOwned]]="True",1,0)</f>
        <v>1</v>
      </c>
    </row>
    <row r="2397" spans="1:15" x14ac:dyDescent="0.2">
      <c r="A2397" s="18">
        <v>34305</v>
      </c>
      <c r="B2397" s="19" t="s">
        <v>15</v>
      </c>
      <c r="C2397" s="19" t="s">
        <v>34</v>
      </c>
      <c r="D2397" s="19" t="s">
        <v>50</v>
      </c>
      <c r="E2397" s="19" t="s">
        <v>47</v>
      </c>
      <c r="F2397" s="19" t="s">
        <v>20</v>
      </c>
      <c r="G2397" s="19" t="s">
        <v>19</v>
      </c>
      <c r="H2397" s="19" t="s">
        <v>20</v>
      </c>
      <c r="I2397" s="20">
        <v>2000</v>
      </c>
      <c r="J2397" s="19" t="s">
        <v>21</v>
      </c>
      <c r="K23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3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2397" s="15">
        <f>IF(Table1[[#This Row],[BusinessInfo_WomanOwned]]="True",1,0)</f>
        <v>0</v>
      </c>
      <c r="N2397" s="15">
        <f>IF(Table1[[#This Row],[BusinessInfo_MinorityOwned]]="True",1,0)</f>
        <v>1</v>
      </c>
      <c r="O2397" s="15">
        <f>IF(Table1[[#This Row],[BusinessInfo_VeteranOwned]]="True",1,0)</f>
        <v>0</v>
      </c>
    </row>
    <row r="2398" spans="1:15" x14ac:dyDescent="0.2">
      <c r="A2398" s="18">
        <v>34299</v>
      </c>
      <c r="B2398" s="19" t="s">
        <v>15</v>
      </c>
      <c r="C2398" s="19" t="s">
        <v>64</v>
      </c>
      <c r="D2398" s="19" t="s">
        <v>26</v>
      </c>
      <c r="E2398" s="19" t="s">
        <v>57</v>
      </c>
      <c r="F2398" s="19" t="s">
        <v>19</v>
      </c>
      <c r="G2398" s="19" t="s">
        <v>20</v>
      </c>
      <c r="H2398" s="19" t="s">
        <v>20</v>
      </c>
      <c r="I2398" s="20">
        <v>10000</v>
      </c>
      <c r="J2398" s="19" t="s">
        <v>36</v>
      </c>
      <c r="K23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3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398" s="15">
        <f>IF(Table1[[#This Row],[BusinessInfo_WomanOwned]]="True",1,0)</f>
        <v>1</v>
      </c>
      <c r="N2398" s="15">
        <f>IF(Table1[[#This Row],[BusinessInfo_MinorityOwned]]="True",1,0)</f>
        <v>0</v>
      </c>
      <c r="O2398" s="15">
        <f>IF(Table1[[#This Row],[BusinessInfo_VeteranOwned]]="True",1,0)</f>
        <v>0</v>
      </c>
    </row>
    <row r="2399" spans="1:15" x14ac:dyDescent="0.2">
      <c r="A2399" s="18">
        <v>34288</v>
      </c>
      <c r="B2399" s="19" t="s">
        <v>15</v>
      </c>
      <c r="C2399" s="19" t="s">
        <v>337</v>
      </c>
      <c r="D2399" s="19" t="s">
        <v>338</v>
      </c>
      <c r="E2399" s="19" t="s">
        <v>43</v>
      </c>
      <c r="F2399" s="19" t="s">
        <v>19</v>
      </c>
      <c r="G2399" s="19" t="s">
        <v>20</v>
      </c>
      <c r="H2399" s="19" t="s">
        <v>20</v>
      </c>
      <c r="I2399" s="20">
        <v>2000</v>
      </c>
      <c r="J2399" s="19" t="s">
        <v>21</v>
      </c>
      <c r="K23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399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399" s="15">
        <f>IF(Table1[[#This Row],[BusinessInfo_WomanOwned]]="True",1,0)</f>
        <v>1</v>
      </c>
      <c r="N2399" s="15">
        <f>IF(Table1[[#This Row],[BusinessInfo_MinorityOwned]]="True",1,0)</f>
        <v>0</v>
      </c>
      <c r="O2399" s="15">
        <f>IF(Table1[[#This Row],[BusinessInfo_VeteranOwned]]="True",1,0)</f>
        <v>0</v>
      </c>
    </row>
    <row r="2400" spans="1:15" x14ac:dyDescent="0.2">
      <c r="A2400" s="18">
        <v>34279</v>
      </c>
      <c r="B2400" s="19" t="s">
        <v>15</v>
      </c>
      <c r="C2400" s="19" t="s">
        <v>178</v>
      </c>
      <c r="D2400" s="19" t="s">
        <v>68</v>
      </c>
      <c r="E2400" s="19" t="s">
        <v>18</v>
      </c>
      <c r="F2400" s="19" t="s">
        <v>20</v>
      </c>
      <c r="G2400" s="19" t="s">
        <v>20</v>
      </c>
      <c r="H2400" s="19" t="s">
        <v>20</v>
      </c>
      <c r="I2400" s="20">
        <v>10000</v>
      </c>
      <c r="J2400" s="19" t="s">
        <v>36</v>
      </c>
      <c r="K24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24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2400" s="15">
        <f>IF(Table1[[#This Row],[BusinessInfo_WomanOwned]]="True",1,0)</f>
        <v>0</v>
      </c>
      <c r="N2400" s="15">
        <f>IF(Table1[[#This Row],[BusinessInfo_MinorityOwned]]="True",1,0)</f>
        <v>0</v>
      </c>
      <c r="O2400" s="15">
        <f>IF(Table1[[#This Row],[BusinessInfo_VeteranOwned]]="True",1,0)</f>
        <v>0</v>
      </c>
    </row>
    <row r="2401" spans="1:15" x14ac:dyDescent="0.2">
      <c r="A2401" s="18">
        <v>34272</v>
      </c>
      <c r="B2401" s="19" t="s">
        <v>15</v>
      </c>
      <c r="C2401" s="19" t="s">
        <v>34</v>
      </c>
      <c r="D2401" s="19" t="s">
        <v>35</v>
      </c>
      <c r="E2401" s="19" t="s">
        <v>57</v>
      </c>
      <c r="F2401" s="19" t="s">
        <v>19</v>
      </c>
      <c r="G2401" s="19" t="s">
        <v>19</v>
      </c>
      <c r="H2401" s="19" t="s">
        <v>20</v>
      </c>
      <c r="I2401" s="20">
        <v>2000</v>
      </c>
      <c r="J2401" s="19" t="s">
        <v>21</v>
      </c>
      <c r="K24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4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401" s="15">
        <f>IF(Table1[[#This Row],[BusinessInfo_WomanOwned]]="True",1,0)</f>
        <v>1</v>
      </c>
      <c r="N2401" s="15">
        <f>IF(Table1[[#This Row],[BusinessInfo_MinorityOwned]]="True",1,0)</f>
        <v>1</v>
      </c>
      <c r="O2401" s="15">
        <f>IF(Table1[[#This Row],[BusinessInfo_VeteranOwned]]="True",1,0)</f>
        <v>0</v>
      </c>
    </row>
    <row r="2402" spans="1:15" x14ac:dyDescent="0.2">
      <c r="A2402" s="18">
        <v>34265</v>
      </c>
      <c r="B2402" s="19" t="s">
        <v>15</v>
      </c>
      <c r="C2402" s="19" t="s">
        <v>16</v>
      </c>
      <c r="D2402" s="19" t="s">
        <v>55</v>
      </c>
      <c r="E2402" s="19" t="s">
        <v>56</v>
      </c>
      <c r="F2402" s="19" t="s">
        <v>20</v>
      </c>
      <c r="G2402" s="19" t="s">
        <v>20</v>
      </c>
      <c r="H2402" s="19" t="s">
        <v>19</v>
      </c>
      <c r="I2402" s="20">
        <v>2000</v>
      </c>
      <c r="J2402" s="19" t="s">
        <v>21</v>
      </c>
      <c r="K24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4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402" s="15">
        <f>IF(Table1[[#This Row],[BusinessInfo_WomanOwned]]="True",1,0)</f>
        <v>0</v>
      </c>
      <c r="N2402" s="15">
        <f>IF(Table1[[#This Row],[BusinessInfo_MinorityOwned]]="True",1,0)</f>
        <v>0</v>
      </c>
      <c r="O2402" s="15">
        <f>IF(Table1[[#This Row],[BusinessInfo_VeteranOwned]]="True",1,0)</f>
        <v>1</v>
      </c>
    </row>
    <row r="2403" spans="1:15" x14ac:dyDescent="0.2">
      <c r="A2403" s="18">
        <v>34257</v>
      </c>
      <c r="B2403" s="19" t="s">
        <v>15</v>
      </c>
      <c r="C2403" s="19" t="s">
        <v>52</v>
      </c>
      <c r="D2403" s="19" t="s">
        <v>53</v>
      </c>
      <c r="E2403" s="19" t="s">
        <v>54</v>
      </c>
      <c r="F2403" s="19" t="s">
        <v>20</v>
      </c>
      <c r="G2403" s="19" t="s">
        <v>20</v>
      </c>
      <c r="H2403" s="19" t="s">
        <v>20</v>
      </c>
      <c r="I2403" s="20">
        <v>2000</v>
      </c>
      <c r="J2403" s="19" t="s">
        <v>21</v>
      </c>
      <c r="K24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24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2403" s="15">
        <f>IF(Table1[[#This Row],[BusinessInfo_WomanOwned]]="True",1,0)</f>
        <v>0</v>
      </c>
      <c r="N2403" s="15">
        <f>IF(Table1[[#This Row],[BusinessInfo_MinorityOwned]]="True",1,0)</f>
        <v>0</v>
      </c>
      <c r="O2403" s="15">
        <f>IF(Table1[[#This Row],[BusinessInfo_VeteranOwned]]="True",1,0)</f>
        <v>0</v>
      </c>
    </row>
    <row r="2404" spans="1:15" x14ac:dyDescent="0.2">
      <c r="A2404" s="18">
        <v>34250</v>
      </c>
      <c r="B2404" s="19" t="s">
        <v>15</v>
      </c>
      <c r="C2404" s="19" t="s">
        <v>22</v>
      </c>
      <c r="D2404" s="19" t="s">
        <v>26</v>
      </c>
      <c r="E2404" s="19" t="s">
        <v>43</v>
      </c>
      <c r="F2404" s="19" t="s">
        <v>20</v>
      </c>
      <c r="G2404" s="19" t="s">
        <v>20</v>
      </c>
      <c r="H2404" s="19" t="s">
        <v>20</v>
      </c>
      <c r="I2404" s="20">
        <v>10000</v>
      </c>
      <c r="J2404" s="19" t="s">
        <v>36</v>
      </c>
      <c r="K24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4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404" s="15">
        <f>IF(Table1[[#This Row],[BusinessInfo_WomanOwned]]="True",1,0)</f>
        <v>0</v>
      </c>
      <c r="N2404" s="15">
        <f>IF(Table1[[#This Row],[BusinessInfo_MinorityOwned]]="True",1,0)</f>
        <v>0</v>
      </c>
      <c r="O2404" s="15">
        <f>IF(Table1[[#This Row],[BusinessInfo_VeteranOwned]]="True",1,0)</f>
        <v>0</v>
      </c>
    </row>
    <row r="2405" spans="1:15" x14ac:dyDescent="0.2">
      <c r="A2405" s="18">
        <v>34247</v>
      </c>
      <c r="B2405" s="19" t="s">
        <v>15</v>
      </c>
      <c r="C2405" s="19" t="s">
        <v>34</v>
      </c>
      <c r="D2405" s="19" t="s">
        <v>35</v>
      </c>
      <c r="E2405" s="19" t="s">
        <v>18</v>
      </c>
      <c r="F2405" s="19" t="s">
        <v>20</v>
      </c>
      <c r="G2405" s="19" t="s">
        <v>19</v>
      </c>
      <c r="H2405" s="19" t="s">
        <v>20</v>
      </c>
      <c r="I2405" s="20">
        <v>2000</v>
      </c>
      <c r="J2405" s="19" t="s">
        <v>21</v>
      </c>
      <c r="K24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4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405" s="15">
        <f>IF(Table1[[#This Row],[BusinessInfo_WomanOwned]]="True",1,0)</f>
        <v>0</v>
      </c>
      <c r="N2405" s="15">
        <f>IF(Table1[[#This Row],[BusinessInfo_MinorityOwned]]="True",1,0)</f>
        <v>1</v>
      </c>
      <c r="O2405" s="15">
        <f>IF(Table1[[#This Row],[BusinessInfo_VeteranOwned]]="True",1,0)</f>
        <v>0</v>
      </c>
    </row>
    <row r="2406" spans="1:15" x14ac:dyDescent="0.2">
      <c r="A2406" s="18">
        <v>34230</v>
      </c>
      <c r="B2406" s="19" t="s">
        <v>15</v>
      </c>
      <c r="C2406" s="19" t="s">
        <v>67</v>
      </c>
      <c r="D2406" s="19" t="s">
        <v>68</v>
      </c>
      <c r="E2406" s="19" t="s">
        <v>54</v>
      </c>
      <c r="F2406" s="19" t="s">
        <v>20</v>
      </c>
      <c r="G2406" s="19" t="s">
        <v>20</v>
      </c>
      <c r="H2406" s="19" t="s">
        <v>20</v>
      </c>
      <c r="I2406" s="20">
        <v>5000</v>
      </c>
      <c r="J2406" s="19" t="s">
        <v>25</v>
      </c>
      <c r="K24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24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2406" s="15">
        <f>IF(Table1[[#This Row],[BusinessInfo_WomanOwned]]="True",1,0)</f>
        <v>0</v>
      </c>
      <c r="N2406" s="15">
        <f>IF(Table1[[#This Row],[BusinessInfo_MinorityOwned]]="True",1,0)</f>
        <v>0</v>
      </c>
      <c r="O2406" s="15">
        <f>IF(Table1[[#This Row],[BusinessInfo_VeteranOwned]]="True",1,0)</f>
        <v>0</v>
      </c>
    </row>
    <row r="2407" spans="1:15" x14ac:dyDescent="0.2">
      <c r="A2407" s="18">
        <v>32415</v>
      </c>
      <c r="B2407" s="19" t="s">
        <v>155</v>
      </c>
      <c r="C2407" s="19" t="s">
        <v>16</v>
      </c>
      <c r="D2407" s="19" t="s">
        <v>46</v>
      </c>
      <c r="E2407" s="19" t="s">
        <v>18</v>
      </c>
      <c r="F2407" s="19" t="s">
        <v>20</v>
      </c>
      <c r="G2407" s="19" t="s">
        <v>20</v>
      </c>
      <c r="H2407" s="19" t="s">
        <v>20</v>
      </c>
      <c r="I2407" s="20">
        <v>0</v>
      </c>
      <c r="J2407" s="19" t="s">
        <v>21</v>
      </c>
      <c r="K24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4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407" s="15">
        <f>IF(Table1[[#This Row],[BusinessInfo_WomanOwned]]="True",1,0)</f>
        <v>0</v>
      </c>
      <c r="N2407" s="15">
        <f>IF(Table1[[#This Row],[BusinessInfo_MinorityOwned]]="True",1,0)</f>
        <v>0</v>
      </c>
      <c r="O2407" s="15">
        <f>IF(Table1[[#This Row],[BusinessInfo_VeteranOwned]]="True",1,0)</f>
        <v>0</v>
      </c>
    </row>
    <row r="2408" spans="1:15" x14ac:dyDescent="0.2">
      <c r="A2408" s="18">
        <v>34229</v>
      </c>
      <c r="B2408" s="19" t="s">
        <v>15</v>
      </c>
      <c r="C2408" s="19" t="s">
        <v>34</v>
      </c>
      <c r="D2408" s="19" t="s">
        <v>70</v>
      </c>
      <c r="E2408" s="19" t="s">
        <v>57</v>
      </c>
      <c r="F2408" s="19" t="s">
        <v>19</v>
      </c>
      <c r="G2408" s="19" t="s">
        <v>19</v>
      </c>
      <c r="H2408" s="19" t="s">
        <v>20</v>
      </c>
      <c r="I2408" s="20">
        <v>5000</v>
      </c>
      <c r="J2408" s="19" t="s">
        <v>25</v>
      </c>
      <c r="K24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4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2408" s="15">
        <f>IF(Table1[[#This Row],[BusinessInfo_WomanOwned]]="True",1,0)</f>
        <v>1</v>
      </c>
      <c r="N2408" s="15">
        <f>IF(Table1[[#This Row],[BusinessInfo_MinorityOwned]]="True",1,0)</f>
        <v>1</v>
      </c>
      <c r="O2408" s="15">
        <f>IF(Table1[[#This Row],[BusinessInfo_VeteranOwned]]="True",1,0)</f>
        <v>0</v>
      </c>
    </row>
    <row r="2409" spans="1:15" x14ac:dyDescent="0.2">
      <c r="A2409" s="18">
        <v>34221</v>
      </c>
      <c r="B2409" s="19" t="s">
        <v>15</v>
      </c>
      <c r="C2409" s="19" t="s">
        <v>22</v>
      </c>
      <c r="D2409" s="19" t="s">
        <v>23</v>
      </c>
      <c r="E2409" s="19" t="s">
        <v>54</v>
      </c>
      <c r="F2409" s="19" t="s">
        <v>20</v>
      </c>
      <c r="G2409" s="19" t="s">
        <v>20</v>
      </c>
      <c r="H2409" s="19" t="s">
        <v>20</v>
      </c>
      <c r="I2409" s="20">
        <v>2000</v>
      </c>
      <c r="J2409" s="19" t="s">
        <v>21</v>
      </c>
      <c r="K24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4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2409" s="15">
        <f>IF(Table1[[#This Row],[BusinessInfo_WomanOwned]]="True",1,0)</f>
        <v>0</v>
      </c>
      <c r="N2409" s="15">
        <f>IF(Table1[[#This Row],[BusinessInfo_MinorityOwned]]="True",1,0)</f>
        <v>0</v>
      </c>
      <c r="O2409" s="15">
        <f>IF(Table1[[#This Row],[BusinessInfo_VeteranOwned]]="True",1,0)</f>
        <v>0</v>
      </c>
    </row>
    <row r="2410" spans="1:15" x14ac:dyDescent="0.2">
      <c r="A2410" s="18">
        <v>34204</v>
      </c>
      <c r="B2410" s="19" t="s">
        <v>15</v>
      </c>
      <c r="C2410" s="19" t="s">
        <v>34</v>
      </c>
      <c r="D2410" s="19" t="s">
        <v>33</v>
      </c>
      <c r="E2410" s="19" t="s">
        <v>58</v>
      </c>
      <c r="F2410" s="19" t="s">
        <v>20</v>
      </c>
      <c r="G2410" s="19" t="s">
        <v>20</v>
      </c>
      <c r="H2410" s="19" t="s">
        <v>20</v>
      </c>
      <c r="I2410" s="20">
        <v>5000</v>
      </c>
      <c r="J2410" s="19" t="s">
        <v>25</v>
      </c>
      <c r="K24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4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410" s="15">
        <f>IF(Table1[[#This Row],[BusinessInfo_WomanOwned]]="True",1,0)</f>
        <v>0</v>
      </c>
      <c r="N2410" s="15">
        <f>IF(Table1[[#This Row],[BusinessInfo_MinorityOwned]]="True",1,0)</f>
        <v>0</v>
      </c>
      <c r="O2410" s="15">
        <f>IF(Table1[[#This Row],[BusinessInfo_VeteranOwned]]="True",1,0)</f>
        <v>0</v>
      </c>
    </row>
    <row r="2411" spans="1:15" x14ac:dyDescent="0.2">
      <c r="A2411" s="18">
        <v>34200</v>
      </c>
      <c r="B2411" s="19" t="s">
        <v>15</v>
      </c>
      <c r="C2411" s="19" t="s">
        <v>34</v>
      </c>
      <c r="D2411" s="19" t="s">
        <v>50</v>
      </c>
      <c r="E2411" s="19" t="s">
        <v>77</v>
      </c>
      <c r="F2411" s="19" t="s">
        <v>19</v>
      </c>
      <c r="G2411" s="19" t="s">
        <v>19</v>
      </c>
      <c r="H2411" s="19" t="s">
        <v>20</v>
      </c>
      <c r="I2411" s="20">
        <v>2000</v>
      </c>
      <c r="J2411" s="19" t="s">
        <v>21</v>
      </c>
      <c r="K24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4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2411" s="15">
        <f>IF(Table1[[#This Row],[BusinessInfo_WomanOwned]]="True",1,0)</f>
        <v>1</v>
      </c>
      <c r="N2411" s="15">
        <f>IF(Table1[[#This Row],[BusinessInfo_MinorityOwned]]="True",1,0)</f>
        <v>1</v>
      </c>
      <c r="O2411" s="15">
        <f>IF(Table1[[#This Row],[BusinessInfo_VeteranOwned]]="True",1,0)</f>
        <v>0</v>
      </c>
    </row>
    <row r="2412" spans="1:15" x14ac:dyDescent="0.2">
      <c r="A2412" s="18">
        <v>34190</v>
      </c>
      <c r="B2412" s="19" t="s">
        <v>15</v>
      </c>
      <c r="C2412" s="19" t="s">
        <v>75</v>
      </c>
      <c r="D2412" s="19" t="s">
        <v>76</v>
      </c>
      <c r="E2412" s="19" t="s">
        <v>57</v>
      </c>
      <c r="F2412" s="19" t="s">
        <v>19</v>
      </c>
      <c r="G2412" s="19" t="s">
        <v>20</v>
      </c>
      <c r="H2412" s="19" t="s">
        <v>20</v>
      </c>
      <c r="I2412" s="20">
        <v>10000</v>
      </c>
      <c r="J2412" s="19" t="s">
        <v>36</v>
      </c>
      <c r="K24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24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2412" s="15">
        <f>IF(Table1[[#This Row],[BusinessInfo_WomanOwned]]="True",1,0)</f>
        <v>1</v>
      </c>
      <c r="N2412" s="15">
        <f>IF(Table1[[#This Row],[BusinessInfo_MinorityOwned]]="True",1,0)</f>
        <v>0</v>
      </c>
      <c r="O2412" s="15">
        <f>IF(Table1[[#This Row],[BusinessInfo_VeteranOwned]]="True",1,0)</f>
        <v>0</v>
      </c>
    </row>
    <row r="2413" spans="1:15" x14ac:dyDescent="0.2">
      <c r="A2413" s="18">
        <v>33093</v>
      </c>
      <c r="B2413" s="19" t="s">
        <v>15</v>
      </c>
      <c r="C2413" s="19" t="s">
        <v>52</v>
      </c>
      <c r="D2413" s="19" t="s">
        <v>53</v>
      </c>
      <c r="E2413" s="19" t="s">
        <v>43</v>
      </c>
      <c r="F2413" s="19" t="s">
        <v>20</v>
      </c>
      <c r="G2413" s="19" t="s">
        <v>19</v>
      </c>
      <c r="H2413" s="19" t="s">
        <v>20</v>
      </c>
      <c r="I2413" s="20">
        <v>2000</v>
      </c>
      <c r="J2413" s="19" t="s">
        <v>21</v>
      </c>
      <c r="K24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24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2413" s="15">
        <f>IF(Table1[[#This Row],[BusinessInfo_WomanOwned]]="True",1,0)</f>
        <v>0</v>
      </c>
      <c r="N2413" s="15">
        <f>IF(Table1[[#This Row],[BusinessInfo_MinorityOwned]]="True",1,0)</f>
        <v>1</v>
      </c>
      <c r="O2413" s="15">
        <f>IF(Table1[[#This Row],[BusinessInfo_VeteranOwned]]="True",1,0)</f>
        <v>0</v>
      </c>
    </row>
    <row r="2414" spans="1:15" x14ac:dyDescent="0.2">
      <c r="A2414" s="18">
        <v>33097</v>
      </c>
      <c r="B2414" s="19" t="s">
        <v>15</v>
      </c>
      <c r="C2414" s="19" t="s">
        <v>34</v>
      </c>
      <c r="D2414" s="19" t="s">
        <v>70</v>
      </c>
      <c r="E2414" s="19" t="s">
        <v>54</v>
      </c>
      <c r="F2414" s="19" t="s">
        <v>20</v>
      </c>
      <c r="G2414" s="19" t="s">
        <v>20</v>
      </c>
      <c r="H2414" s="19" t="s">
        <v>20</v>
      </c>
      <c r="I2414" s="20">
        <v>10000</v>
      </c>
      <c r="J2414" s="19" t="s">
        <v>36</v>
      </c>
      <c r="K24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4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2414" s="15">
        <f>IF(Table1[[#This Row],[BusinessInfo_WomanOwned]]="True",1,0)</f>
        <v>0</v>
      </c>
      <c r="N2414" s="15">
        <f>IF(Table1[[#This Row],[BusinessInfo_MinorityOwned]]="True",1,0)</f>
        <v>0</v>
      </c>
      <c r="O2414" s="15">
        <f>IF(Table1[[#This Row],[BusinessInfo_VeteranOwned]]="True",1,0)</f>
        <v>0</v>
      </c>
    </row>
    <row r="2415" spans="1:15" x14ac:dyDescent="0.2">
      <c r="A2415" s="18">
        <v>33099</v>
      </c>
      <c r="B2415" s="19" t="s">
        <v>15</v>
      </c>
      <c r="C2415" s="19" t="s">
        <v>44</v>
      </c>
      <c r="D2415" s="19" t="s">
        <v>45</v>
      </c>
      <c r="E2415" s="19" t="s">
        <v>18</v>
      </c>
      <c r="F2415" s="19" t="s">
        <v>19</v>
      </c>
      <c r="G2415" s="19" t="s">
        <v>19</v>
      </c>
      <c r="H2415" s="19" t="s">
        <v>20</v>
      </c>
      <c r="I2415" s="20">
        <v>2000</v>
      </c>
      <c r="J2415" s="19" t="s">
        <v>21</v>
      </c>
      <c r="K24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4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415" s="15">
        <f>IF(Table1[[#This Row],[BusinessInfo_WomanOwned]]="True",1,0)</f>
        <v>1</v>
      </c>
      <c r="N2415" s="15">
        <f>IF(Table1[[#This Row],[BusinessInfo_MinorityOwned]]="True",1,0)</f>
        <v>1</v>
      </c>
      <c r="O2415" s="15">
        <f>IF(Table1[[#This Row],[BusinessInfo_VeteranOwned]]="True",1,0)</f>
        <v>0</v>
      </c>
    </row>
    <row r="2416" spans="1:15" x14ac:dyDescent="0.2">
      <c r="A2416" s="18">
        <v>34173</v>
      </c>
      <c r="B2416" s="19" t="s">
        <v>15</v>
      </c>
      <c r="C2416" s="19" t="s">
        <v>67</v>
      </c>
      <c r="D2416" s="19" t="s">
        <v>68</v>
      </c>
      <c r="E2416" s="19" t="s">
        <v>27</v>
      </c>
      <c r="F2416" s="19" t="s">
        <v>20</v>
      </c>
      <c r="G2416" s="19" t="s">
        <v>20</v>
      </c>
      <c r="H2416" s="19" t="s">
        <v>20</v>
      </c>
      <c r="I2416" s="20">
        <v>5000</v>
      </c>
      <c r="J2416" s="19" t="s">
        <v>25</v>
      </c>
      <c r="K24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24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2416" s="15">
        <f>IF(Table1[[#This Row],[BusinessInfo_WomanOwned]]="True",1,0)</f>
        <v>0</v>
      </c>
      <c r="N2416" s="15">
        <f>IF(Table1[[#This Row],[BusinessInfo_MinorityOwned]]="True",1,0)</f>
        <v>0</v>
      </c>
      <c r="O2416" s="15">
        <f>IF(Table1[[#This Row],[BusinessInfo_VeteranOwned]]="True",1,0)</f>
        <v>0</v>
      </c>
    </row>
    <row r="2417" spans="1:15" x14ac:dyDescent="0.2">
      <c r="A2417" s="18">
        <v>34154</v>
      </c>
      <c r="B2417" s="19" t="s">
        <v>15</v>
      </c>
      <c r="C2417" s="19" t="s">
        <v>65</v>
      </c>
      <c r="D2417" s="19" t="s">
        <v>66</v>
      </c>
      <c r="E2417" s="19" t="s">
        <v>47</v>
      </c>
      <c r="F2417" s="19" t="s">
        <v>20</v>
      </c>
      <c r="G2417" s="19" t="s">
        <v>20</v>
      </c>
      <c r="H2417" s="19" t="s">
        <v>20</v>
      </c>
      <c r="I2417" s="20">
        <v>2000</v>
      </c>
      <c r="J2417" s="19" t="s">
        <v>21</v>
      </c>
      <c r="K24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24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2417" s="15">
        <f>IF(Table1[[#This Row],[BusinessInfo_WomanOwned]]="True",1,0)</f>
        <v>0</v>
      </c>
      <c r="N2417" s="15">
        <f>IF(Table1[[#This Row],[BusinessInfo_MinorityOwned]]="True",1,0)</f>
        <v>0</v>
      </c>
      <c r="O2417" s="15">
        <f>IF(Table1[[#This Row],[BusinessInfo_VeteranOwned]]="True",1,0)</f>
        <v>0</v>
      </c>
    </row>
    <row r="2418" spans="1:15" x14ac:dyDescent="0.2">
      <c r="A2418" s="18">
        <v>33102</v>
      </c>
      <c r="B2418" s="19" t="s">
        <v>15</v>
      </c>
      <c r="C2418" s="19" t="s">
        <v>28</v>
      </c>
      <c r="D2418" s="19" t="s">
        <v>29</v>
      </c>
      <c r="E2418" s="19" t="s">
        <v>74</v>
      </c>
      <c r="F2418" s="19" t="s">
        <v>19</v>
      </c>
      <c r="G2418" s="19" t="s">
        <v>20</v>
      </c>
      <c r="H2418" s="19" t="s">
        <v>20</v>
      </c>
      <c r="I2418" s="20">
        <v>2000</v>
      </c>
      <c r="J2418" s="19" t="s">
        <v>21</v>
      </c>
      <c r="K24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24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2418" s="15">
        <f>IF(Table1[[#This Row],[BusinessInfo_WomanOwned]]="True",1,0)</f>
        <v>1</v>
      </c>
      <c r="N2418" s="15">
        <f>IF(Table1[[#This Row],[BusinessInfo_MinorityOwned]]="True",1,0)</f>
        <v>0</v>
      </c>
      <c r="O2418" s="15">
        <f>IF(Table1[[#This Row],[BusinessInfo_VeteranOwned]]="True",1,0)</f>
        <v>0</v>
      </c>
    </row>
    <row r="2419" spans="1:15" x14ac:dyDescent="0.2">
      <c r="A2419" s="18">
        <v>34153</v>
      </c>
      <c r="B2419" s="19" t="s">
        <v>15</v>
      </c>
      <c r="C2419" s="19" t="s">
        <v>34</v>
      </c>
      <c r="D2419" s="19" t="s">
        <v>35</v>
      </c>
      <c r="E2419" s="19" t="s">
        <v>18</v>
      </c>
      <c r="F2419" s="19" t="s">
        <v>20</v>
      </c>
      <c r="G2419" s="19" t="s">
        <v>19</v>
      </c>
      <c r="H2419" s="19" t="s">
        <v>20</v>
      </c>
      <c r="I2419" s="20">
        <v>2000</v>
      </c>
      <c r="J2419" s="19" t="s">
        <v>21</v>
      </c>
      <c r="K24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4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419" s="15">
        <f>IF(Table1[[#This Row],[BusinessInfo_WomanOwned]]="True",1,0)</f>
        <v>0</v>
      </c>
      <c r="N2419" s="15">
        <f>IF(Table1[[#This Row],[BusinessInfo_MinorityOwned]]="True",1,0)</f>
        <v>1</v>
      </c>
      <c r="O2419" s="15">
        <f>IF(Table1[[#This Row],[BusinessInfo_VeteranOwned]]="True",1,0)</f>
        <v>0</v>
      </c>
    </row>
    <row r="2420" spans="1:15" x14ac:dyDescent="0.2">
      <c r="A2420" s="18">
        <v>34149</v>
      </c>
      <c r="B2420" s="19" t="s">
        <v>15</v>
      </c>
      <c r="C2420" s="19" t="s">
        <v>52</v>
      </c>
      <c r="D2420" s="19" t="s">
        <v>53</v>
      </c>
      <c r="E2420" s="19" t="s">
        <v>27</v>
      </c>
      <c r="F2420" s="19" t="s">
        <v>19</v>
      </c>
      <c r="G2420" s="19" t="s">
        <v>20</v>
      </c>
      <c r="H2420" s="19" t="s">
        <v>20</v>
      </c>
      <c r="I2420" s="20">
        <v>2000</v>
      </c>
      <c r="J2420" s="19" t="s">
        <v>21</v>
      </c>
      <c r="K24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24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2420" s="15">
        <f>IF(Table1[[#This Row],[BusinessInfo_WomanOwned]]="True",1,0)</f>
        <v>1</v>
      </c>
      <c r="N2420" s="15">
        <f>IF(Table1[[#This Row],[BusinessInfo_MinorityOwned]]="True",1,0)</f>
        <v>0</v>
      </c>
      <c r="O2420" s="15">
        <f>IF(Table1[[#This Row],[BusinessInfo_VeteranOwned]]="True",1,0)</f>
        <v>0</v>
      </c>
    </row>
    <row r="2421" spans="1:15" x14ac:dyDescent="0.2">
      <c r="A2421" s="18">
        <v>33110</v>
      </c>
      <c r="B2421" s="19" t="s">
        <v>15</v>
      </c>
      <c r="C2421" s="19" t="s">
        <v>65</v>
      </c>
      <c r="D2421" s="19" t="s">
        <v>66</v>
      </c>
      <c r="E2421" s="19" t="s">
        <v>54</v>
      </c>
      <c r="F2421" s="19" t="s">
        <v>19</v>
      </c>
      <c r="G2421" s="19" t="s">
        <v>20</v>
      </c>
      <c r="H2421" s="19" t="s">
        <v>20</v>
      </c>
      <c r="I2421" s="20">
        <v>2000</v>
      </c>
      <c r="J2421" s="19" t="s">
        <v>21</v>
      </c>
      <c r="K24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24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2421" s="15">
        <f>IF(Table1[[#This Row],[BusinessInfo_WomanOwned]]="True",1,0)</f>
        <v>1</v>
      </c>
      <c r="N2421" s="15">
        <f>IF(Table1[[#This Row],[BusinessInfo_MinorityOwned]]="True",1,0)</f>
        <v>0</v>
      </c>
      <c r="O2421" s="15">
        <f>IF(Table1[[#This Row],[BusinessInfo_VeteranOwned]]="True",1,0)</f>
        <v>0</v>
      </c>
    </row>
    <row r="2422" spans="1:15" x14ac:dyDescent="0.2">
      <c r="A2422" s="18">
        <v>33117</v>
      </c>
      <c r="B2422" s="19" t="s">
        <v>15</v>
      </c>
      <c r="C2422" s="19" t="s">
        <v>141</v>
      </c>
      <c r="D2422" s="19" t="s">
        <v>45</v>
      </c>
      <c r="E2422" s="19" t="s">
        <v>51</v>
      </c>
      <c r="F2422" s="19" t="s">
        <v>20</v>
      </c>
      <c r="G2422" s="19" t="s">
        <v>19</v>
      </c>
      <c r="H2422" s="19" t="s">
        <v>20</v>
      </c>
      <c r="I2422" s="20">
        <v>2000</v>
      </c>
      <c r="J2422" s="19" t="s">
        <v>21</v>
      </c>
      <c r="K24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4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422" s="15">
        <f>IF(Table1[[#This Row],[BusinessInfo_WomanOwned]]="True",1,0)</f>
        <v>0</v>
      </c>
      <c r="N2422" s="15">
        <f>IF(Table1[[#This Row],[BusinessInfo_MinorityOwned]]="True",1,0)</f>
        <v>1</v>
      </c>
      <c r="O2422" s="15">
        <f>IF(Table1[[#This Row],[BusinessInfo_VeteranOwned]]="True",1,0)</f>
        <v>0</v>
      </c>
    </row>
    <row r="2423" spans="1:15" x14ac:dyDescent="0.2">
      <c r="A2423" s="18">
        <v>34139</v>
      </c>
      <c r="B2423" s="19" t="s">
        <v>15</v>
      </c>
      <c r="C2423" s="19" t="s">
        <v>201</v>
      </c>
      <c r="D2423" s="19" t="s">
        <v>23</v>
      </c>
      <c r="E2423" s="19" t="s">
        <v>18</v>
      </c>
      <c r="F2423" s="19" t="s">
        <v>20</v>
      </c>
      <c r="G2423" s="19" t="s">
        <v>19</v>
      </c>
      <c r="H2423" s="19" t="s">
        <v>20</v>
      </c>
      <c r="I2423" s="20">
        <v>2000</v>
      </c>
      <c r="J2423" s="19" t="s">
        <v>21</v>
      </c>
      <c r="K24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4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2423" s="15">
        <f>IF(Table1[[#This Row],[BusinessInfo_WomanOwned]]="True",1,0)</f>
        <v>0</v>
      </c>
      <c r="N2423" s="15">
        <f>IF(Table1[[#This Row],[BusinessInfo_MinorityOwned]]="True",1,0)</f>
        <v>1</v>
      </c>
      <c r="O2423" s="15">
        <f>IF(Table1[[#This Row],[BusinessInfo_VeteranOwned]]="True",1,0)</f>
        <v>0</v>
      </c>
    </row>
    <row r="2424" spans="1:15" x14ac:dyDescent="0.2">
      <c r="A2424" s="18">
        <v>33127</v>
      </c>
      <c r="B2424" s="19" t="s">
        <v>15</v>
      </c>
      <c r="C2424" s="19" t="s">
        <v>22</v>
      </c>
      <c r="D2424" s="19" t="s">
        <v>26</v>
      </c>
      <c r="E2424" s="19" t="s">
        <v>43</v>
      </c>
      <c r="F2424" s="19" t="s">
        <v>19</v>
      </c>
      <c r="G2424" s="19" t="s">
        <v>19</v>
      </c>
      <c r="H2424" s="19" t="s">
        <v>20</v>
      </c>
      <c r="I2424" s="20">
        <v>2000</v>
      </c>
      <c r="J2424" s="19" t="s">
        <v>21</v>
      </c>
      <c r="K24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4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424" s="15">
        <f>IF(Table1[[#This Row],[BusinessInfo_WomanOwned]]="True",1,0)</f>
        <v>1</v>
      </c>
      <c r="N2424" s="15">
        <f>IF(Table1[[#This Row],[BusinessInfo_MinorityOwned]]="True",1,0)</f>
        <v>1</v>
      </c>
      <c r="O2424" s="15">
        <f>IF(Table1[[#This Row],[BusinessInfo_VeteranOwned]]="True",1,0)</f>
        <v>0</v>
      </c>
    </row>
    <row r="2425" spans="1:15" x14ac:dyDescent="0.2">
      <c r="A2425" s="18">
        <v>33139</v>
      </c>
      <c r="B2425" s="19" t="s">
        <v>15</v>
      </c>
      <c r="C2425" s="19" t="s">
        <v>22</v>
      </c>
      <c r="D2425" s="19" t="s">
        <v>45</v>
      </c>
      <c r="E2425" s="19" t="s">
        <v>18</v>
      </c>
      <c r="F2425" s="19" t="s">
        <v>19</v>
      </c>
      <c r="G2425" s="19" t="s">
        <v>20</v>
      </c>
      <c r="H2425" s="19" t="s">
        <v>20</v>
      </c>
      <c r="I2425" s="20">
        <v>2000</v>
      </c>
      <c r="J2425" s="19" t="s">
        <v>21</v>
      </c>
      <c r="K24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4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425" s="15">
        <f>IF(Table1[[#This Row],[BusinessInfo_WomanOwned]]="True",1,0)</f>
        <v>1</v>
      </c>
      <c r="N2425" s="15">
        <f>IF(Table1[[#This Row],[BusinessInfo_MinorityOwned]]="True",1,0)</f>
        <v>0</v>
      </c>
      <c r="O2425" s="15">
        <f>IF(Table1[[#This Row],[BusinessInfo_VeteranOwned]]="True",1,0)</f>
        <v>0</v>
      </c>
    </row>
    <row r="2426" spans="1:15" x14ac:dyDescent="0.2">
      <c r="A2426" s="18">
        <v>34135</v>
      </c>
      <c r="B2426" s="19" t="s">
        <v>15</v>
      </c>
      <c r="C2426" s="19" t="s">
        <v>34</v>
      </c>
      <c r="D2426" s="19" t="s">
        <v>33</v>
      </c>
      <c r="E2426" s="19" t="s">
        <v>18</v>
      </c>
      <c r="F2426" s="19" t="s">
        <v>20</v>
      </c>
      <c r="G2426" s="19" t="s">
        <v>19</v>
      </c>
      <c r="H2426" s="19" t="s">
        <v>20</v>
      </c>
      <c r="I2426" s="20">
        <v>2000</v>
      </c>
      <c r="J2426" s="19" t="s">
        <v>21</v>
      </c>
      <c r="K24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4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426" s="15">
        <f>IF(Table1[[#This Row],[BusinessInfo_WomanOwned]]="True",1,0)</f>
        <v>0</v>
      </c>
      <c r="N2426" s="15">
        <f>IF(Table1[[#This Row],[BusinessInfo_MinorityOwned]]="True",1,0)</f>
        <v>1</v>
      </c>
      <c r="O2426" s="15">
        <f>IF(Table1[[#This Row],[BusinessInfo_VeteranOwned]]="True",1,0)</f>
        <v>0</v>
      </c>
    </row>
    <row r="2427" spans="1:15" x14ac:dyDescent="0.2">
      <c r="A2427" s="18">
        <v>33162</v>
      </c>
      <c r="B2427" s="19" t="s">
        <v>15</v>
      </c>
      <c r="C2427" s="19" t="s">
        <v>34</v>
      </c>
      <c r="D2427" s="19" t="s">
        <v>33</v>
      </c>
      <c r="E2427" s="19" t="s">
        <v>43</v>
      </c>
      <c r="F2427" s="19" t="s">
        <v>19</v>
      </c>
      <c r="G2427" s="19" t="s">
        <v>20</v>
      </c>
      <c r="H2427" s="19" t="s">
        <v>20</v>
      </c>
      <c r="I2427" s="20">
        <v>2000</v>
      </c>
      <c r="J2427" s="19" t="s">
        <v>21</v>
      </c>
      <c r="K24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4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427" s="15">
        <f>IF(Table1[[#This Row],[BusinessInfo_WomanOwned]]="True",1,0)</f>
        <v>1</v>
      </c>
      <c r="N2427" s="15">
        <f>IF(Table1[[#This Row],[BusinessInfo_MinorityOwned]]="True",1,0)</f>
        <v>0</v>
      </c>
      <c r="O2427" s="15">
        <f>IF(Table1[[#This Row],[BusinessInfo_VeteranOwned]]="True",1,0)</f>
        <v>0</v>
      </c>
    </row>
    <row r="2428" spans="1:15" x14ac:dyDescent="0.2">
      <c r="A2428" s="18">
        <v>33180</v>
      </c>
      <c r="B2428" s="19" t="s">
        <v>15</v>
      </c>
      <c r="C2428" s="19" t="s">
        <v>34</v>
      </c>
      <c r="D2428" s="19" t="s">
        <v>49</v>
      </c>
      <c r="E2428" s="19" t="s">
        <v>43</v>
      </c>
      <c r="F2428" s="19" t="s">
        <v>19</v>
      </c>
      <c r="G2428" s="19" t="s">
        <v>20</v>
      </c>
      <c r="H2428" s="19" t="s">
        <v>20</v>
      </c>
      <c r="I2428" s="20">
        <v>2000</v>
      </c>
      <c r="J2428" s="19" t="s">
        <v>21</v>
      </c>
      <c r="K24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4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428" s="15">
        <f>IF(Table1[[#This Row],[BusinessInfo_WomanOwned]]="True",1,0)</f>
        <v>1</v>
      </c>
      <c r="N2428" s="15">
        <f>IF(Table1[[#This Row],[BusinessInfo_MinorityOwned]]="True",1,0)</f>
        <v>0</v>
      </c>
      <c r="O2428" s="15">
        <f>IF(Table1[[#This Row],[BusinessInfo_VeteranOwned]]="True",1,0)</f>
        <v>0</v>
      </c>
    </row>
    <row r="2429" spans="1:15" x14ac:dyDescent="0.2">
      <c r="A2429" s="18">
        <v>33183</v>
      </c>
      <c r="B2429" s="19" t="s">
        <v>15</v>
      </c>
      <c r="C2429" s="19" t="s">
        <v>133</v>
      </c>
      <c r="D2429" s="19" t="s">
        <v>26</v>
      </c>
      <c r="E2429" s="19" t="s">
        <v>27</v>
      </c>
      <c r="F2429" s="19" t="s">
        <v>19</v>
      </c>
      <c r="G2429" s="19" t="s">
        <v>20</v>
      </c>
      <c r="H2429" s="19" t="s">
        <v>20</v>
      </c>
      <c r="I2429" s="20">
        <v>2000</v>
      </c>
      <c r="J2429" s="19" t="s">
        <v>21</v>
      </c>
      <c r="K24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4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429" s="15">
        <f>IF(Table1[[#This Row],[BusinessInfo_WomanOwned]]="True",1,0)</f>
        <v>1</v>
      </c>
      <c r="N2429" s="15">
        <f>IF(Table1[[#This Row],[BusinessInfo_MinorityOwned]]="True",1,0)</f>
        <v>0</v>
      </c>
      <c r="O2429" s="15">
        <f>IF(Table1[[#This Row],[BusinessInfo_VeteranOwned]]="True",1,0)</f>
        <v>0</v>
      </c>
    </row>
    <row r="2430" spans="1:15" x14ac:dyDescent="0.2">
      <c r="A2430" s="18">
        <v>34128</v>
      </c>
      <c r="B2430" s="19" t="s">
        <v>15</v>
      </c>
      <c r="C2430" s="19" t="s">
        <v>22</v>
      </c>
      <c r="D2430" s="19" t="s">
        <v>45</v>
      </c>
      <c r="E2430" s="19" t="s">
        <v>27</v>
      </c>
      <c r="F2430" s="19" t="s">
        <v>19</v>
      </c>
      <c r="G2430" s="19" t="s">
        <v>19</v>
      </c>
      <c r="H2430" s="19" t="s">
        <v>20</v>
      </c>
      <c r="I2430" s="20">
        <v>2000</v>
      </c>
      <c r="J2430" s="19" t="s">
        <v>21</v>
      </c>
      <c r="K24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4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430" s="15">
        <f>IF(Table1[[#This Row],[BusinessInfo_WomanOwned]]="True",1,0)</f>
        <v>1</v>
      </c>
      <c r="N2430" s="15">
        <f>IF(Table1[[#This Row],[BusinessInfo_MinorityOwned]]="True",1,0)</f>
        <v>1</v>
      </c>
      <c r="O2430" s="15">
        <f>IF(Table1[[#This Row],[BusinessInfo_VeteranOwned]]="True",1,0)</f>
        <v>0</v>
      </c>
    </row>
    <row r="2431" spans="1:15" x14ac:dyDescent="0.2">
      <c r="A2431" s="18">
        <v>33201</v>
      </c>
      <c r="B2431" s="19" t="s">
        <v>15</v>
      </c>
      <c r="C2431" s="19" t="s">
        <v>22</v>
      </c>
      <c r="D2431" s="19" t="s">
        <v>26</v>
      </c>
      <c r="E2431" s="19" t="s">
        <v>43</v>
      </c>
      <c r="F2431" s="19" t="s">
        <v>20</v>
      </c>
      <c r="G2431" s="19" t="s">
        <v>20</v>
      </c>
      <c r="H2431" s="19" t="s">
        <v>20</v>
      </c>
      <c r="I2431" s="20">
        <v>5000</v>
      </c>
      <c r="J2431" s="19" t="s">
        <v>25</v>
      </c>
      <c r="K24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4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431" s="15">
        <f>IF(Table1[[#This Row],[BusinessInfo_WomanOwned]]="True",1,0)</f>
        <v>0</v>
      </c>
      <c r="N2431" s="15">
        <f>IF(Table1[[#This Row],[BusinessInfo_MinorityOwned]]="True",1,0)</f>
        <v>0</v>
      </c>
      <c r="O2431" s="15">
        <f>IF(Table1[[#This Row],[BusinessInfo_VeteranOwned]]="True",1,0)</f>
        <v>0</v>
      </c>
    </row>
    <row r="2432" spans="1:15" x14ac:dyDescent="0.2">
      <c r="A2432" s="18">
        <v>33204</v>
      </c>
      <c r="B2432" s="19" t="s">
        <v>15</v>
      </c>
      <c r="C2432" s="19" t="s">
        <v>64</v>
      </c>
      <c r="D2432" s="19" t="s">
        <v>45</v>
      </c>
      <c r="E2432" s="19" t="s">
        <v>43</v>
      </c>
      <c r="F2432" s="19" t="s">
        <v>20</v>
      </c>
      <c r="G2432" s="19" t="s">
        <v>20</v>
      </c>
      <c r="H2432" s="19" t="s">
        <v>20</v>
      </c>
      <c r="I2432" s="20">
        <v>2000</v>
      </c>
      <c r="J2432" s="19" t="s">
        <v>21</v>
      </c>
      <c r="K24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4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432" s="15">
        <f>IF(Table1[[#This Row],[BusinessInfo_WomanOwned]]="True",1,0)</f>
        <v>0</v>
      </c>
      <c r="N2432" s="15">
        <f>IF(Table1[[#This Row],[BusinessInfo_MinorityOwned]]="True",1,0)</f>
        <v>0</v>
      </c>
      <c r="O2432" s="15">
        <f>IF(Table1[[#This Row],[BusinessInfo_VeteranOwned]]="True",1,0)</f>
        <v>0</v>
      </c>
    </row>
    <row r="2433" spans="1:15" x14ac:dyDescent="0.2">
      <c r="A2433" s="18">
        <v>34125</v>
      </c>
      <c r="B2433" s="19" t="s">
        <v>15</v>
      </c>
      <c r="C2433" s="19" t="s">
        <v>65</v>
      </c>
      <c r="D2433" s="19" t="s">
        <v>66</v>
      </c>
      <c r="E2433" s="19" t="s">
        <v>18</v>
      </c>
      <c r="F2433" s="19" t="s">
        <v>19</v>
      </c>
      <c r="G2433" s="19" t="s">
        <v>19</v>
      </c>
      <c r="H2433" s="19" t="s">
        <v>19</v>
      </c>
      <c r="I2433" s="20">
        <v>2000</v>
      </c>
      <c r="J2433" s="19" t="s">
        <v>21</v>
      </c>
      <c r="K24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24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2433" s="15">
        <f>IF(Table1[[#This Row],[BusinessInfo_WomanOwned]]="True",1,0)</f>
        <v>1</v>
      </c>
      <c r="N2433" s="15">
        <f>IF(Table1[[#This Row],[BusinessInfo_MinorityOwned]]="True",1,0)</f>
        <v>1</v>
      </c>
      <c r="O2433" s="15">
        <f>IF(Table1[[#This Row],[BusinessInfo_VeteranOwned]]="True",1,0)</f>
        <v>1</v>
      </c>
    </row>
    <row r="2434" spans="1:15" x14ac:dyDescent="0.2">
      <c r="A2434" s="18">
        <v>33217</v>
      </c>
      <c r="B2434" s="19" t="s">
        <v>15</v>
      </c>
      <c r="C2434" s="19" t="s">
        <v>339</v>
      </c>
      <c r="D2434" s="19" t="s">
        <v>109</v>
      </c>
      <c r="E2434" s="19" t="s">
        <v>27</v>
      </c>
      <c r="F2434" s="19" t="s">
        <v>19</v>
      </c>
      <c r="G2434" s="19" t="s">
        <v>20</v>
      </c>
      <c r="H2434" s="19" t="s">
        <v>20</v>
      </c>
      <c r="I2434" s="20">
        <v>2000</v>
      </c>
      <c r="J2434" s="19" t="s">
        <v>21</v>
      </c>
      <c r="K24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24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2434" s="15">
        <f>IF(Table1[[#This Row],[BusinessInfo_WomanOwned]]="True",1,0)</f>
        <v>1</v>
      </c>
      <c r="N2434" s="15">
        <f>IF(Table1[[#This Row],[BusinessInfo_MinorityOwned]]="True",1,0)</f>
        <v>0</v>
      </c>
      <c r="O2434" s="15">
        <f>IF(Table1[[#This Row],[BusinessInfo_VeteranOwned]]="True",1,0)</f>
        <v>0</v>
      </c>
    </row>
    <row r="2435" spans="1:15" x14ac:dyDescent="0.2">
      <c r="A2435" s="18">
        <v>34122</v>
      </c>
      <c r="B2435" s="19" t="s">
        <v>15</v>
      </c>
      <c r="C2435" s="19" t="s">
        <v>52</v>
      </c>
      <c r="D2435" s="19" t="s">
        <v>53</v>
      </c>
      <c r="E2435" s="19" t="s">
        <v>56</v>
      </c>
      <c r="F2435" s="19" t="s">
        <v>20</v>
      </c>
      <c r="G2435" s="19" t="s">
        <v>20</v>
      </c>
      <c r="H2435" s="19" t="s">
        <v>20</v>
      </c>
      <c r="I2435" s="20">
        <v>2000</v>
      </c>
      <c r="J2435" s="19" t="s">
        <v>21</v>
      </c>
      <c r="K24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24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2435" s="15">
        <f>IF(Table1[[#This Row],[BusinessInfo_WomanOwned]]="True",1,0)</f>
        <v>0</v>
      </c>
      <c r="N2435" s="15">
        <f>IF(Table1[[#This Row],[BusinessInfo_MinorityOwned]]="True",1,0)</f>
        <v>0</v>
      </c>
      <c r="O2435" s="15">
        <f>IF(Table1[[#This Row],[BusinessInfo_VeteranOwned]]="True",1,0)</f>
        <v>0</v>
      </c>
    </row>
    <row r="2436" spans="1:15" x14ac:dyDescent="0.2">
      <c r="A2436" s="18">
        <v>34110</v>
      </c>
      <c r="B2436" s="19" t="s">
        <v>15</v>
      </c>
      <c r="C2436" s="19" t="s">
        <v>80</v>
      </c>
      <c r="D2436" s="19" t="s">
        <v>33</v>
      </c>
      <c r="E2436" s="19" t="s">
        <v>58</v>
      </c>
      <c r="F2436" s="19" t="s">
        <v>19</v>
      </c>
      <c r="G2436" s="19" t="s">
        <v>19</v>
      </c>
      <c r="H2436" s="19" t="s">
        <v>20</v>
      </c>
      <c r="I2436" s="20">
        <v>2000</v>
      </c>
      <c r="J2436" s="19" t="s">
        <v>21</v>
      </c>
      <c r="K24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4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436" s="15">
        <f>IF(Table1[[#This Row],[BusinessInfo_WomanOwned]]="True",1,0)</f>
        <v>1</v>
      </c>
      <c r="N2436" s="15">
        <f>IF(Table1[[#This Row],[BusinessInfo_MinorityOwned]]="True",1,0)</f>
        <v>1</v>
      </c>
      <c r="O2436" s="15">
        <f>IF(Table1[[#This Row],[BusinessInfo_VeteranOwned]]="True",1,0)</f>
        <v>0</v>
      </c>
    </row>
    <row r="2437" spans="1:15" x14ac:dyDescent="0.2">
      <c r="A2437" s="18">
        <v>34106</v>
      </c>
      <c r="B2437" s="19" t="s">
        <v>15</v>
      </c>
      <c r="C2437" s="19" t="s">
        <v>72</v>
      </c>
      <c r="D2437" s="19" t="s">
        <v>53</v>
      </c>
      <c r="E2437" s="19" t="s">
        <v>56</v>
      </c>
      <c r="F2437" s="19" t="s">
        <v>20</v>
      </c>
      <c r="G2437" s="19" t="s">
        <v>20</v>
      </c>
      <c r="H2437" s="19" t="s">
        <v>20</v>
      </c>
      <c r="I2437" s="20">
        <v>2000</v>
      </c>
      <c r="J2437" s="19" t="s">
        <v>21</v>
      </c>
      <c r="K24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24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2437" s="15">
        <f>IF(Table1[[#This Row],[BusinessInfo_WomanOwned]]="True",1,0)</f>
        <v>0</v>
      </c>
      <c r="N2437" s="15">
        <f>IF(Table1[[#This Row],[BusinessInfo_MinorityOwned]]="True",1,0)</f>
        <v>0</v>
      </c>
      <c r="O2437" s="15">
        <f>IF(Table1[[#This Row],[BusinessInfo_VeteranOwned]]="True",1,0)</f>
        <v>0</v>
      </c>
    </row>
    <row r="2438" spans="1:15" x14ac:dyDescent="0.2">
      <c r="A2438" s="18">
        <v>34105</v>
      </c>
      <c r="B2438" s="19" t="s">
        <v>15</v>
      </c>
      <c r="C2438" s="19" t="s">
        <v>121</v>
      </c>
      <c r="D2438" s="19" t="s">
        <v>122</v>
      </c>
      <c r="E2438" s="19" t="s">
        <v>106</v>
      </c>
      <c r="F2438" s="19" t="s">
        <v>20</v>
      </c>
      <c r="G2438" s="19" t="s">
        <v>20</v>
      </c>
      <c r="H2438" s="19" t="s">
        <v>20</v>
      </c>
      <c r="I2438" s="20">
        <v>2000</v>
      </c>
      <c r="J2438" s="19" t="s">
        <v>21</v>
      </c>
      <c r="K24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Frostproof</v>
      </c>
      <c r="L24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33843</v>
      </c>
      <c r="M2438" s="15">
        <f>IF(Table1[[#This Row],[BusinessInfo_WomanOwned]]="True",1,0)</f>
        <v>0</v>
      </c>
      <c r="N2438" s="15">
        <f>IF(Table1[[#This Row],[BusinessInfo_MinorityOwned]]="True",1,0)</f>
        <v>0</v>
      </c>
      <c r="O2438" s="15">
        <f>IF(Table1[[#This Row],[BusinessInfo_VeteranOwned]]="True",1,0)</f>
        <v>0</v>
      </c>
    </row>
    <row r="2439" spans="1:15" x14ac:dyDescent="0.2">
      <c r="A2439" s="18">
        <v>34101</v>
      </c>
      <c r="B2439" s="19" t="s">
        <v>15</v>
      </c>
      <c r="C2439" s="19" t="s">
        <v>22</v>
      </c>
      <c r="D2439" s="19" t="s">
        <v>23</v>
      </c>
      <c r="E2439" s="19" t="s">
        <v>58</v>
      </c>
      <c r="F2439" s="19" t="s">
        <v>19</v>
      </c>
      <c r="G2439" s="19" t="s">
        <v>19</v>
      </c>
      <c r="H2439" s="19" t="s">
        <v>20</v>
      </c>
      <c r="I2439" s="20">
        <v>2000</v>
      </c>
      <c r="J2439" s="19" t="s">
        <v>21</v>
      </c>
      <c r="K24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4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2439" s="15">
        <f>IF(Table1[[#This Row],[BusinessInfo_WomanOwned]]="True",1,0)</f>
        <v>1</v>
      </c>
      <c r="N2439" s="15">
        <f>IF(Table1[[#This Row],[BusinessInfo_MinorityOwned]]="True",1,0)</f>
        <v>1</v>
      </c>
      <c r="O2439" s="15">
        <f>IF(Table1[[#This Row],[BusinessInfo_VeteranOwned]]="True",1,0)</f>
        <v>0</v>
      </c>
    </row>
    <row r="2440" spans="1:15" x14ac:dyDescent="0.2">
      <c r="A2440" s="18">
        <v>34095</v>
      </c>
      <c r="B2440" s="19" t="s">
        <v>15</v>
      </c>
      <c r="C2440" s="19" t="s">
        <v>82</v>
      </c>
      <c r="D2440" s="19" t="s">
        <v>46</v>
      </c>
      <c r="E2440" s="19" t="s">
        <v>18</v>
      </c>
      <c r="F2440" s="19" t="s">
        <v>19</v>
      </c>
      <c r="G2440" s="19" t="s">
        <v>19</v>
      </c>
      <c r="H2440" s="19" t="s">
        <v>20</v>
      </c>
      <c r="I2440" s="20">
        <v>2000</v>
      </c>
      <c r="J2440" s="19" t="s">
        <v>21</v>
      </c>
      <c r="K24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4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440" s="15">
        <f>IF(Table1[[#This Row],[BusinessInfo_WomanOwned]]="True",1,0)</f>
        <v>1</v>
      </c>
      <c r="N2440" s="15">
        <f>IF(Table1[[#This Row],[BusinessInfo_MinorityOwned]]="True",1,0)</f>
        <v>1</v>
      </c>
      <c r="O2440" s="15">
        <f>IF(Table1[[#This Row],[BusinessInfo_VeteranOwned]]="True",1,0)</f>
        <v>0</v>
      </c>
    </row>
    <row r="2441" spans="1:15" x14ac:dyDescent="0.2">
      <c r="A2441" s="18">
        <v>34093</v>
      </c>
      <c r="B2441" s="19" t="s">
        <v>15</v>
      </c>
      <c r="C2441" s="19" t="s">
        <v>34</v>
      </c>
      <c r="D2441" s="19" t="s">
        <v>71</v>
      </c>
      <c r="E2441" s="19" t="s">
        <v>54</v>
      </c>
      <c r="F2441" s="19" t="s">
        <v>20</v>
      </c>
      <c r="G2441" s="19" t="s">
        <v>20</v>
      </c>
      <c r="H2441" s="19" t="s">
        <v>20</v>
      </c>
      <c r="I2441" s="20">
        <v>10000</v>
      </c>
      <c r="J2441" s="19" t="s">
        <v>36</v>
      </c>
      <c r="K24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4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2441" s="15">
        <f>IF(Table1[[#This Row],[BusinessInfo_WomanOwned]]="True",1,0)</f>
        <v>0</v>
      </c>
      <c r="N2441" s="15">
        <f>IF(Table1[[#This Row],[BusinessInfo_MinorityOwned]]="True",1,0)</f>
        <v>0</v>
      </c>
      <c r="O2441" s="15">
        <f>IF(Table1[[#This Row],[BusinessInfo_VeteranOwned]]="True",1,0)</f>
        <v>0</v>
      </c>
    </row>
    <row r="2442" spans="1:15" x14ac:dyDescent="0.2">
      <c r="A2442" s="18">
        <v>33231</v>
      </c>
      <c r="B2442" s="19" t="s">
        <v>15</v>
      </c>
      <c r="C2442" s="19" t="s">
        <v>22</v>
      </c>
      <c r="D2442" s="19" t="s">
        <v>23</v>
      </c>
      <c r="E2442" s="19" t="s">
        <v>57</v>
      </c>
      <c r="F2442" s="19" t="s">
        <v>19</v>
      </c>
      <c r="G2442" s="19" t="s">
        <v>19</v>
      </c>
      <c r="H2442" s="19" t="s">
        <v>20</v>
      </c>
      <c r="I2442" s="20">
        <v>2000</v>
      </c>
      <c r="J2442" s="19" t="s">
        <v>21</v>
      </c>
      <c r="K24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4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2442" s="15">
        <f>IF(Table1[[#This Row],[BusinessInfo_WomanOwned]]="True",1,0)</f>
        <v>1</v>
      </c>
      <c r="N2442" s="15">
        <f>IF(Table1[[#This Row],[BusinessInfo_MinorityOwned]]="True",1,0)</f>
        <v>1</v>
      </c>
      <c r="O2442" s="15">
        <f>IF(Table1[[#This Row],[BusinessInfo_VeteranOwned]]="True",1,0)</f>
        <v>0</v>
      </c>
    </row>
    <row r="2443" spans="1:15" x14ac:dyDescent="0.2">
      <c r="A2443" s="18">
        <v>34089</v>
      </c>
      <c r="B2443" s="19" t="s">
        <v>15</v>
      </c>
      <c r="C2443" s="19" t="s">
        <v>34</v>
      </c>
      <c r="D2443" s="19" t="s">
        <v>49</v>
      </c>
      <c r="E2443" s="19" t="s">
        <v>18</v>
      </c>
      <c r="F2443" s="19" t="s">
        <v>19</v>
      </c>
      <c r="G2443" s="19" t="s">
        <v>20</v>
      </c>
      <c r="H2443" s="19" t="s">
        <v>20</v>
      </c>
      <c r="I2443" s="20">
        <v>10000</v>
      </c>
      <c r="J2443" s="19" t="s">
        <v>36</v>
      </c>
      <c r="K24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4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443" s="15">
        <f>IF(Table1[[#This Row],[BusinessInfo_WomanOwned]]="True",1,0)</f>
        <v>1</v>
      </c>
      <c r="N2443" s="15">
        <f>IF(Table1[[#This Row],[BusinessInfo_MinorityOwned]]="True",1,0)</f>
        <v>0</v>
      </c>
      <c r="O2443" s="15">
        <f>IF(Table1[[#This Row],[BusinessInfo_VeteranOwned]]="True",1,0)</f>
        <v>0</v>
      </c>
    </row>
    <row r="2444" spans="1:15" x14ac:dyDescent="0.2">
      <c r="A2444" s="18">
        <v>33262</v>
      </c>
      <c r="B2444" s="19" t="s">
        <v>15</v>
      </c>
      <c r="C2444" s="19" t="s">
        <v>34</v>
      </c>
      <c r="D2444" s="19" t="s">
        <v>50</v>
      </c>
      <c r="E2444" s="19" t="s">
        <v>51</v>
      </c>
      <c r="F2444" s="19" t="s">
        <v>20</v>
      </c>
      <c r="G2444" s="19" t="s">
        <v>20</v>
      </c>
      <c r="H2444" s="19" t="s">
        <v>20</v>
      </c>
      <c r="I2444" s="20">
        <v>10000</v>
      </c>
      <c r="J2444" s="19" t="s">
        <v>36</v>
      </c>
      <c r="K24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4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2444" s="15">
        <f>IF(Table1[[#This Row],[BusinessInfo_WomanOwned]]="True",1,0)</f>
        <v>0</v>
      </c>
      <c r="N2444" s="15">
        <f>IF(Table1[[#This Row],[BusinessInfo_MinorityOwned]]="True",1,0)</f>
        <v>0</v>
      </c>
      <c r="O2444" s="15">
        <f>IF(Table1[[#This Row],[BusinessInfo_VeteranOwned]]="True",1,0)</f>
        <v>0</v>
      </c>
    </row>
    <row r="2445" spans="1:15" x14ac:dyDescent="0.2">
      <c r="A2445" s="18">
        <v>34077</v>
      </c>
      <c r="B2445" s="19" t="s">
        <v>15</v>
      </c>
      <c r="C2445" s="19" t="s">
        <v>34</v>
      </c>
      <c r="D2445" s="19" t="s">
        <v>71</v>
      </c>
      <c r="E2445" s="19" t="s">
        <v>54</v>
      </c>
      <c r="F2445" s="19" t="s">
        <v>19</v>
      </c>
      <c r="G2445" s="19" t="s">
        <v>20</v>
      </c>
      <c r="H2445" s="19" t="s">
        <v>20</v>
      </c>
      <c r="I2445" s="20">
        <v>2000</v>
      </c>
      <c r="J2445" s="19" t="s">
        <v>21</v>
      </c>
      <c r="K24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4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2445" s="15">
        <f>IF(Table1[[#This Row],[BusinessInfo_WomanOwned]]="True",1,0)</f>
        <v>1</v>
      </c>
      <c r="N2445" s="15">
        <f>IF(Table1[[#This Row],[BusinessInfo_MinorityOwned]]="True",1,0)</f>
        <v>0</v>
      </c>
      <c r="O2445" s="15">
        <f>IF(Table1[[#This Row],[BusinessInfo_VeteranOwned]]="True",1,0)</f>
        <v>0</v>
      </c>
    </row>
    <row r="2446" spans="1:15" x14ac:dyDescent="0.2">
      <c r="A2446" s="18">
        <v>33264</v>
      </c>
      <c r="B2446" s="19" t="s">
        <v>15</v>
      </c>
      <c r="C2446" s="19" t="s">
        <v>22</v>
      </c>
      <c r="D2446" s="19" t="s">
        <v>23</v>
      </c>
      <c r="E2446" s="19" t="s">
        <v>106</v>
      </c>
      <c r="F2446" s="19" t="s">
        <v>20</v>
      </c>
      <c r="G2446" s="19" t="s">
        <v>20</v>
      </c>
      <c r="H2446" s="19" t="s">
        <v>20</v>
      </c>
      <c r="I2446" s="20">
        <v>2000</v>
      </c>
      <c r="J2446" s="19" t="s">
        <v>21</v>
      </c>
      <c r="K24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4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2446" s="15">
        <f>IF(Table1[[#This Row],[BusinessInfo_WomanOwned]]="True",1,0)</f>
        <v>0</v>
      </c>
      <c r="N2446" s="15">
        <f>IF(Table1[[#This Row],[BusinessInfo_MinorityOwned]]="True",1,0)</f>
        <v>0</v>
      </c>
      <c r="O2446" s="15">
        <f>IF(Table1[[#This Row],[BusinessInfo_VeteranOwned]]="True",1,0)</f>
        <v>0</v>
      </c>
    </row>
    <row r="2447" spans="1:15" x14ac:dyDescent="0.2">
      <c r="A2447" s="18">
        <v>34071</v>
      </c>
      <c r="B2447" s="19" t="s">
        <v>15</v>
      </c>
      <c r="C2447" s="19" t="s">
        <v>34</v>
      </c>
      <c r="D2447" s="19" t="s">
        <v>35</v>
      </c>
      <c r="E2447" s="19" t="s">
        <v>51</v>
      </c>
      <c r="F2447" s="19" t="s">
        <v>19</v>
      </c>
      <c r="G2447" s="19" t="s">
        <v>20</v>
      </c>
      <c r="H2447" s="19" t="s">
        <v>20</v>
      </c>
      <c r="I2447" s="20">
        <v>2000</v>
      </c>
      <c r="J2447" s="19" t="s">
        <v>21</v>
      </c>
      <c r="K24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4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447" s="15">
        <f>IF(Table1[[#This Row],[BusinessInfo_WomanOwned]]="True",1,0)</f>
        <v>1</v>
      </c>
      <c r="N2447" s="15">
        <f>IF(Table1[[#This Row],[BusinessInfo_MinorityOwned]]="True",1,0)</f>
        <v>0</v>
      </c>
      <c r="O2447" s="15">
        <f>IF(Table1[[#This Row],[BusinessInfo_VeteranOwned]]="True",1,0)</f>
        <v>0</v>
      </c>
    </row>
    <row r="2448" spans="1:15" x14ac:dyDescent="0.2">
      <c r="A2448" s="18">
        <v>33282</v>
      </c>
      <c r="B2448" s="19" t="s">
        <v>15</v>
      </c>
      <c r="C2448" s="19" t="s">
        <v>82</v>
      </c>
      <c r="D2448" s="19" t="s">
        <v>46</v>
      </c>
      <c r="E2448" s="19" t="s">
        <v>47</v>
      </c>
      <c r="F2448" s="19" t="s">
        <v>20</v>
      </c>
      <c r="G2448" s="19" t="s">
        <v>19</v>
      </c>
      <c r="H2448" s="19" t="s">
        <v>20</v>
      </c>
      <c r="I2448" s="20">
        <v>2000</v>
      </c>
      <c r="J2448" s="19" t="s">
        <v>21</v>
      </c>
      <c r="K24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4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448" s="15">
        <f>IF(Table1[[#This Row],[BusinessInfo_WomanOwned]]="True",1,0)</f>
        <v>0</v>
      </c>
      <c r="N2448" s="15">
        <f>IF(Table1[[#This Row],[BusinessInfo_MinorityOwned]]="True",1,0)</f>
        <v>1</v>
      </c>
      <c r="O2448" s="15">
        <f>IF(Table1[[#This Row],[BusinessInfo_VeteranOwned]]="True",1,0)</f>
        <v>0</v>
      </c>
    </row>
    <row r="2449" spans="1:15" x14ac:dyDescent="0.2">
      <c r="A2449" s="18">
        <v>34070</v>
      </c>
      <c r="B2449" s="19" t="s">
        <v>15</v>
      </c>
      <c r="C2449" s="19" t="s">
        <v>34</v>
      </c>
      <c r="D2449" s="19" t="s">
        <v>35</v>
      </c>
      <c r="E2449" s="19" t="s">
        <v>57</v>
      </c>
      <c r="F2449" s="19" t="s">
        <v>19</v>
      </c>
      <c r="G2449" s="19" t="s">
        <v>20</v>
      </c>
      <c r="H2449" s="19" t="s">
        <v>20</v>
      </c>
      <c r="I2449" s="20">
        <v>2000</v>
      </c>
      <c r="J2449" s="19" t="s">
        <v>21</v>
      </c>
      <c r="K24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4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449" s="15">
        <f>IF(Table1[[#This Row],[BusinessInfo_WomanOwned]]="True",1,0)</f>
        <v>1</v>
      </c>
      <c r="N2449" s="15">
        <f>IF(Table1[[#This Row],[BusinessInfo_MinorityOwned]]="True",1,0)</f>
        <v>0</v>
      </c>
      <c r="O2449" s="15">
        <f>IF(Table1[[#This Row],[BusinessInfo_VeteranOwned]]="True",1,0)</f>
        <v>0</v>
      </c>
    </row>
    <row r="2450" spans="1:15" x14ac:dyDescent="0.2">
      <c r="A2450" s="18">
        <v>33287</v>
      </c>
      <c r="B2450" s="19" t="s">
        <v>15</v>
      </c>
      <c r="C2450" s="19" t="s">
        <v>22</v>
      </c>
      <c r="D2450" s="19" t="s">
        <v>45</v>
      </c>
      <c r="E2450" s="19" t="s">
        <v>247</v>
      </c>
      <c r="F2450" s="19" t="s">
        <v>20</v>
      </c>
      <c r="G2450" s="19" t="s">
        <v>20</v>
      </c>
      <c r="H2450" s="19" t="s">
        <v>20</v>
      </c>
      <c r="I2450" s="20">
        <v>2000</v>
      </c>
      <c r="J2450" s="19" t="s">
        <v>21</v>
      </c>
      <c r="K24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4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450" s="15">
        <f>IF(Table1[[#This Row],[BusinessInfo_WomanOwned]]="True",1,0)</f>
        <v>0</v>
      </c>
      <c r="N2450" s="15">
        <f>IF(Table1[[#This Row],[BusinessInfo_MinorityOwned]]="True",1,0)</f>
        <v>0</v>
      </c>
      <c r="O2450" s="15">
        <f>IF(Table1[[#This Row],[BusinessInfo_VeteranOwned]]="True",1,0)</f>
        <v>0</v>
      </c>
    </row>
    <row r="2451" spans="1:15" x14ac:dyDescent="0.2">
      <c r="A2451" s="18">
        <v>34050</v>
      </c>
      <c r="B2451" s="19" t="s">
        <v>15</v>
      </c>
      <c r="C2451" s="19" t="s">
        <v>16</v>
      </c>
      <c r="D2451" s="19" t="s">
        <v>46</v>
      </c>
      <c r="E2451" s="19" t="s">
        <v>56</v>
      </c>
      <c r="F2451" s="19" t="s">
        <v>20</v>
      </c>
      <c r="G2451" s="19" t="s">
        <v>20</v>
      </c>
      <c r="H2451" s="19" t="s">
        <v>20</v>
      </c>
      <c r="I2451" s="20">
        <v>2000</v>
      </c>
      <c r="J2451" s="19" t="s">
        <v>21</v>
      </c>
      <c r="K24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4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451" s="15">
        <f>IF(Table1[[#This Row],[BusinessInfo_WomanOwned]]="True",1,0)</f>
        <v>0</v>
      </c>
      <c r="N2451" s="15">
        <f>IF(Table1[[#This Row],[BusinessInfo_MinorityOwned]]="True",1,0)</f>
        <v>0</v>
      </c>
      <c r="O2451" s="15">
        <f>IF(Table1[[#This Row],[BusinessInfo_VeteranOwned]]="True",1,0)</f>
        <v>0</v>
      </c>
    </row>
    <row r="2452" spans="1:15" x14ac:dyDescent="0.2">
      <c r="A2452" s="18">
        <v>33296</v>
      </c>
      <c r="B2452" s="19" t="s">
        <v>15</v>
      </c>
      <c r="C2452" s="19" t="s">
        <v>28</v>
      </c>
      <c r="D2452" s="19" t="s">
        <v>29</v>
      </c>
      <c r="E2452" s="19" t="s">
        <v>57</v>
      </c>
      <c r="F2452" s="19" t="s">
        <v>20</v>
      </c>
      <c r="G2452" s="19" t="s">
        <v>19</v>
      </c>
      <c r="H2452" s="19" t="s">
        <v>20</v>
      </c>
      <c r="I2452" s="20">
        <v>2000</v>
      </c>
      <c r="J2452" s="19" t="s">
        <v>21</v>
      </c>
      <c r="K24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24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2452" s="15">
        <f>IF(Table1[[#This Row],[BusinessInfo_WomanOwned]]="True",1,0)</f>
        <v>0</v>
      </c>
      <c r="N2452" s="15">
        <f>IF(Table1[[#This Row],[BusinessInfo_MinorityOwned]]="True",1,0)</f>
        <v>1</v>
      </c>
      <c r="O2452" s="15">
        <f>IF(Table1[[#This Row],[BusinessInfo_VeteranOwned]]="True",1,0)</f>
        <v>0</v>
      </c>
    </row>
    <row r="2453" spans="1:15" x14ac:dyDescent="0.2">
      <c r="A2453" s="18">
        <v>34045</v>
      </c>
      <c r="B2453" s="19" t="s">
        <v>15</v>
      </c>
      <c r="C2453" s="19" t="s">
        <v>44</v>
      </c>
      <c r="D2453" s="19" t="s">
        <v>45</v>
      </c>
      <c r="E2453" s="19" t="s">
        <v>54</v>
      </c>
      <c r="F2453" s="19" t="s">
        <v>20</v>
      </c>
      <c r="G2453" s="19" t="s">
        <v>20</v>
      </c>
      <c r="H2453" s="19" t="s">
        <v>19</v>
      </c>
      <c r="I2453" s="20">
        <v>2000</v>
      </c>
      <c r="J2453" s="19" t="s">
        <v>21</v>
      </c>
      <c r="K24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4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453" s="15">
        <f>IF(Table1[[#This Row],[BusinessInfo_WomanOwned]]="True",1,0)</f>
        <v>0</v>
      </c>
      <c r="N2453" s="15">
        <f>IF(Table1[[#This Row],[BusinessInfo_MinorityOwned]]="True",1,0)</f>
        <v>0</v>
      </c>
      <c r="O2453" s="15">
        <f>IF(Table1[[#This Row],[BusinessInfo_VeteranOwned]]="True",1,0)</f>
        <v>1</v>
      </c>
    </row>
    <row r="2454" spans="1:15" x14ac:dyDescent="0.2">
      <c r="A2454" s="18">
        <v>33308</v>
      </c>
      <c r="B2454" s="19" t="s">
        <v>15</v>
      </c>
      <c r="C2454" s="19" t="s">
        <v>16</v>
      </c>
      <c r="D2454" s="19" t="s">
        <v>55</v>
      </c>
      <c r="E2454" s="19" t="s">
        <v>18</v>
      </c>
      <c r="F2454" s="19" t="s">
        <v>20</v>
      </c>
      <c r="G2454" s="19" t="s">
        <v>20</v>
      </c>
      <c r="H2454" s="19" t="s">
        <v>20</v>
      </c>
      <c r="I2454" s="20">
        <v>2000</v>
      </c>
      <c r="J2454" s="19" t="s">
        <v>21</v>
      </c>
      <c r="K24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4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454" s="15">
        <f>IF(Table1[[#This Row],[BusinessInfo_WomanOwned]]="True",1,0)</f>
        <v>0</v>
      </c>
      <c r="N2454" s="15">
        <f>IF(Table1[[#This Row],[BusinessInfo_MinorityOwned]]="True",1,0)</f>
        <v>0</v>
      </c>
      <c r="O2454" s="15">
        <f>IF(Table1[[#This Row],[BusinessInfo_VeteranOwned]]="True",1,0)</f>
        <v>0</v>
      </c>
    </row>
    <row r="2455" spans="1:15" x14ac:dyDescent="0.2">
      <c r="A2455" s="18">
        <v>34044</v>
      </c>
      <c r="B2455" s="19" t="s">
        <v>15</v>
      </c>
      <c r="C2455" s="19" t="s">
        <v>41</v>
      </c>
      <c r="D2455" s="19" t="s">
        <v>42</v>
      </c>
      <c r="E2455" s="19" t="s">
        <v>106</v>
      </c>
      <c r="F2455" s="19" t="s">
        <v>20</v>
      </c>
      <c r="G2455" s="19" t="s">
        <v>20</v>
      </c>
      <c r="H2455" s="19" t="s">
        <v>20</v>
      </c>
      <c r="I2455" s="20">
        <v>10000</v>
      </c>
      <c r="J2455" s="19" t="s">
        <v>36</v>
      </c>
      <c r="K24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Eagle Lake</v>
      </c>
      <c r="L24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33839</v>
      </c>
      <c r="M2455" s="15">
        <f>IF(Table1[[#This Row],[BusinessInfo_WomanOwned]]="True",1,0)</f>
        <v>0</v>
      </c>
      <c r="N2455" s="15">
        <f>IF(Table1[[#This Row],[BusinessInfo_MinorityOwned]]="True",1,0)</f>
        <v>0</v>
      </c>
      <c r="O2455" s="15">
        <f>IF(Table1[[#This Row],[BusinessInfo_VeteranOwned]]="True",1,0)</f>
        <v>0</v>
      </c>
    </row>
    <row r="2456" spans="1:15" x14ac:dyDescent="0.2">
      <c r="A2456" s="18">
        <v>33310</v>
      </c>
      <c r="B2456" s="19" t="s">
        <v>15</v>
      </c>
      <c r="C2456" s="19" t="s">
        <v>34</v>
      </c>
      <c r="D2456" s="19" t="s">
        <v>33</v>
      </c>
      <c r="E2456" s="19" t="s">
        <v>56</v>
      </c>
      <c r="F2456" s="19" t="s">
        <v>19</v>
      </c>
      <c r="G2456" s="19" t="s">
        <v>20</v>
      </c>
      <c r="H2456" s="19" t="s">
        <v>20</v>
      </c>
      <c r="I2456" s="20">
        <v>2000</v>
      </c>
      <c r="J2456" s="19" t="s">
        <v>21</v>
      </c>
      <c r="K24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4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456" s="15">
        <f>IF(Table1[[#This Row],[BusinessInfo_WomanOwned]]="True",1,0)</f>
        <v>1</v>
      </c>
      <c r="N2456" s="15">
        <f>IF(Table1[[#This Row],[BusinessInfo_MinorityOwned]]="True",1,0)</f>
        <v>0</v>
      </c>
      <c r="O2456" s="15">
        <f>IF(Table1[[#This Row],[BusinessInfo_VeteranOwned]]="True",1,0)</f>
        <v>0</v>
      </c>
    </row>
    <row r="2457" spans="1:15" x14ac:dyDescent="0.2">
      <c r="A2457" s="18">
        <v>34027</v>
      </c>
      <c r="B2457" s="19" t="s">
        <v>15</v>
      </c>
      <c r="C2457" s="19" t="s">
        <v>44</v>
      </c>
      <c r="D2457" s="19" t="s">
        <v>45</v>
      </c>
      <c r="E2457" s="19" t="s">
        <v>56</v>
      </c>
      <c r="F2457" s="19" t="s">
        <v>19</v>
      </c>
      <c r="G2457" s="19" t="s">
        <v>20</v>
      </c>
      <c r="H2457" s="19" t="s">
        <v>20</v>
      </c>
      <c r="I2457" s="20">
        <v>2000</v>
      </c>
      <c r="J2457" s="19" t="s">
        <v>21</v>
      </c>
      <c r="K24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4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457" s="15">
        <f>IF(Table1[[#This Row],[BusinessInfo_WomanOwned]]="True",1,0)</f>
        <v>1</v>
      </c>
      <c r="N2457" s="15">
        <f>IF(Table1[[#This Row],[BusinessInfo_MinorityOwned]]="True",1,0)</f>
        <v>0</v>
      </c>
      <c r="O2457" s="15">
        <f>IF(Table1[[#This Row],[BusinessInfo_VeteranOwned]]="True",1,0)</f>
        <v>0</v>
      </c>
    </row>
    <row r="2458" spans="1:15" x14ac:dyDescent="0.2">
      <c r="A2458" s="18">
        <v>33316</v>
      </c>
      <c r="B2458" s="19" t="s">
        <v>15</v>
      </c>
      <c r="C2458" s="19" t="s">
        <v>22</v>
      </c>
      <c r="D2458" s="19" t="s">
        <v>26</v>
      </c>
      <c r="E2458" s="19" t="s">
        <v>47</v>
      </c>
      <c r="F2458" s="19" t="s">
        <v>20</v>
      </c>
      <c r="G2458" s="19" t="s">
        <v>19</v>
      </c>
      <c r="H2458" s="19" t="s">
        <v>20</v>
      </c>
      <c r="I2458" s="20">
        <v>2000</v>
      </c>
      <c r="J2458" s="19" t="s">
        <v>21</v>
      </c>
      <c r="K24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4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458" s="15">
        <f>IF(Table1[[#This Row],[BusinessInfo_WomanOwned]]="True",1,0)</f>
        <v>0</v>
      </c>
      <c r="N2458" s="15">
        <f>IF(Table1[[#This Row],[BusinessInfo_MinorityOwned]]="True",1,0)</f>
        <v>1</v>
      </c>
      <c r="O2458" s="15">
        <f>IF(Table1[[#This Row],[BusinessInfo_VeteranOwned]]="True",1,0)</f>
        <v>0</v>
      </c>
    </row>
    <row r="2459" spans="1:15" x14ac:dyDescent="0.2">
      <c r="A2459" s="18">
        <v>34021</v>
      </c>
      <c r="B2459" s="19" t="s">
        <v>15</v>
      </c>
      <c r="C2459" s="19" t="s">
        <v>22</v>
      </c>
      <c r="D2459" s="19" t="s">
        <v>26</v>
      </c>
      <c r="E2459" s="19" t="s">
        <v>58</v>
      </c>
      <c r="F2459" s="19" t="s">
        <v>20</v>
      </c>
      <c r="G2459" s="19" t="s">
        <v>20</v>
      </c>
      <c r="H2459" s="19" t="s">
        <v>20</v>
      </c>
      <c r="I2459" s="20">
        <v>10000</v>
      </c>
      <c r="J2459" s="19" t="s">
        <v>36</v>
      </c>
      <c r="K24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4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459" s="15">
        <f>IF(Table1[[#This Row],[BusinessInfo_WomanOwned]]="True",1,0)</f>
        <v>0</v>
      </c>
      <c r="N2459" s="15">
        <f>IF(Table1[[#This Row],[BusinessInfo_MinorityOwned]]="True",1,0)</f>
        <v>0</v>
      </c>
      <c r="O2459" s="15">
        <f>IF(Table1[[#This Row],[BusinessInfo_VeteranOwned]]="True",1,0)</f>
        <v>0</v>
      </c>
    </row>
    <row r="2460" spans="1:15" x14ac:dyDescent="0.2">
      <c r="A2460" s="18">
        <v>33327</v>
      </c>
      <c r="B2460" s="19" t="s">
        <v>15</v>
      </c>
      <c r="C2460" s="19" t="s">
        <v>78</v>
      </c>
      <c r="D2460" s="19" t="s">
        <v>79</v>
      </c>
      <c r="E2460" s="19" t="s">
        <v>106</v>
      </c>
      <c r="F2460" s="19" t="s">
        <v>20</v>
      </c>
      <c r="G2460" s="19" t="s">
        <v>20</v>
      </c>
      <c r="H2460" s="19" t="s">
        <v>19</v>
      </c>
      <c r="I2460" s="20">
        <v>2000</v>
      </c>
      <c r="J2460" s="19" t="s">
        <v>21</v>
      </c>
      <c r="K24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24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2460" s="15">
        <f>IF(Table1[[#This Row],[BusinessInfo_WomanOwned]]="True",1,0)</f>
        <v>0</v>
      </c>
      <c r="N2460" s="15">
        <f>IF(Table1[[#This Row],[BusinessInfo_MinorityOwned]]="True",1,0)</f>
        <v>0</v>
      </c>
      <c r="O2460" s="15">
        <f>IF(Table1[[#This Row],[BusinessInfo_VeteranOwned]]="True",1,0)</f>
        <v>1</v>
      </c>
    </row>
    <row r="2461" spans="1:15" x14ac:dyDescent="0.2">
      <c r="A2461" s="18">
        <v>34012</v>
      </c>
      <c r="B2461" s="19" t="s">
        <v>15</v>
      </c>
      <c r="C2461" s="19" t="s">
        <v>65</v>
      </c>
      <c r="D2461" s="19" t="s">
        <v>66</v>
      </c>
      <c r="E2461" s="19" t="s">
        <v>18</v>
      </c>
      <c r="F2461" s="19" t="s">
        <v>19</v>
      </c>
      <c r="G2461" s="19" t="s">
        <v>19</v>
      </c>
      <c r="H2461" s="19" t="s">
        <v>20</v>
      </c>
      <c r="I2461" s="20">
        <v>2000</v>
      </c>
      <c r="J2461" s="19" t="s">
        <v>21</v>
      </c>
      <c r="K24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24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2461" s="15">
        <f>IF(Table1[[#This Row],[BusinessInfo_WomanOwned]]="True",1,0)</f>
        <v>1</v>
      </c>
      <c r="N2461" s="15">
        <f>IF(Table1[[#This Row],[BusinessInfo_MinorityOwned]]="True",1,0)</f>
        <v>1</v>
      </c>
      <c r="O2461" s="15">
        <f>IF(Table1[[#This Row],[BusinessInfo_VeteranOwned]]="True",1,0)</f>
        <v>0</v>
      </c>
    </row>
    <row r="2462" spans="1:15" x14ac:dyDescent="0.2">
      <c r="A2462" s="18">
        <v>33352</v>
      </c>
      <c r="B2462" s="19" t="s">
        <v>15</v>
      </c>
      <c r="C2462" s="19" t="s">
        <v>34</v>
      </c>
      <c r="D2462" s="19" t="s">
        <v>49</v>
      </c>
      <c r="E2462" s="19" t="s">
        <v>57</v>
      </c>
      <c r="F2462" s="19" t="s">
        <v>19</v>
      </c>
      <c r="G2462" s="19" t="s">
        <v>20</v>
      </c>
      <c r="H2462" s="19" t="s">
        <v>20</v>
      </c>
      <c r="I2462" s="20">
        <v>10000</v>
      </c>
      <c r="J2462" s="19" t="s">
        <v>36</v>
      </c>
      <c r="K24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4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462" s="15">
        <f>IF(Table1[[#This Row],[BusinessInfo_WomanOwned]]="True",1,0)</f>
        <v>1</v>
      </c>
      <c r="N2462" s="15">
        <f>IF(Table1[[#This Row],[BusinessInfo_MinorityOwned]]="True",1,0)</f>
        <v>0</v>
      </c>
      <c r="O2462" s="15">
        <f>IF(Table1[[#This Row],[BusinessInfo_VeteranOwned]]="True",1,0)</f>
        <v>0</v>
      </c>
    </row>
    <row r="2463" spans="1:15" x14ac:dyDescent="0.2">
      <c r="A2463" s="18">
        <v>33997</v>
      </c>
      <c r="B2463" s="19" t="s">
        <v>15</v>
      </c>
      <c r="C2463" s="19" t="s">
        <v>34</v>
      </c>
      <c r="D2463" s="19" t="s">
        <v>35</v>
      </c>
      <c r="E2463" s="19" t="s">
        <v>27</v>
      </c>
      <c r="F2463" s="19" t="s">
        <v>20</v>
      </c>
      <c r="G2463" s="19" t="s">
        <v>20</v>
      </c>
      <c r="H2463" s="19" t="s">
        <v>20</v>
      </c>
      <c r="I2463" s="20">
        <v>5000</v>
      </c>
      <c r="J2463" s="19" t="s">
        <v>25</v>
      </c>
      <c r="K24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4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463" s="15">
        <f>IF(Table1[[#This Row],[BusinessInfo_WomanOwned]]="True",1,0)</f>
        <v>0</v>
      </c>
      <c r="N2463" s="15">
        <f>IF(Table1[[#This Row],[BusinessInfo_MinorityOwned]]="True",1,0)</f>
        <v>0</v>
      </c>
      <c r="O2463" s="15">
        <f>IF(Table1[[#This Row],[BusinessInfo_VeteranOwned]]="True",1,0)</f>
        <v>0</v>
      </c>
    </row>
    <row r="2464" spans="1:15" x14ac:dyDescent="0.2">
      <c r="A2464" s="18">
        <v>33379</v>
      </c>
      <c r="B2464" s="19" t="s">
        <v>15</v>
      </c>
      <c r="C2464" s="19" t="s">
        <v>34</v>
      </c>
      <c r="D2464" s="19" t="s">
        <v>48</v>
      </c>
      <c r="E2464" s="19" t="s">
        <v>54</v>
      </c>
      <c r="F2464" s="19" t="s">
        <v>20</v>
      </c>
      <c r="G2464" s="19" t="s">
        <v>20</v>
      </c>
      <c r="H2464" s="19" t="s">
        <v>19</v>
      </c>
      <c r="I2464" s="20">
        <v>2000</v>
      </c>
      <c r="J2464" s="19" t="s">
        <v>21</v>
      </c>
      <c r="K24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4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2464" s="15">
        <f>IF(Table1[[#This Row],[BusinessInfo_WomanOwned]]="True",1,0)</f>
        <v>0</v>
      </c>
      <c r="N2464" s="15">
        <f>IF(Table1[[#This Row],[BusinessInfo_MinorityOwned]]="True",1,0)</f>
        <v>0</v>
      </c>
      <c r="O2464" s="15">
        <f>IF(Table1[[#This Row],[BusinessInfo_VeteranOwned]]="True",1,0)</f>
        <v>1</v>
      </c>
    </row>
    <row r="2465" spans="1:15" x14ac:dyDescent="0.2">
      <c r="A2465" s="18">
        <v>33991</v>
      </c>
      <c r="B2465" s="19" t="s">
        <v>15</v>
      </c>
      <c r="C2465" s="19" t="s">
        <v>30</v>
      </c>
      <c r="D2465" s="19" t="s">
        <v>79</v>
      </c>
      <c r="E2465" s="19" t="s">
        <v>247</v>
      </c>
      <c r="F2465" s="19" t="s">
        <v>20</v>
      </c>
      <c r="G2465" s="19" t="s">
        <v>20</v>
      </c>
      <c r="H2465" s="19" t="s">
        <v>20</v>
      </c>
      <c r="I2465" s="20">
        <v>10000</v>
      </c>
      <c r="J2465" s="19" t="s">
        <v>36</v>
      </c>
      <c r="K24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24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2465" s="15">
        <f>IF(Table1[[#This Row],[BusinessInfo_WomanOwned]]="True",1,0)</f>
        <v>0</v>
      </c>
      <c r="N2465" s="15">
        <f>IF(Table1[[#This Row],[BusinessInfo_MinorityOwned]]="True",1,0)</f>
        <v>0</v>
      </c>
      <c r="O2465" s="15">
        <f>IF(Table1[[#This Row],[BusinessInfo_VeteranOwned]]="True",1,0)</f>
        <v>0</v>
      </c>
    </row>
    <row r="2466" spans="1:15" x14ac:dyDescent="0.2">
      <c r="A2466" s="18">
        <v>33396</v>
      </c>
      <c r="B2466" s="19" t="s">
        <v>15</v>
      </c>
      <c r="C2466" s="19" t="s">
        <v>22</v>
      </c>
      <c r="D2466" s="19" t="s">
        <v>26</v>
      </c>
      <c r="E2466" s="19" t="s">
        <v>51</v>
      </c>
      <c r="F2466" s="19" t="s">
        <v>20</v>
      </c>
      <c r="G2466" s="19" t="s">
        <v>20</v>
      </c>
      <c r="H2466" s="19" t="s">
        <v>20</v>
      </c>
      <c r="I2466" s="20">
        <v>2000</v>
      </c>
      <c r="J2466" s="19" t="s">
        <v>21</v>
      </c>
      <c r="K24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4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466" s="15">
        <f>IF(Table1[[#This Row],[BusinessInfo_WomanOwned]]="True",1,0)</f>
        <v>0</v>
      </c>
      <c r="N2466" s="15">
        <f>IF(Table1[[#This Row],[BusinessInfo_MinorityOwned]]="True",1,0)</f>
        <v>0</v>
      </c>
      <c r="O2466" s="15">
        <f>IF(Table1[[#This Row],[BusinessInfo_VeteranOwned]]="True",1,0)</f>
        <v>0</v>
      </c>
    </row>
    <row r="2467" spans="1:15" x14ac:dyDescent="0.2">
      <c r="A2467" s="18">
        <v>33987</v>
      </c>
      <c r="B2467" s="19" t="s">
        <v>15</v>
      </c>
      <c r="C2467" s="19" t="s">
        <v>34</v>
      </c>
      <c r="D2467" s="19" t="s">
        <v>340</v>
      </c>
      <c r="E2467" s="19" t="s">
        <v>54</v>
      </c>
      <c r="F2467" s="19" t="s">
        <v>20</v>
      </c>
      <c r="G2467" s="19" t="s">
        <v>20</v>
      </c>
      <c r="H2467" s="19" t="s">
        <v>20</v>
      </c>
      <c r="I2467" s="20">
        <v>5000</v>
      </c>
      <c r="J2467" s="19" t="s">
        <v>25</v>
      </c>
      <c r="K24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467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467" s="15">
        <f>IF(Table1[[#This Row],[BusinessInfo_WomanOwned]]="True",1,0)</f>
        <v>0</v>
      </c>
      <c r="N2467" s="15">
        <f>IF(Table1[[#This Row],[BusinessInfo_MinorityOwned]]="True",1,0)</f>
        <v>0</v>
      </c>
      <c r="O2467" s="15">
        <f>IF(Table1[[#This Row],[BusinessInfo_VeteranOwned]]="True",1,0)</f>
        <v>0</v>
      </c>
    </row>
    <row r="2468" spans="1:15" x14ac:dyDescent="0.2">
      <c r="A2468" s="18">
        <v>33401</v>
      </c>
      <c r="B2468" s="19" t="s">
        <v>15</v>
      </c>
      <c r="C2468" s="19" t="s">
        <v>64</v>
      </c>
      <c r="D2468" s="19" t="s">
        <v>45</v>
      </c>
      <c r="E2468" s="19" t="s">
        <v>51</v>
      </c>
      <c r="F2468" s="19" t="s">
        <v>19</v>
      </c>
      <c r="G2468" s="19" t="s">
        <v>19</v>
      </c>
      <c r="H2468" s="19" t="s">
        <v>20</v>
      </c>
      <c r="I2468" s="20">
        <v>2000</v>
      </c>
      <c r="J2468" s="19" t="s">
        <v>21</v>
      </c>
      <c r="K24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4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468" s="15">
        <f>IF(Table1[[#This Row],[BusinessInfo_WomanOwned]]="True",1,0)</f>
        <v>1</v>
      </c>
      <c r="N2468" s="15">
        <f>IF(Table1[[#This Row],[BusinessInfo_MinorityOwned]]="True",1,0)</f>
        <v>1</v>
      </c>
      <c r="O2468" s="15">
        <f>IF(Table1[[#This Row],[BusinessInfo_VeteranOwned]]="True",1,0)</f>
        <v>0</v>
      </c>
    </row>
    <row r="2469" spans="1:15" x14ac:dyDescent="0.2">
      <c r="A2469" s="18">
        <v>33979</v>
      </c>
      <c r="B2469" s="19" t="s">
        <v>15</v>
      </c>
      <c r="C2469" s="19" t="s">
        <v>34</v>
      </c>
      <c r="D2469" s="19" t="s">
        <v>340</v>
      </c>
      <c r="E2469" s="19" t="s">
        <v>54</v>
      </c>
      <c r="F2469" s="19" t="s">
        <v>20</v>
      </c>
      <c r="G2469" s="19" t="s">
        <v>20</v>
      </c>
      <c r="H2469" s="19" t="s">
        <v>20</v>
      </c>
      <c r="I2469" s="20">
        <v>5000</v>
      </c>
      <c r="J2469" s="19" t="s">
        <v>25</v>
      </c>
      <c r="K24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469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469" s="15">
        <f>IF(Table1[[#This Row],[BusinessInfo_WomanOwned]]="True",1,0)</f>
        <v>0</v>
      </c>
      <c r="N2469" s="15">
        <f>IF(Table1[[#This Row],[BusinessInfo_MinorityOwned]]="True",1,0)</f>
        <v>0</v>
      </c>
      <c r="O2469" s="15">
        <f>IF(Table1[[#This Row],[BusinessInfo_VeteranOwned]]="True",1,0)</f>
        <v>0</v>
      </c>
    </row>
    <row r="2470" spans="1:15" x14ac:dyDescent="0.2">
      <c r="A2470" s="18">
        <v>33406</v>
      </c>
      <c r="B2470" s="19" t="s">
        <v>15</v>
      </c>
      <c r="C2470" s="19" t="s">
        <v>34</v>
      </c>
      <c r="D2470" s="19" t="s">
        <v>71</v>
      </c>
      <c r="E2470" s="19" t="s">
        <v>57</v>
      </c>
      <c r="F2470" s="19" t="s">
        <v>20</v>
      </c>
      <c r="G2470" s="19" t="s">
        <v>20</v>
      </c>
      <c r="H2470" s="19" t="s">
        <v>20</v>
      </c>
      <c r="I2470" s="20">
        <v>10000</v>
      </c>
      <c r="J2470" s="19" t="s">
        <v>36</v>
      </c>
      <c r="K24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4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2470" s="15">
        <f>IF(Table1[[#This Row],[BusinessInfo_WomanOwned]]="True",1,0)</f>
        <v>0</v>
      </c>
      <c r="N2470" s="15">
        <f>IF(Table1[[#This Row],[BusinessInfo_MinorityOwned]]="True",1,0)</f>
        <v>0</v>
      </c>
      <c r="O2470" s="15">
        <f>IF(Table1[[#This Row],[BusinessInfo_VeteranOwned]]="True",1,0)</f>
        <v>0</v>
      </c>
    </row>
    <row r="2471" spans="1:15" x14ac:dyDescent="0.2">
      <c r="A2471" s="18">
        <v>33439</v>
      </c>
      <c r="B2471" s="19" t="s">
        <v>15</v>
      </c>
      <c r="C2471" s="19" t="s">
        <v>59</v>
      </c>
      <c r="D2471" s="19" t="s">
        <v>35</v>
      </c>
      <c r="E2471" s="19" t="s">
        <v>56</v>
      </c>
      <c r="F2471" s="19" t="s">
        <v>19</v>
      </c>
      <c r="G2471" s="19" t="s">
        <v>20</v>
      </c>
      <c r="H2471" s="19" t="s">
        <v>20</v>
      </c>
      <c r="I2471" s="20">
        <v>5000</v>
      </c>
      <c r="J2471" s="19" t="s">
        <v>25</v>
      </c>
      <c r="K24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4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471" s="15">
        <f>IF(Table1[[#This Row],[BusinessInfo_WomanOwned]]="True",1,0)</f>
        <v>1</v>
      </c>
      <c r="N2471" s="15">
        <f>IF(Table1[[#This Row],[BusinessInfo_MinorityOwned]]="True",1,0)</f>
        <v>0</v>
      </c>
      <c r="O2471" s="15">
        <f>IF(Table1[[#This Row],[BusinessInfo_VeteranOwned]]="True",1,0)</f>
        <v>0</v>
      </c>
    </row>
    <row r="2472" spans="1:15" x14ac:dyDescent="0.2">
      <c r="A2472" s="18">
        <v>33977</v>
      </c>
      <c r="B2472" s="19" t="s">
        <v>15</v>
      </c>
      <c r="C2472" s="19" t="s">
        <v>34</v>
      </c>
      <c r="D2472" s="19" t="s">
        <v>50</v>
      </c>
      <c r="E2472" s="19" t="s">
        <v>58</v>
      </c>
      <c r="F2472" s="19" t="s">
        <v>19</v>
      </c>
      <c r="G2472" s="19" t="s">
        <v>19</v>
      </c>
      <c r="H2472" s="19" t="s">
        <v>20</v>
      </c>
      <c r="I2472" s="20">
        <v>2000</v>
      </c>
      <c r="J2472" s="19" t="s">
        <v>21</v>
      </c>
      <c r="K24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4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2472" s="15">
        <f>IF(Table1[[#This Row],[BusinessInfo_WomanOwned]]="True",1,0)</f>
        <v>1</v>
      </c>
      <c r="N2472" s="15">
        <f>IF(Table1[[#This Row],[BusinessInfo_MinorityOwned]]="True",1,0)</f>
        <v>1</v>
      </c>
      <c r="O2472" s="15">
        <f>IF(Table1[[#This Row],[BusinessInfo_VeteranOwned]]="True",1,0)</f>
        <v>0</v>
      </c>
    </row>
    <row r="2473" spans="1:15" x14ac:dyDescent="0.2">
      <c r="A2473" s="18">
        <v>33441</v>
      </c>
      <c r="B2473" s="19" t="s">
        <v>15</v>
      </c>
      <c r="C2473" s="19" t="s">
        <v>59</v>
      </c>
      <c r="D2473" s="19" t="s">
        <v>35</v>
      </c>
      <c r="E2473" s="19" t="s">
        <v>43</v>
      </c>
      <c r="F2473" s="19" t="s">
        <v>20</v>
      </c>
      <c r="G2473" s="19" t="s">
        <v>20</v>
      </c>
      <c r="H2473" s="19" t="s">
        <v>20</v>
      </c>
      <c r="I2473" s="20">
        <v>5000</v>
      </c>
      <c r="J2473" s="19" t="s">
        <v>25</v>
      </c>
      <c r="K24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4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473" s="15">
        <f>IF(Table1[[#This Row],[BusinessInfo_WomanOwned]]="True",1,0)</f>
        <v>0</v>
      </c>
      <c r="N2473" s="15">
        <f>IF(Table1[[#This Row],[BusinessInfo_MinorityOwned]]="True",1,0)</f>
        <v>0</v>
      </c>
      <c r="O2473" s="15">
        <f>IF(Table1[[#This Row],[BusinessInfo_VeteranOwned]]="True",1,0)</f>
        <v>0</v>
      </c>
    </row>
    <row r="2474" spans="1:15" x14ac:dyDescent="0.2">
      <c r="A2474" s="18">
        <v>33457</v>
      </c>
      <c r="B2474" s="19" t="s">
        <v>15</v>
      </c>
      <c r="C2474" s="19" t="s">
        <v>112</v>
      </c>
      <c r="D2474" s="19" t="s">
        <v>45</v>
      </c>
      <c r="E2474" s="19" t="s">
        <v>247</v>
      </c>
      <c r="F2474" s="19" t="s">
        <v>20</v>
      </c>
      <c r="G2474" s="19" t="s">
        <v>20</v>
      </c>
      <c r="H2474" s="19" t="s">
        <v>20</v>
      </c>
      <c r="I2474" s="20">
        <v>10000</v>
      </c>
      <c r="J2474" s="19" t="s">
        <v>36</v>
      </c>
      <c r="K24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4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474" s="15">
        <f>IF(Table1[[#This Row],[BusinessInfo_WomanOwned]]="True",1,0)</f>
        <v>0</v>
      </c>
      <c r="N2474" s="15">
        <f>IF(Table1[[#This Row],[BusinessInfo_MinorityOwned]]="True",1,0)</f>
        <v>0</v>
      </c>
      <c r="O2474" s="15">
        <f>IF(Table1[[#This Row],[BusinessInfo_VeteranOwned]]="True",1,0)</f>
        <v>0</v>
      </c>
    </row>
    <row r="2475" spans="1:15" x14ac:dyDescent="0.2">
      <c r="A2475" s="18">
        <v>33973</v>
      </c>
      <c r="B2475" s="19" t="s">
        <v>15</v>
      </c>
      <c r="C2475" s="19" t="s">
        <v>16</v>
      </c>
      <c r="D2475" s="19" t="s">
        <v>46</v>
      </c>
      <c r="E2475" s="19" t="s">
        <v>43</v>
      </c>
      <c r="F2475" s="19" t="s">
        <v>20</v>
      </c>
      <c r="G2475" s="19" t="s">
        <v>20</v>
      </c>
      <c r="H2475" s="19" t="s">
        <v>20</v>
      </c>
      <c r="I2475" s="20">
        <v>2000</v>
      </c>
      <c r="J2475" s="19" t="s">
        <v>21</v>
      </c>
      <c r="K24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4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475" s="15">
        <f>IF(Table1[[#This Row],[BusinessInfo_WomanOwned]]="True",1,0)</f>
        <v>0</v>
      </c>
      <c r="N2475" s="15">
        <f>IF(Table1[[#This Row],[BusinessInfo_MinorityOwned]]="True",1,0)</f>
        <v>0</v>
      </c>
      <c r="O2475" s="15">
        <f>IF(Table1[[#This Row],[BusinessInfo_VeteranOwned]]="True",1,0)</f>
        <v>0</v>
      </c>
    </row>
    <row r="2476" spans="1:15" x14ac:dyDescent="0.2">
      <c r="A2476" s="18">
        <v>33458</v>
      </c>
      <c r="B2476" s="19" t="s">
        <v>15</v>
      </c>
      <c r="C2476" s="19" t="s">
        <v>34</v>
      </c>
      <c r="D2476" s="19" t="s">
        <v>49</v>
      </c>
      <c r="E2476" s="19" t="s">
        <v>38</v>
      </c>
      <c r="F2476" s="19" t="s">
        <v>20</v>
      </c>
      <c r="G2476" s="19" t="s">
        <v>20</v>
      </c>
      <c r="H2476" s="19" t="s">
        <v>19</v>
      </c>
      <c r="I2476" s="20">
        <v>5000</v>
      </c>
      <c r="J2476" s="19" t="s">
        <v>25</v>
      </c>
      <c r="K24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4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476" s="15">
        <f>IF(Table1[[#This Row],[BusinessInfo_WomanOwned]]="True",1,0)</f>
        <v>0</v>
      </c>
      <c r="N2476" s="15">
        <f>IF(Table1[[#This Row],[BusinessInfo_MinorityOwned]]="True",1,0)</f>
        <v>0</v>
      </c>
      <c r="O2476" s="15">
        <f>IF(Table1[[#This Row],[BusinessInfo_VeteranOwned]]="True",1,0)</f>
        <v>1</v>
      </c>
    </row>
    <row r="2477" spans="1:15" x14ac:dyDescent="0.2">
      <c r="A2477" s="18">
        <v>33967</v>
      </c>
      <c r="B2477" s="19" t="s">
        <v>15</v>
      </c>
      <c r="C2477" s="19" t="s">
        <v>34</v>
      </c>
      <c r="D2477" s="19" t="s">
        <v>63</v>
      </c>
      <c r="E2477" s="19" t="s">
        <v>106</v>
      </c>
      <c r="F2477" s="19" t="s">
        <v>20</v>
      </c>
      <c r="G2477" s="19" t="s">
        <v>20</v>
      </c>
      <c r="H2477" s="19" t="s">
        <v>20</v>
      </c>
      <c r="I2477" s="20">
        <v>5000</v>
      </c>
      <c r="J2477" s="19" t="s">
        <v>25</v>
      </c>
      <c r="K24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4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2477" s="15">
        <f>IF(Table1[[#This Row],[BusinessInfo_WomanOwned]]="True",1,0)</f>
        <v>0</v>
      </c>
      <c r="N2477" s="15">
        <f>IF(Table1[[#This Row],[BusinessInfo_MinorityOwned]]="True",1,0)</f>
        <v>0</v>
      </c>
      <c r="O2477" s="15">
        <f>IF(Table1[[#This Row],[BusinessInfo_VeteranOwned]]="True",1,0)</f>
        <v>0</v>
      </c>
    </row>
    <row r="2478" spans="1:15" x14ac:dyDescent="0.2">
      <c r="A2478" s="18">
        <v>33960</v>
      </c>
      <c r="B2478" s="19" t="s">
        <v>15</v>
      </c>
      <c r="C2478" s="19" t="s">
        <v>67</v>
      </c>
      <c r="D2478" s="19" t="s">
        <v>68</v>
      </c>
      <c r="E2478" s="19" t="s">
        <v>27</v>
      </c>
      <c r="F2478" s="19" t="s">
        <v>20</v>
      </c>
      <c r="G2478" s="19" t="s">
        <v>20</v>
      </c>
      <c r="H2478" s="19" t="s">
        <v>19</v>
      </c>
      <c r="I2478" s="20">
        <v>5000</v>
      </c>
      <c r="J2478" s="19" t="s">
        <v>25</v>
      </c>
      <c r="K24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24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2478" s="15">
        <f>IF(Table1[[#This Row],[BusinessInfo_WomanOwned]]="True",1,0)</f>
        <v>0</v>
      </c>
      <c r="N2478" s="15">
        <f>IF(Table1[[#This Row],[BusinessInfo_MinorityOwned]]="True",1,0)</f>
        <v>0</v>
      </c>
      <c r="O2478" s="15">
        <f>IF(Table1[[#This Row],[BusinessInfo_VeteranOwned]]="True",1,0)</f>
        <v>1</v>
      </c>
    </row>
    <row r="2479" spans="1:15" x14ac:dyDescent="0.2">
      <c r="A2479" s="18">
        <v>33459</v>
      </c>
      <c r="B2479" s="19" t="s">
        <v>15</v>
      </c>
      <c r="C2479" s="19" t="s">
        <v>34</v>
      </c>
      <c r="D2479" s="19" t="s">
        <v>35</v>
      </c>
      <c r="E2479" s="19" t="s">
        <v>56</v>
      </c>
      <c r="F2479" s="19" t="s">
        <v>19</v>
      </c>
      <c r="G2479" s="19" t="s">
        <v>20</v>
      </c>
      <c r="H2479" s="19" t="s">
        <v>20</v>
      </c>
      <c r="I2479" s="20">
        <v>5000</v>
      </c>
      <c r="J2479" s="19" t="s">
        <v>25</v>
      </c>
      <c r="K24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4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479" s="15">
        <f>IF(Table1[[#This Row],[BusinessInfo_WomanOwned]]="True",1,0)</f>
        <v>1</v>
      </c>
      <c r="N2479" s="15">
        <f>IF(Table1[[#This Row],[BusinessInfo_MinorityOwned]]="True",1,0)</f>
        <v>0</v>
      </c>
      <c r="O2479" s="15">
        <f>IF(Table1[[#This Row],[BusinessInfo_VeteranOwned]]="True",1,0)</f>
        <v>0</v>
      </c>
    </row>
    <row r="2480" spans="1:15" x14ac:dyDescent="0.2">
      <c r="A2480" s="18">
        <v>33958</v>
      </c>
      <c r="B2480" s="19" t="s">
        <v>15</v>
      </c>
      <c r="C2480" s="19" t="s">
        <v>82</v>
      </c>
      <c r="D2480" s="19" t="s">
        <v>46</v>
      </c>
      <c r="E2480" s="19" t="s">
        <v>47</v>
      </c>
      <c r="F2480" s="19" t="s">
        <v>20</v>
      </c>
      <c r="G2480" s="19" t="s">
        <v>19</v>
      </c>
      <c r="H2480" s="19" t="s">
        <v>20</v>
      </c>
      <c r="I2480" s="20">
        <v>2000</v>
      </c>
      <c r="J2480" s="19" t="s">
        <v>21</v>
      </c>
      <c r="K24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4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480" s="15">
        <f>IF(Table1[[#This Row],[BusinessInfo_WomanOwned]]="True",1,0)</f>
        <v>0</v>
      </c>
      <c r="N2480" s="15">
        <f>IF(Table1[[#This Row],[BusinessInfo_MinorityOwned]]="True",1,0)</f>
        <v>1</v>
      </c>
      <c r="O2480" s="15">
        <f>IF(Table1[[#This Row],[BusinessInfo_VeteranOwned]]="True",1,0)</f>
        <v>0</v>
      </c>
    </row>
    <row r="2481" spans="1:15" x14ac:dyDescent="0.2">
      <c r="A2481" s="18">
        <v>33475</v>
      </c>
      <c r="B2481" s="19" t="s">
        <v>15</v>
      </c>
      <c r="C2481" s="19" t="s">
        <v>22</v>
      </c>
      <c r="D2481" s="19" t="s">
        <v>26</v>
      </c>
      <c r="E2481" s="19" t="s">
        <v>43</v>
      </c>
      <c r="F2481" s="19" t="s">
        <v>19</v>
      </c>
      <c r="G2481" s="19" t="s">
        <v>20</v>
      </c>
      <c r="H2481" s="19" t="s">
        <v>20</v>
      </c>
      <c r="I2481" s="20">
        <v>5000</v>
      </c>
      <c r="J2481" s="19" t="s">
        <v>25</v>
      </c>
      <c r="K24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4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481" s="15">
        <f>IF(Table1[[#This Row],[BusinessInfo_WomanOwned]]="True",1,0)</f>
        <v>1</v>
      </c>
      <c r="N2481" s="15">
        <f>IF(Table1[[#This Row],[BusinessInfo_MinorityOwned]]="True",1,0)</f>
        <v>0</v>
      </c>
      <c r="O2481" s="15">
        <f>IF(Table1[[#This Row],[BusinessInfo_VeteranOwned]]="True",1,0)</f>
        <v>0</v>
      </c>
    </row>
    <row r="2482" spans="1:15" x14ac:dyDescent="0.2">
      <c r="A2482" s="18">
        <v>33954</v>
      </c>
      <c r="B2482" s="19" t="s">
        <v>15</v>
      </c>
      <c r="C2482" s="19" t="s">
        <v>34</v>
      </c>
      <c r="D2482" s="19" t="s">
        <v>35</v>
      </c>
      <c r="E2482" s="19" t="s">
        <v>27</v>
      </c>
      <c r="F2482" s="19" t="s">
        <v>20</v>
      </c>
      <c r="G2482" s="19" t="s">
        <v>20</v>
      </c>
      <c r="H2482" s="19" t="s">
        <v>20</v>
      </c>
      <c r="I2482" s="20">
        <v>2000</v>
      </c>
      <c r="J2482" s="19" t="s">
        <v>21</v>
      </c>
      <c r="K24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4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482" s="15">
        <f>IF(Table1[[#This Row],[BusinessInfo_WomanOwned]]="True",1,0)</f>
        <v>0</v>
      </c>
      <c r="N2482" s="15">
        <f>IF(Table1[[#This Row],[BusinessInfo_MinorityOwned]]="True",1,0)</f>
        <v>0</v>
      </c>
      <c r="O2482" s="15">
        <f>IF(Table1[[#This Row],[BusinessInfo_VeteranOwned]]="True",1,0)</f>
        <v>0</v>
      </c>
    </row>
    <row r="2483" spans="1:15" x14ac:dyDescent="0.2">
      <c r="A2483" s="18">
        <v>33495</v>
      </c>
      <c r="B2483" s="19" t="s">
        <v>15</v>
      </c>
      <c r="C2483" s="19" t="s">
        <v>22</v>
      </c>
      <c r="D2483" s="19" t="s">
        <v>26</v>
      </c>
      <c r="E2483" s="19" t="s">
        <v>58</v>
      </c>
      <c r="F2483" s="19" t="s">
        <v>20</v>
      </c>
      <c r="G2483" s="19" t="s">
        <v>20</v>
      </c>
      <c r="H2483" s="19" t="s">
        <v>20</v>
      </c>
      <c r="I2483" s="20">
        <v>5000</v>
      </c>
      <c r="J2483" s="19" t="s">
        <v>25</v>
      </c>
      <c r="K24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4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483" s="15">
        <f>IF(Table1[[#This Row],[BusinessInfo_WomanOwned]]="True",1,0)</f>
        <v>0</v>
      </c>
      <c r="N2483" s="15">
        <f>IF(Table1[[#This Row],[BusinessInfo_MinorityOwned]]="True",1,0)</f>
        <v>0</v>
      </c>
      <c r="O2483" s="15">
        <f>IF(Table1[[#This Row],[BusinessInfo_VeteranOwned]]="True",1,0)</f>
        <v>0</v>
      </c>
    </row>
    <row r="2484" spans="1:15" x14ac:dyDescent="0.2">
      <c r="A2484" s="18">
        <v>33951</v>
      </c>
      <c r="B2484" s="19" t="s">
        <v>15</v>
      </c>
      <c r="C2484" s="19" t="s">
        <v>34</v>
      </c>
      <c r="D2484" s="19" t="s">
        <v>49</v>
      </c>
      <c r="E2484" s="19" t="s">
        <v>27</v>
      </c>
      <c r="F2484" s="19" t="s">
        <v>19</v>
      </c>
      <c r="G2484" s="19" t="s">
        <v>20</v>
      </c>
      <c r="H2484" s="19" t="s">
        <v>20</v>
      </c>
      <c r="I2484" s="20">
        <v>5000</v>
      </c>
      <c r="J2484" s="19" t="s">
        <v>25</v>
      </c>
      <c r="K24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4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484" s="15">
        <f>IF(Table1[[#This Row],[BusinessInfo_WomanOwned]]="True",1,0)</f>
        <v>1</v>
      </c>
      <c r="N2484" s="15">
        <f>IF(Table1[[#This Row],[BusinessInfo_MinorityOwned]]="True",1,0)</f>
        <v>0</v>
      </c>
      <c r="O2484" s="15">
        <f>IF(Table1[[#This Row],[BusinessInfo_VeteranOwned]]="True",1,0)</f>
        <v>0</v>
      </c>
    </row>
    <row r="2485" spans="1:15" x14ac:dyDescent="0.2">
      <c r="A2485" s="18">
        <v>33516</v>
      </c>
      <c r="B2485" s="19" t="s">
        <v>15</v>
      </c>
      <c r="C2485" s="19" t="s">
        <v>22</v>
      </c>
      <c r="D2485" s="19" t="s">
        <v>23</v>
      </c>
      <c r="E2485" s="19" t="s">
        <v>74</v>
      </c>
      <c r="F2485" s="19" t="s">
        <v>20</v>
      </c>
      <c r="G2485" s="19" t="s">
        <v>20</v>
      </c>
      <c r="H2485" s="19" t="s">
        <v>19</v>
      </c>
      <c r="I2485" s="20">
        <v>10000</v>
      </c>
      <c r="J2485" s="19" t="s">
        <v>36</v>
      </c>
      <c r="K24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4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2485" s="15">
        <f>IF(Table1[[#This Row],[BusinessInfo_WomanOwned]]="True",1,0)</f>
        <v>0</v>
      </c>
      <c r="N2485" s="15">
        <f>IF(Table1[[#This Row],[BusinessInfo_MinorityOwned]]="True",1,0)</f>
        <v>0</v>
      </c>
      <c r="O2485" s="15">
        <f>IF(Table1[[#This Row],[BusinessInfo_VeteranOwned]]="True",1,0)</f>
        <v>1</v>
      </c>
    </row>
    <row r="2486" spans="1:15" x14ac:dyDescent="0.2">
      <c r="A2486" s="18">
        <v>33949</v>
      </c>
      <c r="B2486" s="19" t="s">
        <v>15</v>
      </c>
      <c r="C2486" s="19" t="s">
        <v>65</v>
      </c>
      <c r="D2486" s="19" t="s">
        <v>66</v>
      </c>
      <c r="E2486" s="19" t="s">
        <v>57</v>
      </c>
      <c r="F2486" s="19" t="s">
        <v>19</v>
      </c>
      <c r="G2486" s="19" t="s">
        <v>19</v>
      </c>
      <c r="H2486" s="19" t="s">
        <v>20</v>
      </c>
      <c r="I2486" s="20">
        <v>2000</v>
      </c>
      <c r="J2486" s="19" t="s">
        <v>21</v>
      </c>
      <c r="K24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24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2486" s="15">
        <f>IF(Table1[[#This Row],[BusinessInfo_WomanOwned]]="True",1,0)</f>
        <v>1</v>
      </c>
      <c r="N2486" s="15">
        <f>IF(Table1[[#This Row],[BusinessInfo_MinorityOwned]]="True",1,0)</f>
        <v>1</v>
      </c>
      <c r="O2486" s="15">
        <f>IF(Table1[[#This Row],[BusinessInfo_VeteranOwned]]="True",1,0)</f>
        <v>0</v>
      </c>
    </row>
    <row r="2487" spans="1:15" x14ac:dyDescent="0.2">
      <c r="A2487" s="18">
        <v>33523</v>
      </c>
      <c r="B2487" s="19" t="s">
        <v>15</v>
      </c>
      <c r="C2487" s="19" t="s">
        <v>341</v>
      </c>
      <c r="D2487" s="19" t="s">
        <v>53</v>
      </c>
      <c r="E2487" s="19" t="s">
        <v>47</v>
      </c>
      <c r="F2487" s="19" t="s">
        <v>20</v>
      </c>
      <c r="G2487" s="19" t="s">
        <v>20</v>
      </c>
      <c r="H2487" s="19" t="s">
        <v>20</v>
      </c>
      <c r="I2487" s="20">
        <v>5000</v>
      </c>
      <c r="J2487" s="19" t="s">
        <v>25</v>
      </c>
      <c r="K24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24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2487" s="15">
        <f>IF(Table1[[#This Row],[BusinessInfo_WomanOwned]]="True",1,0)</f>
        <v>0</v>
      </c>
      <c r="N2487" s="15">
        <f>IF(Table1[[#This Row],[BusinessInfo_MinorityOwned]]="True",1,0)</f>
        <v>0</v>
      </c>
      <c r="O2487" s="15">
        <f>IF(Table1[[#This Row],[BusinessInfo_VeteranOwned]]="True",1,0)</f>
        <v>0</v>
      </c>
    </row>
    <row r="2488" spans="1:15" x14ac:dyDescent="0.2">
      <c r="A2488" s="18">
        <v>33940</v>
      </c>
      <c r="B2488" s="19" t="s">
        <v>15</v>
      </c>
      <c r="C2488" s="19" t="s">
        <v>67</v>
      </c>
      <c r="D2488" s="19" t="s">
        <v>40</v>
      </c>
      <c r="E2488" s="19" t="s">
        <v>27</v>
      </c>
      <c r="F2488" s="19" t="s">
        <v>19</v>
      </c>
      <c r="G2488" s="19" t="s">
        <v>20</v>
      </c>
      <c r="H2488" s="19" t="s">
        <v>20</v>
      </c>
      <c r="I2488" s="20">
        <v>2000</v>
      </c>
      <c r="J2488" s="19" t="s">
        <v>21</v>
      </c>
      <c r="K24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24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2488" s="15">
        <f>IF(Table1[[#This Row],[BusinessInfo_WomanOwned]]="True",1,0)</f>
        <v>1</v>
      </c>
      <c r="N2488" s="15">
        <f>IF(Table1[[#This Row],[BusinessInfo_MinorityOwned]]="True",1,0)</f>
        <v>0</v>
      </c>
      <c r="O2488" s="15">
        <f>IF(Table1[[#This Row],[BusinessInfo_VeteranOwned]]="True",1,0)</f>
        <v>0</v>
      </c>
    </row>
    <row r="2489" spans="1:15" x14ac:dyDescent="0.2">
      <c r="A2489" s="18">
        <v>33526</v>
      </c>
      <c r="B2489" s="19" t="s">
        <v>15</v>
      </c>
      <c r="C2489" s="19" t="s">
        <v>116</v>
      </c>
      <c r="D2489" s="19" t="s">
        <v>29</v>
      </c>
      <c r="E2489" s="19" t="s">
        <v>54</v>
      </c>
      <c r="F2489" s="19" t="s">
        <v>20</v>
      </c>
      <c r="G2489" s="19" t="s">
        <v>20</v>
      </c>
      <c r="H2489" s="19" t="s">
        <v>20</v>
      </c>
      <c r="I2489" s="20">
        <v>2000</v>
      </c>
      <c r="J2489" s="19" t="s">
        <v>21</v>
      </c>
      <c r="K24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24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2489" s="15">
        <f>IF(Table1[[#This Row],[BusinessInfo_WomanOwned]]="True",1,0)</f>
        <v>0</v>
      </c>
      <c r="N2489" s="15">
        <f>IF(Table1[[#This Row],[BusinessInfo_MinorityOwned]]="True",1,0)</f>
        <v>0</v>
      </c>
      <c r="O2489" s="15">
        <f>IF(Table1[[#This Row],[BusinessInfo_VeteranOwned]]="True",1,0)</f>
        <v>0</v>
      </c>
    </row>
    <row r="2490" spans="1:15" x14ac:dyDescent="0.2">
      <c r="A2490" s="18">
        <v>33928</v>
      </c>
      <c r="B2490" s="19" t="s">
        <v>15</v>
      </c>
      <c r="C2490" s="19" t="s">
        <v>22</v>
      </c>
      <c r="D2490" s="19" t="s">
        <v>23</v>
      </c>
      <c r="E2490" s="19" t="s">
        <v>58</v>
      </c>
      <c r="F2490" s="19" t="s">
        <v>19</v>
      </c>
      <c r="G2490" s="19" t="s">
        <v>20</v>
      </c>
      <c r="H2490" s="19" t="s">
        <v>20</v>
      </c>
      <c r="I2490" s="20">
        <v>2000</v>
      </c>
      <c r="J2490" s="19" t="s">
        <v>21</v>
      </c>
      <c r="K24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4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2490" s="15">
        <f>IF(Table1[[#This Row],[BusinessInfo_WomanOwned]]="True",1,0)</f>
        <v>1</v>
      </c>
      <c r="N2490" s="15">
        <f>IF(Table1[[#This Row],[BusinessInfo_MinorityOwned]]="True",1,0)</f>
        <v>0</v>
      </c>
      <c r="O2490" s="15">
        <f>IF(Table1[[#This Row],[BusinessInfo_VeteranOwned]]="True",1,0)</f>
        <v>0</v>
      </c>
    </row>
    <row r="2491" spans="1:15" x14ac:dyDescent="0.2">
      <c r="A2491" s="18">
        <v>33532</v>
      </c>
      <c r="B2491" s="19" t="s">
        <v>15</v>
      </c>
      <c r="C2491" s="19" t="s">
        <v>34</v>
      </c>
      <c r="D2491" s="19" t="s">
        <v>70</v>
      </c>
      <c r="E2491" s="19" t="s">
        <v>51</v>
      </c>
      <c r="F2491" s="19" t="s">
        <v>20</v>
      </c>
      <c r="G2491" s="19" t="s">
        <v>20</v>
      </c>
      <c r="H2491" s="19" t="s">
        <v>20</v>
      </c>
      <c r="I2491" s="20">
        <v>2000</v>
      </c>
      <c r="J2491" s="19" t="s">
        <v>21</v>
      </c>
      <c r="K24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4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2491" s="15">
        <f>IF(Table1[[#This Row],[BusinessInfo_WomanOwned]]="True",1,0)</f>
        <v>0</v>
      </c>
      <c r="N2491" s="15">
        <f>IF(Table1[[#This Row],[BusinessInfo_MinorityOwned]]="True",1,0)</f>
        <v>0</v>
      </c>
      <c r="O2491" s="15">
        <f>IF(Table1[[#This Row],[BusinessInfo_VeteranOwned]]="True",1,0)</f>
        <v>0</v>
      </c>
    </row>
    <row r="2492" spans="1:15" x14ac:dyDescent="0.2">
      <c r="A2492" s="18">
        <v>33921</v>
      </c>
      <c r="B2492" s="19" t="s">
        <v>15</v>
      </c>
      <c r="C2492" s="19" t="s">
        <v>257</v>
      </c>
      <c r="D2492" s="19" t="s">
        <v>42</v>
      </c>
      <c r="E2492" s="19" t="s">
        <v>18</v>
      </c>
      <c r="F2492" s="19" t="s">
        <v>20</v>
      </c>
      <c r="G2492" s="19" t="s">
        <v>19</v>
      </c>
      <c r="H2492" s="19" t="s">
        <v>20</v>
      </c>
      <c r="I2492" s="20">
        <v>5000</v>
      </c>
      <c r="J2492" s="19" t="s">
        <v>25</v>
      </c>
      <c r="K24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Eagle Lake</v>
      </c>
      <c r="L24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33839</v>
      </c>
      <c r="M2492" s="15">
        <f>IF(Table1[[#This Row],[BusinessInfo_WomanOwned]]="True",1,0)</f>
        <v>0</v>
      </c>
      <c r="N2492" s="15">
        <f>IF(Table1[[#This Row],[BusinessInfo_MinorityOwned]]="True",1,0)</f>
        <v>1</v>
      </c>
      <c r="O2492" s="15">
        <f>IF(Table1[[#This Row],[BusinessInfo_VeteranOwned]]="True",1,0)</f>
        <v>0</v>
      </c>
    </row>
    <row r="2493" spans="1:15" x14ac:dyDescent="0.2">
      <c r="A2493" s="18">
        <v>33538</v>
      </c>
      <c r="B2493" s="19" t="s">
        <v>15</v>
      </c>
      <c r="C2493" s="19" t="s">
        <v>34</v>
      </c>
      <c r="D2493" s="19" t="s">
        <v>33</v>
      </c>
      <c r="E2493" s="19" t="s">
        <v>74</v>
      </c>
      <c r="F2493" s="19" t="s">
        <v>19</v>
      </c>
      <c r="G2493" s="19" t="s">
        <v>20</v>
      </c>
      <c r="H2493" s="19" t="s">
        <v>20</v>
      </c>
      <c r="I2493" s="20">
        <v>10000</v>
      </c>
      <c r="J2493" s="19" t="s">
        <v>36</v>
      </c>
      <c r="K24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4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493" s="15">
        <f>IF(Table1[[#This Row],[BusinessInfo_WomanOwned]]="True",1,0)</f>
        <v>1</v>
      </c>
      <c r="N2493" s="15">
        <f>IF(Table1[[#This Row],[BusinessInfo_MinorityOwned]]="True",1,0)</f>
        <v>0</v>
      </c>
      <c r="O2493" s="15">
        <f>IF(Table1[[#This Row],[BusinessInfo_VeteranOwned]]="True",1,0)</f>
        <v>0</v>
      </c>
    </row>
    <row r="2494" spans="1:15" x14ac:dyDescent="0.2">
      <c r="A2494" s="18">
        <v>33920</v>
      </c>
      <c r="B2494" s="19" t="s">
        <v>15</v>
      </c>
      <c r="C2494" s="19" t="s">
        <v>59</v>
      </c>
      <c r="D2494" s="19" t="s">
        <v>342</v>
      </c>
      <c r="E2494" s="19" t="s">
        <v>43</v>
      </c>
      <c r="F2494" s="19" t="s">
        <v>19</v>
      </c>
      <c r="G2494" s="19" t="s">
        <v>19</v>
      </c>
      <c r="H2494" s="19" t="s">
        <v>20</v>
      </c>
      <c r="I2494" s="20">
        <v>2000</v>
      </c>
      <c r="J2494" s="19" t="s">
        <v>21</v>
      </c>
      <c r="K24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494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494" s="15">
        <f>IF(Table1[[#This Row],[BusinessInfo_WomanOwned]]="True",1,0)</f>
        <v>1</v>
      </c>
      <c r="N2494" s="15">
        <f>IF(Table1[[#This Row],[BusinessInfo_MinorityOwned]]="True",1,0)</f>
        <v>1</v>
      </c>
      <c r="O2494" s="15">
        <f>IF(Table1[[#This Row],[BusinessInfo_VeteranOwned]]="True",1,0)</f>
        <v>0</v>
      </c>
    </row>
    <row r="2495" spans="1:15" x14ac:dyDescent="0.2">
      <c r="A2495" s="18">
        <v>33549</v>
      </c>
      <c r="B2495" s="19" t="s">
        <v>15</v>
      </c>
      <c r="C2495" s="19" t="s">
        <v>16</v>
      </c>
      <c r="D2495" s="19" t="s">
        <v>55</v>
      </c>
      <c r="E2495" s="19" t="s">
        <v>27</v>
      </c>
      <c r="F2495" s="19" t="s">
        <v>19</v>
      </c>
      <c r="G2495" s="19" t="s">
        <v>20</v>
      </c>
      <c r="H2495" s="19" t="s">
        <v>20</v>
      </c>
      <c r="I2495" s="20">
        <v>2000</v>
      </c>
      <c r="J2495" s="19" t="s">
        <v>21</v>
      </c>
      <c r="K24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4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495" s="15">
        <f>IF(Table1[[#This Row],[BusinessInfo_WomanOwned]]="True",1,0)</f>
        <v>1</v>
      </c>
      <c r="N2495" s="15">
        <f>IF(Table1[[#This Row],[BusinessInfo_MinorityOwned]]="True",1,0)</f>
        <v>0</v>
      </c>
      <c r="O2495" s="15">
        <f>IF(Table1[[#This Row],[BusinessInfo_VeteranOwned]]="True",1,0)</f>
        <v>0</v>
      </c>
    </row>
    <row r="2496" spans="1:15" x14ac:dyDescent="0.2">
      <c r="A2496" s="18">
        <v>33551</v>
      </c>
      <c r="B2496" s="19" t="s">
        <v>15</v>
      </c>
      <c r="C2496" s="19" t="s">
        <v>22</v>
      </c>
      <c r="D2496" s="19" t="s">
        <v>166</v>
      </c>
      <c r="E2496" s="19" t="s">
        <v>247</v>
      </c>
      <c r="F2496" s="19" t="s">
        <v>20</v>
      </c>
      <c r="G2496" s="19" t="s">
        <v>20</v>
      </c>
      <c r="H2496" s="19" t="s">
        <v>20</v>
      </c>
      <c r="I2496" s="20">
        <v>5000</v>
      </c>
      <c r="J2496" s="19" t="s">
        <v>25</v>
      </c>
      <c r="K24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4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33883</v>
      </c>
      <c r="M2496" s="15">
        <f>IF(Table1[[#This Row],[BusinessInfo_WomanOwned]]="True",1,0)</f>
        <v>0</v>
      </c>
      <c r="N2496" s="15">
        <f>IF(Table1[[#This Row],[BusinessInfo_MinorityOwned]]="True",1,0)</f>
        <v>0</v>
      </c>
      <c r="O2496" s="15">
        <f>IF(Table1[[#This Row],[BusinessInfo_VeteranOwned]]="True",1,0)</f>
        <v>0</v>
      </c>
    </row>
    <row r="2497" spans="1:15" x14ac:dyDescent="0.2">
      <c r="A2497" s="18">
        <v>33555</v>
      </c>
      <c r="B2497" s="19" t="s">
        <v>15</v>
      </c>
      <c r="C2497" s="19" t="s">
        <v>34</v>
      </c>
      <c r="D2497" s="19" t="s">
        <v>35</v>
      </c>
      <c r="E2497" s="19" t="s">
        <v>83</v>
      </c>
      <c r="F2497" s="19" t="s">
        <v>20</v>
      </c>
      <c r="G2497" s="19" t="s">
        <v>20</v>
      </c>
      <c r="H2497" s="19" t="s">
        <v>20</v>
      </c>
      <c r="I2497" s="20">
        <v>10000</v>
      </c>
      <c r="J2497" s="19" t="s">
        <v>36</v>
      </c>
      <c r="K24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4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497" s="15">
        <f>IF(Table1[[#This Row],[BusinessInfo_WomanOwned]]="True",1,0)</f>
        <v>0</v>
      </c>
      <c r="N2497" s="15">
        <f>IF(Table1[[#This Row],[BusinessInfo_MinorityOwned]]="True",1,0)</f>
        <v>0</v>
      </c>
      <c r="O2497" s="15">
        <f>IF(Table1[[#This Row],[BusinessInfo_VeteranOwned]]="True",1,0)</f>
        <v>0</v>
      </c>
    </row>
    <row r="2498" spans="1:15" x14ac:dyDescent="0.2">
      <c r="A2498" s="18">
        <v>33558</v>
      </c>
      <c r="B2498" s="19" t="s">
        <v>15</v>
      </c>
      <c r="C2498" s="19" t="s">
        <v>52</v>
      </c>
      <c r="D2498" s="19" t="s">
        <v>53</v>
      </c>
      <c r="E2498" s="19" t="s">
        <v>27</v>
      </c>
      <c r="F2498" s="19" t="s">
        <v>19</v>
      </c>
      <c r="G2498" s="19" t="s">
        <v>20</v>
      </c>
      <c r="H2498" s="19" t="s">
        <v>20</v>
      </c>
      <c r="I2498" s="20">
        <v>2000</v>
      </c>
      <c r="J2498" s="19" t="s">
        <v>21</v>
      </c>
      <c r="K24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24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2498" s="15">
        <f>IF(Table1[[#This Row],[BusinessInfo_WomanOwned]]="True",1,0)</f>
        <v>1</v>
      </c>
      <c r="N2498" s="15">
        <f>IF(Table1[[#This Row],[BusinessInfo_MinorityOwned]]="True",1,0)</f>
        <v>0</v>
      </c>
      <c r="O2498" s="15">
        <f>IF(Table1[[#This Row],[BusinessInfo_VeteranOwned]]="True",1,0)</f>
        <v>0</v>
      </c>
    </row>
    <row r="2499" spans="1:15" x14ac:dyDescent="0.2">
      <c r="A2499" s="18">
        <v>33570</v>
      </c>
      <c r="B2499" s="19" t="s">
        <v>15</v>
      </c>
      <c r="C2499" s="19" t="s">
        <v>22</v>
      </c>
      <c r="D2499" s="19" t="s">
        <v>45</v>
      </c>
      <c r="E2499" s="19" t="s">
        <v>74</v>
      </c>
      <c r="F2499" s="19" t="s">
        <v>20</v>
      </c>
      <c r="G2499" s="19" t="s">
        <v>19</v>
      </c>
      <c r="H2499" s="19" t="s">
        <v>20</v>
      </c>
      <c r="I2499" s="20">
        <v>2000</v>
      </c>
      <c r="J2499" s="19" t="s">
        <v>21</v>
      </c>
      <c r="K24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4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499" s="15">
        <f>IF(Table1[[#This Row],[BusinessInfo_WomanOwned]]="True",1,0)</f>
        <v>0</v>
      </c>
      <c r="N2499" s="15">
        <f>IF(Table1[[#This Row],[BusinessInfo_MinorityOwned]]="True",1,0)</f>
        <v>1</v>
      </c>
      <c r="O2499" s="15">
        <f>IF(Table1[[#This Row],[BusinessInfo_VeteranOwned]]="True",1,0)</f>
        <v>0</v>
      </c>
    </row>
    <row r="2500" spans="1:15" x14ac:dyDescent="0.2">
      <c r="A2500" s="18">
        <v>33579</v>
      </c>
      <c r="B2500" s="19" t="s">
        <v>15</v>
      </c>
      <c r="C2500" s="19" t="s">
        <v>28</v>
      </c>
      <c r="D2500" s="19" t="s">
        <v>29</v>
      </c>
      <c r="E2500" s="19" t="s">
        <v>43</v>
      </c>
      <c r="F2500" s="19" t="s">
        <v>19</v>
      </c>
      <c r="G2500" s="19" t="s">
        <v>19</v>
      </c>
      <c r="H2500" s="19" t="s">
        <v>20</v>
      </c>
      <c r="I2500" s="20">
        <v>5000</v>
      </c>
      <c r="J2500" s="19" t="s">
        <v>25</v>
      </c>
      <c r="K25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25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2500" s="15">
        <f>IF(Table1[[#This Row],[BusinessInfo_WomanOwned]]="True",1,0)</f>
        <v>1</v>
      </c>
      <c r="N2500" s="15">
        <f>IF(Table1[[#This Row],[BusinessInfo_MinorityOwned]]="True",1,0)</f>
        <v>1</v>
      </c>
      <c r="O2500" s="15">
        <f>IF(Table1[[#This Row],[BusinessInfo_VeteranOwned]]="True",1,0)</f>
        <v>0</v>
      </c>
    </row>
    <row r="2501" spans="1:15" x14ac:dyDescent="0.2">
      <c r="A2501" s="18">
        <v>33592</v>
      </c>
      <c r="B2501" s="19" t="s">
        <v>15</v>
      </c>
      <c r="C2501" s="19" t="s">
        <v>34</v>
      </c>
      <c r="D2501" s="19" t="s">
        <v>71</v>
      </c>
      <c r="E2501" s="19" t="s">
        <v>43</v>
      </c>
      <c r="F2501" s="19" t="s">
        <v>20</v>
      </c>
      <c r="G2501" s="19" t="s">
        <v>20</v>
      </c>
      <c r="H2501" s="19" t="s">
        <v>20</v>
      </c>
      <c r="I2501" s="20">
        <v>5000</v>
      </c>
      <c r="J2501" s="19" t="s">
        <v>25</v>
      </c>
      <c r="K25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5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2501" s="15">
        <f>IF(Table1[[#This Row],[BusinessInfo_WomanOwned]]="True",1,0)</f>
        <v>0</v>
      </c>
      <c r="N2501" s="15">
        <f>IF(Table1[[#This Row],[BusinessInfo_MinorityOwned]]="True",1,0)</f>
        <v>0</v>
      </c>
      <c r="O2501" s="15">
        <f>IF(Table1[[#This Row],[BusinessInfo_VeteranOwned]]="True",1,0)</f>
        <v>0</v>
      </c>
    </row>
    <row r="2502" spans="1:15" x14ac:dyDescent="0.2">
      <c r="A2502" s="18">
        <v>33902</v>
      </c>
      <c r="B2502" s="19" t="s">
        <v>15</v>
      </c>
      <c r="C2502" s="19" t="s">
        <v>34</v>
      </c>
      <c r="D2502" s="19" t="s">
        <v>71</v>
      </c>
      <c r="E2502" s="19" t="s">
        <v>43</v>
      </c>
      <c r="F2502" s="19" t="s">
        <v>20</v>
      </c>
      <c r="G2502" s="19" t="s">
        <v>20</v>
      </c>
      <c r="H2502" s="19" t="s">
        <v>20</v>
      </c>
      <c r="I2502" s="20">
        <v>5000</v>
      </c>
      <c r="J2502" s="19" t="s">
        <v>25</v>
      </c>
      <c r="K25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5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2502" s="15">
        <f>IF(Table1[[#This Row],[BusinessInfo_WomanOwned]]="True",1,0)</f>
        <v>0</v>
      </c>
      <c r="N2502" s="15">
        <f>IF(Table1[[#This Row],[BusinessInfo_MinorityOwned]]="True",1,0)</f>
        <v>0</v>
      </c>
      <c r="O2502" s="15">
        <f>IF(Table1[[#This Row],[BusinessInfo_VeteranOwned]]="True",1,0)</f>
        <v>0</v>
      </c>
    </row>
    <row r="2503" spans="1:15" x14ac:dyDescent="0.2">
      <c r="A2503" s="18">
        <v>33613</v>
      </c>
      <c r="B2503" s="19" t="s">
        <v>15</v>
      </c>
      <c r="C2503" s="19" t="s">
        <v>22</v>
      </c>
      <c r="D2503" s="19" t="s">
        <v>23</v>
      </c>
      <c r="E2503" s="19" t="s">
        <v>58</v>
      </c>
      <c r="F2503" s="19" t="s">
        <v>20</v>
      </c>
      <c r="G2503" s="19" t="s">
        <v>20</v>
      </c>
      <c r="H2503" s="19" t="s">
        <v>20</v>
      </c>
      <c r="I2503" s="20">
        <v>10000</v>
      </c>
      <c r="J2503" s="19" t="s">
        <v>36</v>
      </c>
      <c r="K25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5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2503" s="15">
        <f>IF(Table1[[#This Row],[BusinessInfo_WomanOwned]]="True",1,0)</f>
        <v>0</v>
      </c>
      <c r="N2503" s="15">
        <f>IF(Table1[[#This Row],[BusinessInfo_MinorityOwned]]="True",1,0)</f>
        <v>0</v>
      </c>
      <c r="O2503" s="15">
        <f>IF(Table1[[#This Row],[BusinessInfo_VeteranOwned]]="True",1,0)</f>
        <v>0</v>
      </c>
    </row>
    <row r="2504" spans="1:15" x14ac:dyDescent="0.2">
      <c r="A2504" s="18">
        <v>33900</v>
      </c>
      <c r="B2504" s="19" t="s">
        <v>15</v>
      </c>
      <c r="C2504" s="19" t="s">
        <v>34</v>
      </c>
      <c r="D2504" s="19" t="s">
        <v>63</v>
      </c>
      <c r="E2504" s="19" t="s">
        <v>54</v>
      </c>
      <c r="F2504" s="19" t="s">
        <v>20</v>
      </c>
      <c r="G2504" s="19" t="s">
        <v>19</v>
      </c>
      <c r="H2504" s="19" t="s">
        <v>20</v>
      </c>
      <c r="I2504" s="20">
        <v>2000</v>
      </c>
      <c r="J2504" s="19" t="s">
        <v>21</v>
      </c>
      <c r="K25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5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2504" s="15">
        <f>IF(Table1[[#This Row],[BusinessInfo_WomanOwned]]="True",1,0)</f>
        <v>0</v>
      </c>
      <c r="N2504" s="15">
        <f>IF(Table1[[#This Row],[BusinessInfo_MinorityOwned]]="True",1,0)</f>
        <v>1</v>
      </c>
      <c r="O2504" s="15">
        <f>IF(Table1[[#This Row],[BusinessInfo_VeteranOwned]]="True",1,0)</f>
        <v>0</v>
      </c>
    </row>
    <row r="2505" spans="1:15" x14ac:dyDescent="0.2">
      <c r="A2505" s="18">
        <v>33628</v>
      </c>
      <c r="B2505" s="19" t="s">
        <v>15</v>
      </c>
      <c r="C2505" s="19" t="s">
        <v>65</v>
      </c>
      <c r="D2505" s="19" t="s">
        <v>66</v>
      </c>
      <c r="E2505" s="19" t="s">
        <v>47</v>
      </c>
      <c r="F2505" s="19" t="s">
        <v>20</v>
      </c>
      <c r="G2505" s="19" t="s">
        <v>20</v>
      </c>
      <c r="H2505" s="19" t="s">
        <v>20</v>
      </c>
      <c r="I2505" s="20">
        <v>10000</v>
      </c>
      <c r="J2505" s="19" t="s">
        <v>36</v>
      </c>
      <c r="K25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25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2505" s="15">
        <f>IF(Table1[[#This Row],[BusinessInfo_WomanOwned]]="True",1,0)</f>
        <v>0</v>
      </c>
      <c r="N2505" s="15">
        <f>IF(Table1[[#This Row],[BusinessInfo_MinorityOwned]]="True",1,0)</f>
        <v>0</v>
      </c>
      <c r="O2505" s="15">
        <f>IF(Table1[[#This Row],[BusinessInfo_VeteranOwned]]="True",1,0)</f>
        <v>0</v>
      </c>
    </row>
    <row r="2506" spans="1:15" x14ac:dyDescent="0.2">
      <c r="A2506" s="18">
        <v>33887</v>
      </c>
      <c r="B2506" s="19" t="s">
        <v>15</v>
      </c>
      <c r="C2506" s="19" t="s">
        <v>22</v>
      </c>
      <c r="D2506" s="19" t="s">
        <v>45</v>
      </c>
      <c r="E2506" s="19" t="s">
        <v>27</v>
      </c>
      <c r="F2506" s="19" t="s">
        <v>20</v>
      </c>
      <c r="G2506" s="19" t="s">
        <v>20</v>
      </c>
      <c r="H2506" s="19" t="s">
        <v>20</v>
      </c>
      <c r="I2506" s="20">
        <v>5000</v>
      </c>
      <c r="J2506" s="19" t="s">
        <v>25</v>
      </c>
      <c r="K25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5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506" s="15">
        <f>IF(Table1[[#This Row],[BusinessInfo_WomanOwned]]="True",1,0)</f>
        <v>0</v>
      </c>
      <c r="N2506" s="15">
        <f>IF(Table1[[#This Row],[BusinessInfo_MinorityOwned]]="True",1,0)</f>
        <v>0</v>
      </c>
      <c r="O2506" s="15">
        <f>IF(Table1[[#This Row],[BusinessInfo_VeteranOwned]]="True",1,0)</f>
        <v>0</v>
      </c>
    </row>
    <row r="2507" spans="1:15" x14ac:dyDescent="0.2">
      <c r="A2507" s="18">
        <v>33633</v>
      </c>
      <c r="B2507" s="19" t="s">
        <v>15</v>
      </c>
      <c r="C2507" s="19" t="s">
        <v>34</v>
      </c>
      <c r="D2507" s="19" t="s">
        <v>35</v>
      </c>
      <c r="E2507" s="19" t="s">
        <v>83</v>
      </c>
      <c r="F2507" s="19" t="s">
        <v>20</v>
      </c>
      <c r="G2507" s="19" t="s">
        <v>20</v>
      </c>
      <c r="H2507" s="19" t="s">
        <v>20</v>
      </c>
      <c r="I2507" s="20">
        <v>5000</v>
      </c>
      <c r="J2507" s="19" t="s">
        <v>25</v>
      </c>
      <c r="K25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5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507" s="15">
        <f>IF(Table1[[#This Row],[BusinessInfo_WomanOwned]]="True",1,0)</f>
        <v>0</v>
      </c>
      <c r="N2507" s="15">
        <f>IF(Table1[[#This Row],[BusinessInfo_MinorityOwned]]="True",1,0)</f>
        <v>0</v>
      </c>
      <c r="O2507" s="15">
        <f>IF(Table1[[#This Row],[BusinessInfo_VeteranOwned]]="True",1,0)</f>
        <v>0</v>
      </c>
    </row>
    <row r="2508" spans="1:15" x14ac:dyDescent="0.2">
      <c r="A2508" s="18">
        <v>33634</v>
      </c>
      <c r="B2508" s="19" t="s">
        <v>15</v>
      </c>
      <c r="C2508" s="19" t="s">
        <v>44</v>
      </c>
      <c r="D2508" s="19" t="s">
        <v>23</v>
      </c>
      <c r="E2508" s="19" t="s">
        <v>58</v>
      </c>
      <c r="F2508" s="19" t="s">
        <v>19</v>
      </c>
      <c r="G2508" s="19" t="s">
        <v>20</v>
      </c>
      <c r="H2508" s="19" t="s">
        <v>20</v>
      </c>
      <c r="I2508" s="20">
        <v>10000</v>
      </c>
      <c r="J2508" s="19" t="s">
        <v>36</v>
      </c>
      <c r="K25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5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2508" s="15">
        <f>IF(Table1[[#This Row],[BusinessInfo_WomanOwned]]="True",1,0)</f>
        <v>1</v>
      </c>
      <c r="N2508" s="15">
        <f>IF(Table1[[#This Row],[BusinessInfo_MinorityOwned]]="True",1,0)</f>
        <v>0</v>
      </c>
      <c r="O2508" s="15">
        <f>IF(Table1[[#This Row],[BusinessInfo_VeteranOwned]]="True",1,0)</f>
        <v>0</v>
      </c>
    </row>
    <row r="2509" spans="1:15" x14ac:dyDescent="0.2">
      <c r="A2509" s="18">
        <v>33871</v>
      </c>
      <c r="B2509" s="19" t="s">
        <v>15</v>
      </c>
      <c r="C2509" s="19" t="s">
        <v>34</v>
      </c>
      <c r="D2509" s="19" t="s">
        <v>50</v>
      </c>
      <c r="E2509" s="19" t="s">
        <v>58</v>
      </c>
      <c r="F2509" s="19" t="s">
        <v>19</v>
      </c>
      <c r="G2509" s="19" t="s">
        <v>20</v>
      </c>
      <c r="H2509" s="19" t="s">
        <v>20</v>
      </c>
      <c r="I2509" s="20">
        <v>2000</v>
      </c>
      <c r="J2509" s="19" t="s">
        <v>21</v>
      </c>
      <c r="K25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5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2509" s="15">
        <f>IF(Table1[[#This Row],[BusinessInfo_WomanOwned]]="True",1,0)</f>
        <v>1</v>
      </c>
      <c r="N2509" s="15">
        <f>IF(Table1[[#This Row],[BusinessInfo_MinorityOwned]]="True",1,0)</f>
        <v>0</v>
      </c>
      <c r="O2509" s="15">
        <f>IF(Table1[[#This Row],[BusinessInfo_VeteranOwned]]="True",1,0)</f>
        <v>0</v>
      </c>
    </row>
    <row r="2510" spans="1:15" x14ac:dyDescent="0.2">
      <c r="A2510" s="18">
        <v>33641</v>
      </c>
      <c r="B2510" s="19" t="s">
        <v>15</v>
      </c>
      <c r="C2510" s="19" t="s">
        <v>75</v>
      </c>
      <c r="D2510" s="19" t="s">
        <v>76</v>
      </c>
      <c r="E2510" s="19" t="s">
        <v>27</v>
      </c>
      <c r="F2510" s="19" t="s">
        <v>19</v>
      </c>
      <c r="G2510" s="19" t="s">
        <v>20</v>
      </c>
      <c r="H2510" s="19" t="s">
        <v>20</v>
      </c>
      <c r="I2510" s="20">
        <v>2000</v>
      </c>
      <c r="J2510" s="19" t="s">
        <v>21</v>
      </c>
      <c r="K25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25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2510" s="15">
        <f>IF(Table1[[#This Row],[BusinessInfo_WomanOwned]]="True",1,0)</f>
        <v>1</v>
      </c>
      <c r="N2510" s="15">
        <f>IF(Table1[[#This Row],[BusinessInfo_MinorityOwned]]="True",1,0)</f>
        <v>0</v>
      </c>
      <c r="O2510" s="15">
        <f>IF(Table1[[#This Row],[BusinessInfo_VeteranOwned]]="True",1,0)</f>
        <v>0</v>
      </c>
    </row>
    <row r="2511" spans="1:15" x14ac:dyDescent="0.2">
      <c r="A2511" s="18">
        <v>33863</v>
      </c>
      <c r="B2511" s="19" t="s">
        <v>15</v>
      </c>
      <c r="C2511" s="19" t="s">
        <v>34</v>
      </c>
      <c r="D2511" s="19" t="s">
        <v>49</v>
      </c>
      <c r="E2511" s="19" t="s">
        <v>47</v>
      </c>
      <c r="F2511" s="19" t="s">
        <v>20</v>
      </c>
      <c r="G2511" s="19" t="s">
        <v>19</v>
      </c>
      <c r="H2511" s="19" t="s">
        <v>20</v>
      </c>
      <c r="I2511" s="20">
        <v>2000</v>
      </c>
      <c r="J2511" s="19" t="s">
        <v>21</v>
      </c>
      <c r="K25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5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511" s="15">
        <f>IF(Table1[[#This Row],[BusinessInfo_WomanOwned]]="True",1,0)</f>
        <v>0</v>
      </c>
      <c r="N2511" s="15">
        <f>IF(Table1[[#This Row],[BusinessInfo_MinorityOwned]]="True",1,0)</f>
        <v>1</v>
      </c>
      <c r="O2511" s="15">
        <f>IF(Table1[[#This Row],[BusinessInfo_VeteranOwned]]="True",1,0)</f>
        <v>0</v>
      </c>
    </row>
    <row r="2512" spans="1:15" x14ac:dyDescent="0.2">
      <c r="A2512" s="18">
        <v>33648</v>
      </c>
      <c r="B2512" s="19" t="s">
        <v>15</v>
      </c>
      <c r="C2512" s="19" t="s">
        <v>121</v>
      </c>
      <c r="D2512" s="19" t="s">
        <v>122</v>
      </c>
      <c r="E2512" s="19" t="s">
        <v>106</v>
      </c>
      <c r="F2512" s="19" t="s">
        <v>20</v>
      </c>
      <c r="G2512" s="19" t="s">
        <v>20</v>
      </c>
      <c r="H2512" s="19" t="s">
        <v>20</v>
      </c>
      <c r="I2512" s="20">
        <v>5000</v>
      </c>
      <c r="J2512" s="19" t="s">
        <v>25</v>
      </c>
      <c r="K25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Frostproof</v>
      </c>
      <c r="L25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33843</v>
      </c>
      <c r="M2512" s="15">
        <f>IF(Table1[[#This Row],[BusinessInfo_WomanOwned]]="True",1,0)</f>
        <v>0</v>
      </c>
      <c r="N2512" s="15">
        <f>IF(Table1[[#This Row],[BusinessInfo_MinorityOwned]]="True",1,0)</f>
        <v>0</v>
      </c>
      <c r="O2512" s="15">
        <f>IF(Table1[[#This Row],[BusinessInfo_VeteranOwned]]="True",1,0)</f>
        <v>0</v>
      </c>
    </row>
    <row r="2513" spans="1:15" x14ac:dyDescent="0.2">
      <c r="A2513" s="18">
        <v>33862</v>
      </c>
      <c r="B2513" s="19" t="s">
        <v>15</v>
      </c>
      <c r="C2513" s="19" t="s">
        <v>28</v>
      </c>
      <c r="D2513" s="19" t="s">
        <v>29</v>
      </c>
      <c r="E2513" s="19" t="s">
        <v>18</v>
      </c>
      <c r="F2513" s="19" t="s">
        <v>20</v>
      </c>
      <c r="G2513" s="19" t="s">
        <v>20</v>
      </c>
      <c r="H2513" s="19" t="s">
        <v>20</v>
      </c>
      <c r="I2513" s="20">
        <v>10000</v>
      </c>
      <c r="J2513" s="19" t="s">
        <v>36</v>
      </c>
      <c r="K25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25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2513" s="15">
        <f>IF(Table1[[#This Row],[BusinessInfo_WomanOwned]]="True",1,0)</f>
        <v>0</v>
      </c>
      <c r="N2513" s="15">
        <f>IF(Table1[[#This Row],[BusinessInfo_MinorityOwned]]="True",1,0)</f>
        <v>0</v>
      </c>
      <c r="O2513" s="15">
        <f>IF(Table1[[#This Row],[BusinessInfo_VeteranOwned]]="True",1,0)</f>
        <v>0</v>
      </c>
    </row>
    <row r="2514" spans="1:15" x14ac:dyDescent="0.2">
      <c r="A2514" s="18">
        <v>33661</v>
      </c>
      <c r="B2514" s="19" t="s">
        <v>15</v>
      </c>
      <c r="C2514" s="19" t="s">
        <v>34</v>
      </c>
      <c r="D2514" s="19" t="s">
        <v>49</v>
      </c>
      <c r="E2514" s="19" t="s">
        <v>27</v>
      </c>
      <c r="F2514" s="19" t="s">
        <v>20</v>
      </c>
      <c r="G2514" s="19" t="s">
        <v>20</v>
      </c>
      <c r="H2514" s="19" t="s">
        <v>19</v>
      </c>
      <c r="I2514" s="20">
        <v>5000</v>
      </c>
      <c r="J2514" s="19" t="s">
        <v>25</v>
      </c>
      <c r="K25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5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514" s="15">
        <f>IF(Table1[[#This Row],[BusinessInfo_WomanOwned]]="True",1,0)</f>
        <v>0</v>
      </c>
      <c r="N2514" s="15">
        <f>IF(Table1[[#This Row],[BusinessInfo_MinorityOwned]]="True",1,0)</f>
        <v>0</v>
      </c>
      <c r="O2514" s="15">
        <f>IF(Table1[[#This Row],[BusinessInfo_VeteranOwned]]="True",1,0)</f>
        <v>1</v>
      </c>
    </row>
    <row r="2515" spans="1:15" x14ac:dyDescent="0.2">
      <c r="A2515" s="18">
        <v>33860</v>
      </c>
      <c r="B2515" s="19" t="s">
        <v>15</v>
      </c>
      <c r="C2515" s="19" t="s">
        <v>34</v>
      </c>
      <c r="D2515" s="19" t="s">
        <v>71</v>
      </c>
      <c r="E2515" s="19" t="s">
        <v>51</v>
      </c>
      <c r="F2515" s="19" t="s">
        <v>20</v>
      </c>
      <c r="G2515" s="19" t="s">
        <v>19</v>
      </c>
      <c r="H2515" s="19" t="s">
        <v>20</v>
      </c>
      <c r="I2515" s="20">
        <v>2000</v>
      </c>
      <c r="J2515" s="19" t="s">
        <v>21</v>
      </c>
      <c r="K25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5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2515" s="15">
        <f>IF(Table1[[#This Row],[BusinessInfo_WomanOwned]]="True",1,0)</f>
        <v>0</v>
      </c>
      <c r="N2515" s="15">
        <f>IF(Table1[[#This Row],[BusinessInfo_MinorityOwned]]="True",1,0)</f>
        <v>1</v>
      </c>
      <c r="O2515" s="15">
        <f>IF(Table1[[#This Row],[BusinessInfo_VeteranOwned]]="True",1,0)</f>
        <v>0</v>
      </c>
    </row>
    <row r="2516" spans="1:15" x14ac:dyDescent="0.2">
      <c r="A2516" s="18">
        <v>33663</v>
      </c>
      <c r="B2516" s="19" t="s">
        <v>15</v>
      </c>
      <c r="C2516" s="19" t="s">
        <v>59</v>
      </c>
      <c r="D2516" s="19" t="s">
        <v>33</v>
      </c>
      <c r="E2516" s="19" t="s">
        <v>77</v>
      </c>
      <c r="F2516" s="19" t="s">
        <v>20</v>
      </c>
      <c r="G2516" s="19" t="s">
        <v>19</v>
      </c>
      <c r="H2516" s="19" t="s">
        <v>20</v>
      </c>
      <c r="I2516" s="20">
        <v>2000</v>
      </c>
      <c r="J2516" s="19" t="s">
        <v>21</v>
      </c>
      <c r="K25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5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516" s="15">
        <f>IF(Table1[[#This Row],[BusinessInfo_WomanOwned]]="True",1,0)</f>
        <v>0</v>
      </c>
      <c r="N2516" s="15">
        <f>IF(Table1[[#This Row],[BusinessInfo_MinorityOwned]]="True",1,0)</f>
        <v>1</v>
      </c>
      <c r="O2516" s="15">
        <f>IF(Table1[[#This Row],[BusinessInfo_VeteranOwned]]="True",1,0)</f>
        <v>0</v>
      </c>
    </row>
    <row r="2517" spans="1:15" x14ac:dyDescent="0.2">
      <c r="A2517" s="18">
        <v>33858</v>
      </c>
      <c r="B2517" s="19" t="s">
        <v>15</v>
      </c>
      <c r="C2517" s="19" t="s">
        <v>59</v>
      </c>
      <c r="D2517" s="19" t="s">
        <v>49</v>
      </c>
      <c r="E2517" s="19" t="s">
        <v>54</v>
      </c>
      <c r="F2517" s="19" t="s">
        <v>20</v>
      </c>
      <c r="G2517" s="19" t="s">
        <v>19</v>
      </c>
      <c r="H2517" s="19" t="s">
        <v>20</v>
      </c>
      <c r="I2517" s="20">
        <v>10000</v>
      </c>
      <c r="J2517" s="19" t="s">
        <v>36</v>
      </c>
      <c r="K25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5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517" s="15">
        <f>IF(Table1[[#This Row],[BusinessInfo_WomanOwned]]="True",1,0)</f>
        <v>0</v>
      </c>
      <c r="N2517" s="15">
        <f>IF(Table1[[#This Row],[BusinessInfo_MinorityOwned]]="True",1,0)</f>
        <v>1</v>
      </c>
      <c r="O2517" s="15">
        <f>IF(Table1[[#This Row],[BusinessInfo_VeteranOwned]]="True",1,0)</f>
        <v>0</v>
      </c>
    </row>
    <row r="2518" spans="1:15" x14ac:dyDescent="0.2">
      <c r="A2518" s="18">
        <v>33845</v>
      </c>
      <c r="B2518" s="19" t="s">
        <v>15</v>
      </c>
      <c r="C2518" s="19" t="s">
        <v>34</v>
      </c>
      <c r="D2518" s="19" t="s">
        <v>35</v>
      </c>
      <c r="E2518" s="19" t="s">
        <v>51</v>
      </c>
      <c r="F2518" s="19" t="s">
        <v>19</v>
      </c>
      <c r="G2518" s="19" t="s">
        <v>20</v>
      </c>
      <c r="H2518" s="19" t="s">
        <v>20</v>
      </c>
      <c r="I2518" s="20">
        <v>5000</v>
      </c>
      <c r="J2518" s="19" t="s">
        <v>25</v>
      </c>
      <c r="K25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5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518" s="15">
        <f>IF(Table1[[#This Row],[BusinessInfo_WomanOwned]]="True",1,0)</f>
        <v>1</v>
      </c>
      <c r="N2518" s="15">
        <f>IF(Table1[[#This Row],[BusinessInfo_MinorityOwned]]="True",1,0)</f>
        <v>0</v>
      </c>
      <c r="O2518" s="15">
        <f>IF(Table1[[#This Row],[BusinessInfo_VeteranOwned]]="True",1,0)</f>
        <v>0</v>
      </c>
    </row>
    <row r="2519" spans="1:15" x14ac:dyDescent="0.2">
      <c r="A2519" s="18">
        <v>33678</v>
      </c>
      <c r="B2519" s="19" t="s">
        <v>15</v>
      </c>
      <c r="C2519" s="19" t="s">
        <v>69</v>
      </c>
      <c r="D2519" s="19" t="s">
        <v>17</v>
      </c>
      <c r="E2519" s="19" t="s">
        <v>56</v>
      </c>
      <c r="F2519" s="19" t="s">
        <v>20</v>
      </c>
      <c r="G2519" s="19" t="s">
        <v>20</v>
      </c>
      <c r="H2519" s="19" t="s">
        <v>20</v>
      </c>
      <c r="I2519" s="20">
        <v>2000</v>
      </c>
      <c r="J2519" s="19" t="s">
        <v>21</v>
      </c>
      <c r="K25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5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519" s="15">
        <f>IF(Table1[[#This Row],[BusinessInfo_WomanOwned]]="True",1,0)</f>
        <v>0</v>
      </c>
      <c r="N2519" s="15">
        <f>IF(Table1[[#This Row],[BusinessInfo_MinorityOwned]]="True",1,0)</f>
        <v>0</v>
      </c>
      <c r="O2519" s="15">
        <f>IF(Table1[[#This Row],[BusinessInfo_VeteranOwned]]="True",1,0)</f>
        <v>0</v>
      </c>
    </row>
    <row r="2520" spans="1:15" x14ac:dyDescent="0.2">
      <c r="A2520" s="18">
        <v>33840</v>
      </c>
      <c r="B2520" s="19" t="s">
        <v>15</v>
      </c>
      <c r="C2520" s="19" t="s">
        <v>34</v>
      </c>
      <c r="D2520" s="19" t="s">
        <v>71</v>
      </c>
      <c r="E2520" s="19" t="s">
        <v>56</v>
      </c>
      <c r="F2520" s="19" t="s">
        <v>19</v>
      </c>
      <c r="G2520" s="19" t="s">
        <v>19</v>
      </c>
      <c r="H2520" s="19" t="s">
        <v>20</v>
      </c>
      <c r="I2520" s="20">
        <v>2000</v>
      </c>
      <c r="J2520" s="19" t="s">
        <v>21</v>
      </c>
      <c r="K25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5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2520" s="15">
        <f>IF(Table1[[#This Row],[BusinessInfo_WomanOwned]]="True",1,0)</f>
        <v>1</v>
      </c>
      <c r="N2520" s="15">
        <f>IF(Table1[[#This Row],[BusinessInfo_MinorityOwned]]="True",1,0)</f>
        <v>1</v>
      </c>
      <c r="O2520" s="15">
        <f>IF(Table1[[#This Row],[BusinessInfo_VeteranOwned]]="True",1,0)</f>
        <v>0</v>
      </c>
    </row>
    <row r="2521" spans="1:15" x14ac:dyDescent="0.2">
      <c r="A2521" s="18">
        <v>33682</v>
      </c>
      <c r="B2521" s="19" t="s">
        <v>15</v>
      </c>
      <c r="C2521" s="19" t="s">
        <v>34</v>
      </c>
      <c r="D2521" s="19" t="s">
        <v>71</v>
      </c>
      <c r="E2521" s="19" t="s">
        <v>18</v>
      </c>
      <c r="F2521" s="19" t="s">
        <v>19</v>
      </c>
      <c r="G2521" s="19" t="s">
        <v>20</v>
      </c>
      <c r="H2521" s="19" t="s">
        <v>20</v>
      </c>
      <c r="I2521" s="20">
        <v>2000</v>
      </c>
      <c r="J2521" s="19" t="s">
        <v>21</v>
      </c>
      <c r="K25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5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2521" s="15">
        <f>IF(Table1[[#This Row],[BusinessInfo_WomanOwned]]="True",1,0)</f>
        <v>1</v>
      </c>
      <c r="N2521" s="15">
        <f>IF(Table1[[#This Row],[BusinessInfo_MinorityOwned]]="True",1,0)</f>
        <v>0</v>
      </c>
      <c r="O2521" s="15">
        <f>IF(Table1[[#This Row],[BusinessInfo_VeteranOwned]]="True",1,0)</f>
        <v>0</v>
      </c>
    </row>
    <row r="2522" spans="1:15" x14ac:dyDescent="0.2">
      <c r="A2522" s="18">
        <v>33820</v>
      </c>
      <c r="B2522" s="19" t="s">
        <v>15</v>
      </c>
      <c r="C2522" s="19" t="s">
        <v>65</v>
      </c>
      <c r="D2522" s="19" t="s">
        <v>66</v>
      </c>
      <c r="E2522" s="19" t="s">
        <v>51</v>
      </c>
      <c r="F2522" s="19" t="s">
        <v>20</v>
      </c>
      <c r="G2522" s="19" t="s">
        <v>19</v>
      </c>
      <c r="H2522" s="19" t="s">
        <v>20</v>
      </c>
      <c r="I2522" s="20">
        <v>2000</v>
      </c>
      <c r="J2522" s="19" t="s">
        <v>21</v>
      </c>
      <c r="K25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25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2522" s="15">
        <f>IF(Table1[[#This Row],[BusinessInfo_WomanOwned]]="True",1,0)</f>
        <v>0</v>
      </c>
      <c r="N2522" s="15">
        <f>IF(Table1[[#This Row],[BusinessInfo_MinorityOwned]]="True",1,0)</f>
        <v>1</v>
      </c>
      <c r="O2522" s="15">
        <f>IF(Table1[[#This Row],[BusinessInfo_VeteranOwned]]="True",1,0)</f>
        <v>0</v>
      </c>
    </row>
    <row r="2523" spans="1:15" x14ac:dyDescent="0.2">
      <c r="A2523" s="18">
        <v>33692</v>
      </c>
      <c r="B2523" s="19" t="s">
        <v>15</v>
      </c>
      <c r="C2523" s="19" t="s">
        <v>59</v>
      </c>
      <c r="D2523" s="19" t="s">
        <v>37</v>
      </c>
      <c r="E2523" s="19" t="s">
        <v>54</v>
      </c>
      <c r="F2523" s="19" t="s">
        <v>19</v>
      </c>
      <c r="G2523" s="19" t="s">
        <v>20</v>
      </c>
      <c r="H2523" s="19" t="s">
        <v>19</v>
      </c>
      <c r="I2523" s="20">
        <v>2000</v>
      </c>
      <c r="J2523" s="19" t="s">
        <v>21</v>
      </c>
      <c r="K25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5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33804</v>
      </c>
      <c r="M2523" s="15">
        <f>IF(Table1[[#This Row],[BusinessInfo_WomanOwned]]="True",1,0)</f>
        <v>1</v>
      </c>
      <c r="N2523" s="15">
        <f>IF(Table1[[#This Row],[BusinessInfo_MinorityOwned]]="True",1,0)</f>
        <v>0</v>
      </c>
      <c r="O2523" s="15">
        <f>IF(Table1[[#This Row],[BusinessInfo_VeteranOwned]]="True",1,0)</f>
        <v>1</v>
      </c>
    </row>
    <row r="2524" spans="1:15" x14ac:dyDescent="0.2">
      <c r="A2524" s="18">
        <v>33694</v>
      </c>
      <c r="B2524" s="19" t="s">
        <v>15</v>
      </c>
      <c r="C2524" s="19" t="s">
        <v>34</v>
      </c>
      <c r="D2524" s="19" t="s">
        <v>33</v>
      </c>
      <c r="E2524" s="19" t="s">
        <v>77</v>
      </c>
      <c r="F2524" s="19" t="s">
        <v>20</v>
      </c>
      <c r="G2524" s="19" t="s">
        <v>20</v>
      </c>
      <c r="H2524" s="19" t="s">
        <v>20</v>
      </c>
      <c r="I2524" s="20">
        <v>10000</v>
      </c>
      <c r="J2524" s="19" t="s">
        <v>36</v>
      </c>
      <c r="K25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5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524" s="15">
        <f>IF(Table1[[#This Row],[BusinessInfo_WomanOwned]]="True",1,0)</f>
        <v>0</v>
      </c>
      <c r="N2524" s="15">
        <f>IF(Table1[[#This Row],[BusinessInfo_MinorityOwned]]="True",1,0)</f>
        <v>0</v>
      </c>
      <c r="O2524" s="15">
        <f>IF(Table1[[#This Row],[BusinessInfo_VeteranOwned]]="True",1,0)</f>
        <v>0</v>
      </c>
    </row>
    <row r="2525" spans="1:15" x14ac:dyDescent="0.2">
      <c r="A2525" s="18">
        <v>33698</v>
      </c>
      <c r="B2525" s="19" t="s">
        <v>15</v>
      </c>
      <c r="C2525" s="19" t="s">
        <v>16</v>
      </c>
      <c r="D2525" s="19" t="s">
        <v>46</v>
      </c>
      <c r="E2525" s="19" t="s">
        <v>58</v>
      </c>
      <c r="F2525" s="19" t="s">
        <v>20</v>
      </c>
      <c r="G2525" s="19" t="s">
        <v>19</v>
      </c>
      <c r="H2525" s="19" t="s">
        <v>20</v>
      </c>
      <c r="I2525" s="20">
        <v>10000</v>
      </c>
      <c r="J2525" s="19" t="s">
        <v>36</v>
      </c>
      <c r="K25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5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525" s="15">
        <f>IF(Table1[[#This Row],[BusinessInfo_WomanOwned]]="True",1,0)</f>
        <v>0</v>
      </c>
      <c r="N2525" s="15">
        <f>IF(Table1[[#This Row],[BusinessInfo_MinorityOwned]]="True",1,0)</f>
        <v>1</v>
      </c>
      <c r="O2525" s="15">
        <f>IF(Table1[[#This Row],[BusinessInfo_VeteranOwned]]="True",1,0)</f>
        <v>0</v>
      </c>
    </row>
    <row r="2526" spans="1:15" x14ac:dyDescent="0.2">
      <c r="A2526" s="18">
        <v>33702</v>
      </c>
      <c r="B2526" s="19" t="s">
        <v>15</v>
      </c>
      <c r="C2526" s="19" t="s">
        <v>101</v>
      </c>
      <c r="D2526" s="19" t="s">
        <v>343</v>
      </c>
      <c r="E2526" s="19" t="s">
        <v>57</v>
      </c>
      <c r="F2526" s="19" t="s">
        <v>19</v>
      </c>
      <c r="G2526" s="19" t="s">
        <v>19</v>
      </c>
      <c r="H2526" s="19" t="s">
        <v>20</v>
      </c>
      <c r="I2526" s="20">
        <v>2000</v>
      </c>
      <c r="J2526" s="19" t="s">
        <v>21</v>
      </c>
      <c r="K25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526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526" s="15">
        <f>IF(Table1[[#This Row],[BusinessInfo_WomanOwned]]="True",1,0)</f>
        <v>1</v>
      </c>
      <c r="N2526" s="15">
        <f>IF(Table1[[#This Row],[BusinessInfo_MinorityOwned]]="True",1,0)</f>
        <v>1</v>
      </c>
      <c r="O2526" s="15">
        <f>IF(Table1[[#This Row],[BusinessInfo_VeteranOwned]]="True",1,0)</f>
        <v>0</v>
      </c>
    </row>
    <row r="2527" spans="1:15" x14ac:dyDescent="0.2">
      <c r="A2527" s="18">
        <v>33818</v>
      </c>
      <c r="B2527" s="19" t="s">
        <v>15</v>
      </c>
      <c r="C2527" s="19" t="s">
        <v>34</v>
      </c>
      <c r="D2527" s="19" t="s">
        <v>48</v>
      </c>
      <c r="E2527" s="19" t="s">
        <v>51</v>
      </c>
      <c r="F2527" s="19" t="s">
        <v>20</v>
      </c>
      <c r="G2527" s="19" t="s">
        <v>20</v>
      </c>
      <c r="H2527" s="19" t="s">
        <v>20</v>
      </c>
      <c r="I2527" s="20">
        <v>2000</v>
      </c>
      <c r="J2527" s="19" t="s">
        <v>21</v>
      </c>
      <c r="K25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5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2527" s="15">
        <f>IF(Table1[[#This Row],[BusinessInfo_WomanOwned]]="True",1,0)</f>
        <v>0</v>
      </c>
      <c r="N2527" s="15">
        <f>IF(Table1[[#This Row],[BusinessInfo_MinorityOwned]]="True",1,0)</f>
        <v>0</v>
      </c>
      <c r="O2527" s="15">
        <f>IF(Table1[[#This Row],[BusinessInfo_VeteranOwned]]="True",1,0)</f>
        <v>0</v>
      </c>
    </row>
    <row r="2528" spans="1:15" x14ac:dyDescent="0.2">
      <c r="A2528" s="18">
        <v>33704</v>
      </c>
      <c r="B2528" s="19" t="s">
        <v>15</v>
      </c>
      <c r="C2528" s="19" t="s">
        <v>75</v>
      </c>
      <c r="D2528" s="19" t="s">
        <v>76</v>
      </c>
      <c r="E2528" s="19" t="s">
        <v>56</v>
      </c>
      <c r="F2528" s="19" t="s">
        <v>19</v>
      </c>
      <c r="G2528" s="19" t="s">
        <v>19</v>
      </c>
      <c r="H2528" s="19" t="s">
        <v>20</v>
      </c>
      <c r="I2528" s="20">
        <v>2000</v>
      </c>
      <c r="J2528" s="19" t="s">
        <v>21</v>
      </c>
      <c r="K25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25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2528" s="15">
        <f>IF(Table1[[#This Row],[BusinessInfo_WomanOwned]]="True",1,0)</f>
        <v>1</v>
      </c>
      <c r="N2528" s="15">
        <f>IF(Table1[[#This Row],[BusinessInfo_MinorityOwned]]="True",1,0)</f>
        <v>1</v>
      </c>
      <c r="O2528" s="15">
        <f>IF(Table1[[#This Row],[BusinessInfo_VeteranOwned]]="True",1,0)</f>
        <v>0</v>
      </c>
    </row>
    <row r="2529" spans="1:15" x14ac:dyDescent="0.2">
      <c r="A2529" s="18">
        <v>33789</v>
      </c>
      <c r="B2529" s="19" t="s">
        <v>15</v>
      </c>
      <c r="C2529" s="19" t="s">
        <v>72</v>
      </c>
      <c r="D2529" s="19" t="s">
        <v>53</v>
      </c>
      <c r="E2529" s="19" t="s">
        <v>247</v>
      </c>
      <c r="F2529" s="19" t="s">
        <v>20</v>
      </c>
      <c r="G2529" s="19" t="s">
        <v>19</v>
      </c>
      <c r="H2529" s="19" t="s">
        <v>20</v>
      </c>
      <c r="I2529" s="20">
        <v>2000</v>
      </c>
      <c r="J2529" s="19" t="s">
        <v>21</v>
      </c>
      <c r="K25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25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2529" s="15">
        <f>IF(Table1[[#This Row],[BusinessInfo_WomanOwned]]="True",1,0)</f>
        <v>0</v>
      </c>
      <c r="N2529" s="15">
        <f>IF(Table1[[#This Row],[BusinessInfo_MinorityOwned]]="True",1,0)</f>
        <v>1</v>
      </c>
      <c r="O2529" s="15">
        <f>IF(Table1[[#This Row],[BusinessInfo_VeteranOwned]]="True",1,0)</f>
        <v>0</v>
      </c>
    </row>
    <row r="2530" spans="1:15" x14ac:dyDescent="0.2">
      <c r="A2530" s="18">
        <v>33708</v>
      </c>
      <c r="B2530" s="19" t="s">
        <v>15</v>
      </c>
      <c r="C2530" s="19" t="s">
        <v>28</v>
      </c>
      <c r="D2530" s="19" t="s">
        <v>29</v>
      </c>
      <c r="E2530" s="19" t="s">
        <v>27</v>
      </c>
      <c r="F2530" s="19" t="s">
        <v>20</v>
      </c>
      <c r="G2530" s="19" t="s">
        <v>20</v>
      </c>
      <c r="H2530" s="19" t="s">
        <v>20</v>
      </c>
      <c r="I2530" s="20">
        <v>5000</v>
      </c>
      <c r="J2530" s="19" t="s">
        <v>25</v>
      </c>
      <c r="K25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25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2530" s="15">
        <f>IF(Table1[[#This Row],[BusinessInfo_WomanOwned]]="True",1,0)</f>
        <v>0</v>
      </c>
      <c r="N2530" s="15">
        <f>IF(Table1[[#This Row],[BusinessInfo_MinorityOwned]]="True",1,0)</f>
        <v>0</v>
      </c>
      <c r="O2530" s="15">
        <f>IF(Table1[[#This Row],[BusinessInfo_VeteranOwned]]="True",1,0)</f>
        <v>0</v>
      </c>
    </row>
    <row r="2531" spans="1:15" x14ac:dyDescent="0.2">
      <c r="A2531" s="18">
        <v>33776</v>
      </c>
      <c r="B2531" s="19" t="s">
        <v>15</v>
      </c>
      <c r="C2531" s="19" t="s">
        <v>34</v>
      </c>
      <c r="D2531" s="19" t="s">
        <v>33</v>
      </c>
      <c r="E2531" s="19" t="s">
        <v>27</v>
      </c>
      <c r="F2531" s="19" t="s">
        <v>20</v>
      </c>
      <c r="G2531" s="19" t="s">
        <v>20</v>
      </c>
      <c r="H2531" s="19" t="s">
        <v>20</v>
      </c>
      <c r="I2531" s="20">
        <v>2000</v>
      </c>
      <c r="J2531" s="19" t="s">
        <v>21</v>
      </c>
      <c r="K25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5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531" s="15">
        <f>IF(Table1[[#This Row],[BusinessInfo_WomanOwned]]="True",1,0)</f>
        <v>0</v>
      </c>
      <c r="N2531" s="15">
        <f>IF(Table1[[#This Row],[BusinessInfo_MinorityOwned]]="True",1,0)</f>
        <v>0</v>
      </c>
      <c r="O2531" s="15">
        <f>IF(Table1[[#This Row],[BusinessInfo_VeteranOwned]]="True",1,0)</f>
        <v>0</v>
      </c>
    </row>
    <row r="2532" spans="1:15" x14ac:dyDescent="0.2">
      <c r="A2532" s="18">
        <v>33714</v>
      </c>
      <c r="B2532" s="19" t="s">
        <v>15</v>
      </c>
      <c r="C2532" s="19" t="s">
        <v>44</v>
      </c>
      <c r="D2532" s="19" t="s">
        <v>344</v>
      </c>
      <c r="E2532" s="19" t="s">
        <v>56</v>
      </c>
      <c r="F2532" s="19" t="s">
        <v>19</v>
      </c>
      <c r="G2532" s="19" t="s">
        <v>20</v>
      </c>
      <c r="H2532" s="19" t="s">
        <v>20</v>
      </c>
      <c r="I2532" s="20">
        <v>2000</v>
      </c>
      <c r="J2532" s="19" t="s">
        <v>21</v>
      </c>
      <c r="K25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532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532" s="15">
        <f>IF(Table1[[#This Row],[BusinessInfo_WomanOwned]]="True",1,0)</f>
        <v>1</v>
      </c>
      <c r="N2532" s="15">
        <f>IF(Table1[[#This Row],[BusinessInfo_MinorityOwned]]="True",1,0)</f>
        <v>0</v>
      </c>
      <c r="O2532" s="15">
        <f>IF(Table1[[#This Row],[BusinessInfo_VeteranOwned]]="True",1,0)</f>
        <v>0</v>
      </c>
    </row>
    <row r="2533" spans="1:15" x14ac:dyDescent="0.2">
      <c r="A2533" s="18">
        <v>33761</v>
      </c>
      <c r="B2533" s="19" t="s">
        <v>15</v>
      </c>
      <c r="C2533" s="19" t="s">
        <v>80</v>
      </c>
      <c r="D2533" s="19" t="s">
        <v>50</v>
      </c>
      <c r="E2533" s="19" t="s">
        <v>18</v>
      </c>
      <c r="F2533" s="19" t="s">
        <v>20</v>
      </c>
      <c r="G2533" s="19" t="s">
        <v>20</v>
      </c>
      <c r="H2533" s="19" t="s">
        <v>20</v>
      </c>
      <c r="I2533" s="20">
        <v>10000</v>
      </c>
      <c r="J2533" s="19" t="s">
        <v>36</v>
      </c>
      <c r="K25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5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2533" s="15">
        <f>IF(Table1[[#This Row],[BusinessInfo_WomanOwned]]="True",1,0)</f>
        <v>0</v>
      </c>
      <c r="N2533" s="15">
        <f>IF(Table1[[#This Row],[BusinessInfo_MinorityOwned]]="True",1,0)</f>
        <v>0</v>
      </c>
      <c r="O2533" s="15">
        <f>IF(Table1[[#This Row],[BusinessInfo_VeteranOwned]]="True",1,0)</f>
        <v>0</v>
      </c>
    </row>
    <row r="2534" spans="1:15" x14ac:dyDescent="0.2">
      <c r="A2534" s="18">
        <v>33718</v>
      </c>
      <c r="B2534" s="19" t="s">
        <v>15</v>
      </c>
      <c r="C2534" s="19" t="s">
        <v>22</v>
      </c>
      <c r="D2534" s="19" t="s">
        <v>166</v>
      </c>
      <c r="E2534" s="19" t="s">
        <v>27</v>
      </c>
      <c r="F2534" s="19" t="s">
        <v>19</v>
      </c>
      <c r="G2534" s="19" t="s">
        <v>20</v>
      </c>
      <c r="H2534" s="19" t="s">
        <v>20</v>
      </c>
      <c r="I2534" s="20">
        <v>5000</v>
      </c>
      <c r="J2534" s="19" t="s">
        <v>25</v>
      </c>
      <c r="K25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5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33883</v>
      </c>
      <c r="M2534" s="15">
        <f>IF(Table1[[#This Row],[BusinessInfo_WomanOwned]]="True",1,0)</f>
        <v>1</v>
      </c>
      <c r="N2534" s="15">
        <f>IF(Table1[[#This Row],[BusinessInfo_MinorityOwned]]="True",1,0)</f>
        <v>0</v>
      </c>
      <c r="O2534" s="15">
        <f>IF(Table1[[#This Row],[BusinessInfo_VeteranOwned]]="True",1,0)</f>
        <v>0</v>
      </c>
    </row>
    <row r="2535" spans="1:15" x14ac:dyDescent="0.2">
      <c r="A2535" s="18">
        <v>33752</v>
      </c>
      <c r="B2535" s="19" t="s">
        <v>15</v>
      </c>
      <c r="C2535" s="19" t="s">
        <v>67</v>
      </c>
      <c r="D2535" s="19" t="s">
        <v>85</v>
      </c>
      <c r="E2535" s="19" t="s">
        <v>57</v>
      </c>
      <c r="F2535" s="19" t="s">
        <v>20</v>
      </c>
      <c r="G2535" s="19" t="s">
        <v>20</v>
      </c>
      <c r="H2535" s="19" t="s">
        <v>20</v>
      </c>
      <c r="I2535" s="20">
        <v>2000</v>
      </c>
      <c r="J2535" s="19" t="s">
        <v>21</v>
      </c>
      <c r="K25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25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2535" s="15">
        <f>IF(Table1[[#This Row],[BusinessInfo_WomanOwned]]="True",1,0)</f>
        <v>0</v>
      </c>
      <c r="N2535" s="15">
        <f>IF(Table1[[#This Row],[BusinessInfo_MinorityOwned]]="True",1,0)</f>
        <v>0</v>
      </c>
      <c r="O2535" s="15">
        <f>IF(Table1[[#This Row],[BusinessInfo_VeteranOwned]]="True",1,0)</f>
        <v>0</v>
      </c>
    </row>
    <row r="2536" spans="1:15" x14ac:dyDescent="0.2">
      <c r="A2536" s="18">
        <v>33727</v>
      </c>
      <c r="B2536" s="19" t="s">
        <v>15</v>
      </c>
      <c r="C2536" s="19" t="s">
        <v>34</v>
      </c>
      <c r="D2536" s="19" t="s">
        <v>35</v>
      </c>
      <c r="E2536" s="19" t="s">
        <v>18</v>
      </c>
      <c r="F2536" s="19" t="s">
        <v>19</v>
      </c>
      <c r="G2536" s="19" t="s">
        <v>20</v>
      </c>
      <c r="H2536" s="19" t="s">
        <v>20</v>
      </c>
      <c r="I2536" s="20">
        <v>10000</v>
      </c>
      <c r="J2536" s="19" t="s">
        <v>36</v>
      </c>
      <c r="K25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5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536" s="15">
        <f>IF(Table1[[#This Row],[BusinessInfo_WomanOwned]]="True",1,0)</f>
        <v>1</v>
      </c>
      <c r="N2536" s="15">
        <f>IF(Table1[[#This Row],[BusinessInfo_MinorityOwned]]="True",1,0)</f>
        <v>0</v>
      </c>
      <c r="O2536" s="15">
        <f>IF(Table1[[#This Row],[BusinessInfo_VeteranOwned]]="True",1,0)</f>
        <v>0</v>
      </c>
    </row>
    <row r="2537" spans="1:15" x14ac:dyDescent="0.2">
      <c r="A2537" s="18">
        <v>33745</v>
      </c>
      <c r="B2537" s="19" t="s">
        <v>15</v>
      </c>
      <c r="C2537" s="19" t="s">
        <v>80</v>
      </c>
      <c r="D2537" s="19" t="s">
        <v>35</v>
      </c>
      <c r="E2537" s="19" t="s">
        <v>27</v>
      </c>
      <c r="F2537" s="19" t="s">
        <v>19</v>
      </c>
      <c r="G2537" s="19" t="s">
        <v>20</v>
      </c>
      <c r="H2537" s="19" t="s">
        <v>20</v>
      </c>
      <c r="I2537" s="20">
        <v>2000</v>
      </c>
      <c r="J2537" s="19" t="s">
        <v>21</v>
      </c>
      <c r="K25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5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537" s="15">
        <f>IF(Table1[[#This Row],[BusinessInfo_WomanOwned]]="True",1,0)</f>
        <v>1</v>
      </c>
      <c r="N2537" s="15">
        <f>IF(Table1[[#This Row],[BusinessInfo_MinorityOwned]]="True",1,0)</f>
        <v>0</v>
      </c>
      <c r="O2537" s="15">
        <f>IF(Table1[[#This Row],[BusinessInfo_VeteranOwned]]="True",1,0)</f>
        <v>0</v>
      </c>
    </row>
    <row r="2538" spans="1:15" x14ac:dyDescent="0.2">
      <c r="A2538" s="18">
        <v>33734</v>
      </c>
      <c r="B2538" s="19" t="s">
        <v>15</v>
      </c>
      <c r="C2538" s="19" t="s">
        <v>34</v>
      </c>
      <c r="D2538" s="19" t="s">
        <v>71</v>
      </c>
      <c r="E2538" s="19" t="s">
        <v>106</v>
      </c>
      <c r="F2538" s="19" t="s">
        <v>20</v>
      </c>
      <c r="G2538" s="19" t="s">
        <v>20</v>
      </c>
      <c r="H2538" s="19" t="s">
        <v>20</v>
      </c>
      <c r="I2538" s="20">
        <v>2000</v>
      </c>
      <c r="J2538" s="19" t="s">
        <v>21</v>
      </c>
      <c r="K25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5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2538" s="15">
        <f>IF(Table1[[#This Row],[BusinessInfo_WomanOwned]]="True",1,0)</f>
        <v>0</v>
      </c>
      <c r="N2538" s="15">
        <f>IF(Table1[[#This Row],[BusinessInfo_MinorityOwned]]="True",1,0)</f>
        <v>0</v>
      </c>
      <c r="O2538" s="15">
        <f>IF(Table1[[#This Row],[BusinessInfo_VeteranOwned]]="True",1,0)</f>
        <v>0</v>
      </c>
    </row>
    <row r="2539" spans="1:15" x14ac:dyDescent="0.2">
      <c r="A2539" s="18">
        <v>32341</v>
      </c>
      <c r="B2539" s="19" t="s">
        <v>155</v>
      </c>
      <c r="C2539" s="19" t="s">
        <v>16</v>
      </c>
      <c r="D2539" s="19" t="s">
        <v>55</v>
      </c>
      <c r="E2539" s="19" t="s">
        <v>56</v>
      </c>
      <c r="F2539" s="19" t="s">
        <v>20</v>
      </c>
      <c r="G2539" s="19" t="s">
        <v>20</v>
      </c>
      <c r="H2539" s="19" t="s">
        <v>20</v>
      </c>
      <c r="I2539" s="20">
        <v>0</v>
      </c>
      <c r="J2539" s="19" t="s">
        <v>21</v>
      </c>
      <c r="K25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5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539" s="15">
        <f>IF(Table1[[#This Row],[BusinessInfo_WomanOwned]]="True",1,0)</f>
        <v>0</v>
      </c>
      <c r="N2539" s="15">
        <f>IF(Table1[[#This Row],[BusinessInfo_MinorityOwned]]="True",1,0)</f>
        <v>0</v>
      </c>
      <c r="O2539" s="15">
        <f>IF(Table1[[#This Row],[BusinessInfo_VeteranOwned]]="True",1,0)</f>
        <v>0</v>
      </c>
    </row>
    <row r="2540" spans="1:15" x14ac:dyDescent="0.2">
      <c r="A2540" s="18">
        <v>32451</v>
      </c>
      <c r="B2540" s="19" t="s">
        <v>155</v>
      </c>
      <c r="C2540" s="19" t="s">
        <v>110</v>
      </c>
      <c r="D2540" s="19" t="s">
        <v>46</v>
      </c>
      <c r="E2540" s="19" t="s">
        <v>56</v>
      </c>
      <c r="F2540" s="19" t="s">
        <v>20</v>
      </c>
      <c r="G2540" s="19" t="s">
        <v>20</v>
      </c>
      <c r="H2540" s="19" t="s">
        <v>20</v>
      </c>
      <c r="I2540" s="20">
        <v>0</v>
      </c>
      <c r="J2540" s="19" t="s">
        <v>21</v>
      </c>
      <c r="K25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5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540" s="15">
        <f>IF(Table1[[#This Row],[BusinessInfo_WomanOwned]]="True",1,0)</f>
        <v>0</v>
      </c>
      <c r="N2540" s="15">
        <f>IF(Table1[[#This Row],[BusinessInfo_MinorityOwned]]="True",1,0)</f>
        <v>0</v>
      </c>
      <c r="O2540" s="15">
        <f>IF(Table1[[#This Row],[BusinessInfo_VeteranOwned]]="True",1,0)</f>
        <v>0</v>
      </c>
    </row>
    <row r="2541" spans="1:15" x14ac:dyDescent="0.2">
      <c r="A2541" s="18">
        <v>32232</v>
      </c>
      <c r="B2541" s="19" t="s">
        <v>155</v>
      </c>
      <c r="C2541" s="19" t="s">
        <v>82</v>
      </c>
      <c r="D2541" s="19" t="s">
        <v>55</v>
      </c>
      <c r="E2541" s="19" t="s">
        <v>56</v>
      </c>
      <c r="F2541" s="19" t="s">
        <v>20</v>
      </c>
      <c r="G2541" s="19" t="s">
        <v>20</v>
      </c>
      <c r="H2541" s="19" t="s">
        <v>20</v>
      </c>
      <c r="I2541" s="20">
        <v>0</v>
      </c>
      <c r="J2541" s="19" t="s">
        <v>21</v>
      </c>
      <c r="K25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5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541" s="15">
        <f>IF(Table1[[#This Row],[BusinessInfo_WomanOwned]]="True",1,0)</f>
        <v>0</v>
      </c>
      <c r="N2541" s="15">
        <f>IF(Table1[[#This Row],[BusinessInfo_MinorityOwned]]="True",1,0)</f>
        <v>0</v>
      </c>
      <c r="O2541" s="15">
        <f>IF(Table1[[#This Row],[BusinessInfo_VeteranOwned]]="True",1,0)</f>
        <v>0</v>
      </c>
    </row>
    <row r="2542" spans="1:15" x14ac:dyDescent="0.2">
      <c r="A2542" s="18">
        <v>35156</v>
      </c>
      <c r="B2542" s="19" t="s">
        <v>155</v>
      </c>
      <c r="C2542" s="19" t="s">
        <v>16</v>
      </c>
      <c r="D2542" s="19" t="s">
        <v>55</v>
      </c>
      <c r="E2542" s="19" t="s">
        <v>18</v>
      </c>
      <c r="F2542" s="19" t="s">
        <v>20</v>
      </c>
      <c r="G2542" s="19" t="s">
        <v>20</v>
      </c>
      <c r="H2542" s="19" t="s">
        <v>20</v>
      </c>
      <c r="I2542" s="20">
        <v>0</v>
      </c>
      <c r="J2542" s="19" t="s">
        <v>21</v>
      </c>
      <c r="K25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5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542" s="15">
        <f>IF(Table1[[#This Row],[BusinessInfo_WomanOwned]]="True",1,0)</f>
        <v>0</v>
      </c>
      <c r="N2542" s="15">
        <f>IF(Table1[[#This Row],[BusinessInfo_MinorityOwned]]="True",1,0)</f>
        <v>0</v>
      </c>
      <c r="O2542" s="15">
        <f>IF(Table1[[#This Row],[BusinessInfo_VeteranOwned]]="True",1,0)</f>
        <v>0</v>
      </c>
    </row>
    <row r="2543" spans="1:15" x14ac:dyDescent="0.2">
      <c r="A2543" s="18">
        <v>31997</v>
      </c>
      <c r="B2543" s="19" t="s">
        <v>155</v>
      </c>
      <c r="C2543" s="19" t="s">
        <v>136</v>
      </c>
      <c r="D2543" s="19" t="s">
        <v>55</v>
      </c>
      <c r="E2543" s="19" t="s">
        <v>18</v>
      </c>
      <c r="F2543" s="19" t="s">
        <v>20</v>
      </c>
      <c r="G2543" s="19" t="s">
        <v>20</v>
      </c>
      <c r="H2543" s="19" t="s">
        <v>20</v>
      </c>
      <c r="I2543" s="20">
        <v>0</v>
      </c>
      <c r="J2543" s="19" t="s">
        <v>21</v>
      </c>
      <c r="K25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5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543" s="15">
        <f>IF(Table1[[#This Row],[BusinessInfo_WomanOwned]]="True",1,0)</f>
        <v>0</v>
      </c>
      <c r="N2543" s="15">
        <f>IF(Table1[[#This Row],[BusinessInfo_MinorityOwned]]="True",1,0)</f>
        <v>0</v>
      </c>
      <c r="O2543" s="15">
        <f>IF(Table1[[#This Row],[BusinessInfo_VeteranOwned]]="True",1,0)</f>
        <v>0</v>
      </c>
    </row>
    <row r="2544" spans="1:15" x14ac:dyDescent="0.2">
      <c r="A2544" s="18">
        <v>32356</v>
      </c>
      <c r="B2544" s="19" t="s">
        <v>155</v>
      </c>
      <c r="C2544" s="19" t="s">
        <v>16</v>
      </c>
      <c r="D2544" s="19" t="s">
        <v>55</v>
      </c>
      <c r="E2544" s="19" t="s">
        <v>56</v>
      </c>
      <c r="F2544" s="19" t="s">
        <v>19</v>
      </c>
      <c r="G2544" s="19" t="s">
        <v>20</v>
      </c>
      <c r="H2544" s="19" t="s">
        <v>20</v>
      </c>
      <c r="I2544" s="20">
        <v>0</v>
      </c>
      <c r="J2544" s="19" t="s">
        <v>21</v>
      </c>
      <c r="K25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5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544" s="15">
        <f>IF(Table1[[#This Row],[BusinessInfo_WomanOwned]]="True",1,0)</f>
        <v>1</v>
      </c>
      <c r="N2544" s="15">
        <f>IF(Table1[[#This Row],[BusinessInfo_MinorityOwned]]="True",1,0)</f>
        <v>0</v>
      </c>
      <c r="O2544" s="15">
        <f>IF(Table1[[#This Row],[BusinessInfo_VeteranOwned]]="True",1,0)</f>
        <v>0</v>
      </c>
    </row>
    <row r="2545" spans="1:15" x14ac:dyDescent="0.2">
      <c r="A2545" s="18">
        <v>30137</v>
      </c>
      <c r="B2545" s="19" t="s">
        <v>15</v>
      </c>
      <c r="C2545" s="19" t="s">
        <v>22</v>
      </c>
      <c r="D2545" s="19" t="s">
        <v>23</v>
      </c>
      <c r="E2545" s="19" t="s">
        <v>57</v>
      </c>
      <c r="F2545" s="19" t="s">
        <v>19</v>
      </c>
      <c r="G2545" s="19" t="s">
        <v>19</v>
      </c>
      <c r="H2545" s="19" t="s">
        <v>20</v>
      </c>
      <c r="I2545" s="20">
        <v>5000</v>
      </c>
      <c r="J2545" s="19" t="s">
        <v>25</v>
      </c>
      <c r="K25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5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2545" s="15">
        <f>IF(Table1[[#This Row],[BusinessInfo_WomanOwned]]="True",1,0)</f>
        <v>1</v>
      </c>
      <c r="N2545" s="15">
        <f>IF(Table1[[#This Row],[BusinessInfo_MinorityOwned]]="True",1,0)</f>
        <v>1</v>
      </c>
      <c r="O2545" s="15">
        <f>IF(Table1[[#This Row],[BusinessInfo_VeteranOwned]]="True",1,0)</f>
        <v>0</v>
      </c>
    </row>
    <row r="2546" spans="1:15" x14ac:dyDescent="0.2">
      <c r="A2546" s="18">
        <v>31067</v>
      </c>
      <c r="B2546" s="19" t="s">
        <v>15</v>
      </c>
      <c r="C2546" s="19" t="s">
        <v>22</v>
      </c>
      <c r="D2546" s="19" t="s">
        <v>23</v>
      </c>
      <c r="E2546" s="19" t="s">
        <v>18</v>
      </c>
      <c r="F2546" s="19" t="s">
        <v>20</v>
      </c>
      <c r="G2546" s="19" t="s">
        <v>19</v>
      </c>
      <c r="H2546" s="19" t="s">
        <v>20</v>
      </c>
      <c r="I2546" s="20">
        <v>5000</v>
      </c>
      <c r="J2546" s="19" t="s">
        <v>25</v>
      </c>
      <c r="K25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5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2546" s="15">
        <f>IF(Table1[[#This Row],[BusinessInfo_WomanOwned]]="True",1,0)</f>
        <v>0</v>
      </c>
      <c r="N2546" s="15">
        <f>IF(Table1[[#This Row],[BusinessInfo_MinorityOwned]]="True",1,0)</f>
        <v>1</v>
      </c>
      <c r="O2546" s="15">
        <f>IF(Table1[[#This Row],[BusinessInfo_VeteranOwned]]="True",1,0)</f>
        <v>0</v>
      </c>
    </row>
    <row r="2547" spans="1:15" x14ac:dyDescent="0.2">
      <c r="A2547" s="18">
        <v>32872</v>
      </c>
      <c r="B2547" s="19" t="s">
        <v>155</v>
      </c>
      <c r="C2547" s="19" t="s">
        <v>16</v>
      </c>
      <c r="D2547" s="19" t="s">
        <v>17</v>
      </c>
      <c r="E2547" s="19" t="s">
        <v>56</v>
      </c>
      <c r="F2547" s="19" t="s">
        <v>20</v>
      </c>
      <c r="G2547" s="19" t="s">
        <v>20</v>
      </c>
      <c r="H2547" s="19" t="s">
        <v>20</v>
      </c>
      <c r="I2547" s="20">
        <v>0</v>
      </c>
      <c r="J2547" s="19" t="s">
        <v>21</v>
      </c>
      <c r="K25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5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547" s="15">
        <f>IF(Table1[[#This Row],[BusinessInfo_WomanOwned]]="True",1,0)</f>
        <v>0</v>
      </c>
      <c r="N2547" s="15">
        <f>IF(Table1[[#This Row],[BusinessInfo_MinorityOwned]]="True",1,0)</f>
        <v>0</v>
      </c>
      <c r="O2547" s="15">
        <f>IF(Table1[[#This Row],[BusinessInfo_VeteranOwned]]="True",1,0)</f>
        <v>0</v>
      </c>
    </row>
    <row r="2548" spans="1:15" x14ac:dyDescent="0.2">
      <c r="A2548" s="18">
        <v>31507</v>
      </c>
      <c r="B2548" s="19" t="s">
        <v>155</v>
      </c>
      <c r="C2548" s="19" t="s">
        <v>22</v>
      </c>
      <c r="D2548" s="19" t="s">
        <v>345</v>
      </c>
      <c r="E2548" s="19" t="s">
        <v>51</v>
      </c>
      <c r="F2548" s="19" t="s">
        <v>19</v>
      </c>
      <c r="G2548" s="19" t="s">
        <v>19</v>
      </c>
      <c r="H2548" s="19" t="s">
        <v>20</v>
      </c>
      <c r="I2548" s="20">
        <v>0</v>
      </c>
      <c r="J2548" s="19" t="s">
        <v>21</v>
      </c>
      <c r="K25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548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548" s="15">
        <f>IF(Table1[[#This Row],[BusinessInfo_WomanOwned]]="True",1,0)</f>
        <v>1</v>
      </c>
      <c r="N2548" s="15">
        <f>IF(Table1[[#This Row],[BusinessInfo_MinorityOwned]]="True",1,0)</f>
        <v>1</v>
      </c>
      <c r="O2548" s="15">
        <f>IF(Table1[[#This Row],[BusinessInfo_VeteranOwned]]="True",1,0)</f>
        <v>0</v>
      </c>
    </row>
    <row r="2549" spans="1:15" x14ac:dyDescent="0.2">
      <c r="A2549" s="18">
        <v>33510</v>
      </c>
      <c r="B2549" s="19" t="s">
        <v>15</v>
      </c>
      <c r="C2549" s="19" t="s">
        <v>34</v>
      </c>
      <c r="D2549" s="19" t="s">
        <v>71</v>
      </c>
      <c r="E2549" s="19" t="s">
        <v>18</v>
      </c>
      <c r="F2549" s="19" t="s">
        <v>20</v>
      </c>
      <c r="G2549" s="19" t="s">
        <v>20</v>
      </c>
      <c r="H2549" s="19" t="s">
        <v>20</v>
      </c>
      <c r="I2549" s="20">
        <v>2000</v>
      </c>
      <c r="J2549" s="19" t="s">
        <v>21</v>
      </c>
      <c r="K25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5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2549" s="15">
        <f>IF(Table1[[#This Row],[BusinessInfo_WomanOwned]]="True",1,0)</f>
        <v>0</v>
      </c>
      <c r="N2549" s="15">
        <f>IF(Table1[[#This Row],[BusinessInfo_MinorityOwned]]="True",1,0)</f>
        <v>0</v>
      </c>
      <c r="O2549" s="15">
        <f>IF(Table1[[#This Row],[BusinessInfo_VeteranOwned]]="True",1,0)</f>
        <v>0</v>
      </c>
    </row>
    <row r="2550" spans="1:15" x14ac:dyDescent="0.2">
      <c r="A2550" s="18">
        <v>31140</v>
      </c>
      <c r="B2550" s="19" t="s">
        <v>155</v>
      </c>
      <c r="C2550" s="19" t="s">
        <v>65</v>
      </c>
      <c r="D2550" s="19" t="s">
        <v>66</v>
      </c>
      <c r="E2550" s="19" t="s">
        <v>56</v>
      </c>
      <c r="F2550" s="19" t="s">
        <v>20</v>
      </c>
      <c r="G2550" s="19" t="s">
        <v>20</v>
      </c>
      <c r="H2550" s="19" t="s">
        <v>20</v>
      </c>
      <c r="I2550" s="20">
        <v>0</v>
      </c>
      <c r="J2550" s="19" t="s">
        <v>21</v>
      </c>
      <c r="K25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25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2550" s="15">
        <f>IF(Table1[[#This Row],[BusinessInfo_WomanOwned]]="True",1,0)</f>
        <v>0</v>
      </c>
      <c r="N2550" s="15">
        <f>IF(Table1[[#This Row],[BusinessInfo_MinorityOwned]]="True",1,0)</f>
        <v>0</v>
      </c>
      <c r="O2550" s="15">
        <f>IF(Table1[[#This Row],[BusinessInfo_VeteranOwned]]="True",1,0)</f>
        <v>0</v>
      </c>
    </row>
    <row r="2551" spans="1:15" x14ac:dyDescent="0.2">
      <c r="A2551" s="18">
        <v>32954</v>
      </c>
      <c r="B2551" s="19" t="s">
        <v>155</v>
      </c>
      <c r="C2551" s="19" t="s">
        <v>110</v>
      </c>
      <c r="D2551" s="19" t="s">
        <v>55</v>
      </c>
      <c r="E2551" s="19" t="s">
        <v>56</v>
      </c>
      <c r="F2551" s="19" t="s">
        <v>20</v>
      </c>
      <c r="G2551" s="19" t="s">
        <v>20</v>
      </c>
      <c r="H2551" s="19" t="s">
        <v>20</v>
      </c>
      <c r="I2551" s="20">
        <v>0</v>
      </c>
      <c r="J2551" s="19" t="s">
        <v>21</v>
      </c>
      <c r="K25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5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551" s="15">
        <f>IF(Table1[[#This Row],[BusinessInfo_WomanOwned]]="True",1,0)</f>
        <v>0</v>
      </c>
      <c r="N2551" s="15">
        <f>IF(Table1[[#This Row],[BusinessInfo_MinorityOwned]]="True",1,0)</f>
        <v>0</v>
      </c>
      <c r="O2551" s="15">
        <f>IF(Table1[[#This Row],[BusinessInfo_VeteranOwned]]="True",1,0)</f>
        <v>0</v>
      </c>
    </row>
    <row r="2552" spans="1:15" x14ac:dyDescent="0.2">
      <c r="A2552" s="18">
        <v>36047</v>
      </c>
      <c r="B2552" s="19" t="s">
        <v>155</v>
      </c>
      <c r="C2552" s="19" t="s">
        <v>34</v>
      </c>
      <c r="D2552" s="19" t="s">
        <v>70</v>
      </c>
      <c r="E2552" s="19" t="s">
        <v>43</v>
      </c>
      <c r="F2552" s="19" t="s">
        <v>20</v>
      </c>
      <c r="G2552" s="19" t="s">
        <v>19</v>
      </c>
      <c r="H2552" s="19" t="s">
        <v>20</v>
      </c>
      <c r="I2552" s="20">
        <v>0</v>
      </c>
      <c r="J2552" s="19" t="s">
        <v>25</v>
      </c>
      <c r="K25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5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2552" s="15">
        <f>IF(Table1[[#This Row],[BusinessInfo_WomanOwned]]="True",1,0)</f>
        <v>0</v>
      </c>
      <c r="N2552" s="15">
        <f>IF(Table1[[#This Row],[BusinessInfo_MinorityOwned]]="True",1,0)</f>
        <v>1</v>
      </c>
      <c r="O2552" s="15">
        <f>IF(Table1[[#This Row],[BusinessInfo_VeteranOwned]]="True",1,0)</f>
        <v>0</v>
      </c>
    </row>
    <row r="2553" spans="1:15" x14ac:dyDescent="0.2">
      <c r="A2553" s="18">
        <v>37049</v>
      </c>
      <c r="B2553" s="19" t="s">
        <v>155</v>
      </c>
      <c r="C2553" s="19" t="s">
        <v>65</v>
      </c>
      <c r="D2553" s="19" t="s">
        <v>66</v>
      </c>
      <c r="E2553" s="19" t="s">
        <v>56</v>
      </c>
      <c r="F2553" s="19" t="s">
        <v>20</v>
      </c>
      <c r="G2553" s="19" t="s">
        <v>20</v>
      </c>
      <c r="H2553" s="19" t="s">
        <v>20</v>
      </c>
      <c r="I2553" s="20">
        <v>0</v>
      </c>
      <c r="J2553" s="19" t="s">
        <v>21</v>
      </c>
      <c r="K25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25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2553" s="15">
        <f>IF(Table1[[#This Row],[BusinessInfo_WomanOwned]]="True",1,0)</f>
        <v>0</v>
      </c>
      <c r="N2553" s="15">
        <f>IF(Table1[[#This Row],[BusinessInfo_MinorityOwned]]="True",1,0)</f>
        <v>0</v>
      </c>
      <c r="O2553" s="15">
        <f>IF(Table1[[#This Row],[BusinessInfo_VeteranOwned]]="True",1,0)</f>
        <v>0</v>
      </c>
    </row>
    <row r="2554" spans="1:15" x14ac:dyDescent="0.2">
      <c r="A2554" s="18">
        <v>32472</v>
      </c>
      <c r="B2554" s="19" t="s">
        <v>15</v>
      </c>
      <c r="C2554" s="19" t="s">
        <v>22</v>
      </c>
      <c r="D2554" s="19" t="s">
        <v>23</v>
      </c>
      <c r="E2554" s="19" t="s">
        <v>43</v>
      </c>
      <c r="F2554" s="19" t="s">
        <v>20</v>
      </c>
      <c r="G2554" s="19" t="s">
        <v>20</v>
      </c>
      <c r="H2554" s="19" t="s">
        <v>20</v>
      </c>
      <c r="I2554" s="20">
        <v>5000</v>
      </c>
      <c r="J2554" s="19" t="s">
        <v>25</v>
      </c>
      <c r="K25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5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2554" s="15">
        <f>IF(Table1[[#This Row],[BusinessInfo_WomanOwned]]="True",1,0)</f>
        <v>0</v>
      </c>
      <c r="N2554" s="15">
        <f>IF(Table1[[#This Row],[BusinessInfo_MinorityOwned]]="True",1,0)</f>
        <v>0</v>
      </c>
      <c r="O2554" s="15">
        <f>IF(Table1[[#This Row],[BusinessInfo_VeteranOwned]]="True",1,0)</f>
        <v>0</v>
      </c>
    </row>
    <row r="2555" spans="1:15" x14ac:dyDescent="0.2">
      <c r="A2555" s="18">
        <v>32208</v>
      </c>
      <c r="B2555" s="19" t="s">
        <v>155</v>
      </c>
      <c r="C2555" s="19" t="s">
        <v>110</v>
      </c>
      <c r="D2555" s="19" t="s">
        <v>55</v>
      </c>
      <c r="E2555" s="19" t="s">
        <v>18</v>
      </c>
      <c r="F2555" s="19" t="s">
        <v>20</v>
      </c>
      <c r="G2555" s="19" t="s">
        <v>19</v>
      </c>
      <c r="H2555" s="19" t="s">
        <v>20</v>
      </c>
      <c r="I2555" s="20">
        <v>0</v>
      </c>
      <c r="J2555" s="19" t="s">
        <v>21</v>
      </c>
      <c r="K25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5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555" s="15">
        <f>IF(Table1[[#This Row],[BusinessInfo_WomanOwned]]="True",1,0)</f>
        <v>0</v>
      </c>
      <c r="N2555" s="15">
        <f>IF(Table1[[#This Row],[BusinessInfo_MinorityOwned]]="True",1,0)</f>
        <v>1</v>
      </c>
      <c r="O2555" s="15">
        <f>IF(Table1[[#This Row],[BusinessInfo_VeteranOwned]]="True",1,0)</f>
        <v>0</v>
      </c>
    </row>
    <row r="2556" spans="1:15" x14ac:dyDescent="0.2">
      <c r="A2556" s="18">
        <v>32805</v>
      </c>
      <c r="B2556" s="19" t="s">
        <v>155</v>
      </c>
      <c r="C2556" s="19" t="s">
        <v>346</v>
      </c>
      <c r="D2556" s="19" t="s">
        <v>347</v>
      </c>
      <c r="E2556" s="19" t="s">
        <v>18</v>
      </c>
      <c r="F2556" s="19" t="s">
        <v>20</v>
      </c>
      <c r="G2556" s="19" t="s">
        <v>20</v>
      </c>
      <c r="H2556" s="19" t="s">
        <v>20</v>
      </c>
      <c r="I2556" s="20">
        <v>0</v>
      </c>
      <c r="J2556" s="19" t="s">
        <v>21</v>
      </c>
      <c r="K25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556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556" s="15">
        <f>IF(Table1[[#This Row],[BusinessInfo_WomanOwned]]="True",1,0)</f>
        <v>0</v>
      </c>
      <c r="N2556" s="15">
        <f>IF(Table1[[#This Row],[BusinessInfo_MinorityOwned]]="True",1,0)</f>
        <v>0</v>
      </c>
      <c r="O2556" s="15">
        <f>IF(Table1[[#This Row],[BusinessInfo_VeteranOwned]]="True",1,0)</f>
        <v>0</v>
      </c>
    </row>
    <row r="2557" spans="1:15" x14ac:dyDescent="0.2">
      <c r="A2557" s="18">
        <v>32172</v>
      </c>
      <c r="B2557" s="19" t="s">
        <v>155</v>
      </c>
      <c r="C2557" s="19" t="s">
        <v>348</v>
      </c>
      <c r="D2557" s="19" t="s">
        <v>349</v>
      </c>
      <c r="E2557" s="19" t="s">
        <v>56</v>
      </c>
      <c r="F2557" s="19" t="s">
        <v>20</v>
      </c>
      <c r="G2557" s="19" t="s">
        <v>20</v>
      </c>
      <c r="H2557" s="19" t="s">
        <v>20</v>
      </c>
      <c r="I2557" s="20">
        <v>0</v>
      </c>
      <c r="J2557" s="19" t="s">
        <v>21</v>
      </c>
      <c r="K25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557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557" s="15">
        <f>IF(Table1[[#This Row],[BusinessInfo_WomanOwned]]="True",1,0)</f>
        <v>0</v>
      </c>
      <c r="N2557" s="15">
        <f>IF(Table1[[#This Row],[BusinessInfo_MinorityOwned]]="True",1,0)</f>
        <v>0</v>
      </c>
      <c r="O2557" s="15">
        <f>IF(Table1[[#This Row],[BusinessInfo_VeteranOwned]]="True",1,0)</f>
        <v>0</v>
      </c>
    </row>
    <row r="2558" spans="1:15" x14ac:dyDescent="0.2">
      <c r="A2558" s="18">
        <v>32360</v>
      </c>
      <c r="B2558" s="19" t="s">
        <v>155</v>
      </c>
      <c r="C2558" s="19" t="s">
        <v>16</v>
      </c>
      <c r="D2558" s="19" t="s">
        <v>55</v>
      </c>
      <c r="E2558" s="19" t="s">
        <v>18</v>
      </c>
      <c r="F2558" s="19" t="s">
        <v>20</v>
      </c>
      <c r="G2558" s="19" t="s">
        <v>20</v>
      </c>
      <c r="H2558" s="19" t="s">
        <v>19</v>
      </c>
      <c r="I2558" s="20">
        <v>0</v>
      </c>
      <c r="J2558" s="19" t="s">
        <v>21</v>
      </c>
      <c r="K25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5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558" s="15">
        <f>IF(Table1[[#This Row],[BusinessInfo_WomanOwned]]="True",1,0)</f>
        <v>0</v>
      </c>
      <c r="N2558" s="15">
        <f>IF(Table1[[#This Row],[BusinessInfo_MinorityOwned]]="True",1,0)</f>
        <v>0</v>
      </c>
      <c r="O2558" s="15">
        <f>IF(Table1[[#This Row],[BusinessInfo_VeteranOwned]]="True",1,0)</f>
        <v>1</v>
      </c>
    </row>
    <row r="2559" spans="1:15" x14ac:dyDescent="0.2">
      <c r="A2559" s="18">
        <v>33132</v>
      </c>
      <c r="B2559" s="19" t="s">
        <v>155</v>
      </c>
      <c r="C2559" s="19" t="s">
        <v>16</v>
      </c>
      <c r="D2559" s="19" t="s">
        <v>55</v>
      </c>
      <c r="E2559" s="19" t="s">
        <v>74</v>
      </c>
      <c r="F2559" s="19" t="s">
        <v>20</v>
      </c>
      <c r="G2559" s="19" t="s">
        <v>20</v>
      </c>
      <c r="H2559" s="19" t="s">
        <v>20</v>
      </c>
      <c r="I2559" s="20">
        <v>0</v>
      </c>
      <c r="J2559" s="19" t="s">
        <v>21</v>
      </c>
      <c r="K25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5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559" s="15">
        <f>IF(Table1[[#This Row],[BusinessInfo_WomanOwned]]="True",1,0)</f>
        <v>0</v>
      </c>
      <c r="N2559" s="15">
        <f>IF(Table1[[#This Row],[BusinessInfo_MinorityOwned]]="True",1,0)</f>
        <v>0</v>
      </c>
      <c r="O2559" s="15">
        <f>IF(Table1[[#This Row],[BusinessInfo_VeteranOwned]]="True",1,0)</f>
        <v>0</v>
      </c>
    </row>
    <row r="2560" spans="1:15" x14ac:dyDescent="0.2">
      <c r="A2560" s="18">
        <v>33146</v>
      </c>
      <c r="B2560" s="19" t="s">
        <v>155</v>
      </c>
      <c r="C2560" s="19" t="s">
        <v>16</v>
      </c>
      <c r="D2560" s="19" t="s">
        <v>46</v>
      </c>
      <c r="E2560" s="19" t="s">
        <v>18</v>
      </c>
      <c r="F2560" s="19" t="s">
        <v>20</v>
      </c>
      <c r="G2560" s="19" t="s">
        <v>20</v>
      </c>
      <c r="H2560" s="19" t="s">
        <v>20</v>
      </c>
      <c r="I2560" s="20">
        <v>0</v>
      </c>
      <c r="J2560" s="19" t="s">
        <v>21</v>
      </c>
      <c r="K25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5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560" s="15">
        <f>IF(Table1[[#This Row],[BusinessInfo_WomanOwned]]="True",1,0)</f>
        <v>0</v>
      </c>
      <c r="N2560" s="15">
        <f>IF(Table1[[#This Row],[BusinessInfo_MinorityOwned]]="True",1,0)</f>
        <v>0</v>
      </c>
      <c r="O2560" s="15">
        <f>IF(Table1[[#This Row],[BusinessInfo_VeteranOwned]]="True",1,0)</f>
        <v>0</v>
      </c>
    </row>
    <row r="2561" spans="1:15" x14ac:dyDescent="0.2">
      <c r="A2561" s="18">
        <v>33213</v>
      </c>
      <c r="B2561" s="19" t="s">
        <v>155</v>
      </c>
      <c r="C2561" s="19" t="s">
        <v>16</v>
      </c>
      <c r="D2561" s="19" t="s">
        <v>55</v>
      </c>
      <c r="E2561" s="19" t="s">
        <v>18</v>
      </c>
      <c r="F2561" s="19" t="s">
        <v>20</v>
      </c>
      <c r="G2561" s="19" t="s">
        <v>20</v>
      </c>
      <c r="H2561" s="19" t="s">
        <v>20</v>
      </c>
      <c r="I2561" s="20">
        <v>0</v>
      </c>
      <c r="J2561" s="19" t="s">
        <v>21</v>
      </c>
      <c r="K25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5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561" s="15">
        <f>IF(Table1[[#This Row],[BusinessInfo_WomanOwned]]="True",1,0)</f>
        <v>0</v>
      </c>
      <c r="N2561" s="15">
        <f>IF(Table1[[#This Row],[BusinessInfo_MinorityOwned]]="True",1,0)</f>
        <v>0</v>
      </c>
      <c r="O2561" s="15">
        <f>IF(Table1[[#This Row],[BusinessInfo_VeteranOwned]]="True",1,0)</f>
        <v>0</v>
      </c>
    </row>
    <row r="2562" spans="1:15" x14ac:dyDescent="0.2">
      <c r="A2562" s="18">
        <v>32499</v>
      </c>
      <c r="B2562" s="19" t="s">
        <v>155</v>
      </c>
      <c r="C2562" s="19" t="s">
        <v>16</v>
      </c>
      <c r="D2562" s="19" t="s">
        <v>55</v>
      </c>
      <c r="E2562" s="19" t="s">
        <v>18</v>
      </c>
      <c r="F2562" s="19" t="s">
        <v>20</v>
      </c>
      <c r="G2562" s="19" t="s">
        <v>20</v>
      </c>
      <c r="H2562" s="19" t="s">
        <v>20</v>
      </c>
      <c r="I2562" s="20">
        <v>0</v>
      </c>
      <c r="J2562" s="19" t="s">
        <v>21</v>
      </c>
      <c r="K25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5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562" s="15">
        <f>IF(Table1[[#This Row],[BusinessInfo_WomanOwned]]="True",1,0)</f>
        <v>0</v>
      </c>
      <c r="N2562" s="15">
        <f>IF(Table1[[#This Row],[BusinessInfo_MinorityOwned]]="True",1,0)</f>
        <v>0</v>
      </c>
      <c r="O2562" s="15">
        <f>IF(Table1[[#This Row],[BusinessInfo_VeteranOwned]]="True",1,0)</f>
        <v>0</v>
      </c>
    </row>
    <row r="2563" spans="1:15" x14ac:dyDescent="0.2">
      <c r="A2563" s="18">
        <v>32005</v>
      </c>
      <c r="B2563" s="19" t="s">
        <v>155</v>
      </c>
      <c r="C2563" s="19" t="s">
        <v>16</v>
      </c>
      <c r="D2563" s="19" t="s">
        <v>55</v>
      </c>
      <c r="E2563" s="19" t="s">
        <v>56</v>
      </c>
      <c r="F2563" s="19" t="s">
        <v>20</v>
      </c>
      <c r="G2563" s="19" t="s">
        <v>20</v>
      </c>
      <c r="H2563" s="19" t="s">
        <v>20</v>
      </c>
      <c r="I2563" s="20">
        <v>0</v>
      </c>
      <c r="J2563" s="19" t="s">
        <v>21</v>
      </c>
      <c r="K25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5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563" s="15">
        <f>IF(Table1[[#This Row],[BusinessInfo_WomanOwned]]="True",1,0)</f>
        <v>0</v>
      </c>
      <c r="N2563" s="15">
        <f>IF(Table1[[#This Row],[BusinessInfo_MinorityOwned]]="True",1,0)</f>
        <v>0</v>
      </c>
      <c r="O2563" s="15">
        <f>IF(Table1[[#This Row],[BusinessInfo_VeteranOwned]]="True",1,0)</f>
        <v>0</v>
      </c>
    </row>
    <row r="2564" spans="1:15" x14ac:dyDescent="0.2">
      <c r="A2564" s="18">
        <v>34563</v>
      </c>
      <c r="B2564" s="19" t="s">
        <v>155</v>
      </c>
      <c r="C2564" s="19" t="s">
        <v>16</v>
      </c>
      <c r="D2564" s="19" t="s">
        <v>55</v>
      </c>
      <c r="E2564" s="19" t="s">
        <v>18</v>
      </c>
      <c r="F2564" s="19" t="s">
        <v>20</v>
      </c>
      <c r="G2564" s="19" t="s">
        <v>20</v>
      </c>
      <c r="H2564" s="19" t="s">
        <v>20</v>
      </c>
      <c r="I2564" s="20">
        <v>0</v>
      </c>
      <c r="J2564" s="19" t="s">
        <v>21</v>
      </c>
      <c r="K25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5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564" s="15">
        <f>IF(Table1[[#This Row],[BusinessInfo_WomanOwned]]="True",1,0)</f>
        <v>0</v>
      </c>
      <c r="N2564" s="15">
        <f>IF(Table1[[#This Row],[BusinessInfo_MinorityOwned]]="True",1,0)</f>
        <v>0</v>
      </c>
      <c r="O2564" s="15">
        <f>IF(Table1[[#This Row],[BusinessInfo_VeteranOwned]]="True",1,0)</f>
        <v>0</v>
      </c>
    </row>
    <row r="2565" spans="1:15" x14ac:dyDescent="0.2">
      <c r="A2565" s="18">
        <v>36074</v>
      </c>
      <c r="B2565" s="19" t="s">
        <v>155</v>
      </c>
      <c r="C2565" s="19" t="s">
        <v>16</v>
      </c>
      <c r="D2565" s="19" t="s">
        <v>55</v>
      </c>
      <c r="E2565" s="19" t="s">
        <v>56</v>
      </c>
      <c r="F2565" s="19" t="s">
        <v>20</v>
      </c>
      <c r="G2565" s="19" t="s">
        <v>20</v>
      </c>
      <c r="H2565" s="19" t="s">
        <v>20</v>
      </c>
      <c r="I2565" s="20">
        <v>0</v>
      </c>
      <c r="J2565" s="19" t="s">
        <v>21</v>
      </c>
      <c r="K25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5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565" s="15">
        <f>IF(Table1[[#This Row],[BusinessInfo_WomanOwned]]="True",1,0)</f>
        <v>0</v>
      </c>
      <c r="N2565" s="15">
        <f>IF(Table1[[#This Row],[BusinessInfo_MinorityOwned]]="True",1,0)</f>
        <v>0</v>
      </c>
      <c r="O2565" s="15">
        <f>IF(Table1[[#This Row],[BusinessInfo_VeteranOwned]]="True",1,0)</f>
        <v>0</v>
      </c>
    </row>
    <row r="2566" spans="1:15" x14ac:dyDescent="0.2">
      <c r="A2566" s="18">
        <v>37119</v>
      </c>
      <c r="B2566" s="19" t="s">
        <v>155</v>
      </c>
      <c r="C2566" s="19" t="s">
        <v>10</v>
      </c>
      <c r="D2566" s="19" t="s">
        <v>109</v>
      </c>
      <c r="E2566" s="19" t="s">
        <v>247</v>
      </c>
      <c r="F2566" s="19" t="s">
        <v>20</v>
      </c>
      <c r="G2566" s="19" t="s">
        <v>19</v>
      </c>
      <c r="H2566" s="19" t="s">
        <v>20</v>
      </c>
      <c r="I2566" s="20">
        <v>0</v>
      </c>
      <c r="J2566" s="19" t="s">
        <v>21</v>
      </c>
      <c r="K25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25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2566" s="15">
        <f>IF(Table1[[#This Row],[BusinessInfo_WomanOwned]]="True",1,0)</f>
        <v>0</v>
      </c>
      <c r="N2566" s="15">
        <f>IF(Table1[[#This Row],[BusinessInfo_MinorityOwned]]="True",1,0)</f>
        <v>1</v>
      </c>
      <c r="O2566" s="15">
        <f>IF(Table1[[#This Row],[BusinessInfo_VeteranOwned]]="True",1,0)</f>
        <v>0</v>
      </c>
    </row>
    <row r="2567" spans="1:15" x14ac:dyDescent="0.2">
      <c r="A2567" s="18">
        <v>32422</v>
      </c>
      <c r="B2567" s="19" t="s">
        <v>155</v>
      </c>
      <c r="C2567" s="19" t="s">
        <v>110</v>
      </c>
      <c r="D2567" s="19" t="s">
        <v>55</v>
      </c>
      <c r="E2567" s="19" t="s">
        <v>18</v>
      </c>
      <c r="F2567" s="19" t="s">
        <v>19</v>
      </c>
      <c r="G2567" s="19" t="s">
        <v>20</v>
      </c>
      <c r="H2567" s="19" t="s">
        <v>20</v>
      </c>
      <c r="I2567" s="20">
        <v>2000</v>
      </c>
      <c r="J2567" s="19" t="s">
        <v>21</v>
      </c>
      <c r="K25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5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567" s="15">
        <f>IF(Table1[[#This Row],[BusinessInfo_WomanOwned]]="True",1,0)</f>
        <v>1</v>
      </c>
      <c r="N2567" s="15">
        <f>IF(Table1[[#This Row],[BusinessInfo_MinorityOwned]]="True",1,0)</f>
        <v>0</v>
      </c>
      <c r="O2567" s="15">
        <f>IF(Table1[[#This Row],[BusinessInfo_VeteranOwned]]="True",1,0)</f>
        <v>0</v>
      </c>
    </row>
    <row r="2568" spans="1:15" x14ac:dyDescent="0.2">
      <c r="A2568" s="18">
        <v>31877</v>
      </c>
      <c r="B2568" s="19" t="s">
        <v>155</v>
      </c>
      <c r="C2568" s="19" t="s">
        <v>82</v>
      </c>
      <c r="D2568" s="19" t="s">
        <v>55</v>
      </c>
      <c r="E2568" s="19" t="s">
        <v>56</v>
      </c>
      <c r="F2568" s="19" t="s">
        <v>20</v>
      </c>
      <c r="G2568" s="19" t="s">
        <v>20</v>
      </c>
      <c r="H2568" s="19" t="s">
        <v>20</v>
      </c>
      <c r="I2568" s="20">
        <v>2000</v>
      </c>
      <c r="J2568" s="19" t="s">
        <v>21</v>
      </c>
      <c r="K25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5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568" s="15">
        <f>IF(Table1[[#This Row],[BusinessInfo_WomanOwned]]="True",1,0)</f>
        <v>0</v>
      </c>
      <c r="N2568" s="15">
        <f>IF(Table1[[#This Row],[BusinessInfo_MinorityOwned]]="True",1,0)</f>
        <v>0</v>
      </c>
      <c r="O2568" s="15">
        <f>IF(Table1[[#This Row],[BusinessInfo_VeteranOwned]]="True",1,0)</f>
        <v>0</v>
      </c>
    </row>
    <row r="2569" spans="1:15" x14ac:dyDescent="0.2">
      <c r="A2569" s="18">
        <v>30686</v>
      </c>
      <c r="B2569" s="19" t="s">
        <v>155</v>
      </c>
      <c r="C2569" s="19" t="s">
        <v>52</v>
      </c>
      <c r="D2569" s="19" t="s">
        <v>53</v>
      </c>
      <c r="E2569" s="19" t="s">
        <v>43</v>
      </c>
      <c r="F2569" s="19" t="s">
        <v>19</v>
      </c>
      <c r="G2569" s="19" t="s">
        <v>20</v>
      </c>
      <c r="H2569" s="19" t="s">
        <v>20</v>
      </c>
      <c r="I2569" s="20">
        <v>0</v>
      </c>
      <c r="J2569" s="19" t="s">
        <v>21</v>
      </c>
      <c r="K25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25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2569" s="15">
        <f>IF(Table1[[#This Row],[BusinessInfo_WomanOwned]]="True",1,0)</f>
        <v>1</v>
      </c>
      <c r="N2569" s="15">
        <f>IF(Table1[[#This Row],[BusinessInfo_MinorityOwned]]="True",1,0)</f>
        <v>0</v>
      </c>
      <c r="O2569" s="15">
        <f>IF(Table1[[#This Row],[BusinessInfo_VeteranOwned]]="True",1,0)</f>
        <v>0</v>
      </c>
    </row>
    <row r="2570" spans="1:15" x14ac:dyDescent="0.2">
      <c r="A2570" s="18">
        <v>37354</v>
      </c>
      <c r="B2570" s="19" t="s">
        <v>155</v>
      </c>
      <c r="C2570" s="19" t="s">
        <v>16</v>
      </c>
      <c r="D2570" s="19" t="s">
        <v>55</v>
      </c>
      <c r="E2570" s="19" t="s">
        <v>56</v>
      </c>
      <c r="F2570" s="19" t="s">
        <v>20</v>
      </c>
      <c r="G2570" s="19" t="s">
        <v>20</v>
      </c>
      <c r="H2570" s="19" t="s">
        <v>20</v>
      </c>
      <c r="I2570" s="20">
        <v>0</v>
      </c>
      <c r="J2570" s="19" t="s">
        <v>21</v>
      </c>
      <c r="K25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5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570" s="15">
        <f>IF(Table1[[#This Row],[BusinessInfo_WomanOwned]]="True",1,0)</f>
        <v>0</v>
      </c>
      <c r="N2570" s="15">
        <f>IF(Table1[[#This Row],[BusinessInfo_MinorityOwned]]="True",1,0)</f>
        <v>0</v>
      </c>
      <c r="O2570" s="15">
        <f>IF(Table1[[#This Row],[BusinessInfo_VeteranOwned]]="True",1,0)</f>
        <v>0</v>
      </c>
    </row>
    <row r="2571" spans="1:15" x14ac:dyDescent="0.2">
      <c r="A2571" s="18">
        <v>32061</v>
      </c>
      <c r="B2571" s="19" t="s">
        <v>155</v>
      </c>
      <c r="C2571" s="19" t="s">
        <v>82</v>
      </c>
      <c r="D2571" s="19" t="s">
        <v>55</v>
      </c>
      <c r="E2571" s="19" t="s">
        <v>56</v>
      </c>
      <c r="F2571" s="19" t="s">
        <v>19</v>
      </c>
      <c r="G2571" s="19" t="s">
        <v>20</v>
      </c>
      <c r="H2571" s="19" t="s">
        <v>20</v>
      </c>
      <c r="I2571" s="20">
        <v>0</v>
      </c>
      <c r="J2571" s="19" t="s">
        <v>21</v>
      </c>
      <c r="K25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5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571" s="15">
        <f>IF(Table1[[#This Row],[BusinessInfo_WomanOwned]]="True",1,0)</f>
        <v>1</v>
      </c>
      <c r="N2571" s="15">
        <f>IF(Table1[[#This Row],[BusinessInfo_MinorityOwned]]="True",1,0)</f>
        <v>0</v>
      </c>
      <c r="O2571" s="15">
        <f>IF(Table1[[#This Row],[BusinessInfo_VeteranOwned]]="True",1,0)</f>
        <v>0</v>
      </c>
    </row>
    <row r="2572" spans="1:15" x14ac:dyDescent="0.2">
      <c r="A2572" s="18">
        <v>32160</v>
      </c>
      <c r="B2572" s="19" t="s">
        <v>155</v>
      </c>
      <c r="C2572" s="19" t="s">
        <v>16</v>
      </c>
      <c r="D2572" s="19" t="s">
        <v>55</v>
      </c>
      <c r="E2572" s="19" t="s">
        <v>18</v>
      </c>
      <c r="F2572" s="19" t="s">
        <v>20</v>
      </c>
      <c r="G2572" s="19" t="s">
        <v>20</v>
      </c>
      <c r="H2572" s="19" t="s">
        <v>20</v>
      </c>
      <c r="I2572" s="20">
        <v>0</v>
      </c>
      <c r="J2572" s="19" t="s">
        <v>21</v>
      </c>
      <c r="K25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5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572" s="15">
        <f>IF(Table1[[#This Row],[BusinessInfo_WomanOwned]]="True",1,0)</f>
        <v>0</v>
      </c>
      <c r="N2572" s="15">
        <f>IF(Table1[[#This Row],[BusinessInfo_MinorityOwned]]="True",1,0)</f>
        <v>0</v>
      </c>
      <c r="O2572" s="15">
        <f>IF(Table1[[#This Row],[BusinessInfo_VeteranOwned]]="True",1,0)</f>
        <v>0</v>
      </c>
    </row>
    <row r="2573" spans="1:15" x14ac:dyDescent="0.2">
      <c r="A2573" s="18">
        <v>34555</v>
      </c>
      <c r="B2573" s="19" t="s">
        <v>155</v>
      </c>
      <c r="C2573" s="19" t="s">
        <v>268</v>
      </c>
      <c r="D2573" s="19" t="s">
        <v>350</v>
      </c>
      <c r="E2573" s="19" t="s">
        <v>18</v>
      </c>
      <c r="F2573" s="19" t="s">
        <v>19</v>
      </c>
      <c r="G2573" s="19" t="s">
        <v>20</v>
      </c>
      <c r="H2573" s="19" t="s">
        <v>20</v>
      </c>
      <c r="I2573" s="20">
        <v>0</v>
      </c>
      <c r="J2573" s="19" t="s">
        <v>21</v>
      </c>
      <c r="K25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573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573" s="15">
        <f>IF(Table1[[#This Row],[BusinessInfo_WomanOwned]]="True",1,0)</f>
        <v>1</v>
      </c>
      <c r="N2573" s="15">
        <f>IF(Table1[[#This Row],[BusinessInfo_MinorityOwned]]="True",1,0)</f>
        <v>0</v>
      </c>
      <c r="O2573" s="15">
        <f>IF(Table1[[#This Row],[BusinessInfo_VeteranOwned]]="True",1,0)</f>
        <v>0</v>
      </c>
    </row>
    <row r="2574" spans="1:15" x14ac:dyDescent="0.2">
      <c r="A2574" s="18">
        <v>35329</v>
      </c>
      <c r="B2574" s="19" t="s">
        <v>155</v>
      </c>
      <c r="C2574" s="19" t="s">
        <v>16</v>
      </c>
      <c r="D2574" s="19" t="s">
        <v>46</v>
      </c>
      <c r="E2574" s="19" t="s">
        <v>51</v>
      </c>
      <c r="F2574" s="19" t="s">
        <v>20</v>
      </c>
      <c r="G2574" s="19" t="s">
        <v>20</v>
      </c>
      <c r="H2574" s="19" t="s">
        <v>20</v>
      </c>
      <c r="I2574" s="20">
        <v>0</v>
      </c>
      <c r="J2574" s="19" t="s">
        <v>21</v>
      </c>
      <c r="K25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5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574" s="15">
        <f>IF(Table1[[#This Row],[BusinessInfo_WomanOwned]]="True",1,0)</f>
        <v>0</v>
      </c>
      <c r="N2574" s="15">
        <f>IF(Table1[[#This Row],[BusinessInfo_MinorityOwned]]="True",1,0)</f>
        <v>0</v>
      </c>
      <c r="O2574" s="15">
        <f>IF(Table1[[#This Row],[BusinessInfo_VeteranOwned]]="True",1,0)</f>
        <v>0</v>
      </c>
    </row>
    <row r="2575" spans="1:15" x14ac:dyDescent="0.2">
      <c r="A2575" s="18">
        <v>33625</v>
      </c>
      <c r="B2575" s="19" t="s">
        <v>155</v>
      </c>
      <c r="C2575" s="19" t="s">
        <v>136</v>
      </c>
      <c r="D2575" s="19" t="s">
        <v>55</v>
      </c>
      <c r="E2575" s="19" t="s">
        <v>56</v>
      </c>
      <c r="F2575" s="19" t="s">
        <v>20</v>
      </c>
      <c r="G2575" s="19" t="s">
        <v>20</v>
      </c>
      <c r="H2575" s="19" t="s">
        <v>20</v>
      </c>
      <c r="I2575" s="20">
        <v>0</v>
      </c>
      <c r="J2575" s="19" t="s">
        <v>21</v>
      </c>
      <c r="K25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5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575" s="15">
        <f>IF(Table1[[#This Row],[BusinessInfo_WomanOwned]]="True",1,0)</f>
        <v>0</v>
      </c>
      <c r="N2575" s="15">
        <f>IF(Table1[[#This Row],[BusinessInfo_MinorityOwned]]="True",1,0)</f>
        <v>0</v>
      </c>
      <c r="O2575" s="15">
        <f>IF(Table1[[#This Row],[BusinessInfo_VeteranOwned]]="True",1,0)</f>
        <v>0</v>
      </c>
    </row>
    <row r="2576" spans="1:15" x14ac:dyDescent="0.2">
      <c r="A2576" s="18">
        <v>36433</v>
      </c>
      <c r="B2576" s="19" t="s">
        <v>155</v>
      </c>
      <c r="C2576" s="19" t="s">
        <v>82</v>
      </c>
      <c r="D2576" s="19" t="s">
        <v>55</v>
      </c>
      <c r="E2576" s="19" t="s">
        <v>56</v>
      </c>
      <c r="F2576" s="19" t="s">
        <v>20</v>
      </c>
      <c r="G2576" s="19" t="s">
        <v>19</v>
      </c>
      <c r="H2576" s="19" t="s">
        <v>20</v>
      </c>
      <c r="I2576" s="20">
        <v>0</v>
      </c>
      <c r="J2576" s="19" t="s">
        <v>21</v>
      </c>
      <c r="K25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5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576" s="15">
        <f>IF(Table1[[#This Row],[BusinessInfo_WomanOwned]]="True",1,0)</f>
        <v>0</v>
      </c>
      <c r="N2576" s="15">
        <f>IF(Table1[[#This Row],[BusinessInfo_MinorityOwned]]="True",1,0)</f>
        <v>1</v>
      </c>
      <c r="O2576" s="15">
        <f>IF(Table1[[#This Row],[BusinessInfo_VeteranOwned]]="True",1,0)</f>
        <v>0</v>
      </c>
    </row>
    <row r="2577" spans="1:15" x14ac:dyDescent="0.2">
      <c r="A2577" s="18">
        <v>35961</v>
      </c>
      <c r="B2577" s="19" t="s">
        <v>155</v>
      </c>
      <c r="C2577" s="19" t="s">
        <v>16</v>
      </c>
      <c r="D2577" s="19" t="s">
        <v>55</v>
      </c>
      <c r="E2577" s="19" t="s">
        <v>56</v>
      </c>
      <c r="F2577" s="19" t="s">
        <v>20</v>
      </c>
      <c r="G2577" s="19" t="s">
        <v>20</v>
      </c>
      <c r="H2577" s="19" t="s">
        <v>20</v>
      </c>
      <c r="I2577" s="20">
        <v>0</v>
      </c>
      <c r="J2577" s="19" t="s">
        <v>21</v>
      </c>
      <c r="K25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5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577" s="15">
        <f>IF(Table1[[#This Row],[BusinessInfo_WomanOwned]]="True",1,0)</f>
        <v>0</v>
      </c>
      <c r="N2577" s="15">
        <f>IF(Table1[[#This Row],[BusinessInfo_MinorityOwned]]="True",1,0)</f>
        <v>0</v>
      </c>
      <c r="O2577" s="15">
        <f>IF(Table1[[#This Row],[BusinessInfo_VeteranOwned]]="True",1,0)</f>
        <v>0</v>
      </c>
    </row>
    <row r="2578" spans="1:15" x14ac:dyDescent="0.2">
      <c r="A2578" s="18">
        <v>37667</v>
      </c>
      <c r="B2578" s="19" t="s">
        <v>155</v>
      </c>
      <c r="C2578" s="19" t="s">
        <v>110</v>
      </c>
      <c r="D2578" s="19" t="s">
        <v>55</v>
      </c>
      <c r="E2578" s="19" t="s">
        <v>56</v>
      </c>
      <c r="F2578" s="19" t="s">
        <v>20</v>
      </c>
      <c r="G2578" s="19" t="s">
        <v>20</v>
      </c>
      <c r="H2578" s="19" t="s">
        <v>20</v>
      </c>
      <c r="I2578" s="20">
        <v>0</v>
      </c>
      <c r="J2578" s="19" t="s">
        <v>21</v>
      </c>
      <c r="K25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5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578" s="15">
        <f>IF(Table1[[#This Row],[BusinessInfo_WomanOwned]]="True",1,0)</f>
        <v>0</v>
      </c>
      <c r="N2578" s="15">
        <f>IF(Table1[[#This Row],[BusinessInfo_MinorityOwned]]="True",1,0)</f>
        <v>0</v>
      </c>
      <c r="O2578" s="15">
        <f>IF(Table1[[#This Row],[BusinessInfo_VeteranOwned]]="True",1,0)</f>
        <v>0</v>
      </c>
    </row>
    <row r="2579" spans="1:15" x14ac:dyDescent="0.2">
      <c r="A2579" s="18">
        <v>37672</v>
      </c>
      <c r="B2579" s="19" t="s">
        <v>155</v>
      </c>
      <c r="C2579" s="19" t="s">
        <v>16</v>
      </c>
      <c r="D2579" s="19" t="s">
        <v>55</v>
      </c>
      <c r="E2579" s="19" t="s">
        <v>18</v>
      </c>
      <c r="F2579" s="19" t="s">
        <v>20</v>
      </c>
      <c r="G2579" s="19" t="s">
        <v>20</v>
      </c>
      <c r="H2579" s="19" t="s">
        <v>20</v>
      </c>
      <c r="I2579" s="20">
        <v>0</v>
      </c>
      <c r="J2579" s="19" t="s">
        <v>21</v>
      </c>
      <c r="K25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5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579" s="15">
        <f>IF(Table1[[#This Row],[BusinessInfo_WomanOwned]]="True",1,0)</f>
        <v>0</v>
      </c>
      <c r="N2579" s="15">
        <f>IF(Table1[[#This Row],[BusinessInfo_MinorityOwned]]="True",1,0)</f>
        <v>0</v>
      </c>
      <c r="O2579" s="15">
        <f>IF(Table1[[#This Row],[BusinessInfo_VeteranOwned]]="True",1,0)</f>
        <v>0</v>
      </c>
    </row>
    <row r="2580" spans="1:15" x14ac:dyDescent="0.2">
      <c r="A2580" s="18">
        <v>33109</v>
      </c>
      <c r="B2580" s="19" t="s">
        <v>15</v>
      </c>
      <c r="C2580" s="19" t="s">
        <v>130</v>
      </c>
      <c r="D2580" s="19" t="s">
        <v>76</v>
      </c>
      <c r="E2580" s="19" t="s">
        <v>56</v>
      </c>
      <c r="F2580" s="19" t="s">
        <v>19</v>
      </c>
      <c r="G2580" s="19" t="s">
        <v>20</v>
      </c>
      <c r="H2580" s="19" t="s">
        <v>20</v>
      </c>
      <c r="I2580" s="20">
        <v>2000</v>
      </c>
      <c r="J2580" s="19" t="s">
        <v>21</v>
      </c>
      <c r="K25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25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2580" s="15">
        <f>IF(Table1[[#This Row],[BusinessInfo_WomanOwned]]="True",1,0)</f>
        <v>1</v>
      </c>
      <c r="N2580" s="15">
        <f>IF(Table1[[#This Row],[BusinessInfo_MinorityOwned]]="True",1,0)</f>
        <v>0</v>
      </c>
      <c r="O2580" s="15">
        <f>IF(Table1[[#This Row],[BusinessInfo_VeteranOwned]]="True",1,0)</f>
        <v>0</v>
      </c>
    </row>
    <row r="2581" spans="1:15" x14ac:dyDescent="0.2">
      <c r="A2581" s="18">
        <v>37741</v>
      </c>
      <c r="B2581" s="19" t="s">
        <v>155</v>
      </c>
      <c r="C2581" s="19" t="s">
        <v>16</v>
      </c>
      <c r="D2581" s="19" t="s">
        <v>17</v>
      </c>
      <c r="E2581" s="19" t="s">
        <v>56</v>
      </c>
      <c r="F2581" s="19" t="s">
        <v>20</v>
      </c>
      <c r="G2581" s="19" t="s">
        <v>20</v>
      </c>
      <c r="H2581" s="19" t="s">
        <v>20</v>
      </c>
      <c r="I2581" s="20">
        <v>0</v>
      </c>
      <c r="J2581" s="19" t="s">
        <v>21</v>
      </c>
      <c r="K25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5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581" s="15">
        <f>IF(Table1[[#This Row],[BusinessInfo_WomanOwned]]="True",1,0)</f>
        <v>0</v>
      </c>
      <c r="N2581" s="15">
        <f>IF(Table1[[#This Row],[BusinessInfo_MinorityOwned]]="True",1,0)</f>
        <v>0</v>
      </c>
      <c r="O2581" s="15">
        <f>IF(Table1[[#This Row],[BusinessInfo_VeteranOwned]]="True",1,0)</f>
        <v>0</v>
      </c>
    </row>
    <row r="2582" spans="1:15" x14ac:dyDescent="0.2">
      <c r="A2582" s="18">
        <v>31002</v>
      </c>
      <c r="B2582" s="19" t="s">
        <v>15</v>
      </c>
      <c r="C2582" s="19" t="s">
        <v>84</v>
      </c>
      <c r="D2582" s="19" t="s">
        <v>85</v>
      </c>
      <c r="E2582" s="19" t="s">
        <v>27</v>
      </c>
      <c r="F2582" s="19" t="s">
        <v>19</v>
      </c>
      <c r="G2582" s="19" t="s">
        <v>19</v>
      </c>
      <c r="H2582" s="19" t="s">
        <v>20</v>
      </c>
      <c r="I2582" s="20">
        <v>2000</v>
      </c>
      <c r="J2582" s="19" t="s">
        <v>21</v>
      </c>
      <c r="K25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25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2582" s="15">
        <f>IF(Table1[[#This Row],[BusinessInfo_WomanOwned]]="True",1,0)</f>
        <v>1</v>
      </c>
      <c r="N2582" s="15">
        <f>IF(Table1[[#This Row],[BusinessInfo_MinorityOwned]]="True",1,0)</f>
        <v>1</v>
      </c>
      <c r="O2582" s="15">
        <f>IF(Table1[[#This Row],[BusinessInfo_VeteranOwned]]="True",1,0)</f>
        <v>0</v>
      </c>
    </row>
    <row r="2583" spans="1:15" x14ac:dyDescent="0.2">
      <c r="A2583" s="18">
        <v>36946</v>
      </c>
      <c r="B2583" s="19" t="s">
        <v>155</v>
      </c>
      <c r="C2583" s="19" t="s">
        <v>110</v>
      </c>
      <c r="D2583" s="19" t="s">
        <v>46</v>
      </c>
      <c r="E2583" s="19" t="s">
        <v>56</v>
      </c>
      <c r="F2583" s="19" t="s">
        <v>20</v>
      </c>
      <c r="G2583" s="19" t="s">
        <v>20</v>
      </c>
      <c r="H2583" s="19" t="s">
        <v>20</v>
      </c>
      <c r="I2583" s="20">
        <v>0</v>
      </c>
      <c r="J2583" s="19" t="s">
        <v>21</v>
      </c>
      <c r="K25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5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583" s="15">
        <f>IF(Table1[[#This Row],[BusinessInfo_WomanOwned]]="True",1,0)</f>
        <v>0</v>
      </c>
      <c r="N2583" s="15">
        <f>IF(Table1[[#This Row],[BusinessInfo_MinorityOwned]]="True",1,0)</f>
        <v>0</v>
      </c>
      <c r="O2583" s="15">
        <f>IF(Table1[[#This Row],[BusinessInfo_VeteranOwned]]="True",1,0)</f>
        <v>0</v>
      </c>
    </row>
    <row r="2584" spans="1:15" x14ac:dyDescent="0.2">
      <c r="A2584" s="18">
        <v>37887</v>
      </c>
      <c r="B2584" s="19" t="s">
        <v>155</v>
      </c>
      <c r="C2584" s="19" t="s">
        <v>16</v>
      </c>
      <c r="D2584" s="19" t="s">
        <v>55</v>
      </c>
      <c r="E2584" s="19" t="s">
        <v>18</v>
      </c>
      <c r="F2584" s="19" t="s">
        <v>20</v>
      </c>
      <c r="G2584" s="19" t="s">
        <v>20</v>
      </c>
      <c r="H2584" s="19" t="s">
        <v>20</v>
      </c>
      <c r="I2584" s="20">
        <v>0</v>
      </c>
      <c r="J2584" s="19" t="s">
        <v>21</v>
      </c>
      <c r="K25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5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584" s="15">
        <f>IF(Table1[[#This Row],[BusinessInfo_WomanOwned]]="True",1,0)</f>
        <v>0</v>
      </c>
      <c r="N2584" s="15">
        <f>IF(Table1[[#This Row],[BusinessInfo_MinorityOwned]]="True",1,0)</f>
        <v>0</v>
      </c>
      <c r="O2584" s="15">
        <f>IF(Table1[[#This Row],[BusinessInfo_VeteranOwned]]="True",1,0)</f>
        <v>0</v>
      </c>
    </row>
    <row r="2585" spans="1:15" x14ac:dyDescent="0.2">
      <c r="A2585" s="18">
        <v>37888</v>
      </c>
      <c r="B2585" s="19" t="s">
        <v>155</v>
      </c>
      <c r="C2585" s="19" t="s">
        <v>16</v>
      </c>
      <c r="D2585" s="19" t="s">
        <v>55</v>
      </c>
      <c r="E2585" s="19" t="s">
        <v>56</v>
      </c>
      <c r="F2585" s="19" t="s">
        <v>20</v>
      </c>
      <c r="G2585" s="19" t="s">
        <v>20</v>
      </c>
      <c r="H2585" s="19" t="s">
        <v>20</v>
      </c>
      <c r="I2585" s="20">
        <v>0</v>
      </c>
      <c r="J2585" s="19" t="s">
        <v>21</v>
      </c>
      <c r="K25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5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585" s="15">
        <f>IF(Table1[[#This Row],[BusinessInfo_WomanOwned]]="True",1,0)</f>
        <v>0</v>
      </c>
      <c r="N2585" s="15">
        <f>IF(Table1[[#This Row],[BusinessInfo_MinorityOwned]]="True",1,0)</f>
        <v>0</v>
      </c>
      <c r="O2585" s="15">
        <f>IF(Table1[[#This Row],[BusinessInfo_VeteranOwned]]="True",1,0)</f>
        <v>0</v>
      </c>
    </row>
    <row r="2586" spans="1:15" x14ac:dyDescent="0.2">
      <c r="A2586" s="18">
        <v>32561</v>
      </c>
      <c r="B2586" s="19" t="s">
        <v>155</v>
      </c>
      <c r="C2586" s="19" t="s">
        <v>110</v>
      </c>
      <c r="D2586" s="19" t="s">
        <v>55</v>
      </c>
      <c r="E2586" s="19" t="s">
        <v>18</v>
      </c>
      <c r="F2586" s="19" t="s">
        <v>20</v>
      </c>
      <c r="G2586" s="19" t="s">
        <v>20</v>
      </c>
      <c r="H2586" s="19" t="s">
        <v>20</v>
      </c>
      <c r="I2586" s="20">
        <v>0</v>
      </c>
      <c r="J2586" s="19" t="s">
        <v>21</v>
      </c>
      <c r="K25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5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586" s="15">
        <f>IF(Table1[[#This Row],[BusinessInfo_WomanOwned]]="True",1,0)</f>
        <v>0</v>
      </c>
      <c r="N2586" s="15">
        <f>IF(Table1[[#This Row],[BusinessInfo_MinorityOwned]]="True",1,0)</f>
        <v>0</v>
      </c>
      <c r="O2586" s="15">
        <f>IF(Table1[[#This Row],[BusinessInfo_VeteranOwned]]="True",1,0)</f>
        <v>0</v>
      </c>
    </row>
    <row r="2587" spans="1:15" x14ac:dyDescent="0.2">
      <c r="A2587" s="18">
        <v>37738</v>
      </c>
      <c r="B2587" s="19" t="s">
        <v>155</v>
      </c>
      <c r="C2587" s="19" t="s">
        <v>16</v>
      </c>
      <c r="D2587" s="19" t="s">
        <v>55</v>
      </c>
      <c r="E2587" s="19" t="s">
        <v>56</v>
      </c>
      <c r="F2587" s="19" t="s">
        <v>20</v>
      </c>
      <c r="G2587" s="19" t="s">
        <v>20</v>
      </c>
      <c r="H2587" s="19" t="s">
        <v>20</v>
      </c>
      <c r="I2587" s="20">
        <v>0</v>
      </c>
      <c r="J2587" s="19" t="s">
        <v>21</v>
      </c>
      <c r="K25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5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587" s="15">
        <f>IF(Table1[[#This Row],[BusinessInfo_WomanOwned]]="True",1,0)</f>
        <v>0</v>
      </c>
      <c r="N2587" s="15">
        <f>IF(Table1[[#This Row],[BusinessInfo_MinorityOwned]]="True",1,0)</f>
        <v>0</v>
      </c>
      <c r="O2587" s="15">
        <f>IF(Table1[[#This Row],[BusinessInfo_VeteranOwned]]="True",1,0)</f>
        <v>0</v>
      </c>
    </row>
    <row r="2588" spans="1:15" x14ac:dyDescent="0.2">
      <c r="A2588" s="18">
        <v>37929</v>
      </c>
      <c r="B2588" s="19" t="s">
        <v>155</v>
      </c>
      <c r="C2588" s="19" t="s">
        <v>16</v>
      </c>
      <c r="D2588" s="19" t="s">
        <v>46</v>
      </c>
      <c r="E2588" s="19" t="s">
        <v>56</v>
      </c>
      <c r="F2588" s="19" t="s">
        <v>20</v>
      </c>
      <c r="G2588" s="19" t="s">
        <v>20</v>
      </c>
      <c r="H2588" s="19" t="s">
        <v>20</v>
      </c>
      <c r="I2588" s="20">
        <v>0</v>
      </c>
      <c r="J2588" s="19" t="s">
        <v>21</v>
      </c>
      <c r="K25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5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588" s="15">
        <f>IF(Table1[[#This Row],[BusinessInfo_WomanOwned]]="True",1,0)</f>
        <v>0</v>
      </c>
      <c r="N2588" s="15">
        <f>IF(Table1[[#This Row],[BusinessInfo_MinorityOwned]]="True",1,0)</f>
        <v>0</v>
      </c>
      <c r="O2588" s="15">
        <f>IF(Table1[[#This Row],[BusinessInfo_VeteranOwned]]="True",1,0)</f>
        <v>0</v>
      </c>
    </row>
    <row r="2589" spans="1:15" x14ac:dyDescent="0.2">
      <c r="A2589" s="18">
        <v>31293</v>
      </c>
      <c r="B2589" s="19" t="s">
        <v>155</v>
      </c>
      <c r="C2589" s="19" t="s">
        <v>351</v>
      </c>
      <c r="D2589" s="19" t="s">
        <v>23</v>
      </c>
      <c r="E2589" s="19" t="s">
        <v>24</v>
      </c>
      <c r="F2589" s="19" t="s">
        <v>19</v>
      </c>
      <c r="G2589" s="19" t="s">
        <v>20</v>
      </c>
      <c r="H2589" s="19" t="s">
        <v>20</v>
      </c>
      <c r="I2589" s="20">
        <v>0</v>
      </c>
      <c r="J2589" s="19" t="s">
        <v>21</v>
      </c>
      <c r="K25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5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2589" s="15">
        <f>IF(Table1[[#This Row],[BusinessInfo_WomanOwned]]="True",1,0)</f>
        <v>1</v>
      </c>
      <c r="N2589" s="15">
        <f>IF(Table1[[#This Row],[BusinessInfo_MinorityOwned]]="True",1,0)</f>
        <v>0</v>
      </c>
      <c r="O2589" s="15">
        <f>IF(Table1[[#This Row],[BusinessInfo_VeteranOwned]]="True",1,0)</f>
        <v>0</v>
      </c>
    </row>
    <row r="2590" spans="1:15" x14ac:dyDescent="0.2">
      <c r="A2590" s="18">
        <v>31164</v>
      </c>
      <c r="B2590" s="19" t="s">
        <v>155</v>
      </c>
      <c r="C2590" s="19" t="s">
        <v>16</v>
      </c>
      <c r="D2590" s="19" t="s">
        <v>55</v>
      </c>
      <c r="E2590" s="19" t="s">
        <v>18</v>
      </c>
      <c r="F2590" s="19" t="s">
        <v>20</v>
      </c>
      <c r="G2590" s="19" t="s">
        <v>19</v>
      </c>
      <c r="H2590" s="19" t="s">
        <v>20</v>
      </c>
      <c r="I2590" s="20">
        <v>0</v>
      </c>
      <c r="J2590" s="19" t="s">
        <v>21</v>
      </c>
      <c r="K25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5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590" s="15">
        <f>IF(Table1[[#This Row],[BusinessInfo_WomanOwned]]="True",1,0)</f>
        <v>0</v>
      </c>
      <c r="N2590" s="15">
        <f>IF(Table1[[#This Row],[BusinessInfo_MinorityOwned]]="True",1,0)</f>
        <v>1</v>
      </c>
      <c r="O2590" s="15">
        <f>IF(Table1[[#This Row],[BusinessInfo_VeteranOwned]]="True",1,0)</f>
        <v>0</v>
      </c>
    </row>
    <row r="2591" spans="1:15" x14ac:dyDescent="0.2">
      <c r="A2591" s="18">
        <v>31221</v>
      </c>
      <c r="B2591" s="19" t="s">
        <v>155</v>
      </c>
      <c r="C2591" s="19" t="s">
        <v>136</v>
      </c>
      <c r="D2591" s="19" t="s">
        <v>235</v>
      </c>
      <c r="E2591" s="19" t="s">
        <v>56</v>
      </c>
      <c r="F2591" s="19" t="s">
        <v>19</v>
      </c>
      <c r="G2591" s="19" t="s">
        <v>20</v>
      </c>
      <c r="H2591" s="19" t="s">
        <v>20</v>
      </c>
      <c r="I2591" s="20">
        <v>0</v>
      </c>
      <c r="J2591" s="19" t="s">
        <v>21</v>
      </c>
      <c r="K25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591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591" s="15">
        <f>IF(Table1[[#This Row],[BusinessInfo_WomanOwned]]="True",1,0)</f>
        <v>1</v>
      </c>
      <c r="N2591" s="15">
        <f>IF(Table1[[#This Row],[BusinessInfo_MinorityOwned]]="True",1,0)</f>
        <v>0</v>
      </c>
      <c r="O2591" s="15">
        <f>IF(Table1[[#This Row],[BusinessInfo_VeteranOwned]]="True",1,0)</f>
        <v>0</v>
      </c>
    </row>
    <row r="2592" spans="1:15" x14ac:dyDescent="0.2">
      <c r="A2592" s="18">
        <v>31400</v>
      </c>
      <c r="B2592" s="19" t="s">
        <v>155</v>
      </c>
      <c r="C2592" s="19" t="s">
        <v>16</v>
      </c>
      <c r="D2592" s="19" t="s">
        <v>17</v>
      </c>
      <c r="E2592" s="19" t="s">
        <v>56</v>
      </c>
      <c r="F2592" s="19" t="s">
        <v>20</v>
      </c>
      <c r="G2592" s="19" t="s">
        <v>20</v>
      </c>
      <c r="H2592" s="19" t="s">
        <v>20</v>
      </c>
      <c r="I2592" s="20">
        <v>2000</v>
      </c>
      <c r="J2592" s="19" t="s">
        <v>21</v>
      </c>
      <c r="K25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5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592" s="15">
        <f>IF(Table1[[#This Row],[BusinessInfo_WomanOwned]]="True",1,0)</f>
        <v>0</v>
      </c>
      <c r="N2592" s="15">
        <f>IF(Table1[[#This Row],[BusinessInfo_MinorityOwned]]="True",1,0)</f>
        <v>0</v>
      </c>
      <c r="O2592" s="15">
        <f>IF(Table1[[#This Row],[BusinessInfo_VeteranOwned]]="True",1,0)</f>
        <v>0</v>
      </c>
    </row>
    <row r="2593" spans="1:15" x14ac:dyDescent="0.2">
      <c r="A2593" s="18">
        <v>31526</v>
      </c>
      <c r="B2593" s="19" t="s">
        <v>155</v>
      </c>
      <c r="C2593" s="19" t="s">
        <v>16</v>
      </c>
      <c r="D2593" s="19" t="s">
        <v>55</v>
      </c>
      <c r="E2593" s="19" t="s">
        <v>18</v>
      </c>
      <c r="F2593" s="19" t="s">
        <v>19</v>
      </c>
      <c r="G2593" s="19" t="s">
        <v>20</v>
      </c>
      <c r="H2593" s="19" t="s">
        <v>20</v>
      </c>
      <c r="I2593" s="20">
        <v>2000</v>
      </c>
      <c r="J2593" s="19" t="s">
        <v>21</v>
      </c>
      <c r="K25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5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593" s="15">
        <f>IF(Table1[[#This Row],[BusinessInfo_WomanOwned]]="True",1,0)</f>
        <v>1</v>
      </c>
      <c r="N2593" s="15">
        <f>IF(Table1[[#This Row],[BusinessInfo_MinorityOwned]]="True",1,0)</f>
        <v>0</v>
      </c>
      <c r="O2593" s="15">
        <f>IF(Table1[[#This Row],[BusinessInfo_VeteranOwned]]="True",1,0)</f>
        <v>0</v>
      </c>
    </row>
    <row r="2594" spans="1:15" x14ac:dyDescent="0.2">
      <c r="A2594" s="18">
        <v>31995</v>
      </c>
      <c r="B2594" s="19" t="s">
        <v>155</v>
      </c>
      <c r="C2594" s="19" t="s">
        <v>16</v>
      </c>
      <c r="D2594" s="19" t="s">
        <v>46</v>
      </c>
      <c r="E2594" s="19" t="s">
        <v>56</v>
      </c>
      <c r="F2594" s="19" t="s">
        <v>19</v>
      </c>
      <c r="G2594" s="19" t="s">
        <v>20</v>
      </c>
      <c r="H2594" s="19" t="s">
        <v>20</v>
      </c>
      <c r="I2594" s="20">
        <v>0</v>
      </c>
      <c r="J2594" s="19" t="s">
        <v>21</v>
      </c>
      <c r="K25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5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594" s="15">
        <f>IF(Table1[[#This Row],[BusinessInfo_WomanOwned]]="True",1,0)</f>
        <v>1</v>
      </c>
      <c r="N2594" s="15">
        <f>IF(Table1[[#This Row],[BusinessInfo_MinorityOwned]]="True",1,0)</f>
        <v>0</v>
      </c>
      <c r="O2594" s="15">
        <f>IF(Table1[[#This Row],[BusinessInfo_VeteranOwned]]="True",1,0)</f>
        <v>0</v>
      </c>
    </row>
    <row r="2595" spans="1:15" x14ac:dyDescent="0.2">
      <c r="A2595" s="18">
        <v>32314</v>
      </c>
      <c r="B2595" s="19" t="s">
        <v>155</v>
      </c>
      <c r="C2595" s="19" t="s">
        <v>136</v>
      </c>
      <c r="D2595" s="19" t="s">
        <v>55</v>
      </c>
      <c r="E2595" s="19" t="s">
        <v>56</v>
      </c>
      <c r="F2595" s="19" t="s">
        <v>20</v>
      </c>
      <c r="G2595" s="19" t="s">
        <v>20</v>
      </c>
      <c r="H2595" s="19" t="s">
        <v>20</v>
      </c>
      <c r="I2595" s="20">
        <v>0</v>
      </c>
      <c r="J2595" s="19" t="s">
        <v>21</v>
      </c>
      <c r="K25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5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595" s="15">
        <f>IF(Table1[[#This Row],[BusinessInfo_WomanOwned]]="True",1,0)</f>
        <v>0</v>
      </c>
      <c r="N2595" s="15">
        <f>IF(Table1[[#This Row],[BusinessInfo_MinorityOwned]]="True",1,0)</f>
        <v>0</v>
      </c>
      <c r="O2595" s="15">
        <f>IF(Table1[[#This Row],[BusinessInfo_VeteranOwned]]="True",1,0)</f>
        <v>0</v>
      </c>
    </row>
    <row r="2596" spans="1:15" x14ac:dyDescent="0.2">
      <c r="A2596" s="18">
        <v>32821</v>
      </c>
      <c r="B2596" s="19" t="s">
        <v>155</v>
      </c>
      <c r="C2596" s="19" t="s">
        <v>16</v>
      </c>
      <c r="D2596" s="19" t="s">
        <v>55</v>
      </c>
      <c r="E2596" s="19" t="s">
        <v>56</v>
      </c>
      <c r="F2596" s="19" t="s">
        <v>20</v>
      </c>
      <c r="G2596" s="19" t="s">
        <v>20</v>
      </c>
      <c r="H2596" s="19" t="s">
        <v>20</v>
      </c>
      <c r="I2596" s="20">
        <v>0</v>
      </c>
      <c r="J2596" s="19" t="s">
        <v>21</v>
      </c>
      <c r="K25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5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596" s="15">
        <f>IF(Table1[[#This Row],[BusinessInfo_WomanOwned]]="True",1,0)</f>
        <v>0</v>
      </c>
      <c r="N2596" s="15">
        <f>IF(Table1[[#This Row],[BusinessInfo_MinorityOwned]]="True",1,0)</f>
        <v>0</v>
      </c>
      <c r="O2596" s="15">
        <f>IF(Table1[[#This Row],[BusinessInfo_VeteranOwned]]="True",1,0)</f>
        <v>0</v>
      </c>
    </row>
    <row r="2597" spans="1:15" x14ac:dyDescent="0.2">
      <c r="A2597" s="18">
        <v>30822</v>
      </c>
      <c r="B2597" s="19" t="s">
        <v>155</v>
      </c>
      <c r="C2597" s="19" t="s">
        <v>352</v>
      </c>
      <c r="D2597" s="19" t="s">
        <v>353</v>
      </c>
      <c r="E2597" s="19" t="s">
        <v>58</v>
      </c>
      <c r="F2597" s="19" t="s">
        <v>20</v>
      </c>
      <c r="G2597" s="19" t="s">
        <v>20</v>
      </c>
      <c r="H2597" s="19" t="s">
        <v>20</v>
      </c>
      <c r="I2597" s="20">
        <v>2000</v>
      </c>
      <c r="J2597" s="19" t="s">
        <v>21</v>
      </c>
      <c r="K25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597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597" s="15">
        <f>IF(Table1[[#This Row],[BusinessInfo_WomanOwned]]="True",1,0)</f>
        <v>0</v>
      </c>
      <c r="N2597" s="15">
        <f>IF(Table1[[#This Row],[BusinessInfo_MinorityOwned]]="True",1,0)</f>
        <v>0</v>
      </c>
      <c r="O2597" s="15">
        <f>IF(Table1[[#This Row],[BusinessInfo_VeteranOwned]]="True",1,0)</f>
        <v>0</v>
      </c>
    </row>
    <row r="2598" spans="1:15" x14ac:dyDescent="0.2">
      <c r="A2598" s="18">
        <v>37255</v>
      </c>
      <c r="B2598" s="19" t="s">
        <v>155</v>
      </c>
      <c r="C2598" s="19" t="s">
        <v>22</v>
      </c>
      <c r="D2598" s="19" t="s">
        <v>26</v>
      </c>
      <c r="E2598" s="19" t="s">
        <v>18</v>
      </c>
      <c r="F2598" s="19" t="s">
        <v>19</v>
      </c>
      <c r="G2598" s="19" t="s">
        <v>19</v>
      </c>
      <c r="H2598" s="19" t="s">
        <v>20</v>
      </c>
      <c r="I2598" s="20">
        <v>0</v>
      </c>
      <c r="J2598" s="19" t="s">
        <v>25</v>
      </c>
      <c r="K25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5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598" s="15">
        <f>IF(Table1[[#This Row],[BusinessInfo_WomanOwned]]="True",1,0)</f>
        <v>1</v>
      </c>
      <c r="N2598" s="15">
        <f>IF(Table1[[#This Row],[BusinessInfo_MinorityOwned]]="True",1,0)</f>
        <v>1</v>
      </c>
      <c r="O2598" s="15">
        <f>IF(Table1[[#This Row],[BusinessInfo_VeteranOwned]]="True",1,0)</f>
        <v>0</v>
      </c>
    </row>
    <row r="2599" spans="1:15" x14ac:dyDescent="0.2">
      <c r="A2599" s="18">
        <v>34388</v>
      </c>
      <c r="B2599" s="19" t="s">
        <v>155</v>
      </c>
      <c r="C2599" s="19" t="s">
        <v>354</v>
      </c>
      <c r="D2599" s="19" t="s">
        <v>355</v>
      </c>
      <c r="E2599" s="19" t="s">
        <v>56</v>
      </c>
      <c r="F2599" s="19" t="s">
        <v>20</v>
      </c>
      <c r="G2599" s="19" t="s">
        <v>20</v>
      </c>
      <c r="H2599" s="19" t="s">
        <v>20</v>
      </c>
      <c r="I2599" s="20">
        <v>0</v>
      </c>
      <c r="J2599" s="19" t="s">
        <v>21</v>
      </c>
      <c r="K25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599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599" s="15">
        <f>IF(Table1[[#This Row],[BusinessInfo_WomanOwned]]="True",1,0)</f>
        <v>0</v>
      </c>
      <c r="N2599" s="15">
        <f>IF(Table1[[#This Row],[BusinessInfo_MinorityOwned]]="True",1,0)</f>
        <v>0</v>
      </c>
      <c r="O2599" s="15">
        <f>IF(Table1[[#This Row],[BusinessInfo_VeteranOwned]]="True",1,0)</f>
        <v>0</v>
      </c>
    </row>
    <row r="2600" spans="1:15" x14ac:dyDescent="0.2">
      <c r="A2600" s="18">
        <v>34915</v>
      </c>
      <c r="B2600" s="19" t="s">
        <v>155</v>
      </c>
      <c r="C2600" s="19" t="s">
        <v>16</v>
      </c>
      <c r="D2600" s="19" t="s">
        <v>356</v>
      </c>
      <c r="E2600" s="19" t="s">
        <v>74</v>
      </c>
      <c r="F2600" s="19" t="s">
        <v>20</v>
      </c>
      <c r="G2600" s="19" t="s">
        <v>20</v>
      </c>
      <c r="H2600" s="19" t="s">
        <v>20</v>
      </c>
      <c r="I2600" s="20">
        <v>0</v>
      </c>
      <c r="J2600" s="19" t="s">
        <v>21</v>
      </c>
      <c r="K26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600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600" s="15">
        <f>IF(Table1[[#This Row],[BusinessInfo_WomanOwned]]="True",1,0)</f>
        <v>0</v>
      </c>
      <c r="N2600" s="15">
        <f>IF(Table1[[#This Row],[BusinessInfo_MinorityOwned]]="True",1,0)</f>
        <v>0</v>
      </c>
      <c r="O2600" s="15">
        <f>IF(Table1[[#This Row],[BusinessInfo_VeteranOwned]]="True",1,0)</f>
        <v>0</v>
      </c>
    </row>
    <row r="2601" spans="1:15" x14ac:dyDescent="0.2">
      <c r="A2601" s="18">
        <v>32020</v>
      </c>
      <c r="B2601" s="19" t="s">
        <v>155</v>
      </c>
      <c r="C2601" s="19" t="s">
        <v>16</v>
      </c>
      <c r="D2601" s="19" t="s">
        <v>46</v>
      </c>
      <c r="E2601" s="19" t="s">
        <v>18</v>
      </c>
      <c r="F2601" s="19" t="s">
        <v>20</v>
      </c>
      <c r="G2601" s="19" t="s">
        <v>20</v>
      </c>
      <c r="H2601" s="19" t="s">
        <v>20</v>
      </c>
      <c r="I2601" s="20">
        <v>0</v>
      </c>
      <c r="J2601" s="19" t="s">
        <v>21</v>
      </c>
      <c r="K26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6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601" s="15">
        <f>IF(Table1[[#This Row],[BusinessInfo_WomanOwned]]="True",1,0)</f>
        <v>0</v>
      </c>
      <c r="N2601" s="15">
        <f>IF(Table1[[#This Row],[BusinessInfo_MinorityOwned]]="True",1,0)</f>
        <v>0</v>
      </c>
      <c r="O2601" s="15">
        <f>IF(Table1[[#This Row],[BusinessInfo_VeteranOwned]]="True",1,0)</f>
        <v>0</v>
      </c>
    </row>
    <row r="2602" spans="1:15" x14ac:dyDescent="0.2">
      <c r="A2602" s="18">
        <v>32079</v>
      </c>
      <c r="B2602" s="19" t="s">
        <v>155</v>
      </c>
      <c r="C2602" s="19" t="s">
        <v>16</v>
      </c>
      <c r="D2602" s="19" t="s">
        <v>55</v>
      </c>
      <c r="E2602" s="19" t="s">
        <v>18</v>
      </c>
      <c r="F2602" s="19" t="s">
        <v>20</v>
      </c>
      <c r="G2602" s="19" t="s">
        <v>20</v>
      </c>
      <c r="H2602" s="19" t="s">
        <v>20</v>
      </c>
      <c r="I2602" s="20">
        <v>0</v>
      </c>
      <c r="J2602" s="19" t="s">
        <v>21</v>
      </c>
      <c r="K26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6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602" s="15">
        <f>IF(Table1[[#This Row],[BusinessInfo_WomanOwned]]="True",1,0)</f>
        <v>0</v>
      </c>
      <c r="N2602" s="15">
        <f>IF(Table1[[#This Row],[BusinessInfo_MinorityOwned]]="True",1,0)</f>
        <v>0</v>
      </c>
      <c r="O2602" s="15">
        <f>IF(Table1[[#This Row],[BusinessInfo_VeteranOwned]]="True",1,0)</f>
        <v>0</v>
      </c>
    </row>
    <row r="2603" spans="1:15" x14ac:dyDescent="0.2">
      <c r="A2603" s="18">
        <v>31737</v>
      </c>
      <c r="B2603" s="19" t="s">
        <v>155</v>
      </c>
      <c r="C2603" s="19" t="s">
        <v>16</v>
      </c>
      <c r="D2603" s="19" t="s">
        <v>17</v>
      </c>
      <c r="E2603" s="19" t="s">
        <v>56</v>
      </c>
      <c r="F2603" s="19" t="s">
        <v>20</v>
      </c>
      <c r="G2603" s="19" t="s">
        <v>20</v>
      </c>
      <c r="H2603" s="19" t="s">
        <v>20</v>
      </c>
      <c r="I2603" s="20">
        <v>2000</v>
      </c>
      <c r="J2603" s="19" t="s">
        <v>21</v>
      </c>
      <c r="K26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6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603" s="15">
        <f>IF(Table1[[#This Row],[BusinessInfo_WomanOwned]]="True",1,0)</f>
        <v>0</v>
      </c>
      <c r="N2603" s="15">
        <f>IF(Table1[[#This Row],[BusinessInfo_MinorityOwned]]="True",1,0)</f>
        <v>0</v>
      </c>
      <c r="O2603" s="15">
        <f>IF(Table1[[#This Row],[BusinessInfo_VeteranOwned]]="True",1,0)</f>
        <v>0</v>
      </c>
    </row>
    <row r="2604" spans="1:15" x14ac:dyDescent="0.2">
      <c r="A2604" s="18">
        <v>31862</v>
      </c>
      <c r="B2604" s="19" t="s">
        <v>155</v>
      </c>
      <c r="C2604" s="19" t="s">
        <v>357</v>
      </c>
      <c r="D2604" s="19" t="s">
        <v>55</v>
      </c>
      <c r="E2604" s="19" t="s">
        <v>18</v>
      </c>
      <c r="F2604" s="19" t="s">
        <v>20</v>
      </c>
      <c r="G2604" s="19" t="s">
        <v>20</v>
      </c>
      <c r="H2604" s="19" t="s">
        <v>20</v>
      </c>
      <c r="I2604" s="20">
        <v>2000</v>
      </c>
      <c r="J2604" s="19" t="s">
        <v>21</v>
      </c>
      <c r="K26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6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604" s="15">
        <f>IF(Table1[[#This Row],[BusinessInfo_WomanOwned]]="True",1,0)</f>
        <v>0</v>
      </c>
      <c r="N2604" s="15">
        <f>IF(Table1[[#This Row],[BusinessInfo_MinorityOwned]]="True",1,0)</f>
        <v>0</v>
      </c>
      <c r="O2604" s="15">
        <f>IF(Table1[[#This Row],[BusinessInfo_VeteranOwned]]="True",1,0)</f>
        <v>0</v>
      </c>
    </row>
    <row r="2605" spans="1:15" x14ac:dyDescent="0.2">
      <c r="A2605" s="18">
        <v>32023</v>
      </c>
      <c r="B2605" s="19" t="s">
        <v>155</v>
      </c>
      <c r="C2605" s="19" t="s">
        <v>16</v>
      </c>
      <c r="D2605" s="19" t="s">
        <v>55</v>
      </c>
      <c r="E2605" s="19" t="s">
        <v>18</v>
      </c>
      <c r="F2605" s="19" t="s">
        <v>20</v>
      </c>
      <c r="G2605" s="19" t="s">
        <v>20</v>
      </c>
      <c r="H2605" s="19" t="s">
        <v>20</v>
      </c>
      <c r="I2605" s="20">
        <v>2000</v>
      </c>
      <c r="J2605" s="19" t="s">
        <v>21</v>
      </c>
      <c r="K26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6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605" s="15">
        <f>IF(Table1[[#This Row],[BusinessInfo_WomanOwned]]="True",1,0)</f>
        <v>0</v>
      </c>
      <c r="N2605" s="15">
        <f>IF(Table1[[#This Row],[BusinessInfo_MinorityOwned]]="True",1,0)</f>
        <v>0</v>
      </c>
      <c r="O2605" s="15">
        <f>IF(Table1[[#This Row],[BusinessInfo_VeteranOwned]]="True",1,0)</f>
        <v>0</v>
      </c>
    </row>
    <row r="2606" spans="1:15" x14ac:dyDescent="0.2">
      <c r="A2606" s="18">
        <v>32102</v>
      </c>
      <c r="B2606" s="19" t="s">
        <v>155</v>
      </c>
      <c r="C2606" s="19" t="s">
        <v>16</v>
      </c>
      <c r="D2606" s="19" t="s">
        <v>55</v>
      </c>
      <c r="E2606" s="19" t="s">
        <v>56</v>
      </c>
      <c r="F2606" s="19" t="s">
        <v>20</v>
      </c>
      <c r="G2606" s="19" t="s">
        <v>20</v>
      </c>
      <c r="H2606" s="19" t="s">
        <v>20</v>
      </c>
      <c r="I2606" s="20">
        <v>2000</v>
      </c>
      <c r="J2606" s="19" t="s">
        <v>21</v>
      </c>
      <c r="K26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6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606" s="15">
        <f>IF(Table1[[#This Row],[BusinessInfo_WomanOwned]]="True",1,0)</f>
        <v>0</v>
      </c>
      <c r="N2606" s="15">
        <f>IF(Table1[[#This Row],[BusinessInfo_MinorityOwned]]="True",1,0)</f>
        <v>0</v>
      </c>
      <c r="O2606" s="15">
        <f>IF(Table1[[#This Row],[BusinessInfo_VeteranOwned]]="True",1,0)</f>
        <v>0</v>
      </c>
    </row>
    <row r="2607" spans="1:15" x14ac:dyDescent="0.2">
      <c r="A2607" s="18">
        <v>32224</v>
      </c>
      <c r="B2607" s="19" t="s">
        <v>155</v>
      </c>
      <c r="C2607" s="19" t="s">
        <v>16</v>
      </c>
      <c r="D2607" s="19" t="s">
        <v>46</v>
      </c>
      <c r="E2607" s="19" t="s">
        <v>56</v>
      </c>
      <c r="F2607" s="19" t="s">
        <v>20</v>
      </c>
      <c r="G2607" s="19" t="s">
        <v>20</v>
      </c>
      <c r="H2607" s="19" t="s">
        <v>20</v>
      </c>
      <c r="I2607" s="20">
        <v>0</v>
      </c>
      <c r="J2607" s="19" t="s">
        <v>21</v>
      </c>
      <c r="K26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6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607" s="15">
        <f>IF(Table1[[#This Row],[BusinessInfo_WomanOwned]]="True",1,0)</f>
        <v>0</v>
      </c>
      <c r="N2607" s="15">
        <f>IF(Table1[[#This Row],[BusinessInfo_MinorityOwned]]="True",1,0)</f>
        <v>0</v>
      </c>
      <c r="O2607" s="15">
        <f>IF(Table1[[#This Row],[BusinessInfo_VeteranOwned]]="True",1,0)</f>
        <v>0</v>
      </c>
    </row>
    <row r="2608" spans="1:15" x14ac:dyDescent="0.2">
      <c r="A2608" s="18">
        <v>32331</v>
      </c>
      <c r="B2608" s="19" t="s">
        <v>155</v>
      </c>
      <c r="C2608" s="19" t="s">
        <v>110</v>
      </c>
      <c r="D2608" s="19" t="s">
        <v>46</v>
      </c>
      <c r="E2608" s="19" t="s">
        <v>56</v>
      </c>
      <c r="F2608" s="19" t="s">
        <v>20</v>
      </c>
      <c r="G2608" s="19" t="s">
        <v>20</v>
      </c>
      <c r="H2608" s="19" t="s">
        <v>20</v>
      </c>
      <c r="I2608" s="20">
        <v>0</v>
      </c>
      <c r="J2608" s="19" t="s">
        <v>21</v>
      </c>
      <c r="K26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6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608" s="15">
        <f>IF(Table1[[#This Row],[BusinessInfo_WomanOwned]]="True",1,0)</f>
        <v>0</v>
      </c>
      <c r="N2608" s="15">
        <f>IF(Table1[[#This Row],[BusinessInfo_MinorityOwned]]="True",1,0)</f>
        <v>0</v>
      </c>
      <c r="O2608" s="15">
        <f>IF(Table1[[#This Row],[BusinessInfo_VeteranOwned]]="True",1,0)</f>
        <v>0</v>
      </c>
    </row>
    <row r="2609" spans="1:15" x14ac:dyDescent="0.2">
      <c r="A2609" s="18">
        <v>32359</v>
      </c>
      <c r="B2609" s="19" t="s">
        <v>155</v>
      </c>
      <c r="C2609" s="19" t="s">
        <v>16</v>
      </c>
      <c r="D2609" s="19" t="s">
        <v>275</v>
      </c>
      <c r="E2609" s="19" t="s">
        <v>18</v>
      </c>
      <c r="F2609" s="19" t="s">
        <v>20</v>
      </c>
      <c r="G2609" s="19" t="s">
        <v>20</v>
      </c>
      <c r="H2609" s="19" t="s">
        <v>20</v>
      </c>
      <c r="I2609" s="20">
        <v>2000</v>
      </c>
      <c r="J2609" s="19" t="s">
        <v>21</v>
      </c>
      <c r="K26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609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609" s="15">
        <f>IF(Table1[[#This Row],[BusinessInfo_WomanOwned]]="True",1,0)</f>
        <v>0</v>
      </c>
      <c r="N2609" s="15">
        <f>IF(Table1[[#This Row],[BusinessInfo_MinorityOwned]]="True",1,0)</f>
        <v>0</v>
      </c>
      <c r="O2609" s="15">
        <f>IF(Table1[[#This Row],[BusinessInfo_VeteranOwned]]="True",1,0)</f>
        <v>0</v>
      </c>
    </row>
    <row r="2610" spans="1:15" x14ac:dyDescent="0.2">
      <c r="A2610" s="18">
        <v>32446</v>
      </c>
      <c r="B2610" s="19" t="s">
        <v>155</v>
      </c>
      <c r="C2610" s="19" t="s">
        <v>82</v>
      </c>
      <c r="D2610" s="19" t="s">
        <v>55</v>
      </c>
      <c r="E2610" s="19" t="s">
        <v>56</v>
      </c>
      <c r="F2610" s="19" t="s">
        <v>20</v>
      </c>
      <c r="G2610" s="19" t="s">
        <v>20</v>
      </c>
      <c r="H2610" s="19" t="s">
        <v>20</v>
      </c>
      <c r="I2610" s="20">
        <v>0</v>
      </c>
      <c r="J2610" s="19" t="s">
        <v>21</v>
      </c>
      <c r="K26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6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610" s="15">
        <f>IF(Table1[[#This Row],[BusinessInfo_WomanOwned]]="True",1,0)</f>
        <v>0</v>
      </c>
      <c r="N2610" s="15">
        <f>IF(Table1[[#This Row],[BusinessInfo_MinorityOwned]]="True",1,0)</f>
        <v>0</v>
      </c>
      <c r="O2610" s="15">
        <f>IF(Table1[[#This Row],[BusinessInfo_VeteranOwned]]="True",1,0)</f>
        <v>0</v>
      </c>
    </row>
    <row r="2611" spans="1:15" x14ac:dyDescent="0.2">
      <c r="A2611" s="18">
        <v>32792</v>
      </c>
      <c r="B2611" s="19" t="s">
        <v>155</v>
      </c>
      <c r="C2611" s="19" t="s">
        <v>16</v>
      </c>
      <c r="D2611" s="19" t="s">
        <v>55</v>
      </c>
      <c r="E2611" s="19" t="s">
        <v>18</v>
      </c>
      <c r="F2611" s="19" t="s">
        <v>19</v>
      </c>
      <c r="G2611" s="19" t="s">
        <v>20</v>
      </c>
      <c r="H2611" s="19" t="s">
        <v>20</v>
      </c>
      <c r="I2611" s="20">
        <v>0</v>
      </c>
      <c r="J2611" s="19" t="s">
        <v>21</v>
      </c>
      <c r="K26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6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611" s="15">
        <f>IF(Table1[[#This Row],[BusinessInfo_WomanOwned]]="True",1,0)</f>
        <v>1</v>
      </c>
      <c r="N2611" s="15">
        <f>IF(Table1[[#This Row],[BusinessInfo_MinorityOwned]]="True",1,0)</f>
        <v>0</v>
      </c>
      <c r="O2611" s="15">
        <f>IF(Table1[[#This Row],[BusinessInfo_VeteranOwned]]="True",1,0)</f>
        <v>0</v>
      </c>
    </row>
    <row r="2612" spans="1:15" x14ac:dyDescent="0.2">
      <c r="A2612" s="18">
        <v>33366</v>
      </c>
      <c r="B2612" s="19" t="s">
        <v>155</v>
      </c>
      <c r="C2612" s="19" t="s">
        <v>16</v>
      </c>
      <c r="D2612" s="19" t="s">
        <v>17</v>
      </c>
      <c r="E2612" s="19" t="s">
        <v>18</v>
      </c>
      <c r="F2612" s="19" t="s">
        <v>20</v>
      </c>
      <c r="G2612" s="19" t="s">
        <v>20</v>
      </c>
      <c r="H2612" s="19" t="s">
        <v>20</v>
      </c>
      <c r="I2612" s="20">
        <v>0</v>
      </c>
      <c r="J2612" s="19" t="s">
        <v>21</v>
      </c>
      <c r="K26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6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612" s="15">
        <f>IF(Table1[[#This Row],[BusinessInfo_WomanOwned]]="True",1,0)</f>
        <v>0</v>
      </c>
      <c r="N2612" s="15">
        <f>IF(Table1[[#This Row],[BusinessInfo_MinorityOwned]]="True",1,0)</f>
        <v>0</v>
      </c>
      <c r="O2612" s="15">
        <f>IF(Table1[[#This Row],[BusinessInfo_VeteranOwned]]="True",1,0)</f>
        <v>0</v>
      </c>
    </row>
    <row r="2613" spans="1:15" x14ac:dyDescent="0.2">
      <c r="A2613" s="18">
        <v>33854</v>
      </c>
      <c r="B2613" s="19" t="s">
        <v>155</v>
      </c>
      <c r="C2613" s="19" t="s">
        <v>16</v>
      </c>
      <c r="D2613" s="19" t="s">
        <v>55</v>
      </c>
      <c r="E2613" s="19" t="s">
        <v>18</v>
      </c>
      <c r="F2613" s="19" t="s">
        <v>20</v>
      </c>
      <c r="G2613" s="19" t="s">
        <v>20</v>
      </c>
      <c r="H2613" s="19" t="s">
        <v>20</v>
      </c>
      <c r="I2613" s="20">
        <v>2000</v>
      </c>
      <c r="J2613" s="19" t="s">
        <v>21</v>
      </c>
      <c r="K26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6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613" s="15">
        <f>IF(Table1[[#This Row],[BusinessInfo_WomanOwned]]="True",1,0)</f>
        <v>0</v>
      </c>
      <c r="N2613" s="15">
        <f>IF(Table1[[#This Row],[BusinessInfo_MinorityOwned]]="True",1,0)</f>
        <v>0</v>
      </c>
      <c r="O2613" s="15">
        <f>IF(Table1[[#This Row],[BusinessInfo_VeteranOwned]]="True",1,0)</f>
        <v>0</v>
      </c>
    </row>
    <row r="2614" spans="1:15" x14ac:dyDescent="0.2">
      <c r="A2614" s="18">
        <v>33889</v>
      </c>
      <c r="B2614" s="19" t="s">
        <v>155</v>
      </c>
      <c r="C2614" s="19" t="s">
        <v>16</v>
      </c>
      <c r="D2614" s="19" t="s">
        <v>17</v>
      </c>
      <c r="E2614" s="19" t="s">
        <v>18</v>
      </c>
      <c r="F2614" s="19" t="s">
        <v>20</v>
      </c>
      <c r="G2614" s="19" t="s">
        <v>20</v>
      </c>
      <c r="H2614" s="19" t="s">
        <v>20</v>
      </c>
      <c r="I2614" s="20">
        <v>0</v>
      </c>
      <c r="J2614" s="19" t="s">
        <v>21</v>
      </c>
      <c r="K26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6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614" s="15">
        <f>IF(Table1[[#This Row],[BusinessInfo_WomanOwned]]="True",1,0)</f>
        <v>0</v>
      </c>
      <c r="N2614" s="15">
        <f>IF(Table1[[#This Row],[BusinessInfo_MinorityOwned]]="True",1,0)</f>
        <v>0</v>
      </c>
      <c r="O2614" s="15">
        <f>IF(Table1[[#This Row],[BusinessInfo_VeteranOwned]]="True",1,0)</f>
        <v>0</v>
      </c>
    </row>
    <row r="2615" spans="1:15" x14ac:dyDescent="0.2">
      <c r="A2615" s="18">
        <v>33909</v>
      </c>
      <c r="B2615" s="19" t="s">
        <v>155</v>
      </c>
      <c r="C2615" s="19" t="s">
        <v>16</v>
      </c>
      <c r="D2615" s="19" t="s">
        <v>55</v>
      </c>
      <c r="E2615" s="19" t="s">
        <v>56</v>
      </c>
      <c r="F2615" s="19" t="s">
        <v>20</v>
      </c>
      <c r="G2615" s="19" t="s">
        <v>20</v>
      </c>
      <c r="H2615" s="19" t="s">
        <v>20</v>
      </c>
      <c r="I2615" s="20">
        <v>2000</v>
      </c>
      <c r="J2615" s="19" t="s">
        <v>21</v>
      </c>
      <c r="K26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6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615" s="15">
        <f>IF(Table1[[#This Row],[BusinessInfo_WomanOwned]]="True",1,0)</f>
        <v>0</v>
      </c>
      <c r="N2615" s="15">
        <f>IF(Table1[[#This Row],[BusinessInfo_MinorityOwned]]="True",1,0)</f>
        <v>0</v>
      </c>
      <c r="O2615" s="15">
        <f>IF(Table1[[#This Row],[BusinessInfo_VeteranOwned]]="True",1,0)</f>
        <v>0</v>
      </c>
    </row>
    <row r="2616" spans="1:15" x14ac:dyDescent="0.2">
      <c r="A2616" s="18">
        <v>33924</v>
      </c>
      <c r="B2616" s="19" t="s">
        <v>155</v>
      </c>
      <c r="C2616" s="19" t="s">
        <v>16</v>
      </c>
      <c r="D2616" s="19" t="s">
        <v>17</v>
      </c>
      <c r="E2616" s="19" t="s">
        <v>18</v>
      </c>
      <c r="F2616" s="19" t="s">
        <v>19</v>
      </c>
      <c r="G2616" s="19" t="s">
        <v>20</v>
      </c>
      <c r="H2616" s="19" t="s">
        <v>20</v>
      </c>
      <c r="I2616" s="20">
        <v>2000</v>
      </c>
      <c r="J2616" s="19" t="s">
        <v>21</v>
      </c>
      <c r="K26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6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616" s="15">
        <f>IF(Table1[[#This Row],[BusinessInfo_WomanOwned]]="True",1,0)</f>
        <v>1</v>
      </c>
      <c r="N2616" s="15">
        <f>IF(Table1[[#This Row],[BusinessInfo_MinorityOwned]]="True",1,0)</f>
        <v>0</v>
      </c>
      <c r="O2616" s="15">
        <f>IF(Table1[[#This Row],[BusinessInfo_VeteranOwned]]="True",1,0)</f>
        <v>0</v>
      </c>
    </row>
    <row r="2617" spans="1:15" x14ac:dyDescent="0.2">
      <c r="A2617" s="18">
        <v>34008</v>
      </c>
      <c r="B2617" s="19" t="s">
        <v>155</v>
      </c>
      <c r="C2617" s="19" t="s">
        <v>16</v>
      </c>
      <c r="D2617" s="19" t="s">
        <v>55</v>
      </c>
      <c r="E2617" s="19" t="s">
        <v>18</v>
      </c>
      <c r="F2617" s="19" t="s">
        <v>20</v>
      </c>
      <c r="G2617" s="19" t="s">
        <v>20</v>
      </c>
      <c r="H2617" s="19" t="s">
        <v>20</v>
      </c>
      <c r="I2617" s="20">
        <v>0</v>
      </c>
      <c r="J2617" s="19" t="s">
        <v>21</v>
      </c>
      <c r="K26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6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617" s="15">
        <f>IF(Table1[[#This Row],[BusinessInfo_WomanOwned]]="True",1,0)</f>
        <v>0</v>
      </c>
      <c r="N2617" s="15">
        <f>IF(Table1[[#This Row],[BusinessInfo_MinorityOwned]]="True",1,0)</f>
        <v>0</v>
      </c>
      <c r="O2617" s="15">
        <f>IF(Table1[[#This Row],[BusinessInfo_VeteranOwned]]="True",1,0)</f>
        <v>0</v>
      </c>
    </row>
    <row r="2618" spans="1:15" x14ac:dyDescent="0.2">
      <c r="A2618" s="18">
        <v>34048</v>
      </c>
      <c r="B2618" s="19" t="s">
        <v>155</v>
      </c>
      <c r="C2618" s="19" t="s">
        <v>16</v>
      </c>
      <c r="D2618" s="19" t="s">
        <v>17</v>
      </c>
      <c r="E2618" s="19" t="s">
        <v>56</v>
      </c>
      <c r="F2618" s="19" t="s">
        <v>20</v>
      </c>
      <c r="G2618" s="19" t="s">
        <v>20</v>
      </c>
      <c r="H2618" s="19" t="s">
        <v>20</v>
      </c>
      <c r="I2618" s="20">
        <v>2000</v>
      </c>
      <c r="J2618" s="19" t="s">
        <v>21</v>
      </c>
      <c r="K26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6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618" s="15">
        <f>IF(Table1[[#This Row],[BusinessInfo_WomanOwned]]="True",1,0)</f>
        <v>0</v>
      </c>
      <c r="N2618" s="15">
        <f>IF(Table1[[#This Row],[BusinessInfo_MinorityOwned]]="True",1,0)</f>
        <v>0</v>
      </c>
      <c r="O2618" s="15">
        <f>IF(Table1[[#This Row],[BusinessInfo_VeteranOwned]]="True",1,0)</f>
        <v>0</v>
      </c>
    </row>
    <row r="2619" spans="1:15" x14ac:dyDescent="0.2">
      <c r="A2619" s="18">
        <v>34182</v>
      </c>
      <c r="B2619" s="19" t="s">
        <v>155</v>
      </c>
      <c r="C2619" s="19" t="s">
        <v>16</v>
      </c>
      <c r="D2619" s="19" t="s">
        <v>55</v>
      </c>
      <c r="E2619" s="19" t="s">
        <v>18</v>
      </c>
      <c r="F2619" s="19" t="s">
        <v>20</v>
      </c>
      <c r="G2619" s="19" t="s">
        <v>20</v>
      </c>
      <c r="H2619" s="19" t="s">
        <v>20</v>
      </c>
      <c r="I2619" s="20">
        <v>2000</v>
      </c>
      <c r="J2619" s="19" t="s">
        <v>21</v>
      </c>
      <c r="K26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6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619" s="15">
        <f>IF(Table1[[#This Row],[BusinessInfo_WomanOwned]]="True",1,0)</f>
        <v>0</v>
      </c>
      <c r="N2619" s="15">
        <f>IF(Table1[[#This Row],[BusinessInfo_MinorityOwned]]="True",1,0)</f>
        <v>0</v>
      </c>
      <c r="O2619" s="15">
        <f>IF(Table1[[#This Row],[BusinessInfo_VeteranOwned]]="True",1,0)</f>
        <v>0</v>
      </c>
    </row>
    <row r="2620" spans="1:15" x14ac:dyDescent="0.2">
      <c r="A2620" s="18">
        <v>34183</v>
      </c>
      <c r="B2620" s="19" t="s">
        <v>155</v>
      </c>
      <c r="C2620" s="19" t="s">
        <v>16</v>
      </c>
      <c r="D2620" s="19" t="s">
        <v>55</v>
      </c>
      <c r="E2620" s="19" t="s">
        <v>56</v>
      </c>
      <c r="F2620" s="19" t="s">
        <v>20</v>
      </c>
      <c r="G2620" s="19" t="s">
        <v>20</v>
      </c>
      <c r="H2620" s="19" t="s">
        <v>20</v>
      </c>
      <c r="I2620" s="20">
        <v>0</v>
      </c>
      <c r="J2620" s="19" t="s">
        <v>21</v>
      </c>
      <c r="K26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6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620" s="15">
        <f>IF(Table1[[#This Row],[BusinessInfo_WomanOwned]]="True",1,0)</f>
        <v>0</v>
      </c>
      <c r="N2620" s="15">
        <f>IF(Table1[[#This Row],[BusinessInfo_MinorityOwned]]="True",1,0)</f>
        <v>0</v>
      </c>
      <c r="O2620" s="15">
        <f>IF(Table1[[#This Row],[BusinessInfo_VeteranOwned]]="True",1,0)</f>
        <v>0</v>
      </c>
    </row>
    <row r="2621" spans="1:15" x14ac:dyDescent="0.2">
      <c r="A2621" s="18">
        <v>34340</v>
      </c>
      <c r="B2621" s="19" t="s">
        <v>155</v>
      </c>
      <c r="C2621" s="19" t="s">
        <v>16</v>
      </c>
      <c r="D2621" s="19" t="s">
        <v>46</v>
      </c>
      <c r="E2621" s="19" t="s">
        <v>56</v>
      </c>
      <c r="F2621" s="19" t="s">
        <v>20</v>
      </c>
      <c r="G2621" s="19" t="s">
        <v>20</v>
      </c>
      <c r="H2621" s="19" t="s">
        <v>20</v>
      </c>
      <c r="I2621" s="20">
        <v>0</v>
      </c>
      <c r="J2621" s="19" t="s">
        <v>21</v>
      </c>
      <c r="K26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6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621" s="15">
        <f>IF(Table1[[#This Row],[BusinessInfo_WomanOwned]]="True",1,0)</f>
        <v>0</v>
      </c>
      <c r="N2621" s="15">
        <f>IF(Table1[[#This Row],[BusinessInfo_MinorityOwned]]="True",1,0)</f>
        <v>0</v>
      </c>
      <c r="O2621" s="15">
        <f>IF(Table1[[#This Row],[BusinessInfo_VeteranOwned]]="True",1,0)</f>
        <v>0</v>
      </c>
    </row>
    <row r="2622" spans="1:15" x14ac:dyDescent="0.2">
      <c r="A2622" s="18">
        <v>34425</v>
      </c>
      <c r="B2622" s="19" t="s">
        <v>155</v>
      </c>
      <c r="C2622" s="19" t="s">
        <v>139</v>
      </c>
      <c r="D2622" s="19" t="s">
        <v>276</v>
      </c>
      <c r="E2622" s="19" t="s">
        <v>56</v>
      </c>
      <c r="F2622" s="19" t="s">
        <v>20</v>
      </c>
      <c r="G2622" s="19" t="s">
        <v>20</v>
      </c>
      <c r="H2622" s="19" t="s">
        <v>20</v>
      </c>
      <c r="I2622" s="20">
        <v>0</v>
      </c>
      <c r="J2622" s="19" t="s">
        <v>21</v>
      </c>
      <c r="K26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622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622" s="15">
        <f>IF(Table1[[#This Row],[BusinessInfo_WomanOwned]]="True",1,0)</f>
        <v>0</v>
      </c>
      <c r="N2622" s="15">
        <f>IF(Table1[[#This Row],[BusinessInfo_MinorityOwned]]="True",1,0)</f>
        <v>0</v>
      </c>
      <c r="O2622" s="15">
        <f>IF(Table1[[#This Row],[BusinessInfo_VeteranOwned]]="True",1,0)</f>
        <v>0</v>
      </c>
    </row>
    <row r="2623" spans="1:15" x14ac:dyDescent="0.2">
      <c r="A2623" s="18">
        <v>34529</v>
      </c>
      <c r="B2623" s="19" t="s">
        <v>155</v>
      </c>
      <c r="C2623" s="19" t="s">
        <v>16</v>
      </c>
      <c r="D2623" s="19" t="s">
        <v>55</v>
      </c>
      <c r="E2623" s="19" t="s">
        <v>56</v>
      </c>
      <c r="F2623" s="19" t="s">
        <v>20</v>
      </c>
      <c r="G2623" s="19" t="s">
        <v>20</v>
      </c>
      <c r="H2623" s="19" t="s">
        <v>20</v>
      </c>
      <c r="I2623" s="20">
        <v>0</v>
      </c>
      <c r="J2623" s="19" t="s">
        <v>21</v>
      </c>
      <c r="K26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6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623" s="15">
        <f>IF(Table1[[#This Row],[BusinessInfo_WomanOwned]]="True",1,0)</f>
        <v>0</v>
      </c>
      <c r="N2623" s="15">
        <f>IF(Table1[[#This Row],[BusinessInfo_MinorityOwned]]="True",1,0)</f>
        <v>0</v>
      </c>
      <c r="O2623" s="15">
        <f>IF(Table1[[#This Row],[BusinessInfo_VeteranOwned]]="True",1,0)</f>
        <v>0</v>
      </c>
    </row>
    <row r="2624" spans="1:15" x14ac:dyDescent="0.2">
      <c r="A2624" s="18">
        <v>34576</v>
      </c>
      <c r="B2624" s="19" t="s">
        <v>155</v>
      </c>
      <c r="C2624" s="19" t="s">
        <v>16</v>
      </c>
      <c r="D2624" s="19" t="s">
        <v>358</v>
      </c>
      <c r="E2624" s="19" t="s">
        <v>18</v>
      </c>
      <c r="F2624" s="19" t="s">
        <v>20</v>
      </c>
      <c r="G2624" s="19" t="s">
        <v>20</v>
      </c>
      <c r="H2624" s="19" t="s">
        <v>20</v>
      </c>
      <c r="I2624" s="20">
        <v>2000</v>
      </c>
      <c r="J2624" s="19" t="s">
        <v>21</v>
      </c>
      <c r="K26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624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624" s="15">
        <f>IF(Table1[[#This Row],[BusinessInfo_WomanOwned]]="True",1,0)</f>
        <v>0</v>
      </c>
      <c r="N2624" s="15">
        <f>IF(Table1[[#This Row],[BusinessInfo_MinorityOwned]]="True",1,0)</f>
        <v>0</v>
      </c>
      <c r="O2624" s="15">
        <f>IF(Table1[[#This Row],[BusinessInfo_VeteranOwned]]="True",1,0)</f>
        <v>0</v>
      </c>
    </row>
    <row r="2625" spans="1:15" x14ac:dyDescent="0.2">
      <c r="A2625" s="18">
        <v>34679</v>
      </c>
      <c r="B2625" s="19" t="s">
        <v>155</v>
      </c>
      <c r="C2625" s="19" t="s">
        <v>16</v>
      </c>
      <c r="D2625" s="19" t="s">
        <v>55</v>
      </c>
      <c r="E2625" s="19" t="s">
        <v>56</v>
      </c>
      <c r="F2625" s="19" t="s">
        <v>20</v>
      </c>
      <c r="G2625" s="19" t="s">
        <v>20</v>
      </c>
      <c r="H2625" s="19" t="s">
        <v>20</v>
      </c>
      <c r="I2625" s="20">
        <v>0</v>
      </c>
      <c r="J2625" s="19" t="s">
        <v>21</v>
      </c>
      <c r="K26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6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625" s="15">
        <f>IF(Table1[[#This Row],[BusinessInfo_WomanOwned]]="True",1,0)</f>
        <v>0</v>
      </c>
      <c r="N2625" s="15">
        <f>IF(Table1[[#This Row],[BusinessInfo_MinorityOwned]]="True",1,0)</f>
        <v>0</v>
      </c>
      <c r="O2625" s="15">
        <f>IF(Table1[[#This Row],[BusinessInfo_VeteranOwned]]="True",1,0)</f>
        <v>0</v>
      </c>
    </row>
    <row r="2626" spans="1:15" x14ac:dyDescent="0.2">
      <c r="A2626" s="18">
        <v>34888</v>
      </c>
      <c r="B2626" s="19" t="s">
        <v>155</v>
      </c>
      <c r="C2626" s="19" t="s">
        <v>16</v>
      </c>
      <c r="D2626" s="19" t="s">
        <v>46</v>
      </c>
      <c r="E2626" s="19" t="s">
        <v>77</v>
      </c>
      <c r="F2626" s="19" t="s">
        <v>19</v>
      </c>
      <c r="G2626" s="19" t="s">
        <v>20</v>
      </c>
      <c r="H2626" s="19" t="s">
        <v>20</v>
      </c>
      <c r="I2626" s="20">
        <v>0</v>
      </c>
      <c r="J2626" s="19" t="s">
        <v>21</v>
      </c>
      <c r="K26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6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626" s="15">
        <f>IF(Table1[[#This Row],[BusinessInfo_WomanOwned]]="True",1,0)</f>
        <v>1</v>
      </c>
      <c r="N2626" s="15">
        <f>IF(Table1[[#This Row],[BusinessInfo_MinorityOwned]]="True",1,0)</f>
        <v>0</v>
      </c>
      <c r="O2626" s="15">
        <f>IF(Table1[[#This Row],[BusinessInfo_VeteranOwned]]="True",1,0)</f>
        <v>0</v>
      </c>
    </row>
    <row r="2627" spans="1:15" x14ac:dyDescent="0.2">
      <c r="A2627" s="18">
        <v>35117</v>
      </c>
      <c r="B2627" s="19" t="s">
        <v>155</v>
      </c>
      <c r="C2627" s="19" t="s">
        <v>110</v>
      </c>
      <c r="D2627" s="19" t="s">
        <v>17</v>
      </c>
      <c r="E2627" s="19" t="s">
        <v>74</v>
      </c>
      <c r="F2627" s="19" t="s">
        <v>20</v>
      </c>
      <c r="G2627" s="19" t="s">
        <v>20</v>
      </c>
      <c r="H2627" s="19" t="s">
        <v>20</v>
      </c>
      <c r="I2627" s="20">
        <v>0</v>
      </c>
      <c r="J2627" s="19" t="s">
        <v>21</v>
      </c>
      <c r="K26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6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627" s="15">
        <f>IF(Table1[[#This Row],[BusinessInfo_WomanOwned]]="True",1,0)</f>
        <v>0</v>
      </c>
      <c r="N2627" s="15">
        <f>IF(Table1[[#This Row],[BusinessInfo_MinorityOwned]]="True",1,0)</f>
        <v>0</v>
      </c>
      <c r="O2627" s="15">
        <f>IF(Table1[[#This Row],[BusinessInfo_VeteranOwned]]="True",1,0)</f>
        <v>0</v>
      </c>
    </row>
    <row r="2628" spans="1:15" x14ac:dyDescent="0.2">
      <c r="A2628" s="18">
        <v>36051</v>
      </c>
      <c r="B2628" s="19" t="s">
        <v>155</v>
      </c>
      <c r="C2628" s="19" t="s">
        <v>16</v>
      </c>
      <c r="D2628" s="19" t="s">
        <v>55</v>
      </c>
      <c r="E2628" s="19" t="s">
        <v>56</v>
      </c>
      <c r="F2628" s="19" t="s">
        <v>20</v>
      </c>
      <c r="G2628" s="19" t="s">
        <v>20</v>
      </c>
      <c r="H2628" s="19" t="s">
        <v>20</v>
      </c>
      <c r="I2628" s="20">
        <v>2000</v>
      </c>
      <c r="J2628" s="19" t="s">
        <v>21</v>
      </c>
      <c r="K26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6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628" s="15">
        <f>IF(Table1[[#This Row],[BusinessInfo_WomanOwned]]="True",1,0)</f>
        <v>0</v>
      </c>
      <c r="N2628" s="15">
        <f>IF(Table1[[#This Row],[BusinessInfo_MinorityOwned]]="True",1,0)</f>
        <v>0</v>
      </c>
      <c r="O2628" s="15">
        <f>IF(Table1[[#This Row],[BusinessInfo_VeteranOwned]]="True",1,0)</f>
        <v>0</v>
      </c>
    </row>
    <row r="2629" spans="1:15" x14ac:dyDescent="0.2">
      <c r="A2629" s="18">
        <v>32058</v>
      </c>
      <c r="B2629" s="19" t="s">
        <v>155</v>
      </c>
      <c r="C2629" s="19" t="s">
        <v>16</v>
      </c>
      <c r="D2629" s="19" t="s">
        <v>46</v>
      </c>
      <c r="E2629" s="19" t="s">
        <v>56</v>
      </c>
      <c r="F2629" s="19" t="s">
        <v>20</v>
      </c>
      <c r="G2629" s="19" t="s">
        <v>20</v>
      </c>
      <c r="H2629" s="19" t="s">
        <v>20</v>
      </c>
      <c r="I2629" s="20">
        <v>0</v>
      </c>
      <c r="J2629" s="19" t="s">
        <v>21</v>
      </c>
      <c r="K26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6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629" s="15">
        <f>IF(Table1[[#This Row],[BusinessInfo_WomanOwned]]="True",1,0)</f>
        <v>0</v>
      </c>
      <c r="N2629" s="15">
        <f>IF(Table1[[#This Row],[BusinessInfo_MinorityOwned]]="True",1,0)</f>
        <v>0</v>
      </c>
      <c r="O2629" s="15">
        <f>IF(Table1[[#This Row],[BusinessInfo_VeteranOwned]]="True",1,0)</f>
        <v>0</v>
      </c>
    </row>
    <row r="2630" spans="1:15" x14ac:dyDescent="0.2">
      <c r="A2630" s="18">
        <v>36607</v>
      </c>
      <c r="B2630" s="19" t="s">
        <v>155</v>
      </c>
      <c r="C2630" s="19" t="s">
        <v>359</v>
      </c>
      <c r="D2630" s="19" t="s">
        <v>360</v>
      </c>
      <c r="E2630" s="19" t="s">
        <v>54</v>
      </c>
      <c r="F2630" s="19" t="s">
        <v>19</v>
      </c>
      <c r="G2630" s="19" t="s">
        <v>19</v>
      </c>
      <c r="H2630" s="19" t="s">
        <v>20</v>
      </c>
      <c r="I2630" s="20">
        <v>0</v>
      </c>
      <c r="J2630" s="19" t="s">
        <v>25</v>
      </c>
      <c r="K26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630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630" s="15">
        <f>IF(Table1[[#This Row],[BusinessInfo_WomanOwned]]="True",1,0)</f>
        <v>1</v>
      </c>
      <c r="N2630" s="15">
        <f>IF(Table1[[#This Row],[BusinessInfo_MinorityOwned]]="True",1,0)</f>
        <v>1</v>
      </c>
      <c r="O2630" s="15">
        <f>IF(Table1[[#This Row],[BusinessInfo_VeteranOwned]]="True",1,0)</f>
        <v>0</v>
      </c>
    </row>
    <row r="2631" spans="1:15" x14ac:dyDescent="0.2">
      <c r="A2631" s="18">
        <v>30602</v>
      </c>
      <c r="B2631" s="19" t="s">
        <v>155</v>
      </c>
      <c r="C2631" s="19" t="s">
        <v>331</v>
      </c>
      <c r="D2631" s="19" t="s">
        <v>332</v>
      </c>
      <c r="E2631" s="19" t="s">
        <v>38</v>
      </c>
      <c r="F2631" s="19" t="s">
        <v>19</v>
      </c>
      <c r="G2631" s="19" t="s">
        <v>19</v>
      </c>
      <c r="H2631" s="19" t="s">
        <v>19</v>
      </c>
      <c r="I2631" s="20">
        <v>2000</v>
      </c>
      <c r="J2631" s="19" t="s">
        <v>21</v>
      </c>
      <c r="K26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Waverly</v>
      </c>
      <c r="L26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33877</v>
      </c>
      <c r="M2631" s="15">
        <f>IF(Table1[[#This Row],[BusinessInfo_WomanOwned]]="True",1,0)</f>
        <v>1</v>
      </c>
      <c r="N2631" s="15">
        <f>IF(Table1[[#This Row],[BusinessInfo_MinorityOwned]]="True",1,0)</f>
        <v>1</v>
      </c>
      <c r="O2631" s="15">
        <f>IF(Table1[[#This Row],[BusinessInfo_VeteranOwned]]="True",1,0)</f>
        <v>1</v>
      </c>
    </row>
    <row r="2632" spans="1:15" x14ac:dyDescent="0.2">
      <c r="A2632" s="18">
        <v>31799</v>
      </c>
      <c r="B2632" s="19" t="s">
        <v>155</v>
      </c>
      <c r="C2632" s="19" t="s">
        <v>22</v>
      </c>
      <c r="D2632" s="19" t="s">
        <v>45</v>
      </c>
      <c r="E2632" s="19" t="s">
        <v>43</v>
      </c>
      <c r="F2632" s="19" t="s">
        <v>20</v>
      </c>
      <c r="G2632" s="19" t="s">
        <v>20</v>
      </c>
      <c r="H2632" s="19" t="s">
        <v>20</v>
      </c>
      <c r="I2632" s="20">
        <v>0</v>
      </c>
      <c r="J2632" s="19" t="s">
        <v>21</v>
      </c>
      <c r="K26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6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632" s="15">
        <f>IF(Table1[[#This Row],[BusinessInfo_WomanOwned]]="True",1,0)</f>
        <v>0</v>
      </c>
      <c r="N2632" s="15">
        <f>IF(Table1[[#This Row],[BusinessInfo_MinorityOwned]]="True",1,0)</f>
        <v>0</v>
      </c>
      <c r="O2632" s="15">
        <f>IF(Table1[[#This Row],[BusinessInfo_VeteranOwned]]="True",1,0)</f>
        <v>0</v>
      </c>
    </row>
    <row r="2633" spans="1:15" x14ac:dyDescent="0.2">
      <c r="A2633" s="18">
        <v>37600</v>
      </c>
      <c r="B2633" s="19" t="s">
        <v>155</v>
      </c>
      <c r="C2633" s="19" t="s">
        <v>110</v>
      </c>
      <c r="D2633" s="19" t="s">
        <v>17</v>
      </c>
      <c r="E2633" s="19" t="s">
        <v>18</v>
      </c>
      <c r="F2633" s="19" t="s">
        <v>20</v>
      </c>
      <c r="G2633" s="19" t="s">
        <v>20</v>
      </c>
      <c r="H2633" s="19" t="s">
        <v>20</v>
      </c>
      <c r="I2633" s="20">
        <v>0</v>
      </c>
      <c r="J2633" s="19" t="s">
        <v>21</v>
      </c>
      <c r="K26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6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633" s="15">
        <f>IF(Table1[[#This Row],[BusinessInfo_WomanOwned]]="True",1,0)</f>
        <v>0</v>
      </c>
      <c r="N2633" s="15">
        <f>IF(Table1[[#This Row],[BusinessInfo_MinorityOwned]]="True",1,0)</f>
        <v>0</v>
      </c>
      <c r="O2633" s="15">
        <f>IF(Table1[[#This Row],[BusinessInfo_VeteranOwned]]="True",1,0)</f>
        <v>0</v>
      </c>
    </row>
    <row r="2634" spans="1:15" x14ac:dyDescent="0.2">
      <c r="A2634" s="18">
        <v>37633</v>
      </c>
      <c r="B2634" s="19" t="s">
        <v>155</v>
      </c>
      <c r="C2634" s="19" t="s">
        <v>65</v>
      </c>
      <c r="D2634" s="19" t="s">
        <v>66</v>
      </c>
      <c r="E2634" s="19" t="s">
        <v>56</v>
      </c>
      <c r="F2634" s="19" t="s">
        <v>20</v>
      </c>
      <c r="G2634" s="19" t="s">
        <v>20</v>
      </c>
      <c r="H2634" s="19" t="s">
        <v>20</v>
      </c>
      <c r="I2634" s="20">
        <v>0</v>
      </c>
      <c r="J2634" s="19" t="s">
        <v>21</v>
      </c>
      <c r="K26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26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2634" s="15">
        <f>IF(Table1[[#This Row],[BusinessInfo_WomanOwned]]="True",1,0)</f>
        <v>0</v>
      </c>
      <c r="N2634" s="15">
        <f>IF(Table1[[#This Row],[BusinessInfo_MinorityOwned]]="True",1,0)</f>
        <v>0</v>
      </c>
      <c r="O2634" s="15">
        <f>IF(Table1[[#This Row],[BusinessInfo_VeteranOwned]]="True",1,0)</f>
        <v>0</v>
      </c>
    </row>
    <row r="2635" spans="1:15" x14ac:dyDescent="0.2">
      <c r="A2635" s="18">
        <v>33903</v>
      </c>
      <c r="B2635" s="19" t="s">
        <v>15</v>
      </c>
      <c r="C2635" s="19" t="s">
        <v>34</v>
      </c>
      <c r="D2635" s="19" t="s">
        <v>33</v>
      </c>
      <c r="E2635" s="19" t="s">
        <v>43</v>
      </c>
      <c r="F2635" s="19" t="s">
        <v>20</v>
      </c>
      <c r="G2635" s="19" t="s">
        <v>20</v>
      </c>
      <c r="H2635" s="19" t="s">
        <v>20</v>
      </c>
      <c r="I2635" s="20">
        <v>10000</v>
      </c>
      <c r="J2635" s="19" t="s">
        <v>36</v>
      </c>
      <c r="K26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6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635" s="15">
        <f>IF(Table1[[#This Row],[BusinessInfo_WomanOwned]]="True",1,0)</f>
        <v>0</v>
      </c>
      <c r="N2635" s="15">
        <f>IF(Table1[[#This Row],[BusinessInfo_MinorityOwned]]="True",1,0)</f>
        <v>0</v>
      </c>
      <c r="O2635" s="15">
        <f>IF(Table1[[#This Row],[BusinessInfo_VeteranOwned]]="True",1,0)</f>
        <v>0</v>
      </c>
    </row>
    <row r="2636" spans="1:15" x14ac:dyDescent="0.2">
      <c r="A2636" s="18">
        <v>37632</v>
      </c>
      <c r="B2636" s="19" t="s">
        <v>155</v>
      </c>
      <c r="C2636" s="19" t="s">
        <v>16</v>
      </c>
      <c r="D2636" s="19" t="s">
        <v>46</v>
      </c>
      <c r="E2636" s="19" t="s">
        <v>56</v>
      </c>
      <c r="F2636" s="19" t="s">
        <v>20</v>
      </c>
      <c r="G2636" s="19" t="s">
        <v>20</v>
      </c>
      <c r="H2636" s="19" t="s">
        <v>20</v>
      </c>
      <c r="I2636" s="20">
        <v>0</v>
      </c>
      <c r="J2636" s="19" t="s">
        <v>21</v>
      </c>
      <c r="K26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6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636" s="15">
        <f>IF(Table1[[#This Row],[BusinessInfo_WomanOwned]]="True",1,0)</f>
        <v>0</v>
      </c>
      <c r="N2636" s="15">
        <f>IF(Table1[[#This Row],[BusinessInfo_MinorityOwned]]="True",1,0)</f>
        <v>0</v>
      </c>
      <c r="O2636" s="15">
        <f>IF(Table1[[#This Row],[BusinessInfo_VeteranOwned]]="True",1,0)</f>
        <v>0</v>
      </c>
    </row>
    <row r="2637" spans="1:15" x14ac:dyDescent="0.2">
      <c r="A2637" s="18">
        <v>37642</v>
      </c>
      <c r="B2637" s="19" t="s">
        <v>155</v>
      </c>
      <c r="C2637" s="19" t="s">
        <v>16</v>
      </c>
      <c r="D2637" s="19" t="s">
        <v>55</v>
      </c>
      <c r="E2637" s="19" t="s">
        <v>56</v>
      </c>
      <c r="F2637" s="19" t="s">
        <v>20</v>
      </c>
      <c r="G2637" s="19" t="s">
        <v>20</v>
      </c>
      <c r="H2637" s="19" t="s">
        <v>20</v>
      </c>
      <c r="I2637" s="20">
        <v>0</v>
      </c>
      <c r="J2637" s="19" t="s">
        <v>21</v>
      </c>
      <c r="K26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6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637" s="15">
        <f>IF(Table1[[#This Row],[BusinessInfo_WomanOwned]]="True",1,0)</f>
        <v>0</v>
      </c>
      <c r="N2637" s="15">
        <f>IF(Table1[[#This Row],[BusinessInfo_MinorityOwned]]="True",1,0)</f>
        <v>0</v>
      </c>
      <c r="O2637" s="15">
        <f>IF(Table1[[#This Row],[BusinessInfo_VeteranOwned]]="True",1,0)</f>
        <v>0</v>
      </c>
    </row>
    <row r="2638" spans="1:15" x14ac:dyDescent="0.2">
      <c r="A2638" s="18">
        <v>37798</v>
      </c>
      <c r="B2638" s="19" t="s">
        <v>155</v>
      </c>
      <c r="C2638" s="19" t="s">
        <v>16</v>
      </c>
      <c r="D2638" s="19" t="s">
        <v>17</v>
      </c>
      <c r="E2638" s="19" t="s">
        <v>18</v>
      </c>
      <c r="F2638" s="19" t="s">
        <v>20</v>
      </c>
      <c r="G2638" s="19" t="s">
        <v>20</v>
      </c>
      <c r="H2638" s="19" t="s">
        <v>20</v>
      </c>
      <c r="I2638" s="20">
        <v>0</v>
      </c>
      <c r="J2638" s="19" t="s">
        <v>21</v>
      </c>
      <c r="K26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6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638" s="15">
        <f>IF(Table1[[#This Row],[BusinessInfo_WomanOwned]]="True",1,0)</f>
        <v>0</v>
      </c>
      <c r="N2638" s="15">
        <f>IF(Table1[[#This Row],[BusinessInfo_MinorityOwned]]="True",1,0)</f>
        <v>0</v>
      </c>
      <c r="O2638" s="15">
        <f>IF(Table1[[#This Row],[BusinessInfo_VeteranOwned]]="True",1,0)</f>
        <v>0</v>
      </c>
    </row>
    <row r="2639" spans="1:15" x14ac:dyDescent="0.2">
      <c r="A2639" s="18">
        <v>37774</v>
      </c>
      <c r="B2639" s="19" t="s">
        <v>155</v>
      </c>
      <c r="C2639" s="19" t="s">
        <v>361</v>
      </c>
      <c r="D2639" s="19" t="s">
        <v>55</v>
      </c>
      <c r="E2639" s="19" t="s">
        <v>56</v>
      </c>
      <c r="F2639" s="19" t="s">
        <v>20</v>
      </c>
      <c r="G2639" s="19" t="s">
        <v>20</v>
      </c>
      <c r="H2639" s="19" t="s">
        <v>20</v>
      </c>
      <c r="I2639" s="20">
        <v>0</v>
      </c>
      <c r="J2639" s="19" t="s">
        <v>21</v>
      </c>
      <c r="K26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6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639" s="15">
        <f>IF(Table1[[#This Row],[BusinessInfo_WomanOwned]]="True",1,0)</f>
        <v>0</v>
      </c>
      <c r="N2639" s="15">
        <f>IF(Table1[[#This Row],[BusinessInfo_MinorityOwned]]="True",1,0)</f>
        <v>0</v>
      </c>
      <c r="O2639" s="15">
        <f>IF(Table1[[#This Row],[BusinessInfo_VeteranOwned]]="True",1,0)</f>
        <v>0</v>
      </c>
    </row>
    <row r="2640" spans="1:15" x14ac:dyDescent="0.2">
      <c r="A2640" s="18">
        <v>37843</v>
      </c>
      <c r="B2640" s="19" t="s">
        <v>155</v>
      </c>
      <c r="C2640" s="19" t="s">
        <v>16</v>
      </c>
      <c r="D2640" s="19" t="s">
        <v>17</v>
      </c>
      <c r="E2640" s="19" t="s">
        <v>56</v>
      </c>
      <c r="F2640" s="19" t="s">
        <v>20</v>
      </c>
      <c r="G2640" s="19" t="s">
        <v>20</v>
      </c>
      <c r="H2640" s="19" t="s">
        <v>20</v>
      </c>
      <c r="I2640" s="20">
        <v>0</v>
      </c>
      <c r="J2640" s="19" t="s">
        <v>21</v>
      </c>
      <c r="K26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6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640" s="15">
        <f>IF(Table1[[#This Row],[BusinessInfo_WomanOwned]]="True",1,0)</f>
        <v>0</v>
      </c>
      <c r="N2640" s="15">
        <f>IF(Table1[[#This Row],[BusinessInfo_MinorityOwned]]="True",1,0)</f>
        <v>0</v>
      </c>
      <c r="O2640" s="15">
        <f>IF(Table1[[#This Row],[BusinessInfo_VeteranOwned]]="True",1,0)</f>
        <v>0</v>
      </c>
    </row>
    <row r="2641" spans="1:15" x14ac:dyDescent="0.2">
      <c r="A2641" s="18">
        <v>37844</v>
      </c>
      <c r="B2641" s="19" t="s">
        <v>155</v>
      </c>
      <c r="C2641" s="19" t="s">
        <v>16</v>
      </c>
      <c r="D2641" s="19" t="s">
        <v>55</v>
      </c>
      <c r="E2641" s="19" t="s">
        <v>18</v>
      </c>
      <c r="F2641" s="19" t="s">
        <v>20</v>
      </c>
      <c r="G2641" s="19" t="s">
        <v>20</v>
      </c>
      <c r="H2641" s="19" t="s">
        <v>20</v>
      </c>
      <c r="I2641" s="20">
        <v>0</v>
      </c>
      <c r="J2641" s="19" t="s">
        <v>21</v>
      </c>
      <c r="K26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6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641" s="15">
        <f>IF(Table1[[#This Row],[BusinessInfo_WomanOwned]]="True",1,0)</f>
        <v>0</v>
      </c>
      <c r="N2641" s="15">
        <f>IF(Table1[[#This Row],[BusinessInfo_MinorityOwned]]="True",1,0)</f>
        <v>0</v>
      </c>
      <c r="O2641" s="15">
        <f>IF(Table1[[#This Row],[BusinessInfo_VeteranOwned]]="True",1,0)</f>
        <v>0</v>
      </c>
    </row>
    <row r="2642" spans="1:15" x14ac:dyDescent="0.2">
      <c r="A2642" s="18">
        <v>36671</v>
      </c>
      <c r="B2642" s="19" t="s">
        <v>155</v>
      </c>
      <c r="C2642" s="19" t="s">
        <v>65</v>
      </c>
      <c r="D2642" s="19" t="s">
        <v>66</v>
      </c>
      <c r="E2642" s="19" t="s">
        <v>56</v>
      </c>
      <c r="F2642" s="19" t="s">
        <v>20</v>
      </c>
      <c r="G2642" s="19" t="s">
        <v>20</v>
      </c>
      <c r="H2642" s="19" t="s">
        <v>19</v>
      </c>
      <c r="I2642" s="20">
        <v>0</v>
      </c>
      <c r="J2642" s="19" t="s">
        <v>21</v>
      </c>
      <c r="K26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26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2642" s="15">
        <f>IF(Table1[[#This Row],[BusinessInfo_WomanOwned]]="True",1,0)</f>
        <v>0</v>
      </c>
      <c r="N2642" s="15">
        <f>IF(Table1[[#This Row],[BusinessInfo_MinorityOwned]]="True",1,0)</f>
        <v>0</v>
      </c>
      <c r="O2642" s="15">
        <f>IF(Table1[[#This Row],[BusinessInfo_VeteranOwned]]="True",1,0)</f>
        <v>1</v>
      </c>
    </row>
    <row r="2643" spans="1:15" x14ac:dyDescent="0.2">
      <c r="A2643" s="18">
        <v>37900</v>
      </c>
      <c r="B2643" s="19" t="s">
        <v>155</v>
      </c>
      <c r="C2643" s="19" t="s">
        <v>16</v>
      </c>
      <c r="D2643" s="19" t="s">
        <v>55</v>
      </c>
      <c r="E2643" s="19" t="s">
        <v>56</v>
      </c>
      <c r="F2643" s="19" t="s">
        <v>20</v>
      </c>
      <c r="G2643" s="19" t="s">
        <v>20</v>
      </c>
      <c r="H2643" s="19" t="s">
        <v>20</v>
      </c>
      <c r="I2643" s="20">
        <v>0</v>
      </c>
      <c r="J2643" s="19" t="s">
        <v>21</v>
      </c>
      <c r="K26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6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643" s="15">
        <f>IF(Table1[[#This Row],[BusinessInfo_WomanOwned]]="True",1,0)</f>
        <v>0</v>
      </c>
      <c r="N2643" s="15">
        <f>IF(Table1[[#This Row],[BusinessInfo_MinorityOwned]]="True",1,0)</f>
        <v>0</v>
      </c>
      <c r="O2643" s="15">
        <f>IF(Table1[[#This Row],[BusinessInfo_VeteranOwned]]="True",1,0)</f>
        <v>0</v>
      </c>
    </row>
    <row r="2644" spans="1:15" x14ac:dyDescent="0.2">
      <c r="A2644" s="18">
        <v>32040</v>
      </c>
      <c r="B2644" s="19" t="s">
        <v>155</v>
      </c>
      <c r="C2644" s="19" t="s">
        <v>270</v>
      </c>
      <c r="D2644" s="19" t="s">
        <v>55</v>
      </c>
      <c r="E2644" s="19" t="s">
        <v>56</v>
      </c>
      <c r="F2644" s="19" t="s">
        <v>20</v>
      </c>
      <c r="G2644" s="19" t="s">
        <v>20</v>
      </c>
      <c r="H2644" s="19" t="s">
        <v>20</v>
      </c>
      <c r="I2644" s="20">
        <v>0</v>
      </c>
      <c r="J2644" s="19" t="s">
        <v>21</v>
      </c>
      <c r="K26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6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644" s="15">
        <f>IF(Table1[[#This Row],[BusinessInfo_WomanOwned]]="True",1,0)</f>
        <v>0</v>
      </c>
      <c r="N2644" s="15">
        <f>IF(Table1[[#This Row],[BusinessInfo_MinorityOwned]]="True",1,0)</f>
        <v>0</v>
      </c>
      <c r="O2644" s="15">
        <f>IF(Table1[[#This Row],[BusinessInfo_VeteranOwned]]="True",1,0)</f>
        <v>0</v>
      </c>
    </row>
    <row r="2645" spans="1:15" x14ac:dyDescent="0.2">
      <c r="A2645" s="18">
        <v>33635</v>
      </c>
      <c r="B2645" s="19" t="s">
        <v>155</v>
      </c>
      <c r="C2645" s="19" t="s">
        <v>110</v>
      </c>
      <c r="D2645" s="19" t="s">
        <v>276</v>
      </c>
      <c r="E2645" s="19" t="s">
        <v>56</v>
      </c>
      <c r="F2645" s="19" t="s">
        <v>20</v>
      </c>
      <c r="G2645" s="19" t="s">
        <v>20</v>
      </c>
      <c r="H2645" s="19" t="s">
        <v>20</v>
      </c>
      <c r="I2645" s="20">
        <v>2000</v>
      </c>
      <c r="J2645" s="19" t="s">
        <v>21</v>
      </c>
      <c r="K26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645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645" s="15">
        <f>IF(Table1[[#This Row],[BusinessInfo_WomanOwned]]="True",1,0)</f>
        <v>0</v>
      </c>
      <c r="N2645" s="15">
        <f>IF(Table1[[#This Row],[BusinessInfo_MinorityOwned]]="True",1,0)</f>
        <v>0</v>
      </c>
      <c r="O2645" s="15">
        <f>IF(Table1[[#This Row],[BusinessInfo_VeteranOwned]]="True",1,0)</f>
        <v>0</v>
      </c>
    </row>
    <row r="2646" spans="1:15" x14ac:dyDescent="0.2">
      <c r="A2646" s="18">
        <v>33662</v>
      </c>
      <c r="B2646" s="19" t="s">
        <v>155</v>
      </c>
      <c r="C2646" s="19" t="s">
        <v>110</v>
      </c>
      <c r="D2646" s="19" t="s">
        <v>46</v>
      </c>
      <c r="E2646" s="19" t="s">
        <v>106</v>
      </c>
      <c r="F2646" s="19" t="s">
        <v>20</v>
      </c>
      <c r="G2646" s="19" t="s">
        <v>20</v>
      </c>
      <c r="H2646" s="19" t="s">
        <v>20</v>
      </c>
      <c r="I2646" s="20">
        <v>0</v>
      </c>
      <c r="J2646" s="19" t="s">
        <v>21</v>
      </c>
      <c r="K26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6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646" s="15">
        <f>IF(Table1[[#This Row],[BusinessInfo_WomanOwned]]="True",1,0)</f>
        <v>0</v>
      </c>
      <c r="N2646" s="15">
        <f>IF(Table1[[#This Row],[BusinessInfo_MinorityOwned]]="True",1,0)</f>
        <v>0</v>
      </c>
      <c r="O2646" s="15">
        <f>IF(Table1[[#This Row],[BusinessInfo_VeteranOwned]]="True",1,0)</f>
        <v>0</v>
      </c>
    </row>
    <row r="2647" spans="1:15" x14ac:dyDescent="0.2">
      <c r="A2647" s="18">
        <v>32650</v>
      </c>
      <c r="B2647" s="19" t="s">
        <v>155</v>
      </c>
      <c r="C2647" s="19" t="s">
        <v>141</v>
      </c>
      <c r="D2647" s="19" t="s">
        <v>23</v>
      </c>
      <c r="E2647" s="19" t="s">
        <v>43</v>
      </c>
      <c r="F2647" s="19" t="s">
        <v>20</v>
      </c>
      <c r="G2647" s="19" t="s">
        <v>19</v>
      </c>
      <c r="H2647" s="19" t="s">
        <v>20</v>
      </c>
      <c r="I2647" s="20">
        <v>0</v>
      </c>
      <c r="J2647" s="19" t="s">
        <v>21</v>
      </c>
      <c r="K26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6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2647" s="15">
        <f>IF(Table1[[#This Row],[BusinessInfo_WomanOwned]]="True",1,0)</f>
        <v>0</v>
      </c>
      <c r="N2647" s="15">
        <f>IF(Table1[[#This Row],[BusinessInfo_MinorityOwned]]="True",1,0)</f>
        <v>1</v>
      </c>
      <c r="O2647" s="15">
        <f>IF(Table1[[#This Row],[BusinessInfo_VeteranOwned]]="True",1,0)</f>
        <v>0</v>
      </c>
    </row>
    <row r="2648" spans="1:15" x14ac:dyDescent="0.2">
      <c r="A2648" s="18">
        <v>30783</v>
      </c>
      <c r="B2648" s="19" t="s">
        <v>155</v>
      </c>
      <c r="C2648" s="19" t="s">
        <v>139</v>
      </c>
      <c r="D2648" s="19" t="s">
        <v>102</v>
      </c>
      <c r="E2648" s="19" t="s">
        <v>51</v>
      </c>
      <c r="F2648" s="19" t="s">
        <v>20</v>
      </c>
      <c r="G2648" s="19" t="s">
        <v>20</v>
      </c>
      <c r="H2648" s="19" t="s">
        <v>20</v>
      </c>
      <c r="I2648" s="20">
        <v>0</v>
      </c>
      <c r="J2648" s="19" t="s">
        <v>74</v>
      </c>
      <c r="K26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26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2648" s="15">
        <f>IF(Table1[[#This Row],[BusinessInfo_WomanOwned]]="True",1,0)</f>
        <v>0</v>
      </c>
      <c r="N2648" s="15">
        <f>IF(Table1[[#This Row],[BusinessInfo_MinorityOwned]]="True",1,0)</f>
        <v>0</v>
      </c>
      <c r="O2648" s="15">
        <f>IF(Table1[[#This Row],[BusinessInfo_VeteranOwned]]="True",1,0)</f>
        <v>0</v>
      </c>
    </row>
    <row r="2649" spans="1:15" x14ac:dyDescent="0.2">
      <c r="A2649" s="18">
        <v>34041</v>
      </c>
      <c r="B2649" s="19" t="s">
        <v>155</v>
      </c>
      <c r="C2649" s="19" t="s">
        <v>28</v>
      </c>
      <c r="D2649" s="19" t="s">
        <v>29</v>
      </c>
      <c r="E2649" s="19" t="s">
        <v>57</v>
      </c>
      <c r="F2649" s="19" t="s">
        <v>19</v>
      </c>
      <c r="G2649" s="19" t="s">
        <v>19</v>
      </c>
      <c r="H2649" s="19" t="s">
        <v>20</v>
      </c>
      <c r="I2649" s="20">
        <v>0</v>
      </c>
      <c r="J2649" s="19" t="s">
        <v>25</v>
      </c>
      <c r="K26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26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2649" s="15">
        <f>IF(Table1[[#This Row],[BusinessInfo_WomanOwned]]="True",1,0)</f>
        <v>1</v>
      </c>
      <c r="N2649" s="15">
        <f>IF(Table1[[#This Row],[BusinessInfo_MinorityOwned]]="True",1,0)</f>
        <v>1</v>
      </c>
      <c r="O2649" s="15">
        <f>IF(Table1[[#This Row],[BusinessInfo_VeteranOwned]]="True",1,0)</f>
        <v>0</v>
      </c>
    </row>
    <row r="2650" spans="1:15" x14ac:dyDescent="0.2">
      <c r="A2650" s="18">
        <v>36957</v>
      </c>
      <c r="B2650" s="19" t="s">
        <v>155</v>
      </c>
      <c r="C2650" s="19" t="s">
        <v>130</v>
      </c>
      <c r="D2650" s="19" t="s">
        <v>362</v>
      </c>
      <c r="E2650" s="19" t="s">
        <v>51</v>
      </c>
      <c r="F2650" s="19" t="s">
        <v>19</v>
      </c>
      <c r="G2650" s="19" t="s">
        <v>20</v>
      </c>
      <c r="H2650" s="19" t="s">
        <v>20</v>
      </c>
      <c r="I2650" s="20">
        <v>0</v>
      </c>
      <c r="J2650" s="19" t="s">
        <v>21</v>
      </c>
      <c r="K26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650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650" s="15">
        <f>IF(Table1[[#This Row],[BusinessInfo_WomanOwned]]="True",1,0)</f>
        <v>1</v>
      </c>
      <c r="N2650" s="15">
        <f>IF(Table1[[#This Row],[BusinessInfo_MinorityOwned]]="True",1,0)</f>
        <v>0</v>
      </c>
      <c r="O2650" s="15">
        <f>IF(Table1[[#This Row],[BusinessInfo_VeteranOwned]]="True",1,0)</f>
        <v>0</v>
      </c>
    </row>
    <row r="2651" spans="1:15" x14ac:dyDescent="0.2">
      <c r="A2651" s="18">
        <v>31493</v>
      </c>
      <c r="B2651" s="19" t="s">
        <v>155</v>
      </c>
      <c r="C2651" s="19" t="s">
        <v>44</v>
      </c>
      <c r="D2651" s="19" t="s">
        <v>45</v>
      </c>
      <c r="E2651" s="19" t="s">
        <v>43</v>
      </c>
      <c r="F2651" s="19" t="s">
        <v>19</v>
      </c>
      <c r="G2651" s="19" t="s">
        <v>20</v>
      </c>
      <c r="H2651" s="19" t="s">
        <v>20</v>
      </c>
      <c r="I2651" s="20">
        <v>0</v>
      </c>
      <c r="J2651" s="19" t="s">
        <v>21</v>
      </c>
      <c r="K26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6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651" s="15">
        <f>IF(Table1[[#This Row],[BusinessInfo_WomanOwned]]="True",1,0)</f>
        <v>1</v>
      </c>
      <c r="N2651" s="15">
        <f>IF(Table1[[#This Row],[BusinessInfo_MinorityOwned]]="True",1,0)</f>
        <v>0</v>
      </c>
      <c r="O2651" s="15">
        <f>IF(Table1[[#This Row],[BusinessInfo_VeteranOwned]]="True",1,0)</f>
        <v>0</v>
      </c>
    </row>
    <row r="2652" spans="1:15" x14ac:dyDescent="0.2">
      <c r="A2652" s="18">
        <v>36814</v>
      </c>
      <c r="B2652" s="19" t="s">
        <v>155</v>
      </c>
      <c r="C2652" s="19" t="s">
        <v>272</v>
      </c>
      <c r="D2652" s="19" t="s">
        <v>232</v>
      </c>
      <c r="E2652" s="19" t="s">
        <v>56</v>
      </c>
      <c r="F2652" s="19" t="s">
        <v>20</v>
      </c>
      <c r="G2652" s="19" t="s">
        <v>20</v>
      </c>
      <c r="H2652" s="19" t="s">
        <v>20</v>
      </c>
      <c r="I2652" s="20">
        <v>0</v>
      </c>
      <c r="J2652" s="19" t="s">
        <v>21</v>
      </c>
      <c r="K26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6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652" s="15">
        <f>IF(Table1[[#This Row],[BusinessInfo_WomanOwned]]="True",1,0)</f>
        <v>0</v>
      </c>
      <c r="N2652" s="15">
        <f>IF(Table1[[#This Row],[BusinessInfo_MinorityOwned]]="True",1,0)</f>
        <v>0</v>
      </c>
      <c r="O2652" s="15">
        <f>IF(Table1[[#This Row],[BusinessInfo_VeteranOwned]]="True",1,0)</f>
        <v>0</v>
      </c>
    </row>
    <row r="2653" spans="1:15" x14ac:dyDescent="0.2">
      <c r="A2653" s="18">
        <v>30980</v>
      </c>
      <c r="B2653" s="19" t="s">
        <v>155</v>
      </c>
      <c r="C2653" s="19" t="s">
        <v>65</v>
      </c>
      <c r="D2653" s="19" t="s">
        <v>66</v>
      </c>
      <c r="E2653" s="19" t="s">
        <v>18</v>
      </c>
      <c r="F2653" s="19" t="s">
        <v>19</v>
      </c>
      <c r="G2653" s="19" t="s">
        <v>20</v>
      </c>
      <c r="H2653" s="19" t="s">
        <v>20</v>
      </c>
      <c r="I2653" s="20">
        <v>0</v>
      </c>
      <c r="J2653" s="19" t="s">
        <v>21</v>
      </c>
      <c r="K26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26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2653" s="15">
        <f>IF(Table1[[#This Row],[BusinessInfo_WomanOwned]]="True",1,0)</f>
        <v>1</v>
      </c>
      <c r="N2653" s="15">
        <f>IF(Table1[[#This Row],[BusinessInfo_MinorityOwned]]="True",1,0)</f>
        <v>0</v>
      </c>
      <c r="O2653" s="15">
        <f>IF(Table1[[#This Row],[BusinessInfo_VeteranOwned]]="True",1,0)</f>
        <v>0</v>
      </c>
    </row>
    <row r="2654" spans="1:15" x14ac:dyDescent="0.2">
      <c r="A2654" s="18">
        <v>30824</v>
      </c>
      <c r="B2654" s="19" t="s">
        <v>155</v>
      </c>
      <c r="C2654" s="19" t="s">
        <v>86</v>
      </c>
      <c r="D2654" s="19" t="s">
        <v>87</v>
      </c>
      <c r="E2654" s="19" t="s">
        <v>58</v>
      </c>
      <c r="F2654" s="19" t="s">
        <v>19</v>
      </c>
      <c r="G2654" s="19" t="s">
        <v>20</v>
      </c>
      <c r="H2654" s="19" t="s">
        <v>20</v>
      </c>
      <c r="I2654" s="20">
        <v>0</v>
      </c>
      <c r="J2654" s="19" t="s">
        <v>21</v>
      </c>
      <c r="K26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26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2654" s="15">
        <f>IF(Table1[[#This Row],[BusinessInfo_WomanOwned]]="True",1,0)</f>
        <v>1</v>
      </c>
      <c r="N2654" s="15">
        <f>IF(Table1[[#This Row],[BusinessInfo_MinorityOwned]]="True",1,0)</f>
        <v>0</v>
      </c>
      <c r="O2654" s="15">
        <f>IF(Table1[[#This Row],[BusinessInfo_VeteranOwned]]="True",1,0)</f>
        <v>0</v>
      </c>
    </row>
    <row r="2655" spans="1:15" x14ac:dyDescent="0.2">
      <c r="A2655" s="18">
        <v>32675</v>
      </c>
      <c r="B2655" s="19" t="s">
        <v>15</v>
      </c>
      <c r="C2655" s="19" t="s">
        <v>363</v>
      </c>
      <c r="D2655" s="19" t="s">
        <v>49</v>
      </c>
      <c r="E2655" s="19" t="s">
        <v>18</v>
      </c>
      <c r="F2655" s="19" t="s">
        <v>20</v>
      </c>
      <c r="G2655" s="19" t="s">
        <v>19</v>
      </c>
      <c r="H2655" s="19" t="s">
        <v>20</v>
      </c>
      <c r="I2655" s="20">
        <v>5000</v>
      </c>
      <c r="J2655" s="19" t="s">
        <v>25</v>
      </c>
      <c r="K26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6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655" s="15">
        <f>IF(Table1[[#This Row],[BusinessInfo_WomanOwned]]="True",1,0)</f>
        <v>0</v>
      </c>
      <c r="N2655" s="15">
        <f>IF(Table1[[#This Row],[BusinessInfo_MinorityOwned]]="True",1,0)</f>
        <v>1</v>
      </c>
      <c r="O2655" s="15">
        <f>IF(Table1[[#This Row],[BusinessInfo_VeteranOwned]]="True",1,0)</f>
        <v>0</v>
      </c>
    </row>
    <row r="2656" spans="1:15" x14ac:dyDescent="0.2">
      <c r="A2656" s="18">
        <v>32822</v>
      </c>
      <c r="B2656" s="19" t="s">
        <v>15</v>
      </c>
      <c r="C2656" s="19" t="s">
        <v>59</v>
      </c>
      <c r="D2656" s="19" t="s">
        <v>49</v>
      </c>
      <c r="E2656" s="19" t="s">
        <v>18</v>
      </c>
      <c r="F2656" s="19" t="s">
        <v>19</v>
      </c>
      <c r="G2656" s="19" t="s">
        <v>20</v>
      </c>
      <c r="H2656" s="19" t="s">
        <v>20</v>
      </c>
      <c r="I2656" s="20">
        <v>5000</v>
      </c>
      <c r="J2656" s="19" t="s">
        <v>25</v>
      </c>
      <c r="K26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6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656" s="15">
        <f>IF(Table1[[#This Row],[BusinessInfo_WomanOwned]]="True",1,0)</f>
        <v>1</v>
      </c>
      <c r="N2656" s="15">
        <f>IF(Table1[[#This Row],[BusinessInfo_MinorityOwned]]="True",1,0)</f>
        <v>0</v>
      </c>
      <c r="O2656" s="15">
        <f>IF(Table1[[#This Row],[BusinessInfo_VeteranOwned]]="True",1,0)</f>
        <v>0</v>
      </c>
    </row>
    <row r="2657" spans="1:15" x14ac:dyDescent="0.2">
      <c r="A2657" s="18">
        <v>34412</v>
      </c>
      <c r="B2657" s="19" t="s">
        <v>15</v>
      </c>
      <c r="C2657" s="19" t="s">
        <v>34</v>
      </c>
      <c r="D2657" s="19" t="s">
        <v>364</v>
      </c>
      <c r="E2657" s="19" t="s">
        <v>58</v>
      </c>
      <c r="F2657" s="19" t="s">
        <v>20</v>
      </c>
      <c r="G2657" s="19" t="s">
        <v>20</v>
      </c>
      <c r="H2657" s="19" t="s">
        <v>20</v>
      </c>
      <c r="I2657" s="20">
        <v>5000</v>
      </c>
      <c r="J2657" s="19" t="s">
        <v>25</v>
      </c>
      <c r="K26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657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657" s="15">
        <f>IF(Table1[[#This Row],[BusinessInfo_WomanOwned]]="True",1,0)</f>
        <v>0</v>
      </c>
      <c r="N2657" s="15">
        <f>IF(Table1[[#This Row],[BusinessInfo_MinorityOwned]]="True",1,0)</f>
        <v>0</v>
      </c>
      <c r="O2657" s="15">
        <f>IF(Table1[[#This Row],[BusinessInfo_VeteranOwned]]="True",1,0)</f>
        <v>0</v>
      </c>
    </row>
    <row r="2658" spans="1:15" x14ac:dyDescent="0.2">
      <c r="A2658" s="18">
        <v>34426</v>
      </c>
      <c r="B2658" s="19" t="s">
        <v>15</v>
      </c>
      <c r="C2658" s="19" t="s">
        <v>111</v>
      </c>
      <c r="D2658" s="19" t="s">
        <v>90</v>
      </c>
      <c r="E2658" s="19" t="s">
        <v>54</v>
      </c>
      <c r="F2658" s="19" t="s">
        <v>20</v>
      </c>
      <c r="G2658" s="19" t="s">
        <v>19</v>
      </c>
      <c r="H2658" s="19" t="s">
        <v>20</v>
      </c>
      <c r="I2658" s="20">
        <v>10000</v>
      </c>
      <c r="J2658" s="19" t="s">
        <v>36</v>
      </c>
      <c r="K26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26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2658" s="15">
        <f>IF(Table1[[#This Row],[BusinessInfo_WomanOwned]]="True",1,0)</f>
        <v>0</v>
      </c>
      <c r="N2658" s="15">
        <f>IF(Table1[[#This Row],[BusinessInfo_MinorityOwned]]="True",1,0)</f>
        <v>1</v>
      </c>
      <c r="O2658" s="15">
        <f>IF(Table1[[#This Row],[BusinessInfo_VeteranOwned]]="True",1,0)</f>
        <v>0</v>
      </c>
    </row>
    <row r="2659" spans="1:15" x14ac:dyDescent="0.2">
      <c r="A2659" s="18">
        <v>34887</v>
      </c>
      <c r="B2659" s="19" t="s">
        <v>15</v>
      </c>
      <c r="C2659" s="19" t="s">
        <v>78</v>
      </c>
      <c r="D2659" s="19" t="s">
        <v>79</v>
      </c>
      <c r="E2659" s="19" t="s">
        <v>27</v>
      </c>
      <c r="F2659" s="19" t="s">
        <v>19</v>
      </c>
      <c r="G2659" s="19" t="s">
        <v>20</v>
      </c>
      <c r="H2659" s="19" t="s">
        <v>20</v>
      </c>
      <c r="I2659" s="20">
        <v>10000</v>
      </c>
      <c r="J2659" s="19" t="s">
        <v>36</v>
      </c>
      <c r="K26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26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2659" s="15">
        <f>IF(Table1[[#This Row],[BusinessInfo_WomanOwned]]="True",1,0)</f>
        <v>1</v>
      </c>
      <c r="N2659" s="15">
        <f>IF(Table1[[#This Row],[BusinessInfo_MinorityOwned]]="True",1,0)</f>
        <v>0</v>
      </c>
      <c r="O2659" s="15">
        <f>IF(Table1[[#This Row],[BusinessInfo_VeteranOwned]]="True",1,0)</f>
        <v>0</v>
      </c>
    </row>
    <row r="2660" spans="1:15" x14ac:dyDescent="0.2">
      <c r="A2660" s="18">
        <v>35099</v>
      </c>
      <c r="B2660" s="19" t="s">
        <v>15</v>
      </c>
      <c r="C2660" s="19" t="s">
        <v>34</v>
      </c>
      <c r="D2660" s="19" t="s">
        <v>71</v>
      </c>
      <c r="E2660" s="19" t="s">
        <v>18</v>
      </c>
      <c r="F2660" s="19" t="s">
        <v>20</v>
      </c>
      <c r="G2660" s="19" t="s">
        <v>19</v>
      </c>
      <c r="H2660" s="19" t="s">
        <v>19</v>
      </c>
      <c r="I2660" s="20">
        <v>5000</v>
      </c>
      <c r="J2660" s="19" t="s">
        <v>25</v>
      </c>
      <c r="K26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6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2660" s="15">
        <f>IF(Table1[[#This Row],[BusinessInfo_WomanOwned]]="True",1,0)</f>
        <v>0</v>
      </c>
      <c r="N2660" s="15">
        <f>IF(Table1[[#This Row],[BusinessInfo_MinorityOwned]]="True",1,0)</f>
        <v>1</v>
      </c>
      <c r="O2660" s="15">
        <f>IF(Table1[[#This Row],[BusinessInfo_VeteranOwned]]="True",1,0)</f>
        <v>1</v>
      </c>
    </row>
    <row r="2661" spans="1:15" x14ac:dyDescent="0.2">
      <c r="A2661" s="18">
        <v>32297</v>
      </c>
      <c r="B2661" s="19" t="s">
        <v>155</v>
      </c>
      <c r="C2661" s="19" t="s">
        <v>16</v>
      </c>
      <c r="D2661" s="19" t="s">
        <v>55</v>
      </c>
      <c r="E2661" s="19" t="s">
        <v>18</v>
      </c>
      <c r="F2661" s="19" t="s">
        <v>19</v>
      </c>
      <c r="G2661" s="19" t="s">
        <v>19</v>
      </c>
      <c r="H2661" s="19" t="s">
        <v>20</v>
      </c>
      <c r="I2661" s="20">
        <v>0</v>
      </c>
      <c r="J2661" s="19" t="s">
        <v>21</v>
      </c>
      <c r="K26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6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661" s="15">
        <f>IF(Table1[[#This Row],[BusinessInfo_WomanOwned]]="True",1,0)</f>
        <v>1</v>
      </c>
      <c r="N2661" s="15">
        <f>IF(Table1[[#This Row],[BusinessInfo_MinorityOwned]]="True",1,0)</f>
        <v>1</v>
      </c>
      <c r="O2661" s="15">
        <f>IF(Table1[[#This Row],[BusinessInfo_VeteranOwned]]="True",1,0)</f>
        <v>0</v>
      </c>
    </row>
    <row r="2662" spans="1:15" x14ac:dyDescent="0.2">
      <c r="A2662" s="18">
        <v>35146</v>
      </c>
      <c r="B2662" s="19" t="s">
        <v>155</v>
      </c>
      <c r="C2662" s="19" t="s">
        <v>103</v>
      </c>
      <c r="D2662" s="19" t="s">
        <v>55</v>
      </c>
      <c r="E2662" s="19" t="s">
        <v>56</v>
      </c>
      <c r="F2662" s="19" t="s">
        <v>20</v>
      </c>
      <c r="G2662" s="19" t="s">
        <v>20</v>
      </c>
      <c r="H2662" s="19" t="s">
        <v>20</v>
      </c>
      <c r="I2662" s="20">
        <v>0</v>
      </c>
      <c r="J2662" s="19" t="s">
        <v>21</v>
      </c>
      <c r="K26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6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662" s="15">
        <f>IF(Table1[[#This Row],[BusinessInfo_WomanOwned]]="True",1,0)</f>
        <v>0</v>
      </c>
      <c r="N2662" s="15">
        <f>IF(Table1[[#This Row],[BusinessInfo_MinorityOwned]]="True",1,0)</f>
        <v>0</v>
      </c>
      <c r="O2662" s="15">
        <f>IF(Table1[[#This Row],[BusinessInfo_VeteranOwned]]="True",1,0)</f>
        <v>0</v>
      </c>
    </row>
    <row r="2663" spans="1:15" x14ac:dyDescent="0.2">
      <c r="A2663" s="18">
        <v>30059</v>
      </c>
      <c r="B2663" s="19" t="s">
        <v>15</v>
      </c>
      <c r="C2663" s="19" t="s">
        <v>22</v>
      </c>
      <c r="D2663" s="19" t="s">
        <v>26</v>
      </c>
      <c r="E2663" s="19" t="s">
        <v>47</v>
      </c>
      <c r="F2663" s="19" t="s">
        <v>20</v>
      </c>
      <c r="G2663" s="19" t="s">
        <v>19</v>
      </c>
      <c r="H2663" s="19" t="s">
        <v>20</v>
      </c>
      <c r="I2663" s="20">
        <v>2000</v>
      </c>
      <c r="J2663" s="19" t="s">
        <v>21</v>
      </c>
      <c r="K26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6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663" s="15">
        <f>IF(Table1[[#This Row],[BusinessInfo_WomanOwned]]="True",1,0)</f>
        <v>0</v>
      </c>
      <c r="N2663" s="15">
        <f>IF(Table1[[#This Row],[BusinessInfo_MinorityOwned]]="True",1,0)</f>
        <v>1</v>
      </c>
      <c r="O2663" s="15">
        <f>IF(Table1[[#This Row],[BusinessInfo_VeteranOwned]]="True",1,0)</f>
        <v>0</v>
      </c>
    </row>
    <row r="2664" spans="1:15" x14ac:dyDescent="0.2">
      <c r="A2664" s="18">
        <v>30179</v>
      </c>
      <c r="B2664" s="19" t="s">
        <v>15</v>
      </c>
      <c r="C2664" s="19" t="s">
        <v>16</v>
      </c>
      <c r="D2664" s="19" t="s">
        <v>46</v>
      </c>
      <c r="E2664" s="19" t="s">
        <v>43</v>
      </c>
      <c r="F2664" s="19" t="s">
        <v>20</v>
      </c>
      <c r="G2664" s="19" t="s">
        <v>19</v>
      </c>
      <c r="H2664" s="19" t="s">
        <v>20</v>
      </c>
      <c r="I2664" s="20">
        <v>2000</v>
      </c>
      <c r="J2664" s="19" t="s">
        <v>21</v>
      </c>
      <c r="K26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6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664" s="15">
        <f>IF(Table1[[#This Row],[BusinessInfo_WomanOwned]]="True",1,0)</f>
        <v>0</v>
      </c>
      <c r="N2664" s="15">
        <f>IF(Table1[[#This Row],[BusinessInfo_MinorityOwned]]="True",1,0)</f>
        <v>1</v>
      </c>
      <c r="O2664" s="15">
        <f>IF(Table1[[#This Row],[BusinessInfo_VeteranOwned]]="True",1,0)</f>
        <v>0</v>
      </c>
    </row>
    <row r="2665" spans="1:15" x14ac:dyDescent="0.2">
      <c r="A2665" s="18">
        <v>30207</v>
      </c>
      <c r="B2665" s="19" t="s">
        <v>15</v>
      </c>
      <c r="C2665" s="19" t="s">
        <v>365</v>
      </c>
      <c r="D2665" s="19" t="s">
        <v>71</v>
      </c>
      <c r="E2665" s="19" t="s">
        <v>27</v>
      </c>
      <c r="F2665" s="19" t="s">
        <v>19</v>
      </c>
      <c r="G2665" s="19" t="s">
        <v>19</v>
      </c>
      <c r="H2665" s="19" t="s">
        <v>19</v>
      </c>
      <c r="I2665" s="20">
        <v>2000</v>
      </c>
      <c r="J2665" s="19" t="s">
        <v>21</v>
      </c>
      <c r="K26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6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2665" s="15">
        <f>IF(Table1[[#This Row],[BusinessInfo_WomanOwned]]="True",1,0)</f>
        <v>1</v>
      </c>
      <c r="N2665" s="15">
        <f>IF(Table1[[#This Row],[BusinessInfo_MinorityOwned]]="True",1,0)</f>
        <v>1</v>
      </c>
      <c r="O2665" s="15">
        <f>IF(Table1[[#This Row],[BusinessInfo_VeteranOwned]]="True",1,0)</f>
        <v>1</v>
      </c>
    </row>
    <row r="2666" spans="1:15" x14ac:dyDescent="0.2">
      <c r="A2666" s="18">
        <v>30405</v>
      </c>
      <c r="B2666" s="19" t="s">
        <v>15</v>
      </c>
      <c r="C2666" s="19" t="s">
        <v>16</v>
      </c>
      <c r="D2666" s="19" t="s">
        <v>55</v>
      </c>
      <c r="E2666" s="19" t="s">
        <v>18</v>
      </c>
      <c r="F2666" s="19" t="s">
        <v>19</v>
      </c>
      <c r="G2666" s="19" t="s">
        <v>20</v>
      </c>
      <c r="H2666" s="19" t="s">
        <v>19</v>
      </c>
      <c r="I2666" s="20">
        <v>2000</v>
      </c>
      <c r="J2666" s="19" t="s">
        <v>21</v>
      </c>
      <c r="K26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6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666" s="15">
        <f>IF(Table1[[#This Row],[BusinessInfo_WomanOwned]]="True",1,0)</f>
        <v>1</v>
      </c>
      <c r="N2666" s="15">
        <f>IF(Table1[[#This Row],[BusinessInfo_MinorityOwned]]="True",1,0)</f>
        <v>0</v>
      </c>
      <c r="O2666" s="15">
        <f>IF(Table1[[#This Row],[BusinessInfo_VeteranOwned]]="True",1,0)</f>
        <v>1</v>
      </c>
    </row>
    <row r="2667" spans="1:15" x14ac:dyDescent="0.2">
      <c r="A2667" s="18">
        <v>30413</v>
      </c>
      <c r="B2667" s="19" t="s">
        <v>15</v>
      </c>
      <c r="C2667" s="19" t="s">
        <v>172</v>
      </c>
      <c r="D2667" s="19" t="s">
        <v>173</v>
      </c>
      <c r="E2667" s="19" t="s">
        <v>27</v>
      </c>
      <c r="F2667" s="19" t="s">
        <v>20</v>
      </c>
      <c r="G2667" s="19" t="s">
        <v>20</v>
      </c>
      <c r="H2667" s="19" t="s">
        <v>20</v>
      </c>
      <c r="I2667" s="20">
        <v>5000</v>
      </c>
      <c r="J2667" s="19" t="s">
        <v>25</v>
      </c>
      <c r="K26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Hamilton</v>
      </c>
      <c r="L26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33851</v>
      </c>
      <c r="M2667" s="15">
        <f>IF(Table1[[#This Row],[BusinessInfo_WomanOwned]]="True",1,0)</f>
        <v>0</v>
      </c>
      <c r="N2667" s="15">
        <f>IF(Table1[[#This Row],[BusinessInfo_MinorityOwned]]="True",1,0)</f>
        <v>0</v>
      </c>
      <c r="O2667" s="15">
        <f>IF(Table1[[#This Row],[BusinessInfo_VeteranOwned]]="True",1,0)</f>
        <v>0</v>
      </c>
    </row>
    <row r="2668" spans="1:15" x14ac:dyDescent="0.2">
      <c r="A2668" s="18">
        <v>30527</v>
      </c>
      <c r="B2668" s="19" t="s">
        <v>15</v>
      </c>
      <c r="C2668" s="19" t="s">
        <v>168</v>
      </c>
      <c r="D2668" s="19" t="s">
        <v>23</v>
      </c>
      <c r="E2668" s="19" t="s">
        <v>43</v>
      </c>
      <c r="F2668" s="19" t="s">
        <v>20</v>
      </c>
      <c r="G2668" s="19" t="s">
        <v>19</v>
      </c>
      <c r="H2668" s="19" t="s">
        <v>20</v>
      </c>
      <c r="I2668" s="20">
        <v>2000</v>
      </c>
      <c r="J2668" s="19" t="s">
        <v>21</v>
      </c>
      <c r="K26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6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2668" s="15">
        <f>IF(Table1[[#This Row],[BusinessInfo_WomanOwned]]="True",1,0)</f>
        <v>0</v>
      </c>
      <c r="N2668" s="15">
        <f>IF(Table1[[#This Row],[BusinessInfo_MinorityOwned]]="True",1,0)</f>
        <v>1</v>
      </c>
      <c r="O2668" s="15">
        <f>IF(Table1[[#This Row],[BusinessInfo_VeteranOwned]]="True",1,0)</f>
        <v>0</v>
      </c>
    </row>
    <row r="2669" spans="1:15" x14ac:dyDescent="0.2">
      <c r="A2669" s="18">
        <v>30572</v>
      </c>
      <c r="B2669" s="19" t="s">
        <v>15</v>
      </c>
      <c r="C2669" s="19" t="s">
        <v>34</v>
      </c>
      <c r="D2669" s="19" t="s">
        <v>50</v>
      </c>
      <c r="E2669" s="19" t="s">
        <v>51</v>
      </c>
      <c r="F2669" s="19" t="s">
        <v>20</v>
      </c>
      <c r="G2669" s="19" t="s">
        <v>19</v>
      </c>
      <c r="H2669" s="19" t="s">
        <v>20</v>
      </c>
      <c r="I2669" s="20">
        <v>2000</v>
      </c>
      <c r="J2669" s="19" t="s">
        <v>21</v>
      </c>
      <c r="K26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6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2669" s="15">
        <f>IF(Table1[[#This Row],[BusinessInfo_WomanOwned]]="True",1,0)</f>
        <v>0</v>
      </c>
      <c r="N2669" s="15">
        <f>IF(Table1[[#This Row],[BusinessInfo_MinorityOwned]]="True",1,0)</f>
        <v>1</v>
      </c>
      <c r="O2669" s="15">
        <f>IF(Table1[[#This Row],[BusinessInfo_VeteranOwned]]="True",1,0)</f>
        <v>0</v>
      </c>
    </row>
    <row r="2670" spans="1:15" x14ac:dyDescent="0.2">
      <c r="A2670" s="18">
        <v>30658</v>
      </c>
      <c r="B2670" s="19" t="s">
        <v>15</v>
      </c>
      <c r="C2670" s="19" t="s">
        <v>34</v>
      </c>
      <c r="D2670" s="19" t="s">
        <v>35</v>
      </c>
      <c r="E2670" s="19" t="s">
        <v>24</v>
      </c>
      <c r="F2670" s="19" t="s">
        <v>19</v>
      </c>
      <c r="G2670" s="19" t="s">
        <v>20</v>
      </c>
      <c r="H2670" s="19" t="s">
        <v>20</v>
      </c>
      <c r="I2670" s="20">
        <v>2000</v>
      </c>
      <c r="J2670" s="19" t="s">
        <v>21</v>
      </c>
      <c r="K26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6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670" s="15">
        <f>IF(Table1[[#This Row],[BusinessInfo_WomanOwned]]="True",1,0)</f>
        <v>1</v>
      </c>
      <c r="N2670" s="15">
        <f>IF(Table1[[#This Row],[BusinessInfo_MinorityOwned]]="True",1,0)</f>
        <v>0</v>
      </c>
      <c r="O2670" s="15">
        <f>IF(Table1[[#This Row],[BusinessInfo_VeteranOwned]]="True",1,0)</f>
        <v>0</v>
      </c>
    </row>
    <row r="2671" spans="1:15" x14ac:dyDescent="0.2">
      <c r="A2671" s="18">
        <v>30705</v>
      </c>
      <c r="B2671" s="19" t="s">
        <v>15</v>
      </c>
      <c r="C2671" s="19" t="s">
        <v>52</v>
      </c>
      <c r="D2671" s="19" t="s">
        <v>53</v>
      </c>
      <c r="E2671" s="19" t="s">
        <v>57</v>
      </c>
      <c r="F2671" s="19" t="s">
        <v>19</v>
      </c>
      <c r="G2671" s="19" t="s">
        <v>20</v>
      </c>
      <c r="H2671" s="19" t="s">
        <v>20</v>
      </c>
      <c r="I2671" s="20">
        <v>5000</v>
      </c>
      <c r="J2671" s="19" t="s">
        <v>25</v>
      </c>
      <c r="K26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26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2671" s="15">
        <f>IF(Table1[[#This Row],[BusinessInfo_WomanOwned]]="True",1,0)</f>
        <v>1</v>
      </c>
      <c r="N2671" s="15">
        <f>IF(Table1[[#This Row],[BusinessInfo_MinorityOwned]]="True",1,0)</f>
        <v>0</v>
      </c>
      <c r="O2671" s="15">
        <f>IF(Table1[[#This Row],[BusinessInfo_VeteranOwned]]="True",1,0)</f>
        <v>0</v>
      </c>
    </row>
    <row r="2672" spans="1:15" x14ac:dyDescent="0.2">
      <c r="A2672" s="18">
        <v>30722</v>
      </c>
      <c r="B2672" s="19" t="s">
        <v>15</v>
      </c>
      <c r="C2672" s="19" t="s">
        <v>112</v>
      </c>
      <c r="D2672" s="19" t="s">
        <v>26</v>
      </c>
      <c r="E2672" s="19" t="s">
        <v>56</v>
      </c>
      <c r="F2672" s="19" t="s">
        <v>20</v>
      </c>
      <c r="G2672" s="19" t="s">
        <v>20</v>
      </c>
      <c r="H2672" s="19" t="s">
        <v>20</v>
      </c>
      <c r="I2672" s="20">
        <v>2000</v>
      </c>
      <c r="J2672" s="19" t="s">
        <v>21</v>
      </c>
      <c r="K26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6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672" s="15">
        <f>IF(Table1[[#This Row],[BusinessInfo_WomanOwned]]="True",1,0)</f>
        <v>0</v>
      </c>
      <c r="N2672" s="15">
        <f>IF(Table1[[#This Row],[BusinessInfo_MinorityOwned]]="True",1,0)</f>
        <v>0</v>
      </c>
      <c r="O2672" s="15">
        <f>IF(Table1[[#This Row],[BusinessInfo_VeteranOwned]]="True",1,0)</f>
        <v>0</v>
      </c>
    </row>
    <row r="2673" spans="1:15" x14ac:dyDescent="0.2">
      <c r="A2673" s="18">
        <v>30731</v>
      </c>
      <c r="B2673" s="19" t="s">
        <v>15</v>
      </c>
      <c r="C2673" s="19" t="s">
        <v>16</v>
      </c>
      <c r="D2673" s="19" t="s">
        <v>46</v>
      </c>
      <c r="E2673" s="19" t="s">
        <v>106</v>
      </c>
      <c r="F2673" s="19" t="s">
        <v>20</v>
      </c>
      <c r="G2673" s="19" t="s">
        <v>20</v>
      </c>
      <c r="H2673" s="19" t="s">
        <v>19</v>
      </c>
      <c r="I2673" s="20">
        <v>5000</v>
      </c>
      <c r="J2673" s="19" t="s">
        <v>25</v>
      </c>
      <c r="K26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6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673" s="15">
        <f>IF(Table1[[#This Row],[BusinessInfo_WomanOwned]]="True",1,0)</f>
        <v>0</v>
      </c>
      <c r="N2673" s="15">
        <f>IF(Table1[[#This Row],[BusinessInfo_MinorityOwned]]="True",1,0)</f>
        <v>0</v>
      </c>
      <c r="O2673" s="15">
        <f>IF(Table1[[#This Row],[BusinessInfo_VeteranOwned]]="True",1,0)</f>
        <v>1</v>
      </c>
    </row>
    <row r="2674" spans="1:15" x14ac:dyDescent="0.2">
      <c r="A2674" s="18">
        <v>30739</v>
      </c>
      <c r="B2674" s="19" t="s">
        <v>15</v>
      </c>
      <c r="C2674" s="19" t="s">
        <v>44</v>
      </c>
      <c r="D2674" s="19" t="s">
        <v>26</v>
      </c>
      <c r="E2674" s="19" t="s">
        <v>51</v>
      </c>
      <c r="F2674" s="19" t="s">
        <v>19</v>
      </c>
      <c r="G2674" s="19" t="s">
        <v>19</v>
      </c>
      <c r="H2674" s="19" t="s">
        <v>20</v>
      </c>
      <c r="I2674" s="20">
        <v>5000</v>
      </c>
      <c r="J2674" s="19" t="s">
        <v>25</v>
      </c>
      <c r="K26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6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674" s="15">
        <f>IF(Table1[[#This Row],[BusinessInfo_WomanOwned]]="True",1,0)</f>
        <v>1</v>
      </c>
      <c r="N2674" s="15">
        <f>IF(Table1[[#This Row],[BusinessInfo_MinorityOwned]]="True",1,0)</f>
        <v>1</v>
      </c>
      <c r="O2674" s="15">
        <f>IF(Table1[[#This Row],[BusinessInfo_VeteranOwned]]="True",1,0)</f>
        <v>0</v>
      </c>
    </row>
    <row r="2675" spans="1:15" x14ac:dyDescent="0.2">
      <c r="A2675" s="18">
        <v>30845</v>
      </c>
      <c r="B2675" s="19" t="s">
        <v>15</v>
      </c>
      <c r="C2675" s="19" t="s">
        <v>22</v>
      </c>
      <c r="D2675" s="19" t="s">
        <v>26</v>
      </c>
      <c r="E2675" s="19" t="s">
        <v>54</v>
      </c>
      <c r="F2675" s="19" t="s">
        <v>20</v>
      </c>
      <c r="G2675" s="19" t="s">
        <v>20</v>
      </c>
      <c r="H2675" s="19" t="s">
        <v>20</v>
      </c>
      <c r="I2675" s="20">
        <v>10000</v>
      </c>
      <c r="J2675" s="19" t="s">
        <v>36</v>
      </c>
      <c r="K26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6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675" s="15">
        <f>IF(Table1[[#This Row],[BusinessInfo_WomanOwned]]="True",1,0)</f>
        <v>0</v>
      </c>
      <c r="N2675" s="15">
        <f>IF(Table1[[#This Row],[BusinessInfo_MinorityOwned]]="True",1,0)</f>
        <v>0</v>
      </c>
      <c r="O2675" s="15">
        <f>IF(Table1[[#This Row],[BusinessInfo_VeteranOwned]]="True",1,0)</f>
        <v>0</v>
      </c>
    </row>
    <row r="2676" spans="1:15" x14ac:dyDescent="0.2">
      <c r="A2676" s="18">
        <v>30988</v>
      </c>
      <c r="B2676" s="19" t="s">
        <v>15</v>
      </c>
      <c r="C2676" s="19" t="s">
        <v>112</v>
      </c>
      <c r="D2676" s="19" t="s">
        <v>45</v>
      </c>
      <c r="E2676" s="19" t="s">
        <v>54</v>
      </c>
      <c r="F2676" s="19" t="s">
        <v>20</v>
      </c>
      <c r="G2676" s="19" t="s">
        <v>20</v>
      </c>
      <c r="H2676" s="19" t="s">
        <v>20</v>
      </c>
      <c r="I2676" s="20">
        <v>2000</v>
      </c>
      <c r="J2676" s="19" t="s">
        <v>21</v>
      </c>
      <c r="K26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6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676" s="15">
        <f>IF(Table1[[#This Row],[BusinessInfo_WomanOwned]]="True",1,0)</f>
        <v>0</v>
      </c>
      <c r="N2676" s="15">
        <f>IF(Table1[[#This Row],[BusinessInfo_MinorityOwned]]="True",1,0)</f>
        <v>0</v>
      </c>
      <c r="O2676" s="15">
        <f>IF(Table1[[#This Row],[BusinessInfo_VeteranOwned]]="True",1,0)</f>
        <v>0</v>
      </c>
    </row>
    <row r="2677" spans="1:15" x14ac:dyDescent="0.2">
      <c r="A2677" s="18">
        <v>31024</v>
      </c>
      <c r="B2677" s="19" t="s">
        <v>15</v>
      </c>
      <c r="C2677" s="19" t="s">
        <v>22</v>
      </c>
      <c r="D2677" s="19" t="s">
        <v>45</v>
      </c>
      <c r="E2677" s="19" t="s">
        <v>27</v>
      </c>
      <c r="F2677" s="19" t="s">
        <v>20</v>
      </c>
      <c r="G2677" s="19" t="s">
        <v>19</v>
      </c>
      <c r="H2677" s="19" t="s">
        <v>20</v>
      </c>
      <c r="I2677" s="20">
        <v>2000</v>
      </c>
      <c r="J2677" s="19" t="s">
        <v>21</v>
      </c>
      <c r="K26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6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677" s="15">
        <f>IF(Table1[[#This Row],[BusinessInfo_WomanOwned]]="True",1,0)</f>
        <v>0</v>
      </c>
      <c r="N2677" s="15">
        <f>IF(Table1[[#This Row],[BusinessInfo_MinorityOwned]]="True",1,0)</f>
        <v>1</v>
      </c>
      <c r="O2677" s="15">
        <f>IF(Table1[[#This Row],[BusinessInfo_VeteranOwned]]="True",1,0)</f>
        <v>0</v>
      </c>
    </row>
    <row r="2678" spans="1:15" x14ac:dyDescent="0.2">
      <c r="A2678" s="18">
        <v>31029</v>
      </c>
      <c r="B2678" s="19" t="s">
        <v>15</v>
      </c>
      <c r="C2678" s="19" t="s">
        <v>16</v>
      </c>
      <c r="D2678" s="19" t="s">
        <v>46</v>
      </c>
      <c r="E2678" s="19" t="s">
        <v>51</v>
      </c>
      <c r="F2678" s="19" t="s">
        <v>19</v>
      </c>
      <c r="G2678" s="19" t="s">
        <v>19</v>
      </c>
      <c r="H2678" s="19" t="s">
        <v>20</v>
      </c>
      <c r="I2678" s="20">
        <v>2000</v>
      </c>
      <c r="J2678" s="19" t="s">
        <v>21</v>
      </c>
      <c r="K26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6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678" s="15">
        <f>IF(Table1[[#This Row],[BusinessInfo_WomanOwned]]="True",1,0)</f>
        <v>1</v>
      </c>
      <c r="N2678" s="15">
        <f>IF(Table1[[#This Row],[BusinessInfo_MinorityOwned]]="True",1,0)</f>
        <v>1</v>
      </c>
      <c r="O2678" s="15">
        <f>IF(Table1[[#This Row],[BusinessInfo_VeteranOwned]]="True",1,0)</f>
        <v>0</v>
      </c>
    </row>
    <row r="2679" spans="1:15" x14ac:dyDescent="0.2">
      <c r="A2679" s="18">
        <v>31038</v>
      </c>
      <c r="B2679" s="19" t="s">
        <v>15</v>
      </c>
      <c r="C2679" s="19" t="s">
        <v>10</v>
      </c>
      <c r="D2679" s="19" t="s">
        <v>109</v>
      </c>
      <c r="E2679" s="19" t="s">
        <v>247</v>
      </c>
      <c r="F2679" s="19" t="s">
        <v>20</v>
      </c>
      <c r="G2679" s="19" t="s">
        <v>20</v>
      </c>
      <c r="H2679" s="19" t="s">
        <v>19</v>
      </c>
      <c r="I2679" s="20">
        <v>5000</v>
      </c>
      <c r="J2679" s="19" t="s">
        <v>25</v>
      </c>
      <c r="K26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26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2679" s="15">
        <f>IF(Table1[[#This Row],[BusinessInfo_WomanOwned]]="True",1,0)</f>
        <v>0</v>
      </c>
      <c r="N2679" s="15">
        <f>IF(Table1[[#This Row],[BusinessInfo_MinorityOwned]]="True",1,0)</f>
        <v>0</v>
      </c>
      <c r="O2679" s="15">
        <f>IF(Table1[[#This Row],[BusinessInfo_VeteranOwned]]="True",1,0)</f>
        <v>1</v>
      </c>
    </row>
    <row r="2680" spans="1:15" x14ac:dyDescent="0.2">
      <c r="A2680" s="18">
        <v>31096</v>
      </c>
      <c r="B2680" s="19" t="s">
        <v>15</v>
      </c>
      <c r="C2680" s="19" t="s">
        <v>34</v>
      </c>
      <c r="D2680" s="19" t="s">
        <v>50</v>
      </c>
      <c r="E2680" s="19" t="s">
        <v>27</v>
      </c>
      <c r="F2680" s="19" t="s">
        <v>19</v>
      </c>
      <c r="G2680" s="19" t="s">
        <v>20</v>
      </c>
      <c r="H2680" s="19" t="s">
        <v>20</v>
      </c>
      <c r="I2680" s="20">
        <v>2000</v>
      </c>
      <c r="J2680" s="19" t="s">
        <v>21</v>
      </c>
      <c r="K26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6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2680" s="15">
        <f>IF(Table1[[#This Row],[BusinessInfo_WomanOwned]]="True",1,0)</f>
        <v>1</v>
      </c>
      <c r="N2680" s="15">
        <f>IF(Table1[[#This Row],[BusinessInfo_MinorityOwned]]="True",1,0)</f>
        <v>0</v>
      </c>
      <c r="O2680" s="15">
        <f>IF(Table1[[#This Row],[BusinessInfo_VeteranOwned]]="True",1,0)</f>
        <v>0</v>
      </c>
    </row>
    <row r="2681" spans="1:15" x14ac:dyDescent="0.2">
      <c r="A2681" s="18">
        <v>31174</v>
      </c>
      <c r="B2681" s="19" t="s">
        <v>15</v>
      </c>
      <c r="C2681" s="19" t="s">
        <v>101</v>
      </c>
      <c r="D2681" s="19" t="s">
        <v>102</v>
      </c>
      <c r="E2681" s="19" t="s">
        <v>54</v>
      </c>
      <c r="F2681" s="19" t="s">
        <v>20</v>
      </c>
      <c r="G2681" s="19" t="s">
        <v>20</v>
      </c>
      <c r="H2681" s="19" t="s">
        <v>20</v>
      </c>
      <c r="I2681" s="20">
        <v>2000</v>
      </c>
      <c r="J2681" s="19" t="s">
        <v>21</v>
      </c>
      <c r="K26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26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2681" s="15">
        <f>IF(Table1[[#This Row],[BusinessInfo_WomanOwned]]="True",1,0)</f>
        <v>0</v>
      </c>
      <c r="N2681" s="15">
        <f>IF(Table1[[#This Row],[BusinessInfo_MinorityOwned]]="True",1,0)</f>
        <v>0</v>
      </c>
      <c r="O2681" s="15">
        <f>IF(Table1[[#This Row],[BusinessInfo_VeteranOwned]]="True",1,0)</f>
        <v>0</v>
      </c>
    </row>
    <row r="2682" spans="1:15" x14ac:dyDescent="0.2">
      <c r="A2682" s="18">
        <v>31257</v>
      </c>
      <c r="B2682" s="19" t="s">
        <v>15</v>
      </c>
      <c r="C2682" s="19" t="s">
        <v>28</v>
      </c>
      <c r="D2682" s="19" t="s">
        <v>29</v>
      </c>
      <c r="E2682" s="19" t="s">
        <v>51</v>
      </c>
      <c r="F2682" s="19" t="s">
        <v>20</v>
      </c>
      <c r="G2682" s="19" t="s">
        <v>20</v>
      </c>
      <c r="H2682" s="19" t="s">
        <v>20</v>
      </c>
      <c r="I2682" s="20">
        <v>2000</v>
      </c>
      <c r="J2682" s="19" t="s">
        <v>21</v>
      </c>
      <c r="K26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26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2682" s="15">
        <f>IF(Table1[[#This Row],[BusinessInfo_WomanOwned]]="True",1,0)</f>
        <v>0</v>
      </c>
      <c r="N2682" s="15">
        <f>IF(Table1[[#This Row],[BusinessInfo_MinorityOwned]]="True",1,0)</f>
        <v>0</v>
      </c>
      <c r="O2682" s="15">
        <f>IF(Table1[[#This Row],[BusinessInfo_VeteranOwned]]="True",1,0)</f>
        <v>0</v>
      </c>
    </row>
    <row r="2683" spans="1:15" x14ac:dyDescent="0.2">
      <c r="A2683" s="18">
        <v>31260</v>
      </c>
      <c r="B2683" s="19" t="s">
        <v>15</v>
      </c>
      <c r="C2683" s="19" t="s">
        <v>72</v>
      </c>
      <c r="D2683" s="19" t="s">
        <v>53</v>
      </c>
      <c r="E2683" s="19" t="s">
        <v>247</v>
      </c>
      <c r="F2683" s="19" t="s">
        <v>19</v>
      </c>
      <c r="G2683" s="19" t="s">
        <v>19</v>
      </c>
      <c r="H2683" s="19" t="s">
        <v>20</v>
      </c>
      <c r="I2683" s="20">
        <v>2000</v>
      </c>
      <c r="J2683" s="19" t="s">
        <v>21</v>
      </c>
      <c r="K26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26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2683" s="15">
        <f>IF(Table1[[#This Row],[BusinessInfo_WomanOwned]]="True",1,0)</f>
        <v>1</v>
      </c>
      <c r="N2683" s="15">
        <f>IF(Table1[[#This Row],[BusinessInfo_MinorityOwned]]="True",1,0)</f>
        <v>1</v>
      </c>
      <c r="O2683" s="15">
        <f>IF(Table1[[#This Row],[BusinessInfo_VeteranOwned]]="True",1,0)</f>
        <v>0</v>
      </c>
    </row>
    <row r="2684" spans="1:15" x14ac:dyDescent="0.2">
      <c r="A2684" s="18">
        <v>31272</v>
      </c>
      <c r="B2684" s="19" t="s">
        <v>15</v>
      </c>
      <c r="C2684" s="19" t="s">
        <v>52</v>
      </c>
      <c r="D2684" s="19" t="s">
        <v>53</v>
      </c>
      <c r="E2684" s="19" t="s">
        <v>51</v>
      </c>
      <c r="F2684" s="19" t="s">
        <v>20</v>
      </c>
      <c r="G2684" s="19" t="s">
        <v>19</v>
      </c>
      <c r="H2684" s="19" t="s">
        <v>20</v>
      </c>
      <c r="I2684" s="20">
        <v>2000</v>
      </c>
      <c r="J2684" s="19" t="s">
        <v>21</v>
      </c>
      <c r="K26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26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2684" s="15">
        <f>IF(Table1[[#This Row],[BusinessInfo_WomanOwned]]="True",1,0)</f>
        <v>0</v>
      </c>
      <c r="N2684" s="15">
        <f>IF(Table1[[#This Row],[BusinessInfo_MinorityOwned]]="True",1,0)</f>
        <v>1</v>
      </c>
      <c r="O2684" s="15">
        <f>IF(Table1[[#This Row],[BusinessInfo_VeteranOwned]]="True",1,0)</f>
        <v>0</v>
      </c>
    </row>
    <row r="2685" spans="1:15" x14ac:dyDescent="0.2">
      <c r="A2685" s="18">
        <v>31274</v>
      </c>
      <c r="B2685" s="19" t="s">
        <v>15</v>
      </c>
      <c r="C2685" s="19" t="s">
        <v>34</v>
      </c>
      <c r="D2685" s="19" t="s">
        <v>70</v>
      </c>
      <c r="E2685" s="19" t="s">
        <v>56</v>
      </c>
      <c r="F2685" s="19" t="s">
        <v>20</v>
      </c>
      <c r="G2685" s="19" t="s">
        <v>19</v>
      </c>
      <c r="H2685" s="19" t="s">
        <v>20</v>
      </c>
      <c r="I2685" s="20">
        <v>2000</v>
      </c>
      <c r="J2685" s="19" t="s">
        <v>21</v>
      </c>
      <c r="K26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6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2685" s="15">
        <f>IF(Table1[[#This Row],[BusinessInfo_WomanOwned]]="True",1,0)</f>
        <v>0</v>
      </c>
      <c r="N2685" s="15">
        <f>IF(Table1[[#This Row],[BusinessInfo_MinorityOwned]]="True",1,0)</f>
        <v>1</v>
      </c>
      <c r="O2685" s="15">
        <f>IF(Table1[[#This Row],[BusinessInfo_VeteranOwned]]="True",1,0)</f>
        <v>0</v>
      </c>
    </row>
    <row r="2686" spans="1:15" x14ac:dyDescent="0.2">
      <c r="A2686" s="18">
        <v>31346</v>
      </c>
      <c r="B2686" s="19" t="s">
        <v>15</v>
      </c>
      <c r="C2686" s="19" t="s">
        <v>75</v>
      </c>
      <c r="D2686" s="19" t="s">
        <v>76</v>
      </c>
      <c r="E2686" s="19" t="s">
        <v>47</v>
      </c>
      <c r="F2686" s="19" t="s">
        <v>20</v>
      </c>
      <c r="G2686" s="19" t="s">
        <v>20</v>
      </c>
      <c r="H2686" s="19" t="s">
        <v>20</v>
      </c>
      <c r="I2686" s="20">
        <v>5000</v>
      </c>
      <c r="J2686" s="19" t="s">
        <v>25</v>
      </c>
      <c r="K26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26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2686" s="15">
        <f>IF(Table1[[#This Row],[BusinessInfo_WomanOwned]]="True",1,0)</f>
        <v>0</v>
      </c>
      <c r="N2686" s="15">
        <f>IF(Table1[[#This Row],[BusinessInfo_MinorityOwned]]="True",1,0)</f>
        <v>0</v>
      </c>
      <c r="O2686" s="15">
        <f>IF(Table1[[#This Row],[BusinessInfo_VeteranOwned]]="True",1,0)</f>
        <v>0</v>
      </c>
    </row>
    <row r="2687" spans="1:15" x14ac:dyDescent="0.2">
      <c r="A2687" s="18">
        <v>31350</v>
      </c>
      <c r="B2687" s="19" t="s">
        <v>15</v>
      </c>
      <c r="C2687" s="19" t="s">
        <v>59</v>
      </c>
      <c r="D2687" s="19" t="s">
        <v>70</v>
      </c>
      <c r="E2687" s="19" t="s">
        <v>38</v>
      </c>
      <c r="F2687" s="19" t="s">
        <v>19</v>
      </c>
      <c r="G2687" s="19" t="s">
        <v>19</v>
      </c>
      <c r="H2687" s="19" t="s">
        <v>19</v>
      </c>
      <c r="I2687" s="20">
        <v>2000</v>
      </c>
      <c r="J2687" s="19" t="s">
        <v>21</v>
      </c>
      <c r="K26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6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2687" s="15">
        <f>IF(Table1[[#This Row],[BusinessInfo_WomanOwned]]="True",1,0)</f>
        <v>1</v>
      </c>
      <c r="N2687" s="15">
        <f>IF(Table1[[#This Row],[BusinessInfo_MinorityOwned]]="True",1,0)</f>
        <v>1</v>
      </c>
      <c r="O2687" s="15">
        <f>IF(Table1[[#This Row],[BusinessInfo_VeteranOwned]]="True",1,0)</f>
        <v>1</v>
      </c>
    </row>
    <row r="2688" spans="1:15" x14ac:dyDescent="0.2">
      <c r="A2688" s="18">
        <v>31354</v>
      </c>
      <c r="B2688" s="19" t="s">
        <v>15</v>
      </c>
      <c r="C2688" s="19" t="s">
        <v>34</v>
      </c>
      <c r="D2688" s="19" t="s">
        <v>81</v>
      </c>
      <c r="E2688" s="19" t="s">
        <v>54</v>
      </c>
      <c r="F2688" s="19" t="s">
        <v>20</v>
      </c>
      <c r="G2688" s="19" t="s">
        <v>20</v>
      </c>
      <c r="H2688" s="19" t="s">
        <v>20</v>
      </c>
      <c r="I2688" s="20">
        <v>2000</v>
      </c>
      <c r="J2688" s="19" t="s">
        <v>21</v>
      </c>
      <c r="K26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6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2688" s="15">
        <f>IF(Table1[[#This Row],[BusinessInfo_WomanOwned]]="True",1,0)</f>
        <v>0</v>
      </c>
      <c r="N2688" s="15">
        <f>IF(Table1[[#This Row],[BusinessInfo_MinorityOwned]]="True",1,0)</f>
        <v>0</v>
      </c>
      <c r="O2688" s="15">
        <f>IF(Table1[[#This Row],[BusinessInfo_VeteranOwned]]="True",1,0)</f>
        <v>0</v>
      </c>
    </row>
    <row r="2689" spans="1:15" x14ac:dyDescent="0.2">
      <c r="A2689" s="18">
        <v>31416</v>
      </c>
      <c r="B2689" s="19" t="s">
        <v>15</v>
      </c>
      <c r="C2689" s="19" t="s">
        <v>148</v>
      </c>
      <c r="D2689" s="19" t="s">
        <v>90</v>
      </c>
      <c r="E2689" s="19" t="s">
        <v>27</v>
      </c>
      <c r="F2689" s="19" t="s">
        <v>19</v>
      </c>
      <c r="G2689" s="19" t="s">
        <v>19</v>
      </c>
      <c r="H2689" s="19" t="s">
        <v>20</v>
      </c>
      <c r="I2689" s="20">
        <v>2000</v>
      </c>
      <c r="J2689" s="19" t="s">
        <v>21</v>
      </c>
      <c r="K26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26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2689" s="15">
        <f>IF(Table1[[#This Row],[BusinessInfo_WomanOwned]]="True",1,0)</f>
        <v>1</v>
      </c>
      <c r="N2689" s="15">
        <f>IF(Table1[[#This Row],[BusinessInfo_MinorityOwned]]="True",1,0)</f>
        <v>1</v>
      </c>
      <c r="O2689" s="15">
        <f>IF(Table1[[#This Row],[BusinessInfo_VeteranOwned]]="True",1,0)</f>
        <v>0</v>
      </c>
    </row>
    <row r="2690" spans="1:15" x14ac:dyDescent="0.2">
      <c r="A2690" s="18">
        <v>31513</v>
      </c>
      <c r="B2690" s="19" t="s">
        <v>15</v>
      </c>
      <c r="C2690" s="19" t="s">
        <v>110</v>
      </c>
      <c r="D2690" s="19" t="s">
        <v>55</v>
      </c>
      <c r="E2690" s="19" t="s">
        <v>54</v>
      </c>
      <c r="F2690" s="19" t="s">
        <v>20</v>
      </c>
      <c r="G2690" s="19" t="s">
        <v>19</v>
      </c>
      <c r="H2690" s="19" t="s">
        <v>20</v>
      </c>
      <c r="I2690" s="20">
        <v>10000</v>
      </c>
      <c r="J2690" s="19" t="s">
        <v>36</v>
      </c>
      <c r="K26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6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690" s="15">
        <f>IF(Table1[[#This Row],[BusinessInfo_WomanOwned]]="True",1,0)</f>
        <v>0</v>
      </c>
      <c r="N2690" s="15">
        <f>IF(Table1[[#This Row],[BusinessInfo_MinorityOwned]]="True",1,0)</f>
        <v>1</v>
      </c>
      <c r="O2690" s="15">
        <f>IF(Table1[[#This Row],[BusinessInfo_VeteranOwned]]="True",1,0)</f>
        <v>0</v>
      </c>
    </row>
    <row r="2691" spans="1:15" x14ac:dyDescent="0.2">
      <c r="A2691" s="18">
        <v>31612</v>
      </c>
      <c r="B2691" s="19" t="s">
        <v>15</v>
      </c>
      <c r="C2691" s="19" t="s">
        <v>34</v>
      </c>
      <c r="D2691" s="19" t="s">
        <v>50</v>
      </c>
      <c r="E2691" s="19" t="s">
        <v>27</v>
      </c>
      <c r="F2691" s="19" t="s">
        <v>19</v>
      </c>
      <c r="G2691" s="19" t="s">
        <v>20</v>
      </c>
      <c r="H2691" s="19" t="s">
        <v>20</v>
      </c>
      <c r="I2691" s="20">
        <v>2000</v>
      </c>
      <c r="J2691" s="19" t="s">
        <v>21</v>
      </c>
      <c r="K26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6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2691" s="15">
        <f>IF(Table1[[#This Row],[BusinessInfo_WomanOwned]]="True",1,0)</f>
        <v>1</v>
      </c>
      <c r="N2691" s="15">
        <f>IF(Table1[[#This Row],[BusinessInfo_MinorityOwned]]="True",1,0)</f>
        <v>0</v>
      </c>
      <c r="O2691" s="15">
        <f>IF(Table1[[#This Row],[BusinessInfo_VeteranOwned]]="True",1,0)</f>
        <v>0</v>
      </c>
    </row>
    <row r="2692" spans="1:15" x14ac:dyDescent="0.2">
      <c r="A2692" s="18">
        <v>31669</v>
      </c>
      <c r="B2692" s="19" t="s">
        <v>15</v>
      </c>
      <c r="C2692" s="19" t="s">
        <v>84</v>
      </c>
      <c r="D2692" s="19" t="s">
        <v>68</v>
      </c>
      <c r="E2692" s="19" t="s">
        <v>57</v>
      </c>
      <c r="F2692" s="19" t="s">
        <v>19</v>
      </c>
      <c r="G2692" s="19" t="s">
        <v>19</v>
      </c>
      <c r="H2692" s="19" t="s">
        <v>20</v>
      </c>
      <c r="I2692" s="20">
        <v>5000</v>
      </c>
      <c r="J2692" s="19" t="s">
        <v>25</v>
      </c>
      <c r="K26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26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2692" s="15">
        <f>IF(Table1[[#This Row],[BusinessInfo_WomanOwned]]="True",1,0)</f>
        <v>1</v>
      </c>
      <c r="N2692" s="15">
        <f>IF(Table1[[#This Row],[BusinessInfo_MinorityOwned]]="True",1,0)</f>
        <v>1</v>
      </c>
      <c r="O2692" s="15">
        <f>IF(Table1[[#This Row],[BusinessInfo_VeteranOwned]]="True",1,0)</f>
        <v>0</v>
      </c>
    </row>
    <row r="2693" spans="1:15" x14ac:dyDescent="0.2">
      <c r="A2693" s="18">
        <v>31846</v>
      </c>
      <c r="B2693" s="19" t="s">
        <v>15</v>
      </c>
      <c r="C2693" s="19" t="s">
        <v>65</v>
      </c>
      <c r="D2693" s="19" t="s">
        <v>66</v>
      </c>
      <c r="E2693" s="19" t="s">
        <v>27</v>
      </c>
      <c r="F2693" s="19" t="s">
        <v>19</v>
      </c>
      <c r="G2693" s="19" t="s">
        <v>19</v>
      </c>
      <c r="H2693" s="19" t="s">
        <v>20</v>
      </c>
      <c r="I2693" s="20">
        <v>2000</v>
      </c>
      <c r="J2693" s="19" t="s">
        <v>21</v>
      </c>
      <c r="K26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26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2693" s="15">
        <f>IF(Table1[[#This Row],[BusinessInfo_WomanOwned]]="True",1,0)</f>
        <v>1</v>
      </c>
      <c r="N2693" s="15">
        <f>IF(Table1[[#This Row],[BusinessInfo_MinorityOwned]]="True",1,0)</f>
        <v>1</v>
      </c>
      <c r="O2693" s="15">
        <f>IF(Table1[[#This Row],[BusinessInfo_VeteranOwned]]="True",1,0)</f>
        <v>0</v>
      </c>
    </row>
    <row r="2694" spans="1:15" x14ac:dyDescent="0.2">
      <c r="A2694" s="18">
        <v>31916</v>
      </c>
      <c r="B2694" s="19" t="s">
        <v>15</v>
      </c>
      <c r="C2694" s="19" t="s">
        <v>16</v>
      </c>
      <c r="D2694" s="19" t="s">
        <v>55</v>
      </c>
      <c r="E2694" s="19" t="s">
        <v>56</v>
      </c>
      <c r="F2694" s="19" t="s">
        <v>20</v>
      </c>
      <c r="G2694" s="19" t="s">
        <v>20</v>
      </c>
      <c r="H2694" s="19" t="s">
        <v>20</v>
      </c>
      <c r="I2694" s="20">
        <v>2000</v>
      </c>
      <c r="J2694" s="19" t="s">
        <v>21</v>
      </c>
      <c r="K26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6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694" s="15">
        <f>IF(Table1[[#This Row],[BusinessInfo_WomanOwned]]="True",1,0)</f>
        <v>0</v>
      </c>
      <c r="N2694" s="15">
        <f>IF(Table1[[#This Row],[BusinessInfo_MinorityOwned]]="True",1,0)</f>
        <v>0</v>
      </c>
      <c r="O2694" s="15">
        <f>IF(Table1[[#This Row],[BusinessInfo_VeteranOwned]]="True",1,0)</f>
        <v>0</v>
      </c>
    </row>
    <row r="2695" spans="1:15" x14ac:dyDescent="0.2">
      <c r="A2695" s="18">
        <v>32261</v>
      </c>
      <c r="B2695" s="19" t="s">
        <v>15</v>
      </c>
      <c r="C2695" s="19" t="s">
        <v>16</v>
      </c>
      <c r="D2695" s="19" t="s">
        <v>46</v>
      </c>
      <c r="E2695" s="19" t="s">
        <v>18</v>
      </c>
      <c r="F2695" s="19" t="s">
        <v>19</v>
      </c>
      <c r="G2695" s="19" t="s">
        <v>19</v>
      </c>
      <c r="H2695" s="19" t="s">
        <v>20</v>
      </c>
      <c r="I2695" s="20">
        <v>10000</v>
      </c>
      <c r="J2695" s="19" t="s">
        <v>36</v>
      </c>
      <c r="K26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6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695" s="15">
        <f>IF(Table1[[#This Row],[BusinessInfo_WomanOwned]]="True",1,0)</f>
        <v>1</v>
      </c>
      <c r="N2695" s="15">
        <f>IF(Table1[[#This Row],[BusinessInfo_MinorityOwned]]="True",1,0)</f>
        <v>1</v>
      </c>
      <c r="O2695" s="15">
        <f>IF(Table1[[#This Row],[BusinessInfo_VeteranOwned]]="True",1,0)</f>
        <v>0</v>
      </c>
    </row>
    <row r="2696" spans="1:15" x14ac:dyDescent="0.2">
      <c r="A2696" s="18">
        <v>32301</v>
      </c>
      <c r="B2696" s="19" t="s">
        <v>15</v>
      </c>
      <c r="C2696" s="19" t="s">
        <v>22</v>
      </c>
      <c r="D2696" s="19" t="s">
        <v>26</v>
      </c>
      <c r="E2696" s="19" t="s">
        <v>38</v>
      </c>
      <c r="F2696" s="19" t="s">
        <v>20</v>
      </c>
      <c r="G2696" s="19" t="s">
        <v>19</v>
      </c>
      <c r="H2696" s="19" t="s">
        <v>20</v>
      </c>
      <c r="I2696" s="20">
        <v>2000</v>
      </c>
      <c r="J2696" s="19" t="s">
        <v>21</v>
      </c>
      <c r="K26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6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696" s="15">
        <f>IF(Table1[[#This Row],[BusinessInfo_WomanOwned]]="True",1,0)</f>
        <v>0</v>
      </c>
      <c r="N2696" s="15">
        <f>IF(Table1[[#This Row],[BusinessInfo_MinorityOwned]]="True",1,0)</f>
        <v>1</v>
      </c>
      <c r="O2696" s="15">
        <f>IF(Table1[[#This Row],[BusinessInfo_VeteranOwned]]="True",1,0)</f>
        <v>0</v>
      </c>
    </row>
    <row r="2697" spans="1:15" x14ac:dyDescent="0.2">
      <c r="A2697" s="18">
        <v>32370</v>
      </c>
      <c r="B2697" s="19" t="s">
        <v>15</v>
      </c>
      <c r="C2697" s="19" t="s">
        <v>16</v>
      </c>
      <c r="D2697" s="19" t="s">
        <v>17</v>
      </c>
      <c r="E2697" s="19" t="s">
        <v>56</v>
      </c>
      <c r="F2697" s="19" t="s">
        <v>20</v>
      </c>
      <c r="G2697" s="19" t="s">
        <v>20</v>
      </c>
      <c r="H2697" s="19" t="s">
        <v>20</v>
      </c>
      <c r="I2697" s="20">
        <v>2000</v>
      </c>
      <c r="J2697" s="19" t="s">
        <v>21</v>
      </c>
      <c r="K26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6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697" s="15">
        <f>IF(Table1[[#This Row],[BusinessInfo_WomanOwned]]="True",1,0)</f>
        <v>0</v>
      </c>
      <c r="N2697" s="15">
        <f>IF(Table1[[#This Row],[BusinessInfo_MinorityOwned]]="True",1,0)</f>
        <v>0</v>
      </c>
      <c r="O2697" s="15">
        <f>IF(Table1[[#This Row],[BusinessInfo_VeteranOwned]]="True",1,0)</f>
        <v>0</v>
      </c>
    </row>
    <row r="2698" spans="1:15" x14ac:dyDescent="0.2">
      <c r="A2698" s="18">
        <v>32478</v>
      </c>
      <c r="B2698" s="19" t="s">
        <v>15</v>
      </c>
      <c r="C2698" s="19" t="s">
        <v>22</v>
      </c>
      <c r="D2698" s="19" t="s">
        <v>23</v>
      </c>
      <c r="E2698" s="19" t="s">
        <v>56</v>
      </c>
      <c r="F2698" s="19" t="s">
        <v>20</v>
      </c>
      <c r="G2698" s="19" t="s">
        <v>20</v>
      </c>
      <c r="H2698" s="19" t="s">
        <v>19</v>
      </c>
      <c r="I2698" s="20">
        <v>2000</v>
      </c>
      <c r="J2698" s="19" t="s">
        <v>21</v>
      </c>
      <c r="K26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6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2698" s="15">
        <f>IF(Table1[[#This Row],[BusinessInfo_WomanOwned]]="True",1,0)</f>
        <v>0</v>
      </c>
      <c r="N2698" s="15">
        <f>IF(Table1[[#This Row],[BusinessInfo_MinorityOwned]]="True",1,0)</f>
        <v>0</v>
      </c>
      <c r="O2698" s="15">
        <f>IF(Table1[[#This Row],[BusinessInfo_VeteranOwned]]="True",1,0)</f>
        <v>1</v>
      </c>
    </row>
    <row r="2699" spans="1:15" x14ac:dyDescent="0.2">
      <c r="A2699" s="18">
        <v>32496</v>
      </c>
      <c r="B2699" s="19" t="s">
        <v>15</v>
      </c>
      <c r="C2699" s="19" t="s">
        <v>22</v>
      </c>
      <c r="D2699" s="19" t="s">
        <v>23</v>
      </c>
      <c r="E2699" s="19" t="s">
        <v>56</v>
      </c>
      <c r="F2699" s="19" t="s">
        <v>20</v>
      </c>
      <c r="G2699" s="19" t="s">
        <v>20</v>
      </c>
      <c r="H2699" s="19" t="s">
        <v>20</v>
      </c>
      <c r="I2699" s="20">
        <v>2000</v>
      </c>
      <c r="J2699" s="19" t="s">
        <v>21</v>
      </c>
      <c r="K26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6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2699" s="15">
        <f>IF(Table1[[#This Row],[BusinessInfo_WomanOwned]]="True",1,0)</f>
        <v>0</v>
      </c>
      <c r="N2699" s="15">
        <f>IF(Table1[[#This Row],[BusinessInfo_MinorityOwned]]="True",1,0)</f>
        <v>0</v>
      </c>
      <c r="O2699" s="15">
        <f>IF(Table1[[#This Row],[BusinessInfo_VeteranOwned]]="True",1,0)</f>
        <v>0</v>
      </c>
    </row>
    <row r="2700" spans="1:15" x14ac:dyDescent="0.2">
      <c r="A2700" s="18">
        <v>32508</v>
      </c>
      <c r="B2700" s="19" t="s">
        <v>15</v>
      </c>
      <c r="C2700" s="19" t="s">
        <v>34</v>
      </c>
      <c r="D2700" s="19" t="s">
        <v>48</v>
      </c>
      <c r="E2700" s="19" t="s">
        <v>24</v>
      </c>
      <c r="F2700" s="19" t="s">
        <v>19</v>
      </c>
      <c r="G2700" s="19" t="s">
        <v>19</v>
      </c>
      <c r="H2700" s="19" t="s">
        <v>20</v>
      </c>
      <c r="I2700" s="20">
        <v>10000</v>
      </c>
      <c r="J2700" s="19" t="s">
        <v>36</v>
      </c>
      <c r="K27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7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2700" s="15">
        <f>IF(Table1[[#This Row],[BusinessInfo_WomanOwned]]="True",1,0)</f>
        <v>1</v>
      </c>
      <c r="N2700" s="15">
        <f>IF(Table1[[#This Row],[BusinessInfo_MinorityOwned]]="True",1,0)</f>
        <v>1</v>
      </c>
      <c r="O2700" s="15">
        <f>IF(Table1[[#This Row],[BusinessInfo_VeteranOwned]]="True",1,0)</f>
        <v>0</v>
      </c>
    </row>
    <row r="2701" spans="1:15" x14ac:dyDescent="0.2">
      <c r="A2701" s="18">
        <v>32518</v>
      </c>
      <c r="B2701" s="19" t="s">
        <v>15</v>
      </c>
      <c r="C2701" s="19" t="s">
        <v>44</v>
      </c>
      <c r="D2701" s="19" t="s">
        <v>26</v>
      </c>
      <c r="E2701" s="19" t="s">
        <v>106</v>
      </c>
      <c r="F2701" s="19" t="s">
        <v>20</v>
      </c>
      <c r="G2701" s="19" t="s">
        <v>20</v>
      </c>
      <c r="H2701" s="19" t="s">
        <v>19</v>
      </c>
      <c r="I2701" s="20">
        <v>5000</v>
      </c>
      <c r="J2701" s="19" t="s">
        <v>25</v>
      </c>
      <c r="K27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7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701" s="15">
        <f>IF(Table1[[#This Row],[BusinessInfo_WomanOwned]]="True",1,0)</f>
        <v>0</v>
      </c>
      <c r="N2701" s="15">
        <f>IF(Table1[[#This Row],[BusinessInfo_MinorityOwned]]="True",1,0)</f>
        <v>0</v>
      </c>
      <c r="O2701" s="15">
        <f>IF(Table1[[#This Row],[BusinessInfo_VeteranOwned]]="True",1,0)</f>
        <v>1</v>
      </c>
    </row>
    <row r="2702" spans="1:15" x14ac:dyDescent="0.2">
      <c r="A2702" s="18">
        <v>32536</v>
      </c>
      <c r="B2702" s="19" t="s">
        <v>15</v>
      </c>
      <c r="C2702" s="19" t="s">
        <v>112</v>
      </c>
      <c r="D2702" s="19" t="s">
        <v>45</v>
      </c>
      <c r="E2702" s="19" t="s">
        <v>51</v>
      </c>
      <c r="F2702" s="19" t="s">
        <v>20</v>
      </c>
      <c r="G2702" s="19" t="s">
        <v>20</v>
      </c>
      <c r="H2702" s="19" t="s">
        <v>20</v>
      </c>
      <c r="I2702" s="20">
        <v>2000</v>
      </c>
      <c r="J2702" s="19" t="s">
        <v>21</v>
      </c>
      <c r="K27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7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702" s="15">
        <f>IF(Table1[[#This Row],[BusinessInfo_WomanOwned]]="True",1,0)</f>
        <v>0</v>
      </c>
      <c r="N2702" s="15">
        <f>IF(Table1[[#This Row],[BusinessInfo_MinorityOwned]]="True",1,0)</f>
        <v>0</v>
      </c>
      <c r="O2702" s="15">
        <f>IF(Table1[[#This Row],[BusinessInfo_VeteranOwned]]="True",1,0)</f>
        <v>0</v>
      </c>
    </row>
    <row r="2703" spans="1:15" x14ac:dyDescent="0.2">
      <c r="A2703" s="18">
        <v>31688</v>
      </c>
      <c r="B2703" s="19" t="s">
        <v>155</v>
      </c>
      <c r="C2703" s="19" t="s">
        <v>16</v>
      </c>
      <c r="D2703" s="19" t="s">
        <v>55</v>
      </c>
      <c r="E2703" s="19" t="s">
        <v>57</v>
      </c>
      <c r="F2703" s="19" t="s">
        <v>20</v>
      </c>
      <c r="G2703" s="19" t="s">
        <v>20</v>
      </c>
      <c r="H2703" s="19" t="s">
        <v>20</v>
      </c>
      <c r="I2703" s="20">
        <v>0</v>
      </c>
      <c r="J2703" s="19" t="s">
        <v>36</v>
      </c>
      <c r="K27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7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703" s="15">
        <f>IF(Table1[[#This Row],[BusinessInfo_WomanOwned]]="True",1,0)</f>
        <v>0</v>
      </c>
      <c r="N2703" s="15">
        <f>IF(Table1[[#This Row],[BusinessInfo_MinorityOwned]]="True",1,0)</f>
        <v>0</v>
      </c>
      <c r="O2703" s="15">
        <f>IF(Table1[[#This Row],[BusinessInfo_VeteranOwned]]="True",1,0)</f>
        <v>0</v>
      </c>
    </row>
    <row r="2704" spans="1:15" x14ac:dyDescent="0.2">
      <c r="A2704" s="18">
        <v>36784</v>
      </c>
      <c r="B2704" s="19" t="s">
        <v>155</v>
      </c>
      <c r="C2704" s="19" t="s">
        <v>80</v>
      </c>
      <c r="D2704" s="19" t="s">
        <v>63</v>
      </c>
      <c r="E2704" s="19" t="s">
        <v>247</v>
      </c>
      <c r="F2704" s="19" t="s">
        <v>19</v>
      </c>
      <c r="G2704" s="19" t="s">
        <v>20</v>
      </c>
      <c r="H2704" s="19" t="s">
        <v>20</v>
      </c>
      <c r="I2704" s="20">
        <v>0</v>
      </c>
      <c r="J2704" s="19" t="s">
        <v>21</v>
      </c>
      <c r="K27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7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2704" s="15">
        <f>IF(Table1[[#This Row],[BusinessInfo_WomanOwned]]="True",1,0)</f>
        <v>1</v>
      </c>
      <c r="N2704" s="15">
        <f>IF(Table1[[#This Row],[BusinessInfo_MinorityOwned]]="True",1,0)</f>
        <v>0</v>
      </c>
      <c r="O2704" s="15">
        <f>IF(Table1[[#This Row],[BusinessInfo_VeteranOwned]]="True",1,0)</f>
        <v>0</v>
      </c>
    </row>
    <row r="2705" spans="1:15" x14ac:dyDescent="0.2">
      <c r="A2705" s="18">
        <v>33010</v>
      </c>
      <c r="B2705" s="19" t="s">
        <v>155</v>
      </c>
      <c r="C2705" s="19" t="s">
        <v>16</v>
      </c>
      <c r="D2705" s="19" t="s">
        <v>366</v>
      </c>
      <c r="E2705" s="19" t="s">
        <v>27</v>
      </c>
      <c r="F2705" s="19" t="s">
        <v>19</v>
      </c>
      <c r="G2705" s="19" t="s">
        <v>19</v>
      </c>
      <c r="H2705" s="19" t="s">
        <v>20</v>
      </c>
      <c r="I2705" s="20">
        <v>0</v>
      </c>
      <c r="J2705" s="19" t="s">
        <v>25</v>
      </c>
      <c r="K27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705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705" s="15">
        <f>IF(Table1[[#This Row],[BusinessInfo_WomanOwned]]="True",1,0)</f>
        <v>1</v>
      </c>
      <c r="N2705" s="15">
        <f>IF(Table1[[#This Row],[BusinessInfo_MinorityOwned]]="True",1,0)</f>
        <v>1</v>
      </c>
      <c r="O2705" s="15">
        <f>IF(Table1[[#This Row],[BusinessInfo_VeteranOwned]]="True",1,0)</f>
        <v>0</v>
      </c>
    </row>
    <row r="2706" spans="1:15" x14ac:dyDescent="0.2">
      <c r="A2706" s="18">
        <v>34966</v>
      </c>
      <c r="B2706" s="19" t="s">
        <v>155</v>
      </c>
      <c r="C2706" s="19" t="s">
        <v>367</v>
      </c>
      <c r="D2706" s="19" t="s">
        <v>53</v>
      </c>
      <c r="E2706" s="19" t="s">
        <v>47</v>
      </c>
      <c r="F2706" s="19" t="s">
        <v>19</v>
      </c>
      <c r="G2706" s="19" t="s">
        <v>20</v>
      </c>
      <c r="H2706" s="19" t="s">
        <v>20</v>
      </c>
      <c r="I2706" s="20">
        <v>0</v>
      </c>
      <c r="J2706" s="19" t="s">
        <v>21</v>
      </c>
      <c r="K27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27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2706" s="15">
        <f>IF(Table1[[#This Row],[BusinessInfo_WomanOwned]]="True",1,0)</f>
        <v>1</v>
      </c>
      <c r="N2706" s="15">
        <f>IF(Table1[[#This Row],[BusinessInfo_MinorityOwned]]="True",1,0)</f>
        <v>0</v>
      </c>
      <c r="O2706" s="15">
        <f>IF(Table1[[#This Row],[BusinessInfo_VeteranOwned]]="True",1,0)</f>
        <v>0</v>
      </c>
    </row>
    <row r="2707" spans="1:15" x14ac:dyDescent="0.2">
      <c r="A2707" s="18">
        <v>34786</v>
      </c>
      <c r="B2707" s="19" t="s">
        <v>155</v>
      </c>
      <c r="C2707" s="19" t="s">
        <v>59</v>
      </c>
      <c r="D2707" s="19" t="s">
        <v>49</v>
      </c>
      <c r="E2707" s="19" t="s">
        <v>27</v>
      </c>
      <c r="F2707" s="19" t="s">
        <v>19</v>
      </c>
      <c r="G2707" s="19" t="s">
        <v>19</v>
      </c>
      <c r="H2707" s="19" t="s">
        <v>20</v>
      </c>
      <c r="I2707" s="20">
        <v>0</v>
      </c>
      <c r="J2707" s="19" t="s">
        <v>21</v>
      </c>
      <c r="K27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7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707" s="15">
        <f>IF(Table1[[#This Row],[BusinessInfo_WomanOwned]]="True",1,0)</f>
        <v>1</v>
      </c>
      <c r="N2707" s="15">
        <f>IF(Table1[[#This Row],[BusinessInfo_MinorityOwned]]="True",1,0)</f>
        <v>1</v>
      </c>
      <c r="O2707" s="15">
        <f>IF(Table1[[#This Row],[BusinessInfo_VeteranOwned]]="True",1,0)</f>
        <v>0</v>
      </c>
    </row>
    <row r="2708" spans="1:15" x14ac:dyDescent="0.2">
      <c r="A2708" s="18">
        <v>37518</v>
      </c>
      <c r="B2708" s="19" t="s">
        <v>155</v>
      </c>
      <c r="C2708" s="19" t="s">
        <v>16</v>
      </c>
      <c r="D2708" s="19" t="s">
        <v>17</v>
      </c>
      <c r="E2708" s="19" t="s">
        <v>47</v>
      </c>
      <c r="F2708" s="19" t="s">
        <v>19</v>
      </c>
      <c r="G2708" s="19" t="s">
        <v>19</v>
      </c>
      <c r="H2708" s="19" t="s">
        <v>20</v>
      </c>
      <c r="I2708" s="20">
        <v>0</v>
      </c>
      <c r="J2708" s="19" t="s">
        <v>25</v>
      </c>
      <c r="K27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7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708" s="15">
        <f>IF(Table1[[#This Row],[BusinessInfo_WomanOwned]]="True",1,0)</f>
        <v>1</v>
      </c>
      <c r="N2708" s="15">
        <f>IF(Table1[[#This Row],[BusinessInfo_MinorityOwned]]="True",1,0)</f>
        <v>1</v>
      </c>
      <c r="O2708" s="15">
        <f>IF(Table1[[#This Row],[BusinessInfo_VeteranOwned]]="True",1,0)</f>
        <v>0</v>
      </c>
    </row>
    <row r="2709" spans="1:15" x14ac:dyDescent="0.2">
      <c r="A2709" s="18">
        <v>33938</v>
      </c>
      <c r="B2709" s="19" t="s">
        <v>155</v>
      </c>
      <c r="C2709" s="19" t="s">
        <v>302</v>
      </c>
      <c r="D2709" s="19" t="s">
        <v>46</v>
      </c>
      <c r="E2709" s="19" t="s">
        <v>77</v>
      </c>
      <c r="F2709" s="19" t="s">
        <v>20</v>
      </c>
      <c r="G2709" s="19" t="s">
        <v>20</v>
      </c>
      <c r="H2709" s="19" t="s">
        <v>20</v>
      </c>
      <c r="I2709" s="20">
        <v>0</v>
      </c>
      <c r="J2709" s="19" t="s">
        <v>21</v>
      </c>
      <c r="K27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7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709" s="15">
        <f>IF(Table1[[#This Row],[BusinessInfo_WomanOwned]]="True",1,0)</f>
        <v>0</v>
      </c>
      <c r="N2709" s="15">
        <f>IF(Table1[[#This Row],[BusinessInfo_MinorityOwned]]="True",1,0)</f>
        <v>0</v>
      </c>
      <c r="O2709" s="15">
        <f>IF(Table1[[#This Row],[BusinessInfo_VeteranOwned]]="True",1,0)</f>
        <v>0</v>
      </c>
    </row>
    <row r="2710" spans="1:15" x14ac:dyDescent="0.2">
      <c r="A2710" s="18">
        <v>32555</v>
      </c>
      <c r="B2710" s="19" t="s">
        <v>15</v>
      </c>
      <c r="C2710" s="19" t="s">
        <v>67</v>
      </c>
      <c r="D2710" s="19" t="s">
        <v>68</v>
      </c>
      <c r="E2710" s="19" t="s">
        <v>27</v>
      </c>
      <c r="F2710" s="19" t="s">
        <v>19</v>
      </c>
      <c r="G2710" s="19" t="s">
        <v>19</v>
      </c>
      <c r="H2710" s="19" t="s">
        <v>20</v>
      </c>
      <c r="I2710" s="20">
        <v>5000</v>
      </c>
      <c r="J2710" s="19" t="s">
        <v>25</v>
      </c>
      <c r="K27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27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2710" s="15">
        <f>IF(Table1[[#This Row],[BusinessInfo_WomanOwned]]="True",1,0)</f>
        <v>1</v>
      </c>
      <c r="N2710" s="15">
        <f>IF(Table1[[#This Row],[BusinessInfo_MinorityOwned]]="True",1,0)</f>
        <v>1</v>
      </c>
      <c r="O2710" s="15">
        <f>IF(Table1[[#This Row],[BusinessInfo_VeteranOwned]]="True",1,0)</f>
        <v>0</v>
      </c>
    </row>
    <row r="2711" spans="1:15" x14ac:dyDescent="0.2">
      <c r="A2711" s="18">
        <v>32584</v>
      </c>
      <c r="B2711" s="19" t="s">
        <v>15</v>
      </c>
      <c r="C2711" s="19" t="s">
        <v>34</v>
      </c>
      <c r="D2711" s="19" t="s">
        <v>71</v>
      </c>
      <c r="E2711" s="19" t="s">
        <v>51</v>
      </c>
      <c r="F2711" s="19" t="s">
        <v>19</v>
      </c>
      <c r="G2711" s="19" t="s">
        <v>20</v>
      </c>
      <c r="H2711" s="19" t="s">
        <v>20</v>
      </c>
      <c r="I2711" s="20">
        <v>2000</v>
      </c>
      <c r="J2711" s="19" t="s">
        <v>21</v>
      </c>
      <c r="K27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7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2711" s="15">
        <f>IF(Table1[[#This Row],[BusinessInfo_WomanOwned]]="True",1,0)</f>
        <v>1</v>
      </c>
      <c r="N2711" s="15">
        <f>IF(Table1[[#This Row],[BusinessInfo_MinorityOwned]]="True",1,0)</f>
        <v>0</v>
      </c>
      <c r="O2711" s="15">
        <f>IF(Table1[[#This Row],[BusinessInfo_VeteranOwned]]="True",1,0)</f>
        <v>0</v>
      </c>
    </row>
    <row r="2712" spans="1:15" x14ac:dyDescent="0.2">
      <c r="A2712" s="18">
        <v>32620</v>
      </c>
      <c r="B2712" s="19" t="s">
        <v>15</v>
      </c>
      <c r="C2712" s="19" t="s">
        <v>34</v>
      </c>
      <c r="D2712" s="19" t="s">
        <v>35</v>
      </c>
      <c r="E2712" s="19" t="s">
        <v>43</v>
      </c>
      <c r="F2712" s="19" t="s">
        <v>19</v>
      </c>
      <c r="G2712" s="19" t="s">
        <v>20</v>
      </c>
      <c r="H2712" s="19" t="s">
        <v>20</v>
      </c>
      <c r="I2712" s="20">
        <v>5000</v>
      </c>
      <c r="J2712" s="19" t="s">
        <v>25</v>
      </c>
      <c r="K27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7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712" s="15">
        <f>IF(Table1[[#This Row],[BusinessInfo_WomanOwned]]="True",1,0)</f>
        <v>1</v>
      </c>
      <c r="N2712" s="15">
        <f>IF(Table1[[#This Row],[BusinessInfo_MinorityOwned]]="True",1,0)</f>
        <v>0</v>
      </c>
      <c r="O2712" s="15">
        <f>IF(Table1[[#This Row],[BusinessInfo_VeteranOwned]]="True",1,0)</f>
        <v>0</v>
      </c>
    </row>
    <row r="2713" spans="1:15" x14ac:dyDescent="0.2">
      <c r="A2713" s="18">
        <v>32622</v>
      </c>
      <c r="B2713" s="19" t="s">
        <v>15</v>
      </c>
      <c r="C2713" s="19" t="s">
        <v>22</v>
      </c>
      <c r="D2713" s="19" t="s">
        <v>45</v>
      </c>
      <c r="E2713" s="19" t="s">
        <v>27</v>
      </c>
      <c r="F2713" s="19" t="s">
        <v>20</v>
      </c>
      <c r="G2713" s="19" t="s">
        <v>20</v>
      </c>
      <c r="H2713" s="19" t="s">
        <v>20</v>
      </c>
      <c r="I2713" s="20">
        <v>2000</v>
      </c>
      <c r="J2713" s="19" t="s">
        <v>21</v>
      </c>
      <c r="K27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7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713" s="15">
        <f>IF(Table1[[#This Row],[BusinessInfo_WomanOwned]]="True",1,0)</f>
        <v>0</v>
      </c>
      <c r="N2713" s="15">
        <f>IF(Table1[[#This Row],[BusinessInfo_MinorityOwned]]="True",1,0)</f>
        <v>0</v>
      </c>
      <c r="O2713" s="15">
        <f>IF(Table1[[#This Row],[BusinessInfo_VeteranOwned]]="True",1,0)</f>
        <v>0</v>
      </c>
    </row>
    <row r="2714" spans="1:15" x14ac:dyDescent="0.2">
      <c r="A2714" s="18">
        <v>32640</v>
      </c>
      <c r="B2714" s="19" t="s">
        <v>15</v>
      </c>
      <c r="C2714" s="19" t="s">
        <v>52</v>
      </c>
      <c r="D2714" s="19" t="s">
        <v>53</v>
      </c>
      <c r="E2714" s="19" t="s">
        <v>43</v>
      </c>
      <c r="F2714" s="19" t="s">
        <v>20</v>
      </c>
      <c r="G2714" s="19" t="s">
        <v>20</v>
      </c>
      <c r="H2714" s="19" t="s">
        <v>20</v>
      </c>
      <c r="I2714" s="20">
        <v>2000</v>
      </c>
      <c r="J2714" s="19" t="s">
        <v>21</v>
      </c>
      <c r="K27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27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2714" s="15">
        <f>IF(Table1[[#This Row],[BusinessInfo_WomanOwned]]="True",1,0)</f>
        <v>0</v>
      </c>
      <c r="N2714" s="15">
        <f>IF(Table1[[#This Row],[BusinessInfo_MinorityOwned]]="True",1,0)</f>
        <v>0</v>
      </c>
      <c r="O2714" s="15">
        <f>IF(Table1[[#This Row],[BusinessInfo_VeteranOwned]]="True",1,0)</f>
        <v>0</v>
      </c>
    </row>
    <row r="2715" spans="1:15" x14ac:dyDescent="0.2">
      <c r="A2715" s="18">
        <v>32642</v>
      </c>
      <c r="B2715" s="19" t="s">
        <v>15</v>
      </c>
      <c r="C2715" s="19" t="s">
        <v>22</v>
      </c>
      <c r="D2715" s="19" t="s">
        <v>23</v>
      </c>
      <c r="E2715" s="19" t="s">
        <v>18</v>
      </c>
      <c r="F2715" s="19" t="s">
        <v>19</v>
      </c>
      <c r="G2715" s="19" t="s">
        <v>19</v>
      </c>
      <c r="H2715" s="19" t="s">
        <v>20</v>
      </c>
      <c r="I2715" s="20">
        <v>10000</v>
      </c>
      <c r="J2715" s="19" t="s">
        <v>36</v>
      </c>
      <c r="K27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7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2715" s="15">
        <f>IF(Table1[[#This Row],[BusinessInfo_WomanOwned]]="True",1,0)</f>
        <v>1</v>
      </c>
      <c r="N2715" s="15">
        <f>IF(Table1[[#This Row],[BusinessInfo_MinorityOwned]]="True",1,0)</f>
        <v>1</v>
      </c>
      <c r="O2715" s="15">
        <f>IF(Table1[[#This Row],[BusinessInfo_VeteranOwned]]="True",1,0)</f>
        <v>0</v>
      </c>
    </row>
    <row r="2716" spans="1:15" x14ac:dyDescent="0.2">
      <c r="A2716" s="18">
        <v>32656</v>
      </c>
      <c r="B2716" s="19" t="s">
        <v>15</v>
      </c>
      <c r="C2716" s="19" t="s">
        <v>34</v>
      </c>
      <c r="D2716" s="19" t="s">
        <v>33</v>
      </c>
      <c r="E2716" s="19" t="s">
        <v>54</v>
      </c>
      <c r="F2716" s="19" t="s">
        <v>20</v>
      </c>
      <c r="G2716" s="19" t="s">
        <v>20</v>
      </c>
      <c r="H2716" s="19" t="s">
        <v>20</v>
      </c>
      <c r="I2716" s="20">
        <v>5000</v>
      </c>
      <c r="J2716" s="19" t="s">
        <v>25</v>
      </c>
      <c r="K27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7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716" s="15">
        <f>IF(Table1[[#This Row],[BusinessInfo_WomanOwned]]="True",1,0)</f>
        <v>0</v>
      </c>
      <c r="N2716" s="15">
        <f>IF(Table1[[#This Row],[BusinessInfo_MinorityOwned]]="True",1,0)</f>
        <v>0</v>
      </c>
      <c r="O2716" s="15">
        <f>IF(Table1[[#This Row],[BusinessInfo_VeteranOwned]]="True",1,0)</f>
        <v>0</v>
      </c>
    </row>
    <row r="2717" spans="1:15" x14ac:dyDescent="0.2">
      <c r="A2717" s="18">
        <v>32659</v>
      </c>
      <c r="B2717" s="19" t="s">
        <v>15</v>
      </c>
      <c r="C2717" s="19" t="s">
        <v>34</v>
      </c>
      <c r="D2717" s="19" t="s">
        <v>35</v>
      </c>
      <c r="E2717" s="19" t="s">
        <v>54</v>
      </c>
      <c r="F2717" s="19" t="s">
        <v>20</v>
      </c>
      <c r="G2717" s="19" t="s">
        <v>20</v>
      </c>
      <c r="H2717" s="19" t="s">
        <v>20</v>
      </c>
      <c r="I2717" s="20">
        <v>2000</v>
      </c>
      <c r="J2717" s="19" t="s">
        <v>21</v>
      </c>
      <c r="K27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7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717" s="15">
        <f>IF(Table1[[#This Row],[BusinessInfo_WomanOwned]]="True",1,0)</f>
        <v>0</v>
      </c>
      <c r="N2717" s="15">
        <f>IF(Table1[[#This Row],[BusinessInfo_MinorityOwned]]="True",1,0)</f>
        <v>0</v>
      </c>
      <c r="O2717" s="15">
        <f>IF(Table1[[#This Row],[BusinessInfo_VeteranOwned]]="True",1,0)</f>
        <v>0</v>
      </c>
    </row>
    <row r="2718" spans="1:15" x14ac:dyDescent="0.2">
      <c r="A2718" s="18">
        <v>32700</v>
      </c>
      <c r="B2718" s="19" t="s">
        <v>15</v>
      </c>
      <c r="C2718" s="19" t="s">
        <v>34</v>
      </c>
      <c r="D2718" s="19" t="s">
        <v>33</v>
      </c>
      <c r="E2718" s="19" t="s">
        <v>58</v>
      </c>
      <c r="F2718" s="19" t="s">
        <v>19</v>
      </c>
      <c r="G2718" s="19" t="s">
        <v>20</v>
      </c>
      <c r="H2718" s="19" t="s">
        <v>20</v>
      </c>
      <c r="I2718" s="20">
        <v>5000</v>
      </c>
      <c r="J2718" s="19" t="s">
        <v>25</v>
      </c>
      <c r="K27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7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718" s="15">
        <f>IF(Table1[[#This Row],[BusinessInfo_WomanOwned]]="True",1,0)</f>
        <v>1</v>
      </c>
      <c r="N2718" s="15">
        <f>IF(Table1[[#This Row],[BusinessInfo_MinorityOwned]]="True",1,0)</f>
        <v>0</v>
      </c>
      <c r="O2718" s="15">
        <f>IF(Table1[[#This Row],[BusinessInfo_VeteranOwned]]="True",1,0)</f>
        <v>0</v>
      </c>
    </row>
    <row r="2719" spans="1:15" x14ac:dyDescent="0.2">
      <c r="A2719" s="18">
        <v>32766</v>
      </c>
      <c r="B2719" s="19" t="s">
        <v>15</v>
      </c>
      <c r="C2719" s="19" t="s">
        <v>22</v>
      </c>
      <c r="D2719" s="19" t="s">
        <v>23</v>
      </c>
      <c r="E2719" s="19" t="s">
        <v>56</v>
      </c>
      <c r="F2719" s="19" t="s">
        <v>20</v>
      </c>
      <c r="G2719" s="19" t="s">
        <v>20</v>
      </c>
      <c r="H2719" s="19" t="s">
        <v>20</v>
      </c>
      <c r="I2719" s="20">
        <v>2000</v>
      </c>
      <c r="J2719" s="19" t="s">
        <v>21</v>
      </c>
      <c r="K27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7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2719" s="15">
        <f>IF(Table1[[#This Row],[BusinessInfo_WomanOwned]]="True",1,0)</f>
        <v>0</v>
      </c>
      <c r="N2719" s="15">
        <f>IF(Table1[[#This Row],[BusinessInfo_MinorityOwned]]="True",1,0)</f>
        <v>0</v>
      </c>
      <c r="O2719" s="15">
        <f>IF(Table1[[#This Row],[BusinessInfo_VeteranOwned]]="True",1,0)</f>
        <v>0</v>
      </c>
    </row>
    <row r="2720" spans="1:15" x14ac:dyDescent="0.2">
      <c r="A2720" s="18">
        <v>32788</v>
      </c>
      <c r="B2720" s="19" t="s">
        <v>15</v>
      </c>
      <c r="C2720" s="19" t="s">
        <v>34</v>
      </c>
      <c r="D2720" s="19" t="s">
        <v>35</v>
      </c>
      <c r="E2720" s="19" t="s">
        <v>58</v>
      </c>
      <c r="F2720" s="19" t="s">
        <v>20</v>
      </c>
      <c r="G2720" s="19" t="s">
        <v>20</v>
      </c>
      <c r="H2720" s="19" t="s">
        <v>20</v>
      </c>
      <c r="I2720" s="20">
        <v>10000</v>
      </c>
      <c r="J2720" s="19" t="s">
        <v>36</v>
      </c>
      <c r="K27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7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720" s="15">
        <f>IF(Table1[[#This Row],[BusinessInfo_WomanOwned]]="True",1,0)</f>
        <v>0</v>
      </c>
      <c r="N2720" s="15">
        <f>IF(Table1[[#This Row],[BusinessInfo_MinorityOwned]]="True",1,0)</f>
        <v>0</v>
      </c>
      <c r="O2720" s="15">
        <f>IF(Table1[[#This Row],[BusinessInfo_VeteranOwned]]="True",1,0)</f>
        <v>0</v>
      </c>
    </row>
    <row r="2721" spans="1:15" x14ac:dyDescent="0.2">
      <c r="A2721" s="18">
        <v>32823</v>
      </c>
      <c r="B2721" s="19" t="s">
        <v>15</v>
      </c>
      <c r="C2721" s="19" t="s">
        <v>34</v>
      </c>
      <c r="D2721" s="19" t="s">
        <v>63</v>
      </c>
      <c r="E2721" s="19" t="s">
        <v>77</v>
      </c>
      <c r="F2721" s="19" t="s">
        <v>20</v>
      </c>
      <c r="G2721" s="19" t="s">
        <v>20</v>
      </c>
      <c r="H2721" s="19" t="s">
        <v>20</v>
      </c>
      <c r="I2721" s="20">
        <v>5000</v>
      </c>
      <c r="J2721" s="19" t="s">
        <v>25</v>
      </c>
      <c r="K27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7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2721" s="15">
        <f>IF(Table1[[#This Row],[BusinessInfo_WomanOwned]]="True",1,0)</f>
        <v>0</v>
      </c>
      <c r="N2721" s="15">
        <f>IF(Table1[[#This Row],[BusinessInfo_MinorityOwned]]="True",1,0)</f>
        <v>0</v>
      </c>
      <c r="O2721" s="15">
        <f>IF(Table1[[#This Row],[BusinessInfo_VeteranOwned]]="True",1,0)</f>
        <v>0</v>
      </c>
    </row>
    <row r="2722" spans="1:15" x14ac:dyDescent="0.2">
      <c r="A2722" s="18">
        <v>32833</v>
      </c>
      <c r="B2722" s="19" t="s">
        <v>15</v>
      </c>
      <c r="C2722" s="19" t="s">
        <v>59</v>
      </c>
      <c r="D2722" s="19" t="s">
        <v>368</v>
      </c>
      <c r="E2722" s="19" t="s">
        <v>18</v>
      </c>
      <c r="F2722" s="19" t="s">
        <v>20</v>
      </c>
      <c r="G2722" s="19" t="s">
        <v>20</v>
      </c>
      <c r="H2722" s="19" t="s">
        <v>20</v>
      </c>
      <c r="I2722" s="20">
        <v>10000</v>
      </c>
      <c r="J2722" s="19" t="s">
        <v>36</v>
      </c>
      <c r="K27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722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722" s="15">
        <f>IF(Table1[[#This Row],[BusinessInfo_WomanOwned]]="True",1,0)</f>
        <v>0</v>
      </c>
      <c r="N2722" s="15">
        <f>IF(Table1[[#This Row],[BusinessInfo_MinorityOwned]]="True",1,0)</f>
        <v>0</v>
      </c>
      <c r="O2722" s="15">
        <f>IF(Table1[[#This Row],[BusinessInfo_VeteranOwned]]="True",1,0)</f>
        <v>0</v>
      </c>
    </row>
    <row r="2723" spans="1:15" x14ac:dyDescent="0.2">
      <c r="A2723" s="18">
        <v>32855</v>
      </c>
      <c r="B2723" s="19" t="s">
        <v>15</v>
      </c>
      <c r="C2723" s="19" t="s">
        <v>44</v>
      </c>
      <c r="D2723" s="19" t="s">
        <v>23</v>
      </c>
      <c r="E2723" s="19" t="s">
        <v>56</v>
      </c>
      <c r="F2723" s="19" t="s">
        <v>19</v>
      </c>
      <c r="G2723" s="19" t="s">
        <v>20</v>
      </c>
      <c r="H2723" s="19" t="s">
        <v>20</v>
      </c>
      <c r="I2723" s="20">
        <v>2000</v>
      </c>
      <c r="J2723" s="19" t="s">
        <v>21</v>
      </c>
      <c r="K27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7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2723" s="15">
        <f>IF(Table1[[#This Row],[BusinessInfo_WomanOwned]]="True",1,0)</f>
        <v>1</v>
      </c>
      <c r="N2723" s="15">
        <f>IF(Table1[[#This Row],[BusinessInfo_MinorityOwned]]="True",1,0)</f>
        <v>0</v>
      </c>
      <c r="O2723" s="15">
        <f>IF(Table1[[#This Row],[BusinessInfo_VeteranOwned]]="True",1,0)</f>
        <v>0</v>
      </c>
    </row>
    <row r="2724" spans="1:15" x14ac:dyDescent="0.2">
      <c r="A2724" s="18">
        <v>32869</v>
      </c>
      <c r="B2724" s="19" t="s">
        <v>15</v>
      </c>
      <c r="C2724" s="19" t="s">
        <v>34</v>
      </c>
      <c r="D2724" s="19" t="s">
        <v>71</v>
      </c>
      <c r="E2724" s="19" t="s">
        <v>47</v>
      </c>
      <c r="F2724" s="19" t="s">
        <v>20</v>
      </c>
      <c r="G2724" s="19" t="s">
        <v>19</v>
      </c>
      <c r="H2724" s="19" t="s">
        <v>20</v>
      </c>
      <c r="I2724" s="20">
        <v>10000</v>
      </c>
      <c r="J2724" s="19" t="s">
        <v>36</v>
      </c>
      <c r="K27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7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2724" s="15">
        <f>IF(Table1[[#This Row],[BusinessInfo_WomanOwned]]="True",1,0)</f>
        <v>0</v>
      </c>
      <c r="N2724" s="15">
        <f>IF(Table1[[#This Row],[BusinessInfo_MinorityOwned]]="True",1,0)</f>
        <v>1</v>
      </c>
      <c r="O2724" s="15">
        <f>IF(Table1[[#This Row],[BusinessInfo_VeteranOwned]]="True",1,0)</f>
        <v>0</v>
      </c>
    </row>
    <row r="2725" spans="1:15" x14ac:dyDescent="0.2">
      <c r="A2725" s="18">
        <v>32877</v>
      </c>
      <c r="B2725" s="19" t="s">
        <v>15</v>
      </c>
      <c r="C2725" s="19" t="s">
        <v>22</v>
      </c>
      <c r="D2725" s="19" t="s">
        <v>26</v>
      </c>
      <c r="E2725" s="19" t="s">
        <v>18</v>
      </c>
      <c r="F2725" s="19" t="s">
        <v>20</v>
      </c>
      <c r="G2725" s="19" t="s">
        <v>20</v>
      </c>
      <c r="H2725" s="19" t="s">
        <v>20</v>
      </c>
      <c r="I2725" s="20">
        <v>10000</v>
      </c>
      <c r="J2725" s="19" t="s">
        <v>36</v>
      </c>
      <c r="K27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7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725" s="15">
        <f>IF(Table1[[#This Row],[BusinessInfo_WomanOwned]]="True",1,0)</f>
        <v>0</v>
      </c>
      <c r="N2725" s="15">
        <f>IF(Table1[[#This Row],[BusinessInfo_MinorityOwned]]="True",1,0)</f>
        <v>0</v>
      </c>
      <c r="O2725" s="15">
        <f>IF(Table1[[#This Row],[BusinessInfo_VeteranOwned]]="True",1,0)</f>
        <v>0</v>
      </c>
    </row>
    <row r="2726" spans="1:15" x14ac:dyDescent="0.2">
      <c r="A2726" s="18">
        <v>32889</v>
      </c>
      <c r="B2726" s="19" t="s">
        <v>15</v>
      </c>
      <c r="C2726" s="19" t="s">
        <v>34</v>
      </c>
      <c r="D2726" s="19" t="s">
        <v>49</v>
      </c>
      <c r="E2726" s="19" t="s">
        <v>47</v>
      </c>
      <c r="F2726" s="19" t="s">
        <v>20</v>
      </c>
      <c r="G2726" s="19" t="s">
        <v>19</v>
      </c>
      <c r="H2726" s="19" t="s">
        <v>19</v>
      </c>
      <c r="I2726" s="20">
        <v>2000</v>
      </c>
      <c r="J2726" s="19" t="s">
        <v>21</v>
      </c>
      <c r="K27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7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726" s="15">
        <f>IF(Table1[[#This Row],[BusinessInfo_WomanOwned]]="True",1,0)</f>
        <v>0</v>
      </c>
      <c r="N2726" s="15">
        <f>IF(Table1[[#This Row],[BusinessInfo_MinorityOwned]]="True",1,0)</f>
        <v>1</v>
      </c>
      <c r="O2726" s="15">
        <f>IF(Table1[[#This Row],[BusinessInfo_VeteranOwned]]="True",1,0)</f>
        <v>1</v>
      </c>
    </row>
    <row r="2727" spans="1:15" x14ac:dyDescent="0.2">
      <c r="A2727" s="18">
        <v>32911</v>
      </c>
      <c r="B2727" s="19" t="s">
        <v>15</v>
      </c>
      <c r="C2727" s="19" t="s">
        <v>16</v>
      </c>
      <c r="D2727" s="19" t="s">
        <v>55</v>
      </c>
      <c r="E2727" s="19" t="s">
        <v>56</v>
      </c>
      <c r="F2727" s="19" t="s">
        <v>20</v>
      </c>
      <c r="G2727" s="19" t="s">
        <v>20</v>
      </c>
      <c r="H2727" s="19" t="s">
        <v>20</v>
      </c>
      <c r="I2727" s="20">
        <v>2000</v>
      </c>
      <c r="J2727" s="19" t="s">
        <v>21</v>
      </c>
      <c r="K27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7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727" s="15">
        <f>IF(Table1[[#This Row],[BusinessInfo_WomanOwned]]="True",1,0)</f>
        <v>0</v>
      </c>
      <c r="N2727" s="15">
        <f>IF(Table1[[#This Row],[BusinessInfo_MinorityOwned]]="True",1,0)</f>
        <v>0</v>
      </c>
      <c r="O2727" s="15">
        <f>IF(Table1[[#This Row],[BusinessInfo_VeteranOwned]]="True",1,0)</f>
        <v>0</v>
      </c>
    </row>
    <row r="2728" spans="1:15" x14ac:dyDescent="0.2">
      <c r="A2728" s="18">
        <v>32941</v>
      </c>
      <c r="B2728" s="19" t="s">
        <v>15</v>
      </c>
      <c r="C2728" s="19" t="s">
        <v>34</v>
      </c>
      <c r="D2728" s="19" t="s">
        <v>33</v>
      </c>
      <c r="E2728" s="19" t="s">
        <v>27</v>
      </c>
      <c r="F2728" s="19" t="s">
        <v>19</v>
      </c>
      <c r="G2728" s="19" t="s">
        <v>20</v>
      </c>
      <c r="H2728" s="19" t="s">
        <v>20</v>
      </c>
      <c r="I2728" s="20">
        <v>5000</v>
      </c>
      <c r="J2728" s="19" t="s">
        <v>25</v>
      </c>
      <c r="K27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7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728" s="15">
        <f>IF(Table1[[#This Row],[BusinessInfo_WomanOwned]]="True",1,0)</f>
        <v>1</v>
      </c>
      <c r="N2728" s="15">
        <f>IF(Table1[[#This Row],[BusinessInfo_MinorityOwned]]="True",1,0)</f>
        <v>0</v>
      </c>
      <c r="O2728" s="15">
        <f>IF(Table1[[#This Row],[BusinessInfo_VeteranOwned]]="True",1,0)</f>
        <v>0</v>
      </c>
    </row>
    <row r="2729" spans="1:15" x14ac:dyDescent="0.2">
      <c r="A2729" s="18">
        <v>32943</v>
      </c>
      <c r="B2729" s="19" t="s">
        <v>15</v>
      </c>
      <c r="C2729" s="19" t="s">
        <v>80</v>
      </c>
      <c r="D2729" s="19" t="s">
        <v>35</v>
      </c>
      <c r="E2729" s="19" t="s">
        <v>57</v>
      </c>
      <c r="F2729" s="19" t="s">
        <v>19</v>
      </c>
      <c r="G2729" s="19" t="s">
        <v>20</v>
      </c>
      <c r="H2729" s="19" t="s">
        <v>20</v>
      </c>
      <c r="I2729" s="20">
        <v>10000</v>
      </c>
      <c r="J2729" s="19" t="s">
        <v>36</v>
      </c>
      <c r="K27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7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729" s="15">
        <f>IF(Table1[[#This Row],[BusinessInfo_WomanOwned]]="True",1,0)</f>
        <v>1</v>
      </c>
      <c r="N2729" s="15">
        <f>IF(Table1[[#This Row],[BusinessInfo_MinorityOwned]]="True",1,0)</f>
        <v>0</v>
      </c>
      <c r="O2729" s="15">
        <f>IF(Table1[[#This Row],[BusinessInfo_VeteranOwned]]="True",1,0)</f>
        <v>0</v>
      </c>
    </row>
    <row r="2730" spans="1:15" x14ac:dyDescent="0.2">
      <c r="A2730" s="18">
        <v>32944</v>
      </c>
      <c r="B2730" s="19" t="s">
        <v>15</v>
      </c>
      <c r="C2730" s="19" t="s">
        <v>34</v>
      </c>
      <c r="D2730" s="19" t="s">
        <v>50</v>
      </c>
      <c r="E2730" s="19" t="s">
        <v>27</v>
      </c>
      <c r="F2730" s="19" t="s">
        <v>19</v>
      </c>
      <c r="G2730" s="19" t="s">
        <v>19</v>
      </c>
      <c r="H2730" s="19" t="s">
        <v>20</v>
      </c>
      <c r="I2730" s="20">
        <v>5000</v>
      </c>
      <c r="J2730" s="19" t="s">
        <v>25</v>
      </c>
      <c r="K27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7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2730" s="15">
        <f>IF(Table1[[#This Row],[BusinessInfo_WomanOwned]]="True",1,0)</f>
        <v>1</v>
      </c>
      <c r="N2730" s="15">
        <f>IF(Table1[[#This Row],[BusinessInfo_MinorityOwned]]="True",1,0)</f>
        <v>1</v>
      </c>
      <c r="O2730" s="15">
        <f>IF(Table1[[#This Row],[BusinessInfo_VeteranOwned]]="True",1,0)</f>
        <v>0</v>
      </c>
    </row>
    <row r="2731" spans="1:15" x14ac:dyDescent="0.2">
      <c r="A2731" s="18">
        <v>32987</v>
      </c>
      <c r="B2731" s="19" t="s">
        <v>15</v>
      </c>
      <c r="C2731" s="19" t="s">
        <v>64</v>
      </c>
      <c r="D2731" s="19" t="s">
        <v>26</v>
      </c>
      <c r="E2731" s="19" t="s">
        <v>51</v>
      </c>
      <c r="F2731" s="19" t="s">
        <v>19</v>
      </c>
      <c r="G2731" s="19" t="s">
        <v>19</v>
      </c>
      <c r="H2731" s="19" t="s">
        <v>20</v>
      </c>
      <c r="I2731" s="20">
        <v>2000</v>
      </c>
      <c r="J2731" s="19" t="s">
        <v>21</v>
      </c>
      <c r="K27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7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731" s="15">
        <f>IF(Table1[[#This Row],[BusinessInfo_WomanOwned]]="True",1,0)</f>
        <v>1</v>
      </c>
      <c r="N2731" s="15">
        <f>IF(Table1[[#This Row],[BusinessInfo_MinorityOwned]]="True",1,0)</f>
        <v>1</v>
      </c>
      <c r="O2731" s="15">
        <f>IF(Table1[[#This Row],[BusinessInfo_VeteranOwned]]="True",1,0)</f>
        <v>0</v>
      </c>
    </row>
    <row r="2732" spans="1:15" x14ac:dyDescent="0.2">
      <c r="A2732" s="18">
        <v>33056</v>
      </c>
      <c r="B2732" s="19" t="s">
        <v>15</v>
      </c>
      <c r="C2732" s="19" t="s">
        <v>22</v>
      </c>
      <c r="D2732" s="19" t="s">
        <v>23</v>
      </c>
      <c r="E2732" s="19" t="s">
        <v>27</v>
      </c>
      <c r="F2732" s="19" t="s">
        <v>20</v>
      </c>
      <c r="G2732" s="19" t="s">
        <v>19</v>
      </c>
      <c r="H2732" s="19" t="s">
        <v>20</v>
      </c>
      <c r="I2732" s="20">
        <v>2000</v>
      </c>
      <c r="J2732" s="19" t="s">
        <v>21</v>
      </c>
      <c r="K27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7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2732" s="15">
        <f>IF(Table1[[#This Row],[BusinessInfo_WomanOwned]]="True",1,0)</f>
        <v>0</v>
      </c>
      <c r="N2732" s="15">
        <f>IF(Table1[[#This Row],[BusinessInfo_MinorityOwned]]="True",1,0)</f>
        <v>1</v>
      </c>
      <c r="O2732" s="15">
        <f>IF(Table1[[#This Row],[BusinessInfo_VeteranOwned]]="True",1,0)</f>
        <v>0</v>
      </c>
    </row>
    <row r="2733" spans="1:15" x14ac:dyDescent="0.2">
      <c r="A2733" s="18">
        <v>33086</v>
      </c>
      <c r="B2733" s="19" t="s">
        <v>15</v>
      </c>
      <c r="C2733" s="19" t="s">
        <v>16</v>
      </c>
      <c r="D2733" s="19" t="s">
        <v>46</v>
      </c>
      <c r="E2733" s="19" t="s">
        <v>58</v>
      </c>
      <c r="F2733" s="19" t="s">
        <v>19</v>
      </c>
      <c r="G2733" s="19" t="s">
        <v>19</v>
      </c>
      <c r="H2733" s="19" t="s">
        <v>20</v>
      </c>
      <c r="I2733" s="20">
        <v>10000</v>
      </c>
      <c r="J2733" s="19" t="s">
        <v>36</v>
      </c>
      <c r="K27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7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733" s="15">
        <f>IF(Table1[[#This Row],[BusinessInfo_WomanOwned]]="True",1,0)</f>
        <v>1</v>
      </c>
      <c r="N2733" s="15">
        <f>IF(Table1[[#This Row],[BusinessInfo_MinorityOwned]]="True",1,0)</f>
        <v>1</v>
      </c>
      <c r="O2733" s="15">
        <f>IF(Table1[[#This Row],[BusinessInfo_VeteranOwned]]="True",1,0)</f>
        <v>0</v>
      </c>
    </row>
    <row r="2734" spans="1:15" x14ac:dyDescent="0.2">
      <c r="A2734" s="18">
        <v>33104</v>
      </c>
      <c r="B2734" s="19" t="s">
        <v>15</v>
      </c>
      <c r="C2734" s="19" t="s">
        <v>52</v>
      </c>
      <c r="D2734" s="19" t="s">
        <v>53</v>
      </c>
      <c r="E2734" s="19" t="s">
        <v>99</v>
      </c>
      <c r="F2734" s="19" t="s">
        <v>20</v>
      </c>
      <c r="G2734" s="19" t="s">
        <v>19</v>
      </c>
      <c r="H2734" s="19" t="s">
        <v>20</v>
      </c>
      <c r="I2734" s="20">
        <v>2000</v>
      </c>
      <c r="J2734" s="19" t="s">
        <v>21</v>
      </c>
      <c r="K27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27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2734" s="15">
        <f>IF(Table1[[#This Row],[BusinessInfo_WomanOwned]]="True",1,0)</f>
        <v>0</v>
      </c>
      <c r="N2734" s="15">
        <f>IF(Table1[[#This Row],[BusinessInfo_MinorityOwned]]="True",1,0)</f>
        <v>1</v>
      </c>
      <c r="O2734" s="15">
        <f>IF(Table1[[#This Row],[BusinessInfo_VeteranOwned]]="True",1,0)</f>
        <v>0</v>
      </c>
    </row>
    <row r="2735" spans="1:15" x14ac:dyDescent="0.2">
      <c r="A2735" s="18">
        <v>33112</v>
      </c>
      <c r="B2735" s="19" t="s">
        <v>15</v>
      </c>
      <c r="C2735" s="19" t="s">
        <v>41</v>
      </c>
      <c r="D2735" s="19" t="s">
        <v>42</v>
      </c>
      <c r="E2735" s="19" t="s">
        <v>27</v>
      </c>
      <c r="F2735" s="19" t="s">
        <v>19</v>
      </c>
      <c r="G2735" s="19" t="s">
        <v>19</v>
      </c>
      <c r="H2735" s="19" t="s">
        <v>20</v>
      </c>
      <c r="I2735" s="20">
        <v>2000</v>
      </c>
      <c r="J2735" s="19" t="s">
        <v>21</v>
      </c>
      <c r="K27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Eagle Lake</v>
      </c>
      <c r="L27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33839</v>
      </c>
      <c r="M2735" s="15">
        <f>IF(Table1[[#This Row],[BusinessInfo_WomanOwned]]="True",1,0)</f>
        <v>1</v>
      </c>
      <c r="N2735" s="15">
        <f>IF(Table1[[#This Row],[BusinessInfo_MinorityOwned]]="True",1,0)</f>
        <v>1</v>
      </c>
      <c r="O2735" s="15">
        <f>IF(Table1[[#This Row],[BusinessInfo_VeteranOwned]]="True",1,0)</f>
        <v>0</v>
      </c>
    </row>
    <row r="2736" spans="1:15" x14ac:dyDescent="0.2">
      <c r="A2736" s="18">
        <v>33165</v>
      </c>
      <c r="B2736" s="19" t="s">
        <v>15</v>
      </c>
      <c r="C2736" s="19" t="s">
        <v>67</v>
      </c>
      <c r="D2736" s="19" t="s">
        <v>68</v>
      </c>
      <c r="E2736" s="19" t="s">
        <v>54</v>
      </c>
      <c r="F2736" s="19" t="s">
        <v>20</v>
      </c>
      <c r="G2736" s="19" t="s">
        <v>20</v>
      </c>
      <c r="H2736" s="19" t="s">
        <v>19</v>
      </c>
      <c r="I2736" s="20">
        <v>2000</v>
      </c>
      <c r="J2736" s="19" t="s">
        <v>21</v>
      </c>
      <c r="K27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27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2736" s="15">
        <f>IF(Table1[[#This Row],[BusinessInfo_WomanOwned]]="True",1,0)</f>
        <v>0</v>
      </c>
      <c r="N2736" s="15">
        <f>IF(Table1[[#This Row],[BusinessInfo_MinorityOwned]]="True",1,0)</f>
        <v>0</v>
      </c>
      <c r="O2736" s="15">
        <f>IF(Table1[[#This Row],[BusinessInfo_VeteranOwned]]="True",1,0)</f>
        <v>1</v>
      </c>
    </row>
    <row r="2737" spans="1:15" x14ac:dyDescent="0.2">
      <c r="A2737" s="18">
        <v>33181</v>
      </c>
      <c r="B2737" s="19" t="s">
        <v>15</v>
      </c>
      <c r="C2737" s="19" t="s">
        <v>192</v>
      </c>
      <c r="D2737" s="19" t="s">
        <v>66</v>
      </c>
      <c r="E2737" s="19" t="s">
        <v>51</v>
      </c>
      <c r="F2737" s="19" t="s">
        <v>20</v>
      </c>
      <c r="G2737" s="19" t="s">
        <v>19</v>
      </c>
      <c r="H2737" s="19" t="s">
        <v>20</v>
      </c>
      <c r="I2737" s="20">
        <v>2000</v>
      </c>
      <c r="J2737" s="19" t="s">
        <v>21</v>
      </c>
      <c r="K27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27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2737" s="15">
        <f>IF(Table1[[#This Row],[BusinessInfo_WomanOwned]]="True",1,0)</f>
        <v>0</v>
      </c>
      <c r="N2737" s="15">
        <f>IF(Table1[[#This Row],[BusinessInfo_MinorityOwned]]="True",1,0)</f>
        <v>1</v>
      </c>
      <c r="O2737" s="15">
        <f>IF(Table1[[#This Row],[BusinessInfo_VeteranOwned]]="True",1,0)</f>
        <v>0</v>
      </c>
    </row>
    <row r="2738" spans="1:15" x14ac:dyDescent="0.2">
      <c r="A2738" s="18">
        <v>33206</v>
      </c>
      <c r="B2738" s="19" t="s">
        <v>15</v>
      </c>
      <c r="C2738" s="19" t="s">
        <v>80</v>
      </c>
      <c r="D2738" s="19" t="s">
        <v>50</v>
      </c>
      <c r="E2738" s="19" t="s">
        <v>54</v>
      </c>
      <c r="F2738" s="19" t="s">
        <v>20</v>
      </c>
      <c r="G2738" s="19" t="s">
        <v>20</v>
      </c>
      <c r="H2738" s="19" t="s">
        <v>20</v>
      </c>
      <c r="I2738" s="20">
        <v>5000</v>
      </c>
      <c r="J2738" s="19" t="s">
        <v>25</v>
      </c>
      <c r="K27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7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2738" s="15">
        <f>IF(Table1[[#This Row],[BusinessInfo_WomanOwned]]="True",1,0)</f>
        <v>0</v>
      </c>
      <c r="N2738" s="15">
        <f>IF(Table1[[#This Row],[BusinessInfo_MinorityOwned]]="True",1,0)</f>
        <v>0</v>
      </c>
      <c r="O2738" s="15">
        <f>IF(Table1[[#This Row],[BusinessInfo_VeteranOwned]]="True",1,0)</f>
        <v>0</v>
      </c>
    </row>
    <row r="2739" spans="1:15" x14ac:dyDescent="0.2">
      <c r="A2739" s="18">
        <v>33214</v>
      </c>
      <c r="B2739" s="19" t="s">
        <v>15</v>
      </c>
      <c r="C2739" s="19" t="s">
        <v>34</v>
      </c>
      <c r="D2739" s="19" t="s">
        <v>33</v>
      </c>
      <c r="E2739" s="19" t="s">
        <v>43</v>
      </c>
      <c r="F2739" s="19" t="s">
        <v>20</v>
      </c>
      <c r="G2739" s="19" t="s">
        <v>20</v>
      </c>
      <c r="H2739" s="19" t="s">
        <v>20</v>
      </c>
      <c r="I2739" s="20">
        <v>5000</v>
      </c>
      <c r="J2739" s="19" t="s">
        <v>25</v>
      </c>
      <c r="K27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7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739" s="15">
        <f>IF(Table1[[#This Row],[BusinessInfo_WomanOwned]]="True",1,0)</f>
        <v>0</v>
      </c>
      <c r="N2739" s="15">
        <f>IF(Table1[[#This Row],[BusinessInfo_MinorityOwned]]="True",1,0)</f>
        <v>0</v>
      </c>
      <c r="O2739" s="15">
        <f>IF(Table1[[#This Row],[BusinessInfo_VeteranOwned]]="True",1,0)</f>
        <v>0</v>
      </c>
    </row>
    <row r="2740" spans="1:15" x14ac:dyDescent="0.2">
      <c r="A2740" s="18">
        <v>33219</v>
      </c>
      <c r="B2740" s="19" t="s">
        <v>15</v>
      </c>
      <c r="C2740" s="19" t="s">
        <v>34</v>
      </c>
      <c r="D2740" s="19" t="s">
        <v>49</v>
      </c>
      <c r="E2740" s="19" t="s">
        <v>18</v>
      </c>
      <c r="F2740" s="19" t="s">
        <v>20</v>
      </c>
      <c r="G2740" s="19" t="s">
        <v>20</v>
      </c>
      <c r="H2740" s="19" t="s">
        <v>20</v>
      </c>
      <c r="I2740" s="20">
        <v>10000</v>
      </c>
      <c r="J2740" s="19" t="s">
        <v>36</v>
      </c>
      <c r="K27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7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740" s="15">
        <f>IF(Table1[[#This Row],[BusinessInfo_WomanOwned]]="True",1,0)</f>
        <v>0</v>
      </c>
      <c r="N2740" s="15">
        <f>IF(Table1[[#This Row],[BusinessInfo_MinorityOwned]]="True",1,0)</f>
        <v>0</v>
      </c>
      <c r="O2740" s="15">
        <f>IF(Table1[[#This Row],[BusinessInfo_VeteranOwned]]="True",1,0)</f>
        <v>0</v>
      </c>
    </row>
    <row r="2741" spans="1:15" x14ac:dyDescent="0.2">
      <c r="A2741" s="18">
        <v>33234</v>
      </c>
      <c r="B2741" s="19" t="s">
        <v>15</v>
      </c>
      <c r="C2741" s="19" t="s">
        <v>52</v>
      </c>
      <c r="D2741" s="19" t="s">
        <v>53</v>
      </c>
      <c r="E2741" s="19" t="s">
        <v>54</v>
      </c>
      <c r="F2741" s="19" t="s">
        <v>19</v>
      </c>
      <c r="G2741" s="19" t="s">
        <v>20</v>
      </c>
      <c r="H2741" s="19" t="s">
        <v>20</v>
      </c>
      <c r="I2741" s="20">
        <v>2000</v>
      </c>
      <c r="J2741" s="19" t="s">
        <v>21</v>
      </c>
      <c r="K27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27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2741" s="15">
        <f>IF(Table1[[#This Row],[BusinessInfo_WomanOwned]]="True",1,0)</f>
        <v>1</v>
      </c>
      <c r="N2741" s="15">
        <f>IF(Table1[[#This Row],[BusinessInfo_MinorityOwned]]="True",1,0)</f>
        <v>0</v>
      </c>
      <c r="O2741" s="15">
        <f>IF(Table1[[#This Row],[BusinessInfo_VeteranOwned]]="True",1,0)</f>
        <v>0</v>
      </c>
    </row>
    <row r="2742" spans="1:15" x14ac:dyDescent="0.2">
      <c r="A2742" s="18">
        <v>33272</v>
      </c>
      <c r="B2742" s="19" t="s">
        <v>15</v>
      </c>
      <c r="C2742" s="19" t="s">
        <v>22</v>
      </c>
      <c r="D2742" s="19" t="s">
        <v>26</v>
      </c>
      <c r="E2742" s="19" t="s">
        <v>57</v>
      </c>
      <c r="F2742" s="19" t="s">
        <v>19</v>
      </c>
      <c r="G2742" s="19" t="s">
        <v>19</v>
      </c>
      <c r="H2742" s="19" t="s">
        <v>20</v>
      </c>
      <c r="I2742" s="20">
        <v>2000</v>
      </c>
      <c r="J2742" s="19" t="s">
        <v>21</v>
      </c>
      <c r="K27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7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742" s="15">
        <f>IF(Table1[[#This Row],[BusinessInfo_WomanOwned]]="True",1,0)</f>
        <v>1</v>
      </c>
      <c r="N2742" s="15">
        <f>IF(Table1[[#This Row],[BusinessInfo_MinorityOwned]]="True",1,0)</f>
        <v>1</v>
      </c>
      <c r="O2742" s="15">
        <f>IF(Table1[[#This Row],[BusinessInfo_VeteranOwned]]="True",1,0)</f>
        <v>0</v>
      </c>
    </row>
    <row r="2743" spans="1:15" x14ac:dyDescent="0.2">
      <c r="A2743" s="18">
        <v>33297</v>
      </c>
      <c r="B2743" s="19" t="s">
        <v>15</v>
      </c>
      <c r="C2743" s="19" t="s">
        <v>225</v>
      </c>
      <c r="D2743" s="19" t="s">
        <v>23</v>
      </c>
      <c r="E2743" s="19" t="s">
        <v>77</v>
      </c>
      <c r="F2743" s="19" t="s">
        <v>20</v>
      </c>
      <c r="G2743" s="19" t="s">
        <v>20</v>
      </c>
      <c r="H2743" s="19" t="s">
        <v>20</v>
      </c>
      <c r="I2743" s="20">
        <v>5000</v>
      </c>
      <c r="J2743" s="19" t="s">
        <v>25</v>
      </c>
      <c r="K27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7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2743" s="15">
        <f>IF(Table1[[#This Row],[BusinessInfo_WomanOwned]]="True",1,0)</f>
        <v>0</v>
      </c>
      <c r="N2743" s="15">
        <f>IF(Table1[[#This Row],[BusinessInfo_MinorityOwned]]="True",1,0)</f>
        <v>0</v>
      </c>
      <c r="O2743" s="15">
        <f>IF(Table1[[#This Row],[BusinessInfo_VeteranOwned]]="True",1,0)</f>
        <v>0</v>
      </c>
    </row>
    <row r="2744" spans="1:15" x14ac:dyDescent="0.2">
      <c r="A2744" s="18">
        <v>33307</v>
      </c>
      <c r="B2744" s="19" t="s">
        <v>15</v>
      </c>
      <c r="C2744" s="19" t="s">
        <v>369</v>
      </c>
      <c r="D2744" s="19" t="s">
        <v>109</v>
      </c>
      <c r="E2744" s="19" t="s">
        <v>51</v>
      </c>
      <c r="F2744" s="19" t="s">
        <v>20</v>
      </c>
      <c r="G2744" s="19" t="s">
        <v>20</v>
      </c>
      <c r="H2744" s="19" t="s">
        <v>20</v>
      </c>
      <c r="I2744" s="20">
        <v>5000</v>
      </c>
      <c r="J2744" s="19" t="s">
        <v>25</v>
      </c>
      <c r="K27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27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2744" s="15">
        <f>IF(Table1[[#This Row],[BusinessInfo_WomanOwned]]="True",1,0)</f>
        <v>0</v>
      </c>
      <c r="N2744" s="15">
        <f>IF(Table1[[#This Row],[BusinessInfo_MinorityOwned]]="True",1,0)</f>
        <v>0</v>
      </c>
      <c r="O2744" s="15">
        <f>IF(Table1[[#This Row],[BusinessInfo_VeteranOwned]]="True",1,0)</f>
        <v>0</v>
      </c>
    </row>
    <row r="2745" spans="1:15" x14ac:dyDescent="0.2">
      <c r="A2745" s="18">
        <v>33312</v>
      </c>
      <c r="B2745" s="19" t="s">
        <v>15</v>
      </c>
      <c r="C2745" s="19" t="s">
        <v>34</v>
      </c>
      <c r="D2745" s="19" t="s">
        <v>63</v>
      </c>
      <c r="E2745" s="19" t="s">
        <v>47</v>
      </c>
      <c r="F2745" s="19" t="s">
        <v>19</v>
      </c>
      <c r="G2745" s="19" t="s">
        <v>20</v>
      </c>
      <c r="H2745" s="19" t="s">
        <v>20</v>
      </c>
      <c r="I2745" s="20">
        <v>2000</v>
      </c>
      <c r="J2745" s="19" t="s">
        <v>21</v>
      </c>
      <c r="K27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7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2745" s="15">
        <f>IF(Table1[[#This Row],[BusinessInfo_WomanOwned]]="True",1,0)</f>
        <v>1</v>
      </c>
      <c r="N2745" s="15">
        <f>IF(Table1[[#This Row],[BusinessInfo_MinorityOwned]]="True",1,0)</f>
        <v>0</v>
      </c>
      <c r="O2745" s="15">
        <f>IF(Table1[[#This Row],[BusinessInfo_VeteranOwned]]="True",1,0)</f>
        <v>0</v>
      </c>
    </row>
    <row r="2746" spans="1:15" x14ac:dyDescent="0.2">
      <c r="A2746" s="18">
        <v>33323</v>
      </c>
      <c r="B2746" s="19" t="s">
        <v>15</v>
      </c>
      <c r="C2746" s="19" t="s">
        <v>22</v>
      </c>
      <c r="D2746" s="19" t="s">
        <v>26</v>
      </c>
      <c r="E2746" s="19" t="s">
        <v>43</v>
      </c>
      <c r="F2746" s="19" t="s">
        <v>20</v>
      </c>
      <c r="G2746" s="19" t="s">
        <v>19</v>
      </c>
      <c r="H2746" s="19" t="s">
        <v>20</v>
      </c>
      <c r="I2746" s="20">
        <v>2000</v>
      </c>
      <c r="J2746" s="19" t="s">
        <v>21</v>
      </c>
      <c r="K27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7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746" s="15">
        <f>IF(Table1[[#This Row],[BusinessInfo_WomanOwned]]="True",1,0)</f>
        <v>0</v>
      </c>
      <c r="N2746" s="15">
        <f>IF(Table1[[#This Row],[BusinessInfo_MinorityOwned]]="True",1,0)</f>
        <v>1</v>
      </c>
      <c r="O2746" s="15">
        <f>IF(Table1[[#This Row],[BusinessInfo_VeteranOwned]]="True",1,0)</f>
        <v>0</v>
      </c>
    </row>
    <row r="2747" spans="1:15" x14ac:dyDescent="0.2">
      <c r="A2747" s="18">
        <v>33348</v>
      </c>
      <c r="B2747" s="19" t="s">
        <v>15</v>
      </c>
      <c r="C2747" s="19" t="s">
        <v>34</v>
      </c>
      <c r="D2747" s="19" t="s">
        <v>35</v>
      </c>
      <c r="E2747" s="19" t="s">
        <v>27</v>
      </c>
      <c r="F2747" s="19" t="s">
        <v>20</v>
      </c>
      <c r="G2747" s="19" t="s">
        <v>20</v>
      </c>
      <c r="H2747" s="19" t="s">
        <v>20</v>
      </c>
      <c r="I2747" s="20">
        <v>2000</v>
      </c>
      <c r="J2747" s="19" t="s">
        <v>21</v>
      </c>
      <c r="K27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7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747" s="15">
        <f>IF(Table1[[#This Row],[BusinessInfo_WomanOwned]]="True",1,0)</f>
        <v>0</v>
      </c>
      <c r="N2747" s="15">
        <f>IF(Table1[[#This Row],[BusinessInfo_MinorityOwned]]="True",1,0)</f>
        <v>0</v>
      </c>
      <c r="O2747" s="15">
        <f>IF(Table1[[#This Row],[BusinessInfo_VeteranOwned]]="True",1,0)</f>
        <v>0</v>
      </c>
    </row>
    <row r="2748" spans="1:15" x14ac:dyDescent="0.2">
      <c r="A2748" s="18">
        <v>33390</v>
      </c>
      <c r="B2748" s="19" t="s">
        <v>15</v>
      </c>
      <c r="C2748" s="19" t="s">
        <v>34</v>
      </c>
      <c r="D2748" s="19" t="s">
        <v>33</v>
      </c>
      <c r="E2748" s="19" t="s">
        <v>54</v>
      </c>
      <c r="F2748" s="19" t="s">
        <v>20</v>
      </c>
      <c r="G2748" s="19" t="s">
        <v>20</v>
      </c>
      <c r="H2748" s="19" t="s">
        <v>20</v>
      </c>
      <c r="I2748" s="20">
        <v>5000</v>
      </c>
      <c r="J2748" s="19" t="s">
        <v>25</v>
      </c>
      <c r="K27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7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748" s="15">
        <f>IF(Table1[[#This Row],[BusinessInfo_WomanOwned]]="True",1,0)</f>
        <v>0</v>
      </c>
      <c r="N2748" s="15">
        <f>IF(Table1[[#This Row],[BusinessInfo_MinorityOwned]]="True",1,0)</f>
        <v>0</v>
      </c>
      <c r="O2748" s="15">
        <f>IF(Table1[[#This Row],[BusinessInfo_VeteranOwned]]="True",1,0)</f>
        <v>0</v>
      </c>
    </row>
    <row r="2749" spans="1:15" x14ac:dyDescent="0.2">
      <c r="A2749" s="18">
        <v>33395</v>
      </c>
      <c r="B2749" s="19" t="s">
        <v>15</v>
      </c>
      <c r="C2749" s="19" t="s">
        <v>59</v>
      </c>
      <c r="D2749" s="19" t="s">
        <v>33</v>
      </c>
      <c r="E2749" s="19" t="s">
        <v>58</v>
      </c>
      <c r="F2749" s="19" t="s">
        <v>19</v>
      </c>
      <c r="G2749" s="19" t="s">
        <v>20</v>
      </c>
      <c r="H2749" s="19" t="s">
        <v>20</v>
      </c>
      <c r="I2749" s="20">
        <v>5000</v>
      </c>
      <c r="J2749" s="19" t="s">
        <v>25</v>
      </c>
      <c r="K27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7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749" s="15">
        <f>IF(Table1[[#This Row],[BusinessInfo_WomanOwned]]="True",1,0)</f>
        <v>1</v>
      </c>
      <c r="N2749" s="15">
        <f>IF(Table1[[#This Row],[BusinessInfo_MinorityOwned]]="True",1,0)</f>
        <v>0</v>
      </c>
      <c r="O2749" s="15">
        <f>IF(Table1[[#This Row],[BusinessInfo_VeteranOwned]]="True",1,0)</f>
        <v>0</v>
      </c>
    </row>
    <row r="2750" spans="1:15" x14ac:dyDescent="0.2">
      <c r="A2750" s="18">
        <v>33412</v>
      </c>
      <c r="B2750" s="19" t="s">
        <v>15</v>
      </c>
      <c r="C2750" s="19" t="s">
        <v>16</v>
      </c>
      <c r="D2750" s="19" t="s">
        <v>46</v>
      </c>
      <c r="E2750" s="19" t="s">
        <v>27</v>
      </c>
      <c r="F2750" s="19" t="s">
        <v>20</v>
      </c>
      <c r="G2750" s="19" t="s">
        <v>20</v>
      </c>
      <c r="H2750" s="19" t="s">
        <v>20</v>
      </c>
      <c r="I2750" s="20">
        <v>5000</v>
      </c>
      <c r="J2750" s="19" t="s">
        <v>25</v>
      </c>
      <c r="K27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7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750" s="15">
        <f>IF(Table1[[#This Row],[BusinessInfo_WomanOwned]]="True",1,0)</f>
        <v>0</v>
      </c>
      <c r="N2750" s="15">
        <f>IF(Table1[[#This Row],[BusinessInfo_MinorityOwned]]="True",1,0)</f>
        <v>0</v>
      </c>
      <c r="O2750" s="15">
        <f>IF(Table1[[#This Row],[BusinessInfo_VeteranOwned]]="True",1,0)</f>
        <v>0</v>
      </c>
    </row>
    <row r="2751" spans="1:15" x14ac:dyDescent="0.2">
      <c r="A2751" s="18">
        <v>33413</v>
      </c>
      <c r="B2751" s="19" t="s">
        <v>15</v>
      </c>
      <c r="C2751" s="19" t="s">
        <v>16</v>
      </c>
      <c r="D2751" s="19" t="s">
        <v>55</v>
      </c>
      <c r="E2751" s="19" t="s">
        <v>56</v>
      </c>
      <c r="F2751" s="19" t="s">
        <v>20</v>
      </c>
      <c r="G2751" s="19" t="s">
        <v>20</v>
      </c>
      <c r="H2751" s="19" t="s">
        <v>20</v>
      </c>
      <c r="I2751" s="20">
        <v>2000</v>
      </c>
      <c r="J2751" s="19" t="s">
        <v>21</v>
      </c>
      <c r="K27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7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751" s="15">
        <f>IF(Table1[[#This Row],[BusinessInfo_WomanOwned]]="True",1,0)</f>
        <v>0</v>
      </c>
      <c r="N2751" s="15">
        <f>IF(Table1[[#This Row],[BusinessInfo_MinorityOwned]]="True",1,0)</f>
        <v>0</v>
      </c>
      <c r="O2751" s="15">
        <f>IF(Table1[[#This Row],[BusinessInfo_VeteranOwned]]="True",1,0)</f>
        <v>0</v>
      </c>
    </row>
    <row r="2752" spans="1:15" x14ac:dyDescent="0.2">
      <c r="A2752" s="18">
        <v>33427</v>
      </c>
      <c r="B2752" s="19" t="s">
        <v>15</v>
      </c>
      <c r="C2752" s="19" t="s">
        <v>34</v>
      </c>
      <c r="D2752" s="19" t="s">
        <v>49</v>
      </c>
      <c r="E2752" s="19" t="s">
        <v>152</v>
      </c>
      <c r="F2752" s="19" t="s">
        <v>20</v>
      </c>
      <c r="G2752" s="19" t="s">
        <v>20</v>
      </c>
      <c r="H2752" s="19" t="s">
        <v>20</v>
      </c>
      <c r="I2752" s="20">
        <v>2000</v>
      </c>
      <c r="J2752" s="19" t="s">
        <v>21</v>
      </c>
      <c r="K27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7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752" s="15">
        <f>IF(Table1[[#This Row],[BusinessInfo_WomanOwned]]="True",1,0)</f>
        <v>0</v>
      </c>
      <c r="N2752" s="15">
        <f>IF(Table1[[#This Row],[BusinessInfo_MinorityOwned]]="True",1,0)</f>
        <v>0</v>
      </c>
      <c r="O2752" s="15">
        <f>IF(Table1[[#This Row],[BusinessInfo_VeteranOwned]]="True",1,0)</f>
        <v>0</v>
      </c>
    </row>
    <row r="2753" spans="1:15" x14ac:dyDescent="0.2">
      <c r="A2753" s="18">
        <v>33445</v>
      </c>
      <c r="B2753" s="19" t="s">
        <v>15</v>
      </c>
      <c r="C2753" s="19" t="s">
        <v>22</v>
      </c>
      <c r="D2753" s="19" t="s">
        <v>26</v>
      </c>
      <c r="E2753" s="19" t="s">
        <v>58</v>
      </c>
      <c r="F2753" s="19" t="s">
        <v>20</v>
      </c>
      <c r="G2753" s="19" t="s">
        <v>20</v>
      </c>
      <c r="H2753" s="19" t="s">
        <v>20</v>
      </c>
      <c r="I2753" s="20">
        <v>5000</v>
      </c>
      <c r="J2753" s="19" t="s">
        <v>25</v>
      </c>
      <c r="K27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7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753" s="15">
        <f>IF(Table1[[#This Row],[BusinessInfo_WomanOwned]]="True",1,0)</f>
        <v>0</v>
      </c>
      <c r="N2753" s="15">
        <f>IF(Table1[[#This Row],[BusinessInfo_MinorityOwned]]="True",1,0)</f>
        <v>0</v>
      </c>
      <c r="O2753" s="15">
        <f>IF(Table1[[#This Row],[BusinessInfo_VeteranOwned]]="True",1,0)</f>
        <v>0</v>
      </c>
    </row>
    <row r="2754" spans="1:15" x14ac:dyDescent="0.2">
      <c r="A2754" s="18">
        <v>33448</v>
      </c>
      <c r="B2754" s="19" t="s">
        <v>15</v>
      </c>
      <c r="C2754" s="19" t="s">
        <v>28</v>
      </c>
      <c r="D2754" s="19" t="s">
        <v>29</v>
      </c>
      <c r="E2754" s="19" t="s">
        <v>54</v>
      </c>
      <c r="F2754" s="19" t="s">
        <v>20</v>
      </c>
      <c r="G2754" s="19" t="s">
        <v>20</v>
      </c>
      <c r="H2754" s="19" t="s">
        <v>20</v>
      </c>
      <c r="I2754" s="20">
        <v>5000</v>
      </c>
      <c r="J2754" s="19" t="s">
        <v>25</v>
      </c>
      <c r="K27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27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2754" s="15">
        <f>IF(Table1[[#This Row],[BusinessInfo_WomanOwned]]="True",1,0)</f>
        <v>0</v>
      </c>
      <c r="N2754" s="15">
        <f>IF(Table1[[#This Row],[BusinessInfo_MinorityOwned]]="True",1,0)</f>
        <v>0</v>
      </c>
      <c r="O2754" s="15">
        <f>IF(Table1[[#This Row],[BusinessInfo_VeteranOwned]]="True",1,0)</f>
        <v>0</v>
      </c>
    </row>
    <row r="2755" spans="1:15" x14ac:dyDescent="0.2">
      <c r="A2755" s="18">
        <v>33490</v>
      </c>
      <c r="B2755" s="19" t="s">
        <v>15</v>
      </c>
      <c r="C2755" s="19" t="s">
        <v>22</v>
      </c>
      <c r="D2755" s="19" t="s">
        <v>23</v>
      </c>
      <c r="E2755" s="19" t="s">
        <v>38</v>
      </c>
      <c r="F2755" s="19" t="s">
        <v>20</v>
      </c>
      <c r="G2755" s="19" t="s">
        <v>20</v>
      </c>
      <c r="H2755" s="19" t="s">
        <v>20</v>
      </c>
      <c r="I2755" s="20">
        <v>5000</v>
      </c>
      <c r="J2755" s="19" t="s">
        <v>25</v>
      </c>
      <c r="K27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7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2755" s="15">
        <f>IF(Table1[[#This Row],[BusinessInfo_WomanOwned]]="True",1,0)</f>
        <v>0</v>
      </c>
      <c r="N2755" s="15">
        <f>IF(Table1[[#This Row],[BusinessInfo_MinorityOwned]]="True",1,0)</f>
        <v>0</v>
      </c>
      <c r="O2755" s="15">
        <f>IF(Table1[[#This Row],[BusinessInfo_VeteranOwned]]="True",1,0)</f>
        <v>0</v>
      </c>
    </row>
    <row r="2756" spans="1:15" x14ac:dyDescent="0.2">
      <c r="A2756" s="18">
        <v>33496</v>
      </c>
      <c r="B2756" s="19" t="s">
        <v>15</v>
      </c>
      <c r="C2756" s="19" t="s">
        <v>16</v>
      </c>
      <c r="D2756" s="19" t="s">
        <v>46</v>
      </c>
      <c r="E2756" s="19" t="s">
        <v>56</v>
      </c>
      <c r="F2756" s="19" t="s">
        <v>20</v>
      </c>
      <c r="G2756" s="19" t="s">
        <v>20</v>
      </c>
      <c r="H2756" s="19" t="s">
        <v>20</v>
      </c>
      <c r="I2756" s="20">
        <v>2000</v>
      </c>
      <c r="J2756" s="19" t="s">
        <v>21</v>
      </c>
      <c r="K27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7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756" s="15">
        <f>IF(Table1[[#This Row],[BusinessInfo_WomanOwned]]="True",1,0)</f>
        <v>0</v>
      </c>
      <c r="N2756" s="15">
        <f>IF(Table1[[#This Row],[BusinessInfo_MinorityOwned]]="True",1,0)</f>
        <v>0</v>
      </c>
      <c r="O2756" s="15">
        <f>IF(Table1[[#This Row],[BusinessInfo_VeteranOwned]]="True",1,0)</f>
        <v>0</v>
      </c>
    </row>
    <row r="2757" spans="1:15" x14ac:dyDescent="0.2">
      <c r="A2757" s="18">
        <v>33506</v>
      </c>
      <c r="B2757" s="19" t="s">
        <v>15</v>
      </c>
      <c r="C2757" s="19" t="s">
        <v>132</v>
      </c>
      <c r="D2757" s="19" t="s">
        <v>122</v>
      </c>
      <c r="E2757" s="19" t="s">
        <v>56</v>
      </c>
      <c r="F2757" s="19" t="s">
        <v>19</v>
      </c>
      <c r="G2757" s="19" t="s">
        <v>20</v>
      </c>
      <c r="H2757" s="19" t="s">
        <v>20</v>
      </c>
      <c r="I2757" s="20">
        <v>5000</v>
      </c>
      <c r="J2757" s="19" t="s">
        <v>25</v>
      </c>
      <c r="K27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Frostproof</v>
      </c>
      <c r="L27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33843</v>
      </c>
      <c r="M2757" s="15">
        <f>IF(Table1[[#This Row],[BusinessInfo_WomanOwned]]="True",1,0)</f>
        <v>1</v>
      </c>
      <c r="N2757" s="15">
        <f>IF(Table1[[#This Row],[BusinessInfo_MinorityOwned]]="True",1,0)</f>
        <v>0</v>
      </c>
      <c r="O2757" s="15">
        <f>IF(Table1[[#This Row],[BusinessInfo_VeteranOwned]]="True",1,0)</f>
        <v>0</v>
      </c>
    </row>
    <row r="2758" spans="1:15" x14ac:dyDescent="0.2">
      <c r="A2758" s="18">
        <v>33519</v>
      </c>
      <c r="B2758" s="19" t="s">
        <v>15</v>
      </c>
      <c r="C2758" s="19" t="s">
        <v>117</v>
      </c>
      <c r="D2758" s="19" t="s">
        <v>29</v>
      </c>
      <c r="E2758" s="19" t="s">
        <v>18</v>
      </c>
      <c r="F2758" s="19" t="s">
        <v>20</v>
      </c>
      <c r="G2758" s="19" t="s">
        <v>20</v>
      </c>
      <c r="H2758" s="19" t="s">
        <v>20</v>
      </c>
      <c r="I2758" s="20">
        <v>10000</v>
      </c>
      <c r="J2758" s="19" t="s">
        <v>36</v>
      </c>
      <c r="K27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27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2758" s="15">
        <f>IF(Table1[[#This Row],[BusinessInfo_WomanOwned]]="True",1,0)</f>
        <v>0</v>
      </c>
      <c r="N2758" s="15">
        <f>IF(Table1[[#This Row],[BusinessInfo_MinorityOwned]]="True",1,0)</f>
        <v>0</v>
      </c>
      <c r="O2758" s="15">
        <f>IF(Table1[[#This Row],[BusinessInfo_VeteranOwned]]="True",1,0)</f>
        <v>0</v>
      </c>
    </row>
    <row r="2759" spans="1:15" x14ac:dyDescent="0.2">
      <c r="A2759" s="18">
        <v>33520</v>
      </c>
      <c r="B2759" s="19" t="s">
        <v>15</v>
      </c>
      <c r="C2759" s="19" t="s">
        <v>32</v>
      </c>
      <c r="D2759" s="19" t="s">
        <v>35</v>
      </c>
      <c r="E2759" s="19" t="s">
        <v>18</v>
      </c>
      <c r="F2759" s="19" t="s">
        <v>20</v>
      </c>
      <c r="G2759" s="19" t="s">
        <v>20</v>
      </c>
      <c r="H2759" s="19" t="s">
        <v>20</v>
      </c>
      <c r="I2759" s="20">
        <v>10000</v>
      </c>
      <c r="J2759" s="19" t="s">
        <v>36</v>
      </c>
      <c r="K27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7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759" s="15">
        <f>IF(Table1[[#This Row],[BusinessInfo_WomanOwned]]="True",1,0)</f>
        <v>0</v>
      </c>
      <c r="N2759" s="15">
        <f>IF(Table1[[#This Row],[BusinessInfo_MinorityOwned]]="True",1,0)</f>
        <v>0</v>
      </c>
      <c r="O2759" s="15">
        <f>IF(Table1[[#This Row],[BusinessInfo_VeteranOwned]]="True",1,0)</f>
        <v>0</v>
      </c>
    </row>
    <row r="2760" spans="1:15" x14ac:dyDescent="0.2">
      <c r="A2760" s="18">
        <v>33521</v>
      </c>
      <c r="B2760" s="19" t="s">
        <v>15</v>
      </c>
      <c r="C2760" s="19" t="s">
        <v>89</v>
      </c>
      <c r="D2760" s="19" t="s">
        <v>90</v>
      </c>
      <c r="E2760" s="19" t="s">
        <v>57</v>
      </c>
      <c r="F2760" s="19" t="s">
        <v>19</v>
      </c>
      <c r="G2760" s="19" t="s">
        <v>20</v>
      </c>
      <c r="H2760" s="19" t="s">
        <v>20</v>
      </c>
      <c r="I2760" s="20">
        <v>10000</v>
      </c>
      <c r="J2760" s="19" t="s">
        <v>36</v>
      </c>
      <c r="K27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27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2760" s="15">
        <f>IF(Table1[[#This Row],[BusinessInfo_WomanOwned]]="True",1,0)</f>
        <v>1</v>
      </c>
      <c r="N2760" s="15">
        <f>IF(Table1[[#This Row],[BusinessInfo_MinorityOwned]]="True",1,0)</f>
        <v>0</v>
      </c>
      <c r="O2760" s="15">
        <f>IF(Table1[[#This Row],[BusinessInfo_VeteranOwned]]="True",1,0)</f>
        <v>0</v>
      </c>
    </row>
    <row r="2761" spans="1:15" x14ac:dyDescent="0.2">
      <c r="A2761" s="18">
        <v>33535</v>
      </c>
      <c r="B2761" s="19" t="s">
        <v>15</v>
      </c>
      <c r="C2761" s="19" t="s">
        <v>59</v>
      </c>
      <c r="D2761" s="19" t="s">
        <v>71</v>
      </c>
      <c r="E2761" s="19" t="s">
        <v>106</v>
      </c>
      <c r="F2761" s="19" t="s">
        <v>20</v>
      </c>
      <c r="G2761" s="19" t="s">
        <v>20</v>
      </c>
      <c r="H2761" s="19" t="s">
        <v>20</v>
      </c>
      <c r="I2761" s="20">
        <v>2000</v>
      </c>
      <c r="J2761" s="19" t="s">
        <v>21</v>
      </c>
      <c r="K27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7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2761" s="15">
        <f>IF(Table1[[#This Row],[BusinessInfo_WomanOwned]]="True",1,0)</f>
        <v>0</v>
      </c>
      <c r="N2761" s="15">
        <f>IF(Table1[[#This Row],[BusinessInfo_MinorityOwned]]="True",1,0)</f>
        <v>0</v>
      </c>
      <c r="O2761" s="15">
        <f>IF(Table1[[#This Row],[BusinessInfo_VeteranOwned]]="True",1,0)</f>
        <v>0</v>
      </c>
    </row>
    <row r="2762" spans="1:15" x14ac:dyDescent="0.2">
      <c r="A2762" s="18">
        <v>33545</v>
      </c>
      <c r="B2762" s="19" t="s">
        <v>15</v>
      </c>
      <c r="C2762" s="19" t="s">
        <v>34</v>
      </c>
      <c r="D2762" s="19" t="s">
        <v>33</v>
      </c>
      <c r="E2762" s="19" t="s">
        <v>58</v>
      </c>
      <c r="F2762" s="19" t="s">
        <v>19</v>
      </c>
      <c r="G2762" s="19" t="s">
        <v>19</v>
      </c>
      <c r="H2762" s="19" t="s">
        <v>20</v>
      </c>
      <c r="I2762" s="20">
        <v>2000</v>
      </c>
      <c r="J2762" s="19" t="s">
        <v>21</v>
      </c>
      <c r="K27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7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762" s="15">
        <f>IF(Table1[[#This Row],[BusinessInfo_WomanOwned]]="True",1,0)</f>
        <v>1</v>
      </c>
      <c r="N2762" s="15">
        <f>IF(Table1[[#This Row],[BusinessInfo_MinorityOwned]]="True",1,0)</f>
        <v>1</v>
      </c>
      <c r="O2762" s="15">
        <f>IF(Table1[[#This Row],[BusinessInfo_VeteranOwned]]="True",1,0)</f>
        <v>0</v>
      </c>
    </row>
    <row r="2763" spans="1:15" x14ac:dyDescent="0.2">
      <c r="A2763" s="18">
        <v>33561</v>
      </c>
      <c r="B2763" s="19" t="s">
        <v>15</v>
      </c>
      <c r="C2763" s="19" t="s">
        <v>22</v>
      </c>
      <c r="D2763" s="19" t="s">
        <v>26</v>
      </c>
      <c r="E2763" s="19" t="s">
        <v>18</v>
      </c>
      <c r="F2763" s="19" t="s">
        <v>19</v>
      </c>
      <c r="G2763" s="19" t="s">
        <v>20</v>
      </c>
      <c r="H2763" s="19" t="s">
        <v>20</v>
      </c>
      <c r="I2763" s="20">
        <v>5000</v>
      </c>
      <c r="J2763" s="19" t="s">
        <v>25</v>
      </c>
      <c r="K27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7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763" s="15">
        <f>IF(Table1[[#This Row],[BusinessInfo_WomanOwned]]="True",1,0)</f>
        <v>1</v>
      </c>
      <c r="N2763" s="15">
        <f>IF(Table1[[#This Row],[BusinessInfo_MinorityOwned]]="True",1,0)</f>
        <v>0</v>
      </c>
      <c r="O2763" s="15">
        <f>IF(Table1[[#This Row],[BusinessInfo_VeteranOwned]]="True",1,0)</f>
        <v>0</v>
      </c>
    </row>
    <row r="2764" spans="1:15" x14ac:dyDescent="0.2">
      <c r="A2764" s="18">
        <v>33576</v>
      </c>
      <c r="B2764" s="19" t="s">
        <v>15</v>
      </c>
      <c r="C2764" s="19" t="s">
        <v>34</v>
      </c>
      <c r="D2764" s="19" t="s">
        <v>49</v>
      </c>
      <c r="E2764" s="19" t="s">
        <v>57</v>
      </c>
      <c r="F2764" s="19" t="s">
        <v>20</v>
      </c>
      <c r="G2764" s="19" t="s">
        <v>20</v>
      </c>
      <c r="H2764" s="19" t="s">
        <v>20</v>
      </c>
      <c r="I2764" s="20">
        <v>10000</v>
      </c>
      <c r="J2764" s="19" t="s">
        <v>36</v>
      </c>
      <c r="K27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7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764" s="15">
        <f>IF(Table1[[#This Row],[BusinessInfo_WomanOwned]]="True",1,0)</f>
        <v>0</v>
      </c>
      <c r="N2764" s="15">
        <f>IF(Table1[[#This Row],[BusinessInfo_MinorityOwned]]="True",1,0)</f>
        <v>0</v>
      </c>
      <c r="O2764" s="15">
        <f>IF(Table1[[#This Row],[BusinessInfo_VeteranOwned]]="True",1,0)</f>
        <v>0</v>
      </c>
    </row>
    <row r="2765" spans="1:15" x14ac:dyDescent="0.2">
      <c r="A2765" s="18">
        <v>33583</v>
      </c>
      <c r="B2765" s="19" t="s">
        <v>15</v>
      </c>
      <c r="C2765" s="19" t="s">
        <v>34</v>
      </c>
      <c r="D2765" s="19" t="s">
        <v>49</v>
      </c>
      <c r="E2765" s="19" t="s">
        <v>51</v>
      </c>
      <c r="F2765" s="19" t="s">
        <v>19</v>
      </c>
      <c r="G2765" s="19" t="s">
        <v>20</v>
      </c>
      <c r="H2765" s="19" t="s">
        <v>20</v>
      </c>
      <c r="I2765" s="20">
        <v>10000</v>
      </c>
      <c r="J2765" s="19" t="s">
        <v>36</v>
      </c>
      <c r="K27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7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765" s="15">
        <f>IF(Table1[[#This Row],[BusinessInfo_WomanOwned]]="True",1,0)</f>
        <v>1</v>
      </c>
      <c r="N2765" s="15">
        <f>IF(Table1[[#This Row],[BusinessInfo_MinorityOwned]]="True",1,0)</f>
        <v>0</v>
      </c>
      <c r="O2765" s="15">
        <f>IF(Table1[[#This Row],[BusinessInfo_VeteranOwned]]="True",1,0)</f>
        <v>0</v>
      </c>
    </row>
    <row r="2766" spans="1:15" x14ac:dyDescent="0.2">
      <c r="A2766" s="18">
        <v>33596</v>
      </c>
      <c r="B2766" s="19" t="s">
        <v>15</v>
      </c>
      <c r="C2766" s="19" t="s">
        <v>34</v>
      </c>
      <c r="D2766" s="19" t="s">
        <v>81</v>
      </c>
      <c r="E2766" s="19" t="s">
        <v>43</v>
      </c>
      <c r="F2766" s="19" t="s">
        <v>20</v>
      </c>
      <c r="G2766" s="19" t="s">
        <v>20</v>
      </c>
      <c r="H2766" s="19" t="s">
        <v>20</v>
      </c>
      <c r="I2766" s="20">
        <v>10000</v>
      </c>
      <c r="J2766" s="19" t="s">
        <v>36</v>
      </c>
      <c r="K27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7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2766" s="15">
        <f>IF(Table1[[#This Row],[BusinessInfo_WomanOwned]]="True",1,0)</f>
        <v>0</v>
      </c>
      <c r="N2766" s="15">
        <f>IF(Table1[[#This Row],[BusinessInfo_MinorityOwned]]="True",1,0)</f>
        <v>0</v>
      </c>
      <c r="O2766" s="15">
        <f>IF(Table1[[#This Row],[BusinessInfo_VeteranOwned]]="True",1,0)</f>
        <v>0</v>
      </c>
    </row>
    <row r="2767" spans="1:15" x14ac:dyDescent="0.2">
      <c r="A2767" s="18">
        <v>33614</v>
      </c>
      <c r="B2767" s="19" t="s">
        <v>15</v>
      </c>
      <c r="C2767" s="19" t="s">
        <v>28</v>
      </c>
      <c r="D2767" s="19" t="s">
        <v>29</v>
      </c>
      <c r="E2767" s="19" t="s">
        <v>58</v>
      </c>
      <c r="F2767" s="19" t="s">
        <v>20</v>
      </c>
      <c r="G2767" s="19" t="s">
        <v>20</v>
      </c>
      <c r="H2767" s="19" t="s">
        <v>20</v>
      </c>
      <c r="I2767" s="20">
        <v>5000</v>
      </c>
      <c r="J2767" s="19" t="s">
        <v>25</v>
      </c>
      <c r="K27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27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2767" s="15">
        <f>IF(Table1[[#This Row],[BusinessInfo_WomanOwned]]="True",1,0)</f>
        <v>0</v>
      </c>
      <c r="N2767" s="15">
        <f>IF(Table1[[#This Row],[BusinessInfo_MinorityOwned]]="True",1,0)</f>
        <v>0</v>
      </c>
      <c r="O2767" s="15">
        <f>IF(Table1[[#This Row],[BusinessInfo_VeteranOwned]]="True",1,0)</f>
        <v>0</v>
      </c>
    </row>
    <row r="2768" spans="1:15" x14ac:dyDescent="0.2">
      <c r="A2768" s="18">
        <v>33670</v>
      </c>
      <c r="B2768" s="19" t="s">
        <v>15</v>
      </c>
      <c r="C2768" s="19" t="s">
        <v>34</v>
      </c>
      <c r="D2768" s="19" t="s">
        <v>71</v>
      </c>
      <c r="E2768" s="19" t="s">
        <v>56</v>
      </c>
      <c r="F2768" s="19" t="s">
        <v>20</v>
      </c>
      <c r="G2768" s="19" t="s">
        <v>20</v>
      </c>
      <c r="H2768" s="19" t="s">
        <v>20</v>
      </c>
      <c r="I2768" s="20">
        <v>2000</v>
      </c>
      <c r="J2768" s="19" t="s">
        <v>21</v>
      </c>
      <c r="K27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7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2768" s="15">
        <f>IF(Table1[[#This Row],[BusinessInfo_WomanOwned]]="True",1,0)</f>
        <v>0</v>
      </c>
      <c r="N2768" s="15">
        <f>IF(Table1[[#This Row],[BusinessInfo_MinorityOwned]]="True",1,0)</f>
        <v>0</v>
      </c>
      <c r="O2768" s="15">
        <f>IF(Table1[[#This Row],[BusinessInfo_VeteranOwned]]="True",1,0)</f>
        <v>0</v>
      </c>
    </row>
    <row r="2769" spans="1:15" x14ac:dyDescent="0.2">
      <c r="A2769" s="18">
        <v>33679</v>
      </c>
      <c r="B2769" s="19" t="s">
        <v>15</v>
      </c>
      <c r="C2769" s="19" t="s">
        <v>241</v>
      </c>
      <c r="D2769" s="19" t="s">
        <v>87</v>
      </c>
      <c r="E2769" s="19" t="s">
        <v>58</v>
      </c>
      <c r="F2769" s="19" t="s">
        <v>20</v>
      </c>
      <c r="G2769" s="19" t="s">
        <v>20</v>
      </c>
      <c r="H2769" s="19" t="s">
        <v>20</v>
      </c>
      <c r="I2769" s="20">
        <v>10000</v>
      </c>
      <c r="J2769" s="19" t="s">
        <v>36</v>
      </c>
      <c r="K27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27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2769" s="15">
        <f>IF(Table1[[#This Row],[BusinessInfo_WomanOwned]]="True",1,0)</f>
        <v>0</v>
      </c>
      <c r="N2769" s="15">
        <f>IF(Table1[[#This Row],[BusinessInfo_MinorityOwned]]="True",1,0)</f>
        <v>0</v>
      </c>
      <c r="O2769" s="15">
        <f>IF(Table1[[#This Row],[BusinessInfo_VeteranOwned]]="True",1,0)</f>
        <v>0</v>
      </c>
    </row>
    <row r="2770" spans="1:15" x14ac:dyDescent="0.2">
      <c r="A2770" s="18">
        <v>33712</v>
      </c>
      <c r="B2770" s="19" t="s">
        <v>15</v>
      </c>
      <c r="C2770" s="19" t="s">
        <v>34</v>
      </c>
      <c r="D2770" s="19" t="s">
        <v>71</v>
      </c>
      <c r="E2770" s="19" t="s">
        <v>83</v>
      </c>
      <c r="F2770" s="19" t="s">
        <v>20</v>
      </c>
      <c r="G2770" s="19" t="s">
        <v>20</v>
      </c>
      <c r="H2770" s="19" t="s">
        <v>20</v>
      </c>
      <c r="I2770" s="20">
        <v>10000</v>
      </c>
      <c r="J2770" s="19" t="s">
        <v>36</v>
      </c>
      <c r="K27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7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2770" s="15">
        <f>IF(Table1[[#This Row],[BusinessInfo_WomanOwned]]="True",1,0)</f>
        <v>0</v>
      </c>
      <c r="N2770" s="15">
        <f>IF(Table1[[#This Row],[BusinessInfo_MinorityOwned]]="True",1,0)</f>
        <v>0</v>
      </c>
      <c r="O2770" s="15">
        <f>IF(Table1[[#This Row],[BusinessInfo_VeteranOwned]]="True",1,0)</f>
        <v>0</v>
      </c>
    </row>
    <row r="2771" spans="1:15" x14ac:dyDescent="0.2">
      <c r="A2771" s="18">
        <v>33779</v>
      </c>
      <c r="B2771" s="19" t="s">
        <v>15</v>
      </c>
      <c r="C2771" s="19" t="s">
        <v>10</v>
      </c>
      <c r="D2771" s="19" t="s">
        <v>109</v>
      </c>
      <c r="E2771" s="19" t="s">
        <v>247</v>
      </c>
      <c r="F2771" s="19" t="s">
        <v>19</v>
      </c>
      <c r="G2771" s="19" t="s">
        <v>19</v>
      </c>
      <c r="H2771" s="19" t="s">
        <v>20</v>
      </c>
      <c r="I2771" s="20">
        <v>2000</v>
      </c>
      <c r="J2771" s="19" t="s">
        <v>21</v>
      </c>
      <c r="K27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27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2771" s="15">
        <f>IF(Table1[[#This Row],[BusinessInfo_WomanOwned]]="True",1,0)</f>
        <v>1</v>
      </c>
      <c r="N2771" s="15">
        <f>IF(Table1[[#This Row],[BusinessInfo_MinorityOwned]]="True",1,0)</f>
        <v>1</v>
      </c>
      <c r="O2771" s="15">
        <f>IF(Table1[[#This Row],[BusinessInfo_VeteranOwned]]="True",1,0)</f>
        <v>0</v>
      </c>
    </row>
    <row r="2772" spans="1:15" x14ac:dyDescent="0.2">
      <c r="A2772" s="18">
        <v>33795</v>
      </c>
      <c r="B2772" s="19" t="s">
        <v>15</v>
      </c>
      <c r="C2772" s="19" t="s">
        <v>147</v>
      </c>
      <c r="D2772" s="19" t="s">
        <v>66</v>
      </c>
      <c r="E2772" s="19" t="s">
        <v>74</v>
      </c>
      <c r="F2772" s="19" t="s">
        <v>19</v>
      </c>
      <c r="G2772" s="19" t="s">
        <v>20</v>
      </c>
      <c r="H2772" s="19" t="s">
        <v>20</v>
      </c>
      <c r="I2772" s="20">
        <v>2000</v>
      </c>
      <c r="J2772" s="19" t="s">
        <v>21</v>
      </c>
      <c r="K27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27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2772" s="15">
        <f>IF(Table1[[#This Row],[BusinessInfo_WomanOwned]]="True",1,0)</f>
        <v>1</v>
      </c>
      <c r="N2772" s="15">
        <f>IF(Table1[[#This Row],[BusinessInfo_MinorityOwned]]="True",1,0)</f>
        <v>0</v>
      </c>
      <c r="O2772" s="15">
        <f>IF(Table1[[#This Row],[BusinessInfo_VeteranOwned]]="True",1,0)</f>
        <v>0</v>
      </c>
    </row>
    <row r="2773" spans="1:15" x14ac:dyDescent="0.2">
      <c r="A2773" s="18">
        <v>33846</v>
      </c>
      <c r="B2773" s="19" t="s">
        <v>15</v>
      </c>
      <c r="C2773" s="19" t="s">
        <v>32</v>
      </c>
      <c r="D2773" s="19" t="s">
        <v>35</v>
      </c>
      <c r="E2773" s="19" t="s">
        <v>247</v>
      </c>
      <c r="F2773" s="19" t="s">
        <v>20</v>
      </c>
      <c r="G2773" s="19" t="s">
        <v>19</v>
      </c>
      <c r="H2773" s="19" t="s">
        <v>20</v>
      </c>
      <c r="I2773" s="20">
        <v>5000</v>
      </c>
      <c r="J2773" s="19" t="s">
        <v>25</v>
      </c>
      <c r="K27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7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773" s="15">
        <f>IF(Table1[[#This Row],[BusinessInfo_WomanOwned]]="True",1,0)</f>
        <v>0</v>
      </c>
      <c r="N2773" s="15">
        <f>IF(Table1[[#This Row],[BusinessInfo_MinorityOwned]]="True",1,0)</f>
        <v>1</v>
      </c>
      <c r="O2773" s="15">
        <f>IF(Table1[[#This Row],[BusinessInfo_VeteranOwned]]="True",1,0)</f>
        <v>0</v>
      </c>
    </row>
    <row r="2774" spans="1:15" x14ac:dyDescent="0.2">
      <c r="A2774" s="18">
        <v>33852</v>
      </c>
      <c r="B2774" s="19" t="s">
        <v>15</v>
      </c>
      <c r="C2774" s="19" t="s">
        <v>34</v>
      </c>
      <c r="D2774" s="19" t="s">
        <v>50</v>
      </c>
      <c r="E2774" s="19" t="s">
        <v>18</v>
      </c>
      <c r="F2774" s="19" t="s">
        <v>19</v>
      </c>
      <c r="G2774" s="19" t="s">
        <v>20</v>
      </c>
      <c r="H2774" s="19" t="s">
        <v>20</v>
      </c>
      <c r="I2774" s="20">
        <v>10000</v>
      </c>
      <c r="J2774" s="19" t="s">
        <v>36</v>
      </c>
      <c r="K27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7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2774" s="15">
        <f>IF(Table1[[#This Row],[BusinessInfo_WomanOwned]]="True",1,0)</f>
        <v>1</v>
      </c>
      <c r="N2774" s="15">
        <f>IF(Table1[[#This Row],[BusinessInfo_MinorityOwned]]="True",1,0)</f>
        <v>0</v>
      </c>
      <c r="O2774" s="15">
        <f>IF(Table1[[#This Row],[BusinessInfo_VeteranOwned]]="True",1,0)</f>
        <v>0</v>
      </c>
    </row>
    <row r="2775" spans="1:15" x14ac:dyDescent="0.2">
      <c r="A2775" s="18">
        <v>33884</v>
      </c>
      <c r="B2775" s="19" t="s">
        <v>15</v>
      </c>
      <c r="C2775" s="19" t="s">
        <v>34</v>
      </c>
      <c r="D2775" s="19" t="s">
        <v>49</v>
      </c>
      <c r="E2775" s="19" t="s">
        <v>43</v>
      </c>
      <c r="F2775" s="19" t="s">
        <v>19</v>
      </c>
      <c r="G2775" s="19" t="s">
        <v>20</v>
      </c>
      <c r="H2775" s="19" t="s">
        <v>20</v>
      </c>
      <c r="I2775" s="20">
        <v>2000</v>
      </c>
      <c r="J2775" s="19" t="s">
        <v>21</v>
      </c>
      <c r="K27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7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775" s="15">
        <f>IF(Table1[[#This Row],[BusinessInfo_WomanOwned]]="True",1,0)</f>
        <v>1</v>
      </c>
      <c r="N2775" s="15">
        <f>IF(Table1[[#This Row],[BusinessInfo_MinorityOwned]]="True",1,0)</f>
        <v>0</v>
      </c>
      <c r="O2775" s="15">
        <f>IF(Table1[[#This Row],[BusinessInfo_VeteranOwned]]="True",1,0)</f>
        <v>0</v>
      </c>
    </row>
    <row r="2776" spans="1:15" x14ac:dyDescent="0.2">
      <c r="A2776" s="18">
        <v>33910</v>
      </c>
      <c r="B2776" s="19" t="s">
        <v>15</v>
      </c>
      <c r="C2776" s="19" t="s">
        <v>34</v>
      </c>
      <c r="D2776" s="19" t="s">
        <v>71</v>
      </c>
      <c r="E2776" s="19" t="s">
        <v>57</v>
      </c>
      <c r="F2776" s="19" t="s">
        <v>20</v>
      </c>
      <c r="G2776" s="19" t="s">
        <v>20</v>
      </c>
      <c r="H2776" s="19" t="s">
        <v>20</v>
      </c>
      <c r="I2776" s="20">
        <v>10000</v>
      </c>
      <c r="J2776" s="19" t="s">
        <v>36</v>
      </c>
      <c r="K27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7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2776" s="15">
        <f>IF(Table1[[#This Row],[BusinessInfo_WomanOwned]]="True",1,0)</f>
        <v>0</v>
      </c>
      <c r="N2776" s="15">
        <f>IF(Table1[[#This Row],[BusinessInfo_MinorityOwned]]="True",1,0)</f>
        <v>0</v>
      </c>
      <c r="O2776" s="15">
        <f>IF(Table1[[#This Row],[BusinessInfo_VeteranOwned]]="True",1,0)</f>
        <v>0</v>
      </c>
    </row>
    <row r="2777" spans="1:15" x14ac:dyDescent="0.2">
      <c r="A2777" s="18">
        <v>33912</v>
      </c>
      <c r="B2777" s="19" t="s">
        <v>15</v>
      </c>
      <c r="C2777" s="19" t="s">
        <v>62</v>
      </c>
      <c r="D2777" s="19" t="s">
        <v>370</v>
      </c>
      <c r="E2777" s="19" t="s">
        <v>57</v>
      </c>
      <c r="F2777" s="19" t="s">
        <v>19</v>
      </c>
      <c r="G2777" s="19" t="s">
        <v>19</v>
      </c>
      <c r="H2777" s="19" t="s">
        <v>20</v>
      </c>
      <c r="I2777" s="20">
        <v>10000</v>
      </c>
      <c r="J2777" s="19" t="s">
        <v>36</v>
      </c>
      <c r="K27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777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777" s="15">
        <f>IF(Table1[[#This Row],[BusinessInfo_WomanOwned]]="True",1,0)</f>
        <v>1</v>
      </c>
      <c r="N2777" s="15">
        <f>IF(Table1[[#This Row],[BusinessInfo_MinorityOwned]]="True",1,0)</f>
        <v>1</v>
      </c>
      <c r="O2777" s="15">
        <f>IF(Table1[[#This Row],[BusinessInfo_VeteranOwned]]="True",1,0)</f>
        <v>0</v>
      </c>
    </row>
    <row r="2778" spans="1:15" x14ac:dyDescent="0.2">
      <c r="A2778" s="18">
        <v>34028</v>
      </c>
      <c r="B2778" s="19" t="s">
        <v>15</v>
      </c>
      <c r="C2778" s="19" t="s">
        <v>34</v>
      </c>
      <c r="D2778" s="19" t="s">
        <v>50</v>
      </c>
      <c r="E2778" s="19" t="s">
        <v>77</v>
      </c>
      <c r="F2778" s="19" t="s">
        <v>19</v>
      </c>
      <c r="G2778" s="19" t="s">
        <v>20</v>
      </c>
      <c r="H2778" s="19" t="s">
        <v>20</v>
      </c>
      <c r="I2778" s="20">
        <v>2000</v>
      </c>
      <c r="J2778" s="19" t="s">
        <v>21</v>
      </c>
      <c r="K27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7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2778" s="15">
        <f>IF(Table1[[#This Row],[BusinessInfo_WomanOwned]]="True",1,0)</f>
        <v>1</v>
      </c>
      <c r="N2778" s="15">
        <f>IF(Table1[[#This Row],[BusinessInfo_MinorityOwned]]="True",1,0)</f>
        <v>0</v>
      </c>
      <c r="O2778" s="15">
        <f>IF(Table1[[#This Row],[BusinessInfo_VeteranOwned]]="True",1,0)</f>
        <v>0</v>
      </c>
    </row>
    <row r="2779" spans="1:15" x14ac:dyDescent="0.2">
      <c r="A2779" s="18">
        <v>34038</v>
      </c>
      <c r="B2779" s="19" t="s">
        <v>15</v>
      </c>
      <c r="C2779" s="19" t="s">
        <v>16</v>
      </c>
      <c r="D2779" s="19" t="s">
        <v>17</v>
      </c>
      <c r="E2779" s="19" t="s">
        <v>43</v>
      </c>
      <c r="F2779" s="19" t="s">
        <v>20</v>
      </c>
      <c r="G2779" s="19" t="s">
        <v>20</v>
      </c>
      <c r="H2779" s="19" t="s">
        <v>20</v>
      </c>
      <c r="I2779" s="20">
        <v>5000</v>
      </c>
      <c r="J2779" s="19" t="s">
        <v>25</v>
      </c>
      <c r="K27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7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779" s="15">
        <f>IF(Table1[[#This Row],[BusinessInfo_WomanOwned]]="True",1,0)</f>
        <v>0</v>
      </c>
      <c r="N2779" s="15">
        <f>IF(Table1[[#This Row],[BusinessInfo_MinorityOwned]]="True",1,0)</f>
        <v>0</v>
      </c>
      <c r="O2779" s="15">
        <f>IF(Table1[[#This Row],[BusinessInfo_VeteranOwned]]="True",1,0)</f>
        <v>0</v>
      </c>
    </row>
    <row r="2780" spans="1:15" x14ac:dyDescent="0.2">
      <c r="A2780" s="18">
        <v>34084</v>
      </c>
      <c r="B2780" s="19" t="s">
        <v>15</v>
      </c>
      <c r="C2780" s="19" t="s">
        <v>22</v>
      </c>
      <c r="D2780" s="19" t="s">
        <v>45</v>
      </c>
      <c r="E2780" s="19" t="s">
        <v>47</v>
      </c>
      <c r="F2780" s="19" t="s">
        <v>20</v>
      </c>
      <c r="G2780" s="19" t="s">
        <v>20</v>
      </c>
      <c r="H2780" s="19" t="s">
        <v>19</v>
      </c>
      <c r="I2780" s="20">
        <v>2000</v>
      </c>
      <c r="J2780" s="19" t="s">
        <v>21</v>
      </c>
      <c r="K27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7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780" s="15">
        <f>IF(Table1[[#This Row],[BusinessInfo_WomanOwned]]="True",1,0)</f>
        <v>0</v>
      </c>
      <c r="N2780" s="15">
        <f>IF(Table1[[#This Row],[BusinessInfo_MinorityOwned]]="True",1,0)</f>
        <v>0</v>
      </c>
      <c r="O2780" s="15">
        <f>IF(Table1[[#This Row],[BusinessInfo_VeteranOwned]]="True",1,0)</f>
        <v>1</v>
      </c>
    </row>
    <row r="2781" spans="1:15" x14ac:dyDescent="0.2">
      <c r="A2781" s="18">
        <v>34087</v>
      </c>
      <c r="B2781" s="19" t="s">
        <v>15</v>
      </c>
      <c r="C2781" s="19" t="s">
        <v>34</v>
      </c>
      <c r="D2781" s="19" t="s">
        <v>81</v>
      </c>
      <c r="E2781" s="19" t="s">
        <v>57</v>
      </c>
      <c r="F2781" s="19" t="s">
        <v>19</v>
      </c>
      <c r="G2781" s="19" t="s">
        <v>20</v>
      </c>
      <c r="H2781" s="19" t="s">
        <v>20</v>
      </c>
      <c r="I2781" s="20">
        <v>5000</v>
      </c>
      <c r="J2781" s="19" t="s">
        <v>25</v>
      </c>
      <c r="K27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7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2781" s="15">
        <f>IF(Table1[[#This Row],[BusinessInfo_WomanOwned]]="True",1,0)</f>
        <v>1</v>
      </c>
      <c r="N2781" s="15">
        <f>IF(Table1[[#This Row],[BusinessInfo_MinorityOwned]]="True",1,0)</f>
        <v>0</v>
      </c>
      <c r="O2781" s="15">
        <f>IF(Table1[[#This Row],[BusinessInfo_VeteranOwned]]="True",1,0)</f>
        <v>0</v>
      </c>
    </row>
    <row r="2782" spans="1:15" x14ac:dyDescent="0.2">
      <c r="A2782" s="18">
        <v>34134</v>
      </c>
      <c r="B2782" s="19" t="s">
        <v>15</v>
      </c>
      <c r="C2782" s="19" t="s">
        <v>67</v>
      </c>
      <c r="D2782" s="19" t="s">
        <v>68</v>
      </c>
      <c r="E2782" s="19" t="s">
        <v>77</v>
      </c>
      <c r="F2782" s="19" t="s">
        <v>19</v>
      </c>
      <c r="G2782" s="19" t="s">
        <v>20</v>
      </c>
      <c r="H2782" s="19" t="s">
        <v>20</v>
      </c>
      <c r="I2782" s="20">
        <v>2000</v>
      </c>
      <c r="J2782" s="19" t="s">
        <v>21</v>
      </c>
      <c r="K27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27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2782" s="15">
        <f>IF(Table1[[#This Row],[BusinessInfo_WomanOwned]]="True",1,0)</f>
        <v>1</v>
      </c>
      <c r="N2782" s="15">
        <f>IF(Table1[[#This Row],[BusinessInfo_MinorityOwned]]="True",1,0)</f>
        <v>0</v>
      </c>
      <c r="O2782" s="15">
        <f>IF(Table1[[#This Row],[BusinessInfo_VeteranOwned]]="True",1,0)</f>
        <v>0</v>
      </c>
    </row>
    <row r="2783" spans="1:15" x14ac:dyDescent="0.2">
      <c r="A2783" s="18">
        <v>34138</v>
      </c>
      <c r="B2783" s="19" t="s">
        <v>15</v>
      </c>
      <c r="C2783" s="19" t="s">
        <v>22</v>
      </c>
      <c r="D2783" s="19" t="s">
        <v>26</v>
      </c>
      <c r="E2783" s="19" t="s">
        <v>106</v>
      </c>
      <c r="F2783" s="19" t="s">
        <v>20</v>
      </c>
      <c r="G2783" s="19" t="s">
        <v>19</v>
      </c>
      <c r="H2783" s="19" t="s">
        <v>20</v>
      </c>
      <c r="I2783" s="20">
        <v>2000</v>
      </c>
      <c r="J2783" s="19" t="s">
        <v>21</v>
      </c>
      <c r="K27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7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783" s="15">
        <f>IF(Table1[[#This Row],[BusinessInfo_WomanOwned]]="True",1,0)</f>
        <v>0</v>
      </c>
      <c r="N2783" s="15">
        <f>IF(Table1[[#This Row],[BusinessInfo_MinorityOwned]]="True",1,0)</f>
        <v>1</v>
      </c>
      <c r="O2783" s="15">
        <f>IF(Table1[[#This Row],[BusinessInfo_VeteranOwned]]="True",1,0)</f>
        <v>0</v>
      </c>
    </row>
    <row r="2784" spans="1:15" x14ac:dyDescent="0.2">
      <c r="A2784" s="18">
        <v>34158</v>
      </c>
      <c r="B2784" s="19" t="s">
        <v>15</v>
      </c>
      <c r="C2784" s="19" t="s">
        <v>64</v>
      </c>
      <c r="D2784" s="19" t="s">
        <v>23</v>
      </c>
      <c r="E2784" s="19" t="s">
        <v>57</v>
      </c>
      <c r="F2784" s="19" t="s">
        <v>19</v>
      </c>
      <c r="G2784" s="19" t="s">
        <v>19</v>
      </c>
      <c r="H2784" s="19" t="s">
        <v>20</v>
      </c>
      <c r="I2784" s="20">
        <v>5000</v>
      </c>
      <c r="J2784" s="19" t="s">
        <v>25</v>
      </c>
      <c r="K27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7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2784" s="15">
        <f>IF(Table1[[#This Row],[BusinessInfo_WomanOwned]]="True",1,0)</f>
        <v>1</v>
      </c>
      <c r="N2784" s="15">
        <f>IF(Table1[[#This Row],[BusinessInfo_MinorityOwned]]="True",1,0)</f>
        <v>1</v>
      </c>
      <c r="O2784" s="15">
        <f>IF(Table1[[#This Row],[BusinessInfo_VeteranOwned]]="True",1,0)</f>
        <v>0</v>
      </c>
    </row>
    <row r="2785" spans="1:15" x14ac:dyDescent="0.2">
      <c r="A2785" s="18">
        <v>34178</v>
      </c>
      <c r="B2785" s="19" t="s">
        <v>15</v>
      </c>
      <c r="C2785" s="19" t="s">
        <v>133</v>
      </c>
      <c r="D2785" s="19" t="s">
        <v>45</v>
      </c>
      <c r="E2785" s="19" t="s">
        <v>18</v>
      </c>
      <c r="F2785" s="19" t="s">
        <v>20</v>
      </c>
      <c r="G2785" s="19" t="s">
        <v>19</v>
      </c>
      <c r="H2785" s="19" t="s">
        <v>20</v>
      </c>
      <c r="I2785" s="20">
        <v>2000</v>
      </c>
      <c r="J2785" s="19" t="s">
        <v>21</v>
      </c>
      <c r="K27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7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785" s="15">
        <f>IF(Table1[[#This Row],[BusinessInfo_WomanOwned]]="True",1,0)</f>
        <v>0</v>
      </c>
      <c r="N2785" s="15">
        <f>IF(Table1[[#This Row],[BusinessInfo_MinorityOwned]]="True",1,0)</f>
        <v>1</v>
      </c>
      <c r="O2785" s="15">
        <f>IF(Table1[[#This Row],[BusinessInfo_VeteranOwned]]="True",1,0)</f>
        <v>0</v>
      </c>
    </row>
    <row r="2786" spans="1:15" x14ac:dyDescent="0.2">
      <c r="A2786" s="18">
        <v>34224</v>
      </c>
      <c r="B2786" s="19" t="s">
        <v>15</v>
      </c>
      <c r="C2786" s="19" t="s">
        <v>34</v>
      </c>
      <c r="D2786" s="19" t="s">
        <v>71</v>
      </c>
      <c r="E2786" s="19" t="s">
        <v>51</v>
      </c>
      <c r="F2786" s="19" t="s">
        <v>20</v>
      </c>
      <c r="G2786" s="19" t="s">
        <v>20</v>
      </c>
      <c r="H2786" s="19" t="s">
        <v>20</v>
      </c>
      <c r="I2786" s="20">
        <v>2000</v>
      </c>
      <c r="J2786" s="19" t="s">
        <v>21</v>
      </c>
      <c r="K27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7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2786" s="15">
        <f>IF(Table1[[#This Row],[BusinessInfo_WomanOwned]]="True",1,0)</f>
        <v>0</v>
      </c>
      <c r="N2786" s="15">
        <f>IF(Table1[[#This Row],[BusinessInfo_MinorityOwned]]="True",1,0)</f>
        <v>0</v>
      </c>
      <c r="O2786" s="15">
        <f>IF(Table1[[#This Row],[BusinessInfo_VeteranOwned]]="True",1,0)</f>
        <v>0</v>
      </c>
    </row>
    <row r="2787" spans="1:15" x14ac:dyDescent="0.2">
      <c r="A2787" s="18">
        <v>34262</v>
      </c>
      <c r="B2787" s="19" t="s">
        <v>15</v>
      </c>
      <c r="C2787" s="19" t="s">
        <v>290</v>
      </c>
      <c r="D2787" s="19" t="s">
        <v>42</v>
      </c>
      <c r="E2787" s="19" t="s">
        <v>47</v>
      </c>
      <c r="F2787" s="19" t="s">
        <v>20</v>
      </c>
      <c r="G2787" s="19" t="s">
        <v>19</v>
      </c>
      <c r="H2787" s="19" t="s">
        <v>20</v>
      </c>
      <c r="I2787" s="20">
        <v>2000</v>
      </c>
      <c r="J2787" s="19" t="s">
        <v>21</v>
      </c>
      <c r="K27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Eagle Lake</v>
      </c>
      <c r="L27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33839</v>
      </c>
      <c r="M2787" s="15">
        <f>IF(Table1[[#This Row],[BusinessInfo_WomanOwned]]="True",1,0)</f>
        <v>0</v>
      </c>
      <c r="N2787" s="15">
        <f>IF(Table1[[#This Row],[BusinessInfo_MinorityOwned]]="True",1,0)</f>
        <v>1</v>
      </c>
      <c r="O2787" s="15">
        <f>IF(Table1[[#This Row],[BusinessInfo_VeteranOwned]]="True",1,0)</f>
        <v>0</v>
      </c>
    </row>
    <row r="2788" spans="1:15" x14ac:dyDescent="0.2">
      <c r="A2788" s="18">
        <v>37480</v>
      </c>
      <c r="B2788" s="19" t="s">
        <v>15</v>
      </c>
      <c r="C2788" s="19" t="s">
        <v>44</v>
      </c>
      <c r="D2788" s="19" t="s">
        <v>23</v>
      </c>
      <c r="E2788" s="19" t="s">
        <v>247</v>
      </c>
      <c r="F2788" s="19" t="s">
        <v>20</v>
      </c>
      <c r="G2788" s="19" t="s">
        <v>19</v>
      </c>
      <c r="H2788" s="19" t="s">
        <v>20</v>
      </c>
      <c r="I2788" s="20">
        <v>5000</v>
      </c>
      <c r="J2788" s="19" t="s">
        <v>25</v>
      </c>
      <c r="K27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7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2788" s="15">
        <f>IF(Table1[[#This Row],[BusinessInfo_WomanOwned]]="True",1,0)</f>
        <v>0</v>
      </c>
      <c r="N2788" s="15">
        <f>IF(Table1[[#This Row],[BusinessInfo_MinorityOwned]]="True",1,0)</f>
        <v>1</v>
      </c>
      <c r="O2788" s="15">
        <f>IF(Table1[[#This Row],[BusinessInfo_VeteranOwned]]="True",1,0)</f>
        <v>0</v>
      </c>
    </row>
    <row r="2789" spans="1:15" x14ac:dyDescent="0.2">
      <c r="A2789" s="18">
        <v>37457</v>
      </c>
      <c r="B2789" s="19" t="s">
        <v>15</v>
      </c>
      <c r="C2789" s="19" t="s">
        <v>52</v>
      </c>
      <c r="D2789" s="19" t="s">
        <v>53</v>
      </c>
      <c r="E2789" s="19" t="s">
        <v>54</v>
      </c>
      <c r="F2789" s="19" t="s">
        <v>20</v>
      </c>
      <c r="G2789" s="19" t="s">
        <v>20</v>
      </c>
      <c r="H2789" s="19" t="s">
        <v>19</v>
      </c>
      <c r="I2789" s="20">
        <v>2000</v>
      </c>
      <c r="J2789" s="19" t="s">
        <v>21</v>
      </c>
      <c r="K27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27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2789" s="15">
        <f>IF(Table1[[#This Row],[BusinessInfo_WomanOwned]]="True",1,0)</f>
        <v>0</v>
      </c>
      <c r="N2789" s="15">
        <f>IF(Table1[[#This Row],[BusinessInfo_MinorityOwned]]="True",1,0)</f>
        <v>0</v>
      </c>
      <c r="O2789" s="15">
        <f>IF(Table1[[#This Row],[BusinessInfo_VeteranOwned]]="True",1,0)</f>
        <v>1</v>
      </c>
    </row>
    <row r="2790" spans="1:15" x14ac:dyDescent="0.2">
      <c r="A2790" s="18">
        <v>34281</v>
      </c>
      <c r="B2790" s="19" t="s">
        <v>15</v>
      </c>
      <c r="C2790" s="19" t="s">
        <v>201</v>
      </c>
      <c r="D2790" s="19" t="s">
        <v>26</v>
      </c>
      <c r="E2790" s="19" t="s">
        <v>27</v>
      </c>
      <c r="F2790" s="19" t="s">
        <v>19</v>
      </c>
      <c r="G2790" s="19" t="s">
        <v>20</v>
      </c>
      <c r="H2790" s="19" t="s">
        <v>20</v>
      </c>
      <c r="I2790" s="20">
        <v>2000</v>
      </c>
      <c r="J2790" s="19" t="s">
        <v>21</v>
      </c>
      <c r="K27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7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790" s="15">
        <f>IF(Table1[[#This Row],[BusinessInfo_WomanOwned]]="True",1,0)</f>
        <v>1</v>
      </c>
      <c r="N2790" s="15">
        <f>IF(Table1[[#This Row],[BusinessInfo_MinorityOwned]]="True",1,0)</f>
        <v>0</v>
      </c>
      <c r="O2790" s="15">
        <f>IF(Table1[[#This Row],[BusinessInfo_VeteranOwned]]="True",1,0)</f>
        <v>0</v>
      </c>
    </row>
    <row r="2791" spans="1:15" x14ac:dyDescent="0.2">
      <c r="A2791" s="18">
        <v>34303</v>
      </c>
      <c r="B2791" s="19" t="s">
        <v>15</v>
      </c>
      <c r="C2791" s="19" t="s">
        <v>89</v>
      </c>
      <c r="D2791" s="19" t="s">
        <v>90</v>
      </c>
      <c r="E2791" s="19" t="s">
        <v>57</v>
      </c>
      <c r="F2791" s="19" t="s">
        <v>19</v>
      </c>
      <c r="G2791" s="19" t="s">
        <v>20</v>
      </c>
      <c r="H2791" s="19" t="s">
        <v>20</v>
      </c>
      <c r="I2791" s="20">
        <v>5000</v>
      </c>
      <c r="J2791" s="19" t="s">
        <v>25</v>
      </c>
      <c r="K27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27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2791" s="15">
        <f>IF(Table1[[#This Row],[BusinessInfo_WomanOwned]]="True",1,0)</f>
        <v>1</v>
      </c>
      <c r="N2791" s="15">
        <f>IF(Table1[[#This Row],[BusinessInfo_MinorityOwned]]="True",1,0)</f>
        <v>0</v>
      </c>
      <c r="O2791" s="15">
        <f>IF(Table1[[#This Row],[BusinessInfo_VeteranOwned]]="True",1,0)</f>
        <v>0</v>
      </c>
    </row>
    <row r="2792" spans="1:15" x14ac:dyDescent="0.2">
      <c r="A2792" s="18">
        <v>34307</v>
      </c>
      <c r="B2792" s="19" t="s">
        <v>15</v>
      </c>
      <c r="C2792" s="19" t="s">
        <v>89</v>
      </c>
      <c r="D2792" s="19" t="s">
        <v>90</v>
      </c>
      <c r="E2792" s="19" t="s">
        <v>74</v>
      </c>
      <c r="F2792" s="19" t="s">
        <v>20</v>
      </c>
      <c r="G2792" s="19" t="s">
        <v>19</v>
      </c>
      <c r="H2792" s="19" t="s">
        <v>20</v>
      </c>
      <c r="I2792" s="20">
        <v>2000</v>
      </c>
      <c r="J2792" s="19" t="s">
        <v>21</v>
      </c>
      <c r="K27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27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2792" s="15">
        <f>IF(Table1[[#This Row],[BusinessInfo_WomanOwned]]="True",1,0)</f>
        <v>0</v>
      </c>
      <c r="N2792" s="15">
        <f>IF(Table1[[#This Row],[BusinessInfo_MinorityOwned]]="True",1,0)</f>
        <v>1</v>
      </c>
      <c r="O2792" s="15">
        <f>IF(Table1[[#This Row],[BusinessInfo_VeteranOwned]]="True",1,0)</f>
        <v>0</v>
      </c>
    </row>
    <row r="2793" spans="1:15" x14ac:dyDescent="0.2">
      <c r="A2793" s="18">
        <v>34334</v>
      </c>
      <c r="B2793" s="19" t="s">
        <v>15</v>
      </c>
      <c r="C2793" s="19" t="s">
        <v>101</v>
      </c>
      <c r="D2793" s="19" t="s">
        <v>102</v>
      </c>
      <c r="E2793" s="19" t="s">
        <v>54</v>
      </c>
      <c r="F2793" s="19" t="s">
        <v>20</v>
      </c>
      <c r="G2793" s="19" t="s">
        <v>20</v>
      </c>
      <c r="H2793" s="19" t="s">
        <v>20</v>
      </c>
      <c r="I2793" s="20">
        <v>2000</v>
      </c>
      <c r="J2793" s="19" t="s">
        <v>21</v>
      </c>
      <c r="K27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27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2793" s="15">
        <f>IF(Table1[[#This Row],[BusinessInfo_WomanOwned]]="True",1,0)</f>
        <v>0</v>
      </c>
      <c r="N2793" s="15">
        <f>IF(Table1[[#This Row],[BusinessInfo_MinorityOwned]]="True",1,0)</f>
        <v>0</v>
      </c>
      <c r="O2793" s="15">
        <f>IF(Table1[[#This Row],[BusinessInfo_VeteranOwned]]="True",1,0)</f>
        <v>0</v>
      </c>
    </row>
    <row r="2794" spans="1:15" x14ac:dyDescent="0.2">
      <c r="A2794" s="18">
        <v>34346</v>
      </c>
      <c r="B2794" s="19" t="s">
        <v>15</v>
      </c>
      <c r="C2794" s="19" t="s">
        <v>44</v>
      </c>
      <c r="D2794" s="19" t="s">
        <v>26</v>
      </c>
      <c r="E2794" s="19" t="s">
        <v>18</v>
      </c>
      <c r="F2794" s="19" t="s">
        <v>20</v>
      </c>
      <c r="G2794" s="19" t="s">
        <v>20</v>
      </c>
      <c r="H2794" s="19" t="s">
        <v>20</v>
      </c>
      <c r="I2794" s="20">
        <v>5000</v>
      </c>
      <c r="J2794" s="19" t="s">
        <v>25</v>
      </c>
      <c r="K27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7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794" s="15">
        <f>IF(Table1[[#This Row],[BusinessInfo_WomanOwned]]="True",1,0)</f>
        <v>0</v>
      </c>
      <c r="N2794" s="15">
        <f>IF(Table1[[#This Row],[BusinessInfo_MinorityOwned]]="True",1,0)</f>
        <v>0</v>
      </c>
      <c r="O2794" s="15">
        <f>IF(Table1[[#This Row],[BusinessInfo_VeteranOwned]]="True",1,0)</f>
        <v>0</v>
      </c>
    </row>
    <row r="2795" spans="1:15" x14ac:dyDescent="0.2">
      <c r="A2795" s="18">
        <v>34357</v>
      </c>
      <c r="B2795" s="19" t="s">
        <v>15</v>
      </c>
      <c r="C2795" s="19" t="s">
        <v>89</v>
      </c>
      <c r="D2795" s="19" t="s">
        <v>90</v>
      </c>
      <c r="E2795" s="19" t="s">
        <v>43</v>
      </c>
      <c r="F2795" s="19" t="s">
        <v>20</v>
      </c>
      <c r="G2795" s="19" t="s">
        <v>20</v>
      </c>
      <c r="H2795" s="19" t="s">
        <v>20</v>
      </c>
      <c r="I2795" s="20">
        <v>2000</v>
      </c>
      <c r="J2795" s="19" t="s">
        <v>21</v>
      </c>
      <c r="K27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27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2795" s="15">
        <f>IF(Table1[[#This Row],[BusinessInfo_WomanOwned]]="True",1,0)</f>
        <v>0</v>
      </c>
      <c r="N2795" s="15">
        <f>IF(Table1[[#This Row],[BusinessInfo_MinorityOwned]]="True",1,0)</f>
        <v>0</v>
      </c>
      <c r="O2795" s="15">
        <f>IF(Table1[[#This Row],[BusinessInfo_VeteranOwned]]="True",1,0)</f>
        <v>0</v>
      </c>
    </row>
    <row r="2796" spans="1:15" x14ac:dyDescent="0.2">
      <c r="A2796" s="18">
        <v>34375</v>
      </c>
      <c r="B2796" s="19" t="s">
        <v>15</v>
      </c>
      <c r="C2796" s="19" t="s">
        <v>64</v>
      </c>
      <c r="D2796" s="19" t="s">
        <v>26</v>
      </c>
      <c r="E2796" s="19" t="s">
        <v>47</v>
      </c>
      <c r="F2796" s="19" t="s">
        <v>20</v>
      </c>
      <c r="G2796" s="19" t="s">
        <v>19</v>
      </c>
      <c r="H2796" s="19" t="s">
        <v>20</v>
      </c>
      <c r="I2796" s="20">
        <v>5000</v>
      </c>
      <c r="J2796" s="19" t="s">
        <v>25</v>
      </c>
      <c r="K27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7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796" s="15">
        <f>IF(Table1[[#This Row],[BusinessInfo_WomanOwned]]="True",1,0)</f>
        <v>0</v>
      </c>
      <c r="N2796" s="15">
        <f>IF(Table1[[#This Row],[BusinessInfo_MinorityOwned]]="True",1,0)</f>
        <v>1</v>
      </c>
      <c r="O2796" s="15">
        <f>IF(Table1[[#This Row],[BusinessInfo_VeteranOwned]]="True",1,0)</f>
        <v>0</v>
      </c>
    </row>
    <row r="2797" spans="1:15" x14ac:dyDescent="0.2">
      <c r="A2797" s="18">
        <v>34396</v>
      </c>
      <c r="B2797" s="19" t="s">
        <v>15</v>
      </c>
      <c r="C2797" s="19" t="s">
        <v>22</v>
      </c>
      <c r="D2797" s="19" t="s">
        <v>26</v>
      </c>
      <c r="E2797" s="19" t="s">
        <v>43</v>
      </c>
      <c r="F2797" s="19" t="s">
        <v>19</v>
      </c>
      <c r="G2797" s="19" t="s">
        <v>19</v>
      </c>
      <c r="H2797" s="19" t="s">
        <v>19</v>
      </c>
      <c r="I2797" s="20">
        <v>10000</v>
      </c>
      <c r="J2797" s="19" t="s">
        <v>36</v>
      </c>
      <c r="K27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7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797" s="15">
        <f>IF(Table1[[#This Row],[BusinessInfo_WomanOwned]]="True",1,0)</f>
        <v>1</v>
      </c>
      <c r="N2797" s="15">
        <f>IF(Table1[[#This Row],[BusinessInfo_MinorityOwned]]="True",1,0)</f>
        <v>1</v>
      </c>
      <c r="O2797" s="15">
        <f>IF(Table1[[#This Row],[BusinessInfo_VeteranOwned]]="True",1,0)</f>
        <v>1</v>
      </c>
    </row>
    <row r="2798" spans="1:15" x14ac:dyDescent="0.2">
      <c r="A2798" s="18">
        <v>34398</v>
      </c>
      <c r="B2798" s="19" t="s">
        <v>15</v>
      </c>
      <c r="C2798" s="19" t="s">
        <v>44</v>
      </c>
      <c r="D2798" s="19" t="s">
        <v>26</v>
      </c>
      <c r="E2798" s="19" t="s">
        <v>56</v>
      </c>
      <c r="F2798" s="19" t="s">
        <v>20</v>
      </c>
      <c r="G2798" s="19" t="s">
        <v>20</v>
      </c>
      <c r="H2798" s="19" t="s">
        <v>20</v>
      </c>
      <c r="I2798" s="20">
        <v>5000</v>
      </c>
      <c r="J2798" s="19" t="s">
        <v>25</v>
      </c>
      <c r="K27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7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798" s="15">
        <f>IF(Table1[[#This Row],[BusinessInfo_WomanOwned]]="True",1,0)</f>
        <v>0</v>
      </c>
      <c r="N2798" s="15">
        <f>IF(Table1[[#This Row],[BusinessInfo_MinorityOwned]]="True",1,0)</f>
        <v>0</v>
      </c>
      <c r="O2798" s="15">
        <f>IF(Table1[[#This Row],[BusinessInfo_VeteranOwned]]="True",1,0)</f>
        <v>0</v>
      </c>
    </row>
    <row r="2799" spans="1:15" x14ac:dyDescent="0.2">
      <c r="A2799" s="18">
        <v>34401</v>
      </c>
      <c r="B2799" s="19" t="s">
        <v>15</v>
      </c>
      <c r="C2799" s="19" t="s">
        <v>22</v>
      </c>
      <c r="D2799" s="19" t="s">
        <v>26</v>
      </c>
      <c r="E2799" s="19" t="s">
        <v>54</v>
      </c>
      <c r="F2799" s="19" t="s">
        <v>20</v>
      </c>
      <c r="G2799" s="19" t="s">
        <v>20</v>
      </c>
      <c r="H2799" s="19" t="s">
        <v>20</v>
      </c>
      <c r="I2799" s="20">
        <v>5000</v>
      </c>
      <c r="J2799" s="19" t="s">
        <v>25</v>
      </c>
      <c r="K27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7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799" s="15">
        <f>IF(Table1[[#This Row],[BusinessInfo_WomanOwned]]="True",1,0)</f>
        <v>0</v>
      </c>
      <c r="N2799" s="15">
        <f>IF(Table1[[#This Row],[BusinessInfo_MinorityOwned]]="True",1,0)</f>
        <v>0</v>
      </c>
      <c r="O2799" s="15">
        <f>IF(Table1[[#This Row],[BusinessInfo_VeteranOwned]]="True",1,0)</f>
        <v>0</v>
      </c>
    </row>
    <row r="2800" spans="1:15" x14ac:dyDescent="0.2">
      <c r="A2800" s="18">
        <v>34430</v>
      </c>
      <c r="B2800" s="19" t="s">
        <v>15</v>
      </c>
      <c r="C2800" s="19" t="s">
        <v>82</v>
      </c>
      <c r="D2800" s="19" t="s">
        <v>17</v>
      </c>
      <c r="E2800" s="19" t="s">
        <v>18</v>
      </c>
      <c r="F2800" s="19" t="s">
        <v>20</v>
      </c>
      <c r="G2800" s="19" t="s">
        <v>20</v>
      </c>
      <c r="H2800" s="19" t="s">
        <v>20</v>
      </c>
      <c r="I2800" s="20">
        <v>2000</v>
      </c>
      <c r="J2800" s="19" t="s">
        <v>21</v>
      </c>
      <c r="K28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8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800" s="15">
        <f>IF(Table1[[#This Row],[BusinessInfo_WomanOwned]]="True",1,0)</f>
        <v>0</v>
      </c>
      <c r="N2800" s="15">
        <f>IF(Table1[[#This Row],[BusinessInfo_MinorityOwned]]="True",1,0)</f>
        <v>0</v>
      </c>
      <c r="O2800" s="15">
        <f>IF(Table1[[#This Row],[BusinessInfo_VeteranOwned]]="True",1,0)</f>
        <v>0</v>
      </c>
    </row>
    <row r="2801" spans="1:15" x14ac:dyDescent="0.2">
      <c r="A2801" s="18">
        <v>34501</v>
      </c>
      <c r="B2801" s="19" t="s">
        <v>15</v>
      </c>
      <c r="C2801" s="19" t="s">
        <v>67</v>
      </c>
      <c r="D2801" s="19" t="s">
        <v>40</v>
      </c>
      <c r="E2801" s="19" t="s">
        <v>47</v>
      </c>
      <c r="F2801" s="19" t="s">
        <v>20</v>
      </c>
      <c r="G2801" s="19" t="s">
        <v>19</v>
      </c>
      <c r="H2801" s="19" t="s">
        <v>20</v>
      </c>
      <c r="I2801" s="20">
        <v>2000</v>
      </c>
      <c r="J2801" s="19" t="s">
        <v>21</v>
      </c>
      <c r="K28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28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2801" s="15">
        <f>IF(Table1[[#This Row],[BusinessInfo_WomanOwned]]="True",1,0)</f>
        <v>0</v>
      </c>
      <c r="N2801" s="15">
        <f>IF(Table1[[#This Row],[BusinessInfo_MinorityOwned]]="True",1,0)</f>
        <v>1</v>
      </c>
      <c r="O2801" s="15">
        <f>IF(Table1[[#This Row],[BusinessInfo_VeteranOwned]]="True",1,0)</f>
        <v>0</v>
      </c>
    </row>
    <row r="2802" spans="1:15" x14ac:dyDescent="0.2">
      <c r="A2802" s="18">
        <v>37371</v>
      </c>
      <c r="B2802" s="19" t="s">
        <v>15</v>
      </c>
      <c r="C2802" s="19" t="s">
        <v>22</v>
      </c>
      <c r="D2802" s="19" t="s">
        <v>23</v>
      </c>
      <c r="E2802" s="19" t="s">
        <v>247</v>
      </c>
      <c r="F2802" s="19" t="s">
        <v>20</v>
      </c>
      <c r="G2802" s="19" t="s">
        <v>19</v>
      </c>
      <c r="H2802" s="19" t="s">
        <v>20</v>
      </c>
      <c r="I2802" s="20">
        <v>5000</v>
      </c>
      <c r="J2802" s="19" t="s">
        <v>25</v>
      </c>
      <c r="K28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8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2802" s="15">
        <f>IF(Table1[[#This Row],[BusinessInfo_WomanOwned]]="True",1,0)</f>
        <v>0</v>
      </c>
      <c r="N2802" s="15">
        <f>IF(Table1[[#This Row],[BusinessInfo_MinorityOwned]]="True",1,0)</f>
        <v>1</v>
      </c>
      <c r="O2802" s="15">
        <f>IF(Table1[[#This Row],[BusinessInfo_VeteranOwned]]="True",1,0)</f>
        <v>0</v>
      </c>
    </row>
    <row r="2803" spans="1:15" x14ac:dyDescent="0.2">
      <c r="A2803" s="18">
        <v>34521</v>
      </c>
      <c r="B2803" s="19" t="s">
        <v>15</v>
      </c>
      <c r="C2803" s="19" t="s">
        <v>34</v>
      </c>
      <c r="D2803" s="19" t="s">
        <v>33</v>
      </c>
      <c r="E2803" s="19" t="s">
        <v>27</v>
      </c>
      <c r="F2803" s="19" t="s">
        <v>20</v>
      </c>
      <c r="G2803" s="19" t="s">
        <v>20</v>
      </c>
      <c r="H2803" s="19" t="s">
        <v>20</v>
      </c>
      <c r="I2803" s="20">
        <v>2000</v>
      </c>
      <c r="J2803" s="19" t="s">
        <v>21</v>
      </c>
      <c r="K28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8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803" s="15">
        <f>IF(Table1[[#This Row],[BusinessInfo_WomanOwned]]="True",1,0)</f>
        <v>0</v>
      </c>
      <c r="N2803" s="15">
        <f>IF(Table1[[#This Row],[BusinessInfo_MinorityOwned]]="True",1,0)</f>
        <v>0</v>
      </c>
      <c r="O2803" s="15">
        <f>IF(Table1[[#This Row],[BusinessInfo_VeteranOwned]]="True",1,0)</f>
        <v>0</v>
      </c>
    </row>
    <row r="2804" spans="1:15" x14ac:dyDescent="0.2">
      <c r="A2804" s="18">
        <v>37323</v>
      </c>
      <c r="B2804" s="19" t="s">
        <v>15</v>
      </c>
      <c r="C2804" s="19" t="s">
        <v>75</v>
      </c>
      <c r="D2804" s="19" t="s">
        <v>76</v>
      </c>
      <c r="E2804" s="19" t="s">
        <v>54</v>
      </c>
      <c r="F2804" s="19" t="s">
        <v>20</v>
      </c>
      <c r="G2804" s="19" t="s">
        <v>19</v>
      </c>
      <c r="H2804" s="19" t="s">
        <v>20</v>
      </c>
      <c r="I2804" s="20">
        <v>2000</v>
      </c>
      <c r="J2804" s="19" t="s">
        <v>21</v>
      </c>
      <c r="K28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28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2804" s="15">
        <f>IF(Table1[[#This Row],[BusinessInfo_WomanOwned]]="True",1,0)</f>
        <v>0</v>
      </c>
      <c r="N2804" s="15">
        <f>IF(Table1[[#This Row],[BusinessInfo_MinorityOwned]]="True",1,0)</f>
        <v>1</v>
      </c>
      <c r="O2804" s="15">
        <f>IF(Table1[[#This Row],[BusinessInfo_VeteranOwned]]="True",1,0)</f>
        <v>0</v>
      </c>
    </row>
    <row r="2805" spans="1:15" x14ac:dyDescent="0.2">
      <c r="A2805" s="18">
        <v>36908</v>
      </c>
      <c r="B2805" s="19" t="s">
        <v>15</v>
      </c>
      <c r="C2805" s="19" t="s">
        <v>34</v>
      </c>
      <c r="D2805" s="19" t="s">
        <v>81</v>
      </c>
      <c r="E2805" s="19" t="s">
        <v>247</v>
      </c>
      <c r="F2805" s="19" t="s">
        <v>20</v>
      </c>
      <c r="G2805" s="19" t="s">
        <v>19</v>
      </c>
      <c r="H2805" s="19" t="s">
        <v>20</v>
      </c>
      <c r="I2805" s="20">
        <v>2000</v>
      </c>
      <c r="J2805" s="19" t="s">
        <v>21</v>
      </c>
      <c r="K28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8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2805" s="15">
        <f>IF(Table1[[#This Row],[BusinessInfo_WomanOwned]]="True",1,0)</f>
        <v>0</v>
      </c>
      <c r="N2805" s="15">
        <f>IF(Table1[[#This Row],[BusinessInfo_MinorityOwned]]="True",1,0)</f>
        <v>1</v>
      </c>
      <c r="O2805" s="15">
        <f>IF(Table1[[#This Row],[BusinessInfo_VeteranOwned]]="True",1,0)</f>
        <v>0</v>
      </c>
    </row>
    <row r="2806" spans="1:15" x14ac:dyDescent="0.2">
      <c r="A2806" s="18">
        <v>36885</v>
      </c>
      <c r="B2806" s="19" t="s">
        <v>15</v>
      </c>
      <c r="C2806" s="19" t="s">
        <v>34</v>
      </c>
      <c r="D2806" s="19" t="s">
        <v>49</v>
      </c>
      <c r="E2806" s="19" t="s">
        <v>54</v>
      </c>
      <c r="F2806" s="19" t="s">
        <v>20</v>
      </c>
      <c r="G2806" s="19" t="s">
        <v>20</v>
      </c>
      <c r="H2806" s="19" t="s">
        <v>20</v>
      </c>
      <c r="I2806" s="20">
        <v>5000</v>
      </c>
      <c r="J2806" s="19" t="s">
        <v>25</v>
      </c>
      <c r="K28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8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806" s="15">
        <f>IF(Table1[[#This Row],[BusinessInfo_WomanOwned]]="True",1,0)</f>
        <v>0</v>
      </c>
      <c r="N2806" s="15">
        <f>IF(Table1[[#This Row],[BusinessInfo_MinorityOwned]]="True",1,0)</f>
        <v>0</v>
      </c>
      <c r="O2806" s="15">
        <f>IF(Table1[[#This Row],[BusinessInfo_VeteranOwned]]="True",1,0)</f>
        <v>0</v>
      </c>
    </row>
    <row r="2807" spans="1:15" x14ac:dyDescent="0.2">
      <c r="A2807" s="18">
        <v>36815</v>
      </c>
      <c r="B2807" s="19" t="s">
        <v>15</v>
      </c>
      <c r="C2807" s="19" t="s">
        <v>28</v>
      </c>
      <c r="D2807" s="19" t="s">
        <v>29</v>
      </c>
      <c r="E2807" s="19" t="s">
        <v>247</v>
      </c>
      <c r="F2807" s="19" t="s">
        <v>20</v>
      </c>
      <c r="G2807" s="19" t="s">
        <v>20</v>
      </c>
      <c r="H2807" s="19" t="s">
        <v>20</v>
      </c>
      <c r="I2807" s="20">
        <v>2000</v>
      </c>
      <c r="J2807" s="19" t="s">
        <v>21</v>
      </c>
      <c r="K28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28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2807" s="15">
        <f>IF(Table1[[#This Row],[BusinessInfo_WomanOwned]]="True",1,0)</f>
        <v>0</v>
      </c>
      <c r="N2807" s="15">
        <f>IF(Table1[[#This Row],[BusinessInfo_MinorityOwned]]="True",1,0)</f>
        <v>0</v>
      </c>
      <c r="O2807" s="15">
        <f>IF(Table1[[#This Row],[BusinessInfo_VeteranOwned]]="True",1,0)</f>
        <v>0</v>
      </c>
    </row>
    <row r="2808" spans="1:15" x14ac:dyDescent="0.2">
      <c r="A2808" s="18">
        <v>36807</v>
      </c>
      <c r="B2808" s="19" t="s">
        <v>15</v>
      </c>
      <c r="C2808" s="19" t="s">
        <v>65</v>
      </c>
      <c r="D2808" s="19" t="s">
        <v>66</v>
      </c>
      <c r="E2808" s="19" t="s">
        <v>18</v>
      </c>
      <c r="F2808" s="19" t="s">
        <v>19</v>
      </c>
      <c r="G2808" s="19" t="s">
        <v>19</v>
      </c>
      <c r="H2808" s="19" t="s">
        <v>20</v>
      </c>
      <c r="I2808" s="20">
        <v>2000</v>
      </c>
      <c r="J2808" s="19" t="s">
        <v>21</v>
      </c>
      <c r="K28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28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2808" s="15">
        <f>IF(Table1[[#This Row],[BusinessInfo_WomanOwned]]="True",1,0)</f>
        <v>1</v>
      </c>
      <c r="N2808" s="15">
        <f>IF(Table1[[#This Row],[BusinessInfo_MinorityOwned]]="True",1,0)</f>
        <v>1</v>
      </c>
      <c r="O2808" s="15">
        <f>IF(Table1[[#This Row],[BusinessInfo_VeteranOwned]]="True",1,0)</f>
        <v>0</v>
      </c>
    </row>
    <row r="2809" spans="1:15" x14ac:dyDescent="0.2">
      <c r="A2809" s="18">
        <v>36797</v>
      </c>
      <c r="B2809" s="19" t="s">
        <v>15</v>
      </c>
      <c r="C2809" s="19" t="s">
        <v>34</v>
      </c>
      <c r="D2809" s="19" t="s">
        <v>63</v>
      </c>
      <c r="E2809" s="19" t="s">
        <v>99</v>
      </c>
      <c r="F2809" s="19" t="s">
        <v>20</v>
      </c>
      <c r="G2809" s="19" t="s">
        <v>20</v>
      </c>
      <c r="H2809" s="19" t="s">
        <v>20</v>
      </c>
      <c r="I2809" s="20">
        <v>5000</v>
      </c>
      <c r="J2809" s="19" t="s">
        <v>25</v>
      </c>
      <c r="K28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8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2809" s="15">
        <f>IF(Table1[[#This Row],[BusinessInfo_WomanOwned]]="True",1,0)</f>
        <v>0</v>
      </c>
      <c r="N2809" s="15">
        <f>IF(Table1[[#This Row],[BusinessInfo_MinorityOwned]]="True",1,0)</f>
        <v>0</v>
      </c>
      <c r="O2809" s="15">
        <f>IF(Table1[[#This Row],[BusinessInfo_VeteranOwned]]="True",1,0)</f>
        <v>0</v>
      </c>
    </row>
    <row r="2810" spans="1:15" x14ac:dyDescent="0.2">
      <c r="A2810" s="18">
        <v>36793</v>
      </c>
      <c r="B2810" s="19" t="s">
        <v>15</v>
      </c>
      <c r="C2810" s="19" t="s">
        <v>53</v>
      </c>
      <c r="D2810" s="19" t="s">
        <v>52</v>
      </c>
      <c r="E2810" s="19" t="s">
        <v>47</v>
      </c>
      <c r="F2810" s="19" t="s">
        <v>19</v>
      </c>
      <c r="G2810" s="19" t="s">
        <v>19</v>
      </c>
      <c r="H2810" s="19" t="s">
        <v>20</v>
      </c>
      <c r="I2810" s="20">
        <v>2000</v>
      </c>
      <c r="J2810" s="19" t="s">
        <v>21</v>
      </c>
      <c r="K28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810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810" s="15">
        <f>IF(Table1[[#This Row],[BusinessInfo_WomanOwned]]="True",1,0)</f>
        <v>1</v>
      </c>
      <c r="N2810" s="15">
        <f>IF(Table1[[#This Row],[BusinessInfo_MinorityOwned]]="True",1,0)</f>
        <v>1</v>
      </c>
      <c r="O2810" s="15">
        <f>IF(Table1[[#This Row],[BusinessInfo_VeteranOwned]]="True",1,0)</f>
        <v>0</v>
      </c>
    </row>
    <row r="2811" spans="1:15" x14ac:dyDescent="0.2">
      <c r="A2811" s="18">
        <v>36769</v>
      </c>
      <c r="B2811" s="19" t="s">
        <v>15</v>
      </c>
      <c r="C2811" s="19" t="s">
        <v>103</v>
      </c>
      <c r="D2811" s="19" t="s">
        <v>46</v>
      </c>
      <c r="E2811" s="19" t="s">
        <v>47</v>
      </c>
      <c r="F2811" s="19" t="s">
        <v>20</v>
      </c>
      <c r="G2811" s="19" t="s">
        <v>20</v>
      </c>
      <c r="H2811" s="19" t="s">
        <v>20</v>
      </c>
      <c r="I2811" s="20">
        <v>2000</v>
      </c>
      <c r="J2811" s="19" t="s">
        <v>21</v>
      </c>
      <c r="K28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8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811" s="15">
        <f>IF(Table1[[#This Row],[BusinessInfo_WomanOwned]]="True",1,0)</f>
        <v>0</v>
      </c>
      <c r="N2811" s="15">
        <f>IF(Table1[[#This Row],[BusinessInfo_MinorityOwned]]="True",1,0)</f>
        <v>0</v>
      </c>
      <c r="O2811" s="15">
        <f>IF(Table1[[#This Row],[BusinessInfo_VeteranOwned]]="True",1,0)</f>
        <v>0</v>
      </c>
    </row>
    <row r="2812" spans="1:15" x14ac:dyDescent="0.2">
      <c r="A2812" s="18">
        <v>34537</v>
      </c>
      <c r="B2812" s="19" t="s">
        <v>15</v>
      </c>
      <c r="C2812" s="19" t="s">
        <v>10</v>
      </c>
      <c r="D2812" s="19" t="s">
        <v>109</v>
      </c>
      <c r="E2812" s="19" t="s">
        <v>54</v>
      </c>
      <c r="F2812" s="19" t="s">
        <v>20</v>
      </c>
      <c r="G2812" s="19" t="s">
        <v>20</v>
      </c>
      <c r="H2812" s="19" t="s">
        <v>20</v>
      </c>
      <c r="I2812" s="20">
        <v>2000</v>
      </c>
      <c r="J2812" s="19" t="s">
        <v>21</v>
      </c>
      <c r="K28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28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2812" s="15">
        <f>IF(Table1[[#This Row],[BusinessInfo_WomanOwned]]="True",1,0)</f>
        <v>0</v>
      </c>
      <c r="N2812" s="15">
        <f>IF(Table1[[#This Row],[BusinessInfo_MinorityOwned]]="True",1,0)</f>
        <v>0</v>
      </c>
      <c r="O2812" s="15">
        <f>IF(Table1[[#This Row],[BusinessInfo_VeteranOwned]]="True",1,0)</f>
        <v>0</v>
      </c>
    </row>
    <row r="2813" spans="1:15" x14ac:dyDescent="0.2">
      <c r="A2813" s="18">
        <v>34551</v>
      </c>
      <c r="B2813" s="19" t="s">
        <v>15</v>
      </c>
      <c r="C2813" s="19" t="s">
        <v>67</v>
      </c>
      <c r="D2813" s="19" t="s">
        <v>40</v>
      </c>
      <c r="E2813" s="19" t="s">
        <v>54</v>
      </c>
      <c r="F2813" s="19" t="s">
        <v>20</v>
      </c>
      <c r="G2813" s="19" t="s">
        <v>20</v>
      </c>
      <c r="H2813" s="19" t="s">
        <v>20</v>
      </c>
      <c r="I2813" s="20">
        <v>2000</v>
      </c>
      <c r="J2813" s="19" t="s">
        <v>21</v>
      </c>
      <c r="K28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28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2813" s="15">
        <f>IF(Table1[[#This Row],[BusinessInfo_WomanOwned]]="True",1,0)</f>
        <v>0</v>
      </c>
      <c r="N2813" s="15">
        <f>IF(Table1[[#This Row],[BusinessInfo_MinorityOwned]]="True",1,0)</f>
        <v>0</v>
      </c>
      <c r="O2813" s="15">
        <f>IF(Table1[[#This Row],[BusinessInfo_VeteranOwned]]="True",1,0)</f>
        <v>0</v>
      </c>
    </row>
    <row r="2814" spans="1:15" x14ac:dyDescent="0.2">
      <c r="A2814" s="18">
        <v>34556</v>
      </c>
      <c r="B2814" s="19" t="s">
        <v>15</v>
      </c>
      <c r="C2814" s="19" t="s">
        <v>65</v>
      </c>
      <c r="D2814" s="19" t="s">
        <v>66</v>
      </c>
      <c r="E2814" s="19" t="s">
        <v>58</v>
      </c>
      <c r="F2814" s="19" t="s">
        <v>20</v>
      </c>
      <c r="G2814" s="19" t="s">
        <v>19</v>
      </c>
      <c r="H2814" s="19" t="s">
        <v>20</v>
      </c>
      <c r="I2814" s="20">
        <v>10000</v>
      </c>
      <c r="J2814" s="19" t="s">
        <v>36</v>
      </c>
      <c r="K28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28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2814" s="15">
        <f>IF(Table1[[#This Row],[BusinessInfo_WomanOwned]]="True",1,0)</f>
        <v>0</v>
      </c>
      <c r="N2814" s="15">
        <f>IF(Table1[[#This Row],[BusinessInfo_MinorityOwned]]="True",1,0)</f>
        <v>1</v>
      </c>
      <c r="O2814" s="15">
        <f>IF(Table1[[#This Row],[BusinessInfo_VeteranOwned]]="True",1,0)</f>
        <v>0</v>
      </c>
    </row>
    <row r="2815" spans="1:15" x14ac:dyDescent="0.2">
      <c r="A2815" s="18">
        <v>34561</v>
      </c>
      <c r="B2815" s="19" t="s">
        <v>15</v>
      </c>
      <c r="C2815" s="19" t="s">
        <v>52</v>
      </c>
      <c r="D2815" s="19" t="s">
        <v>53</v>
      </c>
      <c r="E2815" s="19" t="s">
        <v>54</v>
      </c>
      <c r="F2815" s="19" t="s">
        <v>20</v>
      </c>
      <c r="G2815" s="19" t="s">
        <v>20</v>
      </c>
      <c r="H2815" s="19" t="s">
        <v>20</v>
      </c>
      <c r="I2815" s="20">
        <v>5000</v>
      </c>
      <c r="J2815" s="19" t="s">
        <v>25</v>
      </c>
      <c r="K28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28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2815" s="15">
        <f>IF(Table1[[#This Row],[BusinessInfo_WomanOwned]]="True",1,0)</f>
        <v>0</v>
      </c>
      <c r="N2815" s="15">
        <f>IF(Table1[[#This Row],[BusinessInfo_MinorityOwned]]="True",1,0)</f>
        <v>0</v>
      </c>
      <c r="O2815" s="15">
        <f>IF(Table1[[#This Row],[BusinessInfo_VeteranOwned]]="True",1,0)</f>
        <v>0</v>
      </c>
    </row>
    <row r="2816" spans="1:15" x14ac:dyDescent="0.2">
      <c r="A2816" s="18">
        <v>34594</v>
      </c>
      <c r="B2816" s="19" t="s">
        <v>15</v>
      </c>
      <c r="C2816" s="19" t="s">
        <v>67</v>
      </c>
      <c r="D2816" s="19" t="s">
        <v>40</v>
      </c>
      <c r="E2816" s="19" t="s">
        <v>54</v>
      </c>
      <c r="F2816" s="19" t="s">
        <v>19</v>
      </c>
      <c r="G2816" s="19" t="s">
        <v>20</v>
      </c>
      <c r="H2816" s="19" t="s">
        <v>20</v>
      </c>
      <c r="I2816" s="20">
        <v>5000</v>
      </c>
      <c r="J2816" s="19" t="s">
        <v>25</v>
      </c>
      <c r="K28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28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2816" s="15">
        <f>IF(Table1[[#This Row],[BusinessInfo_WomanOwned]]="True",1,0)</f>
        <v>1</v>
      </c>
      <c r="N2816" s="15">
        <f>IF(Table1[[#This Row],[BusinessInfo_MinorityOwned]]="True",1,0)</f>
        <v>0</v>
      </c>
      <c r="O2816" s="15">
        <f>IF(Table1[[#This Row],[BusinessInfo_VeteranOwned]]="True",1,0)</f>
        <v>0</v>
      </c>
    </row>
    <row r="2817" spans="1:15" x14ac:dyDescent="0.2">
      <c r="A2817" s="18">
        <v>36758</v>
      </c>
      <c r="B2817" s="19" t="s">
        <v>15</v>
      </c>
      <c r="C2817" s="19" t="s">
        <v>28</v>
      </c>
      <c r="D2817" s="19" t="s">
        <v>29</v>
      </c>
      <c r="E2817" s="19" t="s">
        <v>18</v>
      </c>
      <c r="F2817" s="19" t="s">
        <v>20</v>
      </c>
      <c r="G2817" s="19" t="s">
        <v>20</v>
      </c>
      <c r="H2817" s="19" t="s">
        <v>19</v>
      </c>
      <c r="I2817" s="20">
        <v>5000</v>
      </c>
      <c r="J2817" s="19" t="s">
        <v>25</v>
      </c>
      <c r="K28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28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2817" s="15">
        <f>IF(Table1[[#This Row],[BusinessInfo_WomanOwned]]="True",1,0)</f>
        <v>0</v>
      </c>
      <c r="N2817" s="15">
        <f>IF(Table1[[#This Row],[BusinessInfo_MinorityOwned]]="True",1,0)</f>
        <v>0</v>
      </c>
      <c r="O2817" s="15">
        <f>IF(Table1[[#This Row],[BusinessInfo_VeteranOwned]]="True",1,0)</f>
        <v>1</v>
      </c>
    </row>
    <row r="2818" spans="1:15" x14ac:dyDescent="0.2">
      <c r="A2818" s="18">
        <v>34602</v>
      </c>
      <c r="B2818" s="19" t="s">
        <v>15</v>
      </c>
      <c r="C2818" s="19" t="s">
        <v>110</v>
      </c>
      <c r="D2818" s="19" t="s">
        <v>46</v>
      </c>
      <c r="E2818" s="19" t="s">
        <v>18</v>
      </c>
      <c r="F2818" s="19" t="s">
        <v>19</v>
      </c>
      <c r="G2818" s="19" t="s">
        <v>20</v>
      </c>
      <c r="H2818" s="19" t="s">
        <v>20</v>
      </c>
      <c r="I2818" s="20">
        <v>10000</v>
      </c>
      <c r="J2818" s="19" t="s">
        <v>36</v>
      </c>
      <c r="K28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8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818" s="15">
        <f>IF(Table1[[#This Row],[BusinessInfo_WomanOwned]]="True",1,0)</f>
        <v>1</v>
      </c>
      <c r="N2818" s="15">
        <f>IF(Table1[[#This Row],[BusinessInfo_MinorityOwned]]="True",1,0)</f>
        <v>0</v>
      </c>
      <c r="O2818" s="15">
        <f>IF(Table1[[#This Row],[BusinessInfo_VeteranOwned]]="True",1,0)</f>
        <v>0</v>
      </c>
    </row>
    <row r="2819" spans="1:15" x14ac:dyDescent="0.2">
      <c r="A2819" s="18">
        <v>36749</v>
      </c>
      <c r="B2819" s="19" t="s">
        <v>15</v>
      </c>
      <c r="C2819" s="19" t="s">
        <v>34</v>
      </c>
      <c r="D2819" s="19" t="s">
        <v>81</v>
      </c>
      <c r="E2819" s="19" t="s">
        <v>247</v>
      </c>
      <c r="F2819" s="19" t="s">
        <v>19</v>
      </c>
      <c r="G2819" s="19" t="s">
        <v>19</v>
      </c>
      <c r="H2819" s="19" t="s">
        <v>20</v>
      </c>
      <c r="I2819" s="20">
        <v>2000</v>
      </c>
      <c r="J2819" s="19" t="s">
        <v>21</v>
      </c>
      <c r="K28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8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2819" s="15">
        <f>IF(Table1[[#This Row],[BusinessInfo_WomanOwned]]="True",1,0)</f>
        <v>1</v>
      </c>
      <c r="N2819" s="15">
        <f>IF(Table1[[#This Row],[BusinessInfo_MinorityOwned]]="True",1,0)</f>
        <v>1</v>
      </c>
      <c r="O2819" s="15">
        <f>IF(Table1[[#This Row],[BusinessInfo_VeteranOwned]]="True",1,0)</f>
        <v>0</v>
      </c>
    </row>
    <row r="2820" spans="1:15" x14ac:dyDescent="0.2">
      <c r="A2820" s="18">
        <v>34607</v>
      </c>
      <c r="B2820" s="19" t="s">
        <v>15</v>
      </c>
      <c r="C2820" s="19" t="s">
        <v>52</v>
      </c>
      <c r="D2820" s="19" t="s">
        <v>53</v>
      </c>
      <c r="E2820" s="19" t="s">
        <v>54</v>
      </c>
      <c r="F2820" s="19" t="s">
        <v>20</v>
      </c>
      <c r="G2820" s="19" t="s">
        <v>20</v>
      </c>
      <c r="H2820" s="19" t="s">
        <v>20</v>
      </c>
      <c r="I2820" s="20">
        <v>2000</v>
      </c>
      <c r="J2820" s="19" t="s">
        <v>21</v>
      </c>
      <c r="K28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28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2820" s="15">
        <f>IF(Table1[[#This Row],[BusinessInfo_WomanOwned]]="True",1,0)</f>
        <v>0</v>
      </c>
      <c r="N2820" s="15">
        <f>IF(Table1[[#This Row],[BusinessInfo_MinorityOwned]]="True",1,0)</f>
        <v>0</v>
      </c>
      <c r="O2820" s="15">
        <f>IF(Table1[[#This Row],[BusinessInfo_VeteranOwned]]="True",1,0)</f>
        <v>0</v>
      </c>
    </row>
    <row r="2821" spans="1:15" x14ac:dyDescent="0.2">
      <c r="A2821" s="18">
        <v>34617</v>
      </c>
      <c r="B2821" s="19" t="s">
        <v>15</v>
      </c>
      <c r="C2821" s="19" t="s">
        <v>34</v>
      </c>
      <c r="D2821" s="19" t="s">
        <v>49</v>
      </c>
      <c r="E2821" s="19" t="s">
        <v>27</v>
      </c>
      <c r="F2821" s="19" t="s">
        <v>20</v>
      </c>
      <c r="G2821" s="19" t="s">
        <v>19</v>
      </c>
      <c r="H2821" s="19" t="s">
        <v>20</v>
      </c>
      <c r="I2821" s="20">
        <v>5000</v>
      </c>
      <c r="J2821" s="19" t="s">
        <v>25</v>
      </c>
      <c r="K28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8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821" s="15">
        <f>IF(Table1[[#This Row],[BusinessInfo_WomanOwned]]="True",1,0)</f>
        <v>0</v>
      </c>
      <c r="N2821" s="15">
        <f>IF(Table1[[#This Row],[BusinessInfo_MinorityOwned]]="True",1,0)</f>
        <v>1</v>
      </c>
      <c r="O2821" s="15">
        <f>IF(Table1[[#This Row],[BusinessInfo_VeteranOwned]]="True",1,0)</f>
        <v>0</v>
      </c>
    </row>
    <row r="2822" spans="1:15" x14ac:dyDescent="0.2">
      <c r="A2822" s="18">
        <v>34619</v>
      </c>
      <c r="B2822" s="19" t="s">
        <v>15</v>
      </c>
      <c r="C2822" s="19" t="s">
        <v>34</v>
      </c>
      <c r="D2822" s="19" t="s">
        <v>49</v>
      </c>
      <c r="E2822" s="19" t="s">
        <v>43</v>
      </c>
      <c r="F2822" s="19" t="s">
        <v>20</v>
      </c>
      <c r="G2822" s="19" t="s">
        <v>20</v>
      </c>
      <c r="H2822" s="19" t="s">
        <v>20</v>
      </c>
      <c r="I2822" s="20">
        <v>2000</v>
      </c>
      <c r="J2822" s="19" t="s">
        <v>21</v>
      </c>
      <c r="K28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8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822" s="15">
        <f>IF(Table1[[#This Row],[BusinessInfo_WomanOwned]]="True",1,0)</f>
        <v>0</v>
      </c>
      <c r="N2822" s="15">
        <f>IF(Table1[[#This Row],[BusinessInfo_MinorityOwned]]="True",1,0)</f>
        <v>0</v>
      </c>
      <c r="O2822" s="15">
        <f>IF(Table1[[#This Row],[BusinessInfo_VeteranOwned]]="True",1,0)</f>
        <v>0</v>
      </c>
    </row>
    <row r="2823" spans="1:15" x14ac:dyDescent="0.2">
      <c r="A2823" s="18">
        <v>36737</v>
      </c>
      <c r="B2823" s="19" t="s">
        <v>15</v>
      </c>
      <c r="C2823" s="19" t="s">
        <v>34</v>
      </c>
      <c r="D2823" s="19" t="s">
        <v>71</v>
      </c>
      <c r="E2823" s="19" t="s">
        <v>54</v>
      </c>
      <c r="F2823" s="19" t="s">
        <v>20</v>
      </c>
      <c r="G2823" s="19" t="s">
        <v>20</v>
      </c>
      <c r="H2823" s="19" t="s">
        <v>20</v>
      </c>
      <c r="I2823" s="20">
        <v>2000</v>
      </c>
      <c r="J2823" s="19" t="s">
        <v>21</v>
      </c>
      <c r="K28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8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2823" s="15">
        <f>IF(Table1[[#This Row],[BusinessInfo_WomanOwned]]="True",1,0)</f>
        <v>0</v>
      </c>
      <c r="N2823" s="15">
        <f>IF(Table1[[#This Row],[BusinessInfo_MinorityOwned]]="True",1,0)</f>
        <v>0</v>
      </c>
      <c r="O2823" s="15">
        <f>IF(Table1[[#This Row],[BusinessInfo_VeteranOwned]]="True",1,0)</f>
        <v>0</v>
      </c>
    </row>
    <row r="2824" spans="1:15" x14ac:dyDescent="0.2">
      <c r="A2824" s="18">
        <v>34623</v>
      </c>
      <c r="B2824" s="19" t="s">
        <v>15</v>
      </c>
      <c r="C2824" s="19" t="s">
        <v>59</v>
      </c>
      <c r="D2824" s="19" t="s">
        <v>50</v>
      </c>
      <c r="E2824" s="19" t="s">
        <v>18</v>
      </c>
      <c r="F2824" s="19" t="s">
        <v>20</v>
      </c>
      <c r="G2824" s="19" t="s">
        <v>19</v>
      </c>
      <c r="H2824" s="19" t="s">
        <v>20</v>
      </c>
      <c r="I2824" s="20">
        <v>10000</v>
      </c>
      <c r="J2824" s="19" t="s">
        <v>36</v>
      </c>
      <c r="K28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8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2824" s="15">
        <f>IF(Table1[[#This Row],[BusinessInfo_WomanOwned]]="True",1,0)</f>
        <v>0</v>
      </c>
      <c r="N2824" s="15">
        <f>IF(Table1[[#This Row],[BusinessInfo_MinorityOwned]]="True",1,0)</f>
        <v>1</v>
      </c>
      <c r="O2824" s="15">
        <f>IF(Table1[[#This Row],[BusinessInfo_VeteranOwned]]="True",1,0)</f>
        <v>0</v>
      </c>
    </row>
    <row r="2825" spans="1:15" x14ac:dyDescent="0.2">
      <c r="A2825" s="18">
        <v>34671</v>
      </c>
      <c r="B2825" s="19" t="s">
        <v>15</v>
      </c>
      <c r="C2825" s="19" t="s">
        <v>16</v>
      </c>
      <c r="D2825" s="19" t="s">
        <v>17</v>
      </c>
      <c r="E2825" s="19" t="s">
        <v>18</v>
      </c>
      <c r="F2825" s="19" t="s">
        <v>20</v>
      </c>
      <c r="G2825" s="19" t="s">
        <v>20</v>
      </c>
      <c r="H2825" s="19" t="s">
        <v>20</v>
      </c>
      <c r="I2825" s="20">
        <v>2000</v>
      </c>
      <c r="J2825" s="19" t="s">
        <v>21</v>
      </c>
      <c r="K28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8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825" s="15">
        <f>IF(Table1[[#This Row],[BusinessInfo_WomanOwned]]="True",1,0)</f>
        <v>0</v>
      </c>
      <c r="N2825" s="15">
        <f>IF(Table1[[#This Row],[BusinessInfo_MinorityOwned]]="True",1,0)</f>
        <v>0</v>
      </c>
      <c r="O2825" s="15">
        <f>IF(Table1[[#This Row],[BusinessInfo_VeteranOwned]]="True",1,0)</f>
        <v>0</v>
      </c>
    </row>
    <row r="2826" spans="1:15" x14ac:dyDescent="0.2">
      <c r="A2826" s="18">
        <v>34674</v>
      </c>
      <c r="B2826" s="19" t="s">
        <v>15</v>
      </c>
      <c r="C2826" s="19" t="s">
        <v>86</v>
      </c>
      <c r="D2826" s="19" t="s">
        <v>87</v>
      </c>
      <c r="E2826" s="19" t="s">
        <v>57</v>
      </c>
      <c r="F2826" s="19" t="s">
        <v>19</v>
      </c>
      <c r="G2826" s="19" t="s">
        <v>19</v>
      </c>
      <c r="H2826" s="19" t="s">
        <v>20</v>
      </c>
      <c r="I2826" s="20">
        <v>5000</v>
      </c>
      <c r="J2826" s="19" t="s">
        <v>25</v>
      </c>
      <c r="K28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28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2826" s="15">
        <f>IF(Table1[[#This Row],[BusinessInfo_WomanOwned]]="True",1,0)</f>
        <v>1</v>
      </c>
      <c r="N2826" s="15">
        <f>IF(Table1[[#This Row],[BusinessInfo_MinorityOwned]]="True",1,0)</f>
        <v>1</v>
      </c>
      <c r="O2826" s="15">
        <f>IF(Table1[[#This Row],[BusinessInfo_VeteranOwned]]="True",1,0)</f>
        <v>0</v>
      </c>
    </row>
    <row r="2827" spans="1:15" x14ac:dyDescent="0.2">
      <c r="A2827" s="18">
        <v>36717</v>
      </c>
      <c r="B2827" s="19" t="s">
        <v>15</v>
      </c>
      <c r="C2827" s="19" t="s">
        <v>78</v>
      </c>
      <c r="D2827" s="19" t="s">
        <v>79</v>
      </c>
      <c r="E2827" s="19" t="s">
        <v>247</v>
      </c>
      <c r="F2827" s="19" t="s">
        <v>20</v>
      </c>
      <c r="G2827" s="19" t="s">
        <v>20</v>
      </c>
      <c r="H2827" s="19" t="s">
        <v>20</v>
      </c>
      <c r="I2827" s="20">
        <v>5000</v>
      </c>
      <c r="J2827" s="19" t="s">
        <v>25</v>
      </c>
      <c r="K28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28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2827" s="15">
        <f>IF(Table1[[#This Row],[BusinessInfo_WomanOwned]]="True",1,0)</f>
        <v>0</v>
      </c>
      <c r="N2827" s="15">
        <f>IF(Table1[[#This Row],[BusinessInfo_MinorityOwned]]="True",1,0)</f>
        <v>0</v>
      </c>
      <c r="O2827" s="15">
        <f>IF(Table1[[#This Row],[BusinessInfo_VeteranOwned]]="True",1,0)</f>
        <v>0</v>
      </c>
    </row>
    <row r="2828" spans="1:15" x14ac:dyDescent="0.2">
      <c r="A2828" s="18">
        <v>34680</v>
      </c>
      <c r="B2828" s="19" t="s">
        <v>15</v>
      </c>
      <c r="C2828" s="19" t="s">
        <v>80</v>
      </c>
      <c r="D2828" s="19" t="s">
        <v>48</v>
      </c>
      <c r="E2828" s="19" t="s">
        <v>74</v>
      </c>
      <c r="F2828" s="19" t="s">
        <v>19</v>
      </c>
      <c r="G2828" s="19" t="s">
        <v>20</v>
      </c>
      <c r="H2828" s="19" t="s">
        <v>20</v>
      </c>
      <c r="I2828" s="20">
        <v>2000</v>
      </c>
      <c r="J2828" s="19" t="s">
        <v>21</v>
      </c>
      <c r="K28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8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2828" s="15">
        <f>IF(Table1[[#This Row],[BusinessInfo_WomanOwned]]="True",1,0)</f>
        <v>1</v>
      </c>
      <c r="N2828" s="15">
        <f>IF(Table1[[#This Row],[BusinessInfo_MinorityOwned]]="True",1,0)</f>
        <v>0</v>
      </c>
      <c r="O2828" s="15">
        <f>IF(Table1[[#This Row],[BusinessInfo_VeteranOwned]]="True",1,0)</f>
        <v>0</v>
      </c>
    </row>
    <row r="2829" spans="1:15" x14ac:dyDescent="0.2">
      <c r="A2829" s="18">
        <v>36705</v>
      </c>
      <c r="B2829" s="19" t="s">
        <v>15</v>
      </c>
      <c r="C2829" s="19" t="s">
        <v>16</v>
      </c>
      <c r="D2829" s="19" t="s">
        <v>46</v>
      </c>
      <c r="E2829" s="19" t="s">
        <v>51</v>
      </c>
      <c r="F2829" s="19" t="s">
        <v>20</v>
      </c>
      <c r="G2829" s="19" t="s">
        <v>20</v>
      </c>
      <c r="H2829" s="19" t="s">
        <v>20</v>
      </c>
      <c r="I2829" s="20">
        <v>2000</v>
      </c>
      <c r="J2829" s="19" t="s">
        <v>21</v>
      </c>
      <c r="K28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8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829" s="15">
        <f>IF(Table1[[#This Row],[BusinessInfo_WomanOwned]]="True",1,0)</f>
        <v>0</v>
      </c>
      <c r="N2829" s="15">
        <f>IF(Table1[[#This Row],[BusinessInfo_MinorityOwned]]="True",1,0)</f>
        <v>0</v>
      </c>
      <c r="O2829" s="15">
        <f>IF(Table1[[#This Row],[BusinessInfo_VeteranOwned]]="True",1,0)</f>
        <v>0</v>
      </c>
    </row>
    <row r="2830" spans="1:15" x14ac:dyDescent="0.2">
      <c r="A2830" s="18">
        <v>34681</v>
      </c>
      <c r="B2830" s="19" t="s">
        <v>15</v>
      </c>
      <c r="C2830" s="19" t="s">
        <v>34</v>
      </c>
      <c r="D2830" s="19" t="s">
        <v>33</v>
      </c>
      <c r="E2830" s="19" t="s">
        <v>77</v>
      </c>
      <c r="F2830" s="19" t="s">
        <v>20</v>
      </c>
      <c r="G2830" s="19" t="s">
        <v>20</v>
      </c>
      <c r="H2830" s="19" t="s">
        <v>20</v>
      </c>
      <c r="I2830" s="20">
        <v>2000</v>
      </c>
      <c r="J2830" s="19" t="s">
        <v>21</v>
      </c>
      <c r="K28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8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830" s="15">
        <f>IF(Table1[[#This Row],[BusinessInfo_WomanOwned]]="True",1,0)</f>
        <v>0</v>
      </c>
      <c r="N2830" s="15">
        <f>IF(Table1[[#This Row],[BusinessInfo_MinorityOwned]]="True",1,0)</f>
        <v>0</v>
      </c>
      <c r="O2830" s="15">
        <f>IF(Table1[[#This Row],[BusinessInfo_VeteranOwned]]="True",1,0)</f>
        <v>0</v>
      </c>
    </row>
    <row r="2831" spans="1:15" x14ac:dyDescent="0.2">
      <c r="A2831" s="18">
        <v>34692</v>
      </c>
      <c r="B2831" s="19" t="s">
        <v>15</v>
      </c>
      <c r="C2831" s="19" t="s">
        <v>34</v>
      </c>
      <c r="D2831" s="19" t="s">
        <v>70</v>
      </c>
      <c r="E2831" s="19" t="s">
        <v>27</v>
      </c>
      <c r="F2831" s="19" t="s">
        <v>20</v>
      </c>
      <c r="G2831" s="19" t="s">
        <v>19</v>
      </c>
      <c r="H2831" s="19" t="s">
        <v>20</v>
      </c>
      <c r="I2831" s="20">
        <v>5000</v>
      </c>
      <c r="J2831" s="19" t="s">
        <v>25</v>
      </c>
      <c r="K28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8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2831" s="15">
        <f>IF(Table1[[#This Row],[BusinessInfo_WomanOwned]]="True",1,0)</f>
        <v>0</v>
      </c>
      <c r="N2831" s="15">
        <f>IF(Table1[[#This Row],[BusinessInfo_MinorityOwned]]="True",1,0)</f>
        <v>1</v>
      </c>
      <c r="O2831" s="15">
        <f>IF(Table1[[#This Row],[BusinessInfo_VeteranOwned]]="True",1,0)</f>
        <v>0</v>
      </c>
    </row>
    <row r="2832" spans="1:15" x14ac:dyDescent="0.2">
      <c r="A2832" s="18">
        <v>36701</v>
      </c>
      <c r="B2832" s="19" t="s">
        <v>15</v>
      </c>
      <c r="C2832" s="19" t="s">
        <v>28</v>
      </c>
      <c r="D2832" s="19" t="s">
        <v>29</v>
      </c>
      <c r="E2832" s="19" t="s">
        <v>18</v>
      </c>
      <c r="F2832" s="19" t="s">
        <v>20</v>
      </c>
      <c r="G2832" s="19" t="s">
        <v>20</v>
      </c>
      <c r="H2832" s="19" t="s">
        <v>19</v>
      </c>
      <c r="I2832" s="20">
        <v>5000</v>
      </c>
      <c r="J2832" s="19" t="s">
        <v>25</v>
      </c>
      <c r="K28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28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2832" s="15">
        <f>IF(Table1[[#This Row],[BusinessInfo_WomanOwned]]="True",1,0)</f>
        <v>0</v>
      </c>
      <c r="N2832" s="15">
        <f>IF(Table1[[#This Row],[BusinessInfo_MinorityOwned]]="True",1,0)</f>
        <v>0</v>
      </c>
      <c r="O2832" s="15">
        <f>IF(Table1[[#This Row],[BusinessInfo_VeteranOwned]]="True",1,0)</f>
        <v>1</v>
      </c>
    </row>
    <row r="2833" spans="1:15" x14ac:dyDescent="0.2">
      <c r="A2833" s="18">
        <v>34714</v>
      </c>
      <c r="B2833" s="19" t="s">
        <v>15</v>
      </c>
      <c r="C2833" s="19" t="s">
        <v>34</v>
      </c>
      <c r="D2833" s="19" t="s">
        <v>49</v>
      </c>
      <c r="E2833" s="19" t="s">
        <v>27</v>
      </c>
      <c r="F2833" s="19" t="s">
        <v>19</v>
      </c>
      <c r="G2833" s="19" t="s">
        <v>20</v>
      </c>
      <c r="H2833" s="19" t="s">
        <v>20</v>
      </c>
      <c r="I2833" s="20">
        <v>2000</v>
      </c>
      <c r="J2833" s="19" t="s">
        <v>21</v>
      </c>
      <c r="K28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8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833" s="15">
        <f>IF(Table1[[#This Row],[BusinessInfo_WomanOwned]]="True",1,0)</f>
        <v>1</v>
      </c>
      <c r="N2833" s="15">
        <f>IF(Table1[[#This Row],[BusinessInfo_MinorityOwned]]="True",1,0)</f>
        <v>0</v>
      </c>
      <c r="O2833" s="15">
        <f>IF(Table1[[#This Row],[BusinessInfo_VeteranOwned]]="True",1,0)</f>
        <v>0</v>
      </c>
    </row>
    <row r="2834" spans="1:15" x14ac:dyDescent="0.2">
      <c r="A2834" s="18">
        <v>34720</v>
      </c>
      <c r="B2834" s="19" t="s">
        <v>15</v>
      </c>
      <c r="C2834" s="19" t="s">
        <v>86</v>
      </c>
      <c r="D2834" s="19" t="s">
        <v>87</v>
      </c>
      <c r="E2834" s="19" t="s">
        <v>106</v>
      </c>
      <c r="F2834" s="19" t="s">
        <v>20</v>
      </c>
      <c r="G2834" s="19" t="s">
        <v>20</v>
      </c>
      <c r="H2834" s="19" t="s">
        <v>20</v>
      </c>
      <c r="I2834" s="20">
        <v>2000</v>
      </c>
      <c r="J2834" s="19" t="s">
        <v>21</v>
      </c>
      <c r="K28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28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2834" s="15">
        <f>IF(Table1[[#This Row],[BusinessInfo_WomanOwned]]="True",1,0)</f>
        <v>0</v>
      </c>
      <c r="N2834" s="15">
        <f>IF(Table1[[#This Row],[BusinessInfo_MinorityOwned]]="True",1,0)</f>
        <v>0</v>
      </c>
      <c r="O2834" s="15">
        <f>IF(Table1[[#This Row],[BusinessInfo_VeteranOwned]]="True",1,0)</f>
        <v>0</v>
      </c>
    </row>
    <row r="2835" spans="1:15" x14ac:dyDescent="0.2">
      <c r="A2835" s="18">
        <v>36660</v>
      </c>
      <c r="B2835" s="19" t="s">
        <v>15</v>
      </c>
      <c r="C2835" s="19" t="s">
        <v>16</v>
      </c>
      <c r="D2835" s="19" t="s">
        <v>46</v>
      </c>
      <c r="E2835" s="19" t="s">
        <v>27</v>
      </c>
      <c r="F2835" s="19" t="s">
        <v>20</v>
      </c>
      <c r="G2835" s="19" t="s">
        <v>20</v>
      </c>
      <c r="H2835" s="19" t="s">
        <v>20</v>
      </c>
      <c r="I2835" s="20">
        <v>5000</v>
      </c>
      <c r="J2835" s="19" t="s">
        <v>25</v>
      </c>
      <c r="K28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8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835" s="15">
        <f>IF(Table1[[#This Row],[BusinessInfo_WomanOwned]]="True",1,0)</f>
        <v>0</v>
      </c>
      <c r="N2835" s="15">
        <f>IF(Table1[[#This Row],[BusinessInfo_MinorityOwned]]="True",1,0)</f>
        <v>0</v>
      </c>
      <c r="O2835" s="15">
        <f>IF(Table1[[#This Row],[BusinessInfo_VeteranOwned]]="True",1,0)</f>
        <v>0</v>
      </c>
    </row>
    <row r="2836" spans="1:15" x14ac:dyDescent="0.2">
      <c r="A2836" s="18">
        <v>34726</v>
      </c>
      <c r="B2836" s="19" t="s">
        <v>15</v>
      </c>
      <c r="C2836" s="19" t="s">
        <v>16</v>
      </c>
      <c r="D2836" s="19" t="s">
        <v>46</v>
      </c>
      <c r="E2836" s="19" t="s">
        <v>51</v>
      </c>
      <c r="F2836" s="19" t="s">
        <v>20</v>
      </c>
      <c r="G2836" s="19" t="s">
        <v>19</v>
      </c>
      <c r="H2836" s="19" t="s">
        <v>20</v>
      </c>
      <c r="I2836" s="20">
        <v>2000</v>
      </c>
      <c r="J2836" s="19" t="s">
        <v>21</v>
      </c>
      <c r="K28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8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836" s="15">
        <f>IF(Table1[[#This Row],[BusinessInfo_WomanOwned]]="True",1,0)</f>
        <v>0</v>
      </c>
      <c r="N2836" s="15">
        <f>IF(Table1[[#This Row],[BusinessInfo_MinorityOwned]]="True",1,0)</f>
        <v>1</v>
      </c>
      <c r="O2836" s="15">
        <f>IF(Table1[[#This Row],[BusinessInfo_VeteranOwned]]="True",1,0)</f>
        <v>0</v>
      </c>
    </row>
    <row r="2837" spans="1:15" x14ac:dyDescent="0.2">
      <c r="A2837" s="18">
        <v>36653</v>
      </c>
      <c r="B2837" s="19" t="s">
        <v>15</v>
      </c>
      <c r="C2837" s="19" t="s">
        <v>62</v>
      </c>
      <c r="D2837" s="19" t="s">
        <v>68</v>
      </c>
      <c r="E2837" s="19" t="s">
        <v>27</v>
      </c>
      <c r="F2837" s="19" t="s">
        <v>19</v>
      </c>
      <c r="G2837" s="19" t="s">
        <v>20</v>
      </c>
      <c r="H2837" s="19" t="s">
        <v>19</v>
      </c>
      <c r="I2837" s="20">
        <v>2000</v>
      </c>
      <c r="J2837" s="19" t="s">
        <v>21</v>
      </c>
      <c r="K28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28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2837" s="15">
        <f>IF(Table1[[#This Row],[BusinessInfo_WomanOwned]]="True",1,0)</f>
        <v>1</v>
      </c>
      <c r="N2837" s="15">
        <f>IF(Table1[[#This Row],[BusinessInfo_MinorityOwned]]="True",1,0)</f>
        <v>0</v>
      </c>
      <c r="O2837" s="15">
        <f>IF(Table1[[#This Row],[BusinessInfo_VeteranOwned]]="True",1,0)</f>
        <v>1</v>
      </c>
    </row>
    <row r="2838" spans="1:15" x14ac:dyDescent="0.2">
      <c r="A2838" s="18">
        <v>36641</v>
      </c>
      <c r="B2838" s="19" t="s">
        <v>15</v>
      </c>
      <c r="C2838" s="19" t="s">
        <v>34</v>
      </c>
      <c r="D2838" s="19" t="s">
        <v>81</v>
      </c>
      <c r="E2838" s="19" t="s">
        <v>56</v>
      </c>
      <c r="F2838" s="19" t="s">
        <v>20</v>
      </c>
      <c r="G2838" s="19" t="s">
        <v>20</v>
      </c>
      <c r="H2838" s="19" t="s">
        <v>20</v>
      </c>
      <c r="I2838" s="20">
        <v>2000</v>
      </c>
      <c r="J2838" s="19" t="s">
        <v>21</v>
      </c>
      <c r="K28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8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2838" s="15">
        <f>IF(Table1[[#This Row],[BusinessInfo_WomanOwned]]="True",1,0)</f>
        <v>0</v>
      </c>
      <c r="N2838" s="15">
        <f>IF(Table1[[#This Row],[BusinessInfo_MinorityOwned]]="True",1,0)</f>
        <v>0</v>
      </c>
      <c r="O2838" s="15">
        <f>IF(Table1[[#This Row],[BusinessInfo_VeteranOwned]]="True",1,0)</f>
        <v>0</v>
      </c>
    </row>
    <row r="2839" spans="1:15" x14ac:dyDescent="0.2">
      <c r="A2839" s="18">
        <v>36599</v>
      </c>
      <c r="B2839" s="19" t="s">
        <v>15</v>
      </c>
      <c r="C2839" s="19" t="s">
        <v>34</v>
      </c>
      <c r="D2839" s="19" t="s">
        <v>35</v>
      </c>
      <c r="E2839" s="19" t="s">
        <v>54</v>
      </c>
      <c r="F2839" s="19" t="s">
        <v>20</v>
      </c>
      <c r="G2839" s="19" t="s">
        <v>20</v>
      </c>
      <c r="H2839" s="19" t="s">
        <v>20</v>
      </c>
      <c r="I2839" s="20">
        <v>2000</v>
      </c>
      <c r="J2839" s="19" t="s">
        <v>21</v>
      </c>
      <c r="K28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8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839" s="15">
        <f>IF(Table1[[#This Row],[BusinessInfo_WomanOwned]]="True",1,0)</f>
        <v>0</v>
      </c>
      <c r="N2839" s="15">
        <f>IF(Table1[[#This Row],[BusinessInfo_MinorityOwned]]="True",1,0)</f>
        <v>0</v>
      </c>
      <c r="O2839" s="15">
        <f>IF(Table1[[#This Row],[BusinessInfo_VeteranOwned]]="True",1,0)</f>
        <v>0</v>
      </c>
    </row>
    <row r="2840" spans="1:15" x14ac:dyDescent="0.2">
      <c r="A2840" s="18">
        <v>36516</v>
      </c>
      <c r="B2840" s="19" t="s">
        <v>15</v>
      </c>
      <c r="C2840" s="19" t="s">
        <v>22</v>
      </c>
      <c r="D2840" s="19" t="s">
        <v>23</v>
      </c>
      <c r="E2840" s="19" t="s">
        <v>43</v>
      </c>
      <c r="F2840" s="19" t="s">
        <v>20</v>
      </c>
      <c r="G2840" s="19" t="s">
        <v>20</v>
      </c>
      <c r="H2840" s="19" t="s">
        <v>20</v>
      </c>
      <c r="I2840" s="20">
        <v>10000</v>
      </c>
      <c r="J2840" s="19" t="s">
        <v>36</v>
      </c>
      <c r="K28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8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2840" s="15">
        <f>IF(Table1[[#This Row],[BusinessInfo_WomanOwned]]="True",1,0)</f>
        <v>0</v>
      </c>
      <c r="N2840" s="15">
        <f>IF(Table1[[#This Row],[BusinessInfo_MinorityOwned]]="True",1,0)</f>
        <v>0</v>
      </c>
      <c r="O2840" s="15">
        <f>IF(Table1[[#This Row],[BusinessInfo_VeteranOwned]]="True",1,0)</f>
        <v>0</v>
      </c>
    </row>
    <row r="2841" spans="1:15" x14ac:dyDescent="0.2">
      <c r="A2841" s="18">
        <v>34732</v>
      </c>
      <c r="B2841" s="19" t="s">
        <v>15</v>
      </c>
      <c r="C2841" s="19" t="s">
        <v>67</v>
      </c>
      <c r="D2841" s="19" t="s">
        <v>68</v>
      </c>
      <c r="E2841" s="19" t="s">
        <v>106</v>
      </c>
      <c r="F2841" s="19" t="s">
        <v>20</v>
      </c>
      <c r="G2841" s="19" t="s">
        <v>19</v>
      </c>
      <c r="H2841" s="19" t="s">
        <v>20</v>
      </c>
      <c r="I2841" s="20">
        <v>2000</v>
      </c>
      <c r="J2841" s="19" t="s">
        <v>21</v>
      </c>
      <c r="K28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28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2841" s="15">
        <f>IF(Table1[[#This Row],[BusinessInfo_WomanOwned]]="True",1,0)</f>
        <v>0</v>
      </c>
      <c r="N2841" s="15">
        <f>IF(Table1[[#This Row],[BusinessInfo_MinorityOwned]]="True",1,0)</f>
        <v>1</v>
      </c>
      <c r="O2841" s="15">
        <f>IF(Table1[[#This Row],[BusinessInfo_VeteranOwned]]="True",1,0)</f>
        <v>0</v>
      </c>
    </row>
    <row r="2842" spans="1:15" x14ac:dyDescent="0.2">
      <c r="A2842" s="18">
        <v>34767</v>
      </c>
      <c r="B2842" s="19" t="s">
        <v>15</v>
      </c>
      <c r="C2842" s="19" t="s">
        <v>141</v>
      </c>
      <c r="D2842" s="19" t="s">
        <v>26</v>
      </c>
      <c r="E2842" s="19" t="s">
        <v>43</v>
      </c>
      <c r="F2842" s="19" t="s">
        <v>20</v>
      </c>
      <c r="G2842" s="19" t="s">
        <v>20</v>
      </c>
      <c r="H2842" s="19" t="s">
        <v>20</v>
      </c>
      <c r="I2842" s="20">
        <v>2000</v>
      </c>
      <c r="J2842" s="19" t="s">
        <v>21</v>
      </c>
      <c r="K28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8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842" s="15">
        <f>IF(Table1[[#This Row],[BusinessInfo_WomanOwned]]="True",1,0)</f>
        <v>0</v>
      </c>
      <c r="N2842" s="15">
        <f>IF(Table1[[#This Row],[BusinessInfo_MinorityOwned]]="True",1,0)</f>
        <v>0</v>
      </c>
      <c r="O2842" s="15">
        <f>IF(Table1[[#This Row],[BusinessInfo_VeteranOwned]]="True",1,0)</f>
        <v>0</v>
      </c>
    </row>
    <row r="2843" spans="1:15" x14ac:dyDescent="0.2">
      <c r="A2843" s="18">
        <v>36511</v>
      </c>
      <c r="B2843" s="19" t="s">
        <v>15</v>
      </c>
      <c r="C2843" s="19" t="s">
        <v>86</v>
      </c>
      <c r="D2843" s="19" t="s">
        <v>87</v>
      </c>
      <c r="E2843" s="19" t="s">
        <v>18</v>
      </c>
      <c r="F2843" s="19" t="s">
        <v>20</v>
      </c>
      <c r="G2843" s="19" t="s">
        <v>19</v>
      </c>
      <c r="H2843" s="19" t="s">
        <v>20</v>
      </c>
      <c r="I2843" s="20">
        <v>5000</v>
      </c>
      <c r="J2843" s="19" t="s">
        <v>25</v>
      </c>
      <c r="K28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28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2843" s="15">
        <f>IF(Table1[[#This Row],[BusinessInfo_WomanOwned]]="True",1,0)</f>
        <v>0</v>
      </c>
      <c r="N2843" s="15">
        <f>IF(Table1[[#This Row],[BusinessInfo_MinorityOwned]]="True",1,0)</f>
        <v>1</v>
      </c>
      <c r="O2843" s="15">
        <f>IF(Table1[[#This Row],[BusinessInfo_VeteranOwned]]="True",1,0)</f>
        <v>0</v>
      </c>
    </row>
    <row r="2844" spans="1:15" x14ac:dyDescent="0.2">
      <c r="A2844" s="18">
        <v>36508</v>
      </c>
      <c r="B2844" s="19" t="s">
        <v>15</v>
      </c>
      <c r="C2844" s="19" t="s">
        <v>34</v>
      </c>
      <c r="D2844" s="19" t="s">
        <v>71</v>
      </c>
      <c r="E2844" s="19" t="s">
        <v>106</v>
      </c>
      <c r="F2844" s="19" t="s">
        <v>20</v>
      </c>
      <c r="G2844" s="19" t="s">
        <v>20</v>
      </c>
      <c r="H2844" s="19" t="s">
        <v>20</v>
      </c>
      <c r="I2844" s="20">
        <v>2000</v>
      </c>
      <c r="J2844" s="19" t="s">
        <v>21</v>
      </c>
      <c r="K28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8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2844" s="15">
        <f>IF(Table1[[#This Row],[BusinessInfo_WomanOwned]]="True",1,0)</f>
        <v>0</v>
      </c>
      <c r="N2844" s="15">
        <f>IF(Table1[[#This Row],[BusinessInfo_MinorityOwned]]="True",1,0)</f>
        <v>0</v>
      </c>
      <c r="O2844" s="15">
        <f>IF(Table1[[#This Row],[BusinessInfo_VeteranOwned]]="True",1,0)</f>
        <v>0</v>
      </c>
    </row>
    <row r="2845" spans="1:15" x14ac:dyDescent="0.2">
      <c r="A2845" s="18">
        <v>34781</v>
      </c>
      <c r="B2845" s="19" t="s">
        <v>15</v>
      </c>
      <c r="C2845" s="19" t="s">
        <v>142</v>
      </c>
      <c r="D2845" s="19" t="s">
        <v>66</v>
      </c>
      <c r="E2845" s="19" t="s">
        <v>247</v>
      </c>
      <c r="F2845" s="19" t="s">
        <v>20</v>
      </c>
      <c r="G2845" s="19" t="s">
        <v>19</v>
      </c>
      <c r="H2845" s="19" t="s">
        <v>20</v>
      </c>
      <c r="I2845" s="20">
        <v>2000</v>
      </c>
      <c r="J2845" s="19" t="s">
        <v>21</v>
      </c>
      <c r="K28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28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2845" s="15">
        <f>IF(Table1[[#This Row],[BusinessInfo_WomanOwned]]="True",1,0)</f>
        <v>0</v>
      </c>
      <c r="N2845" s="15">
        <f>IF(Table1[[#This Row],[BusinessInfo_MinorityOwned]]="True",1,0)</f>
        <v>1</v>
      </c>
      <c r="O2845" s="15">
        <f>IF(Table1[[#This Row],[BusinessInfo_VeteranOwned]]="True",1,0)</f>
        <v>0</v>
      </c>
    </row>
    <row r="2846" spans="1:15" x14ac:dyDescent="0.2">
      <c r="A2846" s="18">
        <v>34792</v>
      </c>
      <c r="B2846" s="19" t="s">
        <v>15</v>
      </c>
      <c r="C2846" s="19" t="s">
        <v>34</v>
      </c>
      <c r="D2846" s="19" t="s">
        <v>48</v>
      </c>
      <c r="E2846" s="19" t="s">
        <v>51</v>
      </c>
      <c r="F2846" s="19" t="s">
        <v>19</v>
      </c>
      <c r="G2846" s="19" t="s">
        <v>20</v>
      </c>
      <c r="H2846" s="19" t="s">
        <v>20</v>
      </c>
      <c r="I2846" s="20">
        <v>2000</v>
      </c>
      <c r="J2846" s="19" t="s">
        <v>21</v>
      </c>
      <c r="K28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8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2846" s="15">
        <f>IF(Table1[[#This Row],[BusinessInfo_WomanOwned]]="True",1,0)</f>
        <v>1</v>
      </c>
      <c r="N2846" s="15">
        <f>IF(Table1[[#This Row],[BusinessInfo_MinorityOwned]]="True",1,0)</f>
        <v>0</v>
      </c>
      <c r="O2846" s="15">
        <f>IF(Table1[[#This Row],[BusinessInfo_VeteranOwned]]="True",1,0)</f>
        <v>0</v>
      </c>
    </row>
    <row r="2847" spans="1:15" x14ac:dyDescent="0.2">
      <c r="A2847" s="18">
        <v>36501</v>
      </c>
      <c r="B2847" s="19" t="s">
        <v>15</v>
      </c>
      <c r="C2847" s="19" t="s">
        <v>129</v>
      </c>
      <c r="D2847" s="19" t="s">
        <v>53</v>
      </c>
      <c r="E2847" s="19" t="s">
        <v>54</v>
      </c>
      <c r="F2847" s="19" t="s">
        <v>20</v>
      </c>
      <c r="G2847" s="19" t="s">
        <v>20</v>
      </c>
      <c r="H2847" s="19" t="s">
        <v>20</v>
      </c>
      <c r="I2847" s="20">
        <v>10000</v>
      </c>
      <c r="J2847" s="19" t="s">
        <v>36</v>
      </c>
      <c r="K28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28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2847" s="15">
        <f>IF(Table1[[#This Row],[BusinessInfo_WomanOwned]]="True",1,0)</f>
        <v>0</v>
      </c>
      <c r="N2847" s="15">
        <f>IF(Table1[[#This Row],[BusinessInfo_MinorityOwned]]="True",1,0)</f>
        <v>0</v>
      </c>
      <c r="O2847" s="15">
        <f>IF(Table1[[#This Row],[BusinessInfo_VeteranOwned]]="True",1,0)</f>
        <v>0</v>
      </c>
    </row>
    <row r="2848" spans="1:15" x14ac:dyDescent="0.2">
      <c r="A2848" s="18">
        <v>34824</v>
      </c>
      <c r="B2848" s="19" t="s">
        <v>15</v>
      </c>
      <c r="C2848" s="19" t="s">
        <v>101</v>
      </c>
      <c r="D2848" s="19" t="s">
        <v>102</v>
      </c>
      <c r="E2848" s="19" t="s">
        <v>58</v>
      </c>
      <c r="F2848" s="19" t="s">
        <v>19</v>
      </c>
      <c r="G2848" s="19" t="s">
        <v>19</v>
      </c>
      <c r="H2848" s="19" t="s">
        <v>20</v>
      </c>
      <c r="I2848" s="20">
        <v>2000</v>
      </c>
      <c r="J2848" s="19" t="s">
        <v>21</v>
      </c>
      <c r="K28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28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2848" s="15">
        <f>IF(Table1[[#This Row],[BusinessInfo_WomanOwned]]="True",1,0)</f>
        <v>1</v>
      </c>
      <c r="N2848" s="15">
        <f>IF(Table1[[#This Row],[BusinessInfo_MinorityOwned]]="True",1,0)</f>
        <v>1</v>
      </c>
      <c r="O2848" s="15">
        <f>IF(Table1[[#This Row],[BusinessInfo_VeteranOwned]]="True",1,0)</f>
        <v>0</v>
      </c>
    </row>
    <row r="2849" spans="1:15" x14ac:dyDescent="0.2">
      <c r="A2849" s="18">
        <v>34835</v>
      </c>
      <c r="B2849" s="19" t="s">
        <v>15</v>
      </c>
      <c r="C2849" s="19" t="s">
        <v>34</v>
      </c>
      <c r="D2849" s="19" t="s">
        <v>81</v>
      </c>
      <c r="E2849" s="19" t="s">
        <v>18</v>
      </c>
      <c r="F2849" s="19" t="s">
        <v>19</v>
      </c>
      <c r="G2849" s="19" t="s">
        <v>19</v>
      </c>
      <c r="H2849" s="19" t="s">
        <v>20</v>
      </c>
      <c r="I2849" s="20">
        <v>10000</v>
      </c>
      <c r="J2849" s="19" t="s">
        <v>36</v>
      </c>
      <c r="K28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8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2849" s="15">
        <f>IF(Table1[[#This Row],[BusinessInfo_WomanOwned]]="True",1,0)</f>
        <v>1</v>
      </c>
      <c r="N2849" s="15">
        <f>IF(Table1[[#This Row],[BusinessInfo_MinorityOwned]]="True",1,0)</f>
        <v>1</v>
      </c>
      <c r="O2849" s="15">
        <f>IF(Table1[[#This Row],[BusinessInfo_VeteranOwned]]="True",1,0)</f>
        <v>0</v>
      </c>
    </row>
    <row r="2850" spans="1:15" x14ac:dyDescent="0.2">
      <c r="A2850" s="18">
        <v>36477</v>
      </c>
      <c r="B2850" s="19" t="s">
        <v>15</v>
      </c>
      <c r="C2850" s="19" t="s">
        <v>34</v>
      </c>
      <c r="D2850" s="19" t="s">
        <v>33</v>
      </c>
      <c r="E2850" s="19" t="s">
        <v>43</v>
      </c>
      <c r="F2850" s="19" t="s">
        <v>19</v>
      </c>
      <c r="G2850" s="19" t="s">
        <v>20</v>
      </c>
      <c r="H2850" s="19" t="s">
        <v>20</v>
      </c>
      <c r="I2850" s="20">
        <v>2000</v>
      </c>
      <c r="J2850" s="19" t="s">
        <v>21</v>
      </c>
      <c r="K28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8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850" s="15">
        <f>IF(Table1[[#This Row],[BusinessInfo_WomanOwned]]="True",1,0)</f>
        <v>1</v>
      </c>
      <c r="N2850" s="15">
        <f>IF(Table1[[#This Row],[BusinessInfo_MinorityOwned]]="True",1,0)</f>
        <v>0</v>
      </c>
      <c r="O2850" s="15">
        <f>IF(Table1[[#This Row],[BusinessInfo_VeteranOwned]]="True",1,0)</f>
        <v>0</v>
      </c>
    </row>
    <row r="2851" spans="1:15" x14ac:dyDescent="0.2">
      <c r="A2851" s="18">
        <v>34837</v>
      </c>
      <c r="B2851" s="19" t="s">
        <v>15</v>
      </c>
      <c r="C2851" s="19" t="s">
        <v>34</v>
      </c>
      <c r="D2851" s="19" t="s">
        <v>48</v>
      </c>
      <c r="E2851" s="19" t="s">
        <v>24</v>
      </c>
      <c r="F2851" s="19" t="s">
        <v>19</v>
      </c>
      <c r="G2851" s="19" t="s">
        <v>20</v>
      </c>
      <c r="H2851" s="19" t="s">
        <v>20</v>
      </c>
      <c r="I2851" s="20">
        <v>2000</v>
      </c>
      <c r="J2851" s="19" t="s">
        <v>21</v>
      </c>
      <c r="K28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8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2851" s="15">
        <f>IF(Table1[[#This Row],[BusinessInfo_WomanOwned]]="True",1,0)</f>
        <v>1</v>
      </c>
      <c r="N2851" s="15">
        <f>IF(Table1[[#This Row],[BusinessInfo_MinorityOwned]]="True",1,0)</f>
        <v>0</v>
      </c>
      <c r="O2851" s="15">
        <f>IF(Table1[[#This Row],[BusinessInfo_VeteranOwned]]="True",1,0)</f>
        <v>0</v>
      </c>
    </row>
    <row r="2852" spans="1:15" x14ac:dyDescent="0.2">
      <c r="A2852" s="18">
        <v>34840</v>
      </c>
      <c r="B2852" s="19" t="s">
        <v>15</v>
      </c>
      <c r="C2852" s="19" t="s">
        <v>28</v>
      </c>
      <c r="D2852" s="19" t="s">
        <v>29</v>
      </c>
      <c r="E2852" s="19" t="s">
        <v>54</v>
      </c>
      <c r="F2852" s="19" t="s">
        <v>20</v>
      </c>
      <c r="G2852" s="19" t="s">
        <v>19</v>
      </c>
      <c r="H2852" s="19" t="s">
        <v>20</v>
      </c>
      <c r="I2852" s="20">
        <v>2000</v>
      </c>
      <c r="J2852" s="19" t="s">
        <v>21</v>
      </c>
      <c r="K28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28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2852" s="15">
        <f>IF(Table1[[#This Row],[BusinessInfo_WomanOwned]]="True",1,0)</f>
        <v>0</v>
      </c>
      <c r="N2852" s="15">
        <f>IF(Table1[[#This Row],[BusinessInfo_MinorityOwned]]="True",1,0)</f>
        <v>1</v>
      </c>
      <c r="O2852" s="15">
        <f>IF(Table1[[#This Row],[BusinessInfo_VeteranOwned]]="True",1,0)</f>
        <v>0</v>
      </c>
    </row>
    <row r="2853" spans="1:15" x14ac:dyDescent="0.2">
      <c r="A2853" s="18">
        <v>34841</v>
      </c>
      <c r="B2853" s="19" t="s">
        <v>15</v>
      </c>
      <c r="C2853" s="19" t="s">
        <v>22</v>
      </c>
      <c r="D2853" s="19" t="s">
        <v>23</v>
      </c>
      <c r="E2853" s="19" t="s">
        <v>51</v>
      </c>
      <c r="F2853" s="19" t="s">
        <v>20</v>
      </c>
      <c r="G2853" s="19" t="s">
        <v>19</v>
      </c>
      <c r="H2853" s="19" t="s">
        <v>20</v>
      </c>
      <c r="I2853" s="20">
        <v>2000</v>
      </c>
      <c r="J2853" s="19" t="s">
        <v>21</v>
      </c>
      <c r="K28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8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2853" s="15">
        <f>IF(Table1[[#This Row],[BusinessInfo_WomanOwned]]="True",1,0)</f>
        <v>0</v>
      </c>
      <c r="N2853" s="15">
        <f>IF(Table1[[#This Row],[BusinessInfo_MinorityOwned]]="True",1,0)</f>
        <v>1</v>
      </c>
      <c r="O2853" s="15">
        <f>IF(Table1[[#This Row],[BusinessInfo_VeteranOwned]]="True",1,0)</f>
        <v>0</v>
      </c>
    </row>
    <row r="2854" spans="1:15" x14ac:dyDescent="0.2">
      <c r="A2854" s="18">
        <v>34862</v>
      </c>
      <c r="B2854" s="19" t="s">
        <v>15</v>
      </c>
      <c r="C2854" s="19" t="s">
        <v>22</v>
      </c>
      <c r="D2854" s="19" t="s">
        <v>26</v>
      </c>
      <c r="E2854" s="19" t="s">
        <v>43</v>
      </c>
      <c r="F2854" s="19" t="s">
        <v>19</v>
      </c>
      <c r="G2854" s="19" t="s">
        <v>20</v>
      </c>
      <c r="H2854" s="19" t="s">
        <v>20</v>
      </c>
      <c r="I2854" s="20">
        <v>10000</v>
      </c>
      <c r="J2854" s="19" t="s">
        <v>36</v>
      </c>
      <c r="K28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8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854" s="15">
        <f>IF(Table1[[#This Row],[BusinessInfo_WomanOwned]]="True",1,0)</f>
        <v>1</v>
      </c>
      <c r="N2854" s="15">
        <f>IF(Table1[[#This Row],[BusinessInfo_MinorityOwned]]="True",1,0)</f>
        <v>0</v>
      </c>
      <c r="O2854" s="15">
        <f>IF(Table1[[#This Row],[BusinessInfo_VeteranOwned]]="True",1,0)</f>
        <v>0</v>
      </c>
    </row>
    <row r="2855" spans="1:15" x14ac:dyDescent="0.2">
      <c r="A2855" s="18">
        <v>34864</v>
      </c>
      <c r="B2855" s="19" t="s">
        <v>15</v>
      </c>
      <c r="C2855" s="19" t="s">
        <v>28</v>
      </c>
      <c r="D2855" s="19" t="s">
        <v>29</v>
      </c>
      <c r="E2855" s="19" t="s">
        <v>18</v>
      </c>
      <c r="F2855" s="19" t="s">
        <v>19</v>
      </c>
      <c r="G2855" s="19" t="s">
        <v>20</v>
      </c>
      <c r="H2855" s="19" t="s">
        <v>20</v>
      </c>
      <c r="I2855" s="20">
        <v>5000</v>
      </c>
      <c r="J2855" s="19" t="s">
        <v>25</v>
      </c>
      <c r="K28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28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2855" s="15">
        <f>IF(Table1[[#This Row],[BusinessInfo_WomanOwned]]="True",1,0)</f>
        <v>1</v>
      </c>
      <c r="N2855" s="15">
        <f>IF(Table1[[#This Row],[BusinessInfo_MinorityOwned]]="True",1,0)</f>
        <v>0</v>
      </c>
      <c r="O2855" s="15">
        <f>IF(Table1[[#This Row],[BusinessInfo_VeteranOwned]]="True",1,0)</f>
        <v>0</v>
      </c>
    </row>
    <row r="2856" spans="1:15" x14ac:dyDescent="0.2">
      <c r="A2856" s="18">
        <v>34867</v>
      </c>
      <c r="B2856" s="19" t="s">
        <v>15</v>
      </c>
      <c r="C2856" s="19" t="s">
        <v>32</v>
      </c>
      <c r="D2856" s="19" t="s">
        <v>70</v>
      </c>
      <c r="E2856" s="19" t="s">
        <v>27</v>
      </c>
      <c r="F2856" s="19" t="s">
        <v>19</v>
      </c>
      <c r="G2856" s="19" t="s">
        <v>20</v>
      </c>
      <c r="H2856" s="19" t="s">
        <v>20</v>
      </c>
      <c r="I2856" s="20">
        <v>2000</v>
      </c>
      <c r="J2856" s="19" t="s">
        <v>21</v>
      </c>
      <c r="K28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8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2856" s="15">
        <f>IF(Table1[[#This Row],[BusinessInfo_WomanOwned]]="True",1,0)</f>
        <v>1</v>
      </c>
      <c r="N2856" s="15">
        <f>IF(Table1[[#This Row],[BusinessInfo_MinorityOwned]]="True",1,0)</f>
        <v>0</v>
      </c>
      <c r="O2856" s="15">
        <f>IF(Table1[[#This Row],[BusinessInfo_VeteranOwned]]="True",1,0)</f>
        <v>0</v>
      </c>
    </row>
    <row r="2857" spans="1:15" x14ac:dyDescent="0.2">
      <c r="A2857" s="18">
        <v>34877</v>
      </c>
      <c r="B2857" s="19" t="s">
        <v>15</v>
      </c>
      <c r="C2857" s="19" t="s">
        <v>22</v>
      </c>
      <c r="D2857" s="19" t="s">
        <v>23</v>
      </c>
      <c r="E2857" s="19" t="s">
        <v>247</v>
      </c>
      <c r="F2857" s="19" t="s">
        <v>20</v>
      </c>
      <c r="G2857" s="19" t="s">
        <v>19</v>
      </c>
      <c r="H2857" s="19" t="s">
        <v>20</v>
      </c>
      <c r="I2857" s="20">
        <v>2000</v>
      </c>
      <c r="J2857" s="19" t="s">
        <v>21</v>
      </c>
      <c r="K28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8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2857" s="15">
        <f>IF(Table1[[#This Row],[BusinessInfo_WomanOwned]]="True",1,0)</f>
        <v>0</v>
      </c>
      <c r="N2857" s="15">
        <f>IF(Table1[[#This Row],[BusinessInfo_MinorityOwned]]="True",1,0)</f>
        <v>1</v>
      </c>
      <c r="O2857" s="15">
        <f>IF(Table1[[#This Row],[BusinessInfo_VeteranOwned]]="True",1,0)</f>
        <v>0</v>
      </c>
    </row>
    <row r="2858" spans="1:15" x14ac:dyDescent="0.2">
      <c r="A2858" s="18">
        <v>34882</v>
      </c>
      <c r="B2858" s="19" t="s">
        <v>15</v>
      </c>
      <c r="C2858" s="19" t="s">
        <v>34</v>
      </c>
      <c r="D2858" s="19" t="s">
        <v>35</v>
      </c>
      <c r="E2858" s="19" t="s">
        <v>51</v>
      </c>
      <c r="F2858" s="19" t="s">
        <v>19</v>
      </c>
      <c r="G2858" s="19" t="s">
        <v>20</v>
      </c>
      <c r="H2858" s="19" t="s">
        <v>20</v>
      </c>
      <c r="I2858" s="20">
        <v>2000</v>
      </c>
      <c r="J2858" s="19" t="s">
        <v>21</v>
      </c>
      <c r="K28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8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858" s="15">
        <f>IF(Table1[[#This Row],[BusinessInfo_WomanOwned]]="True",1,0)</f>
        <v>1</v>
      </c>
      <c r="N2858" s="15">
        <f>IF(Table1[[#This Row],[BusinessInfo_MinorityOwned]]="True",1,0)</f>
        <v>0</v>
      </c>
      <c r="O2858" s="15">
        <f>IF(Table1[[#This Row],[BusinessInfo_VeteranOwned]]="True",1,0)</f>
        <v>0</v>
      </c>
    </row>
    <row r="2859" spans="1:15" x14ac:dyDescent="0.2">
      <c r="A2859" s="18">
        <v>34909</v>
      </c>
      <c r="B2859" s="19" t="s">
        <v>15</v>
      </c>
      <c r="C2859" s="19" t="s">
        <v>65</v>
      </c>
      <c r="D2859" s="19" t="s">
        <v>66</v>
      </c>
      <c r="E2859" s="19" t="s">
        <v>43</v>
      </c>
      <c r="F2859" s="19" t="s">
        <v>19</v>
      </c>
      <c r="G2859" s="19" t="s">
        <v>20</v>
      </c>
      <c r="H2859" s="19" t="s">
        <v>20</v>
      </c>
      <c r="I2859" s="20">
        <v>2000</v>
      </c>
      <c r="J2859" s="19" t="s">
        <v>21</v>
      </c>
      <c r="K28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28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2859" s="15">
        <f>IF(Table1[[#This Row],[BusinessInfo_WomanOwned]]="True",1,0)</f>
        <v>1</v>
      </c>
      <c r="N2859" s="15">
        <f>IF(Table1[[#This Row],[BusinessInfo_MinorityOwned]]="True",1,0)</f>
        <v>0</v>
      </c>
      <c r="O2859" s="15">
        <f>IF(Table1[[#This Row],[BusinessInfo_VeteranOwned]]="True",1,0)</f>
        <v>0</v>
      </c>
    </row>
    <row r="2860" spans="1:15" x14ac:dyDescent="0.2">
      <c r="A2860" s="18">
        <v>34920</v>
      </c>
      <c r="B2860" s="19" t="s">
        <v>15</v>
      </c>
      <c r="C2860" s="19" t="s">
        <v>65</v>
      </c>
      <c r="D2860" s="19" t="s">
        <v>66</v>
      </c>
      <c r="E2860" s="19" t="s">
        <v>56</v>
      </c>
      <c r="F2860" s="19" t="s">
        <v>19</v>
      </c>
      <c r="G2860" s="19" t="s">
        <v>20</v>
      </c>
      <c r="H2860" s="19" t="s">
        <v>20</v>
      </c>
      <c r="I2860" s="20">
        <v>2000</v>
      </c>
      <c r="J2860" s="19" t="s">
        <v>21</v>
      </c>
      <c r="K28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28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2860" s="15">
        <f>IF(Table1[[#This Row],[BusinessInfo_WomanOwned]]="True",1,0)</f>
        <v>1</v>
      </c>
      <c r="N2860" s="15">
        <f>IF(Table1[[#This Row],[BusinessInfo_MinorityOwned]]="True",1,0)</f>
        <v>0</v>
      </c>
      <c r="O2860" s="15">
        <f>IF(Table1[[#This Row],[BusinessInfo_VeteranOwned]]="True",1,0)</f>
        <v>0</v>
      </c>
    </row>
    <row r="2861" spans="1:15" x14ac:dyDescent="0.2">
      <c r="A2861" s="18">
        <v>34924</v>
      </c>
      <c r="B2861" s="19" t="s">
        <v>15</v>
      </c>
      <c r="C2861" s="19" t="s">
        <v>161</v>
      </c>
      <c r="D2861" s="19" t="s">
        <v>186</v>
      </c>
      <c r="E2861" s="19" t="s">
        <v>83</v>
      </c>
      <c r="F2861" s="19" t="s">
        <v>20</v>
      </c>
      <c r="G2861" s="19" t="s">
        <v>19</v>
      </c>
      <c r="H2861" s="19" t="s">
        <v>20</v>
      </c>
      <c r="I2861" s="20">
        <v>5000</v>
      </c>
      <c r="J2861" s="19" t="s">
        <v>25</v>
      </c>
      <c r="K28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28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33845</v>
      </c>
      <c r="M2861" s="15">
        <f>IF(Table1[[#This Row],[BusinessInfo_WomanOwned]]="True",1,0)</f>
        <v>0</v>
      </c>
      <c r="N2861" s="15">
        <f>IF(Table1[[#This Row],[BusinessInfo_MinorityOwned]]="True",1,0)</f>
        <v>1</v>
      </c>
      <c r="O2861" s="15">
        <f>IF(Table1[[#This Row],[BusinessInfo_VeteranOwned]]="True",1,0)</f>
        <v>0</v>
      </c>
    </row>
    <row r="2862" spans="1:15" x14ac:dyDescent="0.2">
      <c r="A2862" s="18">
        <v>34925</v>
      </c>
      <c r="B2862" s="19" t="s">
        <v>15</v>
      </c>
      <c r="C2862" s="19" t="s">
        <v>34</v>
      </c>
      <c r="D2862" s="19" t="s">
        <v>35</v>
      </c>
      <c r="E2862" s="19" t="s">
        <v>57</v>
      </c>
      <c r="F2862" s="19" t="s">
        <v>19</v>
      </c>
      <c r="G2862" s="19" t="s">
        <v>20</v>
      </c>
      <c r="H2862" s="19" t="s">
        <v>20</v>
      </c>
      <c r="I2862" s="20">
        <v>2000</v>
      </c>
      <c r="J2862" s="19" t="s">
        <v>21</v>
      </c>
      <c r="K28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8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862" s="15">
        <f>IF(Table1[[#This Row],[BusinessInfo_WomanOwned]]="True",1,0)</f>
        <v>1</v>
      </c>
      <c r="N2862" s="15">
        <f>IF(Table1[[#This Row],[BusinessInfo_MinorityOwned]]="True",1,0)</f>
        <v>0</v>
      </c>
      <c r="O2862" s="15">
        <f>IF(Table1[[#This Row],[BusinessInfo_VeteranOwned]]="True",1,0)</f>
        <v>0</v>
      </c>
    </row>
    <row r="2863" spans="1:15" x14ac:dyDescent="0.2">
      <c r="A2863" s="18">
        <v>34939</v>
      </c>
      <c r="B2863" s="19" t="s">
        <v>15</v>
      </c>
      <c r="C2863" s="19" t="s">
        <v>22</v>
      </c>
      <c r="D2863" s="19" t="s">
        <v>26</v>
      </c>
      <c r="E2863" s="19" t="s">
        <v>54</v>
      </c>
      <c r="F2863" s="19" t="s">
        <v>20</v>
      </c>
      <c r="G2863" s="19" t="s">
        <v>20</v>
      </c>
      <c r="H2863" s="19" t="s">
        <v>20</v>
      </c>
      <c r="I2863" s="20">
        <v>2000</v>
      </c>
      <c r="J2863" s="19" t="s">
        <v>21</v>
      </c>
      <c r="K28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8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863" s="15">
        <f>IF(Table1[[#This Row],[BusinessInfo_WomanOwned]]="True",1,0)</f>
        <v>0</v>
      </c>
      <c r="N2863" s="15">
        <f>IF(Table1[[#This Row],[BusinessInfo_MinorityOwned]]="True",1,0)</f>
        <v>0</v>
      </c>
      <c r="O2863" s="15">
        <f>IF(Table1[[#This Row],[BusinessInfo_VeteranOwned]]="True",1,0)</f>
        <v>0</v>
      </c>
    </row>
    <row r="2864" spans="1:15" x14ac:dyDescent="0.2">
      <c r="A2864" s="18">
        <v>34952</v>
      </c>
      <c r="B2864" s="19" t="s">
        <v>15</v>
      </c>
      <c r="C2864" s="19" t="s">
        <v>72</v>
      </c>
      <c r="D2864" s="19" t="s">
        <v>53</v>
      </c>
      <c r="E2864" s="19" t="s">
        <v>56</v>
      </c>
      <c r="F2864" s="19" t="s">
        <v>19</v>
      </c>
      <c r="G2864" s="19" t="s">
        <v>20</v>
      </c>
      <c r="H2864" s="19" t="s">
        <v>20</v>
      </c>
      <c r="I2864" s="20">
        <v>2000</v>
      </c>
      <c r="J2864" s="19" t="s">
        <v>21</v>
      </c>
      <c r="K28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28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2864" s="15">
        <f>IF(Table1[[#This Row],[BusinessInfo_WomanOwned]]="True",1,0)</f>
        <v>1</v>
      </c>
      <c r="N2864" s="15">
        <f>IF(Table1[[#This Row],[BusinessInfo_MinorityOwned]]="True",1,0)</f>
        <v>0</v>
      </c>
      <c r="O2864" s="15">
        <f>IF(Table1[[#This Row],[BusinessInfo_VeteranOwned]]="True",1,0)</f>
        <v>0</v>
      </c>
    </row>
    <row r="2865" spans="1:15" x14ac:dyDescent="0.2">
      <c r="A2865" s="18">
        <v>34957</v>
      </c>
      <c r="B2865" s="19" t="s">
        <v>15</v>
      </c>
      <c r="C2865" s="19" t="s">
        <v>117</v>
      </c>
      <c r="D2865" s="19" t="s">
        <v>29</v>
      </c>
      <c r="E2865" s="19" t="s">
        <v>27</v>
      </c>
      <c r="F2865" s="19" t="s">
        <v>19</v>
      </c>
      <c r="G2865" s="19" t="s">
        <v>20</v>
      </c>
      <c r="H2865" s="19" t="s">
        <v>20</v>
      </c>
      <c r="I2865" s="20">
        <v>2000</v>
      </c>
      <c r="J2865" s="19" t="s">
        <v>21</v>
      </c>
      <c r="K28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28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2865" s="15">
        <f>IF(Table1[[#This Row],[BusinessInfo_WomanOwned]]="True",1,0)</f>
        <v>1</v>
      </c>
      <c r="N2865" s="15">
        <f>IF(Table1[[#This Row],[BusinessInfo_MinorityOwned]]="True",1,0)</f>
        <v>0</v>
      </c>
      <c r="O2865" s="15">
        <f>IF(Table1[[#This Row],[BusinessInfo_VeteranOwned]]="True",1,0)</f>
        <v>0</v>
      </c>
    </row>
    <row r="2866" spans="1:15" x14ac:dyDescent="0.2">
      <c r="A2866" s="18">
        <v>34969</v>
      </c>
      <c r="B2866" s="19" t="s">
        <v>15</v>
      </c>
      <c r="C2866" s="19" t="s">
        <v>34</v>
      </c>
      <c r="D2866" s="19" t="s">
        <v>50</v>
      </c>
      <c r="E2866" s="19" t="s">
        <v>51</v>
      </c>
      <c r="F2866" s="19" t="s">
        <v>19</v>
      </c>
      <c r="G2866" s="19" t="s">
        <v>19</v>
      </c>
      <c r="H2866" s="19" t="s">
        <v>20</v>
      </c>
      <c r="I2866" s="20">
        <v>2000</v>
      </c>
      <c r="J2866" s="19" t="s">
        <v>21</v>
      </c>
      <c r="K28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8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2866" s="15">
        <f>IF(Table1[[#This Row],[BusinessInfo_WomanOwned]]="True",1,0)</f>
        <v>1</v>
      </c>
      <c r="N2866" s="15">
        <f>IF(Table1[[#This Row],[BusinessInfo_MinorityOwned]]="True",1,0)</f>
        <v>1</v>
      </c>
      <c r="O2866" s="15">
        <f>IF(Table1[[#This Row],[BusinessInfo_VeteranOwned]]="True",1,0)</f>
        <v>0</v>
      </c>
    </row>
    <row r="2867" spans="1:15" x14ac:dyDescent="0.2">
      <c r="A2867" s="18">
        <v>34972</v>
      </c>
      <c r="B2867" s="19" t="s">
        <v>15</v>
      </c>
      <c r="C2867" s="19" t="s">
        <v>32</v>
      </c>
      <c r="D2867" s="19" t="s">
        <v>49</v>
      </c>
      <c r="E2867" s="19" t="s">
        <v>38</v>
      </c>
      <c r="F2867" s="19" t="s">
        <v>20</v>
      </c>
      <c r="G2867" s="19" t="s">
        <v>20</v>
      </c>
      <c r="H2867" s="19" t="s">
        <v>20</v>
      </c>
      <c r="I2867" s="20">
        <v>2000</v>
      </c>
      <c r="J2867" s="19" t="s">
        <v>21</v>
      </c>
      <c r="K28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8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867" s="15">
        <f>IF(Table1[[#This Row],[BusinessInfo_WomanOwned]]="True",1,0)</f>
        <v>0</v>
      </c>
      <c r="N2867" s="15">
        <f>IF(Table1[[#This Row],[BusinessInfo_MinorityOwned]]="True",1,0)</f>
        <v>0</v>
      </c>
      <c r="O2867" s="15">
        <f>IF(Table1[[#This Row],[BusinessInfo_VeteranOwned]]="True",1,0)</f>
        <v>0</v>
      </c>
    </row>
    <row r="2868" spans="1:15" x14ac:dyDescent="0.2">
      <c r="A2868" s="18">
        <v>34973</v>
      </c>
      <c r="B2868" s="19" t="s">
        <v>15</v>
      </c>
      <c r="C2868" s="19" t="s">
        <v>22</v>
      </c>
      <c r="D2868" s="19" t="s">
        <v>26</v>
      </c>
      <c r="E2868" s="19" t="s">
        <v>77</v>
      </c>
      <c r="F2868" s="19" t="s">
        <v>20</v>
      </c>
      <c r="G2868" s="19" t="s">
        <v>20</v>
      </c>
      <c r="H2868" s="19" t="s">
        <v>20</v>
      </c>
      <c r="I2868" s="20">
        <v>5000</v>
      </c>
      <c r="J2868" s="19" t="s">
        <v>25</v>
      </c>
      <c r="K28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8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868" s="15">
        <f>IF(Table1[[#This Row],[BusinessInfo_WomanOwned]]="True",1,0)</f>
        <v>0</v>
      </c>
      <c r="N2868" s="15">
        <f>IF(Table1[[#This Row],[BusinessInfo_MinorityOwned]]="True",1,0)</f>
        <v>0</v>
      </c>
      <c r="O2868" s="15">
        <f>IF(Table1[[#This Row],[BusinessInfo_VeteranOwned]]="True",1,0)</f>
        <v>0</v>
      </c>
    </row>
    <row r="2869" spans="1:15" x14ac:dyDescent="0.2">
      <c r="A2869" s="18">
        <v>34993</v>
      </c>
      <c r="B2869" s="19" t="s">
        <v>15</v>
      </c>
      <c r="C2869" s="19" t="s">
        <v>22</v>
      </c>
      <c r="D2869" s="19" t="s">
        <v>26</v>
      </c>
      <c r="E2869" s="19" t="s">
        <v>57</v>
      </c>
      <c r="F2869" s="19" t="s">
        <v>20</v>
      </c>
      <c r="G2869" s="19" t="s">
        <v>19</v>
      </c>
      <c r="H2869" s="19" t="s">
        <v>19</v>
      </c>
      <c r="I2869" s="20">
        <v>2000</v>
      </c>
      <c r="J2869" s="19" t="s">
        <v>21</v>
      </c>
      <c r="K28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8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869" s="15">
        <f>IF(Table1[[#This Row],[BusinessInfo_WomanOwned]]="True",1,0)</f>
        <v>0</v>
      </c>
      <c r="N2869" s="15">
        <f>IF(Table1[[#This Row],[BusinessInfo_MinorityOwned]]="True",1,0)</f>
        <v>1</v>
      </c>
      <c r="O2869" s="15">
        <f>IF(Table1[[#This Row],[BusinessInfo_VeteranOwned]]="True",1,0)</f>
        <v>1</v>
      </c>
    </row>
    <row r="2870" spans="1:15" x14ac:dyDescent="0.2">
      <c r="A2870" s="18">
        <v>34996</v>
      </c>
      <c r="B2870" s="19" t="s">
        <v>15</v>
      </c>
      <c r="C2870" s="19" t="s">
        <v>59</v>
      </c>
      <c r="D2870" s="19" t="s">
        <v>63</v>
      </c>
      <c r="E2870" s="19" t="s">
        <v>54</v>
      </c>
      <c r="F2870" s="19" t="s">
        <v>20</v>
      </c>
      <c r="G2870" s="19" t="s">
        <v>19</v>
      </c>
      <c r="H2870" s="19" t="s">
        <v>20</v>
      </c>
      <c r="I2870" s="20">
        <v>2000</v>
      </c>
      <c r="J2870" s="19" t="s">
        <v>21</v>
      </c>
      <c r="K28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8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2870" s="15">
        <f>IF(Table1[[#This Row],[BusinessInfo_WomanOwned]]="True",1,0)</f>
        <v>0</v>
      </c>
      <c r="N2870" s="15">
        <f>IF(Table1[[#This Row],[BusinessInfo_MinorityOwned]]="True",1,0)</f>
        <v>1</v>
      </c>
      <c r="O2870" s="15">
        <f>IF(Table1[[#This Row],[BusinessInfo_VeteranOwned]]="True",1,0)</f>
        <v>0</v>
      </c>
    </row>
    <row r="2871" spans="1:15" x14ac:dyDescent="0.2">
      <c r="A2871" s="18">
        <v>35001</v>
      </c>
      <c r="B2871" s="19" t="s">
        <v>15</v>
      </c>
      <c r="C2871" s="19" t="s">
        <v>34</v>
      </c>
      <c r="D2871" s="19" t="s">
        <v>35</v>
      </c>
      <c r="E2871" s="19" t="s">
        <v>152</v>
      </c>
      <c r="F2871" s="19" t="s">
        <v>20</v>
      </c>
      <c r="G2871" s="19" t="s">
        <v>20</v>
      </c>
      <c r="H2871" s="19" t="s">
        <v>20</v>
      </c>
      <c r="I2871" s="20">
        <v>2000</v>
      </c>
      <c r="J2871" s="19" t="s">
        <v>21</v>
      </c>
      <c r="K28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8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871" s="15">
        <f>IF(Table1[[#This Row],[BusinessInfo_WomanOwned]]="True",1,0)</f>
        <v>0</v>
      </c>
      <c r="N2871" s="15">
        <f>IF(Table1[[#This Row],[BusinessInfo_MinorityOwned]]="True",1,0)</f>
        <v>0</v>
      </c>
      <c r="O2871" s="15">
        <f>IF(Table1[[#This Row],[BusinessInfo_VeteranOwned]]="True",1,0)</f>
        <v>0</v>
      </c>
    </row>
    <row r="2872" spans="1:15" x14ac:dyDescent="0.2">
      <c r="A2872" s="18">
        <v>35005</v>
      </c>
      <c r="B2872" s="19" t="s">
        <v>15</v>
      </c>
      <c r="C2872" s="19" t="s">
        <v>22</v>
      </c>
      <c r="D2872" s="19" t="s">
        <v>26</v>
      </c>
      <c r="E2872" s="19" t="s">
        <v>27</v>
      </c>
      <c r="F2872" s="19" t="s">
        <v>20</v>
      </c>
      <c r="G2872" s="19" t="s">
        <v>19</v>
      </c>
      <c r="H2872" s="19" t="s">
        <v>20</v>
      </c>
      <c r="I2872" s="20">
        <v>2000</v>
      </c>
      <c r="J2872" s="19" t="s">
        <v>21</v>
      </c>
      <c r="K28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8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872" s="15">
        <f>IF(Table1[[#This Row],[BusinessInfo_WomanOwned]]="True",1,0)</f>
        <v>0</v>
      </c>
      <c r="N2872" s="15">
        <f>IF(Table1[[#This Row],[BusinessInfo_MinorityOwned]]="True",1,0)</f>
        <v>1</v>
      </c>
      <c r="O2872" s="15">
        <f>IF(Table1[[#This Row],[BusinessInfo_VeteranOwned]]="True",1,0)</f>
        <v>0</v>
      </c>
    </row>
    <row r="2873" spans="1:15" x14ac:dyDescent="0.2">
      <c r="A2873" s="18">
        <v>35012</v>
      </c>
      <c r="B2873" s="19" t="s">
        <v>15</v>
      </c>
      <c r="C2873" s="19" t="s">
        <v>22</v>
      </c>
      <c r="D2873" s="19" t="s">
        <v>45</v>
      </c>
      <c r="E2873" s="19" t="s">
        <v>27</v>
      </c>
      <c r="F2873" s="19" t="s">
        <v>20</v>
      </c>
      <c r="G2873" s="19" t="s">
        <v>20</v>
      </c>
      <c r="H2873" s="19" t="s">
        <v>20</v>
      </c>
      <c r="I2873" s="20">
        <v>2000</v>
      </c>
      <c r="J2873" s="19" t="s">
        <v>21</v>
      </c>
      <c r="K28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8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873" s="15">
        <f>IF(Table1[[#This Row],[BusinessInfo_WomanOwned]]="True",1,0)</f>
        <v>0</v>
      </c>
      <c r="N2873" s="15">
        <f>IF(Table1[[#This Row],[BusinessInfo_MinorityOwned]]="True",1,0)</f>
        <v>0</v>
      </c>
      <c r="O2873" s="15">
        <f>IF(Table1[[#This Row],[BusinessInfo_VeteranOwned]]="True",1,0)</f>
        <v>0</v>
      </c>
    </row>
    <row r="2874" spans="1:15" x14ac:dyDescent="0.2">
      <c r="A2874" s="18">
        <v>36461</v>
      </c>
      <c r="B2874" s="19" t="s">
        <v>15</v>
      </c>
      <c r="C2874" s="19" t="s">
        <v>16</v>
      </c>
      <c r="D2874" s="19" t="s">
        <v>124</v>
      </c>
      <c r="E2874" s="19" t="s">
        <v>58</v>
      </c>
      <c r="F2874" s="19" t="s">
        <v>19</v>
      </c>
      <c r="G2874" s="19" t="s">
        <v>19</v>
      </c>
      <c r="H2874" s="19" t="s">
        <v>20</v>
      </c>
      <c r="I2874" s="20">
        <v>2000</v>
      </c>
      <c r="J2874" s="19" t="s">
        <v>21</v>
      </c>
      <c r="K28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874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874" s="15">
        <f>IF(Table1[[#This Row],[BusinessInfo_WomanOwned]]="True",1,0)</f>
        <v>1</v>
      </c>
      <c r="N2874" s="15">
        <f>IF(Table1[[#This Row],[BusinessInfo_MinorityOwned]]="True",1,0)</f>
        <v>1</v>
      </c>
      <c r="O2874" s="15">
        <f>IF(Table1[[#This Row],[BusinessInfo_VeteranOwned]]="True",1,0)</f>
        <v>0</v>
      </c>
    </row>
    <row r="2875" spans="1:15" x14ac:dyDescent="0.2">
      <c r="A2875" s="18">
        <v>35013</v>
      </c>
      <c r="B2875" s="19" t="s">
        <v>15</v>
      </c>
      <c r="C2875" s="19" t="s">
        <v>112</v>
      </c>
      <c r="D2875" s="19" t="s">
        <v>45</v>
      </c>
      <c r="E2875" s="19" t="s">
        <v>47</v>
      </c>
      <c r="F2875" s="19" t="s">
        <v>20</v>
      </c>
      <c r="G2875" s="19" t="s">
        <v>20</v>
      </c>
      <c r="H2875" s="19" t="s">
        <v>20</v>
      </c>
      <c r="I2875" s="20">
        <v>2000</v>
      </c>
      <c r="J2875" s="19" t="s">
        <v>21</v>
      </c>
      <c r="K28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8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875" s="15">
        <f>IF(Table1[[#This Row],[BusinessInfo_WomanOwned]]="True",1,0)</f>
        <v>0</v>
      </c>
      <c r="N2875" s="15">
        <f>IF(Table1[[#This Row],[BusinessInfo_MinorityOwned]]="True",1,0)</f>
        <v>0</v>
      </c>
      <c r="O2875" s="15">
        <f>IF(Table1[[#This Row],[BusinessInfo_VeteranOwned]]="True",1,0)</f>
        <v>0</v>
      </c>
    </row>
    <row r="2876" spans="1:15" x14ac:dyDescent="0.2">
      <c r="A2876" s="18">
        <v>35016</v>
      </c>
      <c r="B2876" s="19" t="s">
        <v>15</v>
      </c>
      <c r="C2876" s="19" t="s">
        <v>22</v>
      </c>
      <c r="D2876" s="19" t="s">
        <v>45</v>
      </c>
      <c r="E2876" s="19" t="s">
        <v>18</v>
      </c>
      <c r="F2876" s="19" t="s">
        <v>20</v>
      </c>
      <c r="G2876" s="19" t="s">
        <v>19</v>
      </c>
      <c r="H2876" s="19" t="s">
        <v>20</v>
      </c>
      <c r="I2876" s="20">
        <v>2000</v>
      </c>
      <c r="J2876" s="19" t="s">
        <v>21</v>
      </c>
      <c r="K28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8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876" s="15">
        <f>IF(Table1[[#This Row],[BusinessInfo_WomanOwned]]="True",1,0)</f>
        <v>0</v>
      </c>
      <c r="N2876" s="15">
        <f>IF(Table1[[#This Row],[BusinessInfo_MinorityOwned]]="True",1,0)</f>
        <v>1</v>
      </c>
      <c r="O2876" s="15">
        <f>IF(Table1[[#This Row],[BusinessInfo_VeteranOwned]]="True",1,0)</f>
        <v>0</v>
      </c>
    </row>
    <row r="2877" spans="1:15" x14ac:dyDescent="0.2">
      <c r="A2877" s="18">
        <v>35025</v>
      </c>
      <c r="B2877" s="19" t="s">
        <v>15</v>
      </c>
      <c r="C2877" s="19" t="s">
        <v>80</v>
      </c>
      <c r="D2877" s="19" t="s">
        <v>35</v>
      </c>
      <c r="E2877" s="19" t="s">
        <v>74</v>
      </c>
      <c r="F2877" s="19" t="s">
        <v>19</v>
      </c>
      <c r="G2877" s="19" t="s">
        <v>20</v>
      </c>
      <c r="H2877" s="19" t="s">
        <v>20</v>
      </c>
      <c r="I2877" s="20">
        <v>2000</v>
      </c>
      <c r="J2877" s="19" t="s">
        <v>21</v>
      </c>
      <c r="K28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8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877" s="15">
        <f>IF(Table1[[#This Row],[BusinessInfo_WomanOwned]]="True",1,0)</f>
        <v>1</v>
      </c>
      <c r="N2877" s="15">
        <f>IF(Table1[[#This Row],[BusinessInfo_MinorityOwned]]="True",1,0)</f>
        <v>0</v>
      </c>
      <c r="O2877" s="15">
        <f>IF(Table1[[#This Row],[BusinessInfo_VeteranOwned]]="True",1,0)</f>
        <v>0</v>
      </c>
    </row>
    <row r="2878" spans="1:15" x14ac:dyDescent="0.2">
      <c r="A2878" s="18">
        <v>36440</v>
      </c>
      <c r="B2878" s="19" t="s">
        <v>15</v>
      </c>
      <c r="C2878" s="19" t="s">
        <v>34</v>
      </c>
      <c r="D2878" s="19" t="s">
        <v>49</v>
      </c>
      <c r="E2878" s="19" t="s">
        <v>43</v>
      </c>
      <c r="F2878" s="19" t="s">
        <v>19</v>
      </c>
      <c r="G2878" s="19" t="s">
        <v>20</v>
      </c>
      <c r="H2878" s="19" t="s">
        <v>20</v>
      </c>
      <c r="I2878" s="20">
        <v>5000</v>
      </c>
      <c r="J2878" s="19" t="s">
        <v>25</v>
      </c>
      <c r="K28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8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878" s="15">
        <f>IF(Table1[[#This Row],[BusinessInfo_WomanOwned]]="True",1,0)</f>
        <v>1</v>
      </c>
      <c r="N2878" s="15">
        <f>IF(Table1[[#This Row],[BusinessInfo_MinorityOwned]]="True",1,0)</f>
        <v>0</v>
      </c>
      <c r="O2878" s="15">
        <f>IF(Table1[[#This Row],[BusinessInfo_VeteranOwned]]="True",1,0)</f>
        <v>0</v>
      </c>
    </row>
    <row r="2879" spans="1:15" x14ac:dyDescent="0.2">
      <c r="A2879" s="18">
        <v>35029</v>
      </c>
      <c r="B2879" s="19" t="s">
        <v>15</v>
      </c>
      <c r="C2879" s="19" t="s">
        <v>80</v>
      </c>
      <c r="D2879" s="19" t="s">
        <v>33</v>
      </c>
      <c r="E2879" s="19" t="s">
        <v>27</v>
      </c>
      <c r="F2879" s="19" t="s">
        <v>20</v>
      </c>
      <c r="G2879" s="19" t="s">
        <v>19</v>
      </c>
      <c r="H2879" s="19" t="s">
        <v>20</v>
      </c>
      <c r="I2879" s="20">
        <v>2000</v>
      </c>
      <c r="J2879" s="19" t="s">
        <v>21</v>
      </c>
      <c r="K28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8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879" s="15">
        <f>IF(Table1[[#This Row],[BusinessInfo_WomanOwned]]="True",1,0)</f>
        <v>0</v>
      </c>
      <c r="N2879" s="15">
        <f>IF(Table1[[#This Row],[BusinessInfo_MinorityOwned]]="True",1,0)</f>
        <v>1</v>
      </c>
      <c r="O2879" s="15">
        <f>IF(Table1[[#This Row],[BusinessInfo_VeteranOwned]]="True",1,0)</f>
        <v>0</v>
      </c>
    </row>
    <row r="2880" spans="1:15" x14ac:dyDescent="0.2">
      <c r="A2880" s="18">
        <v>35032</v>
      </c>
      <c r="B2880" s="19" t="s">
        <v>15</v>
      </c>
      <c r="C2880" s="19" t="s">
        <v>34</v>
      </c>
      <c r="D2880" s="19" t="s">
        <v>50</v>
      </c>
      <c r="E2880" s="19" t="s">
        <v>106</v>
      </c>
      <c r="F2880" s="19" t="s">
        <v>20</v>
      </c>
      <c r="G2880" s="19" t="s">
        <v>20</v>
      </c>
      <c r="H2880" s="19" t="s">
        <v>20</v>
      </c>
      <c r="I2880" s="20">
        <v>2000</v>
      </c>
      <c r="J2880" s="19" t="s">
        <v>21</v>
      </c>
      <c r="K28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8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2880" s="15">
        <f>IF(Table1[[#This Row],[BusinessInfo_WomanOwned]]="True",1,0)</f>
        <v>0</v>
      </c>
      <c r="N2880" s="15">
        <f>IF(Table1[[#This Row],[BusinessInfo_MinorityOwned]]="True",1,0)</f>
        <v>0</v>
      </c>
      <c r="O2880" s="15">
        <f>IF(Table1[[#This Row],[BusinessInfo_VeteranOwned]]="True",1,0)</f>
        <v>0</v>
      </c>
    </row>
    <row r="2881" spans="1:15" x14ac:dyDescent="0.2">
      <c r="A2881" s="18">
        <v>36432</v>
      </c>
      <c r="B2881" s="19" t="s">
        <v>15</v>
      </c>
      <c r="C2881" s="19" t="s">
        <v>82</v>
      </c>
      <c r="D2881" s="19" t="s">
        <v>55</v>
      </c>
      <c r="E2881" s="19" t="s">
        <v>47</v>
      </c>
      <c r="F2881" s="19" t="s">
        <v>20</v>
      </c>
      <c r="G2881" s="19" t="s">
        <v>20</v>
      </c>
      <c r="H2881" s="19" t="s">
        <v>20</v>
      </c>
      <c r="I2881" s="20">
        <v>2000</v>
      </c>
      <c r="J2881" s="19" t="s">
        <v>21</v>
      </c>
      <c r="K28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8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881" s="15">
        <f>IF(Table1[[#This Row],[BusinessInfo_WomanOwned]]="True",1,0)</f>
        <v>0</v>
      </c>
      <c r="N2881" s="15">
        <f>IF(Table1[[#This Row],[BusinessInfo_MinorityOwned]]="True",1,0)</f>
        <v>0</v>
      </c>
      <c r="O2881" s="15">
        <f>IF(Table1[[#This Row],[BusinessInfo_VeteranOwned]]="True",1,0)</f>
        <v>0</v>
      </c>
    </row>
    <row r="2882" spans="1:15" x14ac:dyDescent="0.2">
      <c r="A2882" s="18">
        <v>35036</v>
      </c>
      <c r="B2882" s="19" t="s">
        <v>15</v>
      </c>
      <c r="C2882" s="19" t="s">
        <v>67</v>
      </c>
      <c r="D2882" s="19" t="s">
        <v>68</v>
      </c>
      <c r="E2882" s="19" t="s">
        <v>18</v>
      </c>
      <c r="F2882" s="19" t="s">
        <v>20</v>
      </c>
      <c r="G2882" s="19" t="s">
        <v>19</v>
      </c>
      <c r="H2882" s="19" t="s">
        <v>20</v>
      </c>
      <c r="I2882" s="20">
        <v>10000</v>
      </c>
      <c r="J2882" s="19" t="s">
        <v>36</v>
      </c>
      <c r="K28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28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2882" s="15">
        <f>IF(Table1[[#This Row],[BusinessInfo_WomanOwned]]="True",1,0)</f>
        <v>0</v>
      </c>
      <c r="N2882" s="15">
        <f>IF(Table1[[#This Row],[BusinessInfo_MinorityOwned]]="True",1,0)</f>
        <v>1</v>
      </c>
      <c r="O2882" s="15">
        <f>IF(Table1[[#This Row],[BusinessInfo_VeteranOwned]]="True",1,0)</f>
        <v>0</v>
      </c>
    </row>
    <row r="2883" spans="1:15" x14ac:dyDescent="0.2">
      <c r="A2883" s="18">
        <v>36423</v>
      </c>
      <c r="B2883" s="19" t="s">
        <v>15</v>
      </c>
      <c r="C2883" s="19" t="s">
        <v>80</v>
      </c>
      <c r="D2883" s="19" t="s">
        <v>35</v>
      </c>
      <c r="E2883" s="19" t="s">
        <v>247</v>
      </c>
      <c r="F2883" s="19" t="s">
        <v>19</v>
      </c>
      <c r="G2883" s="19" t="s">
        <v>20</v>
      </c>
      <c r="H2883" s="19" t="s">
        <v>20</v>
      </c>
      <c r="I2883" s="20">
        <v>2000</v>
      </c>
      <c r="J2883" s="19" t="s">
        <v>21</v>
      </c>
      <c r="K28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8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883" s="15">
        <f>IF(Table1[[#This Row],[BusinessInfo_WomanOwned]]="True",1,0)</f>
        <v>1</v>
      </c>
      <c r="N2883" s="15">
        <f>IF(Table1[[#This Row],[BusinessInfo_MinorityOwned]]="True",1,0)</f>
        <v>0</v>
      </c>
      <c r="O2883" s="15">
        <f>IF(Table1[[#This Row],[BusinessInfo_VeteranOwned]]="True",1,0)</f>
        <v>0</v>
      </c>
    </row>
    <row r="2884" spans="1:15" x14ac:dyDescent="0.2">
      <c r="A2884" s="18">
        <v>35044</v>
      </c>
      <c r="B2884" s="19" t="s">
        <v>15</v>
      </c>
      <c r="C2884" s="19" t="s">
        <v>22</v>
      </c>
      <c r="D2884" s="19" t="s">
        <v>23</v>
      </c>
      <c r="E2884" s="19" t="s">
        <v>56</v>
      </c>
      <c r="F2884" s="19" t="s">
        <v>19</v>
      </c>
      <c r="G2884" s="19" t="s">
        <v>19</v>
      </c>
      <c r="H2884" s="19" t="s">
        <v>20</v>
      </c>
      <c r="I2884" s="20">
        <v>5000</v>
      </c>
      <c r="J2884" s="19" t="s">
        <v>25</v>
      </c>
      <c r="K28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8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2884" s="15">
        <f>IF(Table1[[#This Row],[BusinessInfo_WomanOwned]]="True",1,0)</f>
        <v>1</v>
      </c>
      <c r="N2884" s="15">
        <f>IF(Table1[[#This Row],[BusinessInfo_MinorityOwned]]="True",1,0)</f>
        <v>1</v>
      </c>
      <c r="O2884" s="15">
        <f>IF(Table1[[#This Row],[BusinessInfo_VeteranOwned]]="True",1,0)</f>
        <v>0</v>
      </c>
    </row>
    <row r="2885" spans="1:15" x14ac:dyDescent="0.2">
      <c r="A2885" s="18">
        <v>36421</v>
      </c>
      <c r="B2885" s="19" t="s">
        <v>15</v>
      </c>
      <c r="C2885" s="19" t="s">
        <v>22</v>
      </c>
      <c r="D2885" s="19" t="s">
        <v>26</v>
      </c>
      <c r="E2885" s="19" t="s">
        <v>27</v>
      </c>
      <c r="F2885" s="19" t="s">
        <v>20</v>
      </c>
      <c r="G2885" s="19" t="s">
        <v>20</v>
      </c>
      <c r="H2885" s="19" t="s">
        <v>20</v>
      </c>
      <c r="I2885" s="20">
        <v>5000</v>
      </c>
      <c r="J2885" s="19" t="s">
        <v>25</v>
      </c>
      <c r="K28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8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885" s="15">
        <f>IF(Table1[[#This Row],[BusinessInfo_WomanOwned]]="True",1,0)</f>
        <v>0</v>
      </c>
      <c r="N2885" s="15">
        <f>IF(Table1[[#This Row],[BusinessInfo_MinorityOwned]]="True",1,0)</f>
        <v>0</v>
      </c>
      <c r="O2885" s="15">
        <f>IF(Table1[[#This Row],[BusinessInfo_VeteranOwned]]="True",1,0)</f>
        <v>0</v>
      </c>
    </row>
    <row r="2886" spans="1:15" x14ac:dyDescent="0.2">
      <c r="A2886" s="18">
        <v>35052</v>
      </c>
      <c r="B2886" s="19" t="s">
        <v>15</v>
      </c>
      <c r="C2886" s="19" t="s">
        <v>59</v>
      </c>
      <c r="D2886" s="19" t="s">
        <v>71</v>
      </c>
      <c r="E2886" s="19" t="s">
        <v>56</v>
      </c>
      <c r="F2886" s="19" t="s">
        <v>20</v>
      </c>
      <c r="G2886" s="19" t="s">
        <v>20</v>
      </c>
      <c r="H2886" s="19" t="s">
        <v>20</v>
      </c>
      <c r="I2886" s="20">
        <v>2000</v>
      </c>
      <c r="J2886" s="19" t="s">
        <v>21</v>
      </c>
      <c r="K28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8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2886" s="15">
        <f>IF(Table1[[#This Row],[BusinessInfo_WomanOwned]]="True",1,0)</f>
        <v>0</v>
      </c>
      <c r="N2886" s="15">
        <f>IF(Table1[[#This Row],[BusinessInfo_MinorityOwned]]="True",1,0)</f>
        <v>0</v>
      </c>
      <c r="O2886" s="15">
        <f>IF(Table1[[#This Row],[BusinessInfo_VeteranOwned]]="True",1,0)</f>
        <v>0</v>
      </c>
    </row>
    <row r="2887" spans="1:15" x14ac:dyDescent="0.2">
      <c r="A2887" s="18">
        <v>36401</v>
      </c>
      <c r="B2887" s="19" t="s">
        <v>15</v>
      </c>
      <c r="C2887" s="19" t="s">
        <v>34</v>
      </c>
      <c r="D2887" s="19" t="s">
        <v>63</v>
      </c>
      <c r="E2887" s="19" t="s">
        <v>247</v>
      </c>
      <c r="F2887" s="19" t="s">
        <v>19</v>
      </c>
      <c r="G2887" s="19" t="s">
        <v>19</v>
      </c>
      <c r="H2887" s="19" t="s">
        <v>20</v>
      </c>
      <c r="I2887" s="20">
        <v>2000</v>
      </c>
      <c r="J2887" s="19" t="s">
        <v>21</v>
      </c>
      <c r="K28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8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2887" s="15">
        <f>IF(Table1[[#This Row],[BusinessInfo_WomanOwned]]="True",1,0)</f>
        <v>1</v>
      </c>
      <c r="N2887" s="15">
        <f>IF(Table1[[#This Row],[BusinessInfo_MinorityOwned]]="True",1,0)</f>
        <v>1</v>
      </c>
      <c r="O2887" s="15">
        <f>IF(Table1[[#This Row],[BusinessInfo_VeteranOwned]]="True",1,0)</f>
        <v>0</v>
      </c>
    </row>
    <row r="2888" spans="1:15" x14ac:dyDescent="0.2">
      <c r="A2888" s="18">
        <v>35057</v>
      </c>
      <c r="B2888" s="19" t="s">
        <v>15</v>
      </c>
      <c r="C2888" s="19" t="s">
        <v>59</v>
      </c>
      <c r="D2888" s="19" t="s">
        <v>71</v>
      </c>
      <c r="E2888" s="19" t="s">
        <v>56</v>
      </c>
      <c r="F2888" s="19" t="s">
        <v>19</v>
      </c>
      <c r="G2888" s="19" t="s">
        <v>20</v>
      </c>
      <c r="H2888" s="19" t="s">
        <v>20</v>
      </c>
      <c r="I2888" s="20">
        <v>2000</v>
      </c>
      <c r="J2888" s="19" t="s">
        <v>21</v>
      </c>
      <c r="K28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8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2888" s="15">
        <f>IF(Table1[[#This Row],[BusinessInfo_WomanOwned]]="True",1,0)</f>
        <v>1</v>
      </c>
      <c r="N2888" s="15">
        <f>IF(Table1[[#This Row],[BusinessInfo_MinorityOwned]]="True",1,0)</f>
        <v>0</v>
      </c>
      <c r="O2888" s="15">
        <f>IF(Table1[[#This Row],[BusinessInfo_VeteranOwned]]="True",1,0)</f>
        <v>0</v>
      </c>
    </row>
    <row r="2889" spans="1:15" x14ac:dyDescent="0.2">
      <c r="A2889" s="18">
        <v>35059</v>
      </c>
      <c r="B2889" s="19" t="s">
        <v>15</v>
      </c>
      <c r="C2889" s="19" t="s">
        <v>16</v>
      </c>
      <c r="D2889" s="19" t="s">
        <v>55</v>
      </c>
      <c r="E2889" s="19" t="s">
        <v>56</v>
      </c>
      <c r="F2889" s="19" t="s">
        <v>20</v>
      </c>
      <c r="G2889" s="19" t="s">
        <v>20</v>
      </c>
      <c r="H2889" s="19" t="s">
        <v>20</v>
      </c>
      <c r="I2889" s="20">
        <v>2000</v>
      </c>
      <c r="J2889" s="19" t="s">
        <v>21</v>
      </c>
      <c r="K28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8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889" s="15">
        <f>IF(Table1[[#This Row],[BusinessInfo_WomanOwned]]="True",1,0)</f>
        <v>0</v>
      </c>
      <c r="N2889" s="15">
        <f>IF(Table1[[#This Row],[BusinessInfo_MinorityOwned]]="True",1,0)</f>
        <v>0</v>
      </c>
      <c r="O2889" s="15">
        <f>IF(Table1[[#This Row],[BusinessInfo_VeteranOwned]]="True",1,0)</f>
        <v>0</v>
      </c>
    </row>
    <row r="2890" spans="1:15" x14ac:dyDescent="0.2">
      <c r="A2890" s="18">
        <v>36395</v>
      </c>
      <c r="B2890" s="19" t="s">
        <v>15</v>
      </c>
      <c r="C2890" s="19" t="s">
        <v>34</v>
      </c>
      <c r="D2890" s="19" t="s">
        <v>49</v>
      </c>
      <c r="E2890" s="19" t="s">
        <v>247</v>
      </c>
      <c r="F2890" s="19" t="s">
        <v>19</v>
      </c>
      <c r="G2890" s="19" t="s">
        <v>19</v>
      </c>
      <c r="H2890" s="19" t="s">
        <v>20</v>
      </c>
      <c r="I2890" s="20">
        <v>2000</v>
      </c>
      <c r="J2890" s="19" t="s">
        <v>21</v>
      </c>
      <c r="K28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8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890" s="15">
        <f>IF(Table1[[#This Row],[BusinessInfo_WomanOwned]]="True",1,0)</f>
        <v>1</v>
      </c>
      <c r="N2890" s="15">
        <f>IF(Table1[[#This Row],[BusinessInfo_MinorityOwned]]="True",1,0)</f>
        <v>1</v>
      </c>
      <c r="O2890" s="15">
        <f>IF(Table1[[#This Row],[BusinessInfo_VeteranOwned]]="True",1,0)</f>
        <v>0</v>
      </c>
    </row>
    <row r="2891" spans="1:15" x14ac:dyDescent="0.2">
      <c r="A2891" s="18">
        <v>35069</v>
      </c>
      <c r="B2891" s="19" t="s">
        <v>15</v>
      </c>
      <c r="C2891" s="19" t="s">
        <v>22</v>
      </c>
      <c r="D2891" s="19" t="s">
        <v>45</v>
      </c>
      <c r="E2891" s="19" t="s">
        <v>54</v>
      </c>
      <c r="F2891" s="19" t="s">
        <v>20</v>
      </c>
      <c r="G2891" s="19" t="s">
        <v>20</v>
      </c>
      <c r="H2891" s="19" t="s">
        <v>20</v>
      </c>
      <c r="I2891" s="20">
        <v>2000</v>
      </c>
      <c r="J2891" s="19" t="s">
        <v>21</v>
      </c>
      <c r="K28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8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891" s="15">
        <f>IF(Table1[[#This Row],[BusinessInfo_WomanOwned]]="True",1,0)</f>
        <v>0</v>
      </c>
      <c r="N2891" s="15">
        <f>IF(Table1[[#This Row],[BusinessInfo_MinorityOwned]]="True",1,0)</f>
        <v>0</v>
      </c>
      <c r="O2891" s="15">
        <f>IF(Table1[[#This Row],[BusinessInfo_VeteranOwned]]="True",1,0)</f>
        <v>0</v>
      </c>
    </row>
    <row r="2892" spans="1:15" x14ac:dyDescent="0.2">
      <c r="A2892" s="18">
        <v>36351</v>
      </c>
      <c r="B2892" s="19" t="s">
        <v>15</v>
      </c>
      <c r="C2892" s="19" t="s">
        <v>34</v>
      </c>
      <c r="D2892" s="19" t="s">
        <v>63</v>
      </c>
      <c r="E2892" s="19" t="s">
        <v>54</v>
      </c>
      <c r="F2892" s="19" t="s">
        <v>20</v>
      </c>
      <c r="G2892" s="19" t="s">
        <v>19</v>
      </c>
      <c r="H2892" s="19" t="s">
        <v>19</v>
      </c>
      <c r="I2892" s="20">
        <v>2000</v>
      </c>
      <c r="J2892" s="19" t="s">
        <v>21</v>
      </c>
      <c r="K28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8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2892" s="15">
        <f>IF(Table1[[#This Row],[BusinessInfo_WomanOwned]]="True",1,0)</f>
        <v>0</v>
      </c>
      <c r="N2892" s="15">
        <f>IF(Table1[[#This Row],[BusinessInfo_MinorityOwned]]="True",1,0)</f>
        <v>1</v>
      </c>
      <c r="O2892" s="15">
        <f>IF(Table1[[#This Row],[BusinessInfo_VeteranOwned]]="True",1,0)</f>
        <v>1</v>
      </c>
    </row>
    <row r="2893" spans="1:15" x14ac:dyDescent="0.2">
      <c r="A2893" s="18">
        <v>35082</v>
      </c>
      <c r="B2893" s="19" t="s">
        <v>15</v>
      </c>
      <c r="C2893" s="19" t="s">
        <v>16</v>
      </c>
      <c r="D2893" s="19" t="s">
        <v>55</v>
      </c>
      <c r="E2893" s="19" t="s">
        <v>18</v>
      </c>
      <c r="F2893" s="19" t="s">
        <v>20</v>
      </c>
      <c r="G2893" s="19" t="s">
        <v>20</v>
      </c>
      <c r="H2893" s="19" t="s">
        <v>20</v>
      </c>
      <c r="I2893" s="20">
        <v>2000</v>
      </c>
      <c r="J2893" s="19" t="s">
        <v>21</v>
      </c>
      <c r="K28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8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893" s="15">
        <f>IF(Table1[[#This Row],[BusinessInfo_WomanOwned]]="True",1,0)</f>
        <v>0</v>
      </c>
      <c r="N2893" s="15">
        <f>IF(Table1[[#This Row],[BusinessInfo_MinorityOwned]]="True",1,0)</f>
        <v>0</v>
      </c>
      <c r="O2893" s="15">
        <f>IF(Table1[[#This Row],[BusinessInfo_VeteranOwned]]="True",1,0)</f>
        <v>0</v>
      </c>
    </row>
    <row r="2894" spans="1:15" x14ac:dyDescent="0.2">
      <c r="A2894" s="18">
        <v>36344</v>
      </c>
      <c r="B2894" s="19" t="s">
        <v>15</v>
      </c>
      <c r="C2894" s="19" t="s">
        <v>22</v>
      </c>
      <c r="D2894" s="19" t="s">
        <v>26</v>
      </c>
      <c r="E2894" s="19" t="s">
        <v>247</v>
      </c>
      <c r="F2894" s="19" t="s">
        <v>19</v>
      </c>
      <c r="G2894" s="19" t="s">
        <v>20</v>
      </c>
      <c r="H2894" s="19" t="s">
        <v>20</v>
      </c>
      <c r="I2894" s="20">
        <v>2000</v>
      </c>
      <c r="J2894" s="19" t="s">
        <v>21</v>
      </c>
      <c r="K28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8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894" s="15">
        <f>IF(Table1[[#This Row],[BusinessInfo_WomanOwned]]="True",1,0)</f>
        <v>1</v>
      </c>
      <c r="N2894" s="15">
        <f>IF(Table1[[#This Row],[BusinessInfo_MinorityOwned]]="True",1,0)</f>
        <v>0</v>
      </c>
      <c r="O2894" s="15">
        <f>IF(Table1[[#This Row],[BusinessInfo_VeteranOwned]]="True",1,0)</f>
        <v>0</v>
      </c>
    </row>
    <row r="2895" spans="1:15" x14ac:dyDescent="0.2">
      <c r="A2895" s="18">
        <v>35084</v>
      </c>
      <c r="B2895" s="19" t="s">
        <v>15</v>
      </c>
      <c r="C2895" s="19" t="s">
        <v>34</v>
      </c>
      <c r="D2895" s="19" t="s">
        <v>49</v>
      </c>
      <c r="E2895" s="19" t="s">
        <v>18</v>
      </c>
      <c r="F2895" s="19" t="s">
        <v>20</v>
      </c>
      <c r="G2895" s="19" t="s">
        <v>20</v>
      </c>
      <c r="H2895" s="19" t="s">
        <v>20</v>
      </c>
      <c r="I2895" s="20">
        <v>2000</v>
      </c>
      <c r="J2895" s="19" t="s">
        <v>21</v>
      </c>
      <c r="K28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8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895" s="15">
        <f>IF(Table1[[#This Row],[BusinessInfo_WomanOwned]]="True",1,0)</f>
        <v>0</v>
      </c>
      <c r="N2895" s="15">
        <f>IF(Table1[[#This Row],[BusinessInfo_MinorityOwned]]="True",1,0)</f>
        <v>0</v>
      </c>
      <c r="O2895" s="15">
        <f>IF(Table1[[#This Row],[BusinessInfo_VeteranOwned]]="True",1,0)</f>
        <v>0</v>
      </c>
    </row>
    <row r="2896" spans="1:15" x14ac:dyDescent="0.2">
      <c r="A2896" s="18">
        <v>36337</v>
      </c>
      <c r="B2896" s="19" t="s">
        <v>15</v>
      </c>
      <c r="C2896" s="19" t="s">
        <v>34</v>
      </c>
      <c r="D2896" s="19" t="s">
        <v>50</v>
      </c>
      <c r="E2896" s="19" t="s">
        <v>18</v>
      </c>
      <c r="F2896" s="19" t="s">
        <v>20</v>
      </c>
      <c r="G2896" s="19" t="s">
        <v>19</v>
      </c>
      <c r="H2896" s="19" t="s">
        <v>20</v>
      </c>
      <c r="I2896" s="20">
        <v>5000</v>
      </c>
      <c r="J2896" s="19" t="s">
        <v>25</v>
      </c>
      <c r="K28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8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2896" s="15">
        <f>IF(Table1[[#This Row],[BusinessInfo_WomanOwned]]="True",1,0)</f>
        <v>0</v>
      </c>
      <c r="N2896" s="15">
        <f>IF(Table1[[#This Row],[BusinessInfo_MinorityOwned]]="True",1,0)</f>
        <v>1</v>
      </c>
      <c r="O2896" s="15">
        <f>IF(Table1[[#This Row],[BusinessInfo_VeteranOwned]]="True",1,0)</f>
        <v>0</v>
      </c>
    </row>
    <row r="2897" spans="1:15" x14ac:dyDescent="0.2">
      <c r="A2897" s="18">
        <v>36329</v>
      </c>
      <c r="B2897" s="19" t="s">
        <v>15</v>
      </c>
      <c r="C2897" s="19" t="s">
        <v>86</v>
      </c>
      <c r="D2897" s="19" t="s">
        <v>87</v>
      </c>
      <c r="E2897" s="19" t="s">
        <v>247</v>
      </c>
      <c r="F2897" s="19" t="s">
        <v>20</v>
      </c>
      <c r="G2897" s="19" t="s">
        <v>19</v>
      </c>
      <c r="H2897" s="19" t="s">
        <v>20</v>
      </c>
      <c r="I2897" s="20">
        <v>2000</v>
      </c>
      <c r="J2897" s="19" t="s">
        <v>21</v>
      </c>
      <c r="K28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28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2897" s="15">
        <f>IF(Table1[[#This Row],[BusinessInfo_WomanOwned]]="True",1,0)</f>
        <v>0</v>
      </c>
      <c r="N2897" s="15">
        <f>IF(Table1[[#This Row],[BusinessInfo_MinorityOwned]]="True",1,0)</f>
        <v>1</v>
      </c>
      <c r="O2897" s="15">
        <f>IF(Table1[[#This Row],[BusinessInfo_VeteranOwned]]="True",1,0)</f>
        <v>0</v>
      </c>
    </row>
    <row r="2898" spans="1:15" x14ac:dyDescent="0.2">
      <c r="A2898" s="18">
        <v>36320</v>
      </c>
      <c r="B2898" s="19" t="s">
        <v>15</v>
      </c>
      <c r="C2898" s="19" t="s">
        <v>161</v>
      </c>
      <c r="D2898" s="19" t="s">
        <v>66</v>
      </c>
      <c r="E2898" s="19" t="s">
        <v>43</v>
      </c>
      <c r="F2898" s="19" t="s">
        <v>20</v>
      </c>
      <c r="G2898" s="19" t="s">
        <v>20</v>
      </c>
      <c r="H2898" s="19" t="s">
        <v>20</v>
      </c>
      <c r="I2898" s="20">
        <v>5000</v>
      </c>
      <c r="J2898" s="19" t="s">
        <v>25</v>
      </c>
      <c r="K28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28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2898" s="15">
        <f>IF(Table1[[#This Row],[BusinessInfo_WomanOwned]]="True",1,0)</f>
        <v>0</v>
      </c>
      <c r="N2898" s="15">
        <f>IF(Table1[[#This Row],[BusinessInfo_MinorityOwned]]="True",1,0)</f>
        <v>0</v>
      </c>
      <c r="O2898" s="15">
        <f>IF(Table1[[#This Row],[BusinessInfo_VeteranOwned]]="True",1,0)</f>
        <v>0</v>
      </c>
    </row>
    <row r="2899" spans="1:15" x14ac:dyDescent="0.2">
      <c r="A2899" s="18">
        <v>35104</v>
      </c>
      <c r="B2899" s="19" t="s">
        <v>15</v>
      </c>
      <c r="C2899" s="19" t="s">
        <v>65</v>
      </c>
      <c r="D2899" s="19" t="s">
        <v>66</v>
      </c>
      <c r="E2899" s="19" t="s">
        <v>247</v>
      </c>
      <c r="F2899" s="19" t="s">
        <v>20</v>
      </c>
      <c r="G2899" s="19" t="s">
        <v>19</v>
      </c>
      <c r="H2899" s="19" t="s">
        <v>20</v>
      </c>
      <c r="I2899" s="20">
        <v>2000</v>
      </c>
      <c r="J2899" s="19" t="s">
        <v>21</v>
      </c>
      <c r="K28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28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2899" s="15">
        <f>IF(Table1[[#This Row],[BusinessInfo_WomanOwned]]="True",1,0)</f>
        <v>0</v>
      </c>
      <c r="N2899" s="15">
        <f>IF(Table1[[#This Row],[BusinessInfo_MinorityOwned]]="True",1,0)</f>
        <v>1</v>
      </c>
      <c r="O2899" s="15">
        <f>IF(Table1[[#This Row],[BusinessInfo_VeteranOwned]]="True",1,0)</f>
        <v>0</v>
      </c>
    </row>
    <row r="2900" spans="1:15" x14ac:dyDescent="0.2">
      <c r="A2900" s="18">
        <v>35106</v>
      </c>
      <c r="B2900" s="19" t="s">
        <v>15</v>
      </c>
      <c r="C2900" s="19" t="s">
        <v>28</v>
      </c>
      <c r="D2900" s="19" t="s">
        <v>29</v>
      </c>
      <c r="E2900" s="19" t="s">
        <v>57</v>
      </c>
      <c r="F2900" s="19" t="s">
        <v>19</v>
      </c>
      <c r="G2900" s="19" t="s">
        <v>20</v>
      </c>
      <c r="H2900" s="19" t="s">
        <v>20</v>
      </c>
      <c r="I2900" s="20">
        <v>10000</v>
      </c>
      <c r="J2900" s="19" t="s">
        <v>36</v>
      </c>
      <c r="K29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29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2900" s="15">
        <f>IF(Table1[[#This Row],[BusinessInfo_WomanOwned]]="True",1,0)</f>
        <v>1</v>
      </c>
      <c r="N2900" s="15">
        <f>IF(Table1[[#This Row],[BusinessInfo_MinorityOwned]]="True",1,0)</f>
        <v>0</v>
      </c>
      <c r="O2900" s="15">
        <f>IF(Table1[[#This Row],[BusinessInfo_VeteranOwned]]="True",1,0)</f>
        <v>0</v>
      </c>
    </row>
    <row r="2901" spans="1:15" x14ac:dyDescent="0.2">
      <c r="A2901" s="18">
        <v>35112</v>
      </c>
      <c r="B2901" s="19" t="s">
        <v>15</v>
      </c>
      <c r="C2901" s="19" t="s">
        <v>16</v>
      </c>
      <c r="D2901" s="19" t="s">
        <v>87</v>
      </c>
      <c r="E2901" s="19" t="s">
        <v>51</v>
      </c>
      <c r="F2901" s="19" t="s">
        <v>20</v>
      </c>
      <c r="G2901" s="19" t="s">
        <v>20</v>
      </c>
      <c r="H2901" s="19" t="s">
        <v>20</v>
      </c>
      <c r="I2901" s="20">
        <v>2000</v>
      </c>
      <c r="J2901" s="19" t="s">
        <v>21</v>
      </c>
      <c r="K29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29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2901" s="15">
        <f>IF(Table1[[#This Row],[BusinessInfo_WomanOwned]]="True",1,0)</f>
        <v>0</v>
      </c>
      <c r="N2901" s="15">
        <f>IF(Table1[[#This Row],[BusinessInfo_MinorityOwned]]="True",1,0)</f>
        <v>0</v>
      </c>
      <c r="O2901" s="15">
        <f>IF(Table1[[#This Row],[BusinessInfo_VeteranOwned]]="True",1,0)</f>
        <v>0</v>
      </c>
    </row>
    <row r="2902" spans="1:15" x14ac:dyDescent="0.2">
      <c r="A2902" s="18">
        <v>35127</v>
      </c>
      <c r="B2902" s="19" t="s">
        <v>15</v>
      </c>
      <c r="C2902" s="19" t="s">
        <v>28</v>
      </c>
      <c r="D2902" s="19" t="s">
        <v>29</v>
      </c>
      <c r="E2902" s="19" t="s">
        <v>47</v>
      </c>
      <c r="F2902" s="19" t="s">
        <v>20</v>
      </c>
      <c r="G2902" s="19" t="s">
        <v>19</v>
      </c>
      <c r="H2902" s="19" t="s">
        <v>20</v>
      </c>
      <c r="I2902" s="20">
        <v>2000</v>
      </c>
      <c r="J2902" s="19" t="s">
        <v>21</v>
      </c>
      <c r="K29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29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2902" s="15">
        <f>IF(Table1[[#This Row],[BusinessInfo_WomanOwned]]="True",1,0)</f>
        <v>0</v>
      </c>
      <c r="N2902" s="15">
        <f>IF(Table1[[#This Row],[BusinessInfo_MinorityOwned]]="True",1,0)</f>
        <v>1</v>
      </c>
      <c r="O2902" s="15">
        <f>IF(Table1[[#This Row],[BusinessInfo_VeteranOwned]]="True",1,0)</f>
        <v>0</v>
      </c>
    </row>
    <row r="2903" spans="1:15" x14ac:dyDescent="0.2">
      <c r="A2903" s="18">
        <v>35140</v>
      </c>
      <c r="B2903" s="19" t="s">
        <v>15</v>
      </c>
      <c r="C2903" s="19" t="s">
        <v>22</v>
      </c>
      <c r="D2903" s="19" t="s">
        <v>26</v>
      </c>
      <c r="E2903" s="19" t="s">
        <v>106</v>
      </c>
      <c r="F2903" s="19" t="s">
        <v>19</v>
      </c>
      <c r="G2903" s="19" t="s">
        <v>20</v>
      </c>
      <c r="H2903" s="19" t="s">
        <v>20</v>
      </c>
      <c r="I2903" s="20">
        <v>2000</v>
      </c>
      <c r="J2903" s="19" t="s">
        <v>21</v>
      </c>
      <c r="K29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9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903" s="15">
        <f>IF(Table1[[#This Row],[BusinessInfo_WomanOwned]]="True",1,0)</f>
        <v>1</v>
      </c>
      <c r="N2903" s="15">
        <f>IF(Table1[[#This Row],[BusinessInfo_MinorityOwned]]="True",1,0)</f>
        <v>0</v>
      </c>
      <c r="O2903" s="15">
        <f>IF(Table1[[#This Row],[BusinessInfo_VeteranOwned]]="True",1,0)</f>
        <v>0</v>
      </c>
    </row>
    <row r="2904" spans="1:15" x14ac:dyDescent="0.2">
      <c r="A2904" s="18">
        <v>36283</v>
      </c>
      <c r="B2904" s="19" t="s">
        <v>15</v>
      </c>
      <c r="C2904" s="19" t="s">
        <v>22</v>
      </c>
      <c r="D2904" s="19" t="s">
        <v>26</v>
      </c>
      <c r="E2904" s="19" t="s">
        <v>58</v>
      </c>
      <c r="F2904" s="19" t="s">
        <v>20</v>
      </c>
      <c r="G2904" s="19" t="s">
        <v>20</v>
      </c>
      <c r="H2904" s="19" t="s">
        <v>20</v>
      </c>
      <c r="I2904" s="20">
        <v>10000</v>
      </c>
      <c r="J2904" s="19" t="s">
        <v>36</v>
      </c>
      <c r="K29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9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904" s="15">
        <f>IF(Table1[[#This Row],[BusinessInfo_WomanOwned]]="True",1,0)</f>
        <v>0</v>
      </c>
      <c r="N2904" s="15">
        <f>IF(Table1[[#This Row],[BusinessInfo_MinorityOwned]]="True",1,0)</f>
        <v>0</v>
      </c>
      <c r="O2904" s="15">
        <f>IF(Table1[[#This Row],[BusinessInfo_VeteranOwned]]="True",1,0)</f>
        <v>0</v>
      </c>
    </row>
    <row r="2905" spans="1:15" x14ac:dyDescent="0.2">
      <c r="A2905" s="18">
        <v>35153</v>
      </c>
      <c r="B2905" s="19" t="s">
        <v>15</v>
      </c>
      <c r="C2905" s="19" t="s">
        <v>34</v>
      </c>
      <c r="D2905" s="19" t="s">
        <v>33</v>
      </c>
      <c r="E2905" s="19" t="s">
        <v>58</v>
      </c>
      <c r="F2905" s="19" t="s">
        <v>19</v>
      </c>
      <c r="G2905" s="19" t="s">
        <v>20</v>
      </c>
      <c r="H2905" s="19" t="s">
        <v>20</v>
      </c>
      <c r="I2905" s="20">
        <v>10000</v>
      </c>
      <c r="J2905" s="19" t="s">
        <v>36</v>
      </c>
      <c r="K29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9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905" s="15">
        <f>IF(Table1[[#This Row],[BusinessInfo_WomanOwned]]="True",1,0)</f>
        <v>1</v>
      </c>
      <c r="N2905" s="15">
        <f>IF(Table1[[#This Row],[BusinessInfo_MinorityOwned]]="True",1,0)</f>
        <v>0</v>
      </c>
      <c r="O2905" s="15">
        <f>IF(Table1[[#This Row],[BusinessInfo_VeteranOwned]]="True",1,0)</f>
        <v>0</v>
      </c>
    </row>
    <row r="2906" spans="1:15" x14ac:dyDescent="0.2">
      <c r="A2906" s="18">
        <v>36261</v>
      </c>
      <c r="B2906" s="19" t="s">
        <v>15</v>
      </c>
      <c r="C2906" s="19" t="s">
        <v>22</v>
      </c>
      <c r="D2906" s="19" t="s">
        <v>23</v>
      </c>
      <c r="E2906" s="19" t="s">
        <v>43</v>
      </c>
      <c r="F2906" s="19" t="s">
        <v>20</v>
      </c>
      <c r="G2906" s="19" t="s">
        <v>19</v>
      </c>
      <c r="H2906" s="19" t="s">
        <v>20</v>
      </c>
      <c r="I2906" s="20">
        <v>2000</v>
      </c>
      <c r="J2906" s="19" t="s">
        <v>21</v>
      </c>
      <c r="K29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9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2906" s="15">
        <f>IF(Table1[[#This Row],[BusinessInfo_WomanOwned]]="True",1,0)</f>
        <v>0</v>
      </c>
      <c r="N2906" s="15">
        <f>IF(Table1[[#This Row],[BusinessInfo_MinorityOwned]]="True",1,0)</f>
        <v>1</v>
      </c>
      <c r="O2906" s="15">
        <f>IF(Table1[[#This Row],[BusinessInfo_VeteranOwned]]="True",1,0)</f>
        <v>0</v>
      </c>
    </row>
    <row r="2907" spans="1:15" x14ac:dyDescent="0.2">
      <c r="A2907" s="18">
        <v>36253</v>
      </c>
      <c r="B2907" s="19" t="s">
        <v>15</v>
      </c>
      <c r="C2907" s="19" t="s">
        <v>34</v>
      </c>
      <c r="D2907" s="19" t="s">
        <v>49</v>
      </c>
      <c r="E2907" s="19" t="s">
        <v>54</v>
      </c>
      <c r="F2907" s="19" t="s">
        <v>20</v>
      </c>
      <c r="G2907" s="19" t="s">
        <v>20</v>
      </c>
      <c r="H2907" s="19" t="s">
        <v>20</v>
      </c>
      <c r="I2907" s="20">
        <v>10000</v>
      </c>
      <c r="J2907" s="19" t="s">
        <v>36</v>
      </c>
      <c r="K29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9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907" s="15">
        <f>IF(Table1[[#This Row],[BusinessInfo_WomanOwned]]="True",1,0)</f>
        <v>0</v>
      </c>
      <c r="N2907" s="15">
        <f>IF(Table1[[#This Row],[BusinessInfo_MinorityOwned]]="True",1,0)</f>
        <v>0</v>
      </c>
      <c r="O2907" s="15">
        <f>IF(Table1[[#This Row],[BusinessInfo_VeteranOwned]]="True",1,0)</f>
        <v>0</v>
      </c>
    </row>
    <row r="2908" spans="1:15" x14ac:dyDescent="0.2">
      <c r="A2908" s="18">
        <v>35157</v>
      </c>
      <c r="B2908" s="19" t="s">
        <v>15</v>
      </c>
      <c r="C2908" s="19" t="s">
        <v>34</v>
      </c>
      <c r="D2908" s="19" t="s">
        <v>50</v>
      </c>
      <c r="E2908" s="19" t="s">
        <v>54</v>
      </c>
      <c r="F2908" s="19" t="s">
        <v>19</v>
      </c>
      <c r="G2908" s="19" t="s">
        <v>20</v>
      </c>
      <c r="H2908" s="19" t="s">
        <v>20</v>
      </c>
      <c r="I2908" s="20">
        <v>5000</v>
      </c>
      <c r="J2908" s="19" t="s">
        <v>25</v>
      </c>
      <c r="K29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9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2908" s="15">
        <f>IF(Table1[[#This Row],[BusinessInfo_WomanOwned]]="True",1,0)</f>
        <v>1</v>
      </c>
      <c r="N2908" s="15">
        <f>IF(Table1[[#This Row],[BusinessInfo_MinorityOwned]]="True",1,0)</f>
        <v>0</v>
      </c>
      <c r="O2908" s="15">
        <f>IF(Table1[[#This Row],[BusinessInfo_VeteranOwned]]="True",1,0)</f>
        <v>0</v>
      </c>
    </row>
    <row r="2909" spans="1:15" x14ac:dyDescent="0.2">
      <c r="A2909" s="18">
        <v>36221</v>
      </c>
      <c r="B2909" s="19" t="s">
        <v>15</v>
      </c>
      <c r="C2909" s="19" t="s">
        <v>179</v>
      </c>
      <c r="D2909" s="19" t="s">
        <v>180</v>
      </c>
      <c r="E2909" s="19" t="s">
        <v>247</v>
      </c>
      <c r="F2909" s="19" t="s">
        <v>20</v>
      </c>
      <c r="G2909" s="19" t="s">
        <v>19</v>
      </c>
      <c r="H2909" s="19" t="s">
        <v>20</v>
      </c>
      <c r="I2909" s="20">
        <v>2000</v>
      </c>
      <c r="J2909" s="19" t="s">
        <v>21</v>
      </c>
      <c r="K29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Bradley</v>
      </c>
      <c r="L29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33835</v>
      </c>
      <c r="M2909" s="15">
        <f>IF(Table1[[#This Row],[BusinessInfo_WomanOwned]]="True",1,0)</f>
        <v>0</v>
      </c>
      <c r="N2909" s="15">
        <f>IF(Table1[[#This Row],[BusinessInfo_MinorityOwned]]="True",1,0)</f>
        <v>1</v>
      </c>
      <c r="O2909" s="15">
        <f>IF(Table1[[#This Row],[BusinessInfo_VeteranOwned]]="True",1,0)</f>
        <v>0</v>
      </c>
    </row>
    <row r="2910" spans="1:15" x14ac:dyDescent="0.2">
      <c r="A2910" s="18">
        <v>35160</v>
      </c>
      <c r="B2910" s="19" t="s">
        <v>15</v>
      </c>
      <c r="C2910" s="19" t="s">
        <v>28</v>
      </c>
      <c r="D2910" s="19" t="s">
        <v>29</v>
      </c>
      <c r="E2910" s="19" t="s">
        <v>56</v>
      </c>
      <c r="F2910" s="19" t="s">
        <v>20</v>
      </c>
      <c r="G2910" s="19" t="s">
        <v>20</v>
      </c>
      <c r="H2910" s="19" t="s">
        <v>20</v>
      </c>
      <c r="I2910" s="20">
        <v>2000</v>
      </c>
      <c r="J2910" s="19" t="s">
        <v>21</v>
      </c>
      <c r="K29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29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2910" s="15">
        <f>IF(Table1[[#This Row],[BusinessInfo_WomanOwned]]="True",1,0)</f>
        <v>0</v>
      </c>
      <c r="N2910" s="15">
        <f>IF(Table1[[#This Row],[BusinessInfo_MinorityOwned]]="True",1,0)</f>
        <v>0</v>
      </c>
      <c r="O2910" s="15">
        <f>IF(Table1[[#This Row],[BusinessInfo_VeteranOwned]]="True",1,0)</f>
        <v>0</v>
      </c>
    </row>
    <row r="2911" spans="1:15" x14ac:dyDescent="0.2">
      <c r="A2911" s="18">
        <v>36209</v>
      </c>
      <c r="B2911" s="19" t="s">
        <v>15</v>
      </c>
      <c r="C2911" s="19" t="s">
        <v>34</v>
      </c>
      <c r="D2911" s="19" t="s">
        <v>50</v>
      </c>
      <c r="E2911" s="19" t="s">
        <v>77</v>
      </c>
      <c r="F2911" s="19" t="s">
        <v>20</v>
      </c>
      <c r="G2911" s="19" t="s">
        <v>20</v>
      </c>
      <c r="H2911" s="19" t="s">
        <v>20</v>
      </c>
      <c r="I2911" s="20">
        <v>5000</v>
      </c>
      <c r="J2911" s="19" t="s">
        <v>25</v>
      </c>
      <c r="K29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9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2911" s="15">
        <f>IF(Table1[[#This Row],[BusinessInfo_WomanOwned]]="True",1,0)</f>
        <v>0</v>
      </c>
      <c r="N2911" s="15">
        <f>IF(Table1[[#This Row],[BusinessInfo_MinorityOwned]]="True",1,0)</f>
        <v>0</v>
      </c>
      <c r="O2911" s="15">
        <f>IF(Table1[[#This Row],[BusinessInfo_VeteranOwned]]="True",1,0)</f>
        <v>0</v>
      </c>
    </row>
    <row r="2912" spans="1:15" x14ac:dyDescent="0.2">
      <c r="A2912" s="18">
        <v>35167</v>
      </c>
      <c r="B2912" s="19" t="s">
        <v>15</v>
      </c>
      <c r="C2912" s="19" t="s">
        <v>22</v>
      </c>
      <c r="D2912" s="19" t="s">
        <v>23</v>
      </c>
      <c r="E2912" s="19" t="s">
        <v>58</v>
      </c>
      <c r="F2912" s="19" t="s">
        <v>19</v>
      </c>
      <c r="G2912" s="19" t="s">
        <v>20</v>
      </c>
      <c r="H2912" s="19" t="s">
        <v>20</v>
      </c>
      <c r="I2912" s="20">
        <v>5000</v>
      </c>
      <c r="J2912" s="19" t="s">
        <v>25</v>
      </c>
      <c r="K29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9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2912" s="15">
        <f>IF(Table1[[#This Row],[BusinessInfo_WomanOwned]]="True",1,0)</f>
        <v>1</v>
      </c>
      <c r="N2912" s="15">
        <f>IF(Table1[[#This Row],[BusinessInfo_MinorityOwned]]="True",1,0)</f>
        <v>0</v>
      </c>
      <c r="O2912" s="15">
        <f>IF(Table1[[#This Row],[BusinessInfo_VeteranOwned]]="True",1,0)</f>
        <v>0</v>
      </c>
    </row>
    <row r="2913" spans="1:15" x14ac:dyDescent="0.2">
      <c r="A2913" s="18">
        <v>36202</v>
      </c>
      <c r="B2913" s="19" t="s">
        <v>15</v>
      </c>
      <c r="C2913" s="19" t="s">
        <v>59</v>
      </c>
      <c r="D2913" s="19" t="s">
        <v>33</v>
      </c>
      <c r="E2913" s="19" t="s">
        <v>247</v>
      </c>
      <c r="F2913" s="19" t="s">
        <v>19</v>
      </c>
      <c r="G2913" s="19" t="s">
        <v>20</v>
      </c>
      <c r="H2913" s="19" t="s">
        <v>20</v>
      </c>
      <c r="I2913" s="20">
        <v>10000</v>
      </c>
      <c r="J2913" s="19" t="s">
        <v>36</v>
      </c>
      <c r="K29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9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913" s="15">
        <f>IF(Table1[[#This Row],[BusinessInfo_WomanOwned]]="True",1,0)</f>
        <v>1</v>
      </c>
      <c r="N2913" s="15">
        <f>IF(Table1[[#This Row],[BusinessInfo_MinorityOwned]]="True",1,0)</f>
        <v>0</v>
      </c>
      <c r="O2913" s="15">
        <f>IF(Table1[[#This Row],[BusinessInfo_VeteranOwned]]="True",1,0)</f>
        <v>0</v>
      </c>
    </row>
    <row r="2914" spans="1:15" x14ac:dyDescent="0.2">
      <c r="A2914" s="18">
        <v>35176</v>
      </c>
      <c r="B2914" s="19" t="s">
        <v>15</v>
      </c>
      <c r="C2914" s="19" t="s">
        <v>141</v>
      </c>
      <c r="D2914" s="19" t="s">
        <v>26</v>
      </c>
      <c r="E2914" s="19" t="s">
        <v>18</v>
      </c>
      <c r="F2914" s="19" t="s">
        <v>20</v>
      </c>
      <c r="G2914" s="19" t="s">
        <v>19</v>
      </c>
      <c r="H2914" s="19" t="s">
        <v>20</v>
      </c>
      <c r="I2914" s="20">
        <v>10000</v>
      </c>
      <c r="J2914" s="19" t="s">
        <v>36</v>
      </c>
      <c r="K29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9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914" s="15">
        <f>IF(Table1[[#This Row],[BusinessInfo_WomanOwned]]="True",1,0)</f>
        <v>0</v>
      </c>
      <c r="N2914" s="15">
        <f>IF(Table1[[#This Row],[BusinessInfo_MinorityOwned]]="True",1,0)</f>
        <v>1</v>
      </c>
      <c r="O2914" s="15">
        <f>IF(Table1[[#This Row],[BusinessInfo_VeteranOwned]]="True",1,0)</f>
        <v>0</v>
      </c>
    </row>
    <row r="2915" spans="1:15" x14ac:dyDescent="0.2">
      <c r="A2915" s="18">
        <v>36199</v>
      </c>
      <c r="B2915" s="19" t="s">
        <v>15</v>
      </c>
      <c r="C2915" s="19" t="s">
        <v>10</v>
      </c>
      <c r="D2915" s="19" t="s">
        <v>109</v>
      </c>
      <c r="E2915" s="19" t="s">
        <v>247</v>
      </c>
      <c r="F2915" s="19" t="s">
        <v>20</v>
      </c>
      <c r="G2915" s="19" t="s">
        <v>20</v>
      </c>
      <c r="H2915" s="19" t="s">
        <v>20</v>
      </c>
      <c r="I2915" s="20">
        <v>2000</v>
      </c>
      <c r="J2915" s="19" t="s">
        <v>21</v>
      </c>
      <c r="K29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29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2915" s="15">
        <f>IF(Table1[[#This Row],[BusinessInfo_WomanOwned]]="True",1,0)</f>
        <v>0</v>
      </c>
      <c r="N2915" s="15">
        <f>IF(Table1[[#This Row],[BusinessInfo_MinorityOwned]]="True",1,0)</f>
        <v>0</v>
      </c>
      <c r="O2915" s="15">
        <f>IF(Table1[[#This Row],[BusinessInfo_VeteranOwned]]="True",1,0)</f>
        <v>0</v>
      </c>
    </row>
    <row r="2916" spans="1:15" x14ac:dyDescent="0.2">
      <c r="A2916" s="18">
        <v>35180</v>
      </c>
      <c r="B2916" s="19" t="s">
        <v>15</v>
      </c>
      <c r="C2916" s="19" t="s">
        <v>160</v>
      </c>
      <c r="D2916" s="19" t="s">
        <v>102</v>
      </c>
      <c r="E2916" s="19" t="s">
        <v>27</v>
      </c>
      <c r="F2916" s="19" t="s">
        <v>19</v>
      </c>
      <c r="G2916" s="19" t="s">
        <v>20</v>
      </c>
      <c r="H2916" s="19" t="s">
        <v>20</v>
      </c>
      <c r="I2916" s="20">
        <v>2000</v>
      </c>
      <c r="J2916" s="19" t="s">
        <v>21</v>
      </c>
      <c r="K29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29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2916" s="15">
        <f>IF(Table1[[#This Row],[BusinessInfo_WomanOwned]]="True",1,0)</f>
        <v>1</v>
      </c>
      <c r="N2916" s="15">
        <f>IF(Table1[[#This Row],[BusinessInfo_MinorityOwned]]="True",1,0)</f>
        <v>0</v>
      </c>
      <c r="O2916" s="15">
        <f>IF(Table1[[#This Row],[BusinessInfo_VeteranOwned]]="True",1,0)</f>
        <v>0</v>
      </c>
    </row>
    <row r="2917" spans="1:15" x14ac:dyDescent="0.2">
      <c r="A2917" s="18">
        <v>35185</v>
      </c>
      <c r="B2917" s="19" t="s">
        <v>15</v>
      </c>
      <c r="C2917" s="19" t="s">
        <v>22</v>
      </c>
      <c r="D2917" s="19" t="s">
        <v>23</v>
      </c>
      <c r="E2917" s="19" t="s">
        <v>247</v>
      </c>
      <c r="F2917" s="19" t="s">
        <v>20</v>
      </c>
      <c r="G2917" s="19" t="s">
        <v>20</v>
      </c>
      <c r="H2917" s="19" t="s">
        <v>20</v>
      </c>
      <c r="I2917" s="20">
        <v>5000</v>
      </c>
      <c r="J2917" s="19" t="s">
        <v>25</v>
      </c>
      <c r="K29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9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2917" s="15">
        <f>IF(Table1[[#This Row],[BusinessInfo_WomanOwned]]="True",1,0)</f>
        <v>0</v>
      </c>
      <c r="N2917" s="15">
        <f>IF(Table1[[#This Row],[BusinessInfo_MinorityOwned]]="True",1,0)</f>
        <v>0</v>
      </c>
      <c r="O2917" s="15">
        <f>IF(Table1[[#This Row],[BusinessInfo_VeteranOwned]]="True",1,0)</f>
        <v>0</v>
      </c>
    </row>
    <row r="2918" spans="1:15" x14ac:dyDescent="0.2">
      <c r="A2918" s="18">
        <v>36186</v>
      </c>
      <c r="B2918" s="19" t="s">
        <v>15</v>
      </c>
      <c r="C2918" s="19" t="s">
        <v>34</v>
      </c>
      <c r="D2918" s="19" t="s">
        <v>49</v>
      </c>
      <c r="E2918" s="19" t="s">
        <v>51</v>
      </c>
      <c r="F2918" s="19" t="s">
        <v>20</v>
      </c>
      <c r="G2918" s="19" t="s">
        <v>20</v>
      </c>
      <c r="H2918" s="19" t="s">
        <v>20</v>
      </c>
      <c r="I2918" s="20">
        <v>2000</v>
      </c>
      <c r="J2918" s="19" t="s">
        <v>21</v>
      </c>
      <c r="K29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9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918" s="15">
        <f>IF(Table1[[#This Row],[BusinessInfo_WomanOwned]]="True",1,0)</f>
        <v>0</v>
      </c>
      <c r="N2918" s="15">
        <f>IF(Table1[[#This Row],[BusinessInfo_MinorityOwned]]="True",1,0)</f>
        <v>0</v>
      </c>
      <c r="O2918" s="15">
        <f>IF(Table1[[#This Row],[BusinessInfo_VeteranOwned]]="True",1,0)</f>
        <v>0</v>
      </c>
    </row>
    <row r="2919" spans="1:15" x14ac:dyDescent="0.2">
      <c r="A2919" s="18">
        <v>35190</v>
      </c>
      <c r="B2919" s="19" t="s">
        <v>15</v>
      </c>
      <c r="C2919" s="19" t="s">
        <v>22</v>
      </c>
      <c r="D2919" s="19" t="s">
        <v>26</v>
      </c>
      <c r="E2919" s="19" t="s">
        <v>27</v>
      </c>
      <c r="F2919" s="19" t="s">
        <v>20</v>
      </c>
      <c r="G2919" s="19" t="s">
        <v>19</v>
      </c>
      <c r="H2919" s="19" t="s">
        <v>20</v>
      </c>
      <c r="I2919" s="20">
        <v>2000</v>
      </c>
      <c r="J2919" s="19" t="s">
        <v>21</v>
      </c>
      <c r="K29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9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919" s="15">
        <f>IF(Table1[[#This Row],[BusinessInfo_WomanOwned]]="True",1,0)</f>
        <v>0</v>
      </c>
      <c r="N2919" s="15">
        <f>IF(Table1[[#This Row],[BusinessInfo_MinorityOwned]]="True",1,0)</f>
        <v>1</v>
      </c>
      <c r="O2919" s="15">
        <f>IF(Table1[[#This Row],[BusinessInfo_VeteranOwned]]="True",1,0)</f>
        <v>0</v>
      </c>
    </row>
    <row r="2920" spans="1:15" x14ac:dyDescent="0.2">
      <c r="A2920" s="18">
        <v>36184</v>
      </c>
      <c r="B2920" s="19" t="s">
        <v>15</v>
      </c>
      <c r="C2920" s="19" t="s">
        <v>34</v>
      </c>
      <c r="D2920" s="19" t="s">
        <v>35</v>
      </c>
      <c r="E2920" s="19" t="s">
        <v>56</v>
      </c>
      <c r="F2920" s="19" t="s">
        <v>19</v>
      </c>
      <c r="G2920" s="19" t="s">
        <v>20</v>
      </c>
      <c r="H2920" s="19" t="s">
        <v>20</v>
      </c>
      <c r="I2920" s="20">
        <v>2000</v>
      </c>
      <c r="J2920" s="19" t="s">
        <v>21</v>
      </c>
      <c r="K29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9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920" s="15">
        <f>IF(Table1[[#This Row],[BusinessInfo_WomanOwned]]="True",1,0)</f>
        <v>1</v>
      </c>
      <c r="N2920" s="15">
        <f>IF(Table1[[#This Row],[BusinessInfo_MinorityOwned]]="True",1,0)</f>
        <v>0</v>
      </c>
      <c r="O2920" s="15">
        <f>IF(Table1[[#This Row],[BusinessInfo_VeteranOwned]]="True",1,0)</f>
        <v>0</v>
      </c>
    </row>
    <row r="2921" spans="1:15" x14ac:dyDescent="0.2">
      <c r="A2921" s="18">
        <v>35223</v>
      </c>
      <c r="B2921" s="19" t="s">
        <v>15</v>
      </c>
      <c r="C2921" s="19" t="s">
        <v>32</v>
      </c>
      <c r="D2921" s="19" t="s">
        <v>35</v>
      </c>
      <c r="E2921" s="19" t="s">
        <v>18</v>
      </c>
      <c r="F2921" s="19" t="s">
        <v>20</v>
      </c>
      <c r="G2921" s="19" t="s">
        <v>19</v>
      </c>
      <c r="H2921" s="19" t="s">
        <v>20</v>
      </c>
      <c r="I2921" s="20">
        <v>2000</v>
      </c>
      <c r="J2921" s="19" t="s">
        <v>21</v>
      </c>
      <c r="K29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9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921" s="15">
        <f>IF(Table1[[#This Row],[BusinessInfo_WomanOwned]]="True",1,0)</f>
        <v>0</v>
      </c>
      <c r="N2921" s="15">
        <f>IF(Table1[[#This Row],[BusinessInfo_MinorityOwned]]="True",1,0)</f>
        <v>1</v>
      </c>
      <c r="O2921" s="15">
        <f>IF(Table1[[#This Row],[BusinessInfo_VeteranOwned]]="True",1,0)</f>
        <v>0</v>
      </c>
    </row>
    <row r="2922" spans="1:15" x14ac:dyDescent="0.2">
      <c r="A2922" s="18">
        <v>36174</v>
      </c>
      <c r="B2922" s="19" t="s">
        <v>15</v>
      </c>
      <c r="C2922" s="19" t="s">
        <v>34</v>
      </c>
      <c r="D2922" s="19" t="s">
        <v>35</v>
      </c>
      <c r="E2922" s="19" t="s">
        <v>247</v>
      </c>
      <c r="F2922" s="19" t="s">
        <v>20</v>
      </c>
      <c r="G2922" s="19" t="s">
        <v>20</v>
      </c>
      <c r="H2922" s="19" t="s">
        <v>20</v>
      </c>
      <c r="I2922" s="20">
        <v>2000</v>
      </c>
      <c r="J2922" s="19" t="s">
        <v>21</v>
      </c>
      <c r="K29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9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922" s="15">
        <f>IF(Table1[[#This Row],[BusinessInfo_WomanOwned]]="True",1,0)</f>
        <v>0</v>
      </c>
      <c r="N2922" s="15">
        <f>IF(Table1[[#This Row],[BusinessInfo_MinorityOwned]]="True",1,0)</f>
        <v>0</v>
      </c>
      <c r="O2922" s="15">
        <f>IF(Table1[[#This Row],[BusinessInfo_VeteranOwned]]="True",1,0)</f>
        <v>0</v>
      </c>
    </row>
    <row r="2923" spans="1:15" x14ac:dyDescent="0.2">
      <c r="A2923" s="18">
        <v>35225</v>
      </c>
      <c r="B2923" s="19" t="s">
        <v>15</v>
      </c>
      <c r="C2923" s="19" t="s">
        <v>371</v>
      </c>
      <c r="D2923" s="19" t="s">
        <v>332</v>
      </c>
      <c r="E2923" s="19" t="s">
        <v>54</v>
      </c>
      <c r="F2923" s="19" t="s">
        <v>20</v>
      </c>
      <c r="G2923" s="19" t="s">
        <v>19</v>
      </c>
      <c r="H2923" s="19" t="s">
        <v>20</v>
      </c>
      <c r="I2923" s="20">
        <v>2000</v>
      </c>
      <c r="J2923" s="19" t="s">
        <v>21</v>
      </c>
      <c r="K29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Waverly</v>
      </c>
      <c r="L29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33877</v>
      </c>
      <c r="M2923" s="15">
        <f>IF(Table1[[#This Row],[BusinessInfo_WomanOwned]]="True",1,0)</f>
        <v>0</v>
      </c>
      <c r="N2923" s="15">
        <f>IF(Table1[[#This Row],[BusinessInfo_MinorityOwned]]="True",1,0)</f>
        <v>1</v>
      </c>
      <c r="O2923" s="15">
        <f>IF(Table1[[#This Row],[BusinessInfo_VeteranOwned]]="True",1,0)</f>
        <v>0</v>
      </c>
    </row>
    <row r="2924" spans="1:15" x14ac:dyDescent="0.2">
      <c r="A2924" s="18">
        <v>36164</v>
      </c>
      <c r="B2924" s="19" t="s">
        <v>15</v>
      </c>
      <c r="C2924" s="19" t="s">
        <v>372</v>
      </c>
      <c r="D2924" s="19" t="s">
        <v>33</v>
      </c>
      <c r="E2924" s="19" t="s">
        <v>77</v>
      </c>
      <c r="F2924" s="19" t="s">
        <v>20</v>
      </c>
      <c r="G2924" s="19" t="s">
        <v>20</v>
      </c>
      <c r="H2924" s="19" t="s">
        <v>20</v>
      </c>
      <c r="I2924" s="20">
        <v>5000</v>
      </c>
      <c r="J2924" s="19" t="s">
        <v>25</v>
      </c>
      <c r="K29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9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924" s="15">
        <f>IF(Table1[[#This Row],[BusinessInfo_WomanOwned]]="True",1,0)</f>
        <v>0</v>
      </c>
      <c r="N2924" s="15">
        <f>IF(Table1[[#This Row],[BusinessInfo_MinorityOwned]]="True",1,0)</f>
        <v>0</v>
      </c>
      <c r="O2924" s="15">
        <f>IF(Table1[[#This Row],[BusinessInfo_VeteranOwned]]="True",1,0)</f>
        <v>0</v>
      </c>
    </row>
    <row r="2925" spans="1:15" x14ac:dyDescent="0.2">
      <c r="A2925" s="18">
        <v>35231</v>
      </c>
      <c r="B2925" s="19" t="s">
        <v>15</v>
      </c>
      <c r="C2925" s="19" t="s">
        <v>75</v>
      </c>
      <c r="D2925" s="19" t="s">
        <v>76</v>
      </c>
      <c r="E2925" s="19" t="s">
        <v>47</v>
      </c>
      <c r="F2925" s="19" t="s">
        <v>20</v>
      </c>
      <c r="G2925" s="19" t="s">
        <v>20</v>
      </c>
      <c r="H2925" s="19" t="s">
        <v>20</v>
      </c>
      <c r="I2925" s="20">
        <v>2000</v>
      </c>
      <c r="J2925" s="19" t="s">
        <v>21</v>
      </c>
      <c r="K29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29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2925" s="15">
        <f>IF(Table1[[#This Row],[BusinessInfo_WomanOwned]]="True",1,0)</f>
        <v>0</v>
      </c>
      <c r="N2925" s="15">
        <f>IF(Table1[[#This Row],[BusinessInfo_MinorityOwned]]="True",1,0)</f>
        <v>0</v>
      </c>
      <c r="O2925" s="15">
        <f>IF(Table1[[#This Row],[BusinessInfo_VeteranOwned]]="True",1,0)</f>
        <v>0</v>
      </c>
    </row>
    <row r="2926" spans="1:15" x14ac:dyDescent="0.2">
      <c r="A2926" s="18">
        <v>36163</v>
      </c>
      <c r="B2926" s="19" t="s">
        <v>15</v>
      </c>
      <c r="C2926" s="19" t="s">
        <v>22</v>
      </c>
      <c r="D2926" s="19" t="s">
        <v>26</v>
      </c>
      <c r="E2926" s="19" t="s">
        <v>43</v>
      </c>
      <c r="F2926" s="19" t="s">
        <v>20</v>
      </c>
      <c r="G2926" s="19" t="s">
        <v>20</v>
      </c>
      <c r="H2926" s="19" t="s">
        <v>20</v>
      </c>
      <c r="I2926" s="20">
        <v>5000</v>
      </c>
      <c r="J2926" s="19" t="s">
        <v>25</v>
      </c>
      <c r="K29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9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926" s="15">
        <f>IF(Table1[[#This Row],[BusinessInfo_WomanOwned]]="True",1,0)</f>
        <v>0</v>
      </c>
      <c r="N2926" s="15">
        <f>IF(Table1[[#This Row],[BusinessInfo_MinorityOwned]]="True",1,0)</f>
        <v>0</v>
      </c>
      <c r="O2926" s="15">
        <f>IF(Table1[[#This Row],[BusinessInfo_VeteranOwned]]="True",1,0)</f>
        <v>0</v>
      </c>
    </row>
    <row r="2927" spans="1:15" x14ac:dyDescent="0.2">
      <c r="A2927" s="18">
        <v>35232</v>
      </c>
      <c r="B2927" s="19" t="s">
        <v>15</v>
      </c>
      <c r="C2927" s="19" t="s">
        <v>112</v>
      </c>
      <c r="D2927" s="19" t="s">
        <v>26</v>
      </c>
      <c r="E2927" s="19" t="s">
        <v>18</v>
      </c>
      <c r="F2927" s="19" t="s">
        <v>20</v>
      </c>
      <c r="G2927" s="19" t="s">
        <v>19</v>
      </c>
      <c r="H2927" s="19" t="s">
        <v>20</v>
      </c>
      <c r="I2927" s="20">
        <v>2000</v>
      </c>
      <c r="J2927" s="19" t="s">
        <v>21</v>
      </c>
      <c r="K29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9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927" s="15">
        <f>IF(Table1[[#This Row],[BusinessInfo_WomanOwned]]="True",1,0)</f>
        <v>0</v>
      </c>
      <c r="N2927" s="15">
        <f>IF(Table1[[#This Row],[BusinessInfo_MinorityOwned]]="True",1,0)</f>
        <v>1</v>
      </c>
      <c r="O2927" s="15">
        <f>IF(Table1[[#This Row],[BusinessInfo_VeteranOwned]]="True",1,0)</f>
        <v>0</v>
      </c>
    </row>
    <row r="2928" spans="1:15" x14ac:dyDescent="0.2">
      <c r="A2928" s="18">
        <v>35234</v>
      </c>
      <c r="B2928" s="19" t="s">
        <v>15</v>
      </c>
      <c r="C2928" s="19" t="s">
        <v>22</v>
      </c>
      <c r="D2928" s="19" t="s">
        <v>68</v>
      </c>
      <c r="E2928" s="19" t="s">
        <v>56</v>
      </c>
      <c r="F2928" s="19" t="s">
        <v>19</v>
      </c>
      <c r="G2928" s="19" t="s">
        <v>19</v>
      </c>
      <c r="H2928" s="19" t="s">
        <v>20</v>
      </c>
      <c r="I2928" s="20">
        <v>2000</v>
      </c>
      <c r="J2928" s="19" t="s">
        <v>21</v>
      </c>
      <c r="K29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29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2928" s="15">
        <f>IF(Table1[[#This Row],[BusinessInfo_WomanOwned]]="True",1,0)</f>
        <v>1</v>
      </c>
      <c r="N2928" s="15">
        <f>IF(Table1[[#This Row],[BusinessInfo_MinorityOwned]]="True",1,0)</f>
        <v>1</v>
      </c>
      <c r="O2928" s="15">
        <f>IF(Table1[[#This Row],[BusinessInfo_VeteranOwned]]="True",1,0)</f>
        <v>0</v>
      </c>
    </row>
    <row r="2929" spans="1:15" x14ac:dyDescent="0.2">
      <c r="A2929" s="18">
        <v>36132</v>
      </c>
      <c r="B2929" s="19" t="s">
        <v>15</v>
      </c>
      <c r="C2929" s="19" t="s">
        <v>34</v>
      </c>
      <c r="D2929" s="19" t="s">
        <v>63</v>
      </c>
      <c r="E2929" s="19" t="s">
        <v>247</v>
      </c>
      <c r="F2929" s="19" t="s">
        <v>20</v>
      </c>
      <c r="G2929" s="19" t="s">
        <v>19</v>
      </c>
      <c r="H2929" s="19" t="s">
        <v>20</v>
      </c>
      <c r="I2929" s="20">
        <v>2000</v>
      </c>
      <c r="J2929" s="19" t="s">
        <v>21</v>
      </c>
      <c r="K29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9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2929" s="15">
        <f>IF(Table1[[#This Row],[BusinessInfo_WomanOwned]]="True",1,0)</f>
        <v>0</v>
      </c>
      <c r="N2929" s="15">
        <f>IF(Table1[[#This Row],[BusinessInfo_MinorityOwned]]="True",1,0)</f>
        <v>1</v>
      </c>
      <c r="O2929" s="15">
        <f>IF(Table1[[#This Row],[BusinessInfo_VeteranOwned]]="True",1,0)</f>
        <v>0</v>
      </c>
    </row>
    <row r="2930" spans="1:15" x14ac:dyDescent="0.2">
      <c r="A2930" s="18">
        <v>33224</v>
      </c>
      <c r="B2930" s="19" t="s">
        <v>15</v>
      </c>
      <c r="C2930" s="19" t="s">
        <v>82</v>
      </c>
      <c r="D2930" s="19" t="s">
        <v>46</v>
      </c>
      <c r="E2930" s="19" t="s">
        <v>47</v>
      </c>
      <c r="F2930" s="19" t="s">
        <v>20</v>
      </c>
      <c r="G2930" s="19" t="s">
        <v>19</v>
      </c>
      <c r="H2930" s="19" t="s">
        <v>20</v>
      </c>
      <c r="I2930" s="20">
        <v>2000</v>
      </c>
      <c r="J2930" s="19" t="s">
        <v>21</v>
      </c>
      <c r="K29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9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930" s="15">
        <f>IF(Table1[[#This Row],[BusinessInfo_WomanOwned]]="True",1,0)</f>
        <v>0</v>
      </c>
      <c r="N2930" s="15">
        <f>IF(Table1[[#This Row],[BusinessInfo_MinorityOwned]]="True",1,0)</f>
        <v>1</v>
      </c>
      <c r="O2930" s="15">
        <f>IF(Table1[[#This Row],[BusinessInfo_VeteranOwned]]="True",1,0)</f>
        <v>0</v>
      </c>
    </row>
    <row r="2931" spans="1:15" x14ac:dyDescent="0.2">
      <c r="A2931" s="18">
        <v>36121</v>
      </c>
      <c r="B2931" s="19" t="s">
        <v>15</v>
      </c>
      <c r="C2931" s="19" t="s">
        <v>28</v>
      </c>
      <c r="D2931" s="19" t="s">
        <v>226</v>
      </c>
      <c r="E2931" s="19" t="s">
        <v>54</v>
      </c>
      <c r="F2931" s="19" t="s">
        <v>20</v>
      </c>
      <c r="G2931" s="19" t="s">
        <v>19</v>
      </c>
      <c r="H2931" s="19" t="s">
        <v>20</v>
      </c>
      <c r="I2931" s="20">
        <v>2000</v>
      </c>
      <c r="J2931" s="19" t="s">
        <v>21</v>
      </c>
      <c r="K29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29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33831</v>
      </c>
      <c r="M2931" s="15">
        <f>IF(Table1[[#This Row],[BusinessInfo_WomanOwned]]="True",1,0)</f>
        <v>0</v>
      </c>
      <c r="N2931" s="15">
        <f>IF(Table1[[#This Row],[BusinessInfo_MinorityOwned]]="True",1,0)</f>
        <v>1</v>
      </c>
      <c r="O2931" s="15">
        <f>IF(Table1[[#This Row],[BusinessInfo_VeteranOwned]]="True",1,0)</f>
        <v>0</v>
      </c>
    </row>
    <row r="2932" spans="1:15" x14ac:dyDescent="0.2">
      <c r="A2932" s="18">
        <v>36107</v>
      </c>
      <c r="B2932" s="19" t="s">
        <v>15</v>
      </c>
      <c r="C2932" s="19" t="s">
        <v>34</v>
      </c>
      <c r="D2932" s="19" t="s">
        <v>33</v>
      </c>
      <c r="E2932" s="19" t="s">
        <v>83</v>
      </c>
      <c r="F2932" s="19" t="s">
        <v>19</v>
      </c>
      <c r="G2932" s="19" t="s">
        <v>20</v>
      </c>
      <c r="H2932" s="19" t="s">
        <v>20</v>
      </c>
      <c r="I2932" s="20">
        <v>2000</v>
      </c>
      <c r="J2932" s="19" t="s">
        <v>21</v>
      </c>
      <c r="K29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9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932" s="15">
        <f>IF(Table1[[#This Row],[BusinessInfo_WomanOwned]]="True",1,0)</f>
        <v>1</v>
      </c>
      <c r="N2932" s="15">
        <f>IF(Table1[[#This Row],[BusinessInfo_MinorityOwned]]="True",1,0)</f>
        <v>0</v>
      </c>
      <c r="O2932" s="15">
        <f>IF(Table1[[#This Row],[BusinessInfo_VeteranOwned]]="True",1,0)</f>
        <v>0</v>
      </c>
    </row>
    <row r="2933" spans="1:15" x14ac:dyDescent="0.2">
      <c r="A2933" s="18">
        <v>35237</v>
      </c>
      <c r="B2933" s="19" t="s">
        <v>15</v>
      </c>
      <c r="C2933" s="19" t="s">
        <v>16</v>
      </c>
      <c r="D2933" s="19" t="s">
        <v>17</v>
      </c>
      <c r="E2933" s="19" t="s">
        <v>54</v>
      </c>
      <c r="F2933" s="19" t="s">
        <v>20</v>
      </c>
      <c r="G2933" s="19" t="s">
        <v>20</v>
      </c>
      <c r="H2933" s="19" t="s">
        <v>20</v>
      </c>
      <c r="I2933" s="20">
        <v>5000</v>
      </c>
      <c r="J2933" s="19" t="s">
        <v>25</v>
      </c>
      <c r="K29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9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933" s="15">
        <f>IF(Table1[[#This Row],[BusinessInfo_WomanOwned]]="True",1,0)</f>
        <v>0</v>
      </c>
      <c r="N2933" s="15">
        <f>IF(Table1[[#This Row],[BusinessInfo_MinorityOwned]]="True",1,0)</f>
        <v>0</v>
      </c>
      <c r="O2933" s="15">
        <f>IF(Table1[[#This Row],[BusinessInfo_VeteranOwned]]="True",1,0)</f>
        <v>0</v>
      </c>
    </row>
    <row r="2934" spans="1:15" x14ac:dyDescent="0.2">
      <c r="A2934" s="18">
        <v>36104</v>
      </c>
      <c r="B2934" s="19" t="s">
        <v>15</v>
      </c>
      <c r="C2934" s="19" t="s">
        <v>44</v>
      </c>
      <c r="D2934" s="19" t="s">
        <v>26</v>
      </c>
      <c r="E2934" s="19" t="s">
        <v>47</v>
      </c>
      <c r="F2934" s="19" t="s">
        <v>20</v>
      </c>
      <c r="G2934" s="19" t="s">
        <v>19</v>
      </c>
      <c r="H2934" s="19" t="s">
        <v>20</v>
      </c>
      <c r="I2934" s="20">
        <v>2000</v>
      </c>
      <c r="J2934" s="19" t="s">
        <v>21</v>
      </c>
      <c r="K29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9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934" s="15">
        <f>IF(Table1[[#This Row],[BusinessInfo_WomanOwned]]="True",1,0)</f>
        <v>0</v>
      </c>
      <c r="N2934" s="15">
        <f>IF(Table1[[#This Row],[BusinessInfo_MinorityOwned]]="True",1,0)</f>
        <v>1</v>
      </c>
      <c r="O2934" s="15">
        <f>IF(Table1[[#This Row],[BusinessInfo_VeteranOwned]]="True",1,0)</f>
        <v>0</v>
      </c>
    </row>
    <row r="2935" spans="1:15" x14ac:dyDescent="0.2">
      <c r="A2935" s="18">
        <v>35243</v>
      </c>
      <c r="B2935" s="19" t="s">
        <v>15</v>
      </c>
      <c r="C2935" s="19" t="s">
        <v>32</v>
      </c>
      <c r="D2935" s="19" t="s">
        <v>71</v>
      </c>
      <c r="E2935" s="19" t="s">
        <v>27</v>
      </c>
      <c r="F2935" s="19" t="s">
        <v>20</v>
      </c>
      <c r="G2935" s="19" t="s">
        <v>19</v>
      </c>
      <c r="H2935" s="19" t="s">
        <v>20</v>
      </c>
      <c r="I2935" s="20">
        <v>2000</v>
      </c>
      <c r="J2935" s="19" t="s">
        <v>21</v>
      </c>
      <c r="K29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9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2935" s="15">
        <f>IF(Table1[[#This Row],[BusinessInfo_WomanOwned]]="True",1,0)</f>
        <v>0</v>
      </c>
      <c r="N2935" s="15">
        <f>IF(Table1[[#This Row],[BusinessInfo_MinorityOwned]]="True",1,0)</f>
        <v>1</v>
      </c>
      <c r="O2935" s="15">
        <f>IF(Table1[[#This Row],[BusinessInfo_VeteranOwned]]="True",1,0)</f>
        <v>0</v>
      </c>
    </row>
    <row r="2936" spans="1:15" x14ac:dyDescent="0.2">
      <c r="A2936" s="18">
        <v>35244</v>
      </c>
      <c r="B2936" s="19" t="s">
        <v>15</v>
      </c>
      <c r="C2936" s="19" t="s">
        <v>34</v>
      </c>
      <c r="D2936" s="19" t="s">
        <v>49</v>
      </c>
      <c r="E2936" s="19" t="s">
        <v>51</v>
      </c>
      <c r="F2936" s="19" t="s">
        <v>19</v>
      </c>
      <c r="G2936" s="19" t="s">
        <v>20</v>
      </c>
      <c r="H2936" s="19" t="s">
        <v>20</v>
      </c>
      <c r="I2936" s="20">
        <v>2000</v>
      </c>
      <c r="J2936" s="19" t="s">
        <v>21</v>
      </c>
      <c r="K29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9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936" s="15">
        <f>IF(Table1[[#This Row],[BusinessInfo_WomanOwned]]="True",1,0)</f>
        <v>1</v>
      </c>
      <c r="N2936" s="15">
        <f>IF(Table1[[#This Row],[BusinessInfo_MinorityOwned]]="True",1,0)</f>
        <v>0</v>
      </c>
      <c r="O2936" s="15">
        <f>IF(Table1[[#This Row],[BusinessInfo_VeteranOwned]]="True",1,0)</f>
        <v>0</v>
      </c>
    </row>
    <row r="2937" spans="1:15" x14ac:dyDescent="0.2">
      <c r="A2937" s="18">
        <v>36092</v>
      </c>
      <c r="B2937" s="19" t="s">
        <v>15</v>
      </c>
      <c r="C2937" s="19" t="s">
        <v>125</v>
      </c>
      <c r="D2937" s="19" t="s">
        <v>53</v>
      </c>
      <c r="E2937" s="19" t="s">
        <v>43</v>
      </c>
      <c r="F2937" s="19" t="s">
        <v>19</v>
      </c>
      <c r="G2937" s="19" t="s">
        <v>20</v>
      </c>
      <c r="H2937" s="19" t="s">
        <v>20</v>
      </c>
      <c r="I2937" s="20">
        <v>2000</v>
      </c>
      <c r="J2937" s="19" t="s">
        <v>21</v>
      </c>
      <c r="K29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29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2937" s="15">
        <f>IF(Table1[[#This Row],[BusinessInfo_WomanOwned]]="True",1,0)</f>
        <v>1</v>
      </c>
      <c r="N2937" s="15">
        <f>IF(Table1[[#This Row],[BusinessInfo_MinorityOwned]]="True",1,0)</f>
        <v>0</v>
      </c>
      <c r="O2937" s="15">
        <f>IF(Table1[[#This Row],[BusinessInfo_VeteranOwned]]="True",1,0)</f>
        <v>0</v>
      </c>
    </row>
    <row r="2938" spans="1:15" x14ac:dyDescent="0.2">
      <c r="A2938" s="18">
        <v>36089</v>
      </c>
      <c r="B2938" s="19" t="s">
        <v>15</v>
      </c>
      <c r="C2938" s="19" t="s">
        <v>34</v>
      </c>
      <c r="D2938" s="19" t="s">
        <v>49</v>
      </c>
      <c r="E2938" s="19" t="s">
        <v>43</v>
      </c>
      <c r="F2938" s="19" t="s">
        <v>20</v>
      </c>
      <c r="G2938" s="19" t="s">
        <v>20</v>
      </c>
      <c r="H2938" s="19" t="s">
        <v>20</v>
      </c>
      <c r="I2938" s="20">
        <v>2000</v>
      </c>
      <c r="J2938" s="19" t="s">
        <v>21</v>
      </c>
      <c r="K29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9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938" s="15">
        <f>IF(Table1[[#This Row],[BusinessInfo_WomanOwned]]="True",1,0)</f>
        <v>0</v>
      </c>
      <c r="N2938" s="15">
        <f>IF(Table1[[#This Row],[BusinessInfo_MinorityOwned]]="True",1,0)</f>
        <v>0</v>
      </c>
      <c r="O2938" s="15">
        <f>IF(Table1[[#This Row],[BusinessInfo_VeteranOwned]]="True",1,0)</f>
        <v>0</v>
      </c>
    </row>
    <row r="2939" spans="1:15" x14ac:dyDescent="0.2">
      <c r="A2939" s="18">
        <v>35249</v>
      </c>
      <c r="B2939" s="19" t="s">
        <v>15</v>
      </c>
      <c r="C2939" s="19" t="s">
        <v>82</v>
      </c>
      <c r="D2939" s="19" t="s">
        <v>46</v>
      </c>
      <c r="E2939" s="19" t="s">
        <v>51</v>
      </c>
      <c r="F2939" s="19" t="s">
        <v>20</v>
      </c>
      <c r="G2939" s="19" t="s">
        <v>19</v>
      </c>
      <c r="H2939" s="19" t="s">
        <v>20</v>
      </c>
      <c r="I2939" s="20">
        <v>2000</v>
      </c>
      <c r="J2939" s="19" t="s">
        <v>21</v>
      </c>
      <c r="K29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9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939" s="15">
        <f>IF(Table1[[#This Row],[BusinessInfo_WomanOwned]]="True",1,0)</f>
        <v>0</v>
      </c>
      <c r="N2939" s="15">
        <f>IF(Table1[[#This Row],[BusinessInfo_MinorityOwned]]="True",1,0)</f>
        <v>1</v>
      </c>
      <c r="O2939" s="15">
        <f>IF(Table1[[#This Row],[BusinessInfo_VeteranOwned]]="True",1,0)</f>
        <v>0</v>
      </c>
    </row>
    <row r="2940" spans="1:15" x14ac:dyDescent="0.2">
      <c r="A2940" s="18">
        <v>36068</v>
      </c>
      <c r="B2940" s="19" t="s">
        <v>15</v>
      </c>
      <c r="C2940" s="19" t="s">
        <v>16</v>
      </c>
      <c r="D2940" s="19" t="s">
        <v>46</v>
      </c>
      <c r="E2940" s="19" t="s">
        <v>58</v>
      </c>
      <c r="F2940" s="19" t="s">
        <v>20</v>
      </c>
      <c r="G2940" s="19" t="s">
        <v>19</v>
      </c>
      <c r="H2940" s="19" t="s">
        <v>20</v>
      </c>
      <c r="I2940" s="20">
        <v>5000</v>
      </c>
      <c r="J2940" s="19" t="s">
        <v>25</v>
      </c>
      <c r="K29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9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940" s="15">
        <f>IF(Table1[[#This Row],[BusinessInfo_WomanOwned]]="True",1,0)</f>
        <v>0</v>
      </c>
      <c r="N2940" s="15">
        <f>IF(Table1[[#This Row],[BusinessInfo_MinorityOwned]]="True",1,0)</f>
        <v>1</v>
      </c>
      <c r="O2940" s="15">
        <f>IF(Table1[[#This Row],[BusinessInfo_VeteranOwned]]="True",1,0)</f>
        <v>0</v>
      </c>
    </row>
    <row r="2941" spans="1:15" x14ac:dyDescent="0.2">
      <c r="A2941" s="18">
        <v>35254</v>
      </c>
      <c r="B2941" s="19" t="s">
        <v>15</v>
      </c>
      <c r="C2941" s="19" t="s">
        <v>82</v>
      </c>
      <c r="D2941" s="19" t="s">
        <v>46</v>
      </c>
      <c r="E2941" s="19" t="s">
        <v>77</v>
      </c>
      <c r="F2941" s="19" t="s">
        <v>19</v>
      </c>
      <c r="G2941" s="19" t="s">
        <v>19</v>
      </c>
      <c r="H2941" s="19" t="s">
        <v>20</v>
      </c>
      <c r="I2941" s="20">
        <v>2000</v>
      </c>
      <c r="J2941" s="19" t="s">
        <v>21</v>
      </c>
      <c r="K29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9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941" s="15">
        <f>IF(Table1[[#This Row],[BusinessInfo_WomanOwned]]="True",1,0)</f>
        <v>1</v>
      </c>
      <c r="N2941" s="15">
        <f>IF(Table1[[#This Row],[BusinessInfo_MinorityOwned]]="True",1,0)</f>
        <v>1</v>
      </c>
      <c r="O2941" s="15">
        <f>IF(Table1[[#This Row],[BusinessInfo_VeteranOwned]]="True",1,0)</f>
        <v>0</v>
      </c>
    </row>
    <row r="2942" spans="1:15" x14ac:dyDescent="0.2">
      <c r="A2942" s="18">
        <v>36066</v>
      </c>
      <c r="B2942" s="19" t="s">
        <v>15</v>
      </c>
      <c r="C2942" s="19" t="s">
        <v>16</v>
      </c>
      <c r="D2942" s="19" t="s">
        <v>46</v>
      </c>
      <c r="E2942" s="19" t="s">
        <v>18</v>
      </c>
      <c r="F2942" s="19" t="s">
        <v>20</v>
      </c>
      <c r="G2942" s="19" t="s">
        <v>19</v>
      </c>
      <c r="H2942" s="19" t="s">
        <v>20</v>
      </c>
      <c r="I2942" s="20">
        <v>10000</v>
      </c>
      <c r="J2942" s="19" t="s">
        <v>36</v>
      </c>
      <c r="K29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9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942" s="15">
        <f>IF(Table1[[#This Row],[BusinessInfo_WomanOwned]]="True",1,0)</f>
        <v>0</v>
      </c>
      <c r="N2942" s="15">
        <f>IF(Table1[[#This Row],[BusinessInfo_MinorityOwned]]="True",1,0)</f>
        <v>1</v>
      </c>
      <c r="O2942" s="15">
        <f>IF(Table1[[#This Row],[BusinessInfo_VeteranOwned]]="True",1,0)</f>
        <v>0</v>
      </c>
    </row>
    <row r="2943" spans="1:15" x14ac:dyDescent="0.2">
      <c r="A2943" s="18">
        <v>35266</v>
      </c>
      <c r="B2943" s="19" t="s">
        <v>15</v>
      </c>
      <c r="C2943" s="19" t="s">
        <v>34</v>
      </c>
      <c r="D2943" s="19" t="s">
        <v>49</v>
      </c>
      <c r="E2943" s="19" t="s">
        <v>43</v>
      </c>
      <c r="F2943" s="19" t="s">
        <v>19</v>
      </c>
      <c r="G2943" s="19" t="s">
        <v>20</v>
      </c>
      <c r="H2943" s="19" t="s">
        <v>20</v>
      </c>
      <c r="I2943" s="20">
        <v>2000</v>
      </c>
      <c r="J2943" s="19" t="s">
        <v>21</v>
      </c>
      <c r="K29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9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943" s="15">
        <f>IF(Table1[[#This Row],[BusinessInfo_WomanOwned]]="True",1,0)</f>
        <v>1</v>
      </c>
      <c r="N2943" s="15">
        <f>IF(Table1[[#This Row],[BusinessInfo_MinorityOwned]]="True",1,0)</f>
        <v>0</v>
      </c>
      <c r="O2943" s="15">
        <f>IF(Table1[[#This Row],[BusinessInfo_VeteranOwned]]="True",1,0)</f>
        <v>0</v>
      </c>
    </row>
    <row r="2944" spans="1:15" x14ac:dyDescent="0.2">
      <c r="A2944" s="18">
        <v>35267</v>
      </c>
      <c r="B2944" s="19" t="s">
        <v>15</v>
      </c>
      <c r="C2944" s="19" t="s">
        <v>82</v>
      </c>
      <c r="D2944" s="19" t="s">
        <v>55</v>
      </c>
      <c r="E2944" s="19" t="s">
        <v>43</v>
      </c>
      <c r="F2944" s="19" t="s">
        <v>20</v>
      </c>
      <c r="G2944" s="19" t="s">
        <v>20</v>
      </c>
      <c r="H2944" s="19" t="s">
        <v>20</v>
      </c>
      <c r="I2944" s="20">
        <v>2000</v>
      </c>
      <c r="J2944" s="19" t="s">
        <v>21</v>
      </c>
      <c r="K29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9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944" s="15">
        <f>IF(Table1[[#This Row],[BusinessInfo_WomanOwned]]="True",1,0)</f>
        <v>0</v>
      </c>
      <c r="N2944" s="15">
        <f>IF(Table1[[#This Row],[BusinessInfo_MinorityOwned]]="True",1,0)</f>
        <v>0</v>
      </c>
      <c r="O2944" s="15">
        <f>IF(Table1[[#This Row],[BusinessInfo_VeteranOwned]]="True",1,0)</f>
        <v>0</v>
      </c>
    </row>
    <row r="2945" spans="1:15" x14ac:dyDescent="0.2">
      <c r="A2945" s="18">
        <v>36058</v>
      </c>
      <c r="B2945" s="19" t="s">
        <v>15</v>
      </c>
      <c r="C2945" s="19" t="s">
        <v>67</v>
      </c>
      <c r="D2945" s="19" t="s">
        <v>68</v>
      </c>
      <c r="E2945" s="19" t="s">
        <v>47</v>
      </c>
      <c r="F2945" s="19" t="s">
        <v>20</v>
      </c>
      <c r="G2945" s="19" t="s">
        <v>19</v>
      </c>
      <c r="H2945" s="19" t="s">
        <v>20</v>
      </c>
      <c r="I2945" s="20">
        <v>2000</v>
      </c>
      <c r="J2945" s="19" t="s">
        <v>21</v>
      </c>
      <c r="K29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29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2945" s="15">
        <f>IF(Table1[[#This Row],[BusinessInfo_WomanOwned]]="True",1,0)</f>
        <v>0</v>
      </c>
      <c r="N2945" s="15">
        <f>IF(Table1[[#This Row],[BusinessInfo_MinorityOwned]]="True",1,0)</f>
        <v>1</v>
      </c>
      <c r="O2945" s="15">
        <f>IF(Table1[[#This Row],[BusinessInfo_VeteranOwned]]="True",1,0)</f>
        <v>0</v>
      </c>
    </row>
    <row r="2946" spans="1:15" x14ac:dyDescent="0.2">
      <c r="A2946" s="18">
        <v>35273</v>
      </c>
      <c r="B2946" s="19" t="s">
        <v>15</v>
      </c>
      <c r="C2946" s="19" t="s">
        <v>22</v>
      </c>
      <c r="D2946" s="19" t="s">
        <v>26</v>
      </c>
      <c r="E2946" s="19" t="s">
        <v>27</v>
      </c>
      <c r="F2946" s="19" t="s">
        <v>20</v>
      </c>
      <c r="G2946" s="19" t="s">
        <v>19</v>
      </c>
      <c r="H2946" s="19" t="s">
        <v>20</v>
      </c>
      <c r="I2946" s="20">
        <v>2000</v>
      </c>
      <c r="J2946" s="19" t="s">
        <v>21</v>
      </c>
      <c r="K29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9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946" s="15">
        <f>IF(Table1[[#This Row],[BusinessInfo_WomanOwned]]="True",1,0)</f>
        <v>0</v>
      </c>
      <c r="N2946" s="15">
        <f>IF(Table1[[#This Row],[BusinessInfo_MinorityOwned]]="True",1,0)</f>
        <v>1</v>
      </c>
      <c r="O2946" s="15">
        <f>IF(Table1[[#This Row],[BusinessInfo_VeteranOwned]]="True",1,0)</f>
        <v>0</v>
      </c>
    </row>
    <row r="2947" spans="1:15" x14ac:dyDescent="0.2">
      <c r="A2947" s="18">
        <v>36057</v>
      </c>
      <c r="B2947" s="19" t="s">
        <v>15</v>
      </c>
      <c r="C2947" s="19" t="s">
        <v>22</v>
      </c>
      <c r="D2947" s="19" t="s">
        <v>45</v>
      </c>
      <c r="E2947" s="19" t="s">
        <v>247</v>
      </c>
      <c r="F2947" s="19" t="s">
        <v>19</v>
      </c>
      <c r="G2947" s="19" t="s">
        <v>20</v>
      </c>
      <c r="H2947" s="19" t="s">
        <v>20</v>
      </c>
      <c r="I2947" s="20">
        <v>5000</v>
      </c>
      <c r="J2947" s="19" t="s">
        <v>25</v>
      </c>
      <c r="K29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9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947" s="15">
        <f>IF(Table1[[#This Row],[BusinessInfo_WomanOwned]]="True",1,0)</f>
        <v>1</v>
      </c>
      <c r="N2947" s="15">
        <f>IF(Table1[[#This Row],[BusinessInfo_MinorityOwned]]="True",1,0)</f>
        <v>0</v>
      </c>
      <c r="O2947" s="15">
        <f>IF(Table1[[#This Row],[BusinessInfo_VeteranOwned]]="True",1,0)</f>
        <v>0</v>
      </c>
    </row>
    <row r="2948" spans="1:15" x14ac:dyDescent="0.2">
      <c r="A2948" s="18">
        <v>35279</v>
      </c>
      <c r="B2948" s="19" t="s">
        <v>15</v>
      </c>
      <c r="C2948" s="19" t="s">
        <v>34</v>
      </c>
      <c r="D2948" s="19" t="s">
        <v>71</v>
      </c>
      <c r="E2948" s="19" t="s">
        <v>247</v>
      </c>
      <c r="F2948" s="19" t="s">
        <v>19</v>
      </c>
      <c r="G2948" s="19" t="s">
        <v>20</v>
      </c>
      <c r="H2948" s="19" t="s">
        <v>20</v>
      </c>
      <c r="I2948" s="20">
        <v>2000</v>
      </c>
      <c r="J2948" s="19" t="s">
        <v>21</v>
      </c>
      <c r="K29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9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2948" s="15">
        <f>IF(Table1[[#This Row],[BusinessInfo_WomanOwned]]="True",1,0)</f>
        <v>1</v>
      </c>
      <c r="N2948" s="15">
        <f>IF(Table1[[#This Row],[BusinessInfo_MinorityOwned]]="True",1,0)</f>
        <v>0</v>
      </c>
      <c r="O2948" s="15">
        <f>IF(Table1[[#This Row],[BusinessInfo_VeteranOwned]]="True",1,0)</f>
        <v>0</v>
      </c>
    </row>
    <row r="2949" spans="1:15" x14ac:dyDescent="0.2">
      <c r="A2949" s="18">
        <v>36048</v>
      </c>
      <c r="B2949" s="19" t="s">
        <v>15</v>
      </c>
      <c r="C2949" s="19" t="s">
        <v>22</v>
      </c>
      <c r="D2949" s="19" t="s">
        <v>45</v>
      </c>
      <c r="E2949" s="19" t="s">
        <v>54</v>
      </c>
      <c r="F2949" s="19" t="s">
        <v>19</v>
      </c>
      <c r="G2949" s="19" t="s">
        <v>20</v>
      </c>
      <c r="H2949" s="19" t="s">
        <v>20</v>
      </c>
      <c r="I2949" s="20">
        <v>2000</v>
      </c>
      <c r="J2949" s="19" t="s">
        <v>21</v>
      </c>
      <c r="K29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9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949" s="15">
        <f>IF(Table1[[#This Row],[BusinessInfo_WomanOwned]]="True",1,0)</f>
        <v>1</v>
      </c>
      <c r="N2949" s="15">
        <f>IF(Table1[[#This Row],[BusinessInfo_MinorityOwned]]="True",1,0)</f>
        <v>0</v>
      </c>
      <c r="O2949" s="15">
        <f>IF(Table1[[#This Row],[BusinessInfo_VeteranOwned]]="True",1,0)</f>
        <v>0</v>
      </c>
    </row>
    <row r="2950" spans="1:15" x14ac:dyDescent="0.2">
      <c r="A2950" s="18">
        <v>35282</v>
      </c>
      <c r="B2950" s="19" t="s">
        <v>15</v>
      </c>
      <c r="C2950" s="19" t="s">
        <v>44</v>
      </c>
      <c r="D2950" s="19" t="s">
        <v>167</v>
      </c>
      <c r="E2950" s="19" t="s">
        <v>77</v>
      </c>
      <c r="F2950" s="19" t="s">
        <v>20</v>
      </c>
      <c r="G2950" s="19" t="s">
        <v>20</v>
      </c>
      <c r="H2950" s="19" t="s">
        <v>20</v>
      </c>
      <c r="I2950" s="20">
        <v>2000</v>
      </c>
      <c r="J2950" s="19" t="s">
        <v>21</v>
      </c>
      <c r="K29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9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33882</v>
      </c>
      <c r="M2950" s="15">
        <f>IF(Table1[[#This Row],[BusinessInfo_WomanOwned]]="True",1,0)</f>
        <v>0</v>
      </c>
      <c r="N2950" s="15">
        <f>IF(Table1[[#This Row],[BusinessInfo_MinorityOwned]]="True",1,0)</f>
        <v>0</v>
      </c>
      <c r="O2950" s="15">
        <f>IF(Table1[[#This Row],[BusinessInfo_VeteranOwned]]="True",1,0)</f>
        <v>0</v>
      </c>
    </row>
    <row r="2951" spans="1:15" x14ac:dyDescent="0.2">
      <c r="A2951" s="18">
        <v>36040</v>
      </c>
      <c r="B2951" s="19" t="s">
        <v>15</v>
      </c>
      <c r="C2951" s="19" t="s">
        <v>133</v>
      </c>
      <c r="D2951" s="19" t="s">
        <v>26</v>
      </c>
      <c r="E2951" s="19" t="s">
        <v>54</v>
      </c>
      <c r="F2951" s="19" t="s">
        <v>20</v>
      </c>
      <c r="G2951" s="19" t="s">
        <v>19</v>
      </c>
      <c r="H2951" s="19" t="s">
        <v>20</v>
      </c>
      <c r="I2951" s="20">
        <v>5000</v>
      </c>
      <c r="J2951" s="19" t="s">
        <v>25</v>
      </c>
      <c r="K29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9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951" s="15">
        <f>IF(Table1[[#This Row],[BusinessInfo_WomanOwned]]="True",1,0)</f>
        <v>0</v>
      </c>
      <c r="N2951" s="15">
        <f>IF(Table1[[#This Row],[BusinessInfo_MinorityOwned]]="True",1,0)</f>
        <v>1</v>
      </c>
      <c r="O2951" s="15">
        <f>IF(Table1[[#This Row],[BusinessInfo_VeteranOwned]]="True",1,0)</f>
        <v>0</v>
      </c>
    </row>
    <row r="2952" spans="1:15" x14ac:dyDescent="0.2">
      <c r="A2952" s="18">
        <v>35286</v>
      </c>
      <c r="B2952" s="19" t="s">
        <v>15</v>
      </c>
      <c r="C2952" s="19" t="s">
        <v>34</v>
      </c>
      <c r="D2952" s="19" t="s">
        <v>49</v>
      </c>
      <c r="E2952" s="19" t="s">
        <v>43</v>
      </c>
      <c r="F2952" s="19" t="s">
        <v>19</v>
      </c>
      <c r="G2952" s="19" t="s">
        <v>20</v>
      </c>
      <c r="H2952" s="19" t="s">
        <v>20</v>
      </c>
      <c r="I2952" s="20">
        <v>2000</v>
      </c>
      <c r="J2952" s="19" t="s">
        <v>21</v>
      </c>
      <c r="K29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9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952" s="15">
        <f>IF(Table1[[#This Row],[BusinessInfo_WomanOwned]]="True",1,0)</f>
        <v>1</v>
      </c>
      <c r="N2952" s="15">
        <f>IF(Table1[[#This Row],[BusinessInfo_MinorityOwned]]="True",1,0)</f>
        <v>0</v>
      </c>
      <c r="O2952" s="15">
        <f>IF(Table1[[#This Row],[BusinessInfo_VeteranOwned]]="True",1,0)</f>
        <v>0</v>
      </c>
    </row>
    <row r="2953" spans="1:15" x14ac:dyDescent="0.2">
      <c r="A2953" s="18">
        <v>36031</v>
      </c>
      <c r="B2953" s="19" t="s">
        <v>15</v>
      </c>
      <c r="C2953" s="19" t="s">
        <v>22</v>
      </c>
      <c r="D2953" s="19" t="s">
        <v>26</v>
      </c>
      <c r="E2953" s="19" t="s">
        <v>247</v>
      </c>
      <c r="F2953" s="19" t="s">
        <v>20</v>
      </c>
      <c r="G2953" s="19" t="s">
        <v>20</v>
      </c>
      <c r="H2953" s="19" t="s">
        <v>20</v>
      </c>
      <c r="I2953" s="20">
        <v>10000</v>
      </c>
      <c r="J2953" s="19" t="s">
        <v>36</v>
      </c>
      <c r="K29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9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953" s="15">
        <f>IF(Table1[[#This Row],[BusinessInfo_WomanOwned]]="True",1,0)</f>
        <v>0</v>
      </c>
      <c r="N2953" s="15">
        <f>IF(Table1[[#This Row],[BusinessInfo_MinorityOwned]]="True",1,0)</f>
        <v>0</v>
      </c>
      <c r="O2953" s="15">
        <f>IF(Table1[[#This Row],[BusinessInfo_VeteranOwned]]="True",1,0)</f>
        <v>0</v>
      </c>
    </row>
    <row r="2954" spans="1:15" x14ac:dyDescent="0.2">
      <c r="A2954" s="18">
        <v>35290</v>
      </c>
      <c r="B2954" s="19" t="s">
        <v>15</v>
      </c>
      <c r="C2954" s="19" t="s">
        <v>22</v>
      </c>
      <c r="D2954" s="19" t="s">
        <v>45</v>
      </c>
      <c r="E2954" s="19" t="s">
        <v>106</v>
      </c>
      <c r="F2954" s="19" t="s">
        <v>20</v>
      </c>
      <c r="G2954" s="19" t="s">
        <v>20</v>
      </c>
      <c r="H2954" s="19" t="s">
        <v>20</v>
      </c>
      <c r="I2954" s="20">
        <v>2000</v>
      </c>
      <c r="J2954" s="19" t="s">
        <v>21</v>
      </c>
      <c r="K29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9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954" s="15">
        <f>IF(Table1[[#This Row],[BusinessInfo_WomanOwned]]="True",1,0)</f>
        <v>0</v>
      </c>
      <c r="N2954" s="15">
        <f>IF(Table1[[#This Row],[BusinessInfo_MinorityOwned]]="True",1,0)</f>
        <v>0</v>
      </c>
      <c r="O2954" s="15">
        <f>IF(Table1[[#This Row],[BusinessInfo_VeteranOwned]]="True",1,0)</f>
        <v>0</v>
      </c>
    </row>
    <row r="2955" spans="1:15" x14ac:dyDescent="0.2">
      <c r="A2955" s="18">
        <v>36030</v>
      </c>
      <c r="B2955" s="19" t="s">
        <v>15</v>
      </c>
      <c r="C2955" s="19" t="s">
        <v>34</v>
      </c>
      <c r="D2955" s="19" t="s">
        <v>33</v>
      </c>
      <c r="E2955" s="19" t="s">
        <v>77</v>
      </c>
      <c r="F2955" s="19" t="s">
        <v>19</v>
      </c>
      <c r="G2955" s="19" t="s">
        <v>20</v>
      </c>
      <c r="H2955" s="19" t="s">
        <v>20</v>
      </c>
      <c r="I2955" s="20">
        <v>2000</v>
      </c>
      <c r="J2955" s="19" t="s">
        <v>21</v>
      </c>
      <c r="K29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9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955" s="15">
        <f>IF(Table1[[#This Row],[BusinessInfo_WomanOwned]]="True",1,0)</f>
        <v>1</v>
      </c>
      <c r="N2955" s="15">
        <f>IF(Table1[[#This Row],[BusinessInfo_MinorityOwned]]="True",1,0)</f>
        <v>0</v>
      </c>
      <c r="O2955" s="15">
        <f>IF(Table1[[#This Row],[BusinessInfo_VeteranOwned]]="True",1,0)</f>
        <v>0</v>
      </c>
    </row>
    <row r="2956" spans="1:15" x14ac:dyDescent="0.2">
      <c r="A2956" s="18">
        <v>35296</v>
      </c>
      <c r="B2956" s="19" t="s">
        <v>15</v>
      </c>
      <c r="C2956" s="19" t="s">
        <v>59</v>
      </c>
      <c r="D2956" s="19" t="s">
        <v>37</v>
      </c>
      <c r="E2956" s="19" t="s">
        <v>247</v>
      </c>
      <c r="F2956" s="19" t="s">
        <v>20</v>
      </c>
      <c r="G2956" s="19" t="s">
        <v>20</v>
      </c>
      <c r="H2956" s="19" t="s">
        <v>19</v>
      </c>
      <c r="I2956" s="20">
        <v>5000</v>
      </c>
      <c r="J2956" s="19" t="s">
        <v>25</v>
      </c>
      <c r="K29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9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33804</v>
      </c>
      <c r="M2956" s="15">
        <f>IF(Table1[[#This Row],[BusinessInfo_WomanOwned]]="True",1,0)</f>
        <v>0</v>
      </c>
      <c r="N2956" s="15">
        <f>IF(Table1[[#This Row],[BusinessInfo_MinorityOwned]]="True",1,0)</f>
        <v>0</v>
      </c>
      <c r="O2956" s="15">
        <f>IF(Table1[[#This Row],[BusinessInfo_VeteranOwned]]="True",1,0)</f>
        <v>1</v>
      </c>
    </row>
    <row r="2957" spans="1:15" x14ac:dyDescent="0.2">
      <c r="A2957" s="18">
        <v>36029</v>
      </c>
      <c r="B2957" s="19" t="s">
        <v>15</v>
      </c>
      <c r="C2957" s="19" t="s">
        <v>22</v>
      </c>
      <c r="D2957" s="19" t="s">
        <v>23</v>
      </c>
      <c r="E2957" s="19" t="s">
        <v>77</v>
      </c>
      <c r="F2957" s="19" t="s">
        <v>19</v>
      </c>
      <c r="G2957" s="19" t="s">
        <v>20</v>
      </c>
      <c r="H2957" s="19" t="s">
        <v>20</v>
      </c>
      <c r="I2957" s="20">
        <v>2000</v>
      </c>
      <c r="J2957" s="19" t="s">
        <v>21</v>
      </c>
      <c r="K29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9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2957" s="15">
        <f>IF(Table1[[#This Row],[BusinessInfo_WomanOwned]]="True",1,0)</f>
        <v>1</v>
      </c>
      <c r="N2957" s="15">
        <f>IF(Table1[[#This Row],[BusinessInfo_MinorityOwned]]="True",1,0)</f>
        <v>0</v>
      </c>
      <c r="O2957" s="15">
        <f>IF(Table1[[#This Row],[BusinessInfo_VeteranOwned]]="True",1,0)</f>
        <v>0</v>
      </c>
    </row>
    <row r="2958" spans="1:15" x14ac:dyDescent="0.2">
      <c r="A2958" s="18">
        <v>35306</v>
      </c>
      <c r="B2958" s="19" t="s">
        <v>15</v>
      </c>
      <c r="C2958" s="19" t="s">
        <v>52</v>
      </c>
      <c r="D2958" s="19" t="s">
        <v>53</v>
      </c>
      <c r="E2958" s="19" t="s">
        <v>27</v>
      </c>
      <c r="F2958" s="19" t="s">
        <v>20</v>
      </c>
      <c r="G2958" s="19" t="s">
        <v>20</v>
      </c>
      <c r="H2958" s="19" t="s">
        <v>20</v>
      </c>
      <c r="I2958" s="20">
        <v>2000</v>
      </c>
      <c r="J2958" s="19" t="s">
        <v>21</v>
      </c>
      <c r="K29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29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2958" s="15">
        <f>IF(Table1[[#This Row],[BusinessInfo_WomanOwned]]="True",1,0)</f>
        <v>0</v>
      </c>
      <c r="N2958" s="15">
        <f>IF(Table1[[#This Row],[BusinessInfo_MinorityOwned]]="True",1,0)</f>
        <v>0</v>
      </c>
      <c r="O2958" s="15">
        <f>IF(Table1[[#This Row],[BusinessInfo_VeteranOwned]]="True",1,0)</f>
        <v>0</v>
      </c>
    </row>
    <row r="2959" spans="1:15" x14ac:dyDescent="0.2">
      <c r="A2959" s="18">
        <v>35309</v>
      </c>
      <c r="B2959" s="19" t="s">
        <v>15</v>
      </c>
      <c r="C2959" s="19" t="s">
        <v>32</v>
      </c>
      <c r="D2959" s="19" t="s">
        <v>35</v>
      </c>
      <c r="E2959" s="19" t="s">
        <v>106</v>
      </c>
      <c r="F2959" s="19" t="s">
        <v>19</v>
      </c>
      <c r="G2959" s="19" t="s">
        <v>20</v>
      </c>
      <c r="H2959" s="19" t="s">
        <v>20</v>
      </c>
      <c r="I2959" s="20">
        <v>2000</v>
      </c>
      <c r="J2959" s="19" t="s">
        <v>21</v>
      </c>
      <c r="K29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9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959" s="15">
        <f>IF(Table1[[#This Row],[BusinessInfo_WomanOwned]]="True",1,0)</f>
        <v>1</v>
      </c>
      <c r="N2959" s="15">
        <f>IF(Table1[[#This Row],[BusinessInfo_MinorityOwned]]="True",1,0)</f>
        <v>0</v>
      </c>
      <c r="O2959" s="15">
        <f>IF(Table1[[#This Row],[BusinessInfo_VeteranOwned]]="True",1,0)</f>
        <v>0</v>
      </c>
    </row>
    <row r="2960" spans="1:15" x14ac:dyDescent="0.2">
      <c r="A2960" s="18">
        <v>35312</v>
      </c>
      <c r="B2960" s="19" t="s">
        <v>15</v>
      </c>
      <c r="C2960" s="19" t="s">
        <v>86</v>
      </c>
      <c r="D2960" s="19" t="s">
        <v>87</v>
      </c>
      <c r="E2960" s="19" t="s">
        <v>247</v>
      </c>
      <c r="F2960" s="19" t="s">
        <v>19</v>
      </c>
      <c r="G2960" s="19" t="s">
        <v>20</v>
      </c>
      <c r="H2960" s="19" t="s">
        <v>20</v>
      </c>
      <c r="I2960" s="20">
        <v>2000</v>
      </c>
      <c r="J2960" s="19" t="s">
        <v>21</v>
      </c>
      <c r="K29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29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2960" s="15">
        <f>IF(Table1[[#This Row],[BusinessInfo_WomanOwned]]="True",1,0)</f>
        <v>1</v>
      </c>
      <c r="N2960" s="15">
        <f>IF(Table1[[#This Row],[BusinessInfo_MinorityOwned]]="True",1,0)</f>
        <v>0</v>
      </c>
      <c r="O2960" s="15">
        <f>IF(Table1[[#This Row],[BusinessInfo_VeteranOwned]]="True",1,0)</f>
        <v>0</v>
      </c>
    </row>
    <row r="2961" spans="1:15" x14ac:dyDescent="0.2">
      <c r="A2961" s="18">
        <v>35338</v>
      </c>
      <c r="B2961" s="19" t="s">
        <v>15</v>
      </c>
      <c r="C2961" s="19" t="s">
        <v>28</v>
      </c>
      <c r="D2961" s="19" t="s">
        <v>29</v>
      </c>
      <c r="E2961" s="19" t="s">
        <v>56</v>
      </c>
      <c r="F2961" s="19" t="s">
        <v>19</v>
      </c>
      <c r="G2961" s="19" t="s">
        <v>20</v>
      </c>
      <c r="H2961" s="19" t="s">
        <v>20</v>
      </c>
      <c r="I2961" s="20">
        <v>2000</v>
      </c>
      <c r="J2961" s="19" t="s">
        <v>21</v>
      </c>
      <c r="K29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29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2961" s="15">
        <f>IF(Table1[[#This Row],[BusinessInfo_WomanOwned]]="True",1,0)</f>
        <v>1</v>
      </c>
      <c r="N2961" s="15">
        <f>IF(Table1[[#This Row],[BusinessInfo_MinorityOwned]]="True",1,0)</f>
        <v>0</v>
      </c>
      <c r="O2961" s="15">
        <f>IF(Table1[[#This Row],[BusinessInfo_VeteranOwned]]="True",1,0)</f>
        <v>0</v>
      </c>
    </row>
    <row r="2962" spans="1:15" x14ac:dyDescent="0.2">
      <c r="A2962" s="18">
        <v>30352</v>
      </c>
      <c r="B2962" s="19" t="s">
        <v>15</v>
      </c>
      <c r="C2962" s="19" t="s">
        <v>22</v>
      </c>
      <c r="D2962" s="19" t="s">
        <v>26</v>
      </c>
      <c r="E2962" s="19" t="s">
        <v>43</v>
      </c>
      <c r="F2962" s="19" t="s">
        <v>19</v>
      </c>
      <c r="G2962" s="19" t="s">
        <v>19</v>
      </c>
      <c r="H2962" s="19" t="s">
        <v>20</v>
      </c>
      <c r="I2962" s="20">
        <v>2000</v>
      </c>
      <c r="J2962" s="19" t="s">
        <v>21</v>
      </c>
      <c r="K29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9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962" s="15">
        <f>IF(Table1[[#This Row],[BusinessInfo_WomanOwned]]="True",1,0)</f>
        <v>1</v>
      </c>
      <c r="N2962" s="15">
        <f>IF(Table1[[#This Row],[BusinessInfo_MinorityOwned]]="True",1,0)</f>
        <v>1</v>
      </c>
      <c r="O2962" s="15">
        <f>IF(Table1[[#This Row],[BusinessInfo_VeteranOwned]]="True",1,0)</f>
        <v>0</v>
      </c>
    </row>
    <row r="2963" spans="1:15" x14ac:dyDescent="0.2">
      <c r="A2963" s="18">
        <v>36011</v>
      </c>
      <c r="B2963" s="19" t="s">
        <v>15</v>
      </c>
      <c r="C2963" s="19" t="s">
        <v>22</v>
      </c>
      <c r="D2963" s="19" t="s">
        <v>45</v>
      </c>
      <c r="E2963" s="19" t="s">
        <v>27</v>
      </c>
      <c r="F2963" s="19" t="s">
        <v>19</v>
      </c>
      <c r="G2963" s="19" t="s">
        <v>20</v>
      </c>
      <c r="H2963" s="19" t="s">
        <v>20</v>
      </c>
      <c r="I2963" s="20">
        <v>2000</v>
      </c>
      <c r="J2963" s="19" t="s">
        <v>21</v>
      </c>
      <c r="K29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9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963" s="15">
        <f>IF(Table1[[#This Row],[BusinessInfo_WomanOwned]]="True",1,0)</f>
        <v>1</v>
      </c>
      <c r="N2963" s="15">
        <f>IF(Table1[[#This Row],[BusinessInfo_MinorityOwned]]="True",1,0)</f>
        <v>0</v>
      </c>
      <c r="O2963" s="15">
        <f>IF(Table1[[#This Row],[BusinessInfo_VeteranOwned]]="True",1,0)</f>
        <v>0</v>
      </c>
    </row>
    <row r="2964" spans="1:15" x14ac:dyDescent="0.2">
      <c r="A2964" s="18">
        <v>36010</v>
      </c>
      <c r="B2964" s="19" t="s">
        <v>15</v>
      </c>
      <c r="C2964" s="19" t="s">
        <v>22</v>
      </c>
      <c r="D2964" s="19" t="s">
        <v>45</v>
      </c>
      <c r="E2964" s="19" t="s">
        <v>247</v>
      </c>
      <c r="F2964" s="19" t="s">
        <v>20</v>
      </c>
      <c r="G2964" s="19" t="s">
        <v>20</v>
      </c>
      <c r="H2964" s="19" t="s">
        <v>19</v>
      </c>
      <c r="I2964" s="20">
        <v>5000</v>
      </c>
      <c r="J2964" s="19" t="s">
        <v>25</v>
      </c>
      <c r="K29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9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964" s="15">
        <f>IF(Table1[[#This Row],[BusinessInfo_WomanOwned]]="True",1,0)</f>
        <v>0</v>
      </c>
      <c r="N2964" s="15">
        <f>IF(Table1[[#This Row],[BusinessInfo_MinorityOwned]]="True",1,0)</f>
        <v>0</v>
      </c>
      <c r="O2964" s="15">
        <f>IF(Table1[[#This Row],[BusinessInfo_VeteranOwned]]="True",1,0)</f>
        <v>1</v>
      </c>
    </row>
    <row r="2965" spans="1:15" x14ac:dyDescent="0.2">
      <c r="A2965" s="18">
        <v>36008</v>
      </c>
      <c r="B2965" s="19" t="s">
        <v>15</v>
      </c>
      <c r="C2965" s="19" t="s">
        <v>59</v>
      </c>
      <c r="D2965" s="19" t="s">
        <v>70</v>
      </c>
      <c r="E2965" s="19" t="s">
        <v>58</v>
      </c>
      <c r="F2965" s="19" t="s">
        <v>20</v>
      </c>
      <c r="G2965" s="19" t="s">
        <v>20</v>
      </c>
      <c r="H2965" s="19" t="s">
        <v>20</v>
      </c>
      <c r="I2965" s="20">
        <v>2000</v>
      </c>
      <c r="J2965" s="19" t="s">
        <v>21</v>
      </c>
      <c r="K29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9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2965" s="15">
        <f>IF(Table1[[#This Row],[BusinessInfo_WomanOwned]]="True",1,0)</f>
        <v>0</v>
      </c>
      <c r="N2965" s="15">
        <f>IF(Table1[[#This Row],[BusinessInfo_MinorityOwned]]="True",1,0)</f>
        <v>0</v>
      </c>
      <c r="O2965" s="15">
        <f>IF(Table1[[#This Row],[BusinessInfo_VeteranOwned]]="True",1,0)</f>
        <v>0</v>
      </c>
    </row>
    <row r="2966" spans="1:15" x14ac:dyDescent="0.2">
      <c r="A2966" s="18">
        <v>35983</v>
      </c>
      <c r="B2966" s="19" t="s">
        <v>15</v>
      </c>
      <c r="C2966" s="19" t="s">
        <v>22</v>
      </c>
      <c r="D2966" s="19" t="s">
        <v>26</v>
      </c>
      <c r="E2966" s="19" t="s">
        <v>247</v>
      </c>
      <c r="F2966" s="19" t="s">
        <v>20</v>
      </c>
      <c r="G2966" s="19" t="s">
        <v>19</v>
      </c>
      <c r="H2966" s="19" t="s">
        <v>20</v>
      </c>
      <c r="I2966" s="20">
        <v>2000</v>
      </c>
      <c r="J2966" s="19" t="s">
        <v>21</v>
      </c>
      <c r="K29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9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966" s="15">
        <f>IF(Table1[[#This Row],[BusinessInfo_WomanOwned]]="True",1,0)</f>
        <v>0</v>
      </c>
      <c r="N2966" s="15">
        <f>IF(Table1[[#This Row],[BusinessInfo_MinorityOwned]]="True",1,0)</f>
        <v>1</v>
      </c>
      <c r="O2966" s="15">
        <f>IF(Table1[[#This Row],[BusinessInfo_VeteranOwned]]="True",1,0)</f>
        <v>0</v>
      </c>
    </row>
    <row r="2967" spans="1:15" x14ac:dyDescent="0.2">
      <c r="A2967" s="18">
        <v>35974</v>
      </c>
      <c r="B2967" s="19" t="s">
        <v>15</v>
      </c>
      <c r="C2967" s="19" t="s">
        <v>103</v>
      </c>
      <c r="D2967" s="19" t="s">
        <v>55</v>
      </c>
      <c r="E2967" s="19" t="s">
        <v>247</v>
      </c>
      <c r="F2967" s="19" t="s">
        <v>20</v>
      </c>
      <c r="G2967" s="19" t="s">
        <v>19</v>
      </c>
      <c r="H2967" s="19" t="s">
        <v>20</v>
      </c>
      <c r="I2967" s="20">
        <v>2000</v>
      </c>
      <c r="J2967" s="19" t="s">
        <v>21</v>
      </c>
      <c r="K29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9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967" s="15">
        <f>IF(Table1[[#This Row],[BusinessInfo_WomanOwned]]="True",1,0)</f>
        <v>0</v>
      </c>
      <c r="N2967" s="15">
        <f>IF(Table1[[#This Row],[BusinessInfo_MinorityOwned]]="True",1,0)</f>
        <v>1</v>
      </c>
      <c r="O2967" s="15">
        <f>IF(Table1[[#This Row],[BusinessInfo_VeteranOwned]]="True",1,0)</f>
        <v>0</v>
      </c>
    </row>
    <row r="2968" spans="1:15" x14ac:dyDescent="0.2">
      <c r="A2968" s="18">
        <v>35972</v>
      </c>
      <c r="B2968" s="19" t="s">
        <v>15</v>
      </c>
      <c r="C2968" s="19" t="s">
        <v>80</v>
      </c>
      <c r="D2968" s="19" t="s">
        <v>50</v>
      </c>
      <c r="E2968" s="19" t="s">
        <v>247</v>
      </c>
      <c r="F2968" s="19" t="s">
        <v>20</v>
      </c>
      <c r="G2968" s="19" t="s">
        <v>20</v>
      </c>
      <c r="H2968" s="19" t="s">
        <v>20</v>
      </c>
      <c r="I2968" s="20">
        <v>2000</v>
      </c>
      <c r="J2968" s="19" t="s">
        <v>21</v>
      </c>
      <c r="K29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9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2968" s="15">
        <f>IF(Table1[[#This Row],[BusinessInfo_WomanOwned]]="True",1,0)</f>
        <v>0</v>
      </c>
      <c r="N2968" s="15">
        <f>IF(Table1[[#This Row],[BusinessInfo_MinorityOwned]]="True",1,0)</f>
        <v>0</v>
      </c>
      <c r="O2968" s="15">
        <f>IF(Table1[[#This Row],[BusinessInfo_VeteranOwned]]="True",1,0)</f>
        <v>0</v>
      </c>
    </row>
    <row r="2969" spans="1:15" x14ac:dyDescent="0.2">
      <c r="A2969" s="18">
        <v>35955</v>
      </c>
      <c r="B2969" s="19" t="s">
        <v>15</v>
      </c>
      <c r="C2969" s="19" t="s">
        <v>16</v>
      </c>
      <c r="D2969" s="19" t="s">
        <v>46</v>
      </c>
      <c r="E2969" s="19" t="s">
        <v>58</v>
      </c>
      <c r="F2969" s="19" t="s">
        <v>19</v>
      </c>
      <c r="G2969" s="19" t="s">
        <v>19</v>
      </c>
      <c r="H2969" s="19" t="s">
        <v>20</v>
      </c>
      <c r="I2969" s="20">
        <v>2000</v>
      </c>
      <c r="J2969" s="19" t="s">
        <v>21</v>
      </c>
      <c r="K29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9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969" s="15">
        <f>IF(Table1[[#This Row],[BusinessInfo_WomanOwned]]="True",1,0)</f>
        <v>1</v>
      </c>
      <c r="N2969" s="15">
        <f>IF(Table1[[#This Row],[BusinessInfo_MinorityOwned]]="True",1,0)</f>
        <v>1</v>
      </c>
      <c r="O2969" s="15">
        <f>IF(Table1[[#This Row],[BusinessInfo_VeteranOwned]]="True",1,0)</f>
        <v>0</v>
      </c>
    </row>
    <row r="2970" spans="1:15" x14ac:dyDescent="0.2">
      <c r="A2970" s="18">
        <v>35952</v>
      </c>
      <c r="B2970" s="19" t="s">
        <v>15</v>
      </c>
      <c r="C2970" s="19" t="s">
        <v>168</v>
      </c>
      <c r="D2970" s="19" t="s">
        <v>49</v>
      </c>
      <c r="E2970" s="19" t="s">
        <v>77</v>
      </c>
      <c r="F2970" s="19" t="s">
        <v>20</v>
      </c>
      <c r="G2970" s="19" t="s">
        <v>19</v>
      </c>
      <c r="H2970" s="19" t="s">
        <v>20</v>
      </c>
      <c r="I2970" s="20">
        <v>2000</v>
      </c>
      <c r="J2970" s="19" t="s">
        <v>21</v>
      </c>
      <c r="K29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9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970" s="15">
        <f>IF(Table1[[#This Row],[BusinessInfo_WomanOwned]]="True",1,0)</f>
        <v>0</v>
      </c>
      <c r="N2970" s="15">
        <f>IF(Table1[[#This Row],[BusinessInfo_MinorityOwned]]="True",1,0)</f>
        <v>1</v>
      </c>
      <c r="O2970" s="15">
        <f>IF(Table1[[#This Row],[BusinessInfo_VeteranOwned]]="True",1,0)</f>
        <v>0</v>
      </c>
    </row>
    <row r="2971" spans="1:15" x14ac:dyDescent="0.2">
      <c r="A2971" s="18">
        <v>35937</v>
      </c>
      <c r="B2971" s="19" t="s">
        <v>15</v>
      </c>
      <c r="C2971" s="19" t="s">
        <v>22</v>
      </c>
      <c r="D2971" s="19" t="s">
        <v>26</v>
      </c>
      <c r="E2971" s="19" t="s">
        <v>58</v>
      </c>
      <c r="F2971" s="19" t="s">
        <v>20</v>
      </c>
      <c r="G2971" s="19" t="s">
        <v>20</v>
      </c>
      <c r="H2971" s="19" t="s">
        <v>20</v>
      </c>
      <c r="I2971" s="20">
        <v>5000</v>
      </c>
      <c r="J2971" s="19" t="s">
        <v>25</v>
      </c>
      <c r="K29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9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971" s="15">
        <f>IF(Table1[[#This Row],[BusinessInfo_WomanOwned]]="True",1,0)</f>
        <v>0</v>
      </c>
      <c r="N2971" s="15">
        <f>IF(Table1[[#This Row],[BusinessInfo_MinorityOwned]]="True",1,0)</f>
        <v>0</v>
      </c>
      <c r="O2971" s="15">
        <f>IF(Table1[[#This Row],[BusinessInfo_VeteranOwned]]="True",1,0)</f>
        <v>0</v>
      </c>
    </row>
    <row r="2972" spans="1:15" x14ac:dyDescent="0.2">
      <c r="A2972" s="18">
        <v>35933</v>
      </c>
      <c r="B2972" s="19" t="s">
        <v>15</v>
      </c>
      <c r="C2972" s="19" t="s">
        <v>22</v>
      </c>
      <c r="D2972" s="19" t="s">
        <v>45</v>
      </c>
      <c r="E2972" s="19" t="s">
        <v>56</v>
      </c>
      <c r="F2972" s="19" t="s">
        <v>20</v>
      </c>
      <c r="G2972" s="19" t="s">
        <v>20</v>
      </c>
      <c r="H2972" s="19" t="s">
        <v>20</v>
      </c>
      <c r="I2972" s="20">
        <v>2000</v>
      </c>
      <c r="J2972" s="19" t="s">
        <v>21</v>
      </c>
      <c r="K29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9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972" s="15">
        <f>IF(Table1[[#This Row],[BusinessInfo_WomanOwned]]="True",1,0)</f>
        <v>0</v>
      </c>
      <c r="N2972" s="15">
        <f>IF(Table1[[#This Row],[BusinessInfo_MinorityOwned]]="True",1,0)</f>
        <v>0</v>
      </c>
      <c r="O2972" s="15">
        <f>IF(Table1[[#This Row],[BusinessInfo_VeteranOwned]]="True",1,0)</f>
        <v>0</v>
      </c>
    </row>
    <row r="2973" spans="1:15" x14ac:dyDescent="0.2">
      <c r="A2973" s="18">
        <v>35928</v>
      </c>
      <c r="B2973" s="19" t="s">
        <v>15</v>
      </c>
      <c r="C2973" s="19" t="s">
        <v>22</v>
      </c>
      <c r="D2973" s="19" t="s">
        <v>26</v>
      </c>
      <c r="E2973" s="19" t="s">
        <v>54</v>
      </c>
      <c r="F2973" s="19" t="s">
        <v>20</v>
      </c>
      <c r="G2973" s="19" t="s">
        <v>20</v>
      </c>
      <c r="H2973" s="19" t="s">
        <v>20</v>
      </c>
      <c r="I2973" s="20">
        <v>2000</v>
      </c>
      <c r="J2973" s="19" t="s">
        <v>21</v>
      </c>
      <c r="K29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9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973" s="15">
        <f>IF(Table1[[#This Row],[BusinessInfo_WomanOwned]]="True",1,0)</f>
        <v>0</v>
      </c>
      <c r="N2973" s="15">
        <f>IF(Table1[[#This Row],[BusinessInfo_MinorityOwned]]="True",1,0)</f>
        <v>0</v>
      </c>
      <c r="O2973" s="15">
        <f>IF(Table1[[#This Row],[BusinessInfo_VeteranOwned]]="True",1,0)</f>
        <v>0</v>
      </c>
    </row>
    <row r="2974" spans="1:15" x14ac:dyDescent="0.2">
      <c r="A2974" s="18">
        <v>35922</v>
      </c>
      <c r="B2974" s="19" t="s">
        <v>15</v>
      </c>
      <c r="C2974" s="19" t="s">
        <v>65</v>
      </c>
      <c r="D2974" s="19" t="s">
        <v>66</v>
      </c>
      <c r="E2974" s="19" t="s">
        <v>247</v>
      </c>
      <c r="F2974" s="19" t="s">
        <v>20</v>
      </c>
      <c r="G2974" s="19" t="s">
        <v>19</v>
      </c>
      <c r="H2974" s="19" t="s">
        <v>20</v>
      </c>
      <c r="I2974" s="20">
        <v>2000</v>
      </c>
      <c r="J2974" s="19" t="s">
        <v>21</v>
      </c>
      <c r="K29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29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2974" s="15">
        <f>IF(Table1[[#This Row],[BusinessInfo_WomanOwned]]="True",1,0)</f>
        <v>0</v>
      </c>
      <c r="N2974" s="15">
        <f>IF(Table1[[#This Row],[BusinessInfo_MinorityOwned]]="True",1,0)</f>
        <v>1</v>
      </c>
      <c r="O2974" s="15">
        <f>IF(Table1[[#This Row],[BusinessInfo_VeteranOwned]]="True",1,0)</f>
        <v>0</v>
      </c>
    </row>
    <row r="2975" spans="1:15" x14ac:dyDescent="0.2">
      <c r="A2975" s="18">
        <v>35915</v>
      </c>
      <c r="B2975" s="19" t="s">
        <v>15</v>
      </c>
      <c r="C2975" s="19" t="s">
        <v>28</v>
      </c>
      <c r="D2975" s="19" t="s">
        <v>29</v>
      </c>
      <c r="E2975" s="19" t="s">
        <v>56</v>
      </c>
      <c r="F2975" s="19" t="s">
        <v>20</v>
      </c>
      <c r="G2975" s="19" t="s">
        <v>20</v>
      </c>
      <c r="H2975" s="19" t="s">
        <v>20</v>
      </c>
      <c r="I2975" s="20">
        <v>2000</v>
      </c>
      <c r="J2975" s="19" t="s">
        <v>21</v>
      </c>
      <c r="K29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29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2975" s="15">
        <f>IF(Table1[[#This Row],[BusinessInfo_WomanOwned]]="True",1,0)</f>
        <v>0</v>
      </c>
      <c r="N2975" s="15">
        <f>IF(Table1[[#This Row],[BusinessInfo_MinorityOwned]]="True",1,0)</f>
        <v>0</v>
      </c>
      <c r="O2975" s="15">
        <f>IF(Table1[[#This Row],[BusinessInfo_VeteranOwned]]="True",1,0)</f>
        <v>0</v>
      </c>
    </row>
    <row r="2976" spans="1:15" x14ac:dyDescent="0.2">
      <c r="A2976" s="18">
        <v>35913</v>
      </c>
      <c r="B2976" s="19" t="s">
        <v>15</v>
      </c>
      <c r="C2976" s="19" t="s">
        <v>110</v>
      </c>
      <c r="D2976" s="19" t="s">
        <v>46</v>
      </c>
      <c r="E2976" s="19" t="s">
        <v>18</v>
      </c>
      <c r="F2976" s="19" t="s">
        <v>19</v>
      </c>
      <c r="G2976" s="19" t="s">
        <v>19</v>
      </c>
      <c r="H2976" s="19" t="s">
        <v>20</v>
      </c>
      <c r="I2976" s="20">
        <v>2000</v>
      </c>
      <c r="J2976" s="19" t="s">
        <v>21</v>
      </c>
      <c r="K29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9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976" s="15">
        <f>IF(Table1[[#This Row],[BusinessInfo_WomanOwned]]="True",1,0)</f>
        <v>1</v>
      </c>
      <c r="N2976" s="15">
        <f>IF(Table1[[#This Row],[BusinessInfo_MinorityOwned]]="True",1,0)</f>
        <v>1</v>
      </c>
      <c r="O2976" s="15">
        <f>IF(Table1[[#This Row],[BusinessInfo_VeteranOwned]]="True",1,0)</f>
        <v>0</v>
      </c>
    </row>
    <row r="2977" spans="1:15" x14ac:dyDescent="0.2">
      <c r="A2977" s="18">
        <v>35907</v>
      </c>
      <c r="B2977" s="19" t="s">
        <v>15</v>
      </c>
      <c r="C2977" s="19" t="s">
        <v>16</v>
      </c>
      <c r="D2977" s="19" t="s">
        <v>46</v>
      </c>
      <c r="E2977" s="19" t="s">
        <v>51</v>
      </c>
      <c r="F2977" s="19" t="s">
        <v>19</v>
      </c>
      <c r="G2977" s="19" t="s">
        <v>20</v>
      </c>
      <c r="H2977" s="19" t="s">
        <v>20</v>
      </c>
      <c r="I2977" s="20">
        <v>2000</v>
      </c>
      <c r="J2977" s="19" t="s">
        <v>21</v>
      </c>
      <c r="K29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29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2977" s="15">
        <f>IF(Table1[[#This Row],[BusinessInfo_WomanOwned]]="True",1,0)</f>
        <v>1</v>
      </c>
      <c r="N2977" s="15">
        <f>IF(Table1[[#This Row],[BusinessInfo_MinorityOwned]]="True",1,0)</f>
        <v>0</v>
      </c>
      <c r="O2977" s="15">
        <f>IF(Table1[[#This Row],[BusinessInfo_VeteranOwned]]="True",1,0)</f>
        <v>0</v>
      </c>
    </row>
    <row r="2978" spans="1:15" x14ac:dyDescent="0.2">
      <c r="A2978" s="18">
        <v>35904</v>
      </c>
      <c r="B2978" s="19" t="s">
        <v>15</v>
      </c>
      <c r="C2978" s="19" t="s">
        <v>22</v>
      </c>
      <c r="D2978" s="19" t="s">
        <v>45</v>
      </c>
      <c r="E2978" s="19" t="s">
        <v>54</v>
      </c>
      <c r="F2978" s="19" t="s">
        <v>20</v>
      </c>
      <c r="G2978" s="19" t="s">
        <v>19</v>
      </c>
      <c r="H2978" s="19" t="s">
        <v>20</v>
      </c>
      <c r="I2978" s="20">
        <v>2000</v>
      </c>
      <c r="J2978" s="19" t="s">
        <v>21</v>
      </c>
      <c r="K29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9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978" s="15">
        <f>IF(Table1[[#This Row],[BusinessInfo_WomanOwned]]="True",1,0)</f>
        <v>0</v>
      </c>
      <c r="N2978" s="15">
        <f>IF(Table1[[#This Row],[BusinessInfo_MinorityOwned]]="True",1,0)</f>
        <v>1</v>
      </c>
      <c r="O2978" s="15">
        <f>IF(Table1[[#This Row],[BusinessInfo_VeteranOwned]]="True",1,0)</f>
        <v>0</v>
      </c>
    </row>
    <row r="2979" spans="1:15" x14ac:dyDescent="0.2">
      <c r="A2979" s="18">
        <v>33115</v>
      </c>
      <c r="B2979" s="19" t="s">
        <v>155</v>
      </c>
      <c r="C2979" s="19" t="s">
        <v>16</v>
      </c>
      <c r="D2979" s="19" t="s">
        <v>55</v>
      </c>
      <c r="E2979" s="19" t="s">
        <v>56</v>
      </c>
      <c r="F2979" s="19" t="s">
        <v>20</v>
      </c>
      <c r="G2979" s="19" t="s">
        <v>20</v>
      </c>
      <c r="H2979" s="19" t="s">
        <v>20</v>
      </c>
      <c r="I2979" s="20">
        <v>0</v>
      </c>
      <c r="J2979" s="19" t="s">
        <v>21</v>
      </c>
      <c r="K29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9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2979" s="15">
        <f>IF(Table1[[#This Row],[BusinessInfo_WomanOwned]]="True",1,0)</f>
        <v>0</v>
      </c>
      <c r="N2979" s="15">
        <f>IF(Table1[[#This Row],[BusinessInfo_MinorityOwned]]="True",1,0)</f>
        <v>0</v>
      </c>
      <c r="O2979" s="15">
        <f>IF(Table1[[#This Row],[BusinessInfo_VeteranOwned]]="True",1,0)</f>
        <v>0</v>
      </c>
    </row>
    <row r="2980" spans="1:15" x14ac:dyDescent="0.2">
      <c r="A2980" s="18">
        <v>35897</v>
      </c>
      <c r="B2980" s="19" t="s">
        <v>15</v>
      </c>
      <c r="C2980" s="19" t="s">
        <v>34</v>
      </c>
      <c r="D2980" s="19" t="s">
        <v>33</v>
      </c>
      <c r="E2980" s="19" t="s">
        <v>56</v>
      </c>
      <c r="F2980" s="19" t="s">
        <v>20</v>
      </c>
      <c r="G2980" s="19" t="s">
        <v>20</v>
      </c>
      <c r="H2980" s="19" t="s">
        <v>20</v>
      </c>
      <c r="I2980" s="20">
        <v>2000</v>
      </c>
      <c r="J2980" s="19" t="s">
        <v>21</v>
      </c>
      <c r="K29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9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2980" s="15">
        <f>IF(Table1[[#This Row],[BusinessInfo_WomanOwned]]="True",1,0)</f>
        <v>0</v>
      </c>
      <c r="N2980" s="15">
        <f>IF(Table1[[#This Row],[BusinessInfo_MinorityOwned]]="True",1,0)</f>
        <v>0</v>
      </c>
      <c r="O2980" s="15">
        <f>IF(Table1[[#This Row],[BusinessInfo_VeteranOwned]]="True",1,0)</f>
        <v>0</v>
      </c>
    </row>
    <row r="2981" spans="1:15" x14ac:dyDescent="0.2">
      <c r="A2981" s="18">
        <v>35890</v>
      </c>
      <c r="B2981" s="19" t="s">
        <v>15</v>
      </c>
      <c r="C2981" s="19" t="s">
        <v>22</v>
      </c>
      <c r="D2981" s="19" t="s">
        <v>23</v>
      </c>
      <c r="E2981" s="19" t="s">
        <v>99</v>
      </c>
      <c r="F2981" s="19" t="s">
        <v>20</v>
      </c>
      <c r="G2981" s="19" t="s">
        <v>20</v>
      </c>
      <c r="H2981" s="19" t="s">
        <v>20</v>
      </c>
      <c r="I2981" s="20">
        <v>2000</v>
      </c>
      <c r="J2981" s="19" t="s">
        <v>21</v>
      </c>
      <c r="K29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9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2981" s="15">
        <f>IF(Table1[[#This Row],[BusinessInfo_WomanOwned]]="True",1,0)</f>
        <v>0</v>
      </c>
      <c r="N2981" s="15">
        <f>IF(Table1[[#This Row],[BusinessInfo_MinorityOwned]]="True",1,0)</f>
        <v>0</v>
      </c>
      <c r="O2981" s="15">
        <f>IF(Table1[[#This Row],[BusinessInfo_VeteranOwned]]="True",1,0)</f>
        <v>0</v>
      </c>
    </row>
    <row r="2982" spans="1:15" x14ac:dyDescent="0.2">
      <c r="A2982" s="18">
        <v>35889</v>
      </c>
      <c r="B2982" s="19" t="s">
        <v>15</v>
      </c>
      <c r="C2982" s="19" t="s">
        <v>22</v>
      </c>
      <c r="D2982" s="19" t="s">
        <v>26</v>
      </c>
      <c r="E2982" s="19" t="s">
        <v>56</v>
      </c>
      <c r="F2982" s="19" t="s">
        <v>20</v>
      </c>
      <c r="G2982" s="19" t="s">
        <v>20</v>
      </c>
      <c r="H2982" s="19" t="s">
        <v>20</v>
      </c>
      <c r="I2982" s="20">
        <v>2000</v>
      </c>
      <c r="J2982" s="19" t="s">
        <v>21</v>
      </c>
      <c r="K29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9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982" s="15">
        <f>IF(Table1[[#This Row],[BusinessInfo_WomanOwned]]="True",1,0)</f>
        <v>0</v>
      </c>
      <c r="N2982" s="15">
        <f>IF(Table1[[#This Row],[BusinessInfo_MinorityOwned]]="True",1,0)</f>
        <v>0</v>
      </c>
      <c r="O2982" s="15">
        <f>IF(Table1[[#This Row],[BusinessInfo_VeteranOwned]]="True",1,0)</f>
        <v>0</v>
      </c>
    </row>
    <row r="2983" spans="1:15" x14ac:dyDescent="0.2">
      <c r="A2983" s="18">
        <v>35880</v>
      </c>
      <c r="B2983" s="19" t="s">
        <v>15</v>
      </c>
      <c r="C2983" s="19" t="s">
        <v>365</v>
      </c>
      <c r="D2983" s="19" t="s">
        <v>50</v>
      </c>
      <c r="E2983" s="19" t="s">
        <v>47</v>
      </c>
      <c r="F2983" s="19" t="s">
        <v>20</v>
      </c>
      <c r="G2983" s="19" t="s">
        <v>19</v>
      </c>
      <c r="H2983" s="19" t="s">
        <v>20</v>
      </c>
      <c r="I2983" s="20">
        <v>2000</v>
      </c>
      <c r="J2983" s="19" t="s">
        <v>21</v>
      </c>
      <c r="K29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9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2983" s="15">
        <f>IF(Table1[[#This Row],[BusinessInfo_WomanOwned]]="True",1,0)</f>
        <v>0</v>
      </c>
      <c r="N2983" s="15">
        <f>IF(Table1[[#This Row],[BusinessInfo_MinorityOwned]]="True",1,0)</f>
        <v>1</v>
      </c>
      <c r="O2983" s="15">
        <f>IF(Table1[[#This Row],[BusinessInfo_VeteranOwned]]="True",1,0)</f>
        <v>0</v>
      </c>
    </row>
    <row r="2984" spans="1:15" x14ac:dyDescent="0.2">
      <c r="A2984" s="18">
        <v>35877</v>
      </c>
      <c r="B2984" s="19" t="s">
        <v>15</v>
      </c>
      <c r="C2984" s="19" t="s">
        <v>44</v>
      </c>
      <c r="D2984" s="19" t="s">
        <v>373</v>
      </c>
      <c r="E2984" s="19" t="s">
        <v>77</v>
      </c>
      <c r="F2984" s="19" t="s">
        <v>20</v>
      </c>
      <c r="G2984" s="19" t="s">
        <v>20</v>
      </c>
      <c r="H2984" s="19" t="s">
        <v>20</v>
      </c>
      <c r="I2984" s="20">
        <v>5000</v>
      </c>
      <c r="J2984" s="19" t="s">
        <v>25</v>
      </c>
      <c r="K29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2984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2984" s="15">
        <f>IF(Table1[[#This Row],[BusinessInfo_WomanOwned]]="True",1,0)</f>
        <v>0</v>
      </c>
      <c r="N2984" s="15">
        <f>IF(Table1[[#This Row],[BusinessInfo_MinorityOwned]]="True",1,0)</f>
        <v>0</v>
      </c>
      <c r="O2984" s="15">
        <f>IF(Table1[[#This Row],[BusinessInfo_VeteranOwned]]="True",1,0)</f>
        <v>0</v>
      </c>
    </row>
    <row r="2985" spans="1:15" x14ac:dyDescent="0.2">
      <c r="A2985" s="18">
        <v>35864</v>
      </c>
      <c r="B2985" s="19" t="s">
        <v>15</v>
      </c>
      <c r="C2985" s="19" t="s">
        <v>22</v>
      </c>
      <c r="D2985" s="19" t="s">
        <v>45</v>
      </c>
      <c r="E2985" s="19" t="s">
        <v>18</v>
      </c>
      <c r="F2985" s="19" t="s">
        <v>20</v>
      </c>
      <c r="G2985" s="19" t="s">
        <v>19</v>
      </c>
      <c r="H2985" s="19" t="s">
        <v>20</v>
      </c>
      <c r="I2985" s="20">
        <v>2000</v>
      </c>
      <c r="J2985" s="19" t="s">
        <v>21</v>
      </c>
      <c r="K29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9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985" s="15">
        <f>IF(Table1[[#This Row],[BusinessInfo_WomanOwned]]="True",1,0)</f>
        <v>0</v>
      </c>
      <c r="N2985" s="15">
        <f>IF(Table1[[#This Row],[BusinessInfo_MinorityOwned]]="True",1,0)</f>
        <v>1</v>
      </c>
      <c r="O2985" s="15">
        <f>IF(Table1[[#This Row],[BusinessInfo_VeteranOwned]]="True",1,0)</f>
        <v>0</v>
      </c>
    </row>
    <row r="2986" spans="1:15" x14ac:dyDescent="0.2">
      <c r="A2986" s="18">
        <v>35856</v>
      </c>
      <c r="B2986" s="19" t="s">
        <v>15</v>
      </c>
      <c r="C2986" s="19" t="s">
        <v>161</v>
      </c>
      <c r="D2986" s="19" t="s">
        <v>186</v>
      </c>
      <c r="E2986" s="19" t="s">
        <v>57</v>
      </c>
      <c r="F2986" s="19" t="s">
        <v>20</v>
      </c>
      <c r="G2986" s="19" t="s">
        <v>19</v>
      </c>
      <c r="H2986" s="19" t="s">
        <v>20</v>
      </c>
      <c r="I2986" s="20">
        <v>2000</v>
      </c>
      <c r="J2986" s="19" t="s">
        <v>21</v>
      </c>
      <c r="K29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29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33845</v>
      </c>
      <c r="M2986" s="15">
        <f>IF(Table1[[#This Row],[BusinessInfo_WomanOwned]]="True",1,0)</f>
        <v>0</v>
      </c>
      <c r="N2986" s="15">
        <f>IF(Table1[[#This Row],[BusinessInfo_MinorityOwned]]="True",1,0)</f>
        <v>1</v>
      </c>
      <c r="O2986" s="15">
        <f>IF(Table1[[#This Row],[BusinessInfo_VeteranOwned]]="True",1,0)</f>
        <v>0</v>
      </c>
    </row>
    <row r="2987" spans="1:15" x14ac:dyDescent="0.2">
      <c r="A2987" s="18">
        <v>35828</v>
      </c>
      <c r="B2987" s="19" t="s">
        <v>15</v>
      </c>
      <c r="C2987" s="19" t="s">
        <v>22</v>
      </c>
      <c r="D2987" s="19" t="s">
        <v>45</v>
      </c>
      <c r="E2987" s="19" t="s">
        <v>43</v>
      </c>
      <c r="F2987" s="19" t="s">
        <v>20</v>
      </c>
      <c r="G2987" s="19" t="s">
        <v>19</v>
      </c>
      <c r="H2987" s="19" t="s">
        <v>19</v>
      </c>
      <c r="I2987" s="20">
        <v>10000</v>
      </c>
      <c r="J2987" s="19" t="s">
        <v>36</v>
      </c>
      <c r="K29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9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987" s="15">
        <f>IF(Table1[[#This Row],[BusinessInfo_WomanOwned]]="True",1,0)</f>
        <v>0</v>
      </c>
      <c r="N2987" s="15">
        <f>IF(Table1[[#This Row],[BusinessInfo_MinorityOwned]]="True",1,0)</f>
        <v>1</v>
      </c>
      <c r="O2987" s="15">
        <f>IF(Table1[[#This Row],[BusinessInfo_VeteranOwned]]="True",1,0)</f>
        <v>1</v>
      </c>
    </row>
    <row r="2988" spans="1:15" x14ac:dyDescent="0.2">
      <c r="A2988" s="18">
        <v>35818</v>
      </c>
      <c r="B2988" s="19" t="s">
        <v>15</v>
      </c>
      <c r="C2988" s="19" t="s">
        <v>34</v>
      </c>
      <c r="D2988" s="19" t="s">
        <v>70</v>
      </c>
      <c r="E2988" s="19" t="s">
        <v>247</v>
      </c>
      <c r="F2988" s="19" t="s">
        <v>19</v>
      </c>
      <c r="G2988" s="19" t="s">
        <v>20</v>
      </c>
      <c r="H2988" s="19" t="s">
        <v>20</v>
      </c>
      <c r="I2988" s="20">
        <v>5000</v>
      </c>
      <c r="J2988" s="19" t="s">
        <v>25</v>
      </c>
      <c r="K29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9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2988" s="15">
        <f>IF(Table1[[#This Row],[BusinessInfo_WomanOwned]]="True",1,0)</f>
        <v>1</v>
      </c>
      <c r="N2988" s="15">
        <f>IF(Table1[[#This Row],[BusinessInfo_MinorityOwned]]="True",1,0)</f>
        <v>0</v>
      </c>
      <c r="O2988" s="15">
        <f>IF(Table1[[#This Row],[BusinessInfo_VeteranOwned]]="True",1,0)</f>
        <v>0</v>
      </c>
    </row>
    <row r="2989" spans="1:15" x14ac:dyDescent="0.2">
      <c r="A2989" s="18">
        <v>35815</v>
      </c>
      <c r="B2989" s="19" t="s">
        <v>15</v>
      </c>
      <c r="C2989" s="19" t="s">
        <v>86</v>
      </c>
      <c r="D2989" s="19" t="s">
        <v>87</v>
      </c>
      <c r="E2989" s="19" t="s">
        <v>247</v>
      </c>
      <c r="F2989" s="19" t="s">
        <v>20</v>
      </c>
      <c r="G2989" s="19" t="s">
        <v>19</v>
      </c>
      <c r="H2989" s="19" t="s">
        <v>20</v>
      </c>
      <c r="I2989" s="20">
        <v>2000</v>
      </c>
      <c r="J2989" s="19" t="s">
        <v>21</v>
      </c>
      <c r="K29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29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2989" s="15">
        <f>IF(Table1[[#This Row],[BusinessInfo_WomanOwned]]="True",1,0)</f>
        <v>0</v>
      </c>
      <c r="N2989" s="15">
        <f>IF(Table1[[#This Row],[BusinessInfo_MinorityOwned]]="True",1,0)</f>
        <v>1</v>
      </c>
      <c r="O2989" s="15">
        <f>IF(Table1[[#This Row],[BusinessInfo_VeteranOwned]]="True",1,0)</f>
        <v>0</v>
      </c>
    </row>
    <row r="2990" spans="1:15" x14ac:dyDescent="0.2">
      <c r="A2990" s="18">
        <v>35812</v>
      </c>
      <c r="B2990" s="19" t="s">
        <v>15</v>
      </c>
      <c r="C2990" s="19" t="s">
        <v>52</v>
      </c>
      <c r="D2990" s="19" t="s">
        <v>53</v>
      </c>
      <c r="E2990" s="19" t="s">
        <v>106</v>
      </c>
      <c r="F2990" s="19" t="s">
        <v>20</v>
      </c>
      <c r="G2990" s="19" t="s">
        <v>20</v>
      </c>
      <c r="H2990" s="19" t="s">
        <v>20</v>
      </c>
      <c r="I2990" s="20">
        <v>5000</v>
      </c>
      <c r="J2990" s="19" t="s">
        <v>25</v>
      </c>
      <c r="K29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29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2990" s="15">
        <f>IF(Table1[[#This Row],[BusinessInfo_WomanOwned]]="True",1,0)</f>
        <v>0</v>
      </c>
      <c r="N2990" s="15">
        <f>IF(Table1[[#This Row],[BusinessInfo_MinorityOwned]]="True",1,0)</f>
        <v>0</v>
      </c>
      <c r="O2990" s="15">
        <f>IF(Table1[[#This Row],[BusinessInfo_VeteranOwned]]="True",1,0)</f>
        <v>0</v>
      </c>
    </row>
    <row r="2991" spans="1:15" x14ac:dyDescent="0.2">
      <c r="A2991" s="18">
        <v>35794</v>
      </c>
      <c r="B2991" s="19" t="s">
        <v>15</v>
      </c>
      <c r="C2991" s="19" t="s">
        <v>34</v>
      </c>
      <c r="D2991" s="19" t="s">
        <v>63</v>
      </c>
      <c r="E2991" s="19" t="s">
        <v>54</v>
      </c>
      <c r="F2991" s="19" t="s">
        <v>20</v>
      </c>
      <c r="G2991" s="19" t="s">
        <v>20</v>
      </c>
      <c r="H2991" s="19" t="s">
        <v>20</v>
      </c>
      <c r="I2991" s="20">
        <v>2000</v>
      </c>
      <c r="J2991" s="19" t="s">
        <v>21</v>
      </c>
      <c r="K29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9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2991" s="15">
        <f>IF(Table1[[#This Row],[BusinessInfo_WomanOwned]]="True",1,0)</f>
        <v>0</v>
      </c>
      <c r="N2991" s="15">
        <f>IF(Table1[[#This Row],[BusinessInfo_MinorityOwned]]="True",1,0)</f>
        <v>0</v>
      </c>
      <c r="O2991" s="15">
        <f>IF(Table1[[#This Row],[BusinessInfo_VeteranOwned]]="True",1,0)</f>
        <v>0</v>
      </c>
    </row>
    <row r="2992" spans="1:15" x14ac:dyDescent="0.2">
      <c r="A2992" s="18">
        <v>35790</v>
      </c>
      <c r="B2992" s="19" t="s">
        <v>15</v>
      </c>
      <c r="C2992" s="19" t="s">
        <v>34</v>
      </c>
      <c r="D2992" s="19" t="s">
        <v>49</v>
      </c>
      <c r="E2992" s="19" t="s">
        <v>57</v>
      </c>
      <c r="F2992" s="19" t="s">
        <v>19</v>
      </c>
      <c r="G2992" s="19" t="s">
        <v>19</v>
      </c>
      <c r="H2992" s="19" t="s">
        <v>20</v>
      </c>
      <c r="I2992" s="20">
        <v>10000</v>
      </c>
      <c r="J2992" s="19" t="s">
        <v>36</v>
      </c>
      <c r="K29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9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992" s="15">
        <f>IF(Table1[[#This Row],[BusinessInfo_WomanOwned]]="True",1,0)</f>
        <v>1</v>
      </c>
      <c r="N2992" s="15">
        <f>IF(Table1[[#This Row],[BusinessInfo_MinorityOwned]]="True",1,0)</f>
        <v>1</v>
      </c>
      <c r="O2992" s="15">
        <f>IF(Table1[[#This Row],[BusinessInfo_VeteranOwned]]="True",1,0)</f>
        <v>0</v>
      </c>
    </row>
    <row r="2993" spans="1:15" x14ac:dyDescent="0.2">
      <c r="A2993" s="18">
        <v>35776</v>
      </c>
      <c r="B2993" s="19" t="s">
        <v>15</v>
      </c>
      <c r="C2993" s="19" t="s">
        <v>34</v>
      </c>
      <c r="D2993" s="19" t="s">
        <v>48</v>
      </c>
      <c r="E2993" s="19" t="s">
        <v>51</v>
      </c>
      <c r="F2993" s="19" t="s">
        <v>19</v>
      </c>
      <c r="G2993" s="19" t="s">
        <v>19</v>
      </c>
      <c r="H2993" s="19" t="s">
        <v>20</v>
      </c>
      <c r="I2993" s="20">
        <v>2000</v>
      </c>
      <c r="J2993" s="19" t="s">
        <v>21</v>
      </c>
      <c r="K29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9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2993" s="15">
        <f>IF(Table1[[#This Row],[BusinessInfo_WomanOwned]]="True",1,0)</f>
        <v>1</v>
      </c>
      <c r="N2993" s="15">
        <f>IF(Table1[[#This Row],[BusinessInfo_MinorityOwned]]="True",1,0)</f>
        <v>1</v>
      </c>
      <c r="O2993" s="15">
        <f>IF(Table1[[#This Row],[BusinessInfo_VeteranOwned]]="True",1,0)</f>
        <v>0</v>
      </c>
    </row>
    <row r="2994" spans="1:15" x14ac:dyDescent="0.2">
      <c r="A2994" s="18">
        <v>35775</v>
      </c>
      <c r="B2994" s="19" t="s">
        <v>15</v>
      </c>
      <c r="C2994" s="19" t="s">
        <v>16</v>
      </c>
      <c r="D2994" s="19" t="s">
        <v>17</v>
      </c>
      <c r="E2994" s="19" t="s">
        <v>56</v>
      </c>
      <c r="F2994" s="19" t="s">
        <v>20</v>
      </c>
      <c r="G2994" s="19" t="s">
        <v>19</v>
      </c>
      <c r="H2994" s="19" t="s">
        <v>20</v>
      </c>
      <c r="I2994" s="20">
        <v>2000</v>
      </c>
      <c r="J2994" s="19" t="s">
        <v>21</v>
      </c>
      <c r="K29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29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2994" s="15">
        <f>IF(Table1[[#This Row],[BusinessInfo_WomanOwned]]="True",1,0)</f>
        <v>0</v>
      </c>
      <c r="N2994" s="15">
        <f>IF(Table1[[#This Row],[BusinessInfo_MinorityOwned]]="True",1,0)</f>
        <v>1</v>
      </c>
      <c r="O2994" s="15">
        <f>IF(Table1[[#This Row],[BusinessInfo_VeteranOwned]]="True",1,0)</f>
        <v>0</v>
      </c>
    </row>
    <row r="2995" spans="1:15" x14ac:dyDescent="0.2">
      <c r="A2995" s="18">
        <v>35774</v>
      </c>
      <c r="B2995" s="19" t="s">
        <v>15</v>
      </c>
      <c r="C2995" s="19" t="s">
        <v>34</v>
      </c>
      <c r="D2995" s="19" t="s">
        <v>49</v>
      </c>
      <c r="E2995" s="19" t="s">
        <v>247</v>
      </c>
      <c r="F2995" s="19" t="s">
        <v>19</v>
      </c>
      <c r="G2995" s="19" t="s">
        <v>20</v>
      </c>
      <c r="H2995" s="19" t="s">
        <v>20</v>
      </c>
      <c r="I2995" s="20">
        <v>5000</v>
      </c>
      <c r="J2995" s="19" t="s">
        <v>25</v>
      </c>
      <c r="K29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9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2995" s="15">
        <f>IF(Table1[[#This Row],[BusinessInfo_WomanOwned]]="True",1,0)</f>
        <v>1</v>
      </c>
      <c r="N2995" s="15">
        <f>IF(Table1[[#This Row],[BusinessInfo_MinorityOwned]]="True",1,0)</f>
        <v>0</v>
      </c>
      <c r="O2995" s="15">
        <f>IF(Table1[[#This Row],[BusinessInfo_VeteranOwned]]="True",1,0)</f>
        <v>0</v>
      </c>
    </row>
    <row r="2996" spans="1:15" x14ac:dyDescent="0.2">
      <c r="A2996" s="18">
        <v>35767</v>
      </c>
      <c r="B2996" s="19" t="s">
        <v>15</v>
      </c>
      <c r="C2996" s="19" t="s">
        <v>59</v>
      </c>
      <c r="D2996" s="19" t="s">
        <v>35</v>
      </c>
      <c r="E2996" s="19" t="s">
        <v>54</v>
      </c>
      <c r="F2996" s="19" t="s">
        <v>20</v>
      </c>
      <c r="G2996" s="19" t="s">
        <v>19</v>
      </c>
      <c r="H2996" s="19" t="s">
        <v>20</v>
      </c>
      <c r="I2996" s="20">
        <v>2000</v>
      </c>
      <c r="J2996" s="19" t="s">
        <v>21</v>
      </c>
      <c r="K29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9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2996" s="15">
        <f>IF(Table1[[#This Row],[BusinessInfo_WomanOwned]]="True",1,0)</f>
        <v>0</v>
      </c>
      <c r="N2996" s="15">
        <f>IF(Table1[[#This Row],[BusinessInfo_MinorityOwned]]="True",1,0)</f>
        <v>1</v>
      </c>
      <c r="O2996" s="15">
        <f>IF(Table1[[#This Row],[BusinessInfo_VeteranOwned]]="True",1,0)</f>
        <v>0</v>
      </c>
    </row>
    <row r="2997" spans="1:15" x14ac:dyDescent="0.2">
      <c r="A2997" s="18">
        <v>35765</v>
      </c>
      <c r="B2997" s="19" t="s">
        <v>15</v>
      </c>
      <c r="C2997" s="19" t="s">
        <v>22</v>
      </c>
      <c r="D2997" s="19" t="s">
        <v>26</v>
      </c>
      <c r="E2997" s="19" t="s">
        <v>247</v>
      </c>
      <c r="F2997" s="19" t="s">
        <v>20</v>
      </c>
      <c r="G2997" s="19" t="s">
        <v>20</v>
      </c>
      <c r="H2997" s="19" t="s">
        <v>20</v>
      </c>
      <c r="I2997" s="20">
        <v>5000</v>
      </c>
      <c r="J2997" s="19" t="s">
        <v>25</v>
      </c>
      <c r="K29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9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2997" s="15">
        <f>IF(Table1[[#This Row],[BusinessInfo_WomanOwned]]="True",1,0)</f>
        <v>0</v>
      </c>
      <c r="N2997" s="15">
        <f>IF(Table1[[#This Row],[BusinessInfo_MinorityOwned]]="True",1,0)</f>
        <v>0</v>
      </c>
      <c r="O2997" s="15">
        <f>IF(Table1[[#This Row],[BusinessInfo_VeteranOwned]]="True",1,0)</f>
        <v>0</v>
      </c>
    </row>
    <row r="2998" spans="1:15" x14ac:dyDescent="0.2">
      <c r="A2998" s="18">
        <v>35761</v>
      </c>
      <c r="B2998" s="19" t="s">
        <v>15</v>
      </c>
      <c r="C2998" s="19" t="s">
        <v>59</v>
      </c>
      <c r="D2998" s="19" t="s">
        <v>71</v>
      </c>
      <c r="E2998" s="19" t="s">
        <v>47</v>
      </c>
      <c r="F2998" s="19" t="s">
        <v>20</v>
      </c>
      <c r="G2998" s="19" t="s">
        <v>20</v>
      </c>
      <c r="H2998" s="19" t="s">
        <v>20</v>
      </c>
      <c r="I2998" s="20">
        <v>2000</v>
      </c>
      <c r="J2998" s="19" t="s">
        <v>21</v>
      </c>
      <c r="K29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29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2998" s="15">
        <f>IF(Table1[[#This Row],[BusinessInfo_WomanOwned]]="True",1,0)</f>
        <v>0</v>
      </c>
      <c r="N2998" s="15">
        <f>IF(Table1[[#This Row],[BusinessInfo_MinorityOwned]]="True",1,0)</f>
        <v>0</v>
      </c>
      <c r="O2998" s="15">
        <f>IF(Table1[[#This Row],[BusinessInfo_VeteranOwned]]="True",1,0)</f>
        <v>0</v>
      </c>
    </row>
    <row r="2999" spans="1:15" x14ac:dyDescent="0.2">
      <c r="A2999" s="18">
        <v>35756</v>
      </c>
      <c r="B2999" s="19" t="s">
        <v>15</v>
      </c>
      <c r="C2999" s="19" t="s">
        <v>141</v>
      </c>
      <c r="D2999" s="19" t="s">
        <v>45</v>
      </c>
      <c r="E2999" s="19" t="s">
        <v>18</v>
      </c>
      <c r="F2999" s="19" t="s">
        <v>20</v>
      </c>
      <c r="G2999" s="19" t="s">
        <v>19</v>
      </c>
      <c r="H2999" s="19" t="s">
        <v>20</v>
      </c>
      <c r="I2999" s="20">
        <v>2000</v>
      </c>
      <c r="J2999" s="19" t="s">
        <v>21</v>
      </c>
      <c r="K29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29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2999" s="15">
        <f>IF(Table1[[#This Row],[BusinessInfo_WomanOwned]]="True",1,0)</f>
        <v>0</v>
      </c>
      <c r="N2999" s="15">
        <f>IF(Table1[[#This Row],[BusinessInfo_MinorityOwned]]="True",1,0)</f>
        <v>1</v>
      </c>
      <c r="O2999" s="15">
        <f>IF(Table1[[#This Row],[BusinessInfo_VeteranOwned]]="True",1,0)</f>
        <v>0</v>
      </c>
    </row>
    <row r="3000" spans="1:15" x14ac:dyDescent="0.2">
      <c r="A3000" s="18">
        <v>35754</v>
      </c>
      <c r="B3000" s="19" t="s">
        <v>15</v>
      </c>
      <c r="C3000" s="19" t="s">
        <v>129</v>
      </c>
      <c r="D3000" s="19" t="s">
        <v>53</v>
      </c>
      <c r="E3000" s="19" t="s">
        <v>43</v>
      </c>
      <c r="F3000" s="19" t="s">
        <v>19</v>
      </c>
      <c r="G3000" s="19" t="s">
        <v>19</v>
      </c>
      <c r="H3000" s="19" t="s">
        <v>20</v>
      </c>
      <c r="I3000" s="20">
        <v>2000</v>
      </c>
      <c r="J3000" s="19" t="s">
        <v>21</v>
      </c>
      <c r="K30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30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3000" s="15">
        <f>IF(Table1[[#This Row],[BusinessInfo_WomanOwned]]="True",1,0)</f>
        <v>1</v>
      </c>
      <c r="N3000" s="15">
        <f>IF(Table1[[#This Row],[BusinessInfo_MinorityOwned]]="True",1,0)</f>
        <v>1</v>
      </c>
      <c r="O3000" s="15">
        <f>IF(Table1[[#This Row],[BusinessInfo_VeteranOwned]]="True",1,0)</f>
        <v>0</v>
      </c>
    </row>
    <row r="3001" spans="1:15" x14ac:dyDescent="0.2">
      <c r="A3001" s="18">
        <v>35750</v>
      </c>
      <c r="B3001" s="19" t="s">
        <v>15</v>
      </c>
      <c r="C3001" s="19" t="s">
        <v>59</v>
      </c>
      <c r="D3001" s="19" t="s">
        <v>50</v>
      </c>
      <c r="E3001" s="19" t="s">
        <v>18</v>
      </c>
      <c r="F3001" s="19" t="s">
        <v>19</v>
      </c>
      <c r="G3001" s="19" t="s">
        <v>20</v>
      </c>
      <c r="H3001" s="19" t="s">
        <v>20</v>
      </c>
      <c r="I3001" s="20">
        <v>10000</v>
      </c>
      <c r="J3001" s="19" t="s">
        <v>36</v>
      </c>
      <c r="K30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0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3001" s="15">
        <f>IF(Table1[[#This Row],[BusinessInfo_WomanOwned]]="True",1,0)</f>
        <v>1</v>
      </c>
      <c r="N3001" s="15">
        <f>IF(Table1[[#This Row],[BusinessInfo_MinorityOwned]]="True",1,0)</f>
        <v>0</v>
      </c>
      <c r="O3001" s="15">
        <f>IF(Table1[[#This Row],[BusinessInfo_VeteranOwned]]="True",1,0)</f>
        <v>0</v>
      </c>
    </row>
    <row r="3002" spans="1:15" x14ac:dyDescent="0.2">
      <c r="A3002" s="18">
        <v>35742</v>
      </c>
      <c r="B3002" s="19" t="s">
        <v>15</v>
      </c>
      <c r="C3002" s="19" t="s">
        <v>64</v>
      </c>
      <c r="D3002" s="19" t="s">
        <v>45</v>
      </c>
      <c r="E3002" s="19" t="s">
        <v>247</v>
      </c>
      <c r="F3002" s="19" t="s">
        <v>20</v>
      </c>
      <c r="G3002" s="19" t="s">
        <v>19</v>
      </c>
      <c r="H3002" s="19" t="s">
        <v>20</v>
      </c>
      <c r="I3002" s="20">
        <v>2000</v>
      </c>
      <c r="J3002" s="19" t="s">
        <v>21</v>
      </c>
      <c r="K30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0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3002" s="15">
        <f>IF(Table1[[#This Row],[BusinessInfo_WomanOwned]]="True",1,0)</f>
        <v>0</v>
      </c>
      <c r="N3002" s="15">
        <f>IF(Table1[[#This Row],[BusinessInfo_MinorityOwned]]="True",1,0)</f>
        <v>1</v>
      </c>
      <c r="O3002" s="15">
        <f>IF(Table1[[#This Row],[BusinessInfo_VeteranOwned]]="True",1,0)</f>
        <v>0</v>
      </c>
    </row>
    <row r="3003" spans="1:15" x14ac:dyDescent="0.2">
      <c r="A3003" s="18">
        <v>35738</v>
      </c>
      <c r="B3003" s="19" t="s">
        <v>15</v>
      </c>
      <c r="C3003" s="19" t="s">
        <v>156</v>
      </c>
      <c r="D3003" s="19" t="s">
        <v>63</v>
      </c>
      <c r="E3003" s="19" t="s">
        <v>247</v>
      </c>
      <c r="F3003" s="19" t="s">
        <v>20</v>
      </c>
      <c r="G3003" s="19" t="s">
        <v>20</v>
      </c>
      <c r="H3003" s="19" t="s">
        <v>20</v>
      </c>
      <c r="I3003" s="20">
        <v>2000</v>
      </c>
      <c r="J3003" s="19" t="s">
        <v>21</v>
      </c>
      <c r="K30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0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3003" s="15">
        <f>IF(Table1[[#This Row],[BusinessInfo_WomanOwned]]="True",1,0)</f>
        <v>0</v>
      </c>
      <c r="N3003" s="15">
        <f>IF(Table1[[#This Row],[BusinessInfo_MinorityOwned]]="True",1,0)</f>
        <v>0</v>
      </c>
      <c r="O3003" s="15">
        <f>IF(Table1[[#This Row],[BusinessInfo_VeteranOwned]]="True",1,0)</f>
        <v>0</v>
      </c>
    </row>
    <row r="3004" spans="1:15" x14ac:dyDescent="0.2">
      <c r="A3004" s="18">
        <v>35714</v>
      </c>
      <c r="B3004" s="19" t="s">
        <v>15</v>
      </c>
      <c r="C3004" s="19" t="s">
        <v>59</v>
      </c>
      <c r="D3004" s="19" t="s">
        <v>49</v>
      </c>
      <c r="E3004" s="19" t="s">
        <v>152</v>
      </c>
      <c r="F3004" s="19" t="s">
        <v>19</v>
      </c>
      <c r="G3004" s="19" t="s">
        <v>19</v>
      </c>
      <c r="H3004" s="19" t="s">
        <v>20</v>
      </c>
      <c r="I3004" s="20">
        <v>2000</v>
      </c>
      <c r="J3004" s="19" t="s">
        <v>21</v>
      </c>
      <c r="K30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0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004" s="15">
        <f>IF(Table1[[#This Row],[BusinessInfo_WomanOwned]]="True",1,0)</f>
        <v>1</v>
      </c>
      <c r="N3004" s="15">
        <f>IF(Table1[[#This Row],[BusinessInfo_MinorityOwned]]="True",1,0)</f>
        <v>1</v>
      </c>
      <c r="O3004" s="15">
        <f>IF(Table1[[#This Row],[BusinessInfo_VeteranOwned]]="True",1,0)</f>
        <v>0</v>
      </c>
    </row>
    <row r="3005" spans="1:15" x14ac:dyDescent="0.2">
      <c r="A3005" s="18">
        <v>35712</v>
      </c>
      <c r="B3005" s="19" t="s">
        <v>15</v>
      </c>
      <c r="C3005" s="19" t="s">
        <v>67</v>
      </c>
      <c r="D3005" s="19" t="s">
        <v>40</v>
      </c>
      <c r="E3005" s="19" t="s">
        <v>18</v>
      </c>
      <c r="F3005" s="19" t="s">
        <v>20</v>
      </c>
      <c r="G3005" s="19" t="s">
        <v>20</v>
      </c>
      <c r="H3005" s="19" t="s">
        <v>20</v>
      </c>
      <c r="I3005" s="20">
        <v>5000</v>
      </c>
      <c r="J3005" s="19" t="s">
        <v>25</v>
      </c>
      <c r="K30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30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3005" s="15">
        <f>IF(Table1[[#This Row],[BusinessInfo_WomanOwned]]="True",1,0)</f>
        <v>0</v>
      </c>
      <c r="N3005" s="15">
        <f>IF(Table1[[#This Row],[BusinessInfo_MinorityOwned]]="True",1,0)</f>
        <v>0</v>
      </c>
      <c r="O3005" s="15">
        <f>IF(Table1[[#This Row],[BusinessInfo_VeteranOwned]]="True",1,0)</f>
        <v>0</v>
      </c>
    </row>
    <row r="3006" spans="1:15" x14ac:dyDescent="0.2">
      <c r="A3006" s="18">
        <v>35707</v>
      </c>
      <c r="B3006" s="19" t="s">
        <v>15</v>
      </c>
      <c r="C3006" s="19" t="s">
        <v>44</v>
      </c>
      <c r="D3006" s="19" t="s">
        <v>23</v>
      </c>
      <c r="E3006" s="19" t="s">
        <v>54</v>
      </c>
      <c r="F3006" s="19" t="s">
        <v>20</v>
      </c>
      <c r="G3006" s="19" t="s">
        <v>19</v>
      </c>
      <c r="H3006" s="19" t="s">
        <v>20</v>
      </c>
      <c r="I3006" s="20">
        <v>2000</v>
      </c>
      <c r="J3006" s="19" t="s">
        <v>21</v>
      </c>
      <c r="K30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0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006" s="15">
        <f>IF(Table1[[#This Row],[BusinessInfo_WomanOwned]]="True",1,0)</f>
        <v>0</v>
      </c>
      <c r="N3006" s="15">
        <f>IF(Table1[[#This Row],[BusinessInfo_MinorityOwned]]="True",1,0)</f>
        <v>1</v>
      </c>
      <c r="O3006" s="15">
        <f>IF(Table1[[#This Row],[BusinessInfo_VeteranOwned]]="True",1,0)</f>
        <v>0</v>
      </c>
    </row>
    <row r="3007" spans="1:15" x14ac:dyDescent="0.2">
      <c r="A3007" s="18">
        <v>35703</v>
      </c>
      <c r="B3007" s="19" t="s">
        <v>15</v>
      </c>
      <c r="C3007" s="19" t="s">
        <v>178</v>
      </c>
      <c r="D3007" s="19" t="s">
        <v>85</v>
      </c>
      <c r="E3007" s="19" t="s">
        <v>43</v>
      </c>
      <c r="F3007" s="19" t="s">
        <v>19</v>
      </c>
      <c r="G3007" s="19" t="s">
        <v>19</v>
      </c>
      <c r="H3007" s="19" t="s">
        <v>20</v>
      </c>
      <c r="I3007" s="20">
        <v>2000</v>
      </c>
      <c r="J3007" s="19" t="s">
        <v>21</v>
      </c>
      <c r="K30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30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3007" s="15">
        <f>IF(Table1[[#This Row],[BusinessInfo_WomanOwned]]="True",1,0)</f>
        <v>1</v>
      </c>
      <c r="N3007" s="15">
        <f>IF(Table1[[#This Row],[BusinessInfo_MinorityOwned]]="True",1,0)</f>
        <v>1</v>
      </c>
      <c r="O3007" s="15">
        <f>IF(Table1[[#This Row],[BusinessInfo_VeteranOwned]]="True",1,0)</f>
        <v>0</v>
      </c>
    </row>
    <row r="3008" spans="1:15" x14ac:dyDescent="0.2">
      <c r="A3008" s="18">
        <v>35091</v>
      </c>
      <c r="B3008" s="19" t="s">
        <v>15</v>
      </c>
      <c r="C3008" s="19" t="s">
        <v>64</v>
      </c>
      <c r="D3008" s="19" t="s">
        <v>23</v>
      </c>
      <c r="E3008" s="19" t="s">
        <v>27</v>
      </c>
      <c r="F3008" s="19" t="s">
        <v>20</v>
      </c>
      <c r="G3008" s="19" t="s">
        <v>19</v>
      </c>
      <c r="H3008" s="19" t="s">
        <v>20</v>
      </c>
      <c r="I3008" s="20">
        <v>2000</v>
      </c>
      <c r="J3008" s="19" t="s">
        <v>21</v>
      </c>
      <c r="K30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0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008" s="15">
        <f>IF(Table1[[#This Row],[BusinessInfo_WomanOwned]]="True",1,0)</f>
        <v>0</v>
      </c>
      <c r="N3008" s="15">
        <f>IF(Table1[[#This Row],[BusinessInfo_MinorityOwned]]="True",1,0)</f>
        <v>1</v>
      </c>
      <c r="O3008" s="15">
        <f>IF(Table1[[#This Row],[BusinessInfo_VeteranOwned]]="True",1,0)</f>
        <v>0</v>
      </c>
    </row>
    <row r="3009" spans="1:15" x14ac:dyDescent="0.2">
      <c r="A3009" s="18">
        <v>35699</v>
      </c>
      <c r="B3009" s="19" t="s">
        <v>15</v>
      </c>
      <c r="C3009" s="19" t="s">
        <v>34</v>
      </c>
      <c r="D3009" s="19" t="s">
        <v>71</v>
      </c>
      <c r="E3009" s="19" t="s">
        <v>47</v>
      </c>
      <c r="F3009" s="19" t="s">
        <v>20</v>
      </c>
      <c r="G3009" s="19" t="s">
        <v>19</v>
      </c>
      <c r="H3009" s="19" t="s">
        <v>20</v>
      </c>
      <c r="I3009" s="20">
        <v>2000</v>
      </c>
      <c r="J3009" s="19" t="s">
        <v>21</v>
      </c>
      <c r="K30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0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3009" s="15">
        <f>IF(Table1[[#This Row],[BusinessInfo_WomanOwned]]="True",1,0)</f>
        <v>0</v>
      </c>
      <c r="N3009" s="15">
        <f>IF(Table1[[#This Row],[BusinessInfo_MinorityOwned]]="True",1,0)</f>
        <v>1</v>
      </c>
      <c r="O3009" s="15">
        <f>IF(Table1[[#This Row],[BusinessInfo_VeteranOwned]]="True",1,0)</f>
        <v>0</v>
      </c>
    </row>
    <row r="3010" spans="1:15" x14ac:dyDescent="0.2">
      <c r="A3010" s="18">
        <v>35695</v>
      </c>
      <c r="B3010" s="19" t="s">
        <v>15</v>
      </c>
      <c r="C3010" s="19" t="s">
        <v>86</v>
      </c>
      <c r="D3010" s="19" t="s">
        <v>87</v>
      </c>
      <c r="E3010" s="19" t="s">
        <v>247</v>
      </c>
      <c r="F3010" s="19" t="s">
        <v>19</v>
      </c>
      <c r="G3010" s="19" t="s">
        <v>20</v>
      </c>
      <c r="H3010" s="19" t="s">
        <v>20</v>
      </c>
      <c r="I3010" s="20">
        <v>2000</v>
      </c>
      <c r="J3010" s="19" t="s">
        <v>21</v>
      </c>
      <c r="K30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30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3010" s="15">
        <f>IF(Table1[[#This Row],[BusinessInfo_WomanOwned]]="True",1,0)</f>
        <v>1</v>
      </c>
      <c r="N3010" s="15">
        <f>IF(Table1[[#This Row],[BusinessInfo_MinorityOwned]]="True",1,0)</f>
        <v>0</v>
      </c>
      <c r="O3010" s="15">
        <f>IF(Table1[[#This Row],[BusinessInfo_VeteranOwned]]="True",1,0)</f>
        <v>0</v>
      </c>
    </row>
    <row r="3011" spans="1:15" x14ac:dyDescent="0.2">
      <c r="A3011" s="18">
        <v>35692</v>
      </c>
      <c r="B3011" s="19" t="s">
        <v>15</v>
      </c>
      <c r="C3011" s="19" t="s">
        <v>80</v>
      </c>
      <c r="D3011" s="19" t="s">
        <v>63</v>
      </c>
      <c r="E3011" s="19" t="s">
        <v>54</v>
      </c>
      <c r="F3011" s="19" t="s">
        <v>20</v>
      </c>
      <c r="G3011" s="19" t="s">
        <v>20</v>
      </c>
      <c r="H3011" s="19" t="s">
        <v>20</v>
      </c>
      <c r="I3011" s="20">
        <v>5000</v>
      </c>
      <c r="J3011" s="19" t="s">
        <v>25</v>
      </c>
      <c r="K30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0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3011" s="15">
        <f>IF(Table1[[#This Row],[BusinessInfo_WomanOwned]]="True",1,0)</f>
        <v>0</v>
      </c>
      <c r="N3011" s="15">
        <f>IF(Table1[[#This Row],[BusinessInfo_MinorityOwned]]="True",1,0)</f>
        <v>0</v>
      </c>
      <c r="O3011" s="15">
        <f>IF(Table1[[#This Row],[BusinessInfo_VeteranOwned]]="True",1,0)</f>
        <v>0</v>
      </c>
    </row>
    <row r="3012" spans="1:15" x14ac:dyDescent="0.2">
      <c r="A3012" s="18">
        <v>35682</v>
      </c>
      <c r="B3012" s="19" t="s">
        <v>15</v>
      </c>
      <c r="C3012" s="19" t="s">
        <v>22</v>
      </c>
      <c r="D3012" s="19" t="s">
        <v>45</v>
      </c>
      <c r="E3012" s="19" t="s">
        <v>18</v>
      </c>
      <c r="F3012" s="19" t="s">
        <v>20</v>
      </c>
      <c r="G3012" s="19" t="s">
        <v>20</v>
      </c>
      <c r="H3012" s="19" t="s">
        <v>20</v>
      </c>
      <c r="I3012" s="20">
        <v>10000</v>
      </c>
      <c r="J3012" s="19" t="s">
        <v>36</v>
      </c>
      <c r="K30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0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3012" s="15">
        <f>IF(Table1[[#This Row],[BusinessInfo_WomanOwned]]="True",1,0)</f>
        <v>0</v>
      </c>
      <c r="N3012" s="15">
        <f>IF(Table1[[#This Row],[BusinessInfo_MinorityOwned]]="True",1,0)</f>
        <v>0</v>
      </c>
      <c r="O3012" s="15">
        <f>IF(Table1[[#This Row],[BusinessInfo_VeteranOwned]]="True",1,0)</f>
        <v>0</v>
      </c>
    </row>
    <row r="3013" spans="1:15" x14ac:dyDescent="0.2">
      <c r="A3013" s="18">
        <v>35675</v>
      </c>
      <c r="B3013" s="19" t="s">
        <v>15</v>
      </c>
      <c r="C3013" s="19" t="s">
        <v>34</v>
      </c>
      <c r="D3013" s="19" t="s">
        <v>35</v>
      </c>
      <c r="E3013" s="19" t="s">
        <v>58</v>
      </c>
      <c r="F3013" s="19" t="s">
        <v>20</v>
      </c>
      <c r="G3013" s="19" t="s">
        <v>20</v>
      </c>
      <c r="H3013" s="19" t="s">
        <v>20</v>
      </c>
      <c r="I3013" s="20">
        <v>2000</v>
      </c>
      <c r="J3013" s="19" t="s">
        <v>21</v>
      </c>
      <c r="K30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0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013" s="15">
        <f>IF(Table1[[#This Row],[BusinessInfo_WomanOwned]]="True",1,0)</f>
        <v>0</v>
      </c>
      <c r="N3013" s="15">
        <f>IF(Table1[[#This Row],[BusinessInfo_MinorityOwned]]="True",1,0)</f>
        <v>0</v>
      </c>
      <c r="O3013" s="15">
        <f>IF(Table1[[#This Row],[BusinessInfo_VeteranOwned]]="True",1,0)</f>
        <v>0</v>
      </c>
    </row>
    <row r="3014" spans="1:15" x14ac:dyDescent="0.2">
      <c r="A3014" s="18">
        <v>35673</v>
      </c>
      <c r="B3014" s="19" t="s">
        <v>15</v>
      </c>
      <c r="C3014" s="19" t="s">
        <v>75</v>
      </c>
      <c r="D3014" s="19" t="s">
        <v>76</v>
      </c>
      <c r="E3014" s="19" t="s">
        <v>47</v>
      </c>
      <c r="F3014" s="19" t="s">
        <v>19</v>
      </c>
      <c r="G3014" s="19" t="s">
        <v>20</v>
      </c>
      <c r="H3014" s="19" t="s">
        <v>20</v>
      </c>
      <c r="I3014" s="20">
        <v>10000</v>
      </c>
      <c r="J3014" s="19" t="s">
        <v>36</v>
      </c>
      <c r="K30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30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3014" s="15">
        <f>IF(Table1[[#This Row],[BusinessInfo_WomanOwned]]="True",1,0)</f>
        <v>1</v>
      </c>
      <c r="N3014" s="15">
        <f>IF(Table1[[#This Row],[BusinessInfo_MinorityOwned]]="True",1,0)</f>
        <v>0</v>
      </c>
      <c r="O3014" s="15">
        <f>IF(Table1[[#This Row],[BusinessInfo_VeteranOwned]]="True",1,0)</f>
        <v>0</v>
      </c>
    </row>
    <row r="3015" spans="1:15" x14ac:dyDescent="0.2">
      <c r="A3015" s="18">
        <v>35653</v>
      </c>
      <c r="B3015" s="19" t="s">
        <v>15</v>
      </c>
      <c r="C3015" s="19" t="s">
        <v>34</v>
      </c>
      <c r="D3015" s="19" t="s">
        <v>35</v>
      </c>
      <c r="E3015" s="19" t="s">
        <v>58</v>
      </c>
      <c r="F3015" s="19" t="s">
        <v>20</v>
      </c>
      <c r="G3015" s="19" t="s">
        <v>20</v>
      </c>
      <c r="H3015" s="19" t="s">
        <v>20</v>
      </c>
      <c r="I3015" s="20">
        <v>10000</v>
      </c>
      <c r="J3015" s="19" t="s">
        <v>36</v>
      </c>
      <c r="K30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0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015" s="15">
        <f>IF(Table1[[#This Row],[BusinessInfo_WomanOwned]]="True",1,0)</f>
        <v>0</v>
      </c>
      <c r="N3015" s="15">
        <f>IF(Table1[[#This Row],[BusinessInfo_MinorityOwned]]="True",1,0)</f>
        <v>0</v>
      </c>
      <c r="O3015" s="15">
        <f>IF(Table1[[#This Row],[BusinessInfo_VeteranOwned]]="True",1,0)</f>
        <v>0</v>
      </c>
    </row>
    <row r="3016" spans="1:15" x14ac:dyDescent="0.2">
      <c r="A3016" s="18">
        <v>35650</v>
      </c>
      <c r="B3016" s="19" t="s">
        <v>15</v>
      </c>
      <c r="C3016" s="19" t="s">
        <v>22</v>
      </c>
      <c r="D3016" s="19" t="s">
        <v>23</v>
      </c>
      <c r="E3016" s="19" t="s">
        <v>27</v>
      </c>
      <c r="F3016" s="19" t="s">
        <v>20</v>
      </c>
      <c r="G3016" s="19" t="s">
        <v>20</v>
      </c>
      <c r="H3016" s="19" t="s">
        <v>20</v>
      </c>
      <c r="I3016" s="20">
        <v>2000</v>
      </c>
      <c r="J3016" s="19" t="s">
        <v>21</v>
      </c>
      <c r="K30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0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016" s="15">
        <f>IF(Table1[[#This Row],[BusinessInfo_WomanOwned]]="True",1,0)</f>
        <v>0</v>
      </c>
      <c r="N3016" s="15">
        <f>IF(Table1[[#This Row],[BusinessInfo_MinorityOwned]]="True",1,0)</f>
        <v>0</v>
      </c>
      <c r="O3016" s="15">
        <f>IF(Table1[[#This Row],[BusinessInfo_VeteranOwned]]="True",1,0)</f>
        <v>0</v>
      </c>
    </row>
    <row r="3017" spans="1:15" x14ac:dyDescent="0.2">
      <c r="A3017" s="18">
        <v>35648</v>
      </c>
      <c r="B3017" s="19" t="s">
        <v>15</v>
      </c>
      <c r="C3017" s="19" t="s">
        <v>89</v>
      </c>
      <c r="D3017" s="19" t="s">
        <v>90</v>
      </c>
      <c r="E3017" s="19" t="s">
        <v>18</v>
      </c>
      <c r="F3017" s="19" t="s">
        <v>19</v>
      </c>
      <c r="G3017" s="19" t="s">
        <v>19</v>
      </c>
      <c r="H3017" s="19" t="s">
        <v>20</v>
      </c>
      <c r="I3017" s="20">
        <v>2000</v>
      </c>
      <c r="J3017" s="19" t="s">
        <v>21</v>
      </c>
      <c r="K30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30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3017" s="15">
        <f>IF(Table1[[#This Row],[BusinessInfo_WomanOwned]]="True",1,0)</f>
        <v>1</v>
      </c>
      <c r="N3017" s="15">
        <f>IF(Table1[[#This Row],[BusinessInfo_MinorityOwned]]="True",1,0)</f>
        <v>1</v>
      </c>
      <c r="O3017" s="15">
        <f>IF(Table1[[#This Row],[BusinessInfo_VeteranOwned]]="True",1,0)</f>
        <v>0</v>
      </c>
    </row>
    <row r="3018" spans="1:15" x14ac:dyDescent="0.2">
      <c r="A3018" s="18">
        <v>35643</v>
      </c>
      <c r="B3018" s="19" t="s">
        <v>15</v>
      </c>
      <c r="C3018" s="19" t="s">
        <v>103</v>
      </c>
      <c r="D3018" s="19" t="s">
        <v>55</v>
      </c>
      <c r="E3018" s="19" t="s">
        <v>47</v>
      </c>
      <c r="F3018" s="19" t="s">
        <v>20</v>
      </c>
      <c r="G3018" s="19" t="s">
        <v>19</v>
      </c>
      <c r="H3018" s="19" t="s">
        <v>20</v>
      </c>
      <c r="I3018" s="20">
        <v>2000</v>
      </c>
      <c r="J3018" s="19" t="s">
        <v>21</v>
      </c>
      <c r="K30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0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018" s="15">
        <f>IF(Table1[[#This Row],[BusinessInfo_WomanOwned]]="True",1,0)</f>
        <v>0</v>
      </c>
      <c r="N3018" s="15">
        <f>IF(Table1[[#This Row],[BusinessInfo_MinorityOwned]]="True",1,0)</f>
        <v>1</v>
      </c>
      <c r="O3018" s="15">
        <f>IF(Table1[[#This Row],[BusinessInfo_VeteranOwned]]="True",1,0)</f>
        <v>0</v>
      </c>
    </row>
    <row r="3019" spans="1:15" x14ac:dyDescent="0.2">
      <c r="A3019" s="18">
        <v>35632</v>
      </c>
      <c r="B3019" s="19" t="s">
        <v>15</v>
      </c>
      <c r="C3019" s="19" t="s">
        <v>67</v>
      </c>
      <c r="D3019" s="19" t="s">
        <v>68</v>
      </c>
      <c r="E3019" s="19" t="s">
        <v>27</v>
      </c>
      <c r="F3019" s="19" t="s">
        <v>19</v>
      </c>
      <c r="G3019" s="19" t="s">
        <v>20</v>
      </c>
      <c r="H3019" s="19" t="s">
        <v>20</v>
      </c>
      <c r="I3019" s="20">
        <v>2000</v>
      </c>
      <c r="J3019" s="19" t="s">
        <v>21</v>
      </c>
      <c r="K30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30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3019" s="15">
        <f>IF(Table1[[#This Row],[BusinessInfo_WomanOwned]]="True",1,0)</f>
        <v>1</v>
      </c>
      <c r="N3019" s="15">
        <f>IF(Table1[[#This Row],[BusinessInfo_MinorityOwned]]="True",1,0)</f>
        <v>0</v>
      </c>
      <c r="O3019" s="15">
        <f>IF(Table1[[#This Row],[BusinessInfo_VeteranOwned]]="True",1,0)</f>
        <v>0</v>
      </c>
    </row>
    <row r="3020" spans="1:15" x14ac:dyDescent="0.2">
      <c r="A3020" s="18">
        <v>35628</v>
      </c>
      <c r="B3020" s="19" t="s">
        <v>15</v>
      </c>
      <c r="C3020" s="19" t="s">
        <v>64</v>
      </c>
      <c r="D3020" s="19" t="s">
        <v>374</v>
      </c>
      <c r="E3020" s="19" t="s">
        <v>77</v>
      </c>
      <c r="F3020" s="19" t="s">
        <v>20</v>
      </c>
      <c r="G3020" s="19" t="s">
        <v>20</v>
      </c>
      <c r="H3020" s="19" t="s">
        <v>19</v>
      </c>
      <c r="I3020" s="20">
        <v>2000</v>
      </c>
      <c r="J3020" s="19" t="s">
        <v>21</v>
      </c>
      <c r="K30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3020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3020" s="15">
        <f>IF(Table1[[#This Row],[BusinessInfo_WomanOwned]]="True",1,0)</f>
        <v>0</v>
      </c>
      <c r="N3020" s="15">
        <f>IF(Table1[[#This Row],[BusinessInfo_MinorityOwned]]="True",1,0)</f>
        <v>0</v>
      </c>
      <c r="O3020" s="15">
        <f>IF(Table1[[#This Row],[BusinessInfo_VeteranOwned]]="True",1,0)</f>
        <v>1</v>
      </c>
    </row>
    <row r="3021" spans="1:15" x14ac:dyDescent="0.2">
      <c r="A3021" s="18">
        <v>35626</v>
      </c>
      <c r="B3021" s="19" t="s">
        <v>15</v>
      </c>
      <c r="C3021" s="19" t="s">
        <v>34</v>
      </c>
      <c r="D3021" s="19" t="s">
        <v>33</v>
      </c>
      <c r="E3021" s="19" t="s">
        <v>247</v>
      </c>
      <c r="F3021" s="19" t="s">
        <v>20</v>
      </c>
      <c r="G3021" s="19" t="s">
        <v>19</v>
      </c>
      <c r="H3021" s="19" t="s">
        <v>20</v>
      </c>
      <c r="I3021" s="20">
        <v>2000</v>
      </c>
      <c r="J3021" s="19" t="s">
        <v>21</v>
      </c>
      <c r="K30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0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021" s="15">
        <f>IF(Table1[[#This Row],[BusinessInfo_WomanOwned]]="True",1,0)</f>
        <v>0</v>
      </c>
      <c r="N3021" s="15">
        <f>IF(Table1[[#This Row],[BusinessInfo_MinorityOwned]]="True",1,0)</f>
        <v>1</v>
      </c>
      <c r="O3021" s="15">
        <f>IF(Table1[[#This Row],[BusinessInfo_VeteranOwned]]="True",1,0)</f>
        <v>0</v>
      </c>
    </row>
    <row r="3022" spans="1:15" x14ac:dyDescent="0.2">
      <c r="A3022" s="18">
        <v>35620</v>
      </c>
      <c r="B3022" s="19" t="s">
        <v>15</v>
      </c>
      <c r="C3022" s="19" t="s">
        <v>34</v>
      </c>
      <c r="D3022" s="19" t="s">
        <v>49</v>
      </c>
      <c r="E3022" s="19" t="s">
        <v>247</v>
      </c>
      <c r="F3022" s="19" t="s">
        <v>19</v>
      </c>
      <c r="G3022" s="19" t="s">
        <v>20</v>
      </c>
      <c r="H3022" s="19" t="s">
        <v>20</v>
      </c>
      <c r="I3022" s="20">
        <v>5000</v>
      </c>
      <c r="J3022" s="19" t="s">
        <v>25</v>
      </c>
      <c r="K30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0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022" s="15">
        <f>IF(Table1[[#This Row],[BusinessInfo_WomanOwned]]="True",1,0)</f>
        <v>1</v>
      </c>
      <c r="N3022" s="15">
        <f>IF(Table1[[#This Row],[BusinessInfo_MinorityOwned]]="True",1,0)</f>
        <v>0</v>
      </c>
      <c r="O3022" s="15">
        <f>IF(Table1[[#This Row],[BusinessInfo_VeteranOwned]]="True",1,0)</f>
        <v>0</v>
      </c>
    </row>
    <row r="3023" spans="1:15" x14ac:dyDescent="0.2">
      <c r="A3023" s="18">
        <v>35619</v>
      </c>
      <c r="B3023" s="19" t="s">
        <v>15</v>
      </c>
      <c r="C3023" s="19" t="s">
        <v>22</v>
      </c>
      <c r="D3023" s="19" t="s">
        <v>23</v>
      </c>
      <c r="E3023" s="19" t="s">
        <v>247</v>
      </c>
      <c r="F3023" s="19" t="s">
        <v>19</v>
      </c>
      <c r="G3023" s="19" t="s">
        <v>20</v>
      </c>
      <c r="H3023" s="19" t="s">
        <v>20</v>
      </c>
      <c r="I3023" s="20">
        <v>2000</v>
      </c>
      <c r="J3023" s="19" t="s">
        <v>21</v>
      </c>
      <c r="K30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0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023" s="15">
        <f>IF(Table1[[#This Row],[BusinessInfo_WomanOwned]]="True",1,0)</f>
        <v>1</v>
      </c>
      <c r="N3023" s="15">
        <f>IF(Table1[[#This Row],[BusinessInfo_MinorityOwned]]="True",1,0)</f>
        <v>0</v>
      </c>
      <c r="O3023" s="15">
        <f>IF(Table1[[#This Row],[BusinessInfo_VeteranOwned]]="True",1,0)</f>
        <v>0</v>
      </c>
    </row>
    <row r="3024" spans="1:15" x14ac:dyDescent="0.2">
      <c r="A3024" s="18">
        <v>35618</v>
      </c>
      <c r="B3024" s="19" t="s">
        <v>15</v>
      </c>
      <c r="C3024" s="19" t="s">
        <v>22</v>
      </c>
      <c r="D3024" s="19" t="s">
        <v>26</v>
      </c>
      <c r="E3024" s="19" t="s">
        <v>99</v>
      </c>
      <c r="F3024" s="19" t="s">
        <v>20</v>
      </c>
      <c r="G3024" s="19" t="s">
        <v>20</v>
      </c>
      <c r="H3024" s="19" t="s">
        <v>20</v>
      </c>
      <c r="I3024" s="20">
        <v>2000</v>
      </c>
      <c r="J3024" s="19" t="s">
        <v>21</v>
      </c>
      <c r="K30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0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024" s="15">
        <f>IF(Table1[[#This Row],[BusinessInfo_WomanOwned]]="True",1,0)</f>
        <v>0</v>
      </c>
      <c r="N3024" s="15">
        <f>IF(Table1[[#This Row],[BusinessInfo_MinorityOwned]]="True",1,0)</f>
        <v>0</v>
      </c>
      <c r="O3024" s="15">
        <f>IF(Table1[[#This Row],[BusinessInfo_VeteranOwned]]="True",1,0)</f>
        <v>0</v>
      </c>
    </row>
    <row r="3025" spans="1:15" x14ac:dyDescent="0.2">
      <c r="A3025" s="18">
        <v>35613</v>
      </c>
      <c r="B3025" s="19" t="s">
        <v>15</v>
      </c>
      <c r="C3025" s="19" t="s">
        <v>32</v>
      </c>
      <c r="D3025" s="19" t="s">
        <v>70</v>
      </c>
      <c r="E3025" s="19" t="s">
        <v>54</v>
      </c>
      <c r="F3025" s="19" t="s">
        <v>20</v>
      </c>
      <c r="G3025" s="19" t="s">
        <v>19</v>
      </c>
      <c r="H3025" s="19" t="s">
        <v>20</v>
      </c>
      <c r="I3025" s="20">
        <v>2000</v>
      </c>
      <c r="J3025" s="19" t="s">
        <v>21</v>
      </c>
      <c r="K30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0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3025" s="15">
        <f>IF(Table1[[#This Row],[BusinessInfo_WomanOwned]]="True",1,0)</f>
        <v>0</v>
      </c>
      <c r="N3025" s="15">
        <f>IF(Table1[[#This Row],[BusinessInfo_MinorityOwned]]="True",1,0)</f>
        <v>1</v>
      </c>
      <c r="O3025" s="15">
        <f>IF(Table1[[#This Row],[BusinessInfo_VeteranOwned]]="True",1,0)</f>
        <v>0</v>
      </c>
    </row>
    <row r="3026" spans="1:15" x14ac:dyDescent="0.2">
      <c r="A3026" s="18">
        <v>35612</v>
      </c>
      <c r="B3026" s="19" t="s">
        <v>15</v>
      </c>
      <c r="C3026" s="19" t="s">
        <v>34</v>
      </c>
      <c r="D3026" s="19" t="s">
        <v>70</v>
      </c>
      <c r="E3026" s="19" t="s">
        <v>27</v>
      </c>
      <c r="F3026" s="19" t="s">
        <v>20</v>
      </c>
      <c r="G3026" s="19" t="s">
        <v>19</v>
      </c>
      <c r="H3026" s="19" t="s">
        <v>20</v>
      </c>
      <c r="I3026" s="20">
        <v>5000</v>
      </c>
      <c r="J3026" s="19" t="s">
        <v>25</v>
      </c>
      <c r="K30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0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3026" s="15">
        <f>IF(Table1[[#This Row],[BusinessInfo_WomanOwned]]="True",1,0)</f>
        <v>0</v>
      </c>
      <c r="N3026" s="15">
        <f>IF(Table1[[#This Row],[BusinessInfo_MinorityOwned]]="True",1,0)</f>
        <v>1</v>
      </c>
      <c r="O3026" s="15">
        <f>IF(Table1[[#This Row],[BusinessInfo_VeteranOwned]]="True",1,0)</f>
        <v>0</v>
      </c>
    </row>
    <row r="3027" spans="1:15" x14ac:dyDescent="0.2">
      <c r="A3027" s="18">
        <v>35610</v>
      </c>
      <c r="B3027" s="19" t="s">
        <v>15</v>
      </c>
      <c r="C3027" s="19" t="s">
        <v>65</v>
      </c>
      <c r="D3027" s="19" t="s">
        <v>66</v>
      </c>
      <c r="E3027" s="19" t="s">
        <v>56</v>
      </c>
      <c r="F3027" s="19" t="s">
        <v>20</v>
      </c>
      <c r="G3027" s="19" t="s">
        <v>19</v>
      </c>
      <c r="H3027" s="19" t="s">
        <v>20</v>
      </c>
      <c r="I3027" s="20">
        <v>2000</v>
      </c>
      <c r="J3027" s="19" t="s">
        <v>21</v>
      </c>
      <c r="K30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0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027" s="15">
        <f>IF(Table1[[#This Row],[BusinessInfo_WomanOwned]]="True",1,0)</f>
        <v>0</v>
      </c>
      <c r="N3027" s="15">
        <f>IF(Table1[[#This Row],[BusinessInfo_MinorityOwned]]="True",1,0)</f>
        <v>1</v>
      </c>
      <c r="O3027" s="15">
        <f>IF(Table1[[#This Row],[BusinessInfo_VeteranOwned]]="True",1,0)</f>
        <v>0</v>
      </c>
    </row>
    <row r="3028" spans="1:15" x14ac:dyDescent="0.2">
      <c r="A3028" s="18">
        <v>35609</v>
      </c>
      <c r="B3028" s="19" t="s">
        <v>15</v>
      </c>
      <c r="C3028" s="19" t="s">
        <v>32</v>
      </c>
      <c r="D3028" s="19" t="s">
        <v>63</v>
      </c>
      <c r="E3028" s="19" t="s">
        <v>54</v>
      </c>
      <c r="F3028" s="19" t="s">
        <v>19</v>
      </c>
      <c r="G3028" s="19" t="s">
        <v>19</v>
      </c>
      <c r="H3028" s="19" t="s">
        <v>20</v>
      </c>
      <c r="I3028" s="20">
        <v>2000</v>
      </c>
      <c r="J3028" s="19" t="s">
        <v>21</v>
      </c>
      <c r="K30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0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3028" s="15">
        <f>IF(Table1[[#This Row],[BusinessInfo_WomanOwned]]="True",1,0)</f>
        <v>1</v>
      </c>
      <c r="N3028" s="15">
        <f>IF(Table1[[#This Row],[BusinessInfo_MinorityOwned]]="True",1,0)</f>
        <v>1</v>
      </c>
      <c r="O3028" s="15">
        <f>IF(Table1[[#This Row],[BusinessInfo_VeteranOwned]]="True",1,0)</f>
        <v>0</v>
      </c>
    </row>
    <row r="3029" spans="1:15" x14ac:dyDescent="0.2">
      <c r="A3029" s="18">
        <v>35607</v>
      </c>
      <c r="B3029" s="19" t="s">
        <v>15</v>
      </c>
      <c r="C3029" s="19" t="s">
        <v>34</v>
      </c>
      <c r="D3029" s="19" t="s">
        <v>49</v>
      </c>
      <c r="E3029" s="19" t="s">
        <v>27</v>
      </c>
      <c r="F3029" s="19" t="s">
        <v>20</v>
      </c>
      <c r="G3029" s="19" t="s">
        <v>20</v>
      </c>
      <c r="H3029" s="19" t="s">
        <v>20</v>
      </c>
      <c r="I3029" s="20">
        <v>2000</v>
      </c>
      <c r="J3029" s="19" t="s">
        <v>21</v>
      </c>
      <c r="K30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0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029" s="15">
        <f>IF(Table1[[#This Row],[BusinessInfo_WomanOwned]]="True",1,0)</f>
        <v>0</v>
      </c>
      <c r="N3029" s="15">
        <f>IF(Table1[[#This Row],[BusinessInfo_MinorityOwned]]="True",1,0)</f>
        <v>0</v>
      </c>
      <c r="O3029" s="15">
        <f>IF(Table1[[#This Row],[BusinessInfo_VeteranOwned]]="True",1,0)</f>
        <v>0</v>
      </c>
    </row>
    <row r="3030" spans="1:15" x14ac:dyDescent="0.2">
      <c r="A3030" s="18">
        <v>35603</v>
      </c>
      <c r="B3030" s="19" t="s">
        <v>15</v>
      </c>
      <c r="C3030" s="19" t="s">
        <v>16</v>
      </c>
      <c r="D3030" s="19" t="s">
        <v>55</v>
      </c>
      <c r="E3030" s="19" t="s">
        <v>51</v>
      </c>
      <c r="F3030" s="19" t="s">
        <v>20</v>
      </c>
      <c r="G3030" s="19" t="s">
        <v>20</v>
      </c>
      <c r="H3030" s="19" t="s">
        <v>20</v>
      </c>
      <c r="I3030" s="20">
        <v>2000</v>
      </c>
      <c r="J3030" s="19" t="s">
        <v>21</v>
      </c>
      <c r="K30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0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030" s="15">
        <f>IF(Table1[[#This Row],[BusinessInfo_WomanOwned]]="True",1,0)</f>
        <v>0</v>
      </c>
      <c r="N3030" s="15">
        <f>IF(Table1[[#This Row],[BusinessInfo_MinorityOwned]]="True",1,0)</f>
        <v>0</v>
      </c>
      <c r="O3030" s="15">
        <f>IF(Table1[[#This Row],[BusinessInfo_VeteranOwned]]="True",1,0)</f>
        <v>0</v>
      </c>
    </row>
    <row r="3031" spans="1:15" x14ac:dyDescent="0.2">
      <c r="A3031" s="18">
        <v>35602</v>
      </c>
      <c r="B3031" s="19" t="s">
        <v>15</v>
      </c>
      <c r="C3031" s="19" t="s">
        <v>16</v>
      </c>
      <c r="D3031" s="19" t="s">
        <v>55</v>
      </c>
      <c r="E3031" s="19" t="s">
        <v>247</v>
      </c>
      <c r="F3031" s="19" t="s">
        <v>20</v>
      </c>
      <c r="G3031" s="19" t="s">
        <v>20</v>
      </c>
      <c r="H3031" s="19" t="s">
        <v>20</v>
      </c>
      <c r="I3031" s="20">
        <v>2000</v>
      </c>
      <c r="J3031" s="19" t="s">
        <v>21</v>
      </c>
      <c r="K30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0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031" s="15">
        <f>IF(Table1[[#This Row],[BusinessInfo_WomanOwned]]="True",1,0)</f>
        <v>0</v>
      </c>
      <c r="N3031" s="15">
        <f>IF(Table1[[#This Row],[BusinessInfo_MinorityOwned]]="True",1,0)</f>
        <v>0</v>
      </c>
      <c r="O3031" s="15">
        <f>IF(Table1[[#This Row],[BusinessInfo_VeteranOwned]]="True",1,0)</f>
        <v>0</v>
      </c>
    </row>
    <row r="3032" spans="1:15" x14ac:dyDescent="0.2">
      <c r="A3032" s="18">
        <v>35587</v>
      </c>
      <c r="B3032" s="19" t="s">
        <v>15</v>
      </c>
      <c r="C3032" s="19" t="s">
        <v>67</v>
      </c>
      <c r="D3032" s="19" t="s">
        <v>68</v>
      </c>
      <c r="E3032" s="19" t="s">
        <v>247</v>
      </c>
      <c r="F3032" s="19" t="s">
        <v>19</v>
      </c>
      <c r="G3032" s="19" t="s">
        <v>20</v>
      </c>
      <c r="H3032" s="19" t="s">
        <v>20</v>
      </c>
      <c r="I3032" s="20">
        <v>5000</v>
      </c>
      <c r="J3032" s="19" t="s">
        <v>25</v>
      </c>
      <c r="K30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30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3032" s="15">
        <f>IF(Table1[[#This Row],[BusinessInfo_WomanOwned]]="True",1,0)</f>
        <v>1</v>
      </c>
      <c r="N3032" s="15">
        <f>IF(Table1[[#This Row],[BusinessInfo_MinorityOwned]]="True",1,0)</f>
        <v>0</v>
      </c>
      <c r="O3032" s="15">
        <f>IF(Table1[[#This Row],[BusinessInfo_VeteranOwned]]="True",1,0)</f>
        <v>0</v>
      </c>
    </row>
    <row r="3033" spans="1:15" x14ac:dyDescent="0.2">
      <c r="A3033" s="18">
        <v>35578</v>
      </c>
      <c r="B3033" s="19" t="s">
        <v>15</v>
      </c>
      <c r="C3033" s="19" t="s">
        <v>34</v>
      </c>
      <c r="D3033" s="19" t="s">
        <v>49</v>
      </c>
      <c r="E3033" s="19" t="s">
        <v>51</v>
      </c>
      <c r="F3033" s="19" t="s">
        <v>20</v>
      </c>
      <c r="G3033" s="19" t="s">
        <v>20</v>
      </c>
      <c r="H3033" s="19" t="s">
        <v>20</v>
      </c>
      <c r="I3033" s="20">
        <v>2000</v>
      </c>
      <c r="J3033" s="19" t="s">
        <v>21</v>
      </c>
      <c r="K30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0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033" s="15">
        <f>IF(Table1[[#This Row],[BusinessInfo_WomanOwned]]="True",1,0)</f>
        <v>0</v>
      </c>
      <c r="N3033" s="15">
        <f>IF(Table1[[#This Row],[BusinessInfo_MinorityOwned]]="True",1,0)</f>
        <v>0</v>
      </c>
      <c r="O3033" s="15">
        <f>IF(Table1[[#This Row],[BusinessInfo_VeteranOwned]]="True",1,0)</f>
        <v>0</v>
      </c>
    </row>
    <row r="3034" spans="1:15" x14ac:dyDescent="0.2">
      <c r="A3034" s="18">
        <v>35576</v>
      </c>
      <c r="B3034" s="19" t="s">
        <v>15</v>
      </c>
      <c r="C3034" s="19" t="s">
        <v>34</v>
      </c>
      <c r="D3034" s="19" t="s">
        <v>71</v>
      </c>
      <c r="E3034" s="19" t="s">
        <v>43</v>
      </c>
      <c r="F3034" s="19" t="s">
        <v>19</v>
      </c>
      <c r="G3034" s="19" t="s">
        <v>20</v>
      </c>
      <c r="H3034" s="19" t="s">
        <v>20</v>
      </c>
      <c r="I3034" s="20">
        <v>2000</v>
      </c>
      <c r="J3034" s="19" t="s">
        <v>21</v>
      </c>
      <c r="K30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0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3034" s="15">
        <f>IF(Table1[[#This Row],[BusinessInfo_WomanOwned]]="True",1,0)</f>
        <v>1</v>
      </c>
      <c r="N3034" s="15">
        <f>IF(Table1[[#This Row],[BusinessInfo_MinorityOwned]]="True",1,0)</f>
        <v>0</v>
      </c>
      <c r="O3034" s="15">
        <f>IF(Table1[[#This Row],[BusinessInfo_VeteranOwned]]="True",1,0)</f>
        <v>0</v>
      </c>
    </row>
    <row r="3035" spans="1:15" x14ac:dyDescent="0.2">
      <c r="A3035" s="18">
        <v>35572</v>
      </c>
      <c r="B3035" s="19" t="s">
        <v>15</v>
      </c>
      <c r="C3035" s="19" t="s">
        <v>65</v>
      </c>
      <c r="D3035" s="19" t="s">
        <v>66</v>
      </c>
      <c r="E3035" s="19" t="s">
        <v>18</v>
      </c>
      <c r="F3035" s="19" t="s">
        <v>20</v>
      </c>
      <c r="G3035" s="19" t="s">
        <v>19</v>
      </c>
      <c r="H3035" s="19" t="s">
        <v>20</v>
      </c>
      <c r="I3035" s="20">
        <v>5000</v>
      </c>
      <c r="J3035" s="19" t="s">
        <v>25</v>
      </c>
      <c r="K30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0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035" s="15">
        <f>IF(Table1[[#This Row],[BusinessInfo_WomanOwned]]="True",1,0)</f>
        <v>0</v>
      </c>
      <c r="N3035" s="15">
        <f>IF(Table1[[#This Row],[BusinessInfo_MinorityOwned]]="True",1,0)</f>
        <v>1</v>
      </c>
      <c r="O3035" s="15">
        <f>IF(Table1[[#This Row],[BusinessInfo_VeteranOwned]]="True",1,0)</f>
        <v>0</v>
      </c>
    </row>
    <row r="3036" spans="1:15" x14ac:dyDescent="0.2">
      <c r="A3036" s="18">
        <v>35559</v>
      </c>
      <c r="B3036" s="19" t="s">
        <v>15</v>
      </c>
      <c r="C3036" s="19" t="s">
        <v>34</v>
      </c>
      <c r="D3036" s="19" t="s">
        <v>63</v>
      </c>
      <c r="E3036" s="19" t="s">
        <v>247</v>
      </c>
      <c r="F3036" s="19" t="s">
        <v>20</v>
      </c>
      <c r="G3036" s="19" t="s">
        <v>19</v>
      </c>
      <c r="H3036" s="19" t="s">
        <v>20</v>
      </c>
      <c r="I3036" s="20">
        <v>2000</v>
      </c>
      <c r="J3036" s="19" t="s">
        <v>21</v>
      </c>
      <c r="K30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0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3036" s="15">
        <f>IF(Table1[[#This Row],[BusinessInfo_WomanOwned]]="True",1,0)</f>
        <v>0</v>
      </c>
      <c r="N3036" s="15">
        <f>IF(Table1[[#This Row],[BusinessInfo_MinorityOwned]]="True",1,0)</f>
        <v>1</v>
      </c>
      <c r="O3036" s="15">
        <f>IF(Table1[[#This Row],[BusinessInfo_VeteranOwned]]="True",1,0)</f>
        <v>0</v>
      </c>
    </row>
    <row r="3037" spans="1:15" x14ac:dyDescent="0.2">
      <c r="A3037" s="18">
        <v>35555</v>
      </c>
      <c r="B3037" s="19" t="s">
        <v>15</v>
      </c>
      <c r="C3037" s="19" t="s">
        <v>59</v>
      </c>
      <c r="D3037" s="19" t="s">
        <v>35</v>
      </c>
      <c r="E3037" s="19" t="s">
        <v>43</v>
      </c>
      <c r="F3037" s="19" t="s">
        <v>19</v>
      </c>
      <c r="G3037" s="19" t="s">
        <v>20</v>
      </c>
      <c r="H3037" s="19" t="s">
        <v>20</v>
      </c>
      <c r="I3037" s="20">
        <v>10000</v>
      </c>
      <c r="J3037" s="19" t="s">
        <v>36</v>
      </c>
      <c r="K30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0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037" s="15">
        <f>IF(Table1[[#This Row],[BusinessInfo_WomanOwned]]="True",1,0)</f>
        <v>1</v>
      </c>
      <c r="N3037" s="15">
        <f>IF(Table1[[#This Row],[BusinessInfo_MinorityOwned]]="True",1,0)</f>
        <v>0</v>
      </c>
      <c r="O3037" s="15">
        <f>IF(Table1[[#This Row],[BusinessInfo_VeteranOwned]]="True",1,0)</f>
        <v>0</v>
      </c>
    </row>
    <row r="3038" spans="1:15" x14ac:dyDescent="0.2">
      <c r="A3038" s="18">
        <v>35554</v>
      </c>
      <c r="B3038" s="19" t="s">
        <v>15</v>
      </c>
      <c r="C3038" s="19" t="s">
        <v>22</v>
      </c>
      <c r="D3038" s="19" t="s">
        <v>26</v>
      </c>
      <c r="E3038" s="19" t="s">
        <v>43</v>
      </c>
      <c r="F3038" s="19" t="s">
        <v>20</v>
      </c>
      <c r="G3038" s="19" t="s">
        <v>20</v>
      </c>
      <c r="H3038" s="19" t="s">
        <v>20</v>
      </c>
      <c r="I3038" s="20">
        <v>2000</v>
      </c>
      <c r="J3038" s="19" t="s">
        <v>21</v>
      </c>
      <c r="K30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0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038" s="15">
        <f>IF(Table1[[#This Row],[BusinessInfo_WomanOwned]]="True",1,0)</f>
        <v>0</v>
      </c>
      <c r="N3038" s="15">
        <f>IF(Table1[[#This Row],[BusinessInfo_MinorityOwned]]="True",1,0)</f>
        <v>0</v>
      </c>
      <c r="O3038" s="15">
        <f>IF(Table1[[#This Row],[BusinessInfo_VeteranOwned]]="True",1,0)</f>
        <v>0</v>
      </c>
    </row>
    <row r="3039" spans="1:15" x14ac:dyDescent="0.2">
      <c r="A3039" s="18">
        <v>35552</v>
      </c>
      <c r="B3039" s="19" t="s">
        <v>15</v>
      </c>
      <c r="C3039" s="19" t="s">
        <v>59</v>
      </c>
      <c r="D3039" s="19" t="s">
        <v>49</v>
      </c>
      <c r="E3039" s="19" t="s">
        <v>54</v>
      </c>
      <c r="F3039" s="19" t="s">
        <v>20</v>
      </c>
      <c r="G3039" s="19" t="s">
        <v>20</v>
      </c>
      <c r="H3039" s="19" t="s">
        <v>20</v>
      </c>
      <c r="I3039" s="20">
        <v>5000</v>
      </c>
      <c r="J3039" s="19" t="s">
        <v>25</v>
      </c>
      <c r="K30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0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039" s="15">
        <f>IF(Table1[[#This Row],[BusinessInfo_WomanOwned]]="True",1,0)</f>
        <v>0</v>
      </c>
      <c r="N3039" s="15">
        <f>IF(Table1[[#This Row],[BusinessInfo_MinorityOwned]]="True",1,0)</f>
        <v>0</v>
      </c>
      <c r="O3039" s="15">
        <f>IF(Table1[[#This Row],[BusinessInfo_VeteranOwned]]="True",1,0)</f>
        <v>0</v>
      </c>
    </row>
    <row r="3040" spans="1:15" x14ac:dyDescent="0.2">
      <c r="A3040" s="18">
        <v>35544</v>
      </c>
      <c r="B3040" s="19" t="s">
        <v>15</v>
      </c>
      <c r="C3040" s="19" t="s">
        <v>34</v>
      </c>
      <c r="D3040" s="19" t="s">
        <v>33</v>
      </c>
      <c r="E3040" s="19" t="s">
        <v>56</v>
      </c>
      <c r="F3040" s="19" t="s">
        <v>20</v>
      </c>
      <c r="G3040" s="19" t="s">
        <v>20</v>
      </c>
      <c r="H3040" s="19" t="s">
        <v>19</v>
      </c>
      <c r="I3040" s="20">
        <v>2000</v>
      </c>
      <c r="J3040" s="19" t="s">
        <v>21</v>
      </c>
      <c r="K30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0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040" s="15">
        <f>IF(Table1[[#This Row],[BusinessInfo_WomanOwned]]="True",1,0)</f>
        <v>0</v>
      </c>
      <c r="N3040" s="15">
        <f>IF(Table1[[#This Row],[BusinessInfo_MinorityOwned]]="True",1,0)</f>
        <v>0</v>
      </c>
      <c r="O3040" s="15">
        <f>IF(Table1[[#This Row],[BusinessInfo_VeteranOwned]]="True",1,0)</f>
        <v>1</v>
      </c>
    </row>
    <row r="3041" spans="1:15" x14ac:dyDescent="0.2">
      <c r="A3041" s="18">
        <v>35539</v>
      </c>
      <c r="B3041" s="19" t="s">
        <v>15</v>
      </c>
      <c r="C3041" s="19" t="s">
        <v>59</v>
      </c>
      <c r="D3041" s="19" t="s">
        <v>50</v>
      </c>
      <c r="E3041" s="19" t="s">
        <v>247</v>
      </c>
      <c r="F3041" s="19" t="s">
        <v>19</v>
      </c>
      <c r="G3041" s="19" t="s">
        <v>19</v>
      </c>
      <c r="H3041" s="19" t="s">
        <v>20</v>
      </c>
      <c r="I3041" s="20">
        <v>2000</v>
      </c>
      <c r="J3041" s="19" t="s">
        <v>21</v>
      </c>
      <c r="K30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0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3041" s="15">
        <f>IF(Table1[[#This Row],[BusinessInfo_WomanOwned]]="True",1,0)</f>
        <v>1</v>
      </c>
      <c r="N3041" s="15">
        <f>IF(Table1[[#This Row],[BusinessInfo_MinorityOwned]]="True",1,0)</f>
        <v>1</v>
      </c>
      <c r="O3041" s="15">
        <f>IF(Table1[[#This Row],[BusinessInfo_VeteranOwned]]="True",1,0)</f>
        <v>0</v>
      </c>
    </row>
    <row r="3042" spans="1:15" x14ac:dyDescent="0.2">
      <c r="A3042" s="18">
        <v>35526</v>
      </c>
      <c r="B3042" s="19" t="s">
        <v>15</v>
      </c>
      <c r="C3042" s="19" t="s">
        <v>65</v>
      </c>
      <c r="D3042" s="19" t="s">
        <v>66</v>
      </c>
      <c r="E3042" s="19" t="s">
        <v>56</v>
      </c>
      <c r="F3042" s="19" t="s">
        <v>19</v>
      </c>
      <c r="G3042" s="19" t="s">
        <v>20</v>
      </c>
      <c r="H3042" s="19" t="s">
        <v>20</v>
      </c>
      <c r="I3042" s="20">
        <v>2000</v>
      </c>
      <c r="J3042" s="19" t="s">
        <v>21</v>
      </c>
      <c r="K30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0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042" s="15">
        <f>IF(Table1[[#This Row],[BusinessInfo_WomanOwned]]="True",1,0)</f>
        <v>1</v>
      </c>
      <c r="N3042" s="15">
        <f>IF(Table1[[#This Row],[BusinessInfo_MinorityOwned]]="True",1,0)</f>
        <v>0</v>
      </c>
      <c r="O3042" s="15">
        <f>IF(Table1[[#This Row],[BusinessInfo_VeteranOwned]]="True",1,0)</f>
        <v>0</v>
      </c>
    </row>
    <row r="3043" spans="1:15" x14ac:dyDescent="0.2">
      <c r="A3043" s="18">
        <v>35518</v>
      </c>
      <c r="B3043" s="19" t="s">
        <v>15</v>
      </c>
      <c r="C3043" s="19" t="s">
        <v>52</v>
      </c>
      <c r="D3043" s="19" t="s">
        <v>53</v>
      </c>
      <c r="E3043" s="19" t="s">
        <v>247</v>
      </c>
      <c r="F3043" s="19" t="s">
        <v>19</v>
      </c>
      <c r="G3043" s="19" t="s">
        <v>20</v>
      </c>
      <c r="H3043" s="19" t="s">
        <v>20</v>
      </c>
      <c r="I3043" s="20">
        <v>2000</v>
      </c>
      <c r="J3043" s="19" t="s">
        <v>21</v>
      </c>
      <c r="K30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30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3043" s="15">
        <f>IF(Table1[[#This Row],[BusinessInfo_WomanOwned]]="True",1,0)</f>
        <v>1</v>
      </c>
      <c r="N3043" s="15">
        <f>IF(Table1[[#This Row],[BusinessInfo_MinorityOwned]]="True",1,0)</f>
        <v>0</v>
      </c>
      <c r="O3043" s="15">
        <f>IF(Table1[[#This Row],[BusinessInfo_VeteranOwned]]="True",1,0)</f>
        <v>0</v>
      </c>
    </row>
    <row r="3044" spans="1:15" x14ac:dyDescent="0.2">
      <c r="A3044" s="18">
        <v>35513</v>
      </c>
      <c r="B3044" s="19" t="s">
        <v>15</v>
      </c>
      <c r="C3044" s="19" t="s">
        <v>22</v>
      </c>
      <c r="D3044" s="19" t="s">
        <v>23</v>
      </c>
      <c r="E3044" s="19" t="s">
        <v>54</v>
      </c>
      <c r="F3044" s="19" t="s">
        <v>19</v>
      </c>
      <c r="G3044" s="19" t="s">
        <v>20</v>
      </c>
      <c r="H3044" s="19" t="s">
        <v>20</v>
      </c>
      <c r="I3044" s="20">
        <v>10000</v>
      </c>
      <c r="J3044" s="19" t="s">
        <v>36</v>
      </c>
      <c r="K30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0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044" s="15">
        <f>IF(Table1[[#This Row],[BusinessInfo_WomanOwned]]="True",1,0)</f>
        <v>1</v>
      </c>
      <c r="N3044" s="15">
        <f>IF(Table1[[#This Row],[BusinessInfo_MinorityOwned]]="True",1,0)</f>
        <v>0</v>
      </c>
      <c r="O3044" s="15">
        <f>IF(Table1[[#This Row],[BusinessInfo_VeteranOwned]]="True",1,0)</f>
        <v>0</v>
      </c>
    </row>
    <row r="3045" spans="1:15" x14ac:dyDescent="0.2">
      <c r="A3045" s="18">
        <v>35506</v>
      </c>
      <c r="B3045" s="19" t="s">
        <v>15</v>
      </c>
      <c r="C3045" s="19" t="s">
        <v>34</v>
      </c>
      <c r="D3045" s="19" t="s">
        <v>33</v>
      </c>
      <c r="E3045" s="19" t="s">
        <v>43</v>
      </c>
      <c r="F3045" s="19" t="s">
        <v>20</v>
      </c>
      <c r="G3045" s="19" t="s">
        <v>20</v>
      </c>
      <c r="H3045" s="19" t="s">
        <v>20</v>
      </c>
      <c r="I3045" s="20">
        <v>5000</v>
      </c>
      <c r="J3045" s="19" t="s">
        <v>25</v>
      </c>
      <c r="K30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0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045" s="15">
        <f>IF(Table1[[#This Row],[BusinessInfo_WomanOwned]]="True",1,0)</f>
        <v>0</v>
      </c>
      <c r="N3045" s="15">
        <f>IF(Table1[[#This Row],[BusinessInfo_MinorityOwned]]="True",1,0)</f>
        <v>0</v>
      </c>
      <c r="O3045" s="15">
        <f>IF(Table1[[#This Row],[BusinessInfo_VeteranOwned]]="True",1,0)</f>
        <v>0</v>
      </c>
    </row>
    <row r="3046" spans="1:15" x14ac:dyDescent="0.2">
      <c r="A3046" s="18">
        <v>35503</v>
      </c>
      <c r="B3046" s="19" t="s">
        <v>15</v>
      </c>
      <c r="C3046" s="19" t="s">
        <v>22</v>
      </c>
      <c r="D3046" s="19" t="s">
        <v>23</v>
      </c>
      <c r="E3046" s="19" t="s">
        <v>43</v>
      </c>
      <c r="F3046" s="19" t="s">
        <v>19</v>
      </c>
      <c r="G3046" s="19" t="s">
        <v>20</v>
      </c>
      <c r="H3046" s="19" t="s">
        <v>20</v>
      </c>
      <c r="I3046" s="20">
        <v>5000</v>
      </c>
      <c r="J3046" s="19" t="s">
        <v>25</v>
      </c>
      <c r="K30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0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046" s="15">
        <f>IF(Table1[[#This Row],[BusinessInfo_WomanOwned]]="True",1,0)</f>
        <v>1</v>
      </c>
      <c r="N3046" s="15">
        <f>IF(Table1[[#This Row],[BusinessInfo_MinorityOwned]]="True",1,0)</f>
        <v>0</v>
      </c>
      <c r="O3046" s="15">
        <f>IF(Table1[[#This Row],[BusinessInfo_VeteranOwned]]="True",1,0)</f>
        <v>0</v>
      </c>
    </row>
    <row r="3047" spans="1:15" x14ac:dyDescent="0.2">
      <c r="A3047" s="18">
        <v>35502</v>
      </c>
      <c r="B3047" s="19" t="s">
        <v>15</v>
      </c>
      <c r="C3047" s="19" t="s">
        <v>28</v>
      </c>
      <c r="D3047" s="19" t="s">
        <v>375</v>
      </c>
      <c r="E3047" s="19" t="s">
        <v>27</v>
      </c>
      <c r="F3047" s="19" t="s">
        <v>20</v>
      </c>
      <c r="G3047" s="19" t="s">
        <v>20</v>
      </c>
      <c r="H3047" s="19" t="s">
        <v>19</v>
      </c>
      <c r="I3047" s="20">
        <v>10000</v>
      </c>
      <c r="J3047" s="19" t="s">
        <v>36</v>
      </c>
      <c r="K30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3047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3047" s="15">
        <f>IF(Table1[[#This Row],[BusinessInfo_WomanOwned]]="True",1,0)</f>
        <v>0</v>
      </c>
      <c r="N3047" s="15">
        <f>IF(Table1[[#This Row],[BusinessInfo_MinorityOwned]]="True",1,0)</f>
        <v>0</v>
      </c>
      <c r="O3047" s="15">
        <f>IF(Table1[[#This Row],[BusinessInfo_VeteranOwned]]="True",1,0)</f>
        <v>1</v>
      </c>
    </row>
    <row r="3048" spans="1:15" x14ac:dyDescent="0.2">
      <c r="A3048" s="18">
        <v>35496</v>
      </c>
      <c r="B3048" s="19" t="s">
        <v>15</v>
      </c>
      <c r="C3048" s="19" t="s">
        <v>34</v>
      </c>
      <c r="D3048" s="19" t="s">
        <v>35</v>
      </c>
      <c r="E3048" s="19" t="s">
        <v>77</v>
      </c>
      <c r="F3048" s="19" t="s">
        <v>20</v>
      </c>
      <c r="G3048" s="19" t="s">
        <v>19</v>
      </c>
      <c r="H3048" s="19" t="s">
        <v>20</v>
      </c>
      <c r="I3048" s="20">
        <v>2000</v>
      </c>
      <c r="J3048" s="19" t="s">
        <v>21</v>
      </c>
      <c r="K30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0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048" s="15">
        <f>IF(Table1[[#This Row],[BusinessInfo_WomanOwned]]="True",1,0)</f>
        <v>0</v>
      </c>
      <c r="N3048" s="15">
        <f>IF(Table1[[#This Row],[BusinessInfo_MinorityOwned]]="True",1,0)</f>
        <v>1</v>
      </c>
      <c r="O3048" s="15">
        <f>IF(Table1[[#This Row],[BusinessInfo_VeteranOwned]]="True",1,0)</f>
        <v>0</v>
      </c>
    </row>
    <row r="3049" spans="1:15" x14ac:dyDescent="0.2">
      <c r="A3049" s="18">
        <v>35493</v>
      </c>
      <c r="B3049" s="19" t="s">
        <v>15</v>
      </c>
      <c r="C3049" s="19" t="s">
        <v>34</v>
      </c>
      <c r="D3049" s="19" t="s">
        <v>50</v>
      </c>
      <c r="E3049" s="19" t="s">
        <v>54</v>
      </c>
      <c r="F3049" s="19" t="s">
        <v>20</v>
      </c>
      <c r="G3049" s="19" t="s">
        <v>20</v>
      </c>
      <c r="H3049" s="19" t="s">
        <v>20</v>
      </c>
      <c r="I3049" s="20">
        <v>5000</v>
      </c>
      <c r="J3049" s="19" t="s">
        <v>25</v>
      </c>
      <c r="K30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0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3049" s="15">
        <f>IF(Table1[[#This Row],[BusinessInfo_WomanOwned]]="True",1,0)</f>
        <v>0</v>
      </c>
      <c r="N3049" s="15">
        <f>IF(Table1[[#This Row],[BusinessInfo_MinorityOwned]]="True",1,0)</f>
        <v>0</v>
      </c>
      <c r="O3049" s="15">
        <f>IF(Table1[[#This Row],[BusinessInfo_VeteranOwned]]="True",1,0)</f>
        <v>0</v>
      </c>
    </row>
    <row r="3050" spans="1:15" x14ac:dyDescent="0.2">
      <c r="A3050" s="18">
        <v>35486</v>
      </c>
      <c r="B3050" s="19" t="s">
        <v>15</v>
      </c>
      <c r="C3050" s="19" t="s">
        <v>116</v>
      </c>
      <c r="D3050" s="19" t="s">
        <v>29</v>
      </c>
      <c r="E3050" s="19" t="s">
        <v>43</v>
      </c>
      <c r="F3050" s="19" t="s">
        <v>20</v>
      </c>
      <c r="G3050" s="19" t="s">
        <v>20</v>
      </c>
      <c r="H3050" s="19" t="s">
        <v>20</v>
      </c>
      <c r="I3050" s="20">
        <v>10000</v>
      </c>
      <c r="J3050" s="19" t="s">
        <v>36</v>
      </c>
      <c r="K30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30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3050" s="15">
        <f>IF(Table1[[#This Row],[BusinessInfo_WomanOwned]]="True",1,0)</f>
        <v>0</v>
      </c>
      <c r="N3050" s="15">
        <f>IF(Table1[[#This Row],[BusinessInfo_MinorityOwned]]="True",1,0)</f>
        <v>0</v>
      </c>
      <c r="O3050" s="15">
        <f>IF(Table1[[#This Row],[BusinessInfo_VeteranOwned]]="True",1,0)</f>
        <v>0</v>
      </c>
    </row>
    <row r="3051" spans="1:15" x14ac:dyDescent="0.2">
      <c r="A3051" s="18">
        <v>35478</v>
      </c>
      <c r="B3051" s="19" t="s">
        <v>15</v>
      </c>
      <c r="C3051" s="19" t="s">
        <v>132</v>
      </c>
      <c r="D3051" s="19" t="s">
        <v>122</v>
      </c>
      <c r="E3051" s="19" t="s">
        <v>54</v>
      </c>
      <c r="F3051" s="19" t="s">
        <v>20</v>
      </c>
      <c r="G3051" s="19" t="s">
        <v>20</v>
      </c>
      <c r="H3051" s="19" t="s">
        <v>19</v>
      </c>
      <c r="I3051" s="20">
        <v>2000</v>
      </c>
      <c r="J3051" s="19" t="s">
        <v>21</v>
      </c>
      <c r="K30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Frostproof</v>
      </c>
      <c r="L30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33843</v>
      </c>
      <c r="M3051" s="15">
        <f>IF(Table1[[#This Row],[BusinessInfo_WomanOwned]]="True",1,0)</f>
        <v>0</v>
      </c>
      <c r="N3051" s="15">
        <f>IF(Table1[[#This Row],[BusinessInfo_MinorityOwned]]="True",1,0)</f>
        <v>0</v>
      </c>
      <c r="O3051" s="15">
        <f>IF(Table1[[#This Row],[BusinessInfo_VeteranOwned]]="True",1,0)</f>
        <v>1</v>
      </c>
    </row>
    <row r="3052" spans="1:15" x14ac:dyDescent="0.2">
      <c r="A3052" s="18">
        <v>35474</v>
      </c>
      <c r="B3052" s="19" t="s">
        <v>15</v>
      </c>
      <c r="C3052" s="19" t="s">
        <v>22</v>
      </c>
      <c r="D3052" s="19" t="s">
        <v>45</v>
      </c>
      <c r="E3052" s="19" t="s">
        <v>247</v>
      </c>
      <c r="F3052" s="19" t="s">
        <v>19</v>
      </c>
      <c r="G3052" s="19" t="s">
        <v>20</v>
      </c>
      <c r="H3052" s="19" t="s">
        <v>20</v>
      </c>
      <c r="I3052" s="20">
        <v>5000</v>
      </c>
      <c r="J3052" s="19" t="s">
        <v>25</v>
      </c>
      <c r="K30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0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3052" s="15">
        <f>IF(Table1[[#This Row],[BusinessInfo_WomanOwned]]="True",1,0)</f>
        <v>1</v>
      </c>
      <c r="N3052" s="15">
        <f>IF(Table1[[#This Row],[BusinessInfo_MinorityOwned]]="True",1,0)</f>
        <v>0</v>
      </c>
      <c r="O3052" s="15">
        <f>IF(Table1[[#This Row],[BusinessInfo_VeteranOwned]]="True",1,0)</f>
        <v>0</v>
      </c>
    </row>
    <row r="3053" spans="1:15" x14ac:dyDescent="0.2">
      <c r="A3053" s="18">
        <v>35471</v>
      </c>
      <c r="B3053" s="19" t="s">
        <v>15</v>
      </c>
      <c r="C3053" s="19" t="s">
        <v>22</v>
      </c>
      <c r="D3053" s="19" t="s">
        <v>26</v>
      </c>
      <c r="E3053" s="19" t="s">
        <v>57</v>
      </c>
      <c r="F3053" s="19" t="s">
        <v>19</v>
      </c>
      <c r="G3053" s="19" t="s">
        <v>20</v>
      </c>
      <c r="H3053" s="19" t="s">
        <v>20</v>
      </c>
      <c r="I3053" s="20">
        <v>2000</v>
      </c>
      <c r="J3053" s="19" t="s">
        <v>21</v>
      </c>
      <c r="K30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0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053" s="15">
        <f>IF(Table1[[#This Row],[BusinessInfo_WomanOwned]]="True",1,0)</f>
        <v>1</v>
      </c>
      <c r="N3053" s="15">
        <f>IF(Table1[[#This Row],[BusinessInfo_MinorityOwned]]="True",1,0)</f>
        <v>0</v>
      </c>
      <c r="O3053" s="15">
        <f>IF(Table1[[#This Row],[BusinessInfo_VeteranOwned]]="True",1,0)</f>
        <v>0</v>
      </c>
    </row>
    <row r="3054" spans="1:15" x14ac:dyDescent="0.2">
      <c r="A3054" s="18">
        <v>35441</v>
      </c>
      <c r="B3054" s="19" t="s">
        <v>15</v>
      </c>
      <c r="C3054" s="19" t="s">
        <v>22</v>
      </c>
      <c r="D3054" s="19" t="s">
        <v>23</v>
      </c>
      <c r="E3054" s="19" t="s">
        <v>54</v>
      </c>
      <c r="F3054" s="19" t="s">
        <v>20</v>
      </c>
      <c r="G3054" s="19" t="s">
        <v>20</v>
      </c>
      <c r="H3054" s="19" t="s">
        <v>20</v>
      </c>
      <c r="I3054" s="20">
        <v>2000</v>
      </c>
      <c r="J3054" s="19" t="s">
        <v>21</v>
      </c>
      <c r="K30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0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054" s="15">
        <f>IF(Table1[[#This Row],[BusinessInfo_WomanOwned]]="True",1,0)</f>
        <v>0</v>
      </c>
      <c r="N3054" s="15">
        <f>IF(Table1[[#This Row],[BusinessInfo_MinorityOwned]]="True",1,0)</f>
        <v>0</v>
      </c>
      <c r="O3054" s="15">
        <f>IF(Table1[[#This Row],[BusinessInfo_VeteranOwned]]="True",1,0)</f>
        <v>0</v>
      </c>
    </row>
    <row r="3055" spans="1:15" x14ac:dyDescent="0.2">
      <c r="A3055" s="18">
        <v>35418</v>
      </c>
      <c r="B3055" s="19" t="s">
        <v>15</v>
      </c>
      <c r="C3055" s="19" t="s">
        <v>80</v>
      </c>
      <c r="D3055" s="19" t="s">
        <v>50</v>
      </c>
      <c r="E3055" s="19" t="s">
        <v>247</v>
      </c>
      <c r="F3055" s="19" t="s">
        <v>20</v>
      </c>
      <c r="G3055" s="19" t="s">
        <v>19</v>
      </c>
      <c r="H3055" s="19" t="s">
        <v>20</v>
      </c>
      <c r="I3055" s="20">
        <v>2000</v>
      </c>
      <c r="J3055" s="19" t="s">
        <v>21</v>
      </c>
      <c r="K30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0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3055" s="15">
        <f>IF(Table1[[#This Row],[BusinessInfo_WomanOwned]]="True",1,0)</f>
        <v>0</v>
      </c>
      <c r="N3055" s="15">
        <f>IF(Table1[[#This Row],[BusinessInfo_MinorityOwned]]="True",1,0)</f>
        <v>1</v>
      </c>
      <c r="O3055" s="15">
        <f>IF(Table1[[#This Row],[BusinessInfo_VeteranOwned]]="True",1,0)</f>
        <v>0</v>
      </c>
    </row>
    <row r="3056" spans="1:15" x14ac:dyDescent="0.2">
      <c r="A3056" s="18">
        <v>35413</v>
      </c>
      <c r="B3056" s="19" t="s">
        <v>15</v>
      </c>
      <c r="C3056" s="19" t="s">
        <v>32</v>
      </c>
      <c r="D3056" s="19" t="s">
        <v>33</v>
      </c>
      <c r="E3056" s="19" t="s">
        <v>18</v>
      </c>
      <c r="F3056" s="19" t="s">
        <v>20</v>
      </c>
      <c r="G3056" s="19" t="s">
        <v>19</v>
      </c>
      <c r="H3056" s="19" t="s">
        <v>20</v>
      </c>
      <c r="I3056" s="20">
        <v>2000</v>
      </c>
      <c r="J3056" s="19" t="s">
        <v>21</v>
      </c>
      <c r="K30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0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056" s="15">
        <f>IF(Table1[[#This Row],[BusinessInfo_WomanOwned]]="True",1,0)</f>
        <v>0</v>
      </c>
      <c r="N3056" s="15">
        <f>IF(Table1[[#This Row],[BusinessInfo_MinorityOwned]]="True",1,0)</f>
        <v>1</v>
      </c>
      <c r="O3056" s="15">
        <f>IF(Table1[[#This Row],[BusinessInfo_VeteranOwned]]="True",1,0)</f>
        <v>0</v>
      </c>
    </row>
    <row r="3057" spans="1:15" x14ac:dyDescent="0.2">
      <c r="A3057" s="18">
        <v>35397</v>
      </c>
      <c r="B3057" s="19" t="s">
        <v>15</v>
      </c>
      <c r="C3057" s="19" t="s">
        <v>103</v>
      </c>
      <c r="D3057" s="19" t="s">
        <v>17</v>
      </c>
      <c r="E3057" s="19" t="s">
        <v>51</v>
      </c>
      <c r="F3057" s="19" t="s">
        <v>20</v>
      </c>
      <c r="G3057" s="19" t="s">
        <v>19</v>
      </c>
      <c r="H3057" s="19" t="s">
        <v>20</v>
      </c>
      <c r="I3057" s="20">
        <v>2000</v>
      </c>
      <c r="J3057" s="19" t="s">
        <v>21</v>
      </c>
      <c r="K30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0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3057" s="15">
        <f>IF(Table1[[#This Row],[BusinessInfo_WomanOwned]]="True",1,0)</f>
        <v>0</v>
      </c>
      <c r="N3057" s="15">
        <f>IF(Table1[[#This Row],[BusinessInfo_MinorityOwned]]="True",1,0)</f>
        <v>1</v>
      </c>
      <c r="O3057" s="15">
        <f>IF(Table1[[#This Row],[BusinessInfo_VeteranOwned]]="True",1,0)</f>
        <v>0</v>
      </c>
    </row>
    <row r="3058" spans="1:15" x14ac:dyDescent="0.2">
      <c r="A3058" s="18">
        <v>35395</v>
      </c>
      <c r="B3058" s="19" t="s">
        <v>15</v>
      </c>
      <c r="C3058" s="19" t="s">
        <v>59</v>
      </c>
      <c r="D3058" s="19" t="s">
        <v>48</v>
      </c>
      <c r="E3058" s="19" t="s">
        <v>18</v>
      </c>
      <c r="F3058" s="19" t="s">
        <v>20</v>
      </c>
      <c r="G3058" s="19" t="s">
        <v>19</v>
      </c>
      <c r="H3058" s="19" t="s">
        <v>20</v>
      </c>
      <c r="I3058" s="20">
        <v>2000</v>
      </c>
      <c r="J3058" s="19" t="s">
        <v>21</v>
      </c>
      <c r="K30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0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3058" s="15">
        <f>IF(Table1[[#This Row],[BusinessInfo_WomanOwned]]="True",1,0)</f>
        <v>0</v>
      </c>
      <c r="N3058" s="15">
        <f>IF(Table1[[#This Row],[BusinessInfo_MinorityOwned]]="True",1,0)</f>
        <v>1</v>
      </c>
      <c r="O3058" s="15">
        <f>IF(Table1[[#This Row],[BusinessInfo_VeteranOwned]]="True",1,0)</f>
        <v>0</v>
      </c>
    </row>
    <row r="3059" spans="1:15" x14ac:dyDescent="0.2">
      <c r="A3059" s="18">
        <v>35380</v>
      </c>
      <c r="B3059" s="19" t="s">
        <v>15</v>
      </c>
      <c r="C3059" s="19" t="s">
        <v>34</v>
      </c>
      <c r="D3059" s="19" t="s">
        <v>49</v>
      </c>
      <c r="E3059" s="19" t="s">
        <v>18</v>
      </c>
      <c r="F3059" s="19" t="s">
        <v>20</v>
      </c>
      <c r="G3059" s="19" t="s">
        <v>20</v>
      </c>
      <c r="H3059" s="19" t="s">
        <v>19</v>
      </c>
      <c r="I3059" s="20">
        <v>10000</v>
      </c>
      <c r="J3059" s="19" t="s">
        <v>36</v>
      </c>
      <c r="K30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0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059" s="15">
        <f>IF(Table1[[#This Row],[BusinessInfo_WomanOwned]]="True",1,0)</f>
        <v>0</v>
      </c>
      <c r="N3059" s="15">
        <f>IF(Table1[[#This Row],[BusinessInfo_MinorityOwned]]="True",1,0)</f>
        <v>0</v>
      </c>
      <c r="O3059" s="15">
        <f>IF(Table1[[#This Row],[BusinessInfo_VeteranOwned]]="True",1,0)</f>
        <v>1</v>
      </c>
    </row>
    <row r="3060" spans="1:15" x14ac:dyDescent="0.2">
      <c r="A3060" s="18">
        <v>35372</v>
      </c>
      <c r="B3060" s="19" t="s">
        <v>15</v>
      </c>
      <c r="C3060" s="19" t="s">
        <v>34</v>
      </c>
      <c r="D3060" s="19" t="s">
        <v>145</v>
      </c>
      <c r="E3060" s="19" t="s">
        <v>56</v>
      </c>
      <c r="F3060" s="19" t="s">
        <v>19</v>
      </c>
      <c r="G3060" s="19" t="s">
        <v>20</v>
      </c>
      <c r="H3060" s="19" t="s">
        <v>20</v>
      </c>
      <c r="I3060" s="20">
        <v>2000</v>
      </c>
      <c r="J3060" s="19" t="s">
        <v>21</v>
      </c>
      <c r="K30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0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33807</v>
      </c>
      <c r="M3060" s="15">
        <f>IF(Table1[[#This Row],[BusinessInfo_WomanOwned]]="True",1,0)</f>
        <v>1</v>
      </c>
      <c r="N3060" s="15">
        <f>IF(Table1[[#This Row],[BusinessInfo_MinorityOwned]]="True",1,0)</f>
        <v>0</v>
      </c>
      <c r="O3060" s="15">
        <f>IF(Table1[[#This Row],[BusinessInfo_VeteranOwned]]="True",1,0)</f>
        <v>0</v>
      </c>
    </row>
    <row r="3061" spans="1:15" x14ac:dyDescent="0.2">
      <c r="A3061" s="18">
        <v>35368</v>
      </c>
      <c r="B3061" s="19" t="s">
        <v>15</v>
      </c>
      <c r="C3061" s="19" t="s">
        <v>110</v>
      </c>
      <c r="D3061" s="19" t="s">
        <v>376</v>
      </c>
      <c r="E3061" s="19" t="s">
        <v>47</v>
      </c>
      <c r="F3061" s="19" t="s">
        <v>19</v>
      </c>
      <c r="G3061" s="19" t="s">
        <v>19</v>
      </c>
      <c r="H3061" s="19" t="s">
        <v>20</v>
      </c>
      <c r="I3061" s="20">
        <v>2000</v>
      </c>
      <c r="J3061" s="19" t="s">
        <v>21</v>
      </c>
      <c r="K30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3061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3061" s="15">
        <f>IF(Table1[[#This Row],[BusinessInfo_WomanOwned]]="True",1,0)</f>
        <v>1</v>
      </c>
      <c r="N3061" s="15">
        <f>IF(Table1[[#This Row],[BusinessInfo_MinorityOwned]]="True",1,0)</f>
        <v>1</v>
      </c>
      <c r="O3061" s="15">
        <f>IF(Table1[[#This Row],[BusinessInfo_VeteranOwned]]="True",1,0)</f>
        <v>0</v>
      </c>
    </row>
    <row r="3062" spans="1:15" x14ac:dyDescent="0.2">
      <c r="A3062" s="18">
        <v>35352</v>
      </c>
      <c r="B3062" s="19" t="s">
        <v>15</v>
      </c>
      <c r="C3062" s="19" t="s">
        <v>22</v>
      </c>
      <c r="D3062" s="19" t="s">
        <v>26</v>
      </c>
      <c r="E3062" s="19" t="s">
        <v>56</v>
      </c>
      <c r="F3062" s="19" t="s">
        <v>20</v>
      </c>
      <c r="G3062" s="19" t="s">
        <v>20</v>
      </c>
      <c r="H3062" s="19" t="s">
        <v>20</v>
      </c>
      <c r="I3062" s="20">
        <v>2000</v>
      </c>
      <c r="J3062" s="19" t="s">
        <v>21</v>
      </c>
      <c r="K30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0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062" s="15">
        <f>IF(Table1[[#This Row],[BusinessInfo_WomanOwned]]="True",1,0)</f>
        <v>0</v>
      </c>
      <c r="N3062" s="15">
        <f>IF(Table1[[#This Row],[BusinessInfo_MinorityOwned]]="True",1,0)</f>
        <v>0</v>
      </c>
      <c r="O3062" s="15">
        <f>IF(Table1[[#This Row],[BusinessInfo_VeteranOwned]]="True",1,0)</f>
        <v>0</v>
      </c>
    </row>
    <row r="3063" spans="1:15" x14ac:dyDescent="0.2">
      <c r="A3063" s="18">
        <v>35350</v>
      </c>
      <c r="B3063" s="19" t="s">
        <v>15</v>
      </c>
      <c r="C3063" s="19" t="s">
        <v>110</v>
      </c>
      <c r="D3063" s="19" t="s">
        <v>55</v>
      </c>
      <c r="E3063" s="19" t="s">
        <v>43</v>
      </c>
      <c r="F3063" s="19" t="s">
        <v>20</v>
      </c>
      <c r="G3063" s="19" t="s">
        <v>19</v>
      </c>
      <c r="H3063" s="19" t="s">
        <v>20</v>
      </c>
      <c r="I3063" s="20">
        <v>10000</v>
      </c>
      <c r="J3063" s="19" t="s">
        <v>36</v>
      </c>
      <c r="K30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0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063" s="15">
        <f>IF(Table1[[#This Row],[BusinessInfo_WomanOwned]]="True",1,0)</f>
        <v>0</v>
      </c>
      <c r="N3063" s="15">
        <f>IF(Table1[[#This Row],[BusinessInfo_MinorityOwned]]="True",1,0)</f>
        <v>1</v>
      </c>
      <c r="O3063" s="15">
        <f>IF(Table1[[#This Row],[BusinessInfo_VeteranOwned]]="True",1,0)</f>
        <v>0</v>
      </c>
    </row>
    <row r="3064" spans="1:15" x14ac:dyDescent="0.2">
      <c r="A3064" s="18">
        <v>35340</v>
      </c>
      <c r="B3064" s="19" t="s">
        <v>15</v>
      </c>
      <c r="C3064" s="19" t="s">
        <v>34</v>
      </c>
      <c r="D3064" s="19" t="s">
        <v>49</v>
      </c>
      <c r="E3064" s="19" t="s">
        <v>247</v>
      </c>
      <c r="F3064" s="19" t="s">
        <v>20</v>
      </c>
      <c r="G3064" s="19" t="s">
        <v>20</v>
      </c>
      <c r="H3064" s="19" t="s">
        <v>20</v>
      </c>
      <c r="I3064" s="20">
        <v>10000</v>
      </c>
      <c r="J3064" s="19" t="s">
        <v>36</v>
      </c>
      <c r="K30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0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064" s="15">
        <f>IF(Table1[[#This Row],[BusinessInfo_WomanOwned]]="True",1,0)</f>
        <v>0</v>
      </c>
      <c r="N3064" s="15">
        <f>IF(Table1[[#This Row],[BusinessInfo_MinorityOwned]]="True",1,0)</f>
        <v>0</v>
      </c>
      <c r="O3064" s="15">
        <f>IF(Table1[[#This Row],[BusinessInfo_VeteranOwned]]="True",1,0)</f>
        <v>0</v>
      </c>
    </row>
    <row r="3065" spans="1:15" x14ac:dyDescent="0.2">
      <c r="A3065" s="18">
        <v>35339</v>
      </c>
      <c r="B3065" s="19" t="s">
        <v>15</v>
      </c>
      <c r="C3065" s="19" t="s">
        <v>28</v>
      </c>
      <c r="D3065" s="19" t="s">
        <v>29</v>
      </c>
      <c r="E3065" s="19" t="s">
        <v>18</v>
      </c>
      <c r="F3065" s="19" t="s">
        <v>19</v>
      </c>
      <c r="G3065" s="19" t="s">
        <v>20</v>
      </c>
      <c r="H3065" s="19" t="s">
        <v>20</v>
      </c>
      <c r="I3065" s="20">
        <v>10000</v>
      </c>
      <c r="J3065" s="19" t="s">
        <v>36</v>
      </c>
      <c r="K30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30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3065" s="15">
        <f>IF(Table1[[#This Row],[BusinessInfo_WomanOwned]]="True",1,0)</f>
        <v>1</v>
      </c>
      <c r="N3065" s="15">
        <f>IF(Table1[[#This Row],[BusinessInfo_MinorityOwned]]="True",1,0)</f>
        <v>0</v>
      </c>
      <c r="O3065" s="15">
        <f>IF(Table1[[#This Row],[BusinessInfo_VeteranOwned]]="True",1,0)</f>
        <v>0</v>
      </c>
    </row>
    <row r="3066" spans="1:15" x14ac:dyDescent="0.2">
      <c r="A3066" s="18">
        <v>32607</v>
      </c>
      <c r="B3066" s="19" t="s">
        <v>15</v>
      </c>
      <c r="C3066" s="19" t="s">
        <v>16</v>
      </c>
      <c r="D3066" s="19" t="s">
        <v>55</v>
      </c>
      <c r="E3066" s="19" t="s">
        <v>56</v>
      </c>
      <c r="F3066" s="19" t="s">
        <v>20</v>
      </c>
      <c r="G3066" s="19" t="s">
        <v>20</v>
      </c>
      <c r="H3066" s="19" t="s">
        <v>20</v>
      </c>
      <c r="I3066" s="20">
        <v>2000</v>
      </c>
      <c r="J3066" s="19" t="s">
        <v>21</v>
      </c>
      <c r="K30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0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066" s="15">
        <f>IF(Table1[[#This Row],[BusinessInfo_WomanOwned]]="True",1,0)</f>
        <v>0</v>
      </c>
      <c r="N3066" s="15">
        <f>IF(Table1[[#This Row],[BusinessInfo_MinorityOwned]]="True",1,0)</f>
        <v>0</v>
      </c>
      <c r="O3066" s="15">
        <f>IF(Table1[[#This Row],[BusinessInfo_VeteranOwned]]="True",1,0)</f>
        <v>0</v>
      </c>
    </row>
    <row r="3067" spans="1:15" x14ac:dyDescent="0.2">
      <c r="A3067" s="18">
        <v>33386</v>
      </c>
      <c r="B3067" s="19" t="s">
        <v>15</v>
      </c>
      <c r="C3067" s="19" t="s">
        <v>16</v>
      </c>
      <c r="D3067" s="19" t="s">
        <v>46</v>
      </c>
      <c r="E3067" s="19" t="s">
        <v>57</v>
      </c>
      <c r="F3067" s="19" t="s">
        <v>20</v>
      </c>
      <c r="G3067" s="19" t="s">
        <v>19</v>
      </c>
      <c r="H3067" s="19" t="s">
        <v>20</v>
      </c>
      <c r="I3067" s="20">
        <v>2000</v>
      </c>
      <c r="J3067" s="19" t="s">
        <v>21</v>
      </c>
      <c r="K30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30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3067" s="15">
        <f>IF(Table1[[#This Row],[BusinessInfo_WomanOwned]]="True",1,0)</f>
        <v>0</v>
      </c>
      <c r="N3067" s="15">
        <f>IF(Table1[[#This Row],[BusinessInfo_MinorityOwned]]="True",1,0)</f>
        <v>1</v>
      </c>
      <c r="O3067" s="15">
        <f>IF(Table1[[#This Row],[BusinessInfo_VeteranOwned]]="True",1,0)</f>
        <v>0</v>
      </c>
    </row>
    <row r="3068" spans="1:15" x14ac:dyDescent="0.2">
      <c r="A3068" s="18">
        <v>36303</v>
      </c>
      <c r="B3068" s="19" t="s">
        <v>15</v>
      </c>
      <c r="C3068" s="19" t="s">
        <v>130</v>
      </c>
      <c r="D3068" s="19" t="s">
        <v>76</v>
      </c>
      <c r="E3068" s="19" t="s">
        <v>47</v>
      </c>
      <c r="F3068" s="19" t="s">
        <v>19</v>
      </c>
      <c r="G3068" s="19" t="s">
        <v>20</v>
      </c>
      <c r="H3068" s="19" t="s">
        <v>20</v>
      </c>
      <c r="I3068" s="20">
        <v>2000</v>
      </c>
      <c r="J3068" s="19" t="s">
        <v>21</v>
      </c>
      <c r="K30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30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3068" s="15">
        <f>IF(Table1[[#This Row],[BusinessInfo_WomanOwned]]="True",1,0)</f>
        <v>1</v>
      </c>
      <c r="N3068" s="15">
        <f>IF(Table1[[#This Row],[BusinessInfo_MinorityOwned]]="True",1,0)</f>
        <v>0</v>
      </c>
      <c r="O3068" s="15">
        <f>IF(Table1[[#This Row],[BusinessInfo_VeteranOwned]]="True",1,0)</f>
        <v>0</v>
      </c>
    </row>
    <row r="3069" spans="1:15" x14ac:dyDescent="0.2">
      <c r="A3069" s="18">
        <v>30758</v>
      </c>
      <c r="B3069" s="19" t="s">
        <v>155</v>
      </c>
      <c r="C3069" s="19" t="s">
        <v>22</v>
      </c>
      <c r="D3069" s="19" t="s">
        <v>26</v>
      </c>
      <c r="E3069" s="19" t="s">
        <v>57</v>
      </c>
      <c r="F3069" s="19" t="s">
        <v>19</v>
      </c>
      <c r="G3069" s="19" t="s">
        <v>20</v>
      </c>
      <c r="H3069" s="19" t="s">
        <v>20</v>
      </c>
      <c r="I3069" s="20">
        <v>2000</v>
      </c>
      <c r="J3069" s="19" t="s">
        <v>21</v>
      </c>
      <c r="K30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0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069" s="15">
        <f>IF(Table1[[#This Row],[BusinessInfo_WomanOwned]]="True",1,0)</f>
        <v>1</v>
      </c>
      <c r="N3069" s="15">
        <f>IF(Table1[[#This Row],[BusinessInfo_MinorityOwned]]="True",1,0)</f>
        <v>0</v>
      </c>
      <c r="O3069" s="15">
        <f>IF(Table1[[#This Row],[BusinessInfo_VeteranOwned]]="True",1,0)</f>
        <v>0</v>
      </c>
    </row>
    <row r="3070" spans="1:15" x14ac:dyDescent="0.2">
      <c r="A3070" s="18">
        <v>30946</v>
      </c>
      <c r="B3070" s="19" t="s">
        <v>155</v>
      </c>
      <c r="C3070" s="19" t="s">
        <v>80</v>
      </c>
      <c r="D3070" s="19" t="s">
        <v>377</v>
      </c>
      <c r="E3070" s="19" t="s">
        <v>74</v>
      </c>
      <c r="F3070" s="19" t="s">
        <v>19</v>
      </c>
      <c r="G3070" s="19" t="s">
        <v>20</v>
      </c>
      <c r="H3070" s="19" t="s">
        <v>20</v>
      </c>
      <c r="I3070" s="20">
        <v>0</v>
      </c>
      <c r="J3070" s="19" t="s">
        <v>74</v>
      </c>
      <c r="K30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0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070" s="15">
        <f>IF(Table1[[#This Row],[BusinessInfo_WomanOwned]]="True",1,0)</f>
        <v>1</v>
      </c>
      <c r="N3070" s="15">
        <f>IF(Table1[[#This Row],[BusinessInfo_MinorityOwned]]="True",1,0)</f>
        <v>0</v>
      </c>
      <c r="O3070" s="15">
        <f>IF(Table1[[#This Row],[BusinessInfo_VeteranOwned]]="True",1,0)</f>
        <v>0</v>
      </c>
    </row>
    <row r="3071" spans="1:15" x14ac:dyDescent="0.2">
      <c r="A3071" s="18">
        <v>30699</v>
      </c>
      <c r="B3071" s="19" t="s">
        <v>155</v>
      </c>
      <c r="C3071" s="19" t="s">
        <v>218</v>
      </c>
      <c r="D3071" s="19" t="s">
        <v>55</v>
      </c>
      <c r="E3071" s="19" t="s">
        <v>56</v>
      </c>
      <c r="F3071" s="19" t="s">
        <v>20</v>
      </c>
      <c r="G3071" s="19" t="s">
        <v>20</v>
      </c>
      <c r="H3071" s="19" t="s">
        <v>20</v>
      </c>
      <c r="I3071" s="20">
        <v>0</v>
      </c>
      <c r="J3071" s="19" t="s">
        <v>21</v>
      </c>
      <c r="K30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0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071" s="15">
        <f>IF(Table1[[#This Row],[BusinessInfo_WomanOwned]]="True",1,0)</f>
        <v>0</v>
      </c>
      <c r="N3071" s="15">
        <f>IF(Table1[[#This Row],[BusinessInfo_MinorityOwned]]="True",1,0)</f>
        <v>0</v>
      </c>
      <c r="O3071" s="15">
        <f>IF(Table1[[#This Row],[BusinessInfo_VeteranOwned]]="True",1,0)</f>
        <v>0</v>
      </c>
    </row>
    <row r="3072" spans="1:15" x14ac:dyDescent="0.2">
      <c r="A3072" s="18">
        <v>32052</v>
      </c>
      <c r="B3072" s="19" t="s">
        <v>155</v>
      </c>
      <c r="C3072" s="19" t="s">
        <v>16</v>
      </c>
      <c r="D3072" s="19" t="s">
        <v>55</v>
      </c>
      <c r="E3072" s="19" t="s">
        <v>56</v>
      </c>
      <c r="F3072" s="19" t="s">
        <v>20</v>
      </c>
      <c r="G3072" s="19" t="s">
        <v>20</v>
      </c>
      <c r="H3072" s="19" t="s">
        <v>20</v>
      </c>
      <c r="I3072" s="20">
        <v>0</v>
      </c>
      <c r="J3072" s="19" t="s">
        <v>21</v>
      </c>
      <c r="K30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0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072" s="15">
        <f>IF(Table1[[#This Row],[BusinessInfo_WomanOwned]]="True",1,0)</f>
        <v>0</v>
      </c>
      <c r="N3072" s="15">
        <f>IF(Table1[[#This Row],[BusinessInfo_MinorityOwned]]="True",1,0)</f>
        <v>0</v>
      </c>
      <c r="O3072" s="15">
        <f>IF(Table1[[#This Row],[BusinessInfo_VeteranOwned]]="True",1,0)</f>
        <v>0</v>
      </c>
    </row>
    <row r="3073" spans="1:15" x14ac:dyDescent="0.2">
      <c r="A3073" s="18">
        <v>32008</v>
      </c>
      <c r="B3073" s="19" t="s">
        <v>155</v>
      </c>
      <c r="C3073" s="19" t="s">
        <v>16</v>
      </c>
      <c r="D3073" s="19" t="s">
        <v>55</v>
      </c>
      <c r="E3073" s="19" t="s">
        <v>18</v>
      </c>
      <c r="F3073" s="19" t="s">
        <v>20</v>
      </c>
      <c r="G3073" s="19" t="s">
        <v>20</v>
      </c>
      <c r="H3073" s="19" t="s">
        <v>20</v>
      </c>
      <c r="I3073" s="20">
        <v>2000</v>
      </c>
      <c r="J3073" s="19" t="s">
        <v>21</v>
      </c>
      <c r="K30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0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073" s="15">
        <f>IF(Table1[[#This Row],[BusinessInfo_WomanOwned]]="True",1,0)</f>
        <v>0</v>
      </c>
      <c r="N3073" s="15">
        <f>IF(Table1[[#This Row],[BusinessInfo_MinorityOwned]]="True",1,0)</f>
        <v>0</v>
      </c>
      <c r="O3073" s="15">
        <f>IF(Table1[[#This Row],[BusinessInfo_VeteranOwned]]="True",1,0)</f>
        <v>0</v>
      </c>
    </row>
    <row r="3074" spans="1:15" x14ac:dyDescent="0.2">
      <c r="A3074" s="18">
        <v>30320</v>
      </c>
      <c r="B3074" s="19" t="s">
        <v>155</v>
      </c>
      <c r="C3074" s="19" t="s">
        <v>28</v>
      </c>
      <c r="D3074" s="19" t="s">
        <v>29</v>
      </c>
      <c r="E3074" s="19" t="s">
        <v>18</v>
      </c>
      <c r="F3074" s="19" t="s">
        <v>19</v>
      </c>
      <c r="G3074" s="19" t="s">
        <v>20</v>
      </c>
      <c r="H3074" s="19" t="s">
        <v>20</v>
      </c>
      <c r="I3074" s="20">
        <v>0</v>
      </c>
      <c r="J3074" s="19" t="s">
        <v>25</v>
      </c>
      <c r="K30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30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3074" s="15">
        <f>IF(Table1[[#This Row],[BusinessInfo_WomanOwned]]="True",1,0)</f>
        <v>1</v>
      </c>
      <c r="N3074" s="15">
        <f>IF(Table1[[#This Row],[BusinessInfo_MinorityOwned]]="True",1,0)</f>
        <v>0</v>
      </c>
      <c r="O3074" s="15">
        <f>IF(Table1[[#This Row],[BusinessInfo_VeteranOwned]]="True",1,0)</f>
        <v>0</v>
      </c>
    </row>
    <row r="3075" spans="1:15" x14ac:dyDescent="0.2">
      <c r="A3075" s="18">
        <v>35586</v>
      </c>
      <c r="B3075" s="19" t="s">
        <v>15</v>
      </c>
      <c r="C3075" s="19" t="s">
        <v>65</v>
      </c>
      <c r="D3075" s="19" t="s">
        <v>66</v>
      </c>
      <c r="E3075" s="19" t="s">
        <v>58</v>
      </c>
      <c r="F3075" s="19" t="s">
        <v>20</v>
      </c>
      <c r="G3075" s="19" t="s">
        <v>20</v>
      </c>
      <c r="H3075" s="19" t="s">
        <v>20</v>
      </c>
      <c r="I3075" s="20">
        <v>5000</v>
      </c>
      <c r="J3075" s="19" t="s">
        <v>25</v>
      </c>
      <c r="K30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0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075" s="15">
        <f>IF(Table1[[#This Row],[BusinessInfo_WomanOwned]]="True",1,0)</f>
        <v>0</v>
      </c>
      <c r="N3075" s="15">
        <f>IF(Table1[[#This Row],[BusinessInfo_MinorityOwned]]="True",1,0)</f>
        <v>0</v>
      </c>
      <c r="O3075" s="15">
        <f>IF(Table1[[#This Row],[BusinessInfo_VeteranOwned]]="True",1,0)</f>
        <v>0</v>
      </c>
    </row>
    <row r="3076" spans="1:15" x14ac:dyDescent="0.2">
      <c r="A3076" s="18">
        <v>32081</v>
      </c>
      <c r="B3076" s="19" t="s">
        <v>15</v>
      </c>
      <c r="C3076" s="19" t="s">
        <v>59</v>
      </c>
      <c r="D3076" s="19" t="s">
        <v>49</v>
      </c>
      <c r="E3076" s="19" t="s">
        <v>43</v>
      </c>
      <c r="F3076" s="19" t="s">
        <v>19</v>
      </c>
      <c r="G3076" s="19" t="s">
        <v>20</v>
      </c>
      <c r="H3076" s="19" t="s">
        <v>20</v>
      </c>
      <c r="I3076" s="20">
        <v>2000</v>
      </c>
      <c r="J3076" s="19" t="s">
        <v>21</v>
      </c>
      <c r="K30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0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076" s="15">
        <f>IF(Table1[[#This Row],[BusinessInfo_WomanOwned]]="True",1,0)</f>
        <v>1</v>
      </c>
      <c r="N3076" s="15">
        <f>IF(Table1[[#This Row],[BusinessInfo_MinorityOwned]]="True",1,0)</f>
        <v>0</v>
      </c>
      <c r="O3076" s="15">
        <f>IF(Table1[[#This Row],[BusinessInfo_VeteranOwned]]="True",1,0)</f>
        <v>0</v>
      </c>
    </row>
    <row r="3077" spans="1:15" x14ac:dyDescent="0.2">
      <c r="A3077" s="18">
        <v>31544</v>
      </c>
      <c r="B3077" s="19" t="s">
        <v>155</v>
      </c>
      <c r="C3077" s="19" t="s">
        <v>82</v>
      </c>
      <c r="D3077" s="19" t="s">
        <v>46</v>
      </c>
      <c r="E3077" s="19" t="s">
        <v>106</v>
      </c>
      <c r="F3077" s="19" t="s">
        <v>20</v>
      </c>
      <c r="G3077" s="19" t="s">
        <v>19</v>
      </c>
      <c r="H3077" s="19" t="s">
        <v>20</v>
      </c>
      <c r="I3077" s="20">
        <v>0</v>
      </c>
      <c r="J3077" s="19" t="s">
        <v>21</v>
      </c>
      <c r="K30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30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3077" s="15">
        <f>IF(Table1[[#This Row],[BusinessInfo_WomanOwned]]="True",1,0)</f>
        <v>0</v>
      </c>
      <c r="N3077" s="15">
        <f>IF(Table1[[#This Row],[BusinessInfo_MinorityOwned]]="True",1,0)</f>
        <v>1</v>
      </c>
      <c r="O3077" s="15">
        <f>IF(Table1[[#This Row],[BusinessInfo_VeteranOwned]]="True",1,0)</f>
        <v>0</v>
      </c>
    </row>
    <row r="3078" spans="1:15" x14ac:dyDescent="0.2">
      <c r="A3078" s="18">
        <v>31142</v>
      </c>
      <c r="B3078" s="19" t="s">
        <v>155</v>
      </c>
      <c r="C3078" s="19" t="s">
        <v>161</v>
      </c>
      <c r="D3078" s="19" t="s">
        <v>66</v>
      </c>
      <c r="E3078" s="19" t="s">
        <v>47</v>
      </c>
      <c r="F3078" s="19" t="s">
        <v>20</v>
      </c>
      <c r="G3078" s="19" t="s">
        <v>19</v>
      </c>
      <c r="H3078" s="19" t="s">
        <v>20</v>
      </c>
      <c r="I3078" s="20">
        <v>0</v>
      </c>
      <c r="J3078" s="19" t="s">
        <v>21</v>
      </c>
      <c r="K30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0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078" s="15">
        <f>IF(Table1[[#This Row],[BusinessInfo_WomanOwned]]="True",1,0)</f>
        <v>0</v>
      </c>
      <c r="N3078" s="15">
        <f>IF(Table1[[#This Row],[BusinessInfo_MinorityOwned]]="True",1,0)</f>
        <v>1</v>
      </c>
      <c r="O3078" s="15">
        <f>IF(Table1[[#This Row],[BusinessInfo_VeteranOwned]]="True",1,0)</f>
        <v>0</v>
      </c>
    </row>
    <row r="3079" spans="1:15" x14ac:dyDescent="0.2">
      <c r="A3079" s="18">
        <v>34435</v>
      </c>
      <c r="B3079" s="19" t="s">
        <v>155</v>
      </c>
      <c r="C3079" s="19" t="s">
        <v>80</v>
      </c>
      <c r="D3079" s="19" t="s">
        <v>49</v>
      </c>
      <c r="E3079" s="19" t="s">
        <v>58</v>
      </c>
      <c r="F3079" s="19" t="s">
        <v>20</v>
      </c>
      <c r="G3079" s="19" t="s">
        <v>19</v>
      </c>
      <c r="H3079" s="19" t="s">
        <v>20</v>
      </c>
      <c r="I3079" s="20">
        <v>0</v>
      </c>
      <c r="J3079" s="19" t="s">
        <v>21</v>
      </c>
      <c r="K30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0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079" s="15">
        <f>IF(Table1[[#This Row],[BusinessInfo_WomanOwned]]="True",1,0)</f>
        <v>0</v>
      </c>
      <c r="N3079" s="15">
        <f>IF(Table1[[#This Row],[BusinessInfo_MinorityOwned]]="True",1,0)</f>
        <v>1</v>
      </c>
      <c r="O3079" s="15">
        <f>IF(Table1[[#This Row],[BusinessInfo_VeteranOwned]]="True",1,0)</f>
        <v>0</v>
      </c>
    </row>
    <row r="3080" spans="1:15" x14ac:dyDescent="0.2">
      <c r="A3080" s="18">
        <v>30242</v>
      </c>
      <c r="B3080" s="19" t="s">
        <v>155</v>
      </c>
      <c r="C3080" s="19" t="s">
        <v>34</v>
      </c>
      <c r="D3080" s="19" t="s">
        <v>70</v>
      </c>
      <c r="E3080" s="19" t="s">
        <v>24</v>
      </c>
      <c r="F3080" s="19" t="s">
        <v>19</v>
      </c>
      <c r="G3080" s="19" t="s">
        <v>20</v>
      </c>
      <c r="H3080" s="19" t="s">
        <v>20</v>
      </c>
      <c r="I3080" s="20">
        <v>0</v>
      </c>
      <c r="J3080" s="19" t="s">
        <v>21</v>
      </c>
      <c r="K30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0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3080" s="15">
        <f>IF(Table1[[#This Row],[BusinessInfo_WomanOwned]]="True",1,0)</f>
        <v>1</v>
      </c>
      <c r="N3080" s="15">
        <f>IF(Table1[[#This Row],[BusinessInfo_MinorityOwned]]="True",1,0)</f>
        <v>0</v>
      </c>
      <c r="O3080" s="15">
        <f>IF(Table1[[#This Row],[BusinessInfo_VeteranOwned]]="True",1,0)</f>
        <v>0</v>
      </c>
    </row>
    <row r="3081" spans="1:15" x14ac:dyDescent="0.2">
      <c r="A3081" s="18">
        <v>31314</v>
      </c>
      <c r="B3081" s="19" t="s">
        <v>155</v>
      </c>
      <c r="C3081" s="19" t="s">
        <v>22</v>
      </c>
      <c r="D3081" s="19" t="s">
        <v>26</v>
      </c>
      <c r="E3081" s="19" t="s">
        <v>18</v>
      </c>
      <c r="F3081" s="19" t="s">
        <v>20</v>
      </c>
      <c r="G3081" s="19" t="s">
        <v>20</v>
      </c>
      <c r="H3081" s="19" t="s">
        <v>20</v>
      </c>
      <c r="I3081" s="20">
        <v>0</v>
      </c>
      <c r="J3081" s="19" t="s">
        <v>21</v>
      </c>
      <c r="K30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0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081" s="15">
        <f>IF(Table1[[#This Row],[BusinessInfo_WomanOwned]]="True",1,0)</f>
        <v>0</v>
      </c>
      <c r="N3081" s="15">
        <f>IF(Table1[[#This Row],[BusinessInfo_MinorityOwned]]="True",1,0)</f>
        <v>0</v>
      </c>
      <c r="O3081" s="15">
        <f>IF(Table1[[#This Row],[BusinessInfo_VeteranOwned]]="True",1,0)</f>
        <v>0</v>
      </c>
    </row>
    <row r="3082" spans="1:15" x14ac:dyDescent="0.2">
      <c r="A3082" s="18">
        <v>32204</v>
      </c>
      <c r="B3082" s="19" t="s">
        <v>155</v>
      </c>
      <c r="C3082" s="19" t="s">
        <v>89</v>
      </c>
      <c r="D3082" s="19" t="s">
        <v>90</v>
      </c>
      <c r="E3082" s="19" t="s">
        <v>56</v>
      </c>
      <c r="F3082" s="19" t="s">
        <v>20</v>
      </c>
      <c r="G3082" s="19" t="s">
        <v>19</v>
      </c>
      <c r="H3082" s="19" t="s">
        <v>20</v>
      </c>
      <c r="I3082" s="20">
        <v>0</v>
      </c>
      <c r="J3082" s="19" t="s">
        <v>21</v>
      </c>
      <c r="K30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30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3082" s="15">
        <f>IF(Table1[[#This Row],[BusinessInfo_WomanOwned]]="True",1,0)</f>
        <v>0</v>
      </c>
      <c r="N3082" s="15">
        <f>IF(Table1[[#This Row],[BusinessInfo_MinorityOwned]]="True",1,0)</f>
        <v>1</v>
      </c>
      <c r="O3082" s="15">
        <f>IF(Table1[[#This Row],[BusinessInfo_VeteranOwned]]="True",1,0)</f>
        <v>0</v>
      </c>
    </row>
    <row r="3083" spans="1:15" x14ac:dyDescent="0.2">
      <c r="A3083" s="18">
        <v>34164</v>
      </c>
      <c r="B3083" s="19" t="s">
        <v>155</v>
      </c>
      <c r="C3083" s="19" t="s">
        <v>22</v>
      </c>
      <c r="D3083" s="19" t="s">
        <v>26</v>
      </c>
      <c r="E3083" s="19" t="s">
        <v>18</v>
      </c>
      <c r="F3083" s="19" t="s">
        <v>20</v>
      </c>
      <c r="G3083" s="19" t="s">
        <v>19</v>
      </c>
      <c r="H3083" s="19" t="s">
        <v>20</v>
      </c>
      <c r="I3083" s="20">
        <v>0</v>
      </c>
      <c r="J3083" s="19" t="s">
        <v>21</v>
      </c>
      <c r="K30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0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083" s="15">
        <f>IF(Table1[[#This Row],[BusinessInfo_WomanOwned]]="True",1,0)</f>
        <v>0</v>
      </c>
      <c r="N3083" s="15">
        <f>IF(Table1[[#This Row],[BusinessInfo_MinorityOwned]]="True",1,0)</f>
        <v>1</v>
      </c>
      <c r="O3083" s="15">
        <f>IF(Table1[[#This Row],[BusinessInfo_VeteranOwned]]="True",1,0)</f>
        <v>0</v>
      </c>
    </row>
    <row r="3084" spans="1:15" x14ac:dyDescent="0.2">
      <c r="A3084" s="18">
        <v>35698</v>
      </c>
      <c r="B3084" s="19" t="s">
        <v>155</v>
      </c>
      <c r="C3084" s="19" t="s">
        <v>34</v>
      </c>
      <c r="D3084" s="19" t="s">
        <v>49</v>
      </c>
      <c r="E3084" s="19" t="s">
        <v>247</v>
      </c>
      <c r="F3084" s="19" t="s">
        <v>19</v>
      </c>
      <c r="G3084" s="19" t="s">
        <v>19</v>
      </c>
      <c r="H3084" s="19" t="s">
        <v>20</v>
      </c>
      <c r="I3084" s="20">
        <v>0</v>
      </c>
      <c r="J3084" s="19" t="s">
        <v>21</v>
      </c>
      <c r="K30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0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084" s="15">
        <f>IF(Table1[[#This Row],[BusinessInfo_WomanOwned]]="True",1,0)</f>
        <v>1</v>
      </c>
      <c r="N3084" s="15">
        <f>IF(Table1[[#This Row],[BusinessInfo_MinorityOwned]]="True",1,0)</f>
        <v>1</v>
      </c>
      <c r="O3084" s="15">
        <f>IF(Table1[[#This Row],[BusinessInfo_VeteranOwned]]="True",1,0)</f>
        <v>0</v>
      </c>
    </row>
    <row r="3085" spans="1:15" x14ac:dyDescent="0.2">
      <c r="A3085" s="18">
        <v>35987</v>
      </c>
      <c r="B3085" s="19" t="s">
        <v>155</v>
      </c>
      <c r="C3085" s="19" t="s">
        <v>64</v>
      </c>
      <c r="D3085" s="19" t="s">
        <v>26</v>
      </c>
      <c r="E3085" s="19" t="s">
        <v>38</v>
      </c>
      <c r="F3085" s="19" t="s">
        <v>19</v>
      </c>
      <c r="G3085" s="19" t="s">
        <v>20</v>
      </c>
      <c r="H3085" s="19" t="s">
        <v>20</v>
      </c>
      <c r="I3085" s="20">
        <v>0</v>
      </c>
      <c r="J3085" s="19" t="s">
        <v>21</v>
      </c>
      <c r="K30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0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085" s="15">
        <f>IF(Table1[[#This Row],[BusinessInfo_WomanOwned]]="True",1,0)</f>
        <v>1</v>
      </c>
      <c r="N3085" s="15">
        <f>IF(Table1[[#This Row],[BusinessInfo_MinorityOwned]]="True",1,0)</f>
        <v>0</v>
      </c>
      <c r="O3085" s="15">
        <f>IF(Table1[[#This Row],[BusinessInfo_VeteranOwned]]="True",1,0)</f>
        <v>0</v>
      </c>
    </row>
    <row r="3086" spans="1:15" x14ac:dyDescent="0.2">
      <c r="A3086" s="18">
        <v>37060</v>
      </c>
      <c r="B3086" s="19" t="s">
        <v>155</v>
      </c>
      <c r="C3086" s="19" t="s">
        <v>331</v>
      </c>
      <c r="D3086" s="19" t="s">
        <v>332</v>
      </c>
      <c r="E3086" s="19" t="s">
        <v>247</v>
      </c>
      <c r="F3086" s="19" t="s">
        <v>19</v>
      </c>
      <c r="G3086" s="19" t="s">
        <v>19</v>
      </c>
      <c r="H3086" s="19" t="s">
        <v>20</v>
      </c>
      <c r="I3086" s="20">
        <v>0</v>
      </c>
      <c r="J3086" s="19" t="s">
        <v>21</v>
      </c>
      <c r="K30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Waverly</v>
      </c>
      <c r="L30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33877</v>
      </c>
      <c r="M3086" s="15">
        <f>IF(Table1[[#This Row],[BusinessInfo_WomanOwned]]="True",1,0)</f>
        <v>1</v>
      </c>
      <c r="N3086" s="15">
        <f>IF(Table1[[#This Row],[BusinessInfo_MinorityOwned]]="True",1,0)</f>
        <v>1</v>
      </c>
      <c r="O3086" s="15">
        <f>IF(Table1[[#This Row],[BusinessInfo_VeteranOwned]]="True",1,0)</f>
        <v>0</v>
      </c>
    </row>
    <row r="3087" spans="1:15" x14ac:dyDescent="0.2">
      <c r="A3087" s="18">
        <v>37559</v>
      </c>
      <c r="B3087" s="19" t="s">
        <v>155</v>
      </c>
      <c r="C3087" s="19" t="s">
        <v>231</v>
      </c>
      <c r="D3087" s="19" t="s">
        <v>17</v>
      </c>
      <c r="E3087" s="19" t="s">
        <v>27</v>
      </c>
      <c r="F3087" s="19" t="s">
        <v>19</v>
      </c>
      <c r="G3087" s="19" t="s">
        <v>20</v>
      </c>
      <c r="H3087" s="19" t="s">
        <v>20</v>
      </c>
      <c r="I3087" s="20">
        <v>0</v>
      </c>
      <c r="J3087" s="19" t="s">
        <v>21</v>
      </c>
      <c r="K30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0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3087" s="15">
        <f>IF(Table1[[#This Row],[BusinessInfo_WomanOwned]]="True",1,0)</f>
        <v>1</v>
      </c>
      <c r="N3087" s="15">
        <f>IF(Table1[[#This Row],[BusinessInfo_MinorityOwned]]="True",1,0)</f>
        <v>0</v>
      </c>
      <c r="O3087" s="15">
        <f>IF(Table1[[#This Row],[BusinessInfo_VeteranOwned]]="True",1,0)</f>
        <v>0</v>
      </c>
    </row>
    <row r="3088" spans="1:15" x14ac:dyDescent="0.2">
      <c r="A3088" s="18">
        <v>37886</v>
      </c>
      <c r="B3088" s="19" t="s">
        <v>155</v>
      </c>
      <c r="C3088" s="19" t="s">
        <v>378</v>
      </c>
      <c r="D3088" s="19" t="s">
        <v>379</v>
      </c>
      <c r="E3088" s="19" t="s">
        <v>56</v>
      </c>
      <c r="F3088" s="19" t="s">
        <v>20</v>
      </c>
      <c r="G3088" s="19" t="s">
        <v>20</v>
      </c>
      <c r="H3088" s="19" t="s">
        <v>20</v>
      </c>
      <c r="I3088" s="20">
        <v>0</v>
      </c>
      <c r="J3088" s="19" t="s">
        <v>21</v>
      </c>
      <c r="K30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3088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3088" s="15">
        <f>IF(Table1[[#This Row],[BusinessInfo_WomanOwned]]="True",1,0)</f>
        <v>0</v>
      </c>
      <c r="N3088" s="15">
        <f>IF(Table1[[#This Row],[BusinessInfo_MinorityOwned]]="True",1,0)</f>
        <v>0</v>
      </c>
      <c r="O3088" s="15">
        <f>IF(Table1[[#This Row],[BusinessInfo_VeteranOwned]]="True",1,0)</f>
        <v>0</v>
      </c>
    </row>
    <row r="3089" spans="1:15" x14ac:dyDescent="0.2">
      <c r="A3089" s="18">
        <v>37934</v>
      </c>
      <c r="B3089" s="19" t="s">
        <v>155</v>
      </c>
      <c r="C3089" s="19" t="s">
        <v>34</v>
      </c>
      <c r="D3089" s="19" t="s">
        <v>35</v>
      </c>
      <c r="E3089" s="19" t="s">
        <v>18</v>
      </c>
      <c r="F3089" s="19" t="s">
        <v>20</v>
      </c>
      <c r="G3089" s="19" t="s">
        <v>19</v>
      </c>
      <c r="H3089" s="19" t="s">
        <v>20</v>
      </c>
      <c r="I3089" s="20">
        <v>0</v>
      </c>
      <c r="J3089" s="19" t="s">
        <v>25</v>
      </c>
      <c r="K30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0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089" s="15">
        <f>IF(Table1[[#This Row],[BusinessInfo_WomanOwned]]="True",1,0)</f>
        <v>0</v>
      </c>
      <c r="N3089" s="15">
        <f>IF(Table1[[#This Row],[BusinessInfo_MinorityOwned]]="True",1,0)</f>
        <v>1</v>
      </c>
      <c r="O3089" s="15">
        <f>IF(Table1[[#This Row],[BusinessInfo_VeteranOwned]]="True",1,0)</f>
        <v>0</v>
      </c>
    </row>
    <row r="3090" spans="1:15" x14ac:dyDescent="0.2">
      <c r="A3090" s="18">
        <v>37940</v>
      </c>
      <c r="B3090" s="19" t="s">
        <v>155</v>
      </c>
      <c r="C3090" s="19" t="s">
        <v>34</v>
      </c>
      <c r="D3090" s="19" t="s">
        <v>33</v>
      </c>
      <c r="E3090" s="19" t="s">
        <v>18</v>
      </c>
      <c r="F3090" s="19" t="s">
        <v>20</v>
      </c>
      <c r="G3090" s="19" t="s">
        <v>19</v>
      </c>
      <c r="H3090" s="19" t="s">
        <v>20</v>
      </c>
      <c r="I3090" s="20">
        <v>0</v>
      </c>
      <c r="J3090" s="19" t="s">
        <v>25</v>
      </c>
      <c r="K30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0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090" s="15">
        <f>IF(Table1[[#This Row],[BusinessInfo_WomanOwned]]="True",1,0)</f>
        <v>0</v>
      </c>
      <c r="N3090" s="15">
        <f>IF(Table1[[#This Row],[BusinessInfo_MinorityOwned]]="True",1,0)</f>
        <v>1</v>
      </c>
      <c r="O3090" s="15">
        <f>IF(Table1[[#This Row],[BusinessInfo_VeteranOwned]]="True",1,0)</f>
        <v>0</v>
      </c>
    </row>
    <row r="3091" spans="1:15" x14ac:dyDescent="0.2">
      <c r="A3091" s="18">
        <v>31943</v>
      </c>
      <c r="B3091" s="19" t="s">
        <v>155</v>
      </c>
      <c r="C3091" s="19" t="s">
        <v>133</v>
      </c>
      <c r="D3091" s="19" t="s">
        <v>45</v>
      </c>
      <c r="E3091" s="19" t="s">
        <v>43</v>
      </c>
      <c r="F3091" s="19" t="s">
        <v>20</v>
      </c>
      <c r="G3091" s="19" t="s">
        <v>19</v>
      </c>
      <c r="H3091" s="19" t="s">
        <v>20</v>
      </c>
      <c r="I3091" s="20">
        <v>0</v>
      </c>
      <c r="J3091" s="19" t="s">
        <v>25</v>
      </c>
      <c r="K30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0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3091" s="15">
        <f>IF(Table1[[#This Row],[BusinessInfo_WomanOwned]]="True",1,0)</f>
        <v>0</v>
      </c>
      <c r="N3091" s="15">
        <f>IF(Table1[[#This Row],[BusinessInfo_MinorityOwned]]="True",1,0)</f>
        <v>1</v>
      </c>
      <c r="O3091" s="15">
        <f>IF(Table1[[#This Row],[BusinessInfo_VeteranOwned]]="True",1,0)</f>
        <v>0</v>
      </c>
    </row>
    <row r="3092" spans="1:15" x14ac:dyDescent="0.2">
      <c r="A3092" s="18">
        <v>38342</v>
      </c>
      <c r="B3092" s="19" t="s">
        <v>155</v>
      </c>
      <c r="C3092" s="19" t="s">
        <v>16</v>
      </c>
      <c r="D3092" s="19" t="s">
        <v>17</v>
      </c>
      <c r="E3092" s="19" t="s">
        <v>56</v>
      </c>
      <c r="F3092" s="19" t="s">
        <v>20</v>
      </c>
      <c r="G3092" s="19" t="s">
        <v>20</v>
      </c>
      <c r="H3092" s="19" t="s">
        <v>20</v>
      </c>
      <c r="I3092" s="20">
        <v>0</v>
      </c>
      <c r="J3092" s="19" t="s">
        <v>21</v>
      </c>
      <c r="K30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0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3092" s="15">
        <f>IF(Table1[[#This Row],[BusinessInfo_WomanOwned]]="True",1,0)</f>
        <v>0</v>
      </c>
      <c r="N3092" s="15">
        <f>IF(Table1[[#This Row],[BusinessInfo_MinorityOwned]]="True",1,0)</f>
        <v>0</v>
      </c>
      <c r="O3092" s="15">
        <f>IF(Table1[[#This Row],[BusinessInfo_VeteranOwned]]="True",1,0)</f>
        <v>0</v>
      </c>
    </row>
    <row r="3093" spans="1:15" x14ac:dyDescent="0.2">
      <c r="A3093" s="18">
        <v>31853</v>
      </c>
      <c r="B3093" s="19" t="s">
        <v>155</v>
      </c>
      <c r="C3093" s="19" t="s">
        <v>16</v>
      </c>
      <c r="D3093" s="19" t="s">
        <v>55</v>
      </c>
      <c r="E3093" s="19" t="s">
        <v>56</v>
      </c>
      <c r="F3093" s="19" t="s">
        <v>20</v>
      </c>
      <c r="G3093" s="19" t="s">
        <v>19</v>
      </c>
      <c r="H3093" s="19" t="s">
        <v>20</v>
      </c>
      <c r="I3093" s="20">
        <v>0</v>
      </c>
      <c r="J3093" s="19" t="s">
        <v>21</v>
      </c>
      <c r="K30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0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093" s="15">
        <f>IF(Table1[[#This Row],[BusinessInfo_WomanOwned]]="True",1,0)</f>
        <v>0</v>
      </c>
      <c r="N3093" s="15">
        <f>IF(Table1[[#This Row],[BusinessInfo_MinorityOwned]]="True",1,0)</f>
        <v>1</v>
      </c>
      <c r="O3093" s="15">
        <f>IF(Table1[[#This Row],[BusinessInfo_VeteranOwned]]="True",1,0)</f>
        <v>0</v>
      </c>
    </row>
    <row r="3094" spans="1:15" x14ac:dyDescent="0.2">
      <c r="A3094" s="18">
        <v>34615</v>
      </c>
      <c r="B3094" s="19" t="s">
        <v>155</v>
      </c>
      <c r="C3094" s="19" t="s">
        <v>65</v>
      </c>
      <c r="D3094" s="19" t="s">
        <v>66</v>
      </c>
      <c r="E3094" s="19" t="s">
        <v>56</v>
      </c>
      <c r="F3094" s="19" t="s">
        <v>20</v>
      </c>
      <c r="G3094" s="19" t="s">
        <v>20</v>
      </c>
      <c r="H3094" s="19" t="s">
        <v>20</v>
      </c>
      <c r="I3094" s="20">
        <v>0</v>
      </c>
      <c r="J3094" s="19" t="s">
        <v>21</v>
      </c>
      <c r="K30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0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094" s="15">
        <f>IF(Table1[[#This Row],[BusinessInfo_WomanOwned]]="True",1,0)</f>
        <v>0</v>
      </c>
      <c r="N3094" s="15">
        <f>IF(Table1[[#This Row],[BusinessInfo_MinorityOwned]]="True",1,0)</f>
        <v>0</v>
      </c>
      <c r="O3094" s="15">
        <f>IF(Table1[[#This Row],[BusinessInfo_VeteranOwned]]="True",1,0)</f>
        <v>0</v>
      </c>
    </row>
    <row r="3095" spans="1:15" x14ac:dyDescent="0.2">
      <c r="A3095" s="18">
        <v>30299</v>
      </c>
      <c r="B3095" s="19" t="s">
        <v>15</v>
      </c>
      <c r="C3095" s="19" t="s">
        <v>16</v>
      </c>
      <c r="D3095" s="19" t="s">
        <v>55</v>
      </c>
      <c r="E3095" s="19" t="s">
        <v>18</v>
      </c>
      <c r="F3095" s="19" t="s">
        <v>20</v>
      </c>
      <c r="G3095" s="19" t="s">
        <v>20</v>
      </c>
      <c r="H3095" s="19" t="s">
        <v>20</v>
      </c>
      <c r="I3095" s="20">
        <v>2000</v>
      </c>
      <c r="J3095" s="19" t="s">
        <v>21</v>
      </c>
      <c r="K30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0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095" s="15">
        <f>IF(Table1[[#This Row],[BusinessInfo_WomanOwned]]="True",1,0)</f>
        <v>0</v>
      </c>
      <c r="N3095" s="15">
        <f>IF(Table1[[#This Row],[BusinessInfo_MinorityOwned]]="True",1,0)</f>
        <v>0</v>
      </c>
      <c r="O3095" s="15">
        <f>IF(Table1[[#This Row],[BusinessInfo_VeteranOwned]]="True",1,0)</f>
        <v>0</v>
      </c>
    </row>
    <row r="3096" spans="1:15" x14ac:dyDescent="0.2">
      <c r="A3096" s="18">
        <v>31986</v>
      </c>
      <c r="B3096" s="19" t="s">
        <v>15</v>
      </c>
      <c r="C3096" s="19" t="s">
        <v>110</v>
      </c>
      <c r="D3096" s="19" t="s">
        <v>55</v>
      </c>
      <c r="E3096" s="19" t="s">
        <v>56</v>
      </c>
      <c r="F3096" s="19" t="s">
        <v>20</v>
      </c>
      <c r="G3096" s="19" t="s">
        <v>20</v>
      </c>
      <c r="H3096" s="19" t="s">
        <v>20</v>
      </c>
      <c r="I3096" s="20">
        <v>2000</v>
      </c>
      <c r="J3096" s="19" t="s">
        <v>21</v>
      </c>
      <c r="K30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0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096" s="15">
        <f>IF(Table1[[#This Row],[BusinessInfo_WomanOwned]]="True",1,0)</f>
        <v>0</v>
      </c>
      <c r="N3096" s="15">
        <f>IF(Table1[[#This Row],[BusinessInfo_MinorityOwned]]="True",1,0)</f>
        <v>0</v>
      </c>
      <c r="O3096" s="15">
        <f>IF(Table1[[#This Row],[BusinessInfo_VeteranOwned]]="True",1,0)</f>
        <v>0</v>
      </c>
    </row>
    <row r="3097" spans="1:15" x14ac:dyDescent="0.2">
      <c r="A3097" s="18">
        <v>32203</v>
      </c>
      <c r="B3097" s="19" t="s">
        <v>155</v>
      </c>
      <c r="C3097" s="19" t="s">
        <v>16</v>
      </c>
      <c r="D3097" s="19" t="s">
        <v>55</v>
      </c>
      <c r="E3097" s="19" t="s">
        <v>18</v>
      </c>
      <c r="F3097" s="19" t="s">
        <v>20</v>
      </c>
      <c r="G3097" s="19" t="s">
        <v>20</v>
      </c>
      <c r="H3097" s="19" t="s">
        <v>20</v>
      </c>
      <c r="I3097" s="20">
        <v>0</v>
      </c>
      <c r="J3097" s="19" t="s">
        <v>21</v>
      </c>
      <c r="K30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0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097" s="15">
        <f>IF(Table1[[#This Row],[BusinessInfo_WomanOwned]]="True",1,0)</f>
        <v>0</v>
      </c>
      <c r="N3097" s="15">
        <f>IF(Table1[[#This Row],[BusinessInfo_MinorityOwned]]="True",1,0)</f>
        <v>0</v>
      </c>
      <c r="O3097" s="15">
        <f>IF(Table1[[#This Row],[BusinessInfo_VeteranOwned]]="True",1,0)</f>
        <v>0</v>
      </c>
    </row>
    <row r="3098" spans="1:15" x14ac:dyDescent="0.2">
      <c r="A3098" s="18">
        <v>32412</v>
      </c>
      <c r="B3098" s="19" t="s">
        <v>155</v>
      </c>
      <c r="C3098" s="19" t="s">
        <v>16</v>
      </c>
      <c r="D3098" s="19" t="s">
        <v>46</v>
      </c>
      <c r="E3098" s="19" t="s">
        <v>56</v>
      </c>
      <c r="F3098" s="19" t="s">
        <v>20</v>
      </c>
      <c r="G3098" s="19" t="s">
        <v>20</v>
      </c>
      <c r="H3098" s="19" t="s">
        <v>20</v>
      </c>
      <c r="I3098" s="20">
        <v>0</v>
      </c>
      <c r="J3098" s="19" t="s">
        <v>21</v>
      </c>
      <c r="K30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30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3098" s="15">
        <f>IF(Table1[[#This Row],[BusinessInfo_WomanOwned]]="True",1,0)</f>
        <v>0</v>
      </c>
      <c r="N3098" s="15">
        <f>IF(Table1[[#This Row],[BusinessInfo_MinorityOwned]]="True",1,0)</f>
        <v>0</v>
      </c>
      <c r="O3098" s="15">
        <f>IF(Table1[[#This Row],[BusinessInfo_VeteranOwned]]="True",1,0)</f>
        <v>0</v>
      </c>
    </row>
    <row r="3099" spans="1:15" x14ac:dyDescent="0.2">
      <c r="A3099" s="18">
        <v>32460</v>
      </c>
      <c r="B3099" s="19" t="s">
        <v>155</v>
      </c>
      <c r="C3099" s="19" t="s">
        <v>16</v>
      </c>
      <c r="D3099" s="19" t="s">
        <v>17</v>
      </c>
      <c r="E3099" s="19" t="s">
        <v>56</v>
      </c>
      <c r="F3099" s="19" t="s">
        <v>20</v>
      </c>
      <c r="G3099" s="19" t="s">
        <v>20</v>
      </c>
      <c r="H3099" s="19" t="s">
        <v>20</v>
      </c>
      <c r="I3099" s="20">
        <v>0</v>
      </c>
      <c r="J3099" s="19" t="s">
        <v>21</v>
      </c>
      <c r="K30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0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3099" s="15">
        <f>IF(Table1[[#This Row],[BusinessInfo_WomanOwned]]="True",1,0)</f>
        <v>0</v>
      </c>
      <c r="N3099" s="15">
        <f>IF(Table1[[#This Row],[BusinessInfo_MinorityOwned]]="True",1,0)</f>
        <v>0</v>
      </c>
      <c r="O3099" s="15">
        <f>IF(Table1[[#This Row],[BusinessInfo_VeteranOwned]]="True",1,0)</f>
        <v>0</v>
      </c>
    </row>
    <row r="3100" spans="1:15" x14ac:dyDescent="0.2">
      <c r="A3100" s="18">
        <v>32787</v>
      </c>
      <c r="B3100" s="19" t="s">
        <v>155</v>
      </c>
      <c r="C3100" s="19" t="s">
        <v>16</v>
      </c>
      <c r="D3100" s="19" t="s">
        <v>17</v>
      </c>
      <c r="E3100" s="19" t="s">
        <v>56</v>
      </c>
      <c r="F3100" s="19" t="s">
        <v>19</v>
      </c>
      <c r="G3100" s="19" t="s">
        <v>20</v>
      </c>
      <c r="H3100" s="19" t="s">
        <v>20</v>
      </c>
      <c r="I3100" s="20">
        <v>0</v>
      </c>
      <c r="J3100" s="19" t="s">
        <v>21</v>
      </c>
      <c r="K31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1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3100" s="15">
        <f>IF(Table1[[#This Row],[BusinessInfo_WomanOwned]]="True",1,0)</f>
        <v>1</v>
      </c>
      <c r="N3100" s="15">
        <f>IF(Table1[[#This Row],[BusinessInfo_MinorityOwned]]="True",1,0)</f>
        <v>0</v>
      </c>
      <c r="O3100" s="15">
        <f>IF(Table1[[#This Row],[BusinessInfo_VeteranOwned]]="True",1,0)</f>
        <v>0</v>
      </c>
    </row>
    <row r="3101" spans="1:15" x14ac:dyDescent="0.2">
      <c r="A3101" s="18">
        <v>32858</v>
      </c>
      <c r="B3101" s="19" t="s">
        <v>155</v>
      </c>
      <c r="C3101" s="19" t="s">
        <v>16</v>
      </c>
      <c r="D3101" s="19" t="s">
        <v>380</v>
      </c>
      <c r="E3101" s="19" t="s">
        <v>56</v>
      </c>
      <c r="F3101" s="19" t="s">
        <v>20</v>
      </c>
      <c r="G3101" s="19" t="s">
        <v>19</v>
      </c>
      <c r="H3101" s="19" t="s">
        <v>20</v>
      </c>
      <c r="I3101" s="20">
        <v>0</v>
      </c>
      <c r="J3101" s="19" t="s">
        <v>21</v>
      </c>
      <c r="K31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3101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3101" s="15">
        <f>IF(Table1[[#This Row],[BusinessInfo_WomanOwned]]="True",1,0)</f>
        <v>0</v>
      </c>
      <c r="N3101" s="15">
        <f>IF(Table1[[#This Row],[BusinessInfo_MinorityOwned]]="True",1,0)</f>
        <v>1</v>
      </c>
      <c r="O3101" s="15">
        <f>IF(Table1[[#This Row],[BusinessInfo_VeteranOwned]]="True",1,0)</f>
        <v>0</v>
      </c>
    </row>
    <row r="3102" spans="1:15" x14ac:dyDescent="0.2">
      <c r="A3102" s="18">
        <v>33372</v>
      </c>
      <c r="B3102" s="19" t="s">
        <v>155</v>
      </c>
      <c r="C3102" s="19" t="s">
        <v>381</v>
      </c>
      <c r="D3102" s="19" t="s">
        <v>55</v>
      </c>
      <c r="E3102" s="19" t="s">
        <v>18</v>
      </c>
      <c r="F3102" s="19" t="s">
        <v>19</v>
      </c>
      <c r="G3102" s="19" t="s">
        <v>20</v>
      </c>
      <c r="H3102" s="19" t="s">
        <v>20</v>
      </c>
      <c r="I3102" s="20">
        <v>0</v>
      </c>
      <c r="J3102" s="19" t="s">
        <v>21</v>
      </c>
      <c r="K31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1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102" s="15">
        <f>IF(Table1[[#This Row],[BusinessInfo_WomanOwned]]="True",1,0)</f>
        <v>1</v>
      </c>
      <c r="N3102" s="15">
        <f>IF(Table1[[#This Row],[BusinessInfo_MinorityOwned]]="True",1,0)</f>
        <v>0</v>
      </c>
      <c r="O3102" s="15">
        <f>IF(Table1[[#This Row],[BusinessInfo_VeteranOwned]]="True",1,0)</f>
        <v>0</v>
      </c>
    </row>
    <row r="3103" spans="1:15" x14ac:dyDescent="0.2">
      <c r="A3103" s="18">
        <v>33835</v>
      </c>
      <c r="B3103" s="19" t="s">
        <v>155</v>
      </c>
      <c r="C3103" s="19" t="s">
        <v>16</v>
      </c>
      <c r="D3103" s="19" t="s">
        <v>17</v>
      </c>
      <c r="E3103" s="19" t="s">
        <v>56</v>
      </c>
      <c r="F3103" s="19" t="s">
        <v>20</v>
      </c>
      <c r="G3103" s="19" t="s">
        <v>20</v>
      </c>
      <c r="H3103" s="19" t="s">
        <v>20</v>
      </c>
      <c r="I3103" s="20">
        <v>0</v>
      </c>
      <c r="J3103" s="19" t="s">
        <v>21</v>
      </c>
      <c r="K31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1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3103" s="15">
        <f>IF(Table1[[#This Row],[BusinessInfo_WomanOwned]]="True",1,0)</f>
        <v>0</v>
      </c>
      <c r="N3103" s="15">
        <f>IF(Table1[[#This Row],[BusinessInfo_MinorityOwned]]="True",1,0)</f>
        <v>0</v>
      </c>
      <c r="O3103" s="15">
        <f>IF(Table1[[#This Row],[BusinessInfo_VeteranOwned]]="True",1,0)</f>
        <v>0</v>
      </c>
    </row>
    <row r="3104" spans="1:15" x14ac:dyDescent="0.2">
      <c r="A3104" s="18">
        <v>34397</v>
      </c>
      <c r="B3104" s="19" t="s">
        <v>155</v>
      </c>
      <c r="C3104" s="19" t="s">
        <v>268</v>
      </c>
      <c r="D3104" s="19" t="s">
        <v>260</v>
      </c>
      <c r="E3104" s="19" t="s">
        <v>56</v>
      </c>
      <c r="F3104" s="19" t="s">
        <v>20</v>
      </c>
      <c r="G3104" s="19" t="s">
        <v>20</v>
      </c>
      <c r="H3104" s="19" t="s">
        <v>20</v>
      </c>
      <c r="I3104" s="20">
        <v>0</v>
      </c>
      <c r="J3104" s="19" t="s">
        <v>21</v>
      </c>
      <c r="K31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3104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3104" s="15">
        <f>IF(Table1[[#This Row],[BusinessInfo_WomanOwned]]="True",1,0)</f>
        <v>0</v>
      </c>
      <c r="N3104" s="15">
        <f>IF(Table1[[#This Row],[BusinessInfo_MinorityOwned]]="True",1,0)</f>
        <v>0</v>
      </c>
      <c r="O3104" s="15">
        <f>IF(Table1[[#This Row],[BusinessInfo_VeteranOwned]]="True",1,0)</f>
        <v>0</v>
      </c>
    </row>
    <row r="3105" spans="1:15" x14ac:dyDescent="0.2">
      <c r="A3105" s="18">
        <v>36962</v>
      </c>
      <c r="B3105" s="19" t="s">
        <v>155</v>
      </c>
      <c r="C3105" s="19" t="s">
        <v>16</v>
      </c>
      <c r="D3105" s="19" t="s">
        <v>17</v>
      </c>
      <c r="E3105" s="19" t="s">
        <v>56</v>
      </c>
      <c r="F3105" s="19" t="s">
        <v>20</v>
      </c>
      <c r="G3105" s="19" t="s">
        <v>20</v>
      </c>
      <c r="H3105" s="19" t="s">
        <v>20</v>
      </c>
      <c r="I3105" s="20">
        <v>0</v>
      </c>
      <c r="J3105" s="19" t="s">
        <v>21</v>
      </c>
      <c r="K31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1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3105" s="15">
        <f>IF(Table1[[#This Row],[BusinessInfo_WomanOwned]]="True",1,0)</f>
        <v>0</v>
      </c>
      <c r="N3105" s="15">
        <f>IF(Table1[[#This Row],[BusinessInfo_MinorityOwned]]="True",1,0)</f>
        <v>0</v>
      </c>
      <c r="O3105" s="15">
        <f>IF(Table1[[#This Row],[BusinessInfo_VeteranOwned]]="True",1,0)</f>
        <v>0</v>
      </c>
    </row>
    <row r="3106" spans="1:15" x14ac:dyDescent="0.2">
      <c r="A3106" s="18">
        <v>37263</v>
      </c>
      <c r="B3106" s="19" t="s">
        <v>155</v>
      </c>
      <c r="C3106" s="19" t="s">
        <v>16</v>
      </c>
      <c r="D3106" s="19" t="s">
        <v>17</v>
      </c>
      <c r="E3106" s="19" t="s">
        <v>56</v>
      </c>
      <c r="F3106" s="19" t="s">
        <v>20</v>
      </c>
      <c r="G3106" s="19" t="s">
        <v>20</v>
      </c>
      <c r="H3106" s="19" t="s">
        <v>20</v>
      </c>
      <c r="I3106" s="20">
        <v>0</v>
      </c>
      <c r="J3106" s="19" t="s">
        <v>21</v>
      </c>
      <c r="K31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1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3106" s="15">
        <f>IF(Table1[[#This Row],[BusinessInfo_WomanOwned]]="True",1,0)</f>
        <v>0</v>
      </c>
      <c r="N3106" s="15">
        <f>IF(Table1[[#This Row],[BusinessInfo_MinorityOwned]]="True",1,0)</f>
        <v>0</v>
      </c>
      <c r="O3106" s="15">
        <f>IF(Table1[[#This Row],[BusinessInfo_VeteranOwned]]="True",1,0)</f>
        <v>0</v>
      </c>
    </row>
    <row r="3107" spans="1:15" x14ac:dyDescent="0.2">
      <c r="A3107" s="18">
        <v>37522</v>
      </c>
      <c r="B3107" s="19" t="s">
        <v>155</v>
      </c>
      <c r="C3107" s="19" t="s">
        <v>16</v>
      </c>
      <c r="D3107" s="19" t="s">
        <v>55</v>
      </c>
      <c r="E3107" s="19" t="s">
        <v>18</v>
      </c>
      <c r="F3107" s="19" t="s">
        <v>20</v>
      </c>
      <c r="G3107" s="19" t="s">
        <v>19</v>
      </c>
      <c r="H3107" s="19" t="s">
        <v>20</v>
      </c>
      <c r="I3107" s="20">
        <v>0</v>
      </c>
      <c r="J3107" s="19" t="s">
        <v>21</v>
      </c>
      <c r="K31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1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107" s="15">
        <f>IF(Table1[[#This Row],[BusinessInfo_WomanOwned]]="True",1,0)</f>
        <v>0</v>
      </c>
      <c r="N3107" s="15">
        <f>IF(Table1[[#This Row],[BusinessInfo_MinorityOwned]]="True",1,0)</f>
        <v>1</v>
      </c>
      <c r="O3107" s="15">
        <f>IF(Table1[[#This Row],[BusinessInfo_VeteranOwned]]="True",1,0)</f>
        <v>0</v>
      </c>
    </row>
    <row r="3108" spans="1:15" x14ac:dyDescent="0.2">
      <c r="A3108" s="18">
        <v>37692</v>
      </c>
      <c r="B3108" s="19" t="s">
        <v>155</v>
      </c>
      <c r="C3108" s="19" t="s">
        <v>16</v>
      </c>
      <c r="D3108" s="19" t="s">
        <v>55</v>
      </c>
      <c r="E3108" s="19" t="s">
        <v>56</v>
      </c>
      <c r="F3108" s="19" t="s">
        <v>20</v>
      </c>
      <c r="G3108" s="19" t="s">
        <v>20</v>
      </c>
      <c r="H3108" s="19" t="s">
        <v>20</v>
      </c>
      <c r="I3108" s="20">
        <v>0</v>
      </c>
      <c r="J3108" s="19" t="s">
        <v>21</v>
      </c>
      <c r="K31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1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108" s="15">
        <f>IF(Table1[[#This Row],[BusinessInfo_WomanOwned]]="True",1,0)</f>
        <v>0</v>
      </c>
      <c r="N3108" s="15">
        <f>IF(Table1[[#This Row],[BusinessInfo_MinorityOwned]]="True",1,0)</f>
        <v>0</v>
      </c>
      <c r="O3108" s="15">
        <f>IF(Table1[[#This Row],[BusinessInfo_VeteranOwned]]="True",1,0)</f>
        <v>0</v>
      </c>
    </row>
    <row r="3109" spans="1:15" x14ac:dyDescent="0.2">
      <c r="A3109" s="18">
        <v>37720</v>
      </c>
      <c r="B3109" s="19" t="s">
        <v>155</v>
      </c>
      <c r="C3109" s="19" t="s">
        <v>16</v>
      </c>
      <c r="D3109" s="19" t="s">
        <v>17</v>
      </c>
      <c r="E3109" s="19" t="s">
        <v>56</v>
      </c>
      <c r="F3109" s="19" t="s">
        <v>20</v>
      </c>
      <c r="G3109" s="19" t="s">
        <v>20</v>
      </c>
      <c r="H3109" s="19" t="s">
        <v>20</v>
      </c>
      <c r="I3109" s="20">
        <v>0</v>
      </c>
      <c r="J3109" s="19" t="s">
        <v>21</v>
      </c>
      <c r="K31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1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3109" s="15">
        <f>IF(Table1[[#This Row],[BusinessInfo_WomanOwned]]="True",1,0)</f>
        <v>0</v>
      </c>
      <c r="N3109" s="15">
        <f>IF(Table1[[#This Row],[BusinessInfo_MinorityOwned]]="True",1,0)</f>
        <v>0</v>
      </c>
      <c r="O3109" s="15">
        <f>IF(Table1[[#This Row],[BusinessInfo_VeteranOwned]]="True",1,0)</f>
        <v>0</v>
      </c>
    </row>
    <row r="3110" spans="1:15" x14ac:dyDescent="0.2">
      <c r="A3110" s="18">
        <v>38106</v>
      </c>
      <c r="B3110" s="19" t="s">
        <v>155</v>
      </c>
      <c r="C3110" s="19" t="s">
        <v>82</v>
      </c>
      <c r="D3110" s="19" t="s">
        <v>55</v>
      </c>
      <c r="E3110" s="19" t="s">
        <v>56</v>
      </c>
      <c r="F3110" s="19" t="s">
        <v>20</v>
      </c>
      <c r="G3110" s="19" t="s">
        <v>20</v>
      </c>
      <c r="H3110" s="19" t="s">
        <v>20</v>
      </c>
      <c r="I3110" s="20">
        <v>0</v>
      </c>
      <c r="J3110" s="19" t="s">
        <v>21</v>
      </c>
      <c r="K31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1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110" s="15">
        <f>IF(Table1[[#This Row],[BusinessInfo_WomanOwned]]="True",1,0)</f>
        <v>0</v>
      </c>
      <c r="N3110" s="15">
        <f>IF(Table1[[#This Row],[BusinessInfo_MinorityOwned]]="True",1,0)</f>
        <v>0</v>
      </c>
      <c r="O3110" s="15">
        <f>IF(Table1[[#This Row],[BusinessInfo_VeteranOwned]]="True",1,0)</f>
        <v>0</v>
      </c>
    </row>
    <row r="3111" spans="1:15" x14ac:dyDescent="0.2">
      <c r="A3111" s="18">
        <v>38115</v>
      </c>
      <c r="B3111" s="19" t="s">
        <v>155</v>
      </c>
      <c r="C3111" s="19" t="s">
        <v>16</v>
      </c>
      <c r="D3111" s="19" t="s">
        <v>46</v>
      </c>
      <c r="E3111" s="19" t="s">
        <v>56</v>
      </c>
      <c r="F3111" s="19" t="s">
        <v>20</v>
      </c>
      <c r="G3111" s="19" t="s">
        <v>20</v>
      </c>
      <c r="H3111" s="19" t="s">
        <v>20</v>
      </c>
      <c r="I3111" s="20">
        <v>0</v>
      </c>
      <c r="J3111" s="19" t="s">
        <v>21</v>
      </c>
      <c r="K31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31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3111" s="15">
        <f>IF(Table1[[#This Row],[BusinessInfo_WomanOwned]]="True",1,0)</f>
        <v>0</v>
      </c>
      <c r="N3111" s="15">
        <f>IF(Table1[[#This Row],[BusinessInfo_MinorityOwned]]="True",1,0)</f>
        <v>0</v>
      </c>
      <c r="O3111" s="15">
        <f>IF(Table1[[#This Row],[BusinessInfo_VeteranOwned]]="True",1,0)</f>
        <v>0</v>
      </c>
    </row>
    <row r="3112" spans="1:15" x14ac:dyDescent="0.2">
      <c r="A3112" s="18">
        <v>38304</v>
      </c>
      <c r="B3112" s="19" t="s">
        <v>155</v>
      </c>
      <c r="C3112" s="19" t="s">
        <v>82</v>
      </c>
      <c r="D3112" s="19" t="s">
        <v>17</v>
      </c>
      <c r="E3112" s="19" t="s">
        <v>56</v>
      </c>
      <c r="F3112" s="19" t="s">
        <v>20</v>
      </c>
      <c r="G3112" s="19" t="s">
        <v>20</v>
      </c>
      <c r="H3112" s="19" t="s">
        <v>20</v>
      </c>
      <c r="I3112" s="20">
        <v>0</v>
      </c>
      <c r="J3112" s="19" t="s">
        <v>21</v>
      </c>
      <c r="K31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1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3112" s="15">
        <f>IF(Table1[[#This Row],[BusinessInfo_WomanOwned]]="True",1,0)</f>
        <v>0</v>
      </c>
      <c r="N3112" s="15">
        <f>IF(Table1[[#This Row],[BusinessInfo_MinorityOwned]]="True",1,0)</f>
        <v>0</v>
      </c>
      <c r="O3112" s="15">
        <f>IF(Table1[[#This Row],[BusinessInfo_VeteranOwned]]="True",1,0)</f>
        <v>0</v>
      </c>
    </row>
    <row r="3113" spans="1:15" x14ac:dyDescent="0.2">
      <c r="A3113" s="18">
        <v>38351</v>
      </c>
      <c r="B3113" s="19" t="s">
        <v>155</v>
      </c>
      <c r="C3113" s="19" t="s">
        <v>103</v>
      </c>
      <c r="D3113" s="19" t="s">
        <v>55</v>
      </c>
      <c r="E3113" s="19" t="s">
        <v>56</v>
      </c>
      <c r="F3113" s="19" t="s">
        <v>20</v>
      </c>
      <c r="G3113" s="19" t="s">
        <v>20</v>
      </c>
      <c r="H3113" s="19" t="s">
        <v>20</v>
      </c>
      <c r="I3113" s="20">
        <v>0</v>
      </c>
      <c r="J3113" s="19" t="s">
        <v>21</v>
      </c>
      <c r="K31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1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113" s="15">
        <f>IF(Table1[[#This Row],[BusinessInfo_WomanOwned]]="True",1,0)</f>
        <v>0</v>
      </c>
      <c r="N3113" s="15">
        <f>IF(Table1[[#This Row],[BusinessInfo_MinorityOwned]]="True",1,0)</f>
        <v>0</v>
      </c>
      <c r="O3113" s="15">
        <f>IF(Table1[[#This Row],[BusinessInfo_VeteranOwned]]="True",1,0)</f>
        <v>0</v>
      </c>
    </row>
    <row r="3114" spans="1:15" x14ac:dyDescent="0.2">
      <c r="A3114" s="18">
        <v>36021</v>
      </c>
      <c r="B3114" s="19" t="s">
        <v>15</v>
      </c>
      <c r="C3114" s="19" t="s">
        <v>67</v>
      </c>
      <c r="D3114" s="19" t="s">
        <v>68</v>
      </c>
      <c r="E3114" s="19" t="s">
        <v>58</v>
      </c>
      <c r="F3114" s="19" t="s">
        <v>19</v>
      </c>
      <c r="G3114" s="19" t="s">
        <v>20</v>
      </c>
      <c r="H3114" s="19" t="s">
        <v>20</v>
      </c>
      <c r="I3114" s="20">
        <v>2000</v>
      </c>
      <c r="J3114" s="19" t="s">
        <v>21</v>
      </c>
      <c r="K31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31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3114" s="15">
        <f>IF(Table1[[#This Row],[BusinessInfo_WomanOwned]]="True",1,0)</f>
        <v>1</v>
      </c>
      <c r="N3114" s="15">
        <f>IF(Table1[[#This Row],[BusinessInfo_MinorityOwned]]="True",1,0)</f>
        <v>0</v>
      </c>
      <c r="O3114" s="15">
        <f>IF(Table1[[#This Row],[BusinessInfo_VeteranOwned]]="True",1,0)</f>
        <v>0</v>
      </c>
    </row>
    <row r="3115" spans="1:15" x14ac:dyDescent="0.2">
      <c r="A3115" s="18">
        <v>30049</v>
      </c>
      <c r="B3115" s="19" t="s">
        <v>15</v>
      </c>
      <c r="C3115" s="19" t="s">
        <v>65</v>
      </c>
      <c r="D3115" s="19" t="s">
        <v>66</v>
      </c>
      <c r="E3115" s="19" t="s">
        <v>18</v>
      </c>
      <c r="F3115" s="19" t="s">
        <v>20</v>
      </c>
      <c r="G3115" s="19" t="s">
        <v>20</v>
      </c>
      <c r="H3115" s="19" t="s">
        <v>20</v>
      </c>
      <c r="I3115" s="20">
        <v>2000</v>
      </c>
      <c r="J3115" s="19" t="s">
        <v>21</v>
      </c>
      <c r="K31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1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115" s="15">
        <f>IF(Table1[[#This Row],[BusinessInfo_WomanOwned]]="True",1,0)</f>
        <v>0</v>
      </c>
      <c r="N3115" s="15">
        <f>IF(Table1[[#This Row],[BusinessInfo_MinorityOwned]]="True",1,0)</f>
        <v>0</v>
      </c>
      <c r="O3115" s="15">
        <f>IF(Table1[[#This Row],[BusinessInfo_VeteranOwned]]="True",1,0)</f>
        <v>0</v>
      </c>
    </row>
    <row r="3116" spans="1:15" x14ac:dyDescent="0.2">
      <c r="A3116" s="18">
        <v>35077</v>
      </c>
      <c r="B3116" s="19" t="s">
        <v>155</v>
      </c>
      <c r="C3116" s="19" t="s">
        <v>28</v>
      </c>
      <c r="D3116" s="19" t="s">
        <v>29</v>
      </c>
      <c r="E3116" s="19" t="s">
        <v>38</v>
      </c>
      <c r="F3116" s="19" t="s">
        <v>20</v>
      </c>
      <c r="G3116" s="19" t="s">
        <v>19</v>
      </c>
      <c r="H3116" s="19" t="s">
        <v>20</v>
      </c>
      <c r="I3116" s="20">
        <v>0</v>
      </c>
      <c r="J3116" s="19" t="s">
        <v>21</v>
      </c>
      <c r="K31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31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3116" s="15">
        <f>IF(Table1[[#This Row],[BusinessInfo_WomanOwned]]="True",1,0)</f>
        <v>0</v>
      </c>
      <c r="N3116" s="15">
        <f>IF(Table1[[#This Row],[BusinessInfo_MinorityOwned]]="True",1,0)</f>
        <v>1</v>
      </c>
      <c r="O3116" s="15">
        <f>IF(Table1[[#This Row],[BusinessInfo_VeteranOwned]]="True",1,0)</f>
        <v>0</v>
      </c>
    </row>
    <row r="3117" spans="1:15" x14ac:dyDescent="0.2">
      <c r="A3117" s="18">
        <v>30927</v>
      </c>
      <c r="B3117" s="19" t="s">
        <v>155</v>
      </c>
      <c r="C3117" s="19" t="s">
        <v>132</v>
      </c>
      <c r="D3117" s="19" t="s">
        <v>122</v>
      </c>
      <c r="E3117" s="19" t="s">
        <v>247</v>
      </c>
      <c r="F3117" s="19" t="s">
        <v>20</v>
      </c>
      <c r="G3117" s="19" t="s">
        <v>19</v>
      </c>
      <c r="H3117" s="19" t="s">
        <v>19</v>
      </c>
      <c r="I3117" s="20">
        <v>0</v>
      </c>
      <c r="J3117" s="19" t="s">
        <v>21</v>
      </c>
      <c r="K31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Frostproof</v>
      </c>
      <c r="L31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33843</v>
      </c>
      <c r="M3117" s="15">
        <f>IF(Table1[[#This Row],[BusinessInfo_WomanOwned]]="True",1,0)</f>
        <v>0</v>
      </c>
      <c r="N3117" s="15">
        <f>IF(Table1[[#This Row],[BusinessInfo_MinorityOwned]]="True",1,0)</f>
        <v>1</v>
      </c>
      <c r="O3117" s="15">
        <f>IF(Table1[[#This Row],[BusinessInfo_VeteranOwned]]="True",1,0)</f>
        <v>1</v>
      </c>
    </row>
    <row r="3118" spans="1:15" x14ac:dyDescent="0.2">
      <c r="A3118" s="18">
        <v>34545</v>
      </c>
      <c r="B3118" s="19" t="s">
        <v>155</v>
      </c>
      <c r="C3118" s="19" t="s">
        <v>34</v>
      </c>
      <c r="D3118" s="19" t="s">
        <v>50</v>
      </c>
      <c r="E3118" s="19" t="s">
        <v>43</v>
      </c>
      <c r="F3118" s="19" t="s">
        <v>20</v>
      </c>
      <c r="G3118" s="19" t="s">
        <v>20</v>
      </c>
      <c r="H3118" s="19" t="s">
        <v>20</v>
      </c>
      <c r="I3118" s="20">
        <v>0</v>
      </c>
      <c r="J3118" s="19" t="s">
        <v>25</v>
      </c>
      <c r="K31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1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3118" s="15">
        <f>IF(Table1[[#This Row],[BusinessInfo_WomanOwned]]="True",1,0)</f>
        <v>0</v>
      </c>
      <c r="N3118" s="15">
        <f>IF(Table1[[#This Row],[BusinessInfo_MinorityOwned]]="True",1,0)</f>
        <v>0</v>
      </c>
      <c r="O3118" s="15">
        <f>IF(Table1[[#This Row],[BusinessInfo_VeteranOwned]]="True",1,0)</f>
        <v>0</v>
      </c>
    </row>
    <row r="3119" spans="1:15" x14ac:dyDescent="0.2">
      <c r="A3119" s="18">
        <v>41039</v>
      </c>
      <c r="B3119" s="19" t="s">
        <v>155</v>
      </c>
      <c r="C3119" s="19" t="s">
        <v>382</v>
      </c>
      <c r="D3119" s="19" t="s">
        <v>383</v>
      </c>
      <c r="E3119" s="19" t="s">
        <v>58</v>
      </c>
      <c r="F3119" s="19" t="s">
        <v>19</v>
      </c>
      <c r="G3119" s="19" t="s">
        <v>19</v>
      </c>
      <c r="H3119" s="19" t="s">
        <v>20</v>
      </c>
      <c r="I3119" s="20">
        <v>0</v>
      </c>
      <c r="J3119" s="19" t="s">
        <v>21</v>
      </c>
      <c r="K31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3119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3119" s="15">
        <f>IF(Table1[[#This Row],[BusinessInfo_WomanOwned]]="True",1,0)</f>
        <v>1</v>
      </c>
      <c r="N3119" s="15">
        <f>IF(Table1[[#This Row],[BusinessInfo_MinorityOwned]]="True",1,0)</f>
        <v>1</v>
      </c>
      <c r="O3119" s="15">
        <f>IF(Table1[[#This Row],[BusinessInfo_VeteranOwned]]="True",1,0)</f>
        <v>0</v>
      </c>
    </row>
    <row r="3120" spans="1:15" x14ac:dyDescent="0.2">
      <c r="A3120" s="18">
        <v>31273</v>
      </c>
      <c r="B3120" s="19" t="s">
        <v>155</v>
      </c>
      <c r="C3120" s="19" t="s">
        <v>22</v>
      </c>
      <c r="D3120" s="19" t="s">
        <v>23</v>
      </c>
      <c r="E3120" s="19" t="s">
        <v>77</v>
      </c>
      <c r="F3120" s="19" t="s">
        <v>19</v>
      </c>
      <c r="G3120" s="19" t="s">
        <v>20</v>
      </c>
      <c r="H3120" s="19" t="s">
        <v>20</v>
      </c>
      <c r="I3120" s="20">
        <v>2000</v>
      </c>
      <c r="J3120" s="19" t="s">
        <v>21</v>
      </c>
      <c r="K31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1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120" s="15">
        <f>IF(Table1[[#This Row],[BusinessInfo_WomanOwned]]="True",1,0)</f>
        <v>1</v>
      </c>
      <c r="N3120" s="15">
        <f>IF(Table1[[#This Row],[BusinessInfo_MinorityOwned]]="True",1,0)</f>
        <v>0</v>
      </c>
      <c r="O3120" s="15">
        <f>IF(Table1[[#This Row],[BusinessInfo_VeteranOwned]]="True",1,0)</f>
        <v>0</v>
      </c>
    </row>
    <row r="3121" spans="1:15" x14ac:dyDescent="0.2">
      <c r="A3121" s="18">
        <v>33629</v>
      </c>
      <c r="B3121" s="19" t="s">
        <v>155</v>
      </c>
      <c r="C3121" s="19" t="s">
        <v>103</v>
      </c>
      <c r="D3121" s="19" t="s">
        <v>55</v>
      </c>
      <c r="E3121" s="19" t="s">
        <v>18</v>
      </c>
      <c r="F3121" s="19" t="s">
        <v>20</v>
      </c>
      <c r="G3121" s="19" t="s">
        <v>20</v>
      </c>
      <c r="H3121" s="19" t="s">
        <v>20</v>
      </c>
      <c r="I3121" s="20">
        <v>0</v>
      </c>
      <c r="J3121" s="19" t="s">
        <v>21</v>
      </c>
      <c r="K31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1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121" s="15">
        <f>IF(Table1[[#This Row],[BusinessInfo_WomanOwned]]="True",1,0)</f>
        <v>0</v>
      </c>
      <c r="N3121" s="15">
        <f>IF(Table1[[#This Row],[BusinessInfo_MinorityOwned]]="True",1,0)</f>
        <v>0</v>
      </c>
      <c r="O3121" s="15">
        <f>IF(Table1[[#This Row],[BusinessInfo_VeteranOwned]]="True",1,0)</f>
        <v>0</v>
      </c>
    </row>
    <row r="3122" spans="1:15" x14ac:dyDescent="0.2">
      <c r="A3122" s="18">
        <v>31064</v>
      </c>
      <c r="B3122" s="19" t="s">
        <v>15</v>
      </c>
      <c r="C3122" s="19" t="s">
        <v>34</v>
      </c>
      <c r="D3122" s="19" t="s">
        <v>35</v>
      </c>
      <c r="E3122" s="19" t="s">
        <v>51</v>
      </c>
      <c r="F3122" s="19" t="s">
        <v>20</v>
      </c>
      <c r="G3122" s="19" t="s">
        <v>20</v>
      </c>
      <c r="H3122" s="19" t="s">
        <v>20</v>
      </c>
      <c r="I3122" s="20">
        <v>2000</v>
      </c>
      <c r="J3122" s="19" t="s">
        <v>21</v>
      </c>
      <c r="K31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1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122" s="15">
        <f>IF(Table1[[#This Row],[BusinessInfo_WomanOwned]]="True",1,0)</f>
        <v>0</v>
      </c>
      <c r="N3122" s="15">
        <f>IF(Table1[[#This Row],[BusinessInfo_MinorityOwned]]="True",1,0)</f>
        <v>0</v>
      </c>
      <c r="O3122" s="15">
        <f>IF(Table1[[#This Row],[BusinessInfo_VeteranOwned]]="True",1,0)</f>
        <v>0</v>
      </c>
    </row>
    <row r="3123" spans="1:15" x14ac:dyDescent="0.2">
      <c r="A3123" s="18">
        <v>31118</v>
      </c>
      <c r="B3123" s="19" t="s">
        <v>15</v>
      </c>
      <c r="C3123" s="19" t="s">
        <v>34</v>
      </c>
      <c r="D3123" s="19" t="s">
        <v>63</v>
      </c>
      <c r="E3123" s="19" t="s">
        <v>27</v>
      </c>
      <c r="F3123" s="19" t="s">
        <v>19</v>
      </c>
      <c r="G3123" s="19" t="s">
        <v>20</v>
      </c>
      <c r="H3123" s="19" t="s">
        <v>20</v>
      </c>
      <c r="I3123" s="20">
        <v>2000</v>
      </c>
      <c r="J3123" s="19" t="s">
        <v>21</v>
      </c>
      <c r="K31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1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3123" s="15">
        <f>IF(Table1[[#This Row],[BusinessInfo_WomanOwned]]="True",1,0)</f>
        <v>1</v>
      </c>
      <c r="N3123" s="15">
        <f>IF(Table1[[#This Row],[BusinessInfo_MinorityOwned]]="True",1,0)</f>
        <v>0</v>
      </c>
      <c r="O3123" s="15">
        <f>IF(Table1[[#This Row],[BusinessInfo_VeteranOwned]]="True",1,0)</f>
        <v>0</v>
      </c>
    </row>
    <row r="3124" spans="1:15" x14ac:dyDescent="0.2">
      <c r="A3124" s="18">
        <v>35294</v>
      </c>
      <c r="B3124" s="19" t="s">
        <v>15</v>
      </c>
      <c r="C3124" s="19" t="s">
        <v>16</v>
      </c>
      <c r="D3124" s="19" t="s">
        <v>17</v>
      </c>
      <c r="E3124" s="19" t="s">
        <v>27</v>
      </c>
      <c r="F3124" s="19" t="s">
        <v>20</v>
      </c>
      <c r="G3124" s="19" t="s">
        <v>19</v>
      </c>
      <c r="H3124" s="19" t="s">
        <v>20</v>
      </c>
      <c r="I3124" s="20">
        <v>2000</v>
      </c>
      <c r="J3124" s="19" t="s">
        <v>21</v>
      </c>
      <c r="K31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1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3124" s="15">
        <f>IF(Table1[[#This Row],[BusinessInfo_WomanOwned]]="True",1,0)</f>
        <v>0</v>
      </c>
      <c r="N3124" s="15">
        <f>IF(Table1[[#This Row],[BusinessInfo_MinorityOwned]]="True",1,0)</f>
        <v>1</v>
      </c>
      <c r="O3124" s="15">
        <f>IF(Table1[[#This Row],[BusinessInfo_VeteranOwned]]="True",1,0)</f>
        <v>0</v>
      </c>
    </row>
    <row r="3125" spans="1:15" x14ac:dyDescent="0.2">
      <c r="A3125" s="18">
        <v>30279</v>
      </c>
      <c r="B3125" s="19" t="s">
        <v>15</v>
      </c>
      <c r="C3125" s="19" t="s">
        <v>22</v>
      </c>
      <c r="D3125" s="19" t="s">
        <v>26</v>
      </c>
      <c r="E3125" s="19" t="s">
        <v>58</v>
      </c>
      <c r="F3125" s="19" t="s">
        <v>20</v>
      </c>
      <c r="G3125" s="19" t="s">
        <v>19</v>
      </c>
      <c r="H3125" s="19" t="s">
        <v>20</v>
      </c>
      <c r="I3125" s="20">
        <v>10000</v>
      </c>
      <c r="J3125" s="19" t="s">
        <v>36</v>
      </c>
      <c r="K31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1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125" s="15">
        <f>IF(Table1[[#This Row],[BusinessInfo_WomanOwned]]="True",1,0)</f>
        <v>0</v>
      </c>
      <c r="N3125" s="15">
        <f>IF(Table1[[#This Row],[BusinessInfo_MinorityOwned]]="True",1,0)</f>
        <v>1</v>
      </c>
      <c r="O3125" s="15">
        <f>IF(Table1[[#This Row],[BusinessInfo_VeteranOwned]]="True",1,0)</f>
        <v>0</v>
      </c>
    </row>
    <row r="3126" spans="1:15" x14ac:dyDescent="0.2">
      <c r="A3126" s="18">
        <v>30468</v>
      </c>
      <c r="B3126" s="19" t="s">
        <v>15</v>
      </c>
      <c r="C3126" s="19" t="s">
        <v>28</v>
      </c>
      <c r="D3126" s="19" t="s">
        <v>29</v>
      </c>
      <c r="E3126" s="19" t="s">
        <v>57</v>
      </c>
      <c r="F3126" s="19" t="s">
        <v>20</v>
      </c>
      <c r="G3126" s="19" t="s">
        <v>20</v>
      </c>
      <c r="H3126" s="19" t="s">
        <v>20</v>
      </c>
      <c r="I3126" s="20">
        <v>10000</v>
      </c>
      <c r="J3126" s="19" t="s">
        <v>36</v>
      </c>
      <c r="K31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31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3126" s="15">
        <f>IF(Table1[[#This Row],[BusinessInfo_WomanOwned]]="True",1,0)</f>
        <v>0</v>
      </c>
      <c r="N3126" s="15">
        <f>IF(Table1[[#This Row],[BusinessInfo_MinorityOwned]]="True",1,0)</f>
        <v>0</v>
      </c>
      <c r="O3126" s="15">
        <f>IF(Table1[[#This Row],[BusinessInfo_VeteranOwned]]="True",1,0)</f>
        <v>0</v>
      </c>
    </row>
    <row r="3127" spans="1:15" x14ac:dyDescent="0.2">
      <c r="A3127" s="18">
        <v>33773</v>
      </c>
      <c r="B3127" s="19" t="s">
        <v>155</v>
      </c>
      <c r="C3127" s="19" t="s">
        <v>59</v>
      </c>
      <c r="D3127" s="19" t="s">
        <v>50</v>
      </c>
      <c r="E3127" s="19" t="s">
        <v>43</v>
      </c>
      <c r="F3127" s="19" t="s">
        <v>19</v>
      </c>
      <c r="G3127" s="19" t="s">
        <v>20</v>
      </c>
      <c r="H3127" s="19" t="s">
        <v>20</v>
      </c>
      <c r="I3127" s="20">
        <v>0</v>
      </c>
      <c r="J3127" s="19" t="s">
        <v>25</v>
      </c>
      <c r="K31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1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3127" s="15">
        <f>IF(Table1[[#This Row],[BusinessInfo_WomanOwned]]="True",1,0)</f>
        <v>1</v>
      </c>
      <c r="N3127" s="15">
        <f>IF(Table1[[#This Row],[BusinessInfo_MinorityOwned]]="True",1,0)</f>
        <v>0</v>
      </c>
      <c r="O3127" s="15">
        <f>IF(Table1[[#This Row],[BusinessInfo_VeteranOwned]]="True",1,0)</f>
        <v>0</v>
      </c>
    </row>
    <row r="3128" spans="1:15" x14ac:dyDescent="0.2">
      <c r="A3128" s="18">
        <v>30422</v>
      </c>
      <c r="B3128" s="19" t="s">
        <v>15</v>
      </c>
      <c r="C3128" s="19" t="s">
        <v>86</v>
      </c>
      <c r="D3128" s="19" t="s">
        <v>87</v>
      </c>
      <c r="E3128" s="19" t="s">
        <v>43</v>
      </c>
      <c r="F3128" s="19" t="s">
        <v>20</v>
      </c>
      <c r="G3128" s="19" t="s">
        <v>19</v>
      </c>
      <c r="H3128" s="19" t="s">
        <v>20</v>
      </c>
      <c r="I3128" s="20">
        <v>2000</v>
      </c>
      <c r="J3128" s="19" t="s">
        <v>21</v>
      </c>
      <c r="K31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31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3128" s="15">
        <f>IF(Table1[[#This Row],[BusinessInfo_WomanOwned]]="True",1,0)</f>
        <v>0</v>
      </c>
      <c r="N3128" s="15">
        <f>IF(Table1[[#This Row],[BusinessInfo_MinorityOwned]]="True",1,0)</f>
        <v>1</v>
      </c>
      <c r="O3128" s="15">
        <f>IF(Table1[[#This Row],[BusinessInfo_VeteranOwned]]="True",1,0)</f>
        <v>0</v>
      </c>
    </row>
    <row r="3129" spans="1:15" x14ac:dyDescent="0.2">
      <c r="A3129" s="18">
        <v>30511</v>
      </c>
      <c r="B3129" s="19" t="s">
        <v>15</v>
      </c>
      <c r="C3129" s="19" t="s">
        <v>34</v>
      </c>
      <c r="D3129" s="19" t="s">
        <v>71</v>
      </c>
      <c r="E3129" s="19" t="s">
        <v>99</v>
      </c>
      <c r="F3129" s="19" t="s">
        <v>20</v>
      </c>
      <c r="G3129" s="19" t="s">
        <v>19</v>
      </c>
      <c r="H3129" s="19" t="s">
        <v>20</v>
      </c>
      <c r="I3129" s="20">
        <v>2000</v>
      </c>
      <c r="J3129" s="19" t="s">
        <v>21</v>
      </c>
      <c r="K31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1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3129" s="15">
        <f>IF(Table1[[#This Row],[BusinessInfo_WomanOwned]]="True",1,0)</f>
        <v>0</v>
      </c>
      <c r="N3129" s="15">
        <f>IF(Table1[[#This Row],[BusinessInfo_MinorityOwned]]="True",1,0)</f>
        <v>1</v>
      </c>
      <c r="O3129" s="15">
        <f>IF(Table1[[#This Row],[BusinessInfo_VeteranOwned]]="True",1,0)</f>
        <v>0</v>
      </c>
    </row>
    <row r="3130" spans="1:15" x14ac:dyDescent="0.2">
      <c r="A3130" s="18">
        <v>32763</v>
      </c>
      <c r="B3130" s="19" t="s">
        <v>15</v>
      </c>
      <c r="C3130" s="19" t="s">
        <v>59</v>
      </c>
      <c r="D3130" s="19" t="s">
        <v>384</v>
      </c>
      <c r="E3130" s="19" t="s">
        <v>57</v>
      </c>
      <c r="F3130" s="19" t="s">
        <v>20</v>
      </c>
      <c r="G3130" s="19" t="s">
        <v>20</v>
      </c>
      <c r="H3130" s="19" t="s">
        <v>20</v>
      </c>
      <c r="I3130" s="20">
        <v>10000</v>
      </c>
      <c r="J3130" s="19" t="s">
        <v>36</v>
      </c>
      <c r="K31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3130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3130" s="15">
        <f>IF(Table1[[#This Row],[BusinessInfo_WomanOwned]]="True",1,0)</f>
        <v>0</v>
      </c>
      <c r="N3130" s="15">
        <f>IF(Table1[[#This Row],[BusinessInfo_MinorityOwned]]="True",1,0)</f>
        <v>0</v>
      </c>
      <c r="O3130" s="15">
        <f>IF(Table1[[#This Row],[BusinessInfo_VeteranOwned]]="True",1,0)</f>
        <v>0</v>
      </c>
    </row>
    <row r="3131" spans="1:15" x14ac:dyDescent="0.2">
      <c r="A3131" s="18">
        <v>35423</v>
      </c>
      <c r="B3131" s="19" t="s">
        <v>15</v>
      </c>
      <c r="C3131" s="19" t="s">
        <v>67</v>
      </c>
      <c r="D3131" s="19" t="s">
        <v>68</v>
      </c>
      <c r="E3131" s="19" t="s">
        <v>27</v>
      </c>
      <c r="F3131" s="19" t="s">
        <v>20</v>
      </c>
      <c r="G3131" s="19" t="s">
        <v>19</v>
      </c>
      <c r="H3131" s="19" t="s">
        <v>20</v>
      </c>
      <c r="I3131" s="20">
        <v>5000</v>
      </c>
      <c r="J3131" s="19" t="s">
        <v>25</v>
      </c>
      <c r="K31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31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3131" s="15">
        <f>IF(Table1[[#This Row],[BusinessInfo_WomanOwned]]="True",1,0)</f>
        <v>0</v>
      </c>
      <c r="N3131" s="15">
        <f>IF(Table1[[#This Row],[BusinessInfo_MinorityOwned]]="True",1,0)</f>
        <v>1</v>
      </c>
      <c r="O3131" s="15">
        <f>IF(Table1[[#This Row],[BusinessInfo_VeteranOwned]]="True",1,0)</f>
        <v>0</v>
      </c>
    </row>
    <row r="3132" spans="1:15" x14ac:dyDescent="0.2">
      <c r="A3132" s="18">
        <v>32706</v>
      </c>
      <c r="B3132" s="19" t="s">
        <v>155</v>
      </c>
      <c r="C3132" s="19" t="s">
        <v>52</v>
      </c>
      <c r="D3132" s="19" t="s">
        <v>53</v>
      </c>
      <c r="E3132" s="19" t="s">
        <v>43</v>
      </c>
      <c r="F3132" s="19" t="s">
        <v>19</v>
      </c>
      <c r="G3132" s="19" t="s">
        <v>20</v>
      </c>
      <c r="H3132" s="19" t="s">
        <v>20</v>
      </c>
      <c r="I3132" s="20">
        <v>0</v>
      </c>
      <c r="J3132" s="19" t="s">
        <v>74</v>
      </c>
      <c r="K31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31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3132" s="15">
        <f>IF(Table1[[#This Row],[BusinessInfo_WomanOwned]]="True",1,0)</f>
        <v>1</v>
      </c>
      <c r="N3132" s="15">
        <f>IF(Table1[[#This Row],[BusinessInfo_MinorityOwned]]="True",1,0)</f>
        <v>0</v>
      </c>
      <c r="O3132" s="15">
        <f>IF(Table1[[#This Row],[BusinessInfo_VeteranOwned]]="True",1,0)</f>
        <v>0</v>
      </c>
    </row>
    <row r="3133" spans="1:15" x14ac:dyDescent="0.2">
      <c r="A3133" s="18">
        <v>34813</v>
      </c>
      <c r="B3133" s="19" t="s">
        <v>155</v>
      </c>
      <c r="C3133" s="19" t="s">
        <v>80</v>
      </c>
      <c r="D3133" s="19" t="s">
        <v>63</v>
      </c>
      <c r="E3133" s="19" t="s">
        <v>43</v>
      </c>
      <c r="F3133" s="19" t="s">
        <v>19</v>
      </c>
      <c r="G3133" s="19" t="s">
        <v>20</v>
      </c>
      <c r="H3133" s="19" t="s">
        <v>20</v>
      </c>
      <c r="I3133" s="20">
        <v>0</v>
      </c>
      <c r="J3133" s="19" t="s">
        <v>21</v>
      </c>
      <c r="K31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1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3133" s="15">
        <f>IF(Table1[[#This Row],[BusinessInfo_WomanOwned]]="True",1,0)</f>
        <v>1</v>
      </c>
      <c r="N3133" s="15">
        <f>IF(Table1[[#This Row],[BusinessInfo_MinorityOwned]]="True",1,0)</f>
        <v>0</v>
      </c>
      <c r="O3133" s="15">
        <f>IF(Table1[[#This Row],[BusinessInfo_VeteranOwned]]="True",1,0)</f>
        <v>0</v>
      </c>
    </row>
    <row r="3134" spans="1:15" x14ac:dyDescent="0.2">
      <c r="A3134" s="18">
        <v>32589</v>
      </c>
      <c r="B3134" s="19" t="s">
        <v>155</v>
      </c>
      <c r="C3134" s="19" t="s">
        <v>110</v>
      </c>
      <c r="D3134" s="19" t="s">
        <v>46</v>
      </c>
      <c r="E3134" s="19" t="s">
        <v>54</v>
      </c>
      <c r="F3134" s="19" t="s">
        <v>20</v>
      </c>
      <c r="G3134" s="19" t="s">
        <v>20</v>
      </c>
      <c r="H3134" s="19" t="s">
        <v>20</v>
      </c>
      <c r="I3134" s="20">
        <v>0</v>
      </c>
      <c r="J3134" s="19" t="s">
        <v>25</v>
      </c>
      <c r="K31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31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3134" s="15">
        <f>IF(Table1[[#This Row],[BusinessInfo_WomanOwned]]="True",1,0)</f>
        <v>0</v>
      </c>
      <c r="N3134" s="15">
        <f>IF(Table1[[#This Row],[BusinessInfo_MinorityOwned]]="True",1,0)</f>
        <v>0</v>
      </c>
      <c r="O3134" s="15">
        <f>IF(Table1[[#This Row],[BusinessInfo_VeteranOwned]]="True",1,0)</f>
        <v>0</v>
      </c>
    </row>
    <row r="3135" spans="1:15" x14ac:dyDescent="0.2">
      <c r="A3135" s="18">
        <v>34385</v>
      </c>
      <c r="B3135" s="19" t="s">
        <v>155</v>
      </c>
      <c r="C3135" s="19" t="s">
        <v>65</v>
      </c>
      <c r="D3135" s="19" t="s">
        <v>66</v>
      </c>
      <c r="E3135" s="19" t="s">
        <v>56</v>
      </c>
      <c r="F3135" s="19" t="s">
        <v>20</v>
      </c>
      <c r="G3135" s="19" t="s">
        <v>20</v>
      </c>
      <c r="H3135" s="19" t="s">
        <v>20</v>
      </c>
      <c r="I3135" s="20">
        <v>0</v>
      </c>
      <c r="J3135" s="19" t="s">
        <v>21</v>
      </c>
      <c r="K31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1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135" s="15">
        <f>IF(Table1[[#This Row],[BusinessInfo_WomanOwned]]="True",1,0)</f>
        <v>0</v>
      </c>
      <c r="N3135" s="15">
        <f>IF(Table1[[#This Row],[BusinessInfo_MinorityOwned]]="True",1,0)</f>
        <v>0</v>
      </c>
      <c r="O3135" s="15">
        <f>IF(Table1[[#This Row],[BusinessInfo_VeteranOwned]]="True",1,0)</f>
        <v>0</v>
      </c>
    </row>
    <row r="3136" spans="1:15" x14ac:dyDescent="0.2">
      <c r="A3136" s="18">
        <v>33911</v>
      </c>
      <c r="B3136" s="19" t="s">
        <v>155</v>
      </c>
      <c r="C3136" s="19" t="s">
        <v>133</v>
      </c>
      <c r="D3136" s="19" t="s">
        <v>26</v>
      </c>
      <c r="E3136" s="19" t="s">
        <v>27</v>
      </c>
      <c r="F3136" s="19" t="s">
        <v>19</v>
      </c>
      <c r="G3136" s="19" t="s">
        <v>20</v>
      </c>
      <c r="H3136" s="19" t="s">
        <v>20</v>
      </c>
      <c r="I3136" s="20">
        <v>0</v>
      </c>
      <c r="J3136" s="19" t="s">
        <v>21</v>
      </c>
      <c r="K31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1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136" s="15">
        <f>IF(Table1[[#This Row],[BusinessInfo_WomanOwned]]="True",1,0)</f>
        <v>1</v>
      </c>
      <c r="N3136" s="15">
        <f>IF(Table1[[#This Row],[BusinessInfo_MinorityOwned]]="True",1,0)</f>
        <v>0</v>
      </c>
      <c r="O3136" s="15">
        <f>IF(Table1[[#This Row],[BusinessInfo_VeteranOwned]]="True",1,0)</f>
        <v>0</v>
      </c>
    </row>
    <row r="3137" spans="1:15" x14ac:dyDescent="0.2">
      <c r="A3137" s="18">
        <v>34140</v>
      </c>
      <c r="B3137" s="19" t="s">
        <v>155</v>
      </c>
      <c r="C3137" s="19" t="s">
        <v>65</v>
      </c>
      <c r="D3137" s="19" t="s">
        <v>186</v>
      </c>
      <c r="E3137" s="19" t="s">
        <v>247</v>
      </c>
      <c r="F3137" s="19" t="s">
        <v>20</v>
      </c>
      <c r="G3137" s="19" t="s">
        <v>19</v>
      </c>
      <c r="H3137" s="19" t="s">
        <v>20</v>
      </c>
      <c r="I3137" s="20">
        <v>0</v>
      </c>
      <c r="J3137" s="19" t="s">
        <v>21</v>
      </c>
      <c r="K31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1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33845</v>
      </c>
      <c r="M3137" s="15">
        <f>IF(Table1[[#This Row],[BusinessInfo_WomanOwned]]="True",1,0)</f>
        <v>0</v>
      </c>
      <c r="N3137" s="15">
        <f>IF(Table1[[#This Row],[BusinessInfo_MinorityOwned]]="True",1,0)</f>
        <v>1</v>
      </c>
      <c r="O3137" s="15">
        <f>IF(Table1[[#This Row],[BusinessInfo_VeteranOwned]]="True",1,0)</f>
        <v>0</v>
      </c>
    </row>
    <row r="3138" spans="1:15" x14ac:dyDescent="0.2">
      <c r="A3138" s="18">
        <v>34099</v>
      </c>
      <c r="B3138" s="19" t="s">
        <v>155</v>
      </c>
      <c r="C3138" s="19" t="s">
        <v>22</v>
      </c>
      <c r="D3138" s="19" t="s">
        <v>45</v>
      </c>
      <c r="E3138" s="19" t="s">
        <v>43</v>
      </c>
      <c r="F3138" s="19" t="s">
        <v>19</v>
      </c>
      <c r="G3138" s="19" t="s">
        <v>20</v>
      </c>
      <c r="H3138" s="19" t="s">
        <v>20</v>
      </c>
      <c r="I3138" s="20">
        <v>0</v>
      </c>
      <c r="J3138" s="19" t="s">
        <v>21</v>
      </c>
      <c r="K31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1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3138" s="15">
        <f>IF(Table1[[#This Row],[BusinessInfo_WomanOwned]]="True",1,0)</f>
        <v>1</v>
      </c>
      <c r="N3138" s="15">
        <f>IF(Table1[[#This Row],[BusinessInfo_MinorityOwned]]="True",1,0)</f>
        <v>0</v>
      </c>
      <c r="O3138" s="15">
        <f>IF(Table1[[#This Row],[BusinessInfo_VeteranOwned]]="True",1,0)</f>
        <v>0</v>
      </c>
    </row>
    <row r="3139" spans="1:15" x14ac:dyDescent="0.2">
      <c r="A3139" s="18">
        <v>33411</v>
      </c>
      <c r="B3139" s="19" t="s">
        <v>155</v>
      </c>
      <c r="C3139" s="19" t="s">
        <v>10</v>
      </c>
      <c r="D3139" s="19" t="s">
        <v>109</v>
      </c>
      <c r="E3139" s="19" t="s">
        <v>54</v>
      </c>
      <c r="F3139" s="19" t="s">
        <v>20</v>
      </c>
      <c r="G3139" s="19" t="s">
        <v>20</v>
      </c>
      <c r="H3139" s="19" t="s">
        <v>20</v>
      </c>
      <c r="I3139" s="20">
        <v>0</v>
      </c>
      <c r="J3139" s="19" t="s">
        <v>21</v>
      </c>
      <c r="K31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31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3139" s="15">
        <f>IF(Table1[[#This Row],[BusinessInfo_WomanOwned]]="True",1,0)</f>
        <v>0</v>
      </c>
      <c r="N3139" s="15">
        <f>IF(Table1[[#This Row],[BusinessInfo_MinorityOwned]]="True",1,0)</f>
        <v>0</v>
      </c>
      <c r="O3139" s="15">
        <f>IF(Table1[[#This Row],[BusinessInfo_VeteranOwned]]="True",1,0)</f>
        <v>0</v>
      </c>
    </row>
    <row r="3140" spans="1:15" x14ac:dyDescent="0.2">
      <c r="A3140" s="18">
        <v>33787</v>
      </c>
      <c r="B3140" s="19" t="s">
        <v>15</v>
      </c>
      <c r="C3140" s="19" t="s">
        <v>52</v>
      </c>
      <c r="D3140" s="19" t="s">
        <v>53</v>
      </c>
      <c r="E3140" s="19" t="s">
        <v>27</v>
      </c>
      <c r="F3140" s="19" t="s">
        <v>20</v>
      </c>
      <c r="G3140" s="19" t="s">
        <v>20</v>
      </c>
      <c r="H3140" s="19" t="s">
        <v>20</v>
      </c>
      <c r="I3140" s="20">
        <v>2000</v>
      </c>
      <c r="J3140" s="19" t="s">
        <v>21</v>
      </c>
      <c r="K31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31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3140" s="15">
        <f>IF(Table1[[#This Row],[BusinessInfo_WomanOwned]]="True",1,0)</f>
        <v>0</v>
      </c>
      <c r="N3140" s="15">
        <f>IF(Table1[[#This Row],[BusinessInfo_MinorityOwned]]="True",1,0)</f>
        <v>0</v>
      </c>
      <c r="O3140" s="15">
        <f>IF(Table1[[#This Row],[BusinessInfo_VeteranOwned]]="True",1,0)</f>
        <v>0</v>
      </c>
    </row>
    <row r="3141" spans="1:15" x14ac:dyDescent="0.2">
      <c r="A3141" s="18">
        <v>32680</v>
      </c>
      <c r="B3141" s="19" t="s">
        <v>15</v>
      </c>
      <c r="C3141" s="19" t="s">
        <v>34</v>
      </c>
      <c r="D3141" s="19" t="s">
        <v>35</v>
      </c>
      <c r="E3141" s="19" t="s">
        <v>58</v>
      </c>
      <c r="F3141" s="19" t="s">
        <v>20</v>
      </c>
      <c r="G3141" s="19" t="s">
        <v>20</v>
      </c>
      <c r="H3141" s="19" t="s">
        <v>20</v>
      </c>
      <c r="I3141" s="20">
        <v>10000</v>
      </c>
      <c r="J3141" s="19" t="s">
        <v>36</v>
      </c>
      <c r="K31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1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141" s="15">
        <f>IF(Table1[[#This Row],[BusinessInfo_WomanOwned]]="True",1,0)</f>
        <v>0</v>
      </c>
      <c r="N3141" s="15">
        <f>IF(Table1[[#This Row],[BusinessInfo_MinorityOwned]]="True",1,0)</f>
        <v>0</v>
      </c>
      <c r="O3141" s="15">
        <f>IF(Table1[[#This Row],[BusinessInfo_VeteranOwned]]="True",1,0)</f>
        <v>0</v>
      </c>
    </row>
    <row r="3142" spans="1:15" x14ac:dyDescent="0.2">
      <c r="A3142" s="18">
        <v>30158</v>
      </c>
      <c r="B3142" s="19" t="s">
        <v>15</v>
      </c>
      <c r="C3142" s="19" t="s">
        <v>34</v>
      </c>
      <c r="D3142" s="19" t="s">
        <v>71</v>
      </c>
      <c r="E3142" s="19" t="s">
        <v>47</v>
      </c>
      <c r="F3142" s="19" t="s">
        <v>20</v>
      </c>
      <c r="G3142" s="19" t="s">
        <v>19</v>
      </c>
      <c r="H3142" s="19" t="s">
        <v>20</v>
      </c>
      <c r="I3142" s="20">
        <v>2000</v>
      </c>
      <c r="J3142" s="19" t="s">
        <v>21</v>
      </c>
      <c r="K31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1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3142" s="15">
        <f>IF(Table1[[#This Row],[BusinessInfo_WomanOwned]]="True",1,0)</f>
        <v>0</v>
      </c>
      <c r="N3142" s="15">
        <f>IF(Table1[[#This Row],[BusinessInfo_MinorityOwned]]="True",1,0)</f>
        <v>1</v>
      </c>
      <c r="O3142" s="15">
        <f>IF(Table1[[#This Row],[BusinessInfo_VeteranOwned]]="True",1,0)</f>
        <v>0</v>
      </c>
    </row>
    <row r="3143" spans="1:15" x14ac:dyDescent="0.2">
      <c r="A3143" s="18">
        <v>30160</v>
      </c>
      <c r="B3143" s="19" t="s">
        <v>15</v>
      </c>
      <c r="C3143" s="19" t="s">
        <v>44</v>
      </c>
      <c r="D3143" s="19" t="s">
        <v>26</v>
      </c>
      <c r="E3143" s="19" t="s">
        <v>43</v>
      </c>
      <c r="F3143" s="19" t="s">
        <v>19</v>
      </c>
      <c r="G3143" s="19" t="s">
        <v>20</v>
      </c>
      <c r="H3143" s="19" t="s">
        <v>20</v>
      </c>
      <c r="I3143" s="20">
        <v>2000</v>
      </c>
      <c r="J3143" s="19" t="s">
        <v>21</v>
      </c>
      <c r="K31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1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143" s="15">
        <f>IF(Table1[[#This Row],[BusinessInfo_WomanOwned]]="True",1,0)</f>
        <v>1</v>
      </c>
      <c r="N3143" s="15">
        <f>IF(Table1[[#This Row],[BusinessInfo_MinorityOwned]]="True",1,0)</f>
        <v>0</v>
      </c>
      <c r="O3143" s="15">
        <f>IF(Table1[[#This Row],[BusinessInfo_VeteranOwned]]="True",1,0)</f>
        <v>0</v>
      </c>
    </row>
    <row r="3144" spans="1:15" x14ac:dyDescent="0.2">
      <c r="A3144" s="18">
        <v>30164</v>
      </c>
      <c r="B3144" s="19" t="s">
        <v>15</v>
      </c>
      <c r="C3144" s="19" t="s">
        <v>22</v>
      </c>
      <c r="D3144" s="19" t="s">
        <v>45</v>
      </c>
      <c r="E3144" s="19" t="s">
        <v>247</v>
      </c>
      <c r="F3144" s="19" t="s">
        <v>19</v>
      </c>
      <c r="G3144" s="19" t="s">
        <v>20</v>
      </c>
      <c r="H3144" s="19" t="s">
        <v>20</v>
      </c>
      <c r="I3144" s="20">
        <v>2000</v>
      </c>
      <c r="J3144" s="19" t="s">
        <v>21</v>
      </c>
      <c r="K31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1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3144" s="15">
        <f>IF(Table1[[#This Row],[BusinessInfo_WomanOwned]]="True",1,0)</f>
        <v>1</v>
      </c>
      <c r="N3144" s="15">
        <f>IF(Table1[[#This Row],[BusinessInfo_MinorityOwned]]="True",1,0)</f>
        <v>0</v>
      </c>
      <c r="O3144" s="15">
        <f>IF(Table1[[#This Row],[BusinessInfo_VeteranOwned]]="True",1,0)</f>
        <v>0</v>
      </c>
    </row>
    <row r="3145" spans="1:15" x14ac:dyDescent="0.2">
      <c r="A3145" s="18">
        <v>30286</v>
      </c>
      <c r="B3145" s="19" t="s">
        <v>15</v>
      </c>
      <c r="C3145" s="19" t="s">
        <v>65</v>
      </c>
      <c r="D3145" s="19" t="s">
        <v>66</v>
      </c>
      <c r="E3145" s="19" t="s">
        <v>27</v>
      </c>
      <c r="F3145" s="19" t="s">
        <v>20</v>
      </c>
      <c r="G3145" s="19" t="s">
        <v>20</v>
      </c>
      <c r="H3145" s="19" t="s">
        <v>20</v>
      </c>
      <c r="I3145" s="20">
        <v>2000</v>
      </c>
      <c r="J3145" s="19" t="s">
        <v>21</v>
      </c>
      <c r="K31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1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145" s="15">
        <f>IF(Table1[[#This Row],[BusinessInfo_WomanOwned]]="True",1,0)</f>
        <v>0</v>
      </c>
      <c r="N3145" s="15">
        <f>IF(Table1[[#This Row],[BusinessInfo_MinorityOwned]]="True",1,0)</f>
        <v>0</v>
      </c>
      <c r="O3145" s="15">
        <f>IF(Table1[[#This Row],[BusinessInfo_VeteranOwned]]="True",1,0)</f>
        <v>0</v>
      </c>
    </row>
    <row r="3146" spans="1:15" x14ac:dyDescent="0.2">
      <c r="A3146" s="18">
        <v>30326</v>
      </c>
      <c r="B3146" s="19" t="s">
        <v>15</v>
      </c>
      <c r="C3146" s="19" t="s">
        <v>34</v>
      </c>
      <c r="D3146" s="19" t="s">
        <v>63</v>
      </c>
      <c r="E3146" s="19" t="s">
        <v>51</v>
      </c>
      <c r="F3146" s="19" t="s">
        <v>20</v>
      </c>
      <c r="G3146" s="19" t="s">
        <v>20</v>
      </c>
      <c r="H3146" s="19" t="s">
        <v>20</v>
      </c>
      <c r="I3146" s="20">
        <v>2000</v>
      </c>
      <c r="J3146" s="19" t="s">
        <v>21</v>
      </c>
      <c r="K31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1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3146" s="15">
        <f>IF(Table1[[#This Row],[BusinessInfo_WomanOwned]]="True",1,0)</f>
        <v>0</v>
      </c>
      <c r="N3146" s="15">
        <f>IF(Table1[[#This Row],[BusinessInfo_MinorityOwned]]="True",1,0)</f>
        <v>0</v>
      </c>
      <c r="O3146" s="15">
        <f>IF(Table1[[#This Row],[BusinessInfo_VeteranOwned]]="True",1,0)</f>
        <v>0</v>
      </c>
    </row>
    <row r="3147" spans="1:15" x14ac:dyDescent="0.2">
      <c r="A3147" s="18">
        <v>30370</v>
      </c>
      <c r="B3147" s="19" t="s">
        <v>15</v>
      </c>
      <c r="C3147" s="19" t="s">
        <v>28</v>
      </c>
      <c r="D3147" s="19" t="s">
        <v>29</v>
      </c>
      <c r="E3147" s="19" t="s">
        <v>247</v>
      </c>
      <c r="F3147" s="19" t="s">
        <v>20</v>
      </c>
      <c r="G3147" s="19" t="s">
        <v>20</v>
      </c>
      <c r="H3147" s="19" t="s">
        <v>20</v>
      </c>
      <c r="I3147" s="20">
        <v>2000</v>
      </c>
      <c r="J3147" s="19" t="s">
        <v>21</v>
      </c>
      <c r="K31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31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3147" s="15">
        <f>IF(Table1[[#This Row],[BusinessInfo_WomanOwned]]="True",1,0)</f>
        <v>0</v>
      </c>
      <c r="N3147" s="15">
        <f>IF(Table1[[#This Row],[BusinessInfo_MinorityOwned]]="True",1,0)</f>
        <v>0</v>
      </c>
      <c r="O3147" s="15">
        <f>IF(Table1[[#This Row],[BusinessInfo_VeteranOwned]]="True",1,0)</f>
        <v>0</v>
      </c>
    </row>
    <row r="3148" spans="1:15" x14ac:dyDescent="0.2">
      <c r="A3148" s="18">
        <v>30391</v>
      </c>
      <c r="B3148" s="19" t="s">
        <v>15</v>
      </c>
      <c r="C3148" s="19" t="s">
        <v>34</v>
      </c>
      <c r="D3148" s="19" t="s">
        <v>181</v>
      </c>
      <c r="E3148" s="19" t="s">
        <v>58</v>
      </c>
      <c r="F3148" s="19" t="s">
        <v>20</v>
      </c>
      <c r="G3148" s="19" t="s">
        <v>19</v>
      </c>
      <c r="H3148" s="19" t="s">
        <v>20</v>
      </c>
      <c r="I3148" s="20">
        <v>2000</v>
      </c>
      <c r="J3148" s="19" t="s">
        <v>21</v>
      </c>
      <c r="K31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1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33802</v>
      </c>
      <c r="M3148" s="15">
        <f>IF(Table1[[#This Row],[BusinessInfo_WomanOwned]]="True",1,0)</f>
        <v>0</v>
      </c>
      <c r="N3148" s="15">
        <f>IF(Table1[[#This Row],[BusinessInfo_MinorityOwned]]="True",1,0)</f>
        <v>1</v>
      </c>
      <c r="O3148" s="15">
        <f>IF(Table1[[#This Row],[BusinessInfo_VeteranOwned]]="True",1,0)</f>
        <v>0</v>
      </c>
    </row>
    <row r="3149" spans="1:15" x14ac:dyDescent="0.2">
      <c r="A3149" s="18">
        <v>30403</v>
      </c>
      <c r="B3149" s="19" t="s">
        <v>15</v>
      </c>
      <c r="C3149" s="19" t="s">
        <v>32</v>
      </c>
      <c r="D3149" s="19" t="s">
        <v>49</v>
      </c>
      <c r="E3149" s="19" t="s">
        <v>83</v>
      </c>
      <c r="F3149" s="19" t="s">
        <v>20</v>
      </c>
      <c r="G3149" s="19" t="s">
        <v>19</v>
      </c>
      <c r="H3149" s="19" t="s">
        <v>20</v>
      </c>
      <c r="I3149" s="20">
        <v>2000</v>
      </c>
      <c r="J3149" s="19" t="s">
        <v>21</v>
      </c>
      <c r="K31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1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149" s="15">
        <f>IF(Table1[[#This Row],[BusinessInfo_WomanOwned]]="True",1,0)</f>
        <v>0</v>
      </c>
      <c r="N3149" s="15">
        <f>IF(Table1[[#This Row],[BusinessInfo_MinorityOwned]]="True",1,0)</f>
        <v>1</v>
      </c>
      <c r="O3149" s="15">
        <f>IF(Table1[[#This Row],[BusinessInfo_VeteranOwned]]="True",1,0)</f>
        <v>0</v>
      </c>
    </row>
    <row r="3150" spans="1:15" x14ac:dyDescent="0.2">
      <c r="A3150" s="18">
        <v>30632</v>
      </c>
      <c r="B3150" s="19" t="s">
        <v>15</v>
      </c>
      <c r="C3150" s="19" t="s">
        <v>39</v>
      </c>
      <c r="D3150" s="19" t="s">
        <v>85</v>
      </c>
      <c r="E3150" s="19" t="s">
        <v>43</v>
      </c>
      <c r="F3150" s="19" t="s">
        <v>20</v>
      </c>
      <c r="G3150" s="19" t="s">
        <v>19</v>
      </c>
      <c r="H3150" s="19" t="s">
        <v>20</v>
      </c>
      <c r="I3150" s="20">
        <v>2000</v>
      </c>
      <c r="J3150" s="19" t="s">
        <v>21</v>
      </c>
      <c r="K31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31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3150" s="15">
        <f>IF(Table1[[#This Row],[BusinessInfo_WomanOwned]]="True",1,0)</f>
        <v>0</v>
      </c>
      <c r="N3150" s="15">
        <f>IF(Table1[[#This Row],[BusinessInfo_MinorityOwned]]="True",1,0)</f>
        <v>1</v>
      </c>
      <c r="O3150" s="15">
        <f>IF(Table1[[#This Row],[BusinessInfo_VeteranOwned]]="True",1,0)</f>
        <v>0</v>
      </c>
    </row>
    <row r="3151" spans="1:15" x14ac:dyDescent="0.2">
      <c r="A3151" s="18">
        <v>30726</v>
      </c>
      <c r="B3151" s="19" t="s">
        <v>15</v>
      </c>
      <c r="C3151" s="19" t="s">
        <v>67</v>
      </c>
      <c r="D3151" s="19" t="s">
        <v>85</v>
      </c>
      <c r="E3151" s="19" t="s">
        <v>43</v>
      </c>
      <c r="F3151" s="19" t="s">
        <v>20</v>
      </c>
      <c r="G3151" s="19" t="s">
        <v>20</v>
      </c>
      <c r="H3151" s="19" t="s">
        <v>20</v>
      </c>
      <c r="I3151" s="20">
        <v>2000</v>
      </c>
      <c r="J3151" s="19" t="s">
        <v>21</v>
      </c>
      <c r="K31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31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3151" s="15">
        <f>IF(Table1[[#This Row],[BusinessInfo_WomanOwned]]="True",1,0)</f>
        <v>0</v>
      </c>
      <c r="N3151" s="15">
        <f>IF(Table1[[#This Row],[BusinessInfo_MinorityOwned]]="True",1,0)</f>
        <v>0</v>
      </c>
      <c r="O3151" s="15">
        <f>IF(Table1[[#This Row],[BusinessInfo_VeteranOwned]]="True",1,0)</f>
        <v>0</v>
      </c>
    </row>
    <row r="3152" spans="1:15" x14ac:dyDescent="0.2">
      <c r="A3152" s="18">
        <v>30740</v>
      </c>
      <c r="B3152" s="19" t="s">
        <v>15</v>
      </c>
      <c r="C3152" s="19" t="s">
        <v>62</v>
      </c>
      <c r="D3152" s="19" t="s">
        <v>40</v>
      </c>
      <c r="E3152" s="19" t="s">
        <v>54</v>
      </c>
      <c r="F3152" s="19" t="s">
        <v>20</v>
      </c>
      <c r="G3152" s="19" t="s">
        <v>19</v>
      </c>
      <c r="H3152" s="19" t="s">
        <v>20</v>
      </c>
      <c r="I3152" s="20">
        <v>5000</v>
      </c>
      <c r="J3152" s="19" t="s">
        <v>25</v>
      </c>
      <c r="K31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31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3152" s="15">
        <f>IF(Table1[[#This Row],[BusinessInfo_WomanOwned]]="True",1,0)</f>
        <v>0</v>
      </c>
      <c r="N3152" s="15">
        <f>IF(Table1[[#This Row],[BusinessInfo_MinorityOwned]]="True",1,0)</f>
        <v>1</v>
      </c>
      <c r="O3152" s="15">
        <f>IF(Table1[[#This Row],[BusinessInfo_VeteranOwned]]="True",1,0)</f>
        <v>0</v>
      </c>
    </row>
    <row r="3153" spans="1:15" x14ac:dyDescent="0.2">
      <c r="A3153" s="18">
        <v>30764</v>
      </c>
      <c r="B3153" s="19" t="s">
        <v>15</v>
      </c>
      <c r="C3153" s="19" t="s">
        <v>200</v>
      </c>
      <c r="D3153" s="19" t="s">
        <v>66</v>
      </c>
      <c r="E3153" s="19" t="s">
        <v>27</v>
      </c>
      <c r="F3153" s="19" t="s">
        <v>20</v>
      </c>
      <c r="G3153" s="19" t="s">
        <v>20</v>
      </c>
      <c r="H3153" s="19" t="s">
        <v>19</v>
      </c>
      <c r="I3153" s="20">
        <v>2000</v>
      </c>
      <c r="J3153" s="19" t="s">
        <v>21</v>
      </c>
      <c r="K31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1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153" s="15">
        <f>IF(Table1[[#This Row],[BusinessInfo_WomanOwned]]="True",1,0)</f>
        <v>0</v>
      </c>
      <c r="N3153" s="15">
        <f>IF(Table1[[#This Row],[BusinessInfo_MinorityOwned]]="True",1,0)</f>
        <v>0</v>
      </c>
      <c r="O3153" s="15">
        <f>IF(Table1[[#This Row],[BusinessInfo_VeteranOwned]]="True",1,0)</f>
        <v>1</v>
      </c>
    </row>
    <row r="3154" spans="1:15" x14ac:dyDescent="0.2">
      <c r="A3154" s="18">
        <v>30837</v>
      </c>
      <c r="B3154" s="19" t="s">
        <v>15</v>
      </c>
      <c r="C3154" s="19" t="s">
        <v>101</v>
      </c>
      <c r="D3154" s="19" t="s">
        <v>102</v>
      </c>
      <c r="E3154" s="19" t="s">
        <v>54</v>
      </c>
      <c r="F3154" s="19" t="s">
        <v>20</v>
      </c>
      <c r="G3154" s="19" t="s">
        <v>19</v>
      </c>
      <c r="H3154" s="19" t="s">
        <v>20</v>
      </c>
      <c r="I3154" s="20">
        <v>2000</v>
      </c>
      <c r="J3154" s="19" t="s">
        <v>21</v>
      </c>
      <c r="K31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31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3154" s="15">
        <f>IF(Table1[[#This Row],[BusinessInfo_WomanOwned]]="True",1,0)</f>
        <v>0</v>
      </c>
      <c r="N3154" s="15">
        <f>IF(Table1[[#This Row],[BusinessInfo_MinorityOwned]]="True",1,0)</f>
        <v>1</v>
      </c>
      <c r="O3154" s="15">
        <f>IF(Table1[[#This Row],[BusinessInfo_VeteranOwned]]="True",1,0)</f>
        <v>0</v>
      </c>
    </row>
    <row r="3155" spans="1:15" x14ac:dyDescent="0.2">
      <c r="A3155" s="18">
        <v>30863</v>
      </c>
      <c r="B3155" s="19" t="s">
        <v>15</v>
      </c>
      <c r="C3155" s="19" t="s">
        <v>34</v>
      </c>
      <c r="D3155" s="19" t="s">
        <v>49</v>
      </c>
      <c r="E3155" s="19" t="s">
        <v>18</v>
      </c>
      <c r="F3155" s="19" t="s">
        <v>19</v>
      </c>
      <c r="G3155" s="19" t="s">
        <v>20</v>
      </c>
      <c r="H3155" s="19" t="s">
        <v>20</v>
      </c>
      <c r="I3155" s="20">
        <v>2000</v>
      </c>
      <c r="J3155" s="19" t="s">
        <v>21</v>
      </c>
      <c r="K31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1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155" s="15">
        <f>IF(Table1[[#This Row],[BusinessInfo_WomanOwned]]="True",1,0)</f>
        <v>1</v>
      </c>
      <c r="N3155" s="15">
        <f>IF(Table1[[#This Row],[BusinessInfo_MinorityOwned]]="True",1,0)</f>
        <v>0</v>
      </c>
      <c r="O3155" s="15">
        <f>IF(Table1[[#This Row],[BusinessInfo_VeteranOwned]]="True",1,0)</f>
        <v>0</v>
      </c>
    </row>
    <row r="3156" spans="1:15" x14ac:dyDescent="0.2">
      <c r="A3156" s="18">
        <v>30889</v>
      </c>
      <c r="B3156" s="19" t="s">
        <v>15</v>
      </c>
      <c r="C3156" s="19" t="s">
        <v>22</v>
      </c>
      <c r="D3156" s="19" t="s">
        <v>26</v>
      </c>
      <c r="E3156" s="19" t="s">
        <v>54</v>
      </c>
      <c r="F3156" s="19" t="s">
        <v>20</v>
      </c>
      <c r="G3156" s="19" t="s">
        <v>19</v>
      </c>
      <c r="H3156" s="19" t="s">
        <v>20</v>
      </c>
      <c r="I3156" s="20">
        <v>2000</v>
      </c>
      <c r="J3156" s="19" t="s">
        <v>21</v>
      </c>
      <c r="K31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1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156" s="15">
        <f>IF(Table1[[#This Row],[BusinessInfo_WomanOwned]]="True",1,0)</f>
        <v>0</v>
      </c>
      <c r="N3156" s="15">
        <f>IF(Table1[[#This Row],[BusinessInfo_MinorityOwned]]="True",1,0)</f>
        <v>1</v>
      </c>
      <c r="O3156" s="15">
        <f>IF(Table1[[#This Row],[BusinessInfo_VeteranOwned]]="True",1,0)</f>
        <v>0</v>
      </c>
    </row>
    <row r="3157" spans="1:15" x14ac:dyDescent="0.2">
      <c r="A3157" s="18">
        <v>30952</v>
      </c>
      <c r="B3157" s="19" t="s">
        <v>15</v>
      </c>
      <c r="C3157" s="19" t="s">
        <v>65</v>
      </c>
      <c r="D3157" s="19" t="s">
        <v>66</v>
      </c>
      <c r="E3157" s="19" t="s">
        <v>58</v>
      </c>
      <c r="F3157" s="19" t="s">
        <v>19</v>
      </c>
      <c r="G3157" s="19" t="s">
        <v>20</v>
      </c>
      <c r="H3157" s="19" t="s">
        <v>20</v>
      </c>
      <c r="I3157" s="20">
        <v>2000</v>
      </c>
      <c r="J3157" s="19" t="s">
        <v>21</v>
      </c>
      <c r="K31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1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157" s="15">
        <f>IF(Table1[[#This Row],[BusinessInfo_WomanOwned]]="True",1,0)</f>
        <v>1</v>
      </c>
      <c r="N3157" s="15">
        <f>IF(Table1[[#This Row],[BusinessInfo_MinorityOwned]]="True",1,0)</f>
        <v>0</v>
      </c>
      <c r="O3157" s="15">
        <f>IF(Table1[[#This Row],[BusinessInfo_VeteranOwned]]="True",1,0)</f>
        <v>0</v>
      </c>
    </row>
    <row r="3158" spans="1:15" x14ac:dyDescent="0.2">
      <c r="A3158" s="18">
        <v>31068</v>
      </c>
      <c r="B3158" s="19" t="s">
        <v>15</v>
      </c>
      <c r="C3158" s="19" t="s">
        <v>160</v>
      </c>
      <c r="D3158" s="19" t="s">
        <v>102</v>
      </c>
      <c r="E3158" s="19" t="s">
        <v>43</v>
      </c>
      <c r="F3158" s="19" t="s">
        <v>19</v>
      </c>
      <c r="G3158" s="19" t="s">
        <v>19</v>
      </c>
      <c r="H3158" s="19" t="s">
        <v>20</v>
      </c>
      <c r="I3158" s="20">
        <v>2000</v>
      </c>
      <c r="J3158" s="19" t="s">
        <v>21</v>
      </c>
      <c r="K31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31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3158" s="15">
        <f>IF(Table1[[#This Row],[BusinessInfo_WomanOwned]]="True",1,0)</f>
        <v>1</v>
      </c>
      <c r="N3158" s="15">
        <f>IF(Table1[[#This Row],[BusinessInfo_MinorityOwned]]="True",1,0)</f>
        <v>1</v>
      </c>
      <c r="O3158" s="15">
        <f>IF(Table1[[#This Row],[BusinessInfo_VeteranOwned]]="True",1,0)</f>
        <v>0</v>
      </c>
    </row>
    <row r="3159" spans="1:15" x14ac:dyDescent="0.2">
      <c r="A3159" s="18">
        <v>31080</v>
      </c>
      <c r="B3159" s="19" t="s">
        <v>15</v>
      </c>
      <c r="C3159" s="19" t="s">
        <v>32</v>
      </c>
      <c r="D3159" s="19" t="s">
        <v>50</v>
      </c>
      <c r="E3159" s="19" t="s">
        <v>27</v>
      </c>
      <c r="F3159" s="19" t="s">
        <v>19</v>
      </c>
      <c r="G3159" s="19" t="s">
        <v>20</v>
      </c>
      <c r="H3159" s="19" t="s">
        <v>20</v>
      </c>
      <c r="I3159" s="20">
        <v>2000</v>
      </c>
      <c r="J3159" s="19" t="s">
        <v>21</v>
      </c>
      <c r="K31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1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3159" s="15">
        <f>IF(Table1[[#This Row],[BusinessInfo_WomanOwned]]="True",1,0)</f>
        <v>1</v>
      </c>
      <c r="N3159" s="15">
        <f>IF(Table1[[#This Row],[BusinessInfo_MinorityOwned]]="True",1,0)</f>
        <v>0</v>
      </c>
      <c r="O3159" s="15">
        <f>IF(Table1[[#This Row],[BusinessInfo_VeteranOwned]]="True",1,0)</f>
        <v>0</v>
      </c>
    </row>
    <row r="3160" spans="1:15" x14ac:dyDescent="0.2">
      <c r="A3160" s="18">
        <v>31086</v>
      </c>
      <c r="B3160" s="19" t="s">
        <v>15</v>
      </c>
      <c r="C3160" s="19" t="s">
        <v>75</v>
      </c>
      <c r="D3160" s="19" t="s">
        <v>362</v>
      </c>
      <c r="E3160" s="19" t="s">
        <v>51</v>
      </c>
      <c r="F3160" s="19" t="s">
        <v>19</v>
      </c>
      <c r="G3160" s="19" t="s">
        <v>19</v>
      </c>
      <c r="H3160" s="19" t="s">
        <v>20</v>
      </c>
      <c r="I3160" s="20">
        <v>2000</v>
      </c>
      <c r="J3160" s="19" t="s">
        <v>21</v>
      </c>
      <c r="K31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3160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3160" s="15">
        <f>IF(Table1[[#This Row],[BusinessInfo_WomanOwned]]="True",1,0)</f>
        <v>1</v>
      </c>
      <c r="N3160" s="15">
        <f>IF(Table1[[#This Row],[BusinessInfo_MinorityOwned]]="True",1,0)</f>
        <v>1</v>
      </c>
      <c r="O3160" s="15">
        <f>IF(Table1[[#This Row],[BusinessInfo_VeteranOwned]]="True",1,0)</f>
        <v>0</v>
      </c>
    </row>
    <row r="3161" spans="1:15" x14ac:dyDescent="0.2">
      <c r="A3161" s="18">
        <v>31182</v>
      </c>
      <c r="B3161" s="19" t="s">
        <v>15</v>
      </c>
      <c r="C3161" s="19" t="s">
        <v>32</v>
      </c>
      <c r="D3161" s="19" t="s">
        <v>63</v>
      </c>
      <c r="E3161" s="19" t="s">
        <v>247</v>
      </c>
      <c r="F3161" s="19" t="s">
        <v>19</v>
      </c>
      <c r="G3161" s="19" t="s">
        <v>19</v>
      </c>
      <c r="H3161" s="19" t="s">
        <v>20</v>
      </c>
      <c r="I3161" s="20">
        <v>2000</v>
      </c>
      <c r="J3161" s="19" t="s">
        <v>21</v>
      </c>
      <c r="K31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1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3161" s="15">
        <f>IF(Table1[[#This Row],[BusinessInfo_WomanOwned]]="True",1,0)</f>
        <v>1</v>
      </c>
      <c r="N3161" s="15">
        <f>IF(Table1[[#This Row],[BusinessInfo_MinorityOwned]]="True",1,0)</f>
        <v>1</v>
      </c>
      <c r="O3161" s="15">
        <f>IF(Table1[[#This Row],[BusinessInfo_VeteranOwned]]="True",1,0)</f>
        <v>0</v>
      </c>
    </row>
    <row r="3162" spans="1:15" x14ac:dyDescent="0.2">
      <c r="A3162" s="18">
        <v>31248</v>
      </c>
      <c r="B3162" s="19" t="s">
        <v>15</v>
      </c>
      <c r="C3162" s="19" t="s">
        <v>59</v>
      </c>
      <c r="D3162" s="19" t="s">
        <v>385</v>
      </c>
      <c r="E3162" s="19" t="s">
        <v>247</v>
      </c>
      <c r="F3162" s="19" t="s">
        <v>19</v>
      </c>
      <c r="G3162" s="19" t="s">
        <v>20</v>
      </c>
      <c r="H3162" s="19" t="s">
        <v>20</v>
      </c>
      <c r="I3162" s="20">
        <v>2000</v>
      </c>
      <c r="J3162" s="19" t="s">
        <v>21</v>
      </c>
      <c r="K31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3162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3162" s="15">
        <f>IF(Table1[[#This Row],[BusinessInfo_WomanOwned]]="True",1,0)</f>
        <v>1</v>
      </c>
      <c r="N3162" s="15">
        <f>IF(Table1[[#This Row],[BusinessInfo_MinorityOwned]]="True",1,0)</f>
        <v>0</v>
      </c>
      <c r="O3162" s="15">
        <f>IF(Table1[[#This Row],[BusinessInfo_VeteranOwned]]="True",1,0)</f>
        <v>0</v>
      </c>
    </row>
    <row r="3163" spans="1:15" x14ac:dyDescent="0.2">
      <c r="A3163" s="18">
        <v>35672</v>
      </c>
      <c r="B3163" s="19" t="s">
        <v>15</v>
      </c>
      <c r="C3163" s="19" t="s">
        <v>34</v>
      </c>
      <c r="D3163" s="19" t="s">
        <v>33</v>
      </c>
      <c r="E3163" s="19" t="s">
        <v>43</v>
      </c>
      <c r="F3163" s="19" t="s">
        <v>20</v>
      </c>
      <c r="G3163" s="19" t="s">
        <v>20</v>
      </c>
      <c r="H3163" s="19" t="s">
        <v>20</v>
      </c>
      <c r="I3163" s="20">
        <v>2000</v>
      </c>
      <c r="J3163" s="19" t="s">
        <v>21</v>
      </c>
      <c r="K31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1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163" s="15">
        <f>IF(Table1[[#This Row],[BusinessInfo_WomanOwned]]="True",1,0)</f>
        <v>0</v>
      </c>
      <c r="N3163" s="15">
        <f>IF(Table1[[#This Row],[BusinessInfo_MinorityOwned]]="True",1,0)</f>
        <v>0</v>
      </c>
      <c r="O3163" s="15">
        <f>IF(Table1[[#This Row],[BusinessInfo_VeteranOwned]]="True",1,0)</f>
        <v>0</v>
      </c>
    </row>
    <row r="3164" spans="1:15" x14ac:dyDescent="0.2">
      <c r="A3164" s="18">
        <v>31410</v>
      </c>
      <c r="B3164" s="19" t="s">
        <v>15</v>
      </c>
      <c r="C3164" s="19" t="s">
        <v>65</v>
      </c>
      <c r="D3164" s="19" t="s">
        <v>66</v>
      </c>
      <c r="E3164" s="19" t="s">
        <v>247</v>
      </c>
      <c r="F3164" s="19" t="s">
        <v>20</v>
      </c>
      <c r="G3164" s="19" t="s">
        <v>19</v>
      </c>
      <c r="H3164" s="19" t="s">
        <v>20</v>
      </c>
      <c r="I3164" s="20">
        <v>2000</v>
      </c>
      <c r="J3164" s="19" t="s">
        <v>21</v>
      </c>
      <c r="K31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1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164" s="15">
        <f>IF(Table1[[#This Row],[BusinessInfo_WomanOwned]]="True",1,0)</f>
        <v>0</v>
      </c>
      <c r="N3164" s="15">
        <f>IF(Table1[[#This Row],[BusinessInfo_MinorityOwned]]="True",1,0)</f>
        <v>1</v>
      </c>
      <c r="O3164" s="15">
        <f>IF(Table1[[#This Row],[BusinessInfo_VeteranOwned]]="True",1,0)</f>
        <v>0</v>
      </c>
    </row>
    <row r="3165" spans="1:15" x14ac:dyDescent="0.2">
      <c r="A3165" s="18">
        <v>31605</v>
      </c>
      <c r="B3165" s="19" t="s">
        <v>15</v>
      </c>
      <c r="C3165" s="19" t="s">
        <v>16</v>
      </c>
      <c r="D3165" s="19" t="s">
        <v>55</v>
      </c>
      <c r="E3165" s="19" t="s">
        <v>54</v>
      </c>
      <c r="F3165" s="19" t="s">
        <v>20</v>
      </c>
      <c r="G3165" s="19" t="s">
        <v>20</v>
      </c>
      <c r="H3165" s="19" t="s">
        <v>20</v>
      </c>
      <c r="I3165" s="20">
        <v>2000</v>
      </c>
      <c r="J3165" s="19" t="s">
        <v>21</v>
      </c>
      <c r="K31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1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165" s="15">
        <f>IF(Table1[[#This Row],[BusinessInfo_WomanOwned]]="True",1,0)</f>
        <v>0</v>
      </c>
      <c r="N3165" s="15">
        <f>IF(Table1[[#This Row],[BusinessInfo_MinorityOwned]]="True",1,0)</f>
        <v>0</v>
      </c>
      <c r="O3165" s="15">
        <f>IF(Table1[[#This Row],[BusinessInfo_VeteranOwned]]="True",1,0)</f>
        <v>0</v>
      </c>
    </row>
    <row r="3166" spans="1:15" x14ac:dyDescent="0.2">
      <c r="A3166" s="18">
        <v>31705</v>
      </c>
      <c r="B3166" s="19" t="s">
        <v>15</v>
      </c>
      <c r="C3166" s="19" t="s">
        <v>80</v>
      </c>
      <c r="D3166" s="19" t="s">
        <v>70</v>
      </c>
      <c r="E3166" s="19" t="s">
        <v>27</v>
      </c>
      <c r="F3166" s="19" t="s">
        <v>20</v>
      </c>
      <c r="G3166" s="19" t="s">
        <v>19</v>
      </c>
      <c r="H3166" s="19" t="s">
        <v>20</v>
      </c>
      <c r="I3166" s="20">
        <v>2000</v>
      </c>
      <c r="J3166" s="19" t="s">
        <v>21</v>
      </c>
      <c r="K31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1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3166" s="15">
        <f>IF(Table1[[#This Row],[BusinessInfo_WomanOwned]]="True",1,0)</f>
        <v>0</v>
      </c>
      <c r="N3166" s="15">
        <f>IF(Table1[[#This Row],[BusinessInfo_MinorityOwned]]="True",1,0)</f>
        <v>1</v>
      </c>
      <c r="O3166" s="15">
        <f>IF(Table1[[#This Row],[BusinessInfo_VeteranOwned]]="True",1,0)</f>
        <v>0</v>
      </c>
    </row>
    <row r="3167" spans="1:15" x14ac:dyDescent="0.2">
      <c r="A3167" s="18">
        <v>31709</v>
      </c>
      <c r="B3167" s="19" t="s">
        <v>15</v>
      </c>
      <c r="C3167" s="19" t="s">
        <v>44</v>
      </c>
      <c r="D3167" s="19" t="s">
        <v>26</v>
      </c>
      <c r="E3167" s="19" t="s">
        <v>57</v>
      </c>
      <c r="F3167" s="19" t="s">
        <v>20</v>
      </c>
      <c r="G3167" s="19" t="s">
        <v>20</v>
      </c>
      <c r="H3167" s="19" t="s">
        <v>20</v>
      </c>
      <c r="I3167" s="20">
        <v>10000</v>
      </c>
      <c r="J3167" s="19" t="s">
        <v>36</v>
      </c>
      <c r="K31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1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167" s="15">
        <f>IF(Table1[[#This Row],[BusinessInfo_WomanOwned]]="True",1,0)</f>
        <v>0</v>
      </c>
      <c r="N3167" s="15">
        <f>IF(Table1[[#This Row],[BusinessInfo_MinorityOwned]]="True",1,0)</f>
        <v>0</v>
      </c>
      <c r="O3167" s="15">
        <f>IF(Table1[[#This Row],[BusinessInfo_VeteranOwned]]="True",1,0)</f>
        <v>0</v>
      </c>
    </row>
    <row r="3168" spans="1:15" x14ac:dyDescent="0.2">
      <c r="A3168" s="18">
        <v>31887</v>
      </c>
      <c r="B3168" s="19" t="s">
        <v>15</v>
      </c>
      <c r="C3168" s="19" t="s">
        <v>80</v>
      </c>
      <c r="D3168" s="19" t="s">
        <v>33</v>
      </c>
      <c r="E3168" s="19" t="s">
        <v>58</v>
      </c>
      <c r="F3168" s="19" t="s">
        <v>19</v>
      </c>
      <c r="G3168" s="19" t="s">
        <v>20</v>
      </c>
      <c r="H3168" s="19" t="s">
        <v>20</v>
      </c>
      <c r="I3168" s="20">
        <v>2000</v>
      </c>
      <c r="J3168" s="19" t="s">
        <v>21</v>
      </c>
      <c r="K31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1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168" s="15">
        <f>IF(Table1[[#This Row],[BusinessInfo_WomanOwned]]="True",1,0)</f>
        <v>1</v>
      </c>
      <c r="N3168" s="15">
        <f>IF(Table1[[#This Row],[BusinessInfo_MinorityOwned]]="True",1,0)</f>
        <v>0</v>
      </c>
      <c r="O3168" s="15">
        <f>IF(Table1[[#This Row],[BusinessInfo_VeteranOwned]]="True",1,0)</f>
        <v>0</v>
      </c>
    </row>
    <row r="3169" spans="1:15" x14ac:dyDescent="0.2">
      <c r="A3169" s="18">
        <v>32201</v>
      </c>
      <c r="B3169" s="19" t="s">
        <v>15</v>
      </c>
      <c r="C3169" s="19" t="s">
        <v>16</v>
      </c>
      <c r="D3169" s="19" t="s">
        <v>46</v>
      </c>
      <c r="E3169" s="19" t="s">
        <v>56</v>
      </c>
      <c r="F3169" s="19" t="s">
        <v>20</v>
      </c>
      <c r="G3169" s="19" t="s">
        <v>20</v>
      </c>
      <c r="H3169" s="19" t="s">
        <v>20</v>
      </c>
      <c r="I3169" s="20">
        <v>2000</v>
      </c>
      <c r="J3169" s="19" t="s">
        <v>21</v>
      </c>
      <c r="K31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31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3169" s="15">
        <f>IF(Table1[[#This Row],[BusinessInfo_WomanOwned]]="True",1,0)</f>
        <v>0</v>
      </c>
      <c r="N3169" s="15">
        <f>IF(Table1[[#This Row],[BusinessInfo_MinorityOwned]]="True",1,0)</f>
        <v>0</v>
      </c>
      <c r="O3169" s="15">
        <f>IF(Table1[[#This Row],[BusinessInfo_VeteranOwned]]="True",1,0)</f>
        <v>0</v>
      </c>
    </row>
    <row r="3170" spans="1:15" x14ac:dyDescent="0.2">
      <c r="A3170" s="18">
        <v>32231</v>
      </c>
      <c r="B3170" s="19" t="s">
        <v>15</v>
      </c>
      <c r="C3170" s="19" t="s">
        <v>67</v>
      </c>
      <c r="D3170" s="19" t="s">
        <v>68</v>
      </c>
      <c r="E3170" s="19" t="s">
        <v>18</v>
      </c>
      <c r="F3170" s="19" t="s">
        <v>20</v>
      </c>
      <c r="G3170" s="19" t="s">
        <v>19</v>
      </c>
      <c r="H3170" s="19" t="s">
        <v>20</v>
      </c>
      <c r="I3170" s="20">
        <v>5000</v>
      </c>
      <c r="J3170" s="19" t="s">
        <v>25</v>
      </c>
      <c r="K31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31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3170" s="15">
        <f>IF(Table1[[#This Row],[BusinessInfo_WomanOwned]]="True",1,0)</f>
        <v>0</v>
      </c>
      <c r="N3170" s="15">
        <f>IF(Table1[[#This Row],[BusinessInfo_MinorityOwned]]="True",1,0)</f>
        <v>1</v>
      </c>
      <c r="O3170" s="15">
        <f>IF(Table1[[#This Row],[BusinessInfo_VeteranOwned]]="True",1,0)</f>
        <v>0</v>
      </c>
    </row>
    <row r="3171" spans="1:15" x14ac:dyDescent="0.2">
      <c r="A3171" s="18">
        <v>32274</v>
      </c>
      <c r="B3171" s="19" t="s">
        <v>15</v>
      </c>
      <c r="C3171" s="19" t="s">
        <v>16</v>
      </c>
      <c r="D3171" s="19" t="s">
        <v>55</v>
      </c>
      <c r="E3171" s="19" t="s">
        <v>38</v>
      </c>
      <c r="F3171" s="19" t="s">
        <v>20</v>
      </c>
      <c r="G3171" s="19" t="s">
        <v>20</v>
      </c>
      <c r="H3171" s="19" t="s">
        <v>20</v>
      </c>
      <c r="I3171" s="20">
        <v>2000</v>
      </c>
      <c r="J3171" s="19" t="s">
        <v>21</v>
      </c>
      <c r="K31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1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171" s="15">
        <f>IF(Table1[[#This Row],[BusinessInfo_WomanOwned]]="True",1,0)</f>
        <v>0</v>
      </c>
      <c r="N3171" s="15">
        <f>IF(Table1[[#This Row],[BusinessInfo_MinorityOwned]]="True",1,0)</f>
        <v>0</v>
      </c>
      <c r="O3171" s="15">
        <f>IF(Table1[[#This Row],[BusinessInfo_VeteranOwned]]="True",1,0)</f>
        <v>0</v>
      </c>
    </row>
    <row r="3172" spans="1:15" x14ac:dyDescent="0.2">
      <c r="A3172" s="18">
        <v>32282</v>
      </c>
      <c r="B3172" s="19" t="s">
        <v>15</v>
      </c>
      <c r="C3172" s="19" t="s">
        <v>28</v>
      </c>
      <c r="D3172" s="19" t="s">
        <v>29</v>
      </c>
      <c r="E3172" s="19" t="s">
        <v>27</v>
      </c>
      <c r="F3172" s="19" t="s">
        <v>20</v>
      </c>
      <c r="G3172" s="19" t="s">
        <v>20</v>
      </c>
      <c r="H3172" s="19" t="s">
        <v>20</v>
      </c>
      <c r="I3172" s="20">
        <v>2000</v>
      </c>
      <c r="J3172" s="19" t="s">
        <v>21</v>
      </c>
      <c r="K31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31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3172" s="15">
        <f>IF(Table1[[#This Row],[BusinessInfo_WomanOwned]]="True",1,0)</f>
        <v>0</v>
      </c>
      <c r="N3172" s="15">
        <f>IF(Table1[[#This Row],[BusinessInfo_MinorityOwned]]="True",1,0)</f>
        <v>0</v>
      </c>
      <c r="O3172" s="15">
        <f>IF(Table1[[#This Row],[BusinessInfo_VeteranOwned]]="True",1,0)</f>
        <v>0</v>
      </c>
    </row>
    <row r="3173" spans="1:15" x14ac:dyDescent="0.2">
      <c r="A3173" s="18">
        <v>32285</v>
      </c>
      <c r="B3173" s="19" t="s">
        <v>15</v>
      </c>
      <c r="C3173" s="19" t="s">
        <v>16</v>
      </c>
      <c r="D3173" s="19" t="s">
        <v>55</v>
      </c>
      <c r="E3173" s="19" t="s">
        <v>56</v>
      </c>
      <c r="F3173" s="19" t="s">
        <v>20</v>
      </c>
      <c r="G3173" s="19" t="s">
        <v>20</v>
      </c>
      <c r="H3173" s="19" t="s">
        <v>20</v>
      </c>
      <c r="I3173" s="20">
        <v>2000</v>
      </c>
      <c r="J3173" s="19" t="s">
        <v>21</v>
      </c>
      <c r="K31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1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173" s="15">
        <f>IF(Table1[[#This Row],[BusinessInfo_WomanOwned]]="True",1,0)</f>
        <v>0</v>
      </c>
      <c r="N3173" s="15">
        <f>IF(Table1[[#This Row],[BusinessInfo_MinorityOwned]]="True",1,0)</f>
        <v>0</v>
      </c>
      <c r="O3173" s="15">
        <f>IF(Table1[[#This Row],[BusinessInfo_VeteranOwned]]="True",1,0)</f>
        <v>0</v>
      </c>
    </row>
    <row r="3174" spans="1:15" x14ac:dyDescent="0.2">
      <c r="A3174" s="18">
        <v>32521</v>
      </c>
      <c r="B3174" s="19" t="s">
        <v>15</v>
      </c>
      <c r="C3174" s="19" t="s">
        <v>65</v>
      </c>
      <c r="D3174" s="19" t="s">
        <v>66</v>
      </c>
      <c r="E3174" s="19" t="s">
        <v>51</v>
      </c>
      <c r="F3174" s="19" t="s">
        <v>19</v>
      </c>
      <c r="G3174" s="19" t="s">
        <v>19</v>
      </c>
      <c r="H3174" s="19" t="s">
        <v>20</v>
      </c>
      <c r="I3174" s="20">
        <v>5000</v>
      </c>
      <c r="J3174" s="19" t="s">
        <v>25</v>
      </c>
      <c r="K31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1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174" s="15">
        <f>IF(Table1[[#This Row],[BusinessInfo_WomanOwned]]="True",1,0)</f>
        <v>1</v>
      </c>
      <c r="N3174" s="15">
        <f>IF(Table1[[#This Row],[BusinessInfo_MinorityOwned]]="True",1,0)</f>
        <v>1</v>
      </c>
      <c r="O3174" s="15">
        <f>IF(Table1[[#This Row],[BusinessInfo_VeteranOwned]]="True",1,0)</f>
        <v>0</v>
      </c>
    </row>
    <row r="3175" spans="1:15" x14ac:dyDescent="0.2">
      <c r="A3175" s="18">
        <v>32530</v>
      </c>
      <c r="B3175" s="19" t="s">
        <v>15</v>
      </c>
      <c r="C3175" s="19" t="s">
        <v>64</v>
      </c>
      <c r="D3175" s="19" t="s">
        <v>23</v>
      </c>
      <c r="E3175" s="19" t="s">
        <v>27</v>
      </c>
      <c r="F3175" s="19" t="s">
        <v>19</v>
      </c>
      <c r="G3175" s="19" t="s">
        <v>20</v>
      </c>
      <c r="H3175" s="19" t="s">
        <v>20</v>
      </c>
      <c r="I3175" s="20">
        <v>2000</v>
      </c>
      <c r="J3175" s="19" t="s">
        <v>21</v>
      </c>
      <c r="K31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1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175" s="15">
        <f>IF(Table1[[#This Row],[BusinessInfo_WomanOwned]]="True",1,0)</f>
        <v>1</v>
      </c>
      <c r="N3175" s="15">
        <f>IF(Table1[[#This Row],[BusinessInfo_MinorityOwned]]="True",1,0)</f>
        <v>0</v>
      </c>
      <c r="O3175" s="15">
        <f>IF(Table1[[#This Row],[BusinessInfo_VeteranOwned]]="True",1,0)</f>
        <v>0</v>
      </c>
    </row>
    <row r="3176" spans="1:15" x14ac:dyDescent="0.2">
      <c r="A3176" s="18">
        <v>32549</v>
      </c>
      <c r="B3176" s="19" t="s">
        <v>15</v>
      </c>
      <c r="C3176" s="19" t="s">
        <v>34</v>
      </c>
      <c r="D3176" s="19" t="s">
        <v>35</v>
      </c>
      <c r="E3176" s="19" t="s">
        <v>247</v>
      </c>
      <c r="F3176" s="19" t="s">
        <v>20</v>
      </c>
      <c r="G3176" s="19" t="s">
        <v>20</v>
      </c>
      <c r="H3176" s="19" t="s">
        <v>20</v>
      </c>
      <c r="I3176" s="20">
        <v>2000</v>
      </c>
      <c r="J3176" s="19" t="s">
        <v>21</v>
      </c>
      <c r="K31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1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176" s="15">
        <f>IF(Table1[[#This Row],[BusinessInfo_WomanOwned]]="True",1,0)</f>
        <v>0</v>
      </c>
      <c r="N3176" s="15">
        <f>IF(Table1[[#This Row],[BusinessInfo_MinorityOwned]]="True",1,0)</f>
        <v>0</v>
      </c>
      <c r="O3176" s="15">
        <f>IF(Table1[[#This Row],[BusinessInfo_VeteranOwned]]="True",1,0)</f>
        <v>0</v>
      </c>
    </row>
    <row r="3177" spans="1:15" x14ac:dyDescent="0.2">
      <c r="A3177" s="18">
        <v>32618</v>
      </c>
      <c r="B3177" s="19" t="s">
        <v>15</v>
      </c>
      <c r="C3177" s="19" t="s">
        <v>34</v>
      </c>
      <c r="D3177" s="19" t="s">
        <v>33</v>
      </c>
      <c r="E3177" s="19" t="s">
        <v>18</v>
      </c>
      <c r="F3177" s="19" t="s">
        <v>19</v>
      </c>
      <c r="G3177" s="19" t="s">
        <v>20</v>
      </c>
      <c r="H3177" s="19" t="s">
        <v>19</v>
      </c>
      <c r="I3177" s="20">
        <v>10000</v>
      </c>
      <c r="J3177" s="19" t="s">
        <v>36</v>
      </c>
      <c r="K31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1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177" s="15">
        <f>IF(Table1[[#This Row],[BusinessInfo_WomanOwned]]="True",1,0)</f>
        <v>1</v>
      </c>
      <c r="N3177" s="15">
        <f>IF(Table1[[#This Row],[BusinessInfo_MinorityOwned]]="True",1,0)</f>
        <v>0</v>
      </c>
      <c r="O3177" s="15">
        <f>IF(Table1[[#This Row],[BusinessInfo_VeteranOwned]]="True",1,0)</f>
        <v>1</v>
      </c>
    </row>
    <row r="3178" spans="1:15" x14ac:dyDescent="0.2">
      <c r="A3178" s="18">
        <v>32629</v>
      </c>
      <c r="B3178" s="19" t="s">
        <v>15</v>
      </c>
      <c r="C3178" s="19" t="s">
        <v>147</v>
      </c>
      <c r="D3178" s="19" t="s">
        <v>66</v>
      </c>
      <c r="E3178" s="19" t="s">
        <v>18</v>
      </c>
      <c r="F3178" s="19" t="s">
        <v>19</v>
      </c>
      <c r="G3178" s="19" t="s">
        <v>20</v>
      </c>
      <c r="H3178" s="19" t="s">
        <v>20</v>
      </c>
      <c r="I3178" s="20">
        <v>10000</v>
      </c>
      <c r="J3178" s="19" t="s">
        <v>36</v>
      </c>
      <c r="K31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1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178" s="15">
        <f>IF(Table1[[#This Row],[BusinessInfo_WomanOwned]]="True",1,0)</f>
        <v>1</v>
      </c>
      <c r="N3178" s="15">
        <f>IF(Table1[[#This Row],[BusinessInfo_MinorityOwned]]="True",1,0)</f>
        <v>0</v>
      </c>
      <c r="O3178" s="15">
        <f>IF(Table1[[#This Row],[BusinessInfo_VeteranOwned]]="True",1,0)</f>
        <v>0</v>
      </c>
    </row>
    <row r="3179" spans="1:15" x14ac:dyDescent="0.2">
      <c r="A3179" s="18">
        <v>32670</v>
      </c>
      <c r="B3179" s="19" t="s">
        <v>15</v>
      </c>
      <c r="C3179" s="19" t="s">
        <v>80</v>
      </c>
      <c r="D3179" s="19" t="s">
        <v>63</v>
      </c>
      <c r="E3179" s="19" t="s">
        <v>56</v>
      </c>
      <c r="F3179" s="19" t="s">
        <v>20</v>
      </c>
      <c r="G3179" s="19" t="s">
        <v>20</v>
      </c>
      <c r="H3179" s="19" t="s">
        <v>20</v>
      </c>
      <c r="I3179" s="20">
        <v>2000</v>
      </c>
      <c r="J3179" s="19" t="s">
        <v>21</v>
      </c>
      <c r="K31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1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3179" s="15">
        <f>IF(Table1[[#This Row],[BusinessInfo_WomanOwned]]="True",1,0)</f>
        <v>0</v>
      </c>
      <c r="N3179" s="15">
        <f>IF(Table1[[#This Row],[BusinessInfo_MinorityOwned]]="True",1,0)</f>
        <v>0</v>
      </c>
      <c r="O3179" s="15">
        <f>IF(Table1[[#This Row],[BusinessInfo_VeteranOwned]]="True",1,0)</f>
        <v>0</v>
      </c>
    </row>
    <row r="3180" spans="1:15" x14ac:dyDescent="0.2">
      <c r="A3180" s="18">
        <v>32696</v>
      </c>
      <c r="B3180" s="19" t="s">
        <v>15</v>
      </c>
      <c r="C3180" s="19" t="s">
        <v>129</v>
      </c>
      <c r="D3180" s="19" t="s">
        <v>53</v>
      </c>
      <c r="E3180" s="19" t="s">
        <v>43</v>
      </c>
      <c r="F3180" s="19" t="s">
        <v>20</v>
      </c>
      <c r="G3180" s="19" t="s">
        <v>19</v>
      </c>
      <c r="H3180" s="19" t="s">
        <v>20</v>
      </c>
      <c r="I3180" s="20">
        <v>2000</v>
      </c>
      <c r="J3180" s="19" t="s">
        <v>21</v>
      </c>
      <c r="K31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31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3180" s="15">
        <f>IF(Table1[[#This Row],[BusinessInfo_WomanOwned]]="True",1,0)</f>
        <v>0</v>
      </c>
      <c r="N3180" s="15">
        <f>IF(Table1[[#This Row],[BusinessInfo_MinorityOwned]]="True",1,0)</f>
        <v>1</v>
      </c>
      <c r="O3180" s="15">
        <f>IF(Table1[[#This Row],[BusinessInfo_VeteranOwned]]="True",1,0)</f>
        <v>0</v>
      </c>
    </row>
    <row r="3181" spans="1:15" x14ac:dyDescent="0.2">
      <c r="A3181" s="18">
        <v>32697</v>
      </c>
      <c r="B3181" s="19" t="s">
        <v>15</v>
      </c>
      <c r="C3181" s="19" t="s">
        <v>34</v>
      </c>
      <c r="D3181" s="19" t="s">
        <v>50</v>
      </c>
      <c r="E3181" s="19" t="s">
        <v>18</v>
      </c>
      <c r="F3181" s="19" t="s">
        <v>20</v>
      </c>
      <c r="G3181" s="19" t="s">
        <v>19</v>
      </c>
      <c r="H3181" s="19" t="s">
        <v>20</v>
      </c>
      <c r="I3181" s="20">
        <v>10000</v>
      </c>
      <c r="J3181" s="19" t="s">
        <v>36</v>
      </c>
      <c r="K31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1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3181" s="15">
        <f>IF(Table1[[#This Row],[BusinessInfo_WomanOwned]]="True",1,0)</f>
        <v>0</v>
      </c>
      <c r="N3181" s="15">
        <f>IF(Table1[[#This Row],[BusinessInfo_MinorityOwned]]="True",1,0)</f>
        <v>1</v>
      </c>
      <c r="O3181" s="15">
        <f>IF(Table1[[#This Row],[BusinessInfo_VeteranOwned]]="True",1,0)</f>
        <v>0</v>
      </c>
    </row>
    <row r="3182" spans="1:15" x14ac:dyDescent="0.2">
      <c r="A3182" s="18">
        <v>32705</v>
      </c>
      <c r="B3182" s="19" t="s">
        <v>15</v>
      </c>
      <c r="C3182" s="19" t="s">
        <v>34</v>
      </c>
      <c r="D3182" s="19" t="s">
        <v>48</v>
      </c>
      <c r="E3182" s="19" t="s">
        <v>51</v>
      </c>
      <c r="F3182" s="19" t="s">
        <v>20</v>
      </c>
      <c r="G3182" s="19" t="s">
        <v>20</v>
      </c>
      <c r="H3182" s="19" t="s">
        <v>20</v>
      </c>
      <c r="I3182" s="20">
        <v>2000</v>
      </c>
      <c r="J3182" s="19" t="s">
        <v>21</v>
      </c>
      <c r="K31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1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3182" s="15">
        <f>IF(Table1[[#This Row],[BusinessInfo_WomanOwned]]="True",1,0)</f>
        <v>0</v>
      </c>
      <c r="N3182" s="15">
        <f>IF(Table1[[#This Row],[BusinessInfo_MinorityOwned]]="True",1,0)</f>
        <v>0</v>
      </c>
      <c r="O3182" s="15">
        <f>IF(Table1[[#This Row],[BusinessInfo_VeteranOwned]]="True",1,0)</f>
        <v>0</v>
      </c>
    </row>
    <row r="3183" spans="1:15" x14ac:dyDescent="0.2">
      <c r="A3183" s="18">
        <v>32744</v>
      </c>
      <c r="B3183" s="19" t="s">
        <v>15</v>
      </c>
      <c r="C3183" s="19" t="s">
        <v>34</v>
      </c>
      <c r="D3183" s="19" t="s">
        <v>35</v>
      </c>
      <c r="E3183" s="19" t="s">
        <v>54</v>
      </c>
      <c r="F3183" s="19" t="s">
        <v>20</v>
      </c>
      <c r="G3183" s="19" t="s">
        <v>19</v>
      </c>
      <c r="H3183" s="19" t="s">
        <v>20</v>
      </c>
      <c r="I3183" s="20">
        <v>2000</v>
      </c>
      <c r="J3183" s="19" t="s">
        <v>21</v>
      </c>
      <c r="K31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1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183" s="15">
        <f>IF(Table1[[#This Row],[BusinessInfo_WomanOwned]]="True",1,0)</f>
        <v>0</v>
      </c>
      <c r="N3183" s="15">
        <f>IF(Table1[[#This Row],[BusinessInfo_MinorityOwned]]="True",1,0)</f>
        <v>1</v>
      </c>
      <c r="O3183" s="15">
        <f>IF(Table1[[#This Row],[BusinessInfo_VeteranOwned]]="True",1,0)</f>
        <v>0</v>
      </c>
    </row>
    <row r="3184" spans="1:15" x14ac:dyDescent="0.2">
      <c r="A3184" s="18">
        <v>32745</v>
      </c>
      <c r="B3184" s="19" t="s">
        <v>15</v>
      </c>
      <c r="C3184" s="19" t="s">
        <v>130</v>
      </c>
      <c r="D3184" s="19" t="s">
        <v>76</v>
      </c>
      <c r="E3184" s="19" t="s">
        <v>18</v>
      </c>
      <c r="F3184" s="19" t="s">
        <v>19</v>
      </c>
      <c r="G3184" s="19" t="s">
        <v>19</v>
      </c>
      <c r="H3184" s="19" t="s">
        <v>20</v>
      </c>
      <c r="I3184" s="20">
        <v>5000</v>
      </c>
      <c r="J3184" s="19" t="s">
        <v>25</v>
      </c>
      <c r="K31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31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3184" s="15">
        <f>IF(Table1[[#This Row],[BusinessInfo_WomanOwned]]="True",1,0)</f>
        <v>1</v>
      </c>
      <c r="N3184" s="15">
        <f>IF(Table1[[#This Row],[BusinessInfo_MinorityOwned]]="True",1,0)</f>
        <v>1</v>
      </c>
      <c r="O3184" s="15">
        <f>IF(Table1[[#This Row],[BusinessInfo_VeteranOwned]]="True",1,0)</f>
        <v>0</v>
      </c>
    </row>
    <row r="3185" spans="1:15" x14ac:dyDescent="0.2">
      <c r="A3185" s="18">
        <v>31110</v>
      </c>
      <c r="B3185" s="19" t="s">
        <v>15</v>
      </c>
      <c r="C3185" s="19" t="s">
        <v>82</v>
      </c>
      <c r="D3185" s="19" t="s">
        <v>46</v>
      </c>
      <c r="E3185" s="19" t="s">
        <v>58</v>
      </c>
      <c r="F3185" s="19" t="s">
        <v>19</v>
      </c>
      <c r="G3185" s="19" t="s">
        <v>19</v>
      </c>
      <c r="H3185" s="19" t="s">
        <v>19</v>
      </c>
      <c r="I3185" s="20">
        <v>2000</v>
      </c>
      <c r="J3185" s="19" t="s">
        <v>21</v>
      </c>
      <c r="K31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31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3185" s="15">
        <f>IF(Table1[[#This Row],[BusinessInfo_WomanOwned]]="True",1,0)</f>
        <v>1</v>
      </c>
      <c r="N3185" s="15">
        <f>IF(Table1[[#This Row],[BusinessInfo_MinorityOwned]]="True",1,0)</f>
        <v>1</v>
      </c>
      <c r="O3185" s="15">
        <f>IF(Table1[[#This Row],[BusinessInfo_VeteranOwned]]="True",1,0)</f>
        <v>1</v>
      </c>
    </row>
    <row r="3186" spans="1:15" x14ac:dyDescent="0.2">
      <c r="A3186" s="18">
        <v>32758</v>
      </c>
      <c r="B3186" s="19" t="s">
        <v>15</v>
      </c>
      <c r="C3186" s="19" t="s">
        <v>101</v>
      </c>
      <c r="D3186" s="19" t="s">
        <v>102</v>
      </c>
      <c r="E3186" s="19" t="s">
        <v>27</v>
      </c>
      <c r="F3186" s="19" t="s">
        <v>20</v>
      </c>
      <c r="G3186" s="19" t="s">
        <v>20</v>
      </c>
      <c r="H3186" s="19" t="s">
        <v>20</v>
      </c>
      <c r="I3186" s="20">
        <v>2000</v>
      </c>
      <c r="J3186" s="19" t="s">
        <v>21</v>
      </c>
      <c r="K31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31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3186" s="15">
        <f>IF(Table1[[#This Row],[BusinessInfo_WomanOwned]]="True",1,0)</f>
        <v>0</v>
      </c>
      <c r="N3186" s="15">
        <f>IF(Table1[[#This Row],[BusinessInfo_MinorityOwned]]="True",1,0)</f>
        <v>0</v>
      </c>
      <c r="O3186" s="15">
        <f>IF(Table1[[#This Row],[BusinessInfo_VeteranOwned]]="True",1,0)</f>
        <v>0</v>
      </c>
    </row>
    <row r="3187" spans="1:15" x14ac:dyDescent="0.2">
      <c r="A3187" s="18">
        <v>32789</v>
      </c>
      <c r="B3187" s="19" t="s">
        <v>15</v>
      </c>
      <c r="C3187" s="19" t="s">
        <v>16</v>
      </c>
      <c r="D3187" s="19" t="s">
        <v>46</v>
      </c>
      <c r="E3187" s="19" t="s">
        <v>58</v>
      </c>
      <c r="F3187" s="19" t="s">
        <v>19</v>
      </c>
      <c r="G3187" s="19" t="s">
        <v>19</v>
      </c>
      <c r="H3187" s="19" t="s">
        <v>20</v>
      </c>
      <c r="I3187" s="20">
        <v>10000</v>
      </c>
      <c r="J3187" s="19" t="s">
        <v>36</v>
      </c>
      <c r="K31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31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3187" s="15">
        <f>IF(Table1[[#This Row],[BusinessInfo_WomanOwned]]="True",1,0)</f>
        <v>1</v>
      </c>
      <c r="N3187" s="15">
        <f>IF(Table1[[#This Row],[BusinessInfo_MinorityOwned]]="True",1,0)</f>
        <v>1</v>
      </c>
      <c r="O3187" s="15">
        <f>IF(Table1[[#This Row],[BusinessInfo_VeteranOwned]]="True",1,0)</f>
        <v>0</v>
      </c>
    </row>
    <row r="3188" spans="1:15" x14ac:dyDescent="0.2">
      <c r="A3188" s="18">
        <v>32844</v>
      </c>
      <c r="B3188" s="19" t="s">
        <v>15</v>
      </c>
      <c r="C3188" s="19" t="s">
        <v>16</v>
      </c>
      <c r="D3188" s="19" t="s">
        <v>55</v>
      </c>
      <c r="E3188" s="19" t="s">
        <v>56</v>
      </c>
      <c r="F3188" s="19" t="s">
        <v>20</v>
      </c>
      <c r="G3188" s="19" t="s">
        <v>20</v>
      </c>
      <c r="H3188" s="19" t="s">
        <v>20</v>
      </c>
      <c r="I3188" s="20">
        <v>2000</v>
      </c>
      <c r="J3188" s="19" t="s">
        <v>21</v>
      </c>
      <c r="K31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1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188" s="15">
        <f>IF(Table1[[#This Row],[BusinessInfo_WomanOwned]]="True",1,0)</f>
        <v>0</v>
      </c>
      <c r="N3188" s="15">
        <f>IF(Table1[[#This Row],[BusinessInfo_MinorityOwned]]="True",1,0)</f>
        <v>0</v>
      </c>
      <c r="O3188" s="15">
        <f>IF(Table1[[#This Row],[BusinessInfo_VeteranOwned]]="True",1,0)</f>
        <v>0</v>
      </c>
    </row>
    <row r="3189" spans="1:15" x14ac:dyDescent="0.2">
      <c r="A3189" s="18">
        <v>32851</v>
      </c>
      <c r="B3189" s="19" t="s">
        <v>15</v>
      </c>
      <c r="C3189" s="19" t="s">
        <v>22</v>
      </c>
      <c r="D3189" s="19" t="s">
        <v>26</v>
      </c>
      <c r="E3189" s="19" t="s">
        <v>58</v>
      </c>
      <c r="F3189" s="19" t="s">
        <v>19</v>
      </c>
      <c r="G3189" s="19" t="s">
        <v>20</v>
      </c>
      <c r="H3189" s="19" t="s">
        <v>20</v>
      </c>
      <c r="I3189" s="20">
        <v>2000</v>
      </c>
      <c r="J3189" s="19" t="s">
        <v>21</v>
      </c>
      <c r="K31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1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189" s="15">
        <f>IF(Table1[[#This Row],[BusinessInfo_WomanOwned]]="True",1,0)</f>
        <v>1</v>
      </c>
      <c r="N3189" s="15">
        <f>IF(Table1[[#This Row],[BusinessInfo_MinorityOwned]]="True",1,0)</f>
        <v>0</v>
      </c>
      <c r="O3189" s="15">
        <f>IF(Table1[[#This Row],[BusinessInfo_VeteranOwned]]="True",1,0)</f>
        <v>0</v>
      </c>
    </row>
    <row r="3190" spans="1:15" x14ac:dyDescent="0.2">
      <c r="A3190" s="18">
        <v>32878</v>
      </c>
      <c r="B3190" s="19" t="s">
        <v>15</v>
      </c>
      <c r="C3190" s="19" t="s">
        <v>16</v>
      </c>
      <c r="D3190" s="19" t="s">
        <v>55</v>
      </c>
      <c r="E3190" s="19" t="s">
        <v>56</v>
      </c>
      <c r="F3190" s="19" t="s">
        <v>20</v>
      </c>
      <c r="G3190" s="19" t="s">
        <v>20</v>
      </c>
      <c r="H3190" s="19" t="s">
        <v>20</v>
      </c>
      <c r="I3190" s="20">
        <v>2000</v>
      </c>
      <c r="J3190" s="19" t="s">
        <v>21</v>
      </c>
      <c r="K31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1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190" s="15">
        <f>IF(Table1[[#This Row],[BusinessInfo_WomanOwned]]="True",1,0)</f>
        <v>0</v>
      </c>
      <c r="N3190" s="15">
        <f>IF(Table1[[#This Row],[BusinessInfo_MinorityOwned]]="True",1,0)</f>
        <v>0</v>
      </c>
      <c r="O3190" s="15">
        <f>IF(Table1[[#This Row],[BusinessInfo_VeteranOwned]]="True",1,0)</f>
        <v>0</v>
      </c>
    </row>
    <row r="3191" spans="1:15" x14ac:dyDescent="0.2">
      <c r="A3191" s="18">
        <v>32912</v>
      </c>
      <c r="B3191" s="19" t="s">
        <v>15</v>
      </c>
      <c r="C3191" s="19" t="s">
        <v>32</v>
      </c>
      <c r="D3191" s="19" t="s">
        <v>35</v>
      </c>
      <c r="E3191" s="19" t="s">
        <v>47</v>
      </c>
      <c r="F3191" s="19" t="s">
        <v>20</v>
      </c>
      <c r="G3191" s="19" t="s">
        <v>19</v>
      </c>
      <c r="H3191" s="19" t="s">
        <v>20</v>
      </c>
      <c r="I3191" s="20">
        <v>2000</v>
      </c>
      <c r="J3191" s="19" t="s">
        <v>21</v>
      </c>
      <c r="K31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1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191" s="15">
        <f>IF(Table1[[#This Row],[BusinessInfo_WomanOwned]]="True",1,0)</f>
        <v>0</v>
      </c>
      <c r="N3191" s="15">
        <f>IF(Table1[[#This Row],[BusinessInfo_MinorityOwned]]="True",1,0)</f>
        <v>1</v>
      </c>
      <c r="O3191" s="15">
        <f>IF(Table1[[#This Row],[BusinessInfo_VeteranOwned]]="True",1,0)</f>
        <v>0</v>
      </c>
    </row>
    <row r="3192" spans="1:15" x14ac:dyDescent="0.2">
      <c r="A3192" s="18">
        <v>32926</v>
      </c>
      <c r="B3192" s="19" t="s">
        <v>15</v>
      </c>
      <c r="C3192" s="19" t="s">
        <v>10</v>
      </c>
      <c r="D3192" s="19" t="s">
        <v>109</v>
      </c>
      <c r="E3192" s="19" t="s">
        <v>54</v>
      </c>
      <c r="F3192" s="19" t="s">
        <v>20</v>
      </c>
      <c r="G3192" s="19" t="s">
        <v>20</v>
      </c>
      <c r="H3192" s="19" t="s">
        <v>20</v>
      </c>
      <c r="I3192" s="20">
        <v>5000</v>
      </c>
      <c r="J3192" s="19" t="s">
        <v>25</v>
      </c>
      <c r="K31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31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3192" s="15">
        <f>IF(Table1[[#This Row],[BusinessInfo_WomanOwned]]="True",1,0)</f>
        <v>0</v>
      </c>
      <c r="N3192" s="15">
        <f>IF(Table1[[#This Row],[BusinessInfo_MinorityOwned]]="True",1,0)</f>
        <v>0</v>
      </c>
      <c r="O3192" s="15">
        <f>IF(Table1[[#This Row],[BusinessInfo_VeteranOwned]]="True",1,0)</f>
        <v>0</v>
      </c>
    </row>
    <row r="3193" spans="1:15" x14ac:dyDescent="0.2">
      <c r="A3193" s="18">
        <v>32942</v>
      </c>
      <c r="B3193" s="19" t="s">
        <v>15</v>
      </c>
      <c r="C3193" s="19" t="s">
        <v>22</v>
      </c>
      <c r="D3193" s="19" t="s">
        <v>45</v>
      </c>
      <c r="E3193" s="19" t="s">
        <v>51</v>
      </c>
      <c r="F3193" s="19" t="s">
        <v>19</v>
      </c>
      <c r="G3193" s="19" t="s">
        <v>19</v>
      </c>
      <c r="H3193" s="19" t="s">
        <v>20</v>
      </c>
      <c r="I3193" s="20">
        <v>2000</v>
      </c>
      <c r="J3193" s="19" t="s">
        <v>21</v>
      </c>
      <c r="K31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1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3193" s="15">
        <f>IF(Table1[[#This Row],[BusinessInfo_WomanOwned]]="True",1,0)</f>
        <v>1</v>
      </c>
      <c r="N3193" s="15">
        <f>IF(Table1[[#This Row],[BusinessInfo_MinorityOwned]]="True",1,0)</f>
        <v>1</v>
      </c>
      <c r="O3193" s="15">
        <f>IF(Table1[[#This Row],[BusinessInfo_VeteranOwned]]="True",1,0)</f>
        <v>0</v>
      </c>
    </row>
    <row r="3194" spans="1:15" x14ac:dyDescent="0.2">
      <c r="A3194" s="18">
        <v>32960</v>
      </c>
      <c r="B3194" s="19" t="s">
        <v>15</v>
      </c>
      <c r="C3194" s="19" t="s">
        <v>64</v>
      </c>
      <c r="D3194" s="19" t="s">
        <v>23</v>
      </c>
      <c r="E3194" s="19" t="s">
        <v>18</v>
      </c>
      <c r="F3194" s="19" t="s">
        <v>20</v>
      </c>
      <c r="G3194" s="19" t="s">
        <v>20</v>
      </c>
      <c r="H3194" s="19" t="s">
        <v>20</v>
      </c>
      <c r="I3194" s="20">
        <v>5000</v>
      </c>
      <c r="J3194" s="19" t="s">
        <v>25</v>
      </c>
      <c r="K31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1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194" s="15">
        <f>IF(Table1[[#This Row],[BusinessInfo_WomanOwned]]="True",1,0)</f>
        <v>0</v>
      </c>
      <c r="N3194" s="15">
        <f>IF(Table1[[#This Row],[BusinessInfo_MinorityOwned]]="True",1,0)</f>
        <v>0</v>
      </c>
      <c r="O3194" s="15">
        <f>IF(Table1[[#This Row],[BusinessInfo_VeteranOwned]]="True",1,0)</f>
        <v>0</v>
      </c>
    </row>
    <row r="3195" spans="1:15" x14ac:dyDescent="0.2">
      <c r="A3195" s="18">
        <v>32972</v>
      </c>
      <c r="B3195" s="19" t="s">
        <v>15</v>
      </c>
      <c r="C3195" s="19" t="s">
        <v>80</v>
      </c>
      <c r="D3195" s="19" t="s">
        <v>49</v>
      </c>
      <c r="E3195" s="19" t="s">
        <v>43</v>
      </c>
      <c r="F3195" s="19" t="s">
        <v>19</v>
      </c>
      <c r="G3195" s="19" t="s">
        <v>19</v>
      </c>
      <c r="H3195" s="19" t="s">
        <v>20</v>
      </c>
      <c r="I3195" s="20">
        <v>2000</v>
      </c>
      <c r="J3195" s="19" t="s">
        <v>21</v>
      </c>
      <c r="K31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1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195" s="15">
        <f>IF(Table1[[#This Row],[BusinessInfo_WomanOwned]]="True",1,0)</f>
        <v>1</v>
      </c>
      <c r="N3195" s="15">
        <f>IF(Table1[[#This Row],[BusinessInfo_MinorityOwned]]="True",1,0)</f>
        <v>1</v>
      </c>
      <c r="O3195" s="15">
        <f>IF(Table1[[#This Row],[BusinessInfo_VeteranOwned]]="True",1,0)</f>
        <v>0</v>
      </c>
    </row>
    <row r="3196" spans="1:15" x14ac:dyDescent="0.2">
      <c r="A3196" s="18">
        <v>32990</v>
      </c>
      <c r="B3196" s="19" t="s">
        <v>15</v>
      </c>
      <c r="C3196" s="19" t="s">
        <v>22</v>
      </c>
      <c r="D3196" s="19" t="s">
        <v>23</v>
      </c>
      <c r="E3196" s="19" t="s">
        <v>18</v>
      </c>
      <c r="F3196" s="19" t="s">
        <v>19</v>
      </c>
      <c r="G3196" s="19" t="s">
        <v>20</v>
      </c>
      <c r="H3196" s="19" t="s">
        <v>20</v>
      </c>
      <c r="I3196" s="20">
        <v>2000</v>
      </c>
      <c r="J3196" s="19" t="s">
        <v>21</v>
      </c>
      <c r="K31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1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196" s="15">
        <f>IF(Table1[[#This Row],[BusinessInfo_WomanOwned]]="True",1,0)</f>
        <v>1</v>
      </c>
      <c r="N3196" s="15">
        <f>IF(Table1[[#This Row],[BusinessInfo_MinorityOwned]]="True",1,0)</f>
        <v>0</v>
      </c>
      <c r="O3196" s="15">
        <f>IF(Table1[[#This Row],[BusinessInfo_VeteranOwned]]="True",1,0)</f>
        <v>0</v>
      </c>
    </row>
    <row r="3197" spans="1:15" x14ac:dyDescent="0.2">
      <c r="A3197" s="18">
        <v>32996</v>
      </c>
      <c r="B3197" s="19" t="s">
        <v>15</v>
      </c>
      <c r="C3197" s="19" t="s">
        <v>201</v>
      </c>
      <c r="D3197" s="19" t="s">
        <v>23</v>
      </c>
      <c r="E3197" s="19" t="s">
        <v>18</v>
      </c>
      <c r="F3197" s="19" t="s">
        <v>19</v>
      </c>
      <c r="G3197" s="19" t="s">
        <v>19</v>
      </c>
      <c r="H3197" s="19" t="s">
        <v>20</v>
      </c>
      <c r="I3197" s="20">
        <v>2000</v>
      </c>
      <c r="J3197" s="19" t="s">
        <v>21</v>
      </c>
      <c r="K31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1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197" s="15">
        <f>IF(Table1[[#This Row],[BusinessInfo_WomanOwned]]="True",1,0)</f>
        <v>1</v>
      </c>
      <c r="N3197" s="15">
        <f>IF(Table1[[#This Row],[BusinessInfo_MinorityOwned]]="True",1,0)</f>
        <v>1</v>
      </c>
      <c r="O3197" s="15">
        <f>IF(Table1[[#This Row],[BusinessInfo_VeteranOwned]]="True",1,0)</f>
        <v>0</v>
      </c>
    </row>
    <row r="3198" spans="1:15" x14ac:dyDescent="0.2">
      <c r="A3198" s="18">
        <v>33021</v>
      </c>
      <c r="B3198" s="19" t="s">
        <v>15</v>
      </c>
      <c r="C3198" s="19" t="s">
        <v>16</v>
      </c>
      <c r="D3198" s="19" t="s">
        <v>55</v>
      </c>
      <c r="E3198" s="19" t="s">
        <v>18</v>
      </c>
      <c r="F3198" s="19" t="s">
        <v>20</v>
      </c>
      <c r="G3198" s="19" t="s">
        <v>20</v>
      </c>
      <c r="H3198" s="19" t="s">
        <v>20</v>
      </c>
      <c r="I3198" s="20">
        <v>10000</v>
      </c>
      <c r="J3198" s="19" t="s">
        <v>36</v>
      </c>
      <c r="K31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1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198" s="15">
        <f>IF(Table1[[#This Row],[BusinessInfo_WomanOwned]]="True",1,0)</f>
        <v>0</v>
      </c>
      <c r="N3198" s="15">
        <f>IF(Table1[[#This Row],[BusinessInfo_MinorityOwned]]="True",1,0)</f>
        <v>0</v>
      </c>
      <c r="O3198" s="15">
        <f>IF(Table1[[#This Row],[BusinessInfo_VeteranOwned]]="True",1,0)</f>
        <v>0</v>
      </c>
    </row>
    <row r="3199" spans="1:15" x14ac:dyDescent="0.2">
      <c r="A3199" s="18">
        <v>33030</v>
      </c>
      <c r="B3199" s="19" t="s">
        <v>15</v>
      </c>
      <c r="C3199" s="19" t="s">
        <v>64</v>
      </c>
      <c r="D3199" s="19" t="s">
        <v>45</v>
      </c>
      <c r="E3199" s="19" t="s">
        <v>18</v>
      </c>
      <c r="F3199" s="19" t="s">
        <v>19</v>
      </c>
      <c r="G3199" s="19" t="s">
        <v>19</v>
      </c>
      <c r="H3199" s="19" t="s">
        <v>20</v>
      </c>
      <c r="I3199" s="20">
        <v>2000</v>
      </c>
      <c r="J3199" s="19" t="s">
        <v>21</v>
      </c>
      <c r="K31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1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3199" s="15">
        <f>IF(Table1[[#This Row],[BusinessInfo_WomanOwned]]="True",1,0)</f>
        <v>1</v>
      </c>
      <c r="N3199" s="15">
        <f>IF(Table1[[#This Row],[BusinessInfo_MinorityOwned]]="True",1,0)</f>
        <v>1</v>
      </c>
      <c r="O3199" s="15">
        <f>IF(Table1[[#This Row],[BusinessInfo_VeteranOwned]]="True",1,0)</f>
        <v>0</v>
      </c>
    </row>
    <row r="3200" spans="1:15" x14ac:dyDescent="0.2">
      <c r="A3200" s="18">
        <v>33047</v>
      </c>
      <c r="B3200" s="19" t="s">
        <v>15</v>
      </c>
      <c r="C3200" s="19" t="s">
        <v>34</v>
      </c>
      <c r="D3200" s="19" t="s">
        <v>70</v>
      </c>
      <c r="E3200" s="19" t="s">
        <v>56</v>
      </c>
      <c r="F3200" s="19" t="s">
        <v>20</v>
      </c>
      <c r="G3200" s="19" t="s">
        <v>20</v>
      </c>
      <c r="H3200" s="19" t="s">
        <v>20</v>
      </c>
      <c r="I3200" s="20">
        <v>5000</v>
      </c>
      <c r="J3200" s="19" t="s">
        <v>25</v>
      </c>
      <c r="K32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2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3200" s="15">
        <f>IF(Table1[[#This Row],[BusinessInfo_WomanOwned]]="True",1,0)</f>
        <v>0</v>
      </c>
      <c r="N3200" s="15">
        <f>IF(Table1[[#This Row],[BusinessInfo_MinorityOwned]]="True",1,0)</f>
        <v>0</v>
      </c>
      <c r="O3200" s="15">
        <f>IF(Table1[[#This Row],[BusinessInfo_VeteranOwned]]="True",1,0)</f>
        <v>0</v>
      </c>
    </row>
    <row r="3201" spans="1:15" x14ac:dyDescent="0.2">
      <c r="A3201" s="18">
        <v>33052</v>
      </c>
      <c r="B3201" s="19" t="s">
        <v>15</v>
      </c>
      <c r="C3201" s="19" t="s">
        <v>22</v>
      </c>
      <c r="D3201" s="19" t="s">
        <v>45</v>
      </c>
      <c r="E3201" s="19" t="s">
        <v>18</v>
      </c>
      <c r="F3201" s="19" t="s">
        <v>19</v>
      </c>
      <c r="G3201" s="19" t="s">
        <v>19</v>
      </c>
      <c r="H3201" s="19" t="s">
        <v>20</v>
      </c>
      <c r="I3201" s="20">
        <v>2000</v>
      </c>
      <c r="J3201" s="19" t="s">
        <v>21</v>
      </c>
      <c r="K32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2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3201" s="15">
        <f>IF(Table1[[#This Row],[BusinessInfo_WomanOwned]]="True",1,0)</f>
        <v>1</v>
      </c>
      <c r="N3201" s="15">
        <f>IF(Table1[[#This Row],[BusinessInfo_MinorityOwned]]="True",1,0)</f>
        <v>1</v>
      </c>
      <c r="O3201" s="15">
        <f>IF(Table1[[#This Row],[BusinessInfo_VeteranOwned]]="True",1,0)</f>
        <v>0</v>
      </c>
    </row>
    <row r="3202" spans="1:15" x14ac:dyDescent="0.2">
      <c r="A3202" s="18">
        <v>33057</v>
      </c>
      <c r="B3202" s="19" t="s">
        <v>15</v>
      </c>
      <c r="C3202" s="19" t="s">
        <v>129</v>
      </c>
      <c r="D3202" s="19" t="s">
        <v>53</v>
      </c>
      <c r="E3202" s="19" t="s">
        <v>58</v>
      </c>
      <c r="F3202" s="19" t="s">
        <v>20</v>
      </c>
      <c r="G3202" s="19" t="s">
        <v>20</v>
      </c>
      <c r="H3202" s="19" t="s">
        <v>20</v>
      </c>
      <c r="I3202" s="20">
        <v>10000</v>
      </c>
      <c r="J3202" s="19" t="s">
        <v>36</v>
      </c>
      <c r="K32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32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3202" s="15">
        <f>IF(Table1[[#This Row],[BusinessInfo_WomanOwned]]="True",1,0)</f>
        <v>0</v>
      </c>
      <c r="N3202" s="15">
        <f>IF(Table1[[#This Row],[BusinessInfo_MinorityOwned]]="True",1,0)</f>
        <v>0</v>
      </c>
      <c r="O3202" s="15">
        <f>IF(Table1[[#This Row],[BusinessInfo_VeteranOwned]]="True",1,0)</f>
        <v>0</v>
      </c>
    </row>
    <row r="3203" spans="1:15" x14ac:dyDescent="0.2">
      <c r="A3203" s="18">
        <v>33081</v>
      </c>
      <c r="B3203" s="19" t="s">
        <v>15</v>
      </c>
      <c r="C3203" s="19" t="s">
        <v>34</v>
      </c>
      <c r="D3203" s="19" t="s">
        <v>71</v>
      </c>
      <c r="E3203" s="19" t="s">
        <v>57</v>
      </c>
      <c r="F3203" s="19" t="s">
        <v>19</v>
      </c>
      <c r="G3203" s="19" t="s">
        <v>19</v>
      </c>
      <c r="H3203" s="19" t="s">
        <v>20</v>
      </c>
      <c r="I3203" s="20">
        <v>2000</v>
      </c>
      <c r="J3203" s="19" t="s">
        <v>21</v>
      </c>
      <c r="K32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2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3203" s="15">
        <f>IF(Table1[[#This Row],[BusinessInfo_WomanOwned]]="True",1,0)</f>
        <v>1</v>
      </c>
      <c r="N3203" s="15">
        <f>IF(Table1[[#This Row],[BusinessInfo_MinorityOwned]]="True",1,0)</f>
        <v>1</v>
      </c>
      <c r="O3203" s="15">
        <f>IF(Table1[[#This Row],[BusinessInfo_VeteranOwned]]="True",1,0)</f>
        <v>0</v>
      </c>
    </row>
    <row r="3204" spans="1:15" x14ac:dyDescent="0.2">
      <c r="A3204" s="18">
        <v>33091</v>
      </c>
      <c r="B3204" s="19" t="s">
        <v>15</v>
      </c>
      <c r="C3204" s="19" t="s">
        <v>34</v>
      </c>
      <c r="D3204" s="19" t="s">
        <v>48</v>
      </c>
      <c r="E3204" s="19" t="s">
        <v>247</v>
      </c>
      <c r="F3204" s="19" t="s">
        <v>19</v>
      </c>
      <c r="G3204" s="19" t="s">
        <v>19</v>
      </c>
      <c r="H3204" s="19" t="s">
        <v>20</v>
      </c>
      <c r="I3204" s="20">
        <v>2000</v>
      </c>
      <c r="J3204" s="19" t="s">
        <v>21</v>
      </c>
      <c r="K32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2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3204" s="15">
        <f>IF(Table1[[#This Row],[BusinessInfo_WomanOwned]]="True",1,0)</f>
        <v>1</v>
      </c>
      <c r="N3204" s="15">
        <f>IF(Table1[[#This Row],[BusinessInfo_MinorityOwned]]="True",1,0)</f>
        <v>1</v>
      </c>
      <c r="O3204" s="15">
        <f>IF(Table1[[#This Row],[BusinessInfo_VeteranOwned]]="True",1,0)</f>
        <v>0</v>
      </c>
    </row>
    <row r="3205" spans="1:15" x14ac:dyDescent="0.2">
      <c r="A3205" s="18">
        <v>33101</v>
      </c>
      <c r="B3205" s="19" t="s">
        <v>15</v>
      </c>
      <c r="C3205" s="19" t="s">
        <v>125</v>
      </c>
      <c r="D3205" s="19" t="s">
        <v>53</v>
      </c>
      <c r="E3205" s="19" t="s">
        <v>56</v>
      </c>
      <c r="F3205" s="19" t="s">
        <v>20</v>
      </c>
      <c r="G3205" s="19" t="s">
        <v>19</v>
      </c>
      <c r="H3205" s="19" t="s">
        <v>20</v>
      </c>
      <c r="I3205" s="20">
        <v>2000</v>
      </c>
      <c r="J3205" s="19" t="s">
        <v>21</v>
      </c>
      <c r="K32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32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3205" s="15">
        <f>IF(Table1[[#This Row],[BusinessInfo_WomanOwned]]="True",1,0)</f>
        <v>0</v>
      </c>
      <c r="N3205" s="15">
        <f>IF(Table1[[#This Row],[BusinessInfo_MinorityOwned]]="True",1,0)</f>
        <v>1</v>
      </c>
      <c r="O3205" s="15">
        <f>IF(Table1[[#This Row],[BusinessInfo_VeteranOwned]]="True",1,0)</f>
        <v>0</v>
      </c>
    </row>
    <row r="3206" spans="1:15" x14ac:dyDescent="0.2">
      <c r="A3206" s="18">
        <v>33106</v>
      </c>
      <c r="B3206" s="19" t="s">
        <v>15</v>
      </c>
      <c r="C3206" s="19" t="s">
        <v>64</v>
      </c>
      <c r="D3206" s="19" t="s">
        <v>45</v>
      </c>
      <c r="E3206" s="19" t="s">
        <v>43</v>
      </c>
      <c r="F3206" s="19" t="s">
        <v>20</v>
      </c>
      <c r="G3206" s="19" t="s">
        <v>19</v>
      </c>
      <c r="H3206" s="19" t="s">
        <v>20</v>
      </c>
      <c r="I3206" s="20">
        <v>2000</v>
      </c>
      <c r="J3206" s="19" t="s">
        <v>21</v>
      </c>
      <c r="K32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2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3206" s="15">
        <f>IF(Table1[[#This Row],[BusinessInfo_WomanOwned]]="True",1,0)</f>
        <v>0</v>
      </c>
      <c r="N3206" s="15">
        <f>IF(Table1[[#This Row],[BusinessInfo_MinorityOwned]]="True",1,0)</f>
        <v>1</v>
      </c>
      <c r="O3206" s="15">
        <f>IF(Table1[[#This Row],[BusinessInfo_VeteranOwned]]="True",1,0)</f>
        <v>0</v>
      </c>
    </row>
    <row r="3207" spans="1:15" x14ac:dyDescent="0.2">
      <c r="A3207" s="18">
        <v>33149</v>
      </c>
      <c r="B3207" s="19" t="s">
        <v>15</v>
      </c>
      <c r="C3207" s="19" t="s">
        <v>86</v>
      </c>
      <c r="D3207" s="19" t="s">
        <v>87</v>
      </c>
      <c r="E3207" s="19" t="s">
        <v>106</v>
      </c>
      <c r="F3207" s="19" t="s">
        <v>20</v>
      </c>
      <c r="G3207" s="19" t="s">
        <v>20</v>
      </c>
      <c r="H3207" s="19" t="s">
        <v>20</v>
      </c>
      <c r="I3207" s="20">
        <v>2000</v>
      </c>
      <c r="J3207" s="19" t="s">
        <v>21</v>
      </c>
      <c r="K32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32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3207" s="15">
        <f>IF(Table1[[#This Row],[BusinessInfo_WomanOwned]]="True",1,0)</f>
        <v>0</v>
      </c>
      <c r="N3207" s="15">
        <f>IF(Table1[[#This Row],[BusinessInfo_MinorityOwned]]="True",1,0)</f>
        <v>0</v>
      </c>
      <c r="O3207" s="15">
        <f>IF(Table1[[#This Row],[BusinessInfo_VeteranOwned]]="True",1,0)</f>
        <v>0</v>
      </c>
    </row>
    <row r="3208" spans="1:15" x14ac:dyDescent="0.2">
      <c r="A3208" s="18">
        <v>33150</v>
      </c>
      <c r="B3208" s="19" t="s">
        <v>15</v>
      </c>
      <c r="C3208" s="19" t="s">
        <v>133</v>
      </c>
      <c r="D3208" s="19" t="s">
        <v>386</v>
      </c>
      <c r="E3208" s="19" t="s">
        <v>54</v>
      </c>
      <c r="F3208" s="19" t="s">
        <v>20</v>
      </c>
      <c r="G3208" s="19" t="s">
        <v>20</v>
      </c>
      <c r="H3208" s="19" t="s">
        <v>20</v>
      </c>
      <c r="I3208" s="20">
        <v>2000</v>
      </c>
      <c r="J3208" s="19" t="s">
        <v>21</v>
      </c>
      <c r="K32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3208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3208" s="15">
        <f>IF(Table1[[#This Row],[BusinessInfo_WomanOwned]]="True",1,0)</f>
        <v>0</v>
      </c>
      <c r="N3208" s="15">
        <f>IF(Table1[[#This Row],[BusinessInfo_MinorityOwned]]="True",1,0)</f>
        <v>0</v>
      </c>
      <c r="O3208" s="15">
        <f>IF(Table1[[#This Row],[BusinessInfo_VeteranOwned]]="True",1,0)</f>
        <v>0</v>
      </c>
    </row>
    <row r="3209" spans="1:15" x14ac:dyDescent="0.2">
      <c r="A3209" s="18">
        <v>33164</v>
      </c>
      <c r="B3209" s="19" t="s">
        <v>15</v>
      </c>
      <c r="C3209" s="19" t="s">
        <v>65</v>
      </c>
      <c r="D3209" s="19" t="s">
        <v>66</v>
      </c>
      <c r="E3209" s="19" t="s">
        <v>56</v>
      </c>
      <c r="F3209" s="19" t="s">
        <v>19</v>
      </c>
      <c r="G3209" s="19" t="s">
        <v>20</v>
      </c>
      <c r="H3209" s="19" t="s">
        <v>20</v>
      </c>
      <c r="I3209" s="20">
        <v>2000</v>
      </c>
      <c r="J3209" s="19" t="s">
        <v>21</v>
      </c>
      <c r="K32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2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209" s="15">
        <f>IF(Table1[[#This Row],[BusinessInfo_WomanOwned]]="True",1,0)</f>
        <v>1</v>
      </c>
      <c r="N3209" s="15">
        <f>IF(Table1[[#This Row],[BusinessInfo_MinorityOwned]]="True",1,0)</f>
        <v>0</v>
      </c>
      <c r="O3209" s="15">
        <f>IF(Table1[[#This Row],[BusinessInfo_VeteranOwned]]="True",1,0)</f>
        <v>0</v>
      </c>
    </row>
    <row r="3210" spans="1:15" x14ac:dyDescent="0.2">
      <c r="A3210" s="18">
        <v>33170</v>
      </c>
      <c r="B3210" s="19" t="s">
        <v>15</v>
      </c>
      <c r="C3210" s="19" t="s">
        <v>59</v>
      </c>
      <c r="D3210" s="19" t="s">
        <v>49</v>
      </c>
      <c r="E3210" s="19" t="s">
        <v>18</v>
      </c>
      <c r="F3210" s="19" t="s">
        <v>19</v>
      </c>
      <c r="G3210" s="19" t="s">
        <v>20</v>
      </c>
      <c r="H3210" s="19" t="s">
        <v>20</v>
      </c>
      <c r="I3210" s="20">
        <v>2000</v>
      </c>
      <c r="J3210" s="19" t="s">
        <v>21</v>
      </c>
      <c r="K32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2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210" s="15">
        <f>IF(Table1[[#This Row],[BusinessInfo_WomanOwned]]="True",1,0)</f>
        <v>1</v>
      </c>
      <c r="N3210" s="15">
        <f>IF(Table1[[#This Row],[BusinessInfo_MinorityOwned]]="True",1,0)</f>
        <v>0</v>
      </c>
      <c r="O3210" s="15">
        <f>IF(Table1[[#This Row],[BusinessInfo_VeteranOwned]]="True",1,0)</f>
        <v>0</v>
      </c>
    </row>
    <row r="3211" spans="1:15" x14ac:dyDescent="0.2">
      <c r="A3211" s="18">
        <v>33178</v>
      </c>
      <c r="B3211" s="19" t="s">
        <v>15</v>
      </c>
      <c r="C3211" s="19" t="s">
        <v>16</v>
      </c>
      <c r="D3211" s="19" t="s">
        <v>55</v>
      </c>
      <c r="E3211" s="19" t="s">
        <v>56</v>
      </c>
      <c r="F3211" s="19" t="s">
        <v>20</v>
      </c>
      <c r="G3211" s="19" t="s">
        <v>20</v>
      </c>
      <c r="H3211" s="19" t="s">
        <v>20</v>
      </c>
      <c r="I3211" s="20">
        <v>2000</v>
      </c>
      <c r="J3211" s="19" t="s">
        <v>21</v>
      </c>
      <c r="K32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2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211" s="15">
        <f>IF(Table1[[#This Row],[BusinessInfo_WomanOwned]]="True",1,0)</f>
        <v>0</v>
      </c>
      <c r="N3211" s="15">
        <f>IF(Table1[[#This Row],[BusinessInfo_MinorityOwned]]="True",1,0)</f>
        <v>0</v>
      </c>
      <c r="O3211" s="15">
        <f>IF(Table1[[#This Row],[BusinessInfo_VeteranOwned]]="True",1,0)</f>
        <v>0</v>
      </c>
    </row>
    <row r="3212" spans="1:15" x14ac:dyDescent="0.2">
      <c r="A3212" s="18">
        <v>33187</v>
      </c>
      <c r="B3212" s="19" t="s">
        <v>15</v>
      </c>
      <c r="C3212" s="19" t="s">
        <v>16</v>
      </c>
      <c r="D3212" s="19" t="s">
        <v>46</v>
      </c>
      <c r="E3212" s="19" t="s">
        <v>56</v>
      </c>
      <c r="F3212" s="19" t="s">
        <v>20</v>
      </c>
      <c r="G3212" s="19" t="s">
        <v>20</v>
      </c>
      <c r="H3212" s="19" t="s">
        <v>20</v>
      </c>
      <c r="I3212" s="20">
        <v>2000</v>
      </c>
      <c r="J3212" s="19" t="s">
        <v>21</v>
      </c>
      <c r="K32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32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3212" s="15">
        <f>IF(Table1[[#This Row],[BusinessInfo_WomanOwned]]="True",1,0)</f>
        <v>0</v>
      </c>
      <c r="N3212" s="15">
        <f>IF(Table1[[#This Row],[BusinessInfo_MinorityOwned]]="True",1,0)</f>
        <v>0</v>
      </c>
      <c r="O3212" s="15">
        <f>IF(Table1[[#This Row],[BusinessInfo_VeteranOwned]]="True",1,0)</f>
        <v>0</v>
      </c>
    </row>
    <row r="3213" spans="1:15" x14ac:dyDescent="0.2">
      <c r="A3213" s="18">
        <v>33202</v>
      </c>
      <c r="B3213" s="19" t="s">
        <v>15</v>
      </c>
      <c r="C3213" s="19" t="s">
        <v>22</v>
      </c>
      <c r="D3213" s="19" t="s">
        <v>26</v>
      </c>
      <c r="E3213" s="19" t="s">
        <v>27</v>
      </c>
      <c r="F3213" s="19" t="s">
        <v>19</v>
      </c>
      <c r="G3213" s="19" t="s">
        <v>20</v>
      </c>
      <c r="H3213" s="19" t="s">
        <v>20</v>
      </c>
      <c r="I3213" s="20">
        <v>2000</v>
      </c>
      <c r="J3213" s="19" t="s">
        <v>21</v>
      </c>
      <c r="K32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2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213" s="15">
        <f>IF(Table1[[#This Row],[BusinessInfo_WomanOwned]]="True",1,0)</f>
        <v>1</v>
      </c>
      <c r="N3213" s="15">
        <f>IF(Table1[[#This Row],[BusinessInfo_MinorityOwned]]="True",1,0)</f>
        <v>0</v>
      </c>
      <c r="O3213" s="15">
        <f>IF(Table1[[#This Row],[BusinessInfo_VeteranOwned]]="True",1,0)</f>
        <v>0</v>
      </c>
    </row>
    <row r="3214" spans="1:15" x14ac:dyDescent="0.2">
      <c r="A3214" s="18">
        <v>33216</v>
      </c>
      <c r="B3214" s="19" t="s">
        <v>15</v>
      </c>
      <c r="C3214" s="19" t="s">
        <v>387</v>
      </c>
      <c r="D3214" s="19" t="s">
        <v>102</v>
      </c>
      <c r="E3214" s="19" t="s">
        <v>56</v>
      </c>
      <c r="F3214" s="19" t="s">
        <v>19</v>
      </c>
      <c r="G3214" s="19" t="s">
        <v>19</v>
      </c>
      <c r="H3214" s="19" t="s">
        <v>20</v>
      </c>
      <c r="I3214" s="20">
        <v>2000</v>
      </c>
      <c r="J3214" s="19" t="s">
        <v>21</v>
      </c>
      <c r="K32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32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3214" s="15">
        <f>IF(Table1[[#This Row],[BusinessInfo_WomanOwned]]="True",1,0)</f>
        <v>1</v>
      </c>
      <c r="N3214" s="15">
        <f>IF(Table1[[#This Row],[BusinessInfo_MinorityOwned]]="True",1,0)</f>
        <v>1</v>
      </c>
      <c r="O3214" s="15">
        <f>IF(Table1[[#This Row],[BusinessInfo_VeteranOwned]]="True",1,0)</f>
        <v>0</v>
      </c>
    </row>
    <row r="3215" spans="1:15" x14ac:dyDescent="0.2">
      <c r="A3215" s="18">
        <v>33232</v>
      </c>
      <c r="B3215" s="19" t="s">
        <v>15</v>
      </c>
      <c r="C3215" s="19" t="s">
        <v>80</v>
      </c>
      <c r="D3215" s="19" t="s">
        <v>37</v>
      </c>
      <c r="E3215" s="19" t="s">
        <v>43</v>
      </c>
      <c r="F3215" s="19" t="s">
        <v>19</v>
      </c>
      <c r="G3215" s="19" t="s">
        <v>19</v>
      </c>
      <c r="H3215" s="19" t="s">
        <v>20</v>
      </c>
      <c r="I3215" s="20">
        <v>5000</v>
      </c>
      <c r="J3215" s="19" t="s">
        <v>25</v>
      </c>
      <c r="K32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2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33804</v>
      </c>
      <c r="M3215" s="15">
        <f>IF(Table1[[#This Row],[BusinessInfo_WomanOwned]]="True",1,0)</f>
        <v>1</v>
      </c>
      <c r="N3215" s="15">
        <f>IF(Table1[[#This Row],[BusinessInfo_MinorityOwned]]="True",1,0)</f>
        <v>1</v>
      </c>
      <c r="O3215" s="15">
        <f>IF(Table1[[#This Row],[BusinessInfo_VeteranOwned]]="True",1,0)</f>
        <v>0</v>
      </c>
    </row>
    <row r="3216" spans="1:15" x14ac:dyDescent="0.2">
      <c r="A3216" s="18">
        <v>33238</v>
      </c>
      <c r="B3216" s="19" t="s">
        <v>15</v>
      </c>
      <c r="C3216" s="19" t="s">
        <v>22</v>
      </c>
      <c r="D3216" s="19" t="s">
        <v>26</v>
      </c>
      <c r="E3216" s="19" t="s">
        <v>27</v>
      </c>
      <c r="F3216" s="19" t="s">
        <v>20</v>
      </c>
      <c r="G3216" s="19" t="s">
        <v>20</v>
      </c>
      <c r="H3216" s="19" t="s">
        <v>20</v>
      </c>
      <c r="I3216" s="20">
        <v>5000</v>
      </c>
      <c r="J3216" s="19" t="s">
        <v>25</v>
      </c>
      <c r="K32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2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216" s="15">
        <f>IF(Table1[[#This Row],[BusinessInfo_WomanOwned]]="True",1,0)</f>
        <v>0</v>
      </c>
      <c r="N3216" s="15">
        <f>IF(Table1[[#This Row],[BusinessInfo_MinorityOwned]]="True",1,0)</f>
        <v>0</v>
      </c>
      <c r="O3216" s="15">
        <f>IF(Table1[[#This Row],[BusinessInfo_VeteranOwned]]="True",1,0)</f>
        <v>0</v>
      </c>
    </row>
    <row r="3217" spans="1:15" x14ac:dyDescent="0.2">
      <c r="A3217" s="18">
        <v>33246</v>
      </c>
      <c r="B3217" s="19" t="s">
        <v>15</v>
      </c>
      <c r="C3217" s="19" t="s">
        <v>34</v>
      </c>
      <c r="D3217" s="19" t="s">
        <v>49</v>
      </c>
      <c r="E3217" s="19" t="s">
        <v>54</v>
      </c>
      <c r="F3217" s="19" t="s">
        <v>20</v>
      </c>
      <c r="G3217" s="19" t="s">
        <v>20</v>
      </c>
      <c r="H3217" s="19" t="s">
        <v>19</v>
      </c>
      <c r="I3217" s="20">
        <v>5000</v>
      </c>
      <c r="J3217" s="19" t="s">
        <v>25</v>
      </c>
      <c r="K32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2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217" s="15">
        <f>IF(Table1[[#This Row],[BusinessInfo_WomanOwned]]="True",1,0)</f>
        <v>0</v>
      </c>
      <c r="N3217" s="15">
        <f>IF(Table1[[#This Row],[BusinessInfo_MinorityOwned]]="True",1,0)</f>
        <v>0</v>
      </c>
      <c r="O3217" s="15">
        <f>IF(Table1[[#This Row],[BusinessInfo_VeteranOwned]]="True",1,0)</f>
        <v>1</v>
      </c>
    </row>
    <row r="3218" spans="1:15" x14ac:dyDescent="0.2">
      <c r="A3218" s="18">
        <v>35355</v>
      </c>
      <c r="B3218" s="19" t="s">
        <v>155</v>
      </c>
      <c r="C3218" s="19" t="s">
        <v>59</v>
      </c>
      <c r="D3218" s="19" t="s">
        <v>35</v>
      </c>
      <c r="E3218" s="19" t="s">
        <v>58</v>
      </c>
      <c r="F3218" s="19" t="s">
        <v>19</v>
      </c>
      <c r="G3218" s="19" t="s">
        <v>19</v>
      </c>
      <c r="H3218" s="19" t="s">
        <v>20</v>
      </c>
      <c r="I3218" s="20">
        <v>0</v>
      </c>
      <c r="J3218" s="19" t="s">
        <v>25</v>
      </c>
      <c r="K32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2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218" s="15">
        <f>IF(Table1[[#This Row],[BusinessInfo_WomanOwned]]="True",1,0)</f>
        <v>1</v>
      </c>
      <c r="N3218" s="15">
        <f>IF(Table1[[#This Row],[BusinessInfo_MinorityOwned]]="True",1,0)</f>
        <v>1</v>
      </c>
      <c r="O3218" s="15">
        <f>IF(Table1[[#This Row],[BusinessInfo_VeteranOwned]]="True",1,0)</f>
        <v>0</v>
      </c>
    </row>
    <row r="3219" spans="1:15" x14ac:dyDescent="0.2">
      <c r="A3219" s="18">
        <v>33250</v>
      </c>
      <c r="B3219" s="19" t="s">
        <v>15</v>
      </c>
      <c r="C3219" s="19" t="s">
        <v>16</v>
      </c>
      <c r="D3219" s="19" t="s">
        <v>17</v>
      </c>
      <c r="E3219" s="19" t="s">
        <v>56</v>
      </c>
      <c r="F3219" s="19" t="s">
        <v>19</v>
      </c>
      <c r="G3219" s="19" t="s">
        <v>20</v>
      </c>
      <c r="H3219" s="19" t="s">
        <v>20</v>
      </c>
      <c r="I3219" s="20">
        <v>5000</v>
      </c>
      <c r="J3219" s="19" t="s">
        <v>25</v>
      </c>
      <c r="K32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2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3219" s="15">
        <f>IF(Table1[[#This Row],[BusinessInfo_WomanOwned]]="True",1,0)</f>
        <v>1</v>
      </c>
      <c r="N3219" s="15">
        <f>IF(Table1[[#This Row],[BusinessInfo_MinorityOwned]]="True",1,0)</f>
        <v>0</v>
      </c>
      <c r="O3219" s="15">
        <f>IF(Table1[[#This Row],[BusinessInfo_VeteranOwned]]="True",1,0)</f>
        <v>0</v>
      </c>
    </row>
    <row r="3220" spans="1:15" x14ac:dyDescent="0.2">
      <c r="A3220" s="18">
        <v>33273</v>
      </c>
      <c r="B3220" s="19" t="s">
        <v>15</v>
      </c>
      <c r="C3220" s="19" t="s">
        <v>16</v>
      </c>
      <c r="D3220" s="19" t="s">
        <v>55</v>
      </c>
      <c r="E3220" s="19" t="s">
        <v>56</v>
      </c>
      <c r="F3220" s="19" t="s">
        <v>19</v>
      </c>
      <c r="G3220" s="19" t="s">
        <v>20</v>
      </c>
      <c r="H3220" s="19" t="s">
        <v>20</v>
      </c>
      <c r="I3220" s="20">
        <v>2000</v>
      </c>
      <c r="J3220" s="19" t="s">
        <v>21</v>
      </c>
      <c r="K32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2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220" s="15">
        <f>IF(Table1[[#This Row],[BusinessInfo_WomanOwned]]="True",1,0)</f>
        <v>1</v>
      </c>
      <c r="N3220" s="15">
        <f>IF(Table1[[#This Row],[BusinessInfo_MinorityOwned]]="True",1,0)</f>
        <v>0</v>
      </c>
      <c r="O3220" s="15">
        <f>IF(Table1[[#This Row],[BusinessInfo_VeteranOwned]]="True",1,0)</f>
        <v>0</v>
      </c>
    </row>
    <row r="3221" spans="1:15" x14ac:dyDescent="0.2">
      <c r="A3221" s="18">
        <v>33274</v>
      </c>
      <c r="B3221" s="19" t="s">
        <v>15</v>
      </c>
      <c r="C3221" s="19" t="s">
        <v>16</v>
      </c>
      <c r="D3221" s="19" t="s">
        <v>55</v>
      </c>
      <c r="E3221" s="19" t="s">
        <v>54</v>
      </c>
      <c r="F3221" s="19" t="s">
        <v>20</v>
      </c>
      <c r="G3221" s="19" t="s">
        <v>20</v>
      </c>
      <c r="H3221" s="19" t="s">
        <v>20</v>
      </c>
      <c r="I3221" s="20">
        <v>2000</v>
      </c>
      <c r="J3221" s="19" t="s">
        <v>21</v>
      </c>
      <c r="K32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2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221" s="15">
        <f>IF(Table1[[#This Row],[BusinessInfo_WomanOwned]]="True",1,0)</f>
        <v>0</v>
      </c>
      <c r="N3221" s="15">
        <f>IF(Table1[[#This Row],[BusinessInfo_MinorityOwned]]="True",1,0)</f>
        <v>0</v>
      </c>
      <c r="O3221" s="15">
        <f>IF(Table1[[#This Row],[BusinessInfo_VeteranOwned]]="True",1,0)</f>
        <v>0</v>
      </c>
    </row>
    <row r="3222" spans="1:15" x14ac:dyDescent="0.2">
      <c r="A3222" s="18">
        <v>33286</v>
      </c>
      <c r="B3222" s="19" t="s">
        <v>15</v>
      </c>
      <c r="C3222" s="19" t="s">
        <v>34</v>
      </c>
      <c r="D3222" s="19" t="s">
        <v>63</v>
      </c>
      <c r="E3222" s="19" t="s">
        <v>43</v>
      </c>
      <c r="F3222" s="19" t="s">
        <v>19</v>
      </c>
      <c r="G3222" s="19" t="s">
        <v>19</v>
      </c>
      <c r="H3222" s="19" t="s">
        <v>20</v>
      </c>
      <c r="I3222" s="20">
        <v>5000</v>
      </c>
      <c r="J3222" s="19" t="s">
        <v>25</v>
      </c>
      <c r="K32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2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3222" s="15">
        <f>IF(Table1[[#This Row],[BusinessInfo_WomanOwned]]="True",1,0)</f>
        <v>1</v>
      </c>
      <c r="N3222" s="15">
        <f>IF(Table1[[#This Row],[BusinessInfo_MinorityOwned]]="True",1,0)</f>
        <v>1</v>
      </c>
      <c r="O3222" s="15">
        <f>IF(Table1[[#This Row],[BusinessInfo_VeteranOwned]]="True",1,0)</f>
        <v>0</v>
      </c>
    </row>
    <row r="3223" spans="1:15" x14ac:dyDescent="0.2">
      <c r="A3223" s="18">
        <v>33290</v>
      </c>
      <c r="B3223" s="19" t="s">
        <v>15</v>
      </c>
      <c r="C3223" s="19" t="s">
        <v>32</v>
      </c>
      <c r="D3223" s="19" t="s">
        <v>49</v>
      </c>
      <c r="E3223" s="19" t="s">
        <v>77</v>
      </c>
      <c r="F3223" s="19" t="s">
        <v>20</v>
      </c>
      <c r="G3223" s="19" t="s">
        <v>19</v>
      </c>
      <c r="H3223" s="19" t="s">
        <v>20</v>
      </c>
      <c r="I3223" s="20">
        <v>2000</v>
      </c>
      <c r="J3223" s="19" t="s">
        <v>21</v>
      </c>
      <c r="K32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2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223" s="15">
        <f>IF(Table1[[#This Row],[BusinessInfo_WomanOwned]]="True",1,0)</f>
        <v>0</v>
      </c>
      <c r="N3223" s="15">
        <f>IF(Table1[[#This Row],[BusinessInfo_MinorityOwned]]="True",1,0)</f>
        <v>1</v>
      </c>
      <c r="O3223" s="15">
        <f>IF(Table1[[#This Row],[BusinessInfo_VeteranOwned]]="True",1,0)</f>
        <v>0</v>
      </c>
    </row>
    <row r="3224" spans="1:15" x14ac:dyDescent="0.2">
      <c r="A3224" s="18">
        <v>33309</v>
      </c>
      <c r="B3224" s="19" t="s">
        <v>15</v>
      </c>
      <c r="C3224" s="19" t="s">
        <v>34</v>
      </c>
      <c r="D3224" s="19" t="s">
        <v>50</v>
      </c>
      <c r="E3224" s="19" t="s">
        <v>54</v>
      </c>
      <c r="F3224" s="19" t="s">
        <v>20</v>
      </c>
      <c r="G3224" s="19" t="s">
        <v>19</v>
      </c>
      <c r="H3224" s="19" t="s">
        <v>20</v>
      </c>
      <c r="I3224" s="20">
        <v>5000</v>
      </c>
      <c r="J3224" s="19" t="s">
        <v>25</v>
      </c>
      <c r="K32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2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3224" s="15">
        <f>IF(Table1[[#This Row],[BusinessInfo_WomanOwned]]="True",1,0)</f>
        <v>0</v>
      </c>
      <c r="N3224" s="15">
        <f>IF(Table1[[#This Row],[BusinessInfo_MinorityOwned]]="True",1,0)</f>
        <v>1</v>
      </c>
      <c r="O3224" s="15">
        <f>IF(Table1[[#This Row],[BusinessInfo_VeteranOwned]]="True",1,0)</f>
        <v>0</v>
      </c>
    </row>
    <row r="3225" spans="1:15" x14ac:dyDescent="0.2">
      <c r="A3225" s="18">
        <v>33369</v>
      </c>
      <c r="B3225" s="19" t="s">
        <v>15</v>
      </c>
      <c r="C3225" s="19" t="s">
        <v>22</v>
      </c>
      <c r="D3225" s="19" t="s">
        <v>26</v>
      </c>
      <c r="E3225" s="19" t="s">
        <v>43</v>
      </c>
      <c r="F3225" s="19" t="s">
        <v>20</v>
      </c>
      <c r="G3225" s="19" t="s">
        <v>19</v>
      </c>
      <c r="H3225" s="19" t="s">
        <v>20</v>
      </c>
      <c r="I3225" s="20">
        <v>2000</v>
      </c>
      <c r="J3225" s="19" t="s">
        <v>21</v>
      </c>
      <c r="K32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2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225" s="15">
        <f>IF(Table1[[#This Row],[BusinessInfo_WomanOwned]]="True",1,0)</f>
        <v>0</v>
      </c>
      <c r="N3225" s="15">
        <f>IF(Table1[[#This Row],[BusinessInfo_MinorityOwned]]="True",1,0)</f>
        <v>1</v>
      </c>
      <c r="O3225" s="15">
        <f>IF(Table1[[#This Row],[BusinessInfo_VeteranOwned]]="True",1,0)</f>
        <v>0</v>
      </c>
    </row>
    <row r="3226" spans="1:15" x14ac:dyDescent="0.2">
      <c r="A3226" s="18">
        <v>33378</v>
      </c>
      <c r="B3226" s="19" t="s">
        <v>15</v>
      </c>
      <c r="C3226" s="19" t="s">
        <v>16</v>
      </c>
      <c r="D3226" s="19" t="s">
        <v>55</v>
      </c>
      <c r="E3226" s="19" t="s">
        <v>56</v>
      </c>
      <c r="F3226" s="19" t="s">
        <v>20</v>
      </c>
      <c r="G3226" s="19" t="s">
        <v>20</v>
      </c>
      <c r="H3226" s="19" t="s">
        <v>20</v>
      </c>
      <c r="I3226" s="20">
        <v>2000</v>
      </c>
      <c r="J3226" s="19" t="s">
        <v>21</v>
      </c>
      <c r="K32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2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226" s="15">
        <f>IF(Table1[[#This Row],[BusinessInfo_WomanOwned]]="True",1,0)</f>
        <v>0</v>
      </c>
      <c r="N3226" s="15">
        <f>IF(Table1[[#This Row],[BusinessInfo_MinorityOwned]]="True",1,0)</f>
        <v>0</v>
      </c>
      <c r="O3226" s="15">
        <f>IF(Table1[[#This Row],[BusinessInfo_VeteranOwned]]="True",1,0)</f>
        <v>0</v>
      </c>
    </row>
    <row r="3227" spans="1:15" x14ac:dyDescent="0.2">
      <c r="A3227" s="18">
        <v>33384</v>
      </c>
      <c r="B3227" s="19" t="s">
        <v>15</v>
      </c>
      <c r="C3227" s="19" t="s">
        <v>113</v>
      </c>
      <c r="D3227" s="19" t="s">
        <v>114</v>
      </c>
      <c r="E3227" s="19" t="s">
        <v>43</v>
      </c>
      <c r="F3227" s="19" t="s">
        <v>20</v>
      </c>
      <c r="G3227" s="19" t="s">
        <v>20</v>
      </c>
      <c r="H3227" s="19" t="s">
        <v>19</v>
      </c>
      <c r="I3227" s="20">
        <v>10000</v>
      </c>
      <c r="J3227" s="19" t="s">
        <v>36</v>
      </c>
      <c r="K32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Highland City</v>
      </c>
      <c r="L32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33846</v>
      </c>
      <c r="M3227" s="15">
        <f>IF(Table1[[#This Row],[BusinessInfo_WomanOwned]]="True",1,0)</f>
        <v>0</v>
      </c>
      <c r="N3227" s="15">
        <f>IF(Table1[[#This Row],[BusinessInfo_MinorityOwned]]="True",1,0)</f>
        <v>0</v>
      </c>
      <c r="O3227" s="15">
        <f>IF(Table1[[#This Row],[BusinessInfo_VeteranOwned]]="True",1,0)</f>
        <v>1</v>
      </c>
    </row>
    <row r="3228" spans="1:15" x14ac:dyDescent="0.2">
      <c r="A3228" s="18">
        <v>33400</v>
      </c>
      <c r="B3228" s="19" t="s">
        <v>15</v>
      </c>
      <c r="C3228" s="19" t="s">
        <v>59</v>
      </c>
      <c r="D3228" s="19" t="s">
        <v>50</v>
      </c>
      <c r="E3228" s="19" t="s">
        <v>54</v>
      </c>
      <c r="F3228" s="19" t="s">
        <v>20</v>
      </c>
      <c r="G3228" s="19" t="s">
        <v>20</v>
      </c>
      <c r="H3228" s="19" t="s">
        <v>20</v>
      </c>
      <c r="I3228" s="20">
        <v>2000</v>
      </c>
      <c r="J3228" s="19" t="s">
        <v>21</v>
      </c>
      <c r="K32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2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3228" s="15">
        <f>IF(Table1[[#This Row],[BusinessInfo_WomanOwned]]="True",1,0)</f>
        <v>0</v>
      </c>
      <c r="N3228" s="15">
        <f>IF(Table1[[#This Row],[BusinessInfo_MinorityOwned]]="True",1,0)</f>
        <v>0</v>
      </c>
      <c r="O3228" s="15">
        <f>IF(Table1[[#This Row],[BusinessInfo_VeteranOwned]]="True",1,0)</f>
        <v>0</v>
      </c>
    </row>
    <row r="3229" spans="1:15" x14ac:dyDescent="0.2">
      <c r="A3229" s="18">
        <v>33410</v>
      </c>
      <c r="B3229" s="19" t="s">
        <v>15</v>
      </c>
      <c r="C3229" s="19" t="s">
        <v>65</v>
      </c>
      <c r="D3229" s="19" t="s">
        <v>66</v>
      </c>
      <c r="E3229" s="19" t="s">
        <v>56</v>
      </c>
      <c r="F3229" s="19" t="s">
        <v>20</v>
      </c>
      <c r="G3229" s="19" t="s">
        <v>20</v>
      </c>
      <c r="H3229" s="19" t="s">
        <v>20</v>
      </c>
      <c r="I3229" s="20">
        <v>2000</v>
      </c>
      <c r="J3229" s="19" t="s">
        <v>21</v>
      </c>
      <c r="K32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2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229" s="15">
        <f>IF(Table1[[#This Row],[BusinessInfo_WomanOwned]]="True",1,0)</f>
        <v>0</v>
      </c>
      <c r="N3229" s="15">
        <f>IF(Table1[[#This Row],[BusinessInfo_MinorityOwned]]="True",1,0)</f>
        <v>0</v>
      </c>
      <c r="O3229" s="15">
        <f>IF(Table1[[#This Row],[BusinessInfo_VeteranOwned]]="True",1,0)</f>
        <v>0</v>
      </c>
    </row>
    <row r="3230" spans="1:15" x14ac:dyDescent="0.2">
      <c r="A3230" s="18">
        <v>33416</v>
      </c>
      <c r="B3230" s="19" t="s">
        <v>15</v>
      </c>
      <c r="C3230" s="19" t="s">
        <v>388</v>
      </c>
      <c r="D3230" s="19" t="s">
        <v>79</v>
      </c>
      <c r="E3230" s="19" t="s">
        <v>54</v>
      </c>
      <c r="F3230" s="19" t="s">
        <v>20</v>
      </c>
      <c r="G3230" s="19" t="s">
        <v>20</v>
      </c>
      <c r="H3230" s="19" t="s">
        <v>20</v>
      </c>
      <c r="I3230" s="20">
        <v>5000</v>
      </c>
      <c r="J3230" s="19" t="s">
        <v>25</v>
      </c>
      <c r="K32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32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3230" s="15">
        <f>IF(Table1[[#This Row],[BusinessInfo_WomanOwned]]="True",1,0)</f>
        <v>0</v>
      </c>
      <c r="N3230" s="15">
        <f>IF(Table1[[#This Row],[BusinessInfo_MinorityOwned]]="True",1,0)</f>
        <v>0</v>
      </c>
      <c r="O3230" s="15">
        <f>IF(Table1[[#This Row],[BusinessInfo_VeteranOwned]]="True",1,0)</f>
        <v>0</v>
      </c>
    </row>
    <row r="3231" spans="1:15" x14ac:dyDescent="0.2">
      <c r="A3231" s="18">
        <v>33450</v>
      </c>
      <c r="B3231" s="19" t="s">
        <v>15</v>
      </c>
      <c r="C3231" s="19" t="s">
        <v>52</v>
      </c>
      <c r="D3231" s="19" t="s">
        <v>53</v>
      </c>
      <c r="E3231" s="19" t="s">
        <v>56</v>
      </c>
      <c r="F3231" s="19" t="s">
        <v>20</v>
      </c>
      <c r="G3231" s="19" t="s">
        <v>20</v>
      </c>
      <c r="H3231" s="19" t="s">
        <v>20</v>
      </c>
      <c r="I3231" s="20">
        <v>2000</v>
      </c>
      <c r="J3231" s="19" t="s">
        <v>21</v>
      </c>
      <c r="K32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32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3231" s="15">
        <f>IF(Table1[[#This Row],[BusinessInfo_WomanOwned]]="True",1,0)</f>
        <v>0</v>
      </c>
      <c r="N3231" s="15">
        <f>IF(Table1[[#This Row],[BusinessInfo_MinorityOwned]]="True",1,0)</f>
        <v>0</v>
      </c>
      <c r="O3231" s="15">
        <f>IF(Table1[[#This Row],[BusinessInfo_VeteranOwned]]="True",1,0)</f>
        <v>0</v>
      </c>
    </row>
    <row r="3232" spans="1:15" x14ac:dyDescent="0.2">
      <c r="A3232" s="18">
        <v>33477</v>
      </c>
      <c r="B3232" s="19" t="s">
        <v>15</v>
      </c>
      <c r="C3232" s="19" t="s">
        <v>34</v>
      </c>
      <c r="D3232" s="19" t="s">
        <v>35</v>
      </c>
      <c r="E3232" s="19" t="s">
        <v>57</v>
      </c>
      <c r="F3232" s="19" t="s">
        <v>20</v>
      </c>
      <c r="G3232" s="19" t="s">
        <v>20</v>
      </c>
      <c r="H3232" s="19" t="s">
        <v>20</v>
      </c>
      <c r="I3232" s="20">
        <v>2000</v>
      </c>
      <c r="J3232" s="19" t="s">
        <v>21</v>
      </c>
      <c r="K32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2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232" s="15">
        <f>IF(Table1[[#This Row],[BusinessInfo_WomanOwned]]="True",1,0)</f>
        <v>0</v>
      </c>
      <c r="N3232" s="15">
        <f>IF(Table1[[#This Row],[BusinessInfo_MinorityOwned]]="True",1,0)</f>
        <v>0</v>
      </c>
      <c r="O3232" s="15">
        <f>IF(Table1[[#This Row],[BusinessInfo_VeteranOwned]]="True",1,0)</f>
        <v>0</v>
      </c>
    </row>
    <row r="3233" spans="1:15" x14ac:dyDescent="0.2">
      <c r="A3233" s="18">
        <v>33494</v>
      </c>
      <c r="B3233" s="19" t="s">
        <v>15</v>
      </c>
      <c r="C3233" s="19" t="s">
        <v>16</v>
      </c>
      <c r="D3233" s="19" t="s">
        <v>55</v>
      </c>
      <c r="E3233" s="19" t="s">
        <v>56</v>
      </c>
      <c r="F3233" s="19" t="s">
        <v>20</v>
      </c>
      <c r="G3233" s="19" t="s">
        <v>20</v>
      </c>
      <c r="H3233" s="19" t="s">
        <v>20</v>
      </c>
      <c r="I3233" s="20">
        <v>2000</v>
      </c>
      <c r="J3233" s="19" t="s">
        <v>21</v>
      </c>
      <c r="K32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2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233" s="15">
        <f>IF(Table1[[#This Row],[BusinessInfo_WomanOwned]]="True",1,0)</f>
        <v>0</v>
      </c>
      <c r="N3233" s="15">
        <f>IF(Table1[[#This Row],[BusinessInfo_MinorityOwned]]="True",1,0)</f>
        <v>0</v>
      </c>
      <c r="O3233" s="15">
        <f>IF(Table1[[#This Row],[BusinessInfo_VeteranOwned]]="True",1,0)</f>
        <v>0</v>
      </c>
    </row>
    <row r="3234" spans="1:15" x14ac:dyDescent="0.2">
      <c r="A3234" s="18">
        <v>33504</v>
      </c>
      <c r="B3234" s="19" t="s">
        <v>15</v>
      </c>
      <c r="C3234" s="19" t="s">
        <v>179</v>
      </c>
      <c r="D3234" s="19" t="s">
        <v>180</v>
      </c>
      <c r="E3234" s="19" t="s">
        <v>27</v>
      </c>
      <c r="F3234" s="19" t="s">
        <v>20</v>
      </c>
      <c r="G3234" s="19" t="s">
        <v>19</v>
      </c>
      <c r="H3234" s="19" t="s">
        <v>19</v>
      </c>
      <c r="I3234" s="20">
        <v>2000</v>
      </c>
      <c r="J3234" s="19" t="s">
        <v>21</v>
      </c>
      <c r="K32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Bradley</v>
      </c>
      <c r="L32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33835</v>
      </c>
      <c r="M3234" s="15">
        <f>IF(Table1[[#This Row],[BusinessInfo_WomanOwned]]="True",1,0)</f>
        <v>0</v>
      </c>
      <c r="N3234" s="15">
        <f>IF(Table1[[#This Row],[BusinessInfo_MinorityOwned]]="True",1,0)</f>
        <v>1</v>
      </c>
      <c r="O3234" s="15">
        <f>IF(Table1[[#This Row],[BusinessInfo_VeteranOwned]]="True",1,0)</f>
        <v>1</v>
      </c>
    </row>
    <row r="3235" spans="1:15" x14ac:dyDescent="0.2">
      <c r="A3235" s="18">
        <v>33513</v>
      </c>
      <c r="B3235" s="19" t="s">
        <v>15</v>
      </c>
      <c r="C3235" s="19" t="s">
        <v>34</v>
      </c>
      <c r="D3235" s="19" t="s">
        <v>33</v>
      </c>
      <c r="E3235" s="19" t="s">
        <v>18</v>
      </c>
      <c r="F3235" s="19" t="s">
        <v>19</v>
      </c>
      <c r="G3235" s="19" t="s">
        <v>20</v>
      </c>
      <c r="H3235" s="19" t="s">
        <v>20</v>
      </c>
      <c r="I3235" s="20">
        <v>10000</v>
      </c>
      <c r="J3235" s="19" t="s">
        <v>36</v>
      </c>
      <c r="K32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2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235" s="15">
        <f>IF(Table1[[#This Row],[BusinessInfo_WomanOwned]]="True",1,0)</f>
        <v>1</v>
      </c>
      <c r="N3235" s="15">
        <f>IF(Table1[[#This Row],[BusinessInfo_MinorityOwned]]="True",1,0)</f>
        <v>0</v>
      </c>
      <c r="O3235" s="15">
        <f>IF(Table1[[#This Row],[BusinessInfo_VeteranOwned]]="True",1,0)</f>
        <v>0</v>
      </c>
    </row>
    <row r="3236" spans="1:15" x14ac:dyDescent="0.2">
      <c r="A3236" s="18">
        <v>33517</v>
      </c>
      <c r="B3236" s="19" t="s">
        <v>15</v>
      </c>
      <c r="C3236" s="19" t="s">
        <v>22</v>
      </c>
      <c r="D3236" s="19" t="s">
        <v>26</v>
      </c>
      <c r="E3236" s="19" t="s">
        <v>57</v>
      </c>
      <c r="F3236" s="19" t="s">
        <v>19</v>
      </c>
      <c r="G3236" s="19" t="s">
        <v>19</v>
      </c>
      <c r="H3236" s="19" t="s">
        <v>20</v>
      </c>
      <c r="I3236" s="20">
        <v>5000</v>
      </c>
      <c r="J3236" s="19" t="s">
        <v>25</v>
      </c>
      <c r="K32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2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236" s="15">
        <f>IF(Table1[[#This Row],[BusinessInfo_WomanOwned]]="True",1,0)</f>
        <v>1</v>
      </c>
      <c r="N3236" s="15">
        <f>IF(Table1[[#This Row],[BusinessInfo_MinorityOwned]]="True",1,0)</f>
        <v>1</v>
      </c>
      <c r="O3236" s="15">
        <f>IF(Table1[[#This Row],[BusinessInfo_VeteranOwned]]="True",1,0)</f>
        <v>0</v>
      </c>
    </row>
    <row r="3237" spans="1:15" x14ac:dyDescent="0.2">
      <c r="A3237" s="18">
        <v>33518</v>
      </c>
      <c r="B3237" s="19" t="s">
        <v>15</v>
      </c>
      <c r="C3237" s="19" t="s">
        <v>34</v>
      </c>
      <c r="D3237" s="19" t="s">
        <v>49</v>
      </c>
      <c r="E3237" s="19" t="s">
        <v>38</v>
      </c>
      <c r="F3237" s="19" t="s">
        <v>19</v>
      </c>
      <c r="G3237" s="19" t="s">
        <v>20</v>
      </c>
      <c r="H3237" s="19" t="s">
        <v>20</v>
      </c>
      <c r="I3237" s="20">
        <v>2000</v>
      </c>
      <c r="J3237" s="19" t="s">
        <v>21</v>
      </c>
      <c r="K32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2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237" s="15">
        <f>IF(Table1[[#This Row],[BusinessInfo_WomanOwned]]="True",1,0)</f>
        <v>1</v>
      </c>
      <c r="N3237" s="15">
        <f>IF(Table1[[#This Row],[BusinessInfo_MinorityOwned]]="True",1,0)</f>
        <v>0</v>
      </c>
      <c r="O3237" s="15">
        <f>IF(Table1[[#This Row],[BusinessInfo_VeteranOwned]]="True",1,0)</f>
        <v>0</v>
      </c>
    </row>
    <row r="3238" spans="1:15" x14ac:dyDescent="0.2">
      <c r="A3238" s="18">
        <v>33524</v>
      </c>
      <c r="B3238" s="19" t="s">
        <v>15</v>
      </c>
      <c r="C3238" s="19" t="s">
        <v>389</v>
      </c>
      <c r="D3238" s="19" t="s">
        <v>17</v>
      </c>
      <c r="E3238" s="19" t="s">
        <v>56</v>
      </c>
      <c r="F3238" s="19" t="s">
        <v>20</v>
      </c>
      <c r="G3238" s="19" t="s">
        <v>20</v>
      </c>
      <c r="H3238" s="19" t="s">
        <v>20</v>
      </c>
      <c r="I3238" s="20">
        <v>2000</v>
      </c>
      <c r="J3238" s="19" t="s">
        <v>21</v>
      </c>
      <c r="K32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2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3238" s="15">
        <f>IF(Table1[[#This Row],[BusinessInfo_WomanOwned]]="True",1,0)</f>
        <v>0</v>
      </c>
      <c r="N3238" s="15">
        <f>IF(Table1[[#This Row],[BusinessInfo_MinorityOwned]]="True",1,0)</f>
        <v>0</v>
      </c>
      <c r="O3238" s="15">
        <f>IF(Table1[[#This Row],[BusinessInfo_VeteranOwned]]="True",1,0)</f>
        <v>0</v>
      </c>
    </row>
    <row r="3239" spans="1:15" x14ac:dyDescent="0.2">
      <c r="A3239" s="18">
        <v>33529</v>
      </c>
      <c r="B3239" s="19" t="s">
        <v>15</v>
      </c>
      <c r="C3239" s="19" t="s">
        <v>28</v>
      </c>
      <c r="D3239" s="19" t="s">
        <v>29</v>
      </c>
      <c r="E3239" s="19" t="s">
        <v>43</v>
      </c>
      <c r="F3239" s="19" t="s">
        <v>20</v>
      </c>
      <c r="G3239" s="19" t="s">
        <v>20</v>
      </c>
      <c r="H3239" s="19" t="s">
        <v>19</v>
      </c>
      <c r="I3239" s="20">
        <v>2000</v>
      </c>
      <c r="J3239" s="19" t="s">
        <v>21</v>
      </c>
      <c r="K32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32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3239" s="15">
        <f>IF(Table1[[#This Row],[BusinessInfo_WomanOwned]]="True",1,0)</f>
        <v>0</v>
      </c>
      <c r="N3239" s="15">
        <f>IF(Table1[[#This Row],[BusinessInfo_MinorityOwned]]="True",1,0)</f>
        <v>0</v>
      </c>
      <c r="O3239" s="15">
        <f>IF(Table1[[#This Row],[BusinessInfo_VeteranOwned]]="True",1,0)</f>
        <v>1</v>
      </c>
    </row>
    <row r="3240" spans="1:15" x14ac:dyDescent="0.2">
      <c r="A3240" s="18">
        <v>33548</v>
      </c>
      <c r="B3240" s="19" t="s">
        <v>15</v>
      </c>
      <c r="C3240" s="19" t="s">
        <v>34</v>
      </c>
      <c r="D3240" s="19" t="s">
        <v>35</v>
      </c>
      <c r="E3240" s="19" t="s">
        <v>83</v>
      </c>
      <c r="F3240" s="19" t="s">
        <v>20</v>
      </c>
      <c r="G3240" s="19" t="s">
        <v>20</v>
      </c>
      <c r="H3240" s="19" t="s">
        <v>19</v>
      </c>
      <c r="I3240" s="20">
        <v>5000</v>
      </c>
      <c r="J3240" s="19" t="s">
        <v>25</v>
      </c>
      <c r="K32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2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240" s="15">
        <f>IF(Table1[[#This Row],[BusinessInfo_WomanOwned]]="True",1,0)</f>
        <v>0</v>
      </c>
      <c r="N3240" s="15">
        <f>IF(Table1[[#This Row],[BusinessInfo_MinorityOwned]]="True",1,0)</f>
        <v>0</v>
      </c>
      <c r="O3240" s="15">
        <f>IF(Table1[[#This Row],[BusinessInfo_VeteranOwned]]="True",1,0)</f>
        <v>1</v>
      </c>
    </row>
    <row r="3241" spans="1:15" x14ac:dyDescent="0.2">
      <c r="A3241" s="18">
        <v>33574</v>
      </c>
      <c r="B3241" s="19" t="s">
        <v>15</v>
      </c>
      <c r="C3241" s="19" t="s">
        <v>34</v>
      </c>
      <c r="D3241" s="19" t="s">
        <v>49</v>
      </c>
      <c r="E3241" s="19" t="s">
        <v>18</v>
      </c>
      <c r="F3241" s="19" t="s">
        <v>20</v>
      </c>
      <c r="G3241" s="19" t="s">
        <v>19</v>
      </c>
      <c r="H3241" s="19" t="s">
        <v>20</v>
      </c>
      <c r="I3241" s="20">
        <v>10000</v>
      </c>
      <c r="J3241" s="19" t="s">
        <v>36</v>
      </c>
      <c r="K32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2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241" s="15">
        <f>IF(Table1[[#This Row],[BusinessInfo_WomanOwned]]="True",1,0)</f>
        <v>0</v>
      </c>
      <c r="N3241" s="15">
        <f>IF(Table1[[#This Row],[BusinessInfo_MinorityOwned]]="True",1,0)</f>
        <v>1</v>
      </c>
      <c r="O3241" s="15">
        <f>IF(Table1[[#This Row],[BusinessInfo_VeteranOwned]]="True",1,0)</f>
        <v>0</v>
      </c>
    </row>
    <row r="3242" spans="1:15" x14ac:dyDescent="0.2">
      <c r="A3242" s="18">
        <v>33585</v>
      </c>
      <c r="B3242" s="19" t="s">
        <v>15</v>
      </c>
      <c r="C3242" s="19" t="s">
        <v>65</v>
      </c>
      <c r="D3242" s="19" t="s">
        <v>66</v>
      </c>
      <c r="E3242" s="19" t="s">
        <v>247</v>
      </c>
      <c r="F3242" s="19" t="s">
        <v>19</v>
      </c>
      <c r="G3242" s="19" t="s">
        <v>19</v>
      </c>
      <c r="H3242" s="19" t="s">
        <v>20</v>
      </c>
      <c r="I3242" s="20">
        <v>2000</v>
      </c>
      <c r="J3242" s="19" t="s">
        <v>21</v>
      </c>
      <c r="K32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2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242" s="15">
        <f>IF(Table1[[#This Row],[BusinessInfo_WomanOwned]]="True",1,0)</f>
        <v>1</v>
      </c>
      <c r="N3242" s="15">
        <f>IF(Table1[[#This Row],[BusinessInfo_MinorityOwned]]="True",1,0)</f>
        <v>1</v>
      </c>
      <c r="O3242" s="15">
        <f>IF(Table1[[#This Row],[BusinessInfo_VeteranOwned]]="True",1,0)</f>
        <v>0</v>
      </c>
    </row>
    <row r="3243" spans="1:15" x14ac:dyDescent="0.2">
      <c r="A3243" s="18">
        <v>33590</v>
      </c>
      <c r="B3243" s="19" t="s">
        <v>15</v>
      </c>
      <c r="C3243" s="19" t="s">
        <v>22</v>
      </c>
      <c r="D3243" s="19" t="s">
        <v>26</v>
      </c>
      <c r="E3243" s="19" t="s">
        <v>58</v>
      </c>
      <c r="F3243" s="19" t="s">
        <v>19</v>
      </c>
      <c r="G3243" s="19" t="s">
        <v>20</v>
      </c>
      <c r="H3243" s="19" t="s">
        <v>20</v>
      </c>
      <c r="I3243" s="20">
        <v>5000</v>
      </c>
      <c r="J3243" s="19" t="s">
        <v>25</v>
      </c>
      <c r="K32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2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243" s="15">
        <f>IF(Table1[[#This Row],[BusinessInfo_WomanOwned]]="True",1,0)</f>
        <v>1</v>
      </c>
      <c r="N3243" s="15">
        <f>IF(Table1[[#This Row],[BusinessInfo_MinorityOwned]]="True",1,0)</f>
        <v>0</v>
      </c>
      <c r="O3243" s="15">
        <f>IF(Table1[[#This Row],[BusinessInfo_VeteranOwned]]="True",1,0)</f>
        <v>0</v>
      </c>
    </row>
    <row r="3244" spans="1:15" x14ac:dyDescent="0.2">
      <c r="A3244" s="18">
        <v>33602</v>
      </c>
      <c r="B3244" s="19" t="s">
        <v>15</v>
      </c>
      <c r="C3244" s="19" t="s">
        <v>34</v>
      </c>
      <c r="D3244" s="19" t="s">
        <v>33</v>
      </c>
      <c r="E3244" s="19" t="s">
        <v>77</v>
      </c>
      <c r="F3244" s="19" t="s">
        <v>20</v>
      </c>
      <c r="G3244" s="19" t="s">
        <v>20</v>
      </c>
      <c r="H3244" s="19" t="s">
        <v>20</v>
      </c>
      <c r="I3244" s="20">
        <v>10000</v>
      </c>
      <c r="J3244" s="19" t="s">
        <v>36</v>
      </c>
      <c r="K32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2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244" s="15">
        <f>IF(Table1[[#This Row],[BusinessInfo_WomanOwned]]="True",1,0)</f>
        <v>0</v>
      </c>
      <c r="N3244" s="15">
        <f>IF(Table1[[#This Row],[BusinessInfo_MinorityOwned]]="True",1,0)</f>
        <v>0</v>
      </c>
      <c r="O3244" s="15">
        <f>IF(Table1[[#This Row],[BusinessInfo_VeteranOwned]]="True",1,0)</f>
        <v>0</v>
      </c>
    </row>
    <row r="3245" spans="1:15" x14ac:dyDescent="0.2">
      <c r="A3245" s="18">
        <v>33604</v>
      </c>
      <c r="B3245" s="19" t="s">
        <v>15</v>
      </c>
      <c r="C3245" s="19" t="s">
        <v>65</v>
      </c>
      <c r="D3245" s="19" t="s">
        <v>66</v>
      </c>
      <c r="E3245" s="19" t="s">
        <v>56</v>
      </c>
      <c r="F3245" s="19" t="s">
        <v>19</v>
      </c>
      <c r="G3245" s="19" t="s">
        <v>20</v>
      </c>
      <c r="H3245" s="19" t="s">
        <v>20</v>
      </c>
      <c r="I3245" s="20">
        <v>2000</v>
      </c>
      <c r="J3245" s="19" t="s">
        <v>21</v>
      </c>
      <c r="K32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2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245" s="15">
        <f>IF(Table1[[#This Row],[BusinessInfo_WomanOwned]]="True",1,0)</f>
        <v>1</v>
      </c>
      <c r="N3245" s="15">
        <f>IF(Table1[[#This Row],[BusinessInfo_MinorityOwned]]="True",1,0)</f>
        <v>0</v>
      </c>
      <c r="O3245" s="15">
        <f>IF(Table1[[#This Row],[BusinessInfo_VeteranOwned]]="True",1,0)</f>
        <v>0</v>
      </c>
    </row>
    <row r="3246" spans="1:15" x14ac:dyDescent="0.2">
      <c r="A3246" s="18">
        <v>33656</v>
      </c>
      <c r="B3246" s="19" t="s">
        <v>15</v>
      </c>
      <c r="C3246" s="19" t="s">
        <v>132</v>
      </c>
      <c r="D3246" s="19" t="s">
        <v>122</v>
      </c>
      <c r="E3246" s="19" t="s">
        <v>83</v>
      </c>
      <c r="F3246" s="19" t="s">
        <v>20</v>
      </c>
      <c r="G3246" s="19" t="s">
        <v>20</v>
      </c>
      <c r="H3246" s="19" t="s">
        <v>20</v>
      </c>
      <c r="I3246" s="20">
        <v>5000</v>
      </c>
      <c r="J3246" s="19" t="s">
        <v>25</v>
      </c>
      <c r="K32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Frostproof</v>
      </c>
      <c r="L32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33843</v>
      </c>
      <c r="M3246" s="15">
        <f>IF(Table1[[#This Row],[BusinessInfo_WomanOwned]]="True",1,0)</f>
        <v>0</v>
      </c>
      <c r="N3246" s="15">
        <f>IF(Table1[[#This Row],[BusinessInfo_MinorityOwned]]="True",1,0)</f>
        <v>0</v>
      </c>
      <c r="O3246" s="15">
        <f>IF(Table1[[#This Row],[BusinessInfo_VeteranOwned]]="True",1,0)</f>
        <v>0</v>
      </c>
    </row>
    <row r="3247" spans="1:15" x14ac:dyDescent="0.2">
      <c r="A3247" s="18">
        <v>33658</v>
      </c>
      <c r="B3247" s="19" t="s">
        <v>15</v>
      </c>
      <c r="C3247" s="19" t="s">
        <v>34</v>
      </c>
      <c r="D3247" s="19" t="s">
        <v>35</v>
      </c>
      <c r="E3247" s="19" t="s">
        <v>43</v>
      </c>
      <c r="F3247" s="19" t="s">
        <v>20</v>
      </c>
      <c r="G3247" s="19" t="s">
        <v>20</v>
      </c>
      <c r="H3247" s="19" t="s">
        <v>20</v>
      </c>
      <c r="I3247" s="20">
        <v>10000</v>
      </c>
      <c r="J3247" s="19" t="s">
        <v>36</v>
      </c>
      <c r="K32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2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247" s="15">
        <f>IF(Table1[[#This Row],[BusinessInfo_WomanOwned]]="True",1,0)</f>
        <v>0</v>
      </c>
      <c r="N3247" s="15">
        <f>IF(Table1[[#This Row],[BusinessInfo_MinorityOwned]]="True",1,0)</f>
        <v>0</v>
      </c>
      <c r="O3247" s="15">
        <f>IF(Table1[[#This Row],[BusinessInfo_VeteranOwned]]="True",1,0)</f>
        <v>0</v>
      </c>
    </row>
    <row r="3248" spans="1:15" x14ac:dyDescent="0.2">
      <c r="A3248" s="18">
        <v>33690</v>
      </c>
      <c r="B3248" s="19" t="s">
        <v>15</v>
      </c>
      <c r="C3248" s="19" t="s">
        <v>22</v>
      </c>
      <c r="D3248" s="19" t="s">
        <v>166</v>
      </c>
      <c r="E3248" s="19" t="s">
        <v>58</v>
      </c>
      <c r="F3248" s="19" t="s">
        <v>20</v>
      </c>
      <c r="G3248" s="19" t="s">
        <v>20</v>
      </c>
      <c r="H3248" s="19" t="s">
        <v>20</v>
      </c>
      <c r="I3248" s="20">
        <v>5000</v>
      </c>
      <c r="J3248" s="19" t="s">
        <v>25</v>
      </c>
      <c r="K32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2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33883</v>
      </c>
      <c r="M3248" s="15">
        <f>IF(Table1[[#This Row],[BusinessInfo_WomanOwned]]="True",1,0)</f>
        <v>0</v>
      </c>
      <c r="N3248" s="15">
        <f>IF(Table1[[#This Row],[BusinessInfo_MinorityOwned]]="True",1,0)</f>
        <v>0</v>
      </c>
      <c r="O3248" s="15">
        <f>IF(Table1[[#This Row],[BusinessInfo_VeteranOwned]]="True",1,0)</f>
        <v>0</v>
      </c>
    </row>
    <row r="3249" spans="1:15" x14ac:dyDescent="0.2">
      <c r="A3249" s="18">
        <v>33696</v>
      </c>
      <c r="B3249" s="19" t="s">
        <v>15</v>
      </c>
      <c r="C3249" s="19" t="s">
        <v>16</v>
      </c>
      <c r="D3249" s="19" t="s">
        <v>46</v>
      </c>
      <c r="E3249" s="19" t="s">
        <v>18</v>
      </c>
      <c r="F3249" s="19" t="s">
        <v>20</v>
      </c>
      <c r="G3249" s="19" t="s">
        <v>20</v>
      </c>
      <c r="H3249" s="19" t="s">
        <v>20</v>
      </c>
      <c r="I3249" s="20">
        <v>2000</v>
      </c>
      <c r="J3249" s="19" t="s">
        <v>21</v>
      </c>
      <c r="K32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32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3249" s="15">
        <f>IF(Table1[[#This Row],[BusinessInfo_WomanOwned]]="True",1,0)</f>
        <v>0</v>
      </c>
      <c r="N3249" s="15">
        <f>IF(Table1[[#This Row],[BusinessInfo_MinorityOwned]]="True",1,0)</f>
        <v>0</v>
      </c>
      <c r="O3249" s="15">
        <f>IF(Table1[[#This Row],[BusinessInfo_VeteranOwned]]="True",1,0)</f>
        <v>0</v>
      </c>
    </row>
    <row r="3250" spans="1:15" x14ac:dyDescent="0.2">
      <c r="A3250" s="18">
        <v>33719</v>
      </c>
      <c r="B3250" s="19" t="s">
        <v>15</v>
      </c>
      <c r="C3250" s="19" t="s">
        <v>41</v>
      </c>
      <c r="D3250" s="19" t="s">
        <v>42</v>
      </c>
      <c r="E3250" s="19" t="s">
        <v>51</v>
      </c>
      <c r="F3250" s="19" t="s">
        <v>20</v>
      </c>
      <c r="G3250" s="19" t="s">
        <v>20</v>
      </c>
      <c r="H3250" s="19" t="s">
        <v>20</v>
      </c>
      <c r="I3250" s="20">
        <v>2000</v>
      </c>
      <c r="J3250" s="19" t="s">
        <v>21</v>
      </c>
      <c r="K32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Eagle Lake</v>
      </c>
      <c r="L32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33839</v>
      </c>
      <c r="M3250" s="15">
        <f>IF(Table1[[#This Row],[BusinessInfo_WomanOwned]]="True",1,0)</f>
        <v>0</v>
      </c>
      <c r="N3250" s="15">
        <f>IF(Table1[[#This Row],[BusinessInfo_MinorityOwned]]="True",1,0)</f>
        <v>0</v>
      </c>
      <c r="O3250" s="15">
        <f>IF(Table1[[#This Row],[BusinessInfo_VeteranOwned]]="True",1,0)</f>
        <v>0</v>
      </c>
    </row>
    <row r="3251" spans="1:15" x14ac:dyDescent="0.2">
      <c r="A3251" s="18">
        <v>33725</v>
      </c>
      <c r="B3251" s="19" t="s">
        <v>15</v>
      </c>
      <c r="C3251" s="19" t="s">
        <v>22</v>
      </c>
      <c r="D3251" s="19" t="s">
        <v>23</v>
      </c>
      <c r="E3251" s="19" t="s">
        <v>27</v>
      </c>
      <c r="F3251" s="19" t="s">
        <v>19</v>
      </c>
      <c r="G3251" s="19" t="s">
        <v>19</v>
      </c>
      <c r="H3251" s="19" t="s">
        <v>20</v>
      </c>
      <c r="I3251" s="20">
        <v>2000</v>
      </c>
      <c r="J3251" s="19" t="s">
        <v>21</v>
      </c>
      <c r="K32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2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251" s="15">
        <f>IF(Table1[[#This Row],[BusinessInfo_WomanOwned]]="True",1,0)</f>
        <v>1</v>
      </c>
      <c r="N3251" s="15">
        <f>IF(Table1[[#This Row],[BusinessInfo_MinorityOwned]]="True",1,0)</f>
        <v>1</v>
      </c>
      <c r="O3251" s="15">
        <f>IF(Table1[[#This Row],[BusinessInfo_VeteranOwned]]="True",1,0)</f>
        <v>0</v>
      </c>
    </row>
    <row r="3252" spans="1:15" x14ac:dyDescent="0.2">
      <c r="A3252" s="18">
        <v>33740</v>
      </c>
      <c r="B3252" s="19" t="s">
        <v>15</v>
      </c>
      <c r="C3252" s="19" t="s">
        <v>34</v>
      </c>
      <c r="D3252" s="19" t="s">
        <v>35</v>
      </c>
      <c r="E3252" s="19" t="s">
        <v>77</v>
      </c>
      <c r="F3252" s="19" t="s">
        <v>20</v>
      </c>
      <c r="G3252" s="19" t="s">
        <v>20</v>
      </c>
      <c r="H3252" s="19" t="s">
        <v>20</v>
      </c>
      <c r="I3252" s="20">
        <v>2000</v>
      </c>
      <c r="J3252" s="19" t="s">
        <v>21</v>
      </c>
      <c r="K32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2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252" s="15">
        <f>IF(Table1[[#This Row],[BusinessInfo_WomanOwned]]="True",1,0)</f>
        <v>0</v>
      </c>
      <c r="N3252" s="15">
        <f>IF(Table1[[#This Row],[BusinessInfo_MinorityOwned]]="True",1,0)</f>
        <v>0</v>
      </c>
      <c r="O3252" s="15">
        <f>IF(Table1[[#This Row],[BusinessInfo_VeteranOwned]]="True",1,0)</f>
        <v>0</v>
      </c>
    </row>
    <row r="3253" spans="1:15" x14ac:dyDescent="0.2">
      <c r="A3253" s="18">
        <v>33748</v>
      </c>
      <c r="B3253" s="19" t="s">
        <v>15</v>
      </c>
      <c r="C3253" s="19" t="s">
        <v>10</v>
      </c>
      <c r="D3253" s="19" t="s">
        <v>109</v>
      </c>
      <c r="E3253" s="19" t="s">
        <v>54</v>
      </c>
      <c r="F3253" s="19" t="s">
        <v>20</v>
      </c>
      <c r="G3253" s="19" t="s">
        <v>20</v>
      </c>
      <c r="H3253" s="19" t="s">
        <v>20</v>
      </c>
      <c r="I3253" s="20">
        <v>5000</v>
      </c>
      <c r="J3253" s="19" t="s">
        <v>25</v>
      </c>
      <c r="K32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32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3253" s="15">
        <f>IF(Table1[[#This Row],[BusinessInfo_WomanOwned]]="True",1,0)</f>
        <v>0</v>
      </c>
      <c r="N3253" s="15">
        <f>IF(Table1[[#This Row],[BusinessInfo_MinorityOwned]]="True",1,0)</f>
        <v>0</v>
      </c>
      <c r="O3253" s="15">
        <f>IF(Table1[[#This Row],[BusinessInfo_VeteranOwned]]="True",1,0)</f>
        <v>0</v>
      </c>
    </row>
    <row r="3254" spans="1:15" x14ac:dyDescent="0.2">
      <c r="A3254" s="18">
        <v>33763</v>
      </c>
      <c r="B3254" s="19" t="s">
        <v>15</v>
      </c>
      <c r="C3254" s="19" t="s">
        <v>201</v>
      </c>
      <c r="D3254" s="19" t="s">
        <v>45</v>
      </c>
      <c r="E3254" s="19" t="s">
        <v>58</v>
      </c>
      <c r="F3254" s="19" t="s">
        <v>19</v>
      </c>
      <c r="G3254" s="19" t="s">
        <v>20</v>
      </c>
      <c r="H3254" s="19" t="s">
        <v>20</v>
      </c>
      <c r="I3254" s="20">
        <v>2000</v>
      </c>
      <c r="J3254" s="19" t="s">
        <v>21</v>
      </c>
      <c r="K32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2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3254" s="15">
        <f>IF(Table1[[#This Row],[BusinessInfo_WomanOwned]]="True",1,0)</f>
        <v>1</v>
      </c>
      <c r="N3254" s="15">
        <f>IF(Table1[[#This Row],[BusinessInfo_MinorityOwned]]="True",1,0)</f>
        <v>0</v>
      </c>
      <c r="O3254" s="15">
        <f>IF(Table1[[#This Row],[BusinessInfo_VeteranOwned]]="True",1,0)</f>
        <v>0</v>
      </c>
    </row>
    <row r="3255" spans="1:15" x14ac:dyDescent="0.2">
      <c r="A3255" s="18">
        <v>33768</v>
      </c>
      <c r="B3255" s="19" t="s">
        <v>15</v>
      </c>
      <c r="C3255" s="19" t="s">
        <v>65</v>
      </c>
      <c r="D3255" s="19" t="s">
        <v>66</v>
      </c>
      <c r="E3255" s="19" t="s">
        <v>18</v>
      </c>
      <c r="F3255" s="19" t="s">
        <v>20</v>
      </c>
      <c r="G3255" s="19" t="s">
        <v>20</v>
      </c>
      <c r="H3255" s="19" t="s">
        <v>20</v>
      </c>
      <c r="I3255" s="20">
        <v>10000</v>
      </c>
      <c r="J3255" s="19" t="s">
        <v>36</v>
      </c>
      <c r="K32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2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255" s="15">
        <f>IF(Table1[[#This Row],[BusinessInfo_WomanOwned]]="True",1,0)</f>
        <v>0</v>
      </c>
      <c r="N3255" s="15">
        <f>IF(Table1[[#This Row],[BusinessInfo_MinorityOwned]]="True",1,0)</f>
        <v>0</v>
      </c>
      <c r="O3255" s="15">
        <f>IF(Table1[[#This Row],[BusinessInfo_VeteranOwned]]="True",1,0)</f>
        <v>0</v>
      </c>
    </row>
    <row r="3256" spans="1:15" x14ac:dyDescent="0.2">
      <c r="A3256" s="18">
        <v>33782</v>
      </c>
      <c r="B3256" s="19" t="s">
        <v>15</v>
      </c>
      <c r="C3256" s="19" t="s">
        <v>59</v>
      </c>
      <c r="D3256" s="19" t="s">
        <v>81</v>
      </c>
      <c r="E3256" s="19" t="s">
        <v>27</v>
      </c>
      <c r="F3256" s="19" t="s">
        <v>20</v>
      </c>
      <c r="G3256" s="19" t="s">
        <v>20</v>
      </c>
      <c r="H3256" s="19" t="s">
        <v>20</v>
      </c>
      <c r="I3256" s="20">
        <v>5000</v>
      </c>
      <c r="J3256" s="19" t="s">
        <v>25</v>
      </c>
      <c r="K32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2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3256" s="15">
        <f>IF(Table1[[#This Row],[BusinessInfo_WomanOwned]]="True",1,0)</f>
        <v>0</v>
      </c>
      <c r="N3256" s="15">
        <f>IF(Table1[[#This Row],[BusinessInfo_MinorityOwned]]="True",1,0)</f>
        <v>0</v>
      </c>
      <c r="O3256" s="15">
        <f>IF(Table1[[#This Row],[BusinessInfo_VeteranOwned]]="True",1,0)</f>
        <v>0</v>
      </c>
    </row>
    <row r="3257" spans="1:15" x14ac:dyDescent="0.2">
      <c r="A3257" s="18">
        <v>33799</v>
      </c>
      <c r="B3257" s="19" t="s">
        <v>15</v>
      </c>
      <c r="C3257" s="19" t="s">
        <v>34</v>
      </c>
      <c r="D3257" s="19" t="s">
        <v>63</v>
      </c>
      <c r="E3257" s="19" t="s">
        <v>83</v>
      </c>
      <c r="F3257" s="19" t="s">
        <v>19</v>
      </c>
      <c r="G3257" s="19" t="s">
        <v>20</v>
      </c>
      <c r="H3257" s="19" t="s">
        <v>20</v>
      </c>
      <c r="I3257" s="20">
        <v>5000</v>
      </c>
      <c r="J3257" s="19" t="s">
        <v>25</v>
      </c>
      <c r="K32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2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3257" s="15">
        <f>IF(Table1[[#This Row],[BusinessInfo_WomanOwned]]="True",1,0)</f>
        <v>1</v>
      </c>
      <c r="N3257" s="15">
        <f>IF(Table1[[#This Row],[BusinessInfo_MinorityOwned]]="True",1,0)</f>
        <v>0</v>
      </c>
      <c r="O3257" s="15">
        <f>IF(Table1[[#This Row],[BusinessInfo_VeteranOwned]]="True",1,0)</f>
        <v>0</v>
      </c>
    </row>
    <row r="3258" spans="1:15" x14ac:dyDescent="0.2">
      <c r="A3258" s="18">
        <v>33817</v>
      </c>
      <c r="B3258" s="19" t="s">
        <v>15</v>
      </c>
      <c r="C3258" s="19" t="s">
        <v>34</v>
      </c>
      <c r="D3258" s="19" t="s">
        <v>37</v>
      </c>
      <c r="E3258" s="19" t="s">
        <v>43</v>
      </c>
      <c r="F3258" s="19" t="s">
        <v>19</v>
      </c>
      <c r="G3258" s="19" t="s">
        <v>19</v>
      </c>
      <c r="H3258" s="19" t="s">
        <v>20</v>
      </c>
      <c r="I3258" s="20">
        <v>2000</v>
      </c>
      <c r="J3258" s="19" t="s">
        <v>21</v>
      </c>
      <c r="K32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2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33804</v>
      </c>
      <c r="M3258" s="15">
        <f>IF(Table1[[#This Row],[BusinessInfo_WomanOwned]]="True",1,0)</f>
        <v>1</v>
      </c>
      <c r="N3258" s="15">
        <f>IF(Table1[[#This Row],[BusinessInfo_MinorityOwned]]="True",1,0)</f>
        <v>1</v>
      </c>
      <c r="O3258" s="15">
        <f>IF(Table1[[#This Row],[BusinessInfo_VeteranOwned]]="True",1,0)</f>
        <v>0</v>
      </c>
    </row>
    <row r="3259" spans="1:15" x14ac:dyDescent="0.2">
      <c r="A3259" s="18">
        <v>33864</v>
      </c>
      <c r="B3259" s="19" t="s">
        <v>15</v>
      </c>
      <c r="C3259" s="19" t="s">
        <v>112</v>
      </c>
      <c r="D3259" s="19" t="s">
        <v>26</v>
      </c>
      <c r="E3259" s="19" t="s">
        <v>58</v>
      </c>
      <c r="F3259" s="19" t="s">
        <v>19</v>
      </c>
      <c r="G3259" s="19" t="s">
        <v>20</v>
      </c>
      <c r="H3259" s="19" t="s">
        <v>20</v>
      </c>
      <c r="I3259" s="20">
        <v>2000</v>
      </c>
      <c r="J3259" s="19" t="s">
        <v>21</v>
      </c>
      <c r="K32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2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259" s="15">
        <f>IF(Table1[[#This Row],[BusinessInfo_WomanOwned]]="True",1,0)</f>
        <v>1</v>
      </c>
      <c r="N3259" s="15">
        <f>IF(Table1[[#This Row],[BusinessInfo_MinorityOwned]]="True",1,0)</f>
        <v>0</v>
      </c>
      <c r="O3259" s="15">
        <f>IF(Table1[[#This Row],[BusinessInfo_VeteranOwned]]="True",1,0)</f>
        <v>0</v>
      </c>
    </row>
    <row r="3260" spans="1:15" x14ac:dyDescent="0.2">
      <c r="A3260" s="18">
        <v>33914</v>
      </c>
      <c r="B3260" s="19" t="s">
        <v>15</v>
      </c>
      <c r="C3260" s="19" t="s">
        <v>34</v>
      </c>
      <c r="D3260" s="19" t="s">
        <v>50</v>
      </c>
      <c r="E3260" s="19" t="s">
        <v>51</v>
      </c>
      <c r="F3260" s="19" t="s">
        <v>20</v>
      </c>
      <c r="G3260" s="19" t="s">
        <v>20</v>
      </c>
      <c r="H3260" s="19" t="s">
        <v>20</v>
      </c>
      <c r="I3260" s="20">
        <v>10000</v>
      </c>
      <c r="J3260" s="19" t="s">
        <v>36</v>
      </c>
      <c r="K32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2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3260" s="15">
        <f>IF(Table1[[#This Row],[BusinessInfo_WomanOwned]]="True",1,0)</f>
        <v>0</v>
      </c>
      <c r="N3260" s="15">
        <f>IF(Table1[[#This Row],[BusinessInfo_MinorityOwned]]="True",1,0)</f>
        <v>0</v>
      </c>
      <c r="O3260" s="15">
        <f>IF(Table1[[#This Row],[BusinessInfo_VeteranOwned]]="True",1,0)</f>
        <v>0</v>
      </c>
    </row>
    <row r="3261" spans="1:15" x14ac:dyDescent="0.2">
      <c r="A3261" s="18">
        <v>33953</v>
      </c>
      <c r="B3261" s="19" t="s">
        <v>15</v>
      </c>
      <c r="C3261" s="19" t="s">
        <v>34</v>
      </c>
      <c r="D3261" s="19" t="s">
        <v>71</v>
      </c>
      <c r="E3261" s="19" t="s">
        <v>74</v>
      </c>
      <c r="F3261" s="19" t="s">
        <v>20</v>
      </c>
      <c r="G3261" s="19" t="s">
        <v>20</v>
      </c>
      <c r="H3261" s="19" t="s">
        <v>20</v>
      </c>
      <c r="I3261" s="20">
        <v>10000</v>
      </c>
      <c r="J3261" s="19" t="s">
        <v>36</v>
      </c>
      <c r="K32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2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3261" s="15">
        <f>IF(Table1[[#This Row],[BusinessInfo_WomanOwned]]="True",1,0)</f>
        <v>0</v>
      </c>
      <c r="N3261" s="15">
        <f>IF(Table1[[#This Row],[BusinessInfo_MinorityOwned]]="True",1,0)</f>
        <v>0</v>
      </c>
      <c r="O3261" s="15">
        <f>IF(Table1[[#This Row],[BusinessInfo_VeteranOwned]]="True",1,0)</f>
        <v>0</v>
      </c>
    </row>
    <row r="3262" spans="1:15" x14ac:dyDescent="0.2">
      <c r="A3262" s="18">
        <v>33957</v>
      </c>
      <c r="B3262" s="19" t="s">
        <v>15</v>
      </c>
      <c r="C3262" s="19" t="s">
        <v>176</v>
      </c>
      <c r="D3262" s="19" t="s">
        <v>66</v>
      </c>
      <c r="E3262" s="19" t="s">
        <v>27</v>
      </c>
      <c r="F3262" s="19" t="s">
        <v>19</v>
      </c>
      <c r="G3262" s="19" t="s">
        <v>20</v>
      </c>
      <c r="H3262" s="19" t="s">
        <v>20</v>
      </c>
      <c r="I3262" s="20">
        <v>2000</v>
      </c>
      <c r="J3262" s="19" t="s">
        <v>21</v>
      </c>
      <c r="K32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2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262" s="15">
        <f>IF(Table1[[#This Row],[BusinessInfo_WomanOwned]]="True",1,0)</f>
        <v>1</v>
      </c>
      <c r="N3262" s="15">
        <f>IF(Table1[[#This Row],[BusinessInfo_MinorityOwned]]="True",1,0)</f>
        <v>0</v>
      </c>
      <c r="O3262" s="15">
        <f>IF(Table1[[#This Row],[BusinessInfo_VeteranOwned]]="True",1,0)</f>
        <v>0</v>
      </c>
    </row>
    <row r="3263" spans="1:15" x14ac:dyDescent="0.2">
      <c r="A3263" s="18">
        <v>33996</v>
      </c>
      <c r="B3263" s="19" t="s">
        <v>15</v>
      </c>
      <c r="C3263" s="19" t="s">
        <v>116</v>
      </c>
      <c r="D3263" s="19" t="s">
        <v>29</v>
      </c>
      <c r="E3263" s="19" t="s">
        <v>43</v>
      </c>
      <c r="F3263" s="19" t="s">
        <v>19</v>
      </c>
      <c r="G3263" s="19" t="s">
        <v>19</v>
      </c>
      <c r="H3263" s="19" t="s">
        <v>20</v>
      </c>
      <c r="I3263" s="20">
        <v>2000</v>
      </c>
      <c r="J3263" s="19" t="s">
        <v>21</v>
      </c>
      <c r="K32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32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3263" s="15">
        <f>IF(Table1[[#This Row],[BusinessInfo_WomanOwned]]="True",1,0)</f>
        <v>1</v>
      </c>
      <c r="N3263" s="15">
        <f>IF(Table1[[#This Row],[BusinessInfo_MinorityOwned]]="True",1,0)</f>
        <v>1</v>
      </c>
      <c r="O3263" s="15">
        <f>IF(Table1[[#This Row],[BusinessInfo_VeteranOwned]]="True",1,0)</f>
        <v>0</v>
      </c>
    </row>
    <row r="3264" spans="1:15" x14ac:dyDescent="0.2">
      <c r="A3264" s="18">
        <v>34014</v>
      </c>
      <c r="B3264" s="19" t="s">
        <v>15</v>
      </c>
      <c r="C3264" s="19" t="s">
        <v>34</v>
      </c>
      <c r="D3264" s="19" t="s">
        <v>35</v>
      </c>
      <c r="E3264" s="19" t="s">
        <v>57</v>
      </c>
      <c r="F3264" s="19" t="s">
        <v>20</v>
      </c>
      <c r="G3264" s="19" t="s">
        <v>20</v>
      </c>
      <c r="H3264" s="19" t="s">
        <v>20</v>
      </c>
      <c r="I3264" s="20">
        <v>5000</v>
      </c>
      <c r="J3264" s="19" t="s">
        <v>25</v>
      </c>
      <c r="K32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2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264" s="15">
        <f>IF(Table1[[#This Row],[BusinessInfo_WomanOwned]]="True",1,0)</f>
        <v>0</v>
      </c>
      <c r="N3264" s="15">
        <f>IF(Table1[[#This Row],[BusinessInfo_MinorityOwned]]="True",1,0)</f>
        <v>0</v>
      </c>
      <c r="O3264" s="15">
        <f>IF(Table1[[#This Row],[BusinessInfo_VeteranOwned]]="True",1,0)</f>
        <v>0</v>
      </c>
    </row>
    <row r="3265" spans="1:15" x14ac:dyDescent="0.2">
      <c r="A3265" s="18">
        <v>34016</v>
      </c>
      <c r="B3265" s="19" t="s">
        <v>15</v>
      </c>
      <c r="C3265" s="19" t="s">
        <v>241</v>
      </c>
      <c r="D3265" s="19" t="s">
        <v>87</v>
      </c>
      <c r="E3265" s="19" t="s">
        <v>74</v>
      </c>
      <c r="F3265" s="19" t="s">
        <v>20</v>
      </c>
      <c r="G3265" s="19" t="s">
        <v>20</v>
      </c>
      <c r="H3265" s="19" t="s">
        <v>20</v>
      </c>
      <c r="I3265" s="20">
        <v>5000</v>
      </c>
      <c r="J3265" s="19" t="s">
        <v>25</v>
      </c>
      <c r="K32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32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3265" s="15">
        <f>IF(Table1[[#This Row],[BusinessInfo_WomanOwned]]="True",1,0)</f>
        <v>0</v>
      </c>
      <c r="N3265" s="15">
        <f>IF(Table1[[#This Row],[BusinessInfo_MinorityOwned]]="True",1,0)</f>
        <v>0</v>
      </c>
      <c r="O3265" s="15">
        <f>IF(Table1[[#This Row],[BusinessInfo_VeteranOwned]]="True",1,0)</f>
        <v>0</v>
      </c>
    </row>
    <row r="3266" spans="1:15" x14ac:dyDescent="0.2">
      <c r="A3266" s="18">
        <v>34019</v>
      </c>
      <c r="B3266" s="19" t="s">
        <v>15</v>
      </c>
      <c r="C3266" s="19" t="s">
        <v>78</v>
      </c>
      <c r="D3266" s="19" t="s">
        <v>79</v>
      </c>
      <c r="E3266" s="19" t="s">
        <v>106</v>
      </c>
      <c r="F3266" s="19" t="s">
        <v>19</v>
      </c>
      <c r="G3266" s="19" t="s">
        <v>20</v>
      </c>
      <c r="H3266" s="19" t="s">
        <v>20</v>
      </c>
      <c r="I3266" s="20">
        <v>5000</v>
      </c>
      <c r="J3266" s="19" t="s">
        <v>25</v>
      </c>
      <c r="K32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32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3266" s="15">
        <f>IF(Table1[[#This Row],[BusinessInfo_WomanOwned]]="True",1,0)</f>
        <v>1</v>
      </c>
      <c r="N3266" s="15">
        <f>IF(Table1[[#This Row],[BusinessInfo_MinorityOwned]]="True",1,0)</f>
        <v>0</v>
      </c>
      <c r="O3266" s="15">
        <f>IF(Table1[[#This Row],[BusinessInfo_VeteranOwned]]="True",1,0)</f>
        <v>0</v>
      </c>
    </row>
    <row r="3267" spans="1:15" x14ac:dyDescent="0.2">
      <c r="A3267" s="18">
        <v>34032</v>
      </c>
      <c r="B3267" s="19" t="s">
        <v>15</v>
      </c>
      <c r="C3267" s="19" t="s">
        <v>34</v>
      </c>
      <c r="D3267" s="19" t="s">
        <v>50</v>
      </c>
      <c r="E3267" s="19" t="s">
        <v>43</v>
      </c>
      <c r="F3267" s="19" t="s">
        <v>20</v>
      </c>
      <c r="G3267" s="19" t="s">
        <v>20</v>
      </c>
      <c r="H3267" s="19" t="s">
        <v>20</v>
      </c>
      <c r="I3267" s="20">
        <v>10000</v>
      </c>
      <c r="J3267" s="19" t="s">
        <v>36</v>
      </c>
      <c r="K32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2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3267" s="15">
        <f>IF(Table1[[#This Row],[BusinessInfo_WomanOwned]]="True",1,0)</f>
        <v>0</v>
      </c>
      <c r="N3267" s="15">
        <f>IF(Table1[[#This Row],[BusinessInfo_MinorityOwned]]="True",1,0)</f>
        <v>0</v>
      </c>
      <c r="O3267" s="15">
        <f>IF(Table1[[#This Row],[BusinessInfo_VeteranOwned]]="True",1,0)</f>
        <v>0</v>
      </c>
    </row>
    <row r="3268" spans="1:15" x14ac:dyDescent="0.2">
      <c r="A3268" s="18">
        <v>34035</v>
      </c>
      <c r="B3268" s="19" t="s">
        <v>15</v>
      </c>
      <c r="C3268" s="19" t="s">
        <v>34</v>
      </c>
      <c r="D3268" s="19" t="s">
        <v>50</v>
      </c>
      <c r="E3268" s="19" t="s">
        <v>51</v>
      </c>
      <c r="F3268" s="19" t="s">
        <v>20</v>
      </c>
      <c r="G3268" s="19" t="s">
        <v>20</v>
      </c>
      <c r="H3268" s="19" t="s">
        <v>20</v>
      </c>
      <c r="I3268" s="20">
        <v>2000</v>
      </c>
      <c r="J3268" s="19" t="s">
        <v>21</v>
      </c>
      <c r="K32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2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3268" s="15">
        <f>IF(Table1[[#This Row],[BusinessInfo_WomanOwned]]="True",1,0)</f>
        <v>0</v>
      </c>
      <c r="N3268" s="15">
        <f>IF(Table1[[#This Row],[BusinessInfo_MinorityOwned]]="True",1,0)</f>
        <v>0</v>
      </c>
      <c r="O3268" s="15">
        <f>IF(Table1[[#This Row],[BusinessInfo_VeteranOwned]]="True",1,0)</f>
        <v>0</v>
      </c>
    </row>
    <row r="3269" spans="1:15" x14ac:dyDescent="0.2">
      <c r="A3269" s="18">
        <v>34036</v>
      </c>
      <c r="B3269" s="19" t="s">
        <v>15</v>
      </c>
      <c r="C3269" s="19" t="s">
        <v>34</v>
      </c>
      <c r="D3269" s="19" t="s">
        <v>35</v>
      </c>
      <c r="E3269" s="19" t="s">
        <v>43</v>
      </c>
      <c r="F3269" s="19" t="s">
        <v>19</v>
      </c>
      <c r="G3269" s="19" t="s">
        <v>20</v>
      </c>
      <c r="H3269" s="19" t="s">
        <v>20</v>
      </c>
      <c r="I3269" s="20">
        <v>5000</v>
      </c>
      <c r="J3269" s="19" t="s">
        <v>25</v>
      </c>
      <c r="K32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2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269" s="15">
        <f>IF(Table1[[#This Row],[BusinessInfo_WomanOwned]]="True",1,0)</f>
        <v>1</v>
      </c>
      <c r="N3269" s="15">
        <f>IF(Table1[[#This Row],[BusinessInfo_MinorityOwned]]="True",1,0)</f>
        <v>0</v>
      </c>
      <c r="O3269" s="15">
        <f>IF(Table1[[#This Row],[BusinessInfo_VeteranOwned]]="True",1,0)</f>
        <v>0</v>
      </c>
    </row>
    <row r="3270" spans="1:15" x14ac:dyDescent="0.2">
      <c r="A3270" s="18">
        <v>34039</v>
      </c>
      <c r="B3270" s="19" t="s">
        <v>15</v>
      </c>
      <c r="C3270" s="19" t="s">
        <v>65</v>
      </c>
      <c r="D3270" s="19" t="s">
        <v>66</v>
      </c>
      <c r="E3270" s="19" t="s">
        <v>27</v>
      </c>
      <c r="F3270" s="19" t="s">
        <v>20</v>
      </c>
      <c r="G3270" s="19" t="s">
        <v>19</v>
      </c>
      <c r="H3270" s="19" t="s">
        <v>20</v>
      </c>
      <c r="I3270" s="20">
        <v>2000</v>
      </c>
      <c r="J3270" s="19" t="s">
        <v>21</v>
      </c>
      <c r="K32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2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270" s="15">
        <f>IF(Table1[[#This Row],[BusinessInfo_WomanOwned]]="True",1,0)</f>
        <v>0</v>
      </c>
      <c r="N3270" s="15">
        <f>IF(Table1[[#This Row],[BusinessInfo_MinorityOwned]]="True",1,0)</f>
        <v>1</v>
      </c>
      <c r="O3270" s="15">
        <f>IF(Table1[[#This Row],[BusinessInfo_VeteranOwned]]="True",1,0)</f>
        <v>0</v>
      </c>
    </row>
    <row r="3271" spans="1:15" x14ac:dyDescent="0.2">
      <c r="A3271" s="18">
        <v>34119</v>
      </c>
      <c r="B3271" s="19" t="s">
        <v>15</v>
      </c>
      <c r="C3271" s="19" t="s">
        <v>75</v>
      </c>
      <c r="D3271" s="19" t="s">
        <v>76</v>
      </c>
      <c r="E3271" s="19" t="s">
        <v>47</v>
      </c>
      <c r="F3271" s="19" t="s">
        <v>19</v>
      </c>
      <c r="G3271" s="19" t="s">
        <v>20</v>
      </c>
      <c r="H3271" s="19" t="s">
        <v>20</v>
      </c>
      <c r="I3271" s="20">
        <v>5000</v>
      </c>
      <c r="J3271" s="19" t="s">
        <v>25</v>
      </c>
      <c r="K32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32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3271" s="15">
        <f>IF(Table1[[#This Row],[BusinessInfo_WomanOwned]]="True",1,0)</f>
        <v>1</v>
      </c>
      <c r="N3271" s="15">
        <f>IF(Table1[[#This Row],[BusinessInfo_MinorityOwned]]="True",1,0)</f>
        <v>0</v>
      </c>
      <c r="O3271" s="15">
        <f>IF(Table1[[#This Row],[BusinessInfo_VeteranOwned]]="True",1,0)</f>
        <v>0</v>
      </c>
    </row>
    <row r="3272" spans="1:15" x14ac:dyDescent="0.2">
      <c r="A3272" s="18">
        <v>34121</v>
      </c>
      <c r="B3272" s="19" t="s">
        <v>15</v>
      </c>
      <c r="C3272" s="19" t="s">
        <v>34</v>
      </c>
      <c r="D3272" s="19" t="s">
        <v>48</v>
      </c>
      <c r="E3272" s="19" t="s">
        <v>51</v>
      </c>
      <c r="F3272" s="19" t="s">
        <v>20</v>
      </c>
      <c r="G3272" s="19" t="s">
        <v>20</v>
      </c>
      <c r="H3272" s="19" t="s">
        <v>20</v>
      </c>
      <c r="I3272" s="20">
        <v>2000</v>
      </c>
      <c r="J3272" s="19" t="s">
        <v>21</v>
      </c>
      <c r="K32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2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3272" s="15">
        <f>IF(Table1[[#This Row],[BusinessInfo_WomanOwned]]="True",1,0)</f>
        <v>0</v>
      </c>
      <c r="N3272" s="15">
        <f>IF(Table1[[#This Row],[BusinessInfo_MinorityOwned]]="True",1,0)</f>
        <v>0</v>
      </c>
      <c r="O3272" s="15">
        <f>IF(Table1[[#This Row],[BusinessInfo_VeteranOwned]]="True",1,0)</f>
        <v>0</v>
      </c>
    </row>
    <row r="3273" spans="1:15" x14ac:dyDescent="0.2">
      <c r="A3273" s="18">
        <v>34130</v>
      </c>
      <c r="B3273" s="19" t="s">
        <v>15</v>
      </c>
      <c r="C3273" s="19" t="s">
        <v>39</v>
      </c>
      <c r="D3273" s="19" t="s">
        <v>68</v>
      </c>
      <c r="E3273" s="19" t="s">
        <v>51</v>
      </c>
      <c r="F3273" s="19" t="s">
        <v>19</v>
      </c>
      <c r="G3273" s="19" t="s">
        <v>20</v>
      </c>
      <c r="H3273" s="19" t="s">
        <v>20</v>
      </c>
      <c r="I3273" s="20">
        <v>5000</v>
      </c>
      <c r="J3273" s="19" t="s">
        <v>25</v>
      </c>
      <c r="K32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32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3273" s="15">
        <f>IF(Table1[[#This Row],[BusinessInfo_WomanOwned]]="True",1,0)</f>
        <v>1</v>
      </c>
      <c r="N3273" s="15">
        <f>IF(Table1[[#This Row],[BusinessInfo_MinorityOwned]]="True",1,0)</f>
        <v>0</v>
      </c>
      <c r="O3273" s="15">
        <f>IF(Table1[[#This Row],[BusinessInfo_VeteranOwned]]="True",1,0)</f>
        <v>0</v>
      </c>
    </row>
    <row r="3274" spans="1:15" x14ac:dyDescent="0.2">
      <c r="A3274" s="18">
        <v>34131</v>
      </c>
      <c r="B3274" s="19" t="s">
        <v>15</v>
      </c>
      <c r="C3274" s="19" t="s">
        <v>390</v>
      </c>
      <c r="D3274" s="19" t="s">
        <v>90</v>
      </c>
      <c r="E3274" s="19" t="s">
        <v>56</v>
      </c>
      <c r="F3274" s="19" t="s">
        <v>20</v>
      </c>
      <c r="G3274" s="19" t="s">
        <v>20</v>
      </c>
      <c r="H3274" s="19" t="s">
        <v>20</v>
      </c>
      <c r="I3274" s="20">
        <v>2000</v>
      </c>
      <c r="J3274" s="19" t="s">
        <v>21</v>
      </c>
      <c r="K32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32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3274" s="15">
        <f>IF(Table1[[#This Row],[BusinessInfo_WomanOwned]]="True",1,0)</f>
        <v>0</v>
      </c>
      <c r="N3274" s="15">
        <f>IF(Table1[[#This Row],[BusinessInfo_MinorityOwned]]="True",1,0)</f>
        <v>0</v>
      </c>
      <c r="O3274" s="15">
        <f>IF(Table1[[#This Row],[BusinessInfo_VeteranOwned]]="True",1,0)</f>
        <v>0</v>
      </c>
    </row>
    <row r="3275" spans="1:15" x14ac:dyDescent="0.2">
      <c r="A3275" s="18">
        <v>34148</v>
      </c>
      <c r="B3275" s="19" t="s">
        <v>15</v>
      </c>
      <c r="C3275" s="19" t="s">
        <v>16</v>
      </c>
      <c r="D3275" s="19" t="s">
        <v>55</v>
      </c>
      <c r="E3275" s="19" t="s">
        <v>56</v>
      </c>
      <c r="F3275" s="19" t="s">
        <v>20</v>
      </c>
      <c r="G3275" s="19" t="s">
        <v>20</v>
      </c>
      <c r="H3275" s="19" t="s">
        <v>20</v>
      </c>
      <c r="I3275" s="20">
        <v>2000</v>
      </c>
      <c r="J3275" s="19" t="s">
        <v>21</v>
      </c>
      <c r="K32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2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275" s="15">
        <f>IF(Table1[[#This Row],[BusinessInfo_WomanOwned]]="True",1,0)</f>
        <v>0</v>
      </c>
      <c r="N3275" s="15">
        <f>IF(Table1[[#This Row],[BusinessInfo_MinorityOwned]]="True",1,0)</f>
        <v>0</v>
      </c>
      <c r="O3275" s="15">
        <f>IF(Table1[[#This Row],[BusinessInfo_VeteranOwned]]="True",1,0)</f>
        <v>0</v>
      </c>
    </row>
    <row r="3276" spans="1:15" x14ac:dyDescent="0.2">
      <c r="A3276" s="18">
        <v>34171</v>
      </c>
      <c r="B3276" s="19" t="s">
        <v>15</v>
      </c>
      <c r="C3276" s="19" t="s">
        <v>22</v>
      </c>
      <c r="D3276" s="19" t="s">
        <v>45</v>
      </c>
      <c r="E3276" s="19" t="s">
        <v>18</v>
      </c>
      <c r="F3276" s="19" t="s">
        <v>20</v>
      </c>
      <c r="G3276" s="19" t="s">
        <v>19</v>
      </c>
      <c r="H3276" s="19" t="s">
        <v>20</v>
      </c>
      <c r="I3276" s="20">
        <v>2000</v>
      </c>
      <c r="J3276" s="19" t="s">
        <v>21</v>
      </c>
      <c r="K32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2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3276" s="15">
        <f>IF(Table1[[#This Row],[BusinessInfo_WomanOwned]]="True",1,0)</f>
        <v>0</v>
      </c>
      <c r="N3276" s="15">
        <f>IF(Table1[[#This Row],[BusinessInfo_MinorityOwned]]="True",1,0)</f>
        <v>1</v>
      </c>
      <c r="O3276" s="15">
        <f>IF(Table1[[#This Row],[BusinessInfo_VeteranOwned]]="True",1,0)</f>
        <v>0</v>
      </c>
    </row>
    <row r="3277" spans="1:15" x14ac:dyDescent="0.2">
      <c r="A3277" s="18">
        <v>34188</v>
      </c>
      <c r="B3277" s="19" t="s">
        <v>15</v>
      </c>
      <c r="C3277" s="19" t="s">
        <v>34</v>
      </c>
      <c r="D3277" s="19" t="s">
        <v>33</v>
      </c>
      <c r="E3277" s="19" t="s">
        <v>51</v>
      </c>
      <c r="F3277" s="19" t="s">
        <v>19</v>
      </c>
      <c r="G3277" s="19" t="s">
        <v>20</v>
      </c>
      <c r="H3277" s="19" t="s">
        <v>20</v>
      </c>
      <c r="I3277" s="20">
        <v>2000</v>
      </c>
      <c r="J3277" s="19" t="s">
        <v>21</v>
      </c>
      <c r="K32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2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277" s="15">
        <f>IF(Table1[[#This Row],[BusinessInfo_WomanOwned]]="True",1,0)</f>
        <v>1</v>
      </c>
      <c r="N3277" s="15">
        <f>IF(Table1[[#This Row],[BusinessInfo_MinorityOwned]]="True",1,0)</f>
        <v>0</v>
      </c>
      <c r="O3277" s="15">
        <f>IF(Table1[[#This Row],[BusinessInfo_VeteranOwned]]="True",1,0)</f>
        <v>0</v>
      </c>
    </row>
    <row r="3278" spans="1:15" x14ac:dyDescent="0.2">
      <c r="A3278" s="18">
        <v>34214</v>
      </c>
      <c r="B3278" s="19" t="s">
        <v>15</v>
      </c>
      <c r="C3278" s="19" t="s">
        <v>28</v>
      </c>
      <c r="D3278" s="19" t="s">
        <v>29</v>
      </c>
      <c r="E3278" s="19" t="s">
        <v>47</v>
      </c>
      <c r="F3278" s="19" t="s">
        <v>20</v>
      </c>
      <c r="G3278" s="19" t="s">
        <v>20</v>
      </c>
      <c r="H3278" s="19" t="s">
        <v>20</v>
      </c>
      <c r="I3278" s="20">
        <v>10000</v>
      </c>
      <c r="J3278" s="19" t="s">
        <v>36</v>
      </c>
      <c r="K32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32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3278" s="15">
        <f>IF(Table1[[#This Row],[BusinessInfo_WomanOwned]]="True",1,0)</f>
        <v>0</v>
      </c>
      <c r="N3278" s="15">
        <f>IF(Table1[[#This Row],[BusinessInfo_MinorityOwned]]="True",1,0)</f>
        <v>0</v>
      </c>
      <c r="O3278" s="15">
        <f>IF(Table1[[#This Row],[BusinessInfo_VeteranOwned]]="True",1,0)</f>
        <v>0</v>
      </c>
    </row>
    <row r="3279" spans="1:15" x14ac:dyDescent="0.2">
      <c r="A3279" s="18">
        <v>34217</v>
      </c>
      <c r="B3279" s="19" t="s">
        <v>15</v>
      </c>
      <c r="C3279" s="19" t="s">
        <v>80</v>
      </c>
      <c r="D3279" s="19" t="s">
        <v>49</v>
      </c>
      <c r="E3279" s="19" t="s">
        <v>27</v>
      </c>
      <c r="F3279" s="19" t="s">
        <v>19</v>
      </c>
      <c r="G3279" s="19" t="s">
        <v>19</v>
      </c>
      <c r="H3279" s="19" t="s">
        <v>20</v>
      </c>
      <c r="I3279" s="20">
        <v>2000</v>
      </c>
      <c r="J3279" s="19" t="s">
        <v>21</v>
      </c>
      <c r="K32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2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279" s="15">
        <f>IF(Table1[[#This Row],[BusinessInfo_WomanOwned]]="True",1,0)</f>
        <v>1</v>
      </c>
      <c r="N3279" s="15">
        <f>IF(Table1[[#This Row],[BusinessInfo_MinorityOwned]]="True",1,0)</f>
        <v>1</v>
      </c>
      <c r="O3279" s="15">
        <f>IF(Table1[[#This Row],[BusinessInfo_VeteranOwned]]="True",1,0)</f>
        <v>0</v>
      </c>
    </row>
    <row r="3280" spans="1:15" x14ac:dyDescent="0.2">
      <c r="A3280" s="18">
        <v>34234</v>
      </c>
      <c r="B3280" s="19" t="s">
        <v>15</v>
      </c>
      <c r="C3280" s="19" t="s">
        <v>52</v>
      </c>
      <c r="D3280" s="19" t="s">
        <v>53</v>
      </c>
      <c r="E3280" s="19" t="s">
        <v>56</v>
      </c>
      <c r="F3280" s="19" t="s">
        <v>20</v>
      </c>
      <c r="G3280" s="19" t="s">
        <v>20</v>
      </c>
      <c r="H3280" s="19" t="s">
        <v>20</v>
      </c>
      <c r="I3280" s="20">
        <v>2000</v>
      </c>
      <c r="J3280" s="19" t="s">
        <v>21</v>
      </c>
      <c r="K32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32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3280" s="15">
        <f>IF(Table1[[#This Row],[BusinessInfo_WomanOwned]]="True",1,0)</f>
        <v>0</v>
      </c>
      <c r="N3280" s="15">
        <f>IF(Table1[[#This Row],[BusinessInfo_MinorityOwned]]="True",1,0)</f>
        <v>0</v>
      </c>
      <c r="O3280" s="15">
        <f>IF(Table1[[#This Row],[BusinessInfo_VeteranOwned]]="True",1,0)</f>
        <v>0</v>
      </c>
    </row>
    <row r="3281" spans="1:15" x14ac:dyDescent="0.2">
      <c r="A3281" s="18">
        <v>34274</v>
      </c>
      <c r="B3281" s="19" t="s">
        <v>15</v>
      </c>
      <c r="C3281" s="19" t="s">
        <v>34</v>
      </c>
      <c r="D3281" s="19" t="s">
        <v>49</v>
      </c>
      <c r="E3281" s="19" t="s">
        <v>83</v>
      </c>
      <c r="F3281" s="19" t="s">
        <v>20</v>
      </c>
      <c r="G3281" s="19" t="s">
        <v>20</v>
      </c>
      <c r="H3281" s="19" t="s">
        <v>19</v>
      </c>
      <c r="I3281" s="20">
        <v>10000</v>
      </c>
      <c r="J3281" s="19" t="s">
        <v>36</v>
      </c>
      <c r="K32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2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281" s="15">
        <f>IF(Table1[[#This Row],[BusinessInfo_WomanOwned]]="True",1,0)</f>
        <v>0</v>
      </c>
      <c r="N3281" s="15">
        <f>IF(Table1[[#This Row],[BusinessInfo_MinorityOwned]]="True",1,0)</f>
        <v>0</v>
      </c>
      <c r="O3281" s="15">
        <f>IF(Table1[[#This Row],[BusinessInfo_VeteranOwned]]="True",1,0)</f>
        <v>1</v>
      </c>
    </row>
    <row r="3282" spans="1:15" x14ac:dyDescent="0.2">
      <c r="A3282" s="18">
        <v>34313</v>
      </c>
      <c r="B3282" s="19" t="s">
        <v>15</v>
      </c>
      <c r="C3282" s="19" t="s">
        <v>52</v>
      </c>
      <c r="D3282" s="19" t="s">
        <v>53</v>
      </c>
      <c r="E3282" s="19" t="s">
        <v>18</v>
      </c>
      <c r="F3282" s="19" t="s">
        <v>20</v>
      </c>
      <c r="G3282" s="19" t="s">
        <v>19</v>
      </c>
      <c r="H3282" s="19" t="s">
        <v>20</v>
      </c>
      <c r="I3282" s="20">
        <v>5000</v>
      </c>
      <c r="J3282" s="19" t="s">
        <v>25</v>
      </c>
      <c r="K32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32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3282" s="15">
        <f>IF(Table1[[#This Row],[BusinessInfo_WomanOwned]]="True",1,0)</f>
        <v>0</v>
      </c>
      <c r="N3282" s="15">
        <f>IF(Table1[[#This Row],[BusinessInfo_MinorityOwned]]="True",1,0)</f>
        <v>1</v>
      </c>
      <c r="O3282" s="15">
        <f>IF(Table1[[#This Row],[BusinessInfo_VeteranOwned]]="True",1,0)</f>
        <v>0</v>
      </c>
    </row>
    <row r="3283" spans="1:15" x14ac:dyDescent="0.2">
      <c r="A3283" s="18">
        <v>34325</v>
      </c>
      <c r="B3283" s="19" t="s">
        <v>15</v>
      </c>
      <c r="C3283" s="19" t="s">
        <v>32</v>
      </c>
      <c r="D3283" s="19" t="s">
        <v>49</v>
      </c>
      <c r="E3283" s="19" t="s">
        <v>247</v>
      </c>
      <c r="F3283" s="19" t="s">
        <v>19</v>
      </c>
      <c r="G3283" s="19" t="s">
        <v>20</v>
      </c>
      <c r="H3283" s="19" t="s">
        <v>20</v>
      </c>
      <c r="I3283" s="20">
        <v>2000</v>
      </c>
      <c r="J3283" s="19" t="s">
        <v>21</v>
      </c>
      <c r="K32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2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283" s="15">
        <f>IF(Table1[[#This Row],[BusinessInfo_WomanOwned]]="True",1,0)</f>
        <v>1</v>
      </c>
      <c r="N3283" s="15">
        <f>IF(Table1[[#This Row],[BusinessInfo_MinorityOwned]]="True",1,0)</f>
        <v>0</v>
      </c>
      <c r="O3283" s="15">
        <f>IF(Table1[[#This Row],[BusinessInfo_VeteranOwned]]="True",1,0)</f>
        <v>0</v>
      </c>
    </row>
    <row r="3284" spans="1:15" x14ac:dyDescent="0.2">
      <c r="A3284" s="18">
        <v>34338</v>
      </c>
      <c r="B3284" s="19" t="s">
        <v>15</v>
      </c>
      <c r="C3284" s="19" t="s">
        <v>34</v>
      </c>
      <c r="D3284" s="19" t="s">
        <v>26</v>
      </c>
      <c r="E3284" s="19" t="s">
        <v>43</v>
      </c>
      <c r="F3284" s="19" t="s">
        <v>20</v>
      </c>
      <c r="G3284" s="19" t="s">
        <v>20</v>
      </c>
      <c r="H3284" s="19" t="s">
        <v>20</v>
      </c>
      <c r="I3284" s="20">
        <v>10000</v>
      </c>
      <c r="J3284" s="19" t="s">
        <v>36</v>
      </c>
      <c r="K32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2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284" s="15">
        <f>IF(Table1[[#This Row],[BusinessInfo_WomanOwned]]="True",1,0)</f>
        <v>0</v>
      </c>
      <c r="N3284" s="15">
        <f>IF(Table1[[#This Row],[BusinessInfo_MinorityOwned]]="True",1,0)</f>
        <v>0</v>
      </c>
      <c r="O3284" s="15">
        <f>IF(Table1[[#This Row],[BusinessInfo_VeteranOwned]]="True",1,0)</f>
        <v>0</v>
      </c>
    </row>
    <row r="3285" spans="1:15" x14ac:dyDescent="0.2">
      <c r="A3285" s="18">
        <v>34360</v>
      </c>
      <c r="B3285" s="19" t="s">
        <v>15</v>
      </c>
      <c r="C3285" s="19" t="s">
        <v>65</v>
      </c>
      <c r="D3285" s="19" t="s">
        <v>66</v>
      </c>
      <c r="E3285" s="19" t="s">
        <v>83</v>
      </c>
      <c r="F3285" s="19" t="s">
        <v>20</v>
      </c>
      <c r="G3285" s="19" t="s">
        <v>20</v>
      </c>
      <c r="H3285" s="19" t="s">
        <v>20</v>
      </c>
      <c r="I3285" s="20">
        <v>10000</v>
      </c>
      <c r="J3285" s="19" t="s">
        <v>36</v>
      </c>
      <c r="K32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2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285" s="15">
        <f>IF(Table1[[#This Row],[BusinessInfo_WomanOwned]]="True",1,0)</f>
        <v>0</v>
      </c>
      <c r="N3285" s="15">
        <f>IF(Table1[[#This Row],[BusinessInfo_MinorityOwned]]="True",1,0)</f>
        <v>0</v>
      </c>
      <c r="O3285" s="15">
        <f>IF(Table1[[#This Row],[BusinessInfo_VeteranOwned]]="True",1,0)</f>
        <v>0</v>
      </c>
    </row>
    <row r="3286" spans="1:15" x14ac:dyDescent="0.2">
      <c r="A3286" s="18">
        <v>34369</v>
      </c>
      <c r="B3286" s="19" t="s">
        <v>15</v>
      </c>
      <c r="C3286" s="19" t="s">
        <v>22</v>
      </c>
      <c r="D3286" s="19" t="s">
        <v>26</v>
      </c>
      <c r="E3286" s="19" t="s">
        <v>27</v>
      </c>
      <c r="F3286" s="19" t="s">
        <v>20</v>
      </c>
      <c r="G3286" s="19" t="s">
        <v>20</v>
      </c>
      <c r="H3286" s="19" t="s">
        <v>20</v>
      </c>
      <c r="I3286" s="20">
        <v>2000</v>
      </c>
      <c r="J3286" s="19" t="s">
        <v>21</v>
      </c>
      <c r="K32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2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286" s="15">
        <f>IF(Table1[[#This Row],[BusinessInfo_WomanOwned]]="True",1,0)</f>
        <v>0</v>
      </c>
      <c r="N3286" s="15">
        <f>IF(Table1[[#This Row],[BusinessInfo_MinorityOwned]]="True",1,0)</f>
        <v>0</v>
      </c>
      <c r="O3286" s="15">
        <f>IF(Table1[[#This Row],[BusinessInfo_VeteranOwned]]="True",1,0)</f>
        <v>0</v>
      </c>
    </row>
    <row r="3287" spans="1:15" x14ac:dyDescent="0.2">
      <c r="A3287" s="18">
        <v>34399</v>
      </c>
      <c r="B3287" s="19" t="s">
        <v>15</v>
      </c>
      <c r="C3287" s="19" t="s">
        <v>28</v>
      </c>
      <c r="D3287" s="19" t="s">
        <v>226</v>
      </c>
      <c r="E3287" s="19" t="s">
        <v>106</v>
      </c>
      <c r="F3287" s="19" t="s">
        <v>20</v>
      </c>
      <c r="G3287" s="19" t="s">
        <v>20</v>
      </c>
      <c r="H3287" s="19" t="s">
        <v>20</v>
      </c>
      <c r="I3287" s="20">
        <v>2000</v>
      </c>
      <c r="J3287" s="19" t="s">
        <v>21</v>
      </c>
      <c r="K32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32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33831</v>
      </c>
      <c r="M3287" s="15">
        <f>IF(Table1[[#This Row],[BusinessInfo_WomanOwned]]="True",1,0)</f>
        <v>0</v>
      </c>
      <c r="N3287" s="15">
        <f>IF(Table1[[#This Row],[BusinessInfo_MinorityOwned]]="True",1,0)</f>
        <v>0</v>
      </c>
      <c r="O3287" s="15">
        <f>IF(Table1[[#This Row],[BusinessInfo_VeteranOwned]]="True",1,0)</f>
        <v>0</v>
      </c>
    </row>
    <row r="3288" spans="1:15" x14ac:dyDescent="0.2">
      <c r="A3288" s="18">
        <v>34419</v>
      </c>
      <c r="B3288" s="19" t="s">
        <v>15</v>
      </c>
      <c r="C3288" s="19" t="s">
        <v>80</v>
      </c>
      <c r="D3288" s="19" t="s">
        <v>35</v>
      </c>
      <c r="E3288" s="19" t="s">
        <v>51</v>
      </c>
      <c r="F3288" s="19" t="s">
        <v>19</v>
      </c>
      <c r="G3288" s="19" t="s">
        <v>20</v>
      </c>
      <c r="H3288" s="19" t="s">
        <v>20</v>
      </c>
      <c r="I3288" s="20">
        <v>2000</v>
      </c>
      <c r="J3288" s="19" t="s">
        <v>21</v>
      </c>
      <c r="K32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2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288" s="15">
        <f>IF(Table1[[#This Row],[BusinessInfo_WomanOwned]]="True",1,0)</f>
        <v>1</v>
      </c>
      <c r="N3288" s="15">
        <f>IF(Table1[[#This Row],[BusinessInfo_MinorityOwned]]="True",1,0)</f>
        <v>0</v>
      </c>
      <c r="O3288" s="15">
        <f>IF(Table1[[#This Row],[BusinessInfo_VeteranOwned]]="True",1,0)</f>
        <v>0</v>
      </c>
    </row>
    <row r="3289" spans="1:15" x14ac:dyDescent="0.2">
      <c r="A3289" s="18">
        <v>34441</v>
      </c>
      <c r="B3289" s="19" t="s">
        <v>15</v>
      </c>
      <c r="C3289" s="19" t="s">
        <v>22</v>
      </c>
      <c r="D3289" s="19" t="s">
        <v>23</v>
      </c>
      <c r="E3289" s="19" t="s">
        <v>43</v>
      </c>
      <c r="F3289" s="19" t="s">
        <v>19</v>
      </c>
      <c r="G3289" s="19" t="s">
        <v>20</v>
      </c>
      <c r="H3289" s="19" t="s">
        <v>20</v>
      </c>
      <c r="I3289" s="20">
        <v>2000</v>
      </c>
      <c r="J3289" s="19" t="s">
        <v>21</v>
      </c>
      <c r="K32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2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289" s="15">
        <f>IF(Table1[[#This Row],[BusinessInfo_WomanOwned]]="True",1,0)</f>
        <v>1</v>
      </c>
      <c r="N3289" s="15">
        <f>IF(Table1[[#This Row],[BusinessInfo_MinorityOwned]]="True",1,0)</f>
        <v>0</v>
      </c>
      <c r="O3289" s="15">
        <f>IF(Table1[[#This Row],[BusinessInfo_VeteranOwned]]="True",1,0)</f>
        <v>0</v>
      </c>
    </row>
    <row r="3290" spans="1:15" x14ac:dyDescent="0.2">
      <c r="A3290" s="18">
        <v>34468</v>
      </c>
      <c r="B3290" s="19" t="s">
        <v>15</v>
      </c>
      <c r="C3290" s="19" t="s">
        <v>34</v>
      </c>
      <c r="D3290" s="19" t="s">
        <v>33</v>
      </c>
      <c r="E3290" s="19" t="s">
        <v>58</v>
      </c>
      <c r="F3290" s="19" t="s">
        <v>20</v>
      </c>
      <c r="G3290" s="19" t="s">
        <v>20</v>
      </c>
      <c r="H3290" s="19" t="s">
        <v>20</v>
      </c>
      <c r="I3290" s="20">
        <v>2000</v>
      </c>
      <c r="J3290" s="19" t="s">
        <v>21</v>
      </c>
      <c r="K32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2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290" s="15">
        <f>IF(Table1[[#This Row],[BusinessInfo_WomanOwned]]="True",1,0)</f>
        <v>0</v>
      </c>
      <c r="N3290" s="15">
        <f>IF(Table1[[#This Row],[BusinessInfo_MinorityOwned]]="True",1,0)</f>
        <v>0</v>
      </c>
      <c r="O3290" s="15">
        <f>IF(Table1[[#This Row],[BusinessInfo_VeteranOwned]]="True",1,0)</f>
        <v>0</v>
      </c>
    </row>
    <row r="3291" spans="1:15" x14ac:dyDescent="0.2">
      <c r="A3291" s="18">
        <v>34503</v>
      </c>
      <c r="B3291" s="19" t="s">
        <v>15</v>
      </c>
      <c r="C3291" s="19" t="s">
        <v>112</v>
      </c>
      <c r="D3291" s="19" t="s">
        <v>26</v>
      </c>
      <c r="E3291" s="19" t="s">
        <v>27</v>
      </c>
      <c r="F3291" s="19" t="s">
        <v>19</v>
      </c>
      <c r="G3291" s="19" t="s">
        <v>19</v>
      </c>
      <c r="H3291" s="19" t="s">
        <v>20</v>
      </c>
      <c r="I3291" s="20">
        <v>2000</v>
      </c>
      <c r="J3291" s="19" t="s">
        <v>21</v>
      </c>
      <c r="K32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2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291" s="15">
        <f>IF(Table1[[#This Row],[BusinessInfo_WomanOwned]]="True",1,0)</f>
        <v>1</v>
      </c>
      <c r="N3291" s="15">
        <f>IF(Table1[[#This Row],[BusinessInfo_MinorityOwned]]="True",1,0)</f>
        <v>1</v>
      </c>
      <c r="O3291" s="15">
        <f>IF(Table1[[#This Row],[BusinessInfo_VeteranOwned]]="True",1,0)</f>
        <v>0</v>
      </c>
    </row>
    <row r="3292" spans="1:15" x14ac:dyDescent="0.2">
      <c r="A3292" s="18">
        <v>34513</v>
      </c>
      <c r="B3292" s="19" t="s">
        <v>15</v>
      </c>
      <c r="C3292" s="19" t="s">
        <v>41</v>
      </c>
      <c r="D3292" s="19" t="s">
        <v>42</v>
      </c>
      <c r="E3292" s="19" t="s">
        <v>54</v>
      </c>
      <c r="F3292" s="19" t="s">
        <v>20</v>
      </c>
      <c r="G3292" s="19" t="s">
        <v>20</v>
      </c>
      <c r="H3292" s="19" t="s">
        <v>20</v>
      </c>
      <c r="I3292" s="20">
        <v>2000</v>
      </c>
      <c r="J3292" s="19" t="s">
        <v>21</v>
      </c>
      <c r="K32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Eagle Lake</v>
      </c>
      <c r="L32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33839</v>
      </c>
      <c r="M3292" s="15">
        <f>IF(Table1[[#This Row],[BusinessInfo_WomanOwned]]="True",1,0)</f>
        <v>0</v>
      </c>
      <c r="N3292" s="15">
        <f>IF(Table1[[#This Row],[BusinessInfo_MinorityOwned]]="True",1,0)</f>
        <v>0</v>
      </c>
      <c r="O3292" s="15">
        <f>IF(Table1[[#This Row],[BusinessInfo_VeteranOwned]]="True",1,0)</f>
        <v>0</v>
      </c>
    </row>
    <row r="3293" spans="1:15" x14ac:dyDescent="0.2">
      <c r="A3293" s="18">
        <v>34518</v>
      </c>
      <c r="B3293" s="19" t="s">
        <v>15</v>
      </c>
      <c r="C3293" s="19" t="s">
        <v>16</v>
      </c>
      <c r="D3293" s="19" t="s">
        <v>46</v>
      </c>
      <c r="E3293" s="19" t="s">
        <v>57</v>
      </c>
      <c r="F3293" s="19" t="s">
        <v>20</v>
      </c>
      <c r="G3293" s="19" t="s">
        <v>19</v>
      </c>
      <c r="H3293" s="19" t="s">
        <v>20</v>
      </c>
      <c r="I3293" s="20">
        <v>10000</v>
      </c>
      <c r="J3293" s="19" t="s">
        <v>36</v>
      </c>
      <c r="K32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32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3293" s="15">
        <f>IF(Table1[[#This Row],[BusinessInfo_WomanOwned]]="True",1,0)</f>
        <v>0</v>
      </c>
      <c r="N3293" s="15">
        <f>IF(Table1[[#This Row],[BusinessInfo_MinorityOwned]]="True",1,0)</f>
        <v>1</v>
      </c>
      <c r="O3293" s="15">
        <f>IF(Table1[[#This Row],[BusinessInfo_VeteranOwned]]="True",1,0)</f>
        <v>0</v>
      </c>
    </row>
    <row r="3294" spans="1:15" x14ac:dyDescent="0.2">
      <c r="A3294" s="18">
        <v>34575</v>
      </c>
      <c r="B3294" s="19" t="s">
        <v>15</v>
      </c>
      <c r="C3294" s="19" t="s">
        <v>80</v>
      </c>
      <c r="D3294" s="19" t="s">
        <v>33</v>
      </c>
      <c r="E3294" s="19" t="s">
        <v>43</v>
      </c>
      <c r="F3294" s="19" t="s">
        <v>19</v>
      </c>
      <c r="G3294" s="19" t="s">
        <v>19</v>
      </c>
      <c r="H3294" s="19" t="s">
        <v>20</v>
      </c>
      <c r="I3294" s="20">
        <v>5000</v>
      </c>
      <c r="J3294" s="19" t="s">
        <v>25</v>
      </c>
      <c r="K32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2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294" s="15">
        <f>IF(Table1[[#This Row],[BusinessInfo_WomanOwned]]="True",1,0)</f>
        <v>1</v>
      </c>
      <c r="N3294" s="15">
        <f>IF(Table1[[#This Row],[BusinessInfo_MinorityOwned]]="True",1,0)</f>
        <v>1</v>
      </c>
      <c r="O3294" s="15">
        <f>IF(Table1[[#This Row],[BusinessInfo_VeteranOwned]]="True",1,0)</f>
        <v>0</v>
      </c>
    </row>
    <row r="3295" spans="1:15" x14ac:dyDescent="0.2">
      <c r="A3295" s="18">
        <v>34586</v>
      </c>
      <c r="B3295" s="19" t="s">
        <v>15</v>
      </c>
      <c r="C3295" s="19" t="s">
        <v>34</v>
      </c>
      <c r="D3295" s="19" t="s">
        <v>49</v>
      </c>
      <c r="E3295" s="19" t="s">
        <v>58</v>
      </c>
      <c r="F3295" s="19" t="s">
        <v>19</v>
      </c>
      <c r="G3295" s="19" t="s">
        <v>20</v>
      </c>
      <c r="H3295" s="19" t="s">
        <v>20</v>
      </c>
      <c r="I3295" s="20">
        <v>2000</v>
      </c>
      <c r="J3295" s="19" t="s">
        <v>21</v>
      </c>
      <c r="K32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2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295" s="15">
        <f>IF(Table1[[#This Row],[BusinessInfo_WomanOwned]]="True",1,0)</f>
        <v>1</v>
      </c>
      <c r="N3295" s="15">
        <f>IF(Table1[[#This Row],[BusinessInfo_MinorityOwned]]="True",1,0)</f>
        <v>0</v>
      </c>
      <c r="O3295" s="15">
        <f>IF(Table1[[#This Row],[BusinessInfo_VeteranOwned]]="True",1,0)</f>
        <v>0</v>
      </c>
    </row>
    <row r="3296" spans="1:15" x14ac:dyDescent="0.2">
      <c r="A3296" s="18">
        <v>34654</v>
      </c>
      <c r="B3296" s="19" t="s">
        <v>15</v>
      </c>
      <c r="C3296" s="19" t="s">
        <v>22</v>
      </c>
      <c r="D3296" s="19" t="s">
        <v>26</v>
      </c>
      <c r="E3296" s="19" t="s">
        <v>54</v>
      </c>
      <c r="F3296" s="19" t="s">
        <v>20</v>
      </c>
      <c r="G3296" s="19" t="s">
        <v>19</v>
      </c>
      <c r="H3296" s="19" t="s">
        <v>20</v>
      </c>
      <c r="I3296" s="20">
        <v>5000</v>
      </c>
      <c r="J3296" s="19" t="s">
        <v>25</v>
      </c>
      <c r="K32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2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296" s="15">
        <f>IF(Table1[[#This Row],[BusinessInfo_WomanOwned]]="True",1,0)</f>
        <v>0</v>
      </c>
      <c r="N3296" s="15">
        <f>IF(Table1[[#This Row],[BusinessInfo_MinorityOwned]]="True",1,0)</f>
        <v>1</v>
      </c>
      <c r="O3296" s="15">
        <f>IF(Table1[[#This Row],[BusinessInfo_VeteranOwned]]="True",1,0)</f>
        <v>0</v>
      </c>
    </row>
    <row r="3297" spans="1:15" x14ac:dyDescent="0.2">
      <c r="A3297" s="18">
        <v>34693</v>
      </c>
      <c r="B3297" s="19" t="s">
        <v>15</v>
      </c>
      <c r="C3297" s="19" t="s">
        <v>34</v>
      </c>
      <c r="D3297" s="19" t="s">
        <v>35</v>
      </c>
      <c r="E3297" s="19" t="s">
        <v>247</v>
      </c>
      <c r="F3297" s="19" t="s">
        <v>20</v>
      </c>
      <c r="G3297" s="19" t="s">
        <v>20</v>
      </c>
      <c r="H3297" s="19" t="s">
        <v>20</v>
      </c>
      <c r="I3297" s="20">
        <v>5000</v>
      </c>
      <c r="J3297" s="19" t="s">
        <v>25</v>
      </c>
      <c r="K32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2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297" s="15">
        <f>IF(Table1[[#This Row],[BusinessInfo_WomanOwned]]="True",1,0)</f>
        <v>0</v>
      </c>
      <c r="N3297" s="15">
        <f>IF(Table1[[#This Row],[BusinessInfo_MinorityOwned]]="True",1,0)</f>
        <v>0</v>
      </c>
      <c r="O3297" s="15">
        <f>IF(Table1[[#This Row],[BusinessInfo_VeteranOwned]]="True",1,0)</f>
        <v>0</v>
      </c>
    </row>
    <row r="3298" spans="1:15" x14ac:dyDescent="0.2">
      <c r="A3298" s="18">
        <v>34713</v>
      </c>
      <c r="B3298" s="19" t="s">
        <v>15</v>
      </c>
      <c r="C3298" s="19" t="s">
        <v>28</v>
      </c>
      <c r="D3298" s="19" t="s">
        <v>29</v>
      </c>
      <c r="E3298" s="19" t="s">
        <v>83</v>
      </c>
      <c r="F3298" s="19" t="s">
        <v>20</v>
      </c>
      <c r="G3298" s="19" t="s">
        <v>20</v>
      </c>
      <c r="H3298" s="19" t="s">
        <v>20</v>
      </c>
      <c r="I3298" s="20">
        <v>2000</v>
      </c>
      <c r="J3298" s="19" t="s">
        <v>21</v>
      </c>
      <c r="K32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32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3298" s="15">
        <f>IF(Table1[[#This Row],[BusinessInfo_WomanOwned]]="True",1,0)</f>
        <v>0</v>
      </c>
      <c r="N3298" s="15">
        <f>IF(Table1[[#This Row],[BusinessInfo_MinorityOwned]]="True",1,0)</f>
        <v>0</v>
      </c>
      <c r="O3298" s="15">
        <f>IF(Table1[[#This Row],[BusinessInfo_VeteranOwned]]="True",1,0)</f>
        <v>0</v>
      </c>
    </row>
    <row r="3299" spans="1:15" x14ac:dyDescent="0.2">
      <c r="A3299" s="18">
        <v>34721</v>
      </c>
      <c r="B3299" s="19" t="s">
        <v>15</v>
      </c>
      <c r="C3299" s="19" t="s">
        <v>34</v>
      </c>
      <c r="D3299" s="19" t="s">
        <v>71</v>
      </c>
      <c r="E3299" s="19" t="s">
        <v>43</v>
      </c>
      <c r="F3299" s="19" t="s">
        <v>20</v>
      </c>
      <c r="G3299" s="19" t="s">
        <v>19</v>
      </c>
      <c r="H3299" s="19" t="s">
        <v>20</v>
      </c>
      <c r="I3299" s="20">
        <v>10000</v>
      </c>
      <c r="J3299" s="19" t="s">
        <v>36</v>
      </c>
      <c r="K32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2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3299" s="15">
        <f>IF(Table1[[#This Row],[BusinessInfo_WomanOwned]]="True",1,0)</f>
        <v>0</v>
      </c>
      <c r="N3299" s="15">
        <f>IF(Table1[[#This Row],[BusinessInfo_MinorityOwned]]="True",1,0)</f>
        <v>1</v>
      </c>
      <c r="O3299" s="15">
        <f>IF(Table1[[#This Row],[BusinessInfo_VeteranOwned]]="True",1,0)</f>
        <v>0</v>
      </c>
    </row>
    <row r="3300" spans="1:15" x14ac:dyDescent="0.2">
      <c r="A3300" s="18">
        <v>34738</v>
      </c>
      <c r="B3300" s="19" t="s">
        <v>15</v>
      </c>
      <c r="C3300" s="19" t="s">
        <v>129</v>
      </c>
      <c r="D3300" s="19" t="s">
        <v>391</v>
      </c>
      <c r="E3300" s="19" t="s">
        <v>56</v>
      </c>
      <c r="F3300" s="19" t="s">
        <v>19</v>
      </c>
      <c r="G3300" s="19" t="s">
        <v>19</v>
      </c>
      <c r="H3300" s="19" t="s">
        <v>19</v>
      </c>
      <c r="I3300" s="20">
        <v>2000</v>
      </c>
      <c r="J3300" s="19" t="s">
        <v>21</v>
      </c>
      <c r="K33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3300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3300" s="15">
        <f>IF(Table1[[#This Row],[BusinessInfo_WomanOwned]]="True",1,0)</f>
        <v>1</v>
      </c>
      <c r="N3300" s="15">
        <f>IF(Table1[[#This Row],[BusinessInfo_MinorityOwned]]="True",1,0)</f>
        <v>1</v>
      </c>
      <c r="O3300" s="15">
        <f>IF(Table1[[#This Row],[BusinessInfo_VeteranOwned]]="True",1,0)</f>
        <v>1</v>
      </c>
    </row>
    <row r="3301" spans="1:15" x14ac:dyDescent="0.2">
      <c r="A3301" s="18">
        <v>34752</v>
      </c>
      <c r="B3301" s="19" t="s">
        <v>15</v>
      </c>
      <c r="C3301" s="19" t="s">
        <v>65</v>
      </c>
      <c r="D3301" s="19" t="s">
        <v>66</v>
      </c>
      <c r="E3301" s="19" t="s">
        <v>106</v>
      </c>
      <c r="F3301" s="19" t="s">
        <v>20</v>
      </c>
      <c r="G3301" s="19" t="s">
        <v>20</v>
      </c>
      <c r="H3301" s="19" t="s">
        <v>20</v>
      </c>
      <c r="I3301" s="20">
        <v>2000</v>
      </c>
      <c r="J3301" s="19" t="s">
        <v>21</v>
      </c>
      <c r="K33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3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301" s="15">
        <f>IF(Table1[[#This Row],[BusinessInfo_WomanOwned]]="True",1,0)</f>
        <v>0</v>
      </c>
      <c r="N3301" s="15">
        <f>IF(Table1[[#This Row],[BusinessInfo_MinorityOwned]]="True",1,0)</f>
        <v>0</v>
      </c>
      <c r="O3301" s="15">
        <f>IF(Table1[[#This Row],[BusinessInfo_VeteranOwned]]="True",1,0)</f>
        <v>0</v>
      </c>
    </row>
    <row r="3302" spans="1:15" x14ac:dyDescent="0.2">
      <c r="A3302" s="18">
        <v>34784</v>
      </c>
      <c r="B3302" s="19" t="s">
        <v>15</v>
      </c>
      <c r="C3302" s="19" t="s">
        <v>80</v>
      </c>
      <c r="D3302" s="19" t="s">
        <v>35</v>
      </c>
      <c r="E3302" s="19" t="s">
        <v>18</v>
      </c>
      <c r="F3302" s="19" t="s">
        <v>20</v>
      </c>
      <c r="G3302" s="19" t="s">
        <v>19</v>
      </c>
      <c r="H3302" s="19" t="s">
        <v>20</v>
      </c>
      <c r="I3302" s="20">
        <v>2000</v>
      </c>
      <c r="J3302" s="19" t="s">
        <v>21</v>
      </c>
      <c r="K33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3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302" s="15">
        <f>IF(Table1[[#This Row],[BusinessInfo_WomanOwned]]="True",1,0)</f>
        <v>0</v>
      </c>
      <c r="N3302" s="15">
        <f>IF(Table1[[#This Row],[BusinessInfo_MinorityOwned]]="True",1,0)</f>
        <v>1</v>
      </c>
      <c r="O3302" s="15">
        <f>IF(Table1[[#This Row],[BusinessInfo_VeteranOwned]]="True",1,0)</f>
        <v>0</v>
      </c>
    </row>
    <row r="3303" spans="1:15" x14ac:dyDescent="0.2">
      <c r="A3303" s="18">
        <v>34820</v>
      </c>
      <c r="B3303" s="19" t="s">
        <v>15</v>
      </c>
      <c r="C3303" s="19" t="s">
        <v>22</v>
      </c>
      <c r="D3303" s="19" t="s">
        <v>392</v>
      </c>
      <c r="E3303" s="19" t="s">
        <v>58</v>
      </c>
      <c r="F3303" s="19" t="s">
        <v>20</v>
      </c>
      <c r="G3303" s="19" t="s">
        <v>20</v>
      </c>
      <c r="H3303" s="19" t="s">
        <v>20</v>
      </c>
      <c r="I3303" s="20">
        <v>5000</v>
      </c>
      <c r="J3303" s="19" t="s">
        <v>25</v>
      </c>
      <c r="K33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3303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3303" s="15">
        <f>IF(Table1[[#This Row],[BusinessInfo_WomanOwned]]="True",1,0)</f>
        <v>0</v>
      </c>
      <c r="N3303" s="15">
        <f>IF(Table1[[#This Row],[BusinessInfo_MinorityOwned]]="True",1,0)</f>
        <v>0</v>
      </c>
      <c r="O3303" s="15">
        <f>IF(Table1[[#This Row],[BusinessInfo_VeteranOwned]]="True",1,0)</f>
        <v>0</v>
      </c>
    </row>
    <row r="3304" spans="1:15" x14ac:dyDescent="0.2">
      <c r="A3304" s="18">
        <v>34843</v>
      </c>
      <c r="B3304" s="19" t="s">
        <v>15</v>
      </c>
      <c r="C3304" s="19" t="s">
        <v>34</v>
      </c>
      <c r="D3304" s="19" t="s">
        <v>50</v>
      </c>
      <c r="E3304" s="19" t="s">
        <v>24</v>
      </c>
      <c r="F3304" s="19" t="s">
        <v>19</v>
      </c>
      <c r="G3304" s="19" t="s">
        <v>20</v>
      </c>
      <c r="H3304" s="19" t="s">
        <v>19</v>
      </c>
      <c r="I3304" s="20">
        <v>2000</v>
      </c>
      <c r="J3304" s="19" t="s">
        <v>21</v>
      </c>
      <c r="K33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3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3304" s="15">
        <f>IF(Table1[[#This Row],[BusinessInfo_WomanOwned]]="True",1,0)</f>
        <v>1</v>
      </c>
      <c r="N3304" s="15">
        <f>IF(Table1[[#This Row],[BusinessInfo_MinorityOwned]]="True",1,0)</f>
        <v>0</v>
      </c>
      <c r="O3304" s="15">
        <f>IF(Table1[[#This Row],[BusinessInfo_VeteranOwned]]="True",1,0)</f>
        <v>1</v>
      </c>
    </row>
    <row r="3305" spans="1:15" x14ac:dyDescent="0.2">
      <c r="A3305" s="18">
        <v>34847</v>
      </c>
      <c r="B3305" s="19" t="s">
        <v>15</v>
      </c>
      <c r="C3305" s="19" t="s">
        <v>80</v>
      </c>
      <c r="D3305" s="19" t="s">
        <v>33</v>
      </c>
      <c r="E3305" s="19" t="s">
        <v>47</v>
      </c>
      <c r="F3305" s="19" t="s">
        <v>20</v>
      </c>
      <c r="G3305" s="19" t="s">
        <v>19</v>
      </c>
      <c r="H3305" s="19" t="s">
        <v>20</v>
      </c>
      <c r="I3305" s="20">
        <v>2000</v>
      </c>
      <c r="J3305" s="19" t="s">
        <v>21</v>
      </c>
      <c r="K33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3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305" s="15">
        <f>IF(Table1[[#This Row],[BusinessInfo_WomanOwned]]="True",1,0)</f>
        <v>0</v>
      </c>
      <c r="N3305" s="15">
        <f>IF(Table1[[#This Row],[BusinessInfo_MinorityOwned]]="True",1,0)</f>
        <v>1</v>
      </c>
      <c r="O3305" s="15">
        <f>IF(Table1[[#This Row],[BusinessInfo_VeteranOwned]]="True",1,0)</f>
        <v>0</v>
      </c>
    </row>
    <row r="3306" spans="1:15" x14ac:dyDescent="0.2">
      <c r="A3306" s="18">
        <v>34856</v>
      </c>
      <c r="B3306" s="19" t="s">
        <v>15</v>
      </c>
      <c r="C3306" s="19" t="s">
        <v>80</v>
      </c>
      <c r="D3306" s="19" t="s">
        <v>33</v>
      </c>
      <c r="E3306" s="19" t="s">
        <v>51</v>
      </c>
      <c r="F3306" s="19" t="s">
        <v>20</v>
      </c>
      <c r="G3306" s="19" t="s">
        <v>19</v>
      </c>
      <c r="H3306" s="19" t="s">
        <v>20</v>
      </c>
      <c r="I3306" s="20">
        <v>2000</v>
      </c>
      <c r="J3306" s="19" t="s">
        <v>21</v>
      </c>
      <c r="K33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3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306" s="15">
        <f>IF(Table1[[#This Row],[BusinessInfo_WomanOwned]]="True",1,0)</f>
        <v>0</v>
      </c>
      <c r="N3306" s="15">
        <f>IF(Table1[[#This Row],[BusinessInfo_MinorityOwned]]="True",1,0)</f>
        <v>1</v>
      </c>
      <c r="O3306" s="15">
        <f>IF(Table1[[#This Row],[BusinessInfo_VeteranOwned]]="True",1,0)</f>
        <v>0</v>
      </c>
    </row>
    <row r="3307" spans="1:15" x14ac:dyDescent="0.2">
      <c r="A3307" s="18">
        <v>34880</v>
      </c>
      <c r="B3307" s="19" t="s">
        <v>15</v>
      </c>
      <c r="C3307" s="19" t="s">
        <v>161</v>
      </c>
      <c r="D3307" s="19" t="s">
        <v>66</v>
      </c>
      <c r="E3307" s="19" t="s">
        <v>57</v>
      </c>
      <c r="F3307" s="19" t="s">
        <v>20</v>
      </c>
      <c r="G3307" s="19" t="s">
        <v>20</v>
      </c>
      <c r="H3307" s="19" t="s">
        <v>20</v>
      </c>
      <c r="I3307" s="20">
        <v>10000</v>
      </c>
      <c r="J3307" s="19" t="s">
        <v>36</v>
      </c>
      <c r="K33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3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307" s="15">
        <f>IF(Table1[[#This Row],[BusinessInfo_WomanOwned]]="True",1,0)</f>
        <v>0</v>
      </c>
      <c r="N3307" s="15">
        <f>IF(Table1[[#This Row],[BusinessInfo_MinorityOwned]]="True",1,0)</f>
        <v>0</v>
      </c>
      <c r="O3307" s="15">
        <f>IF(Table1[[#This Row],[BusinessInfo_VeteranOwned]]="True",1,0)</f>
        <v>0</v>
      </c>
    </row>
    <row r="3308" spans="1:15" x14ac:dyDescent="0.2">
      <c r="A3308" s="18">
        <v>34881</v>
      </c>
      <c r="B3308" s="19" t="s">
        <v>15</v>
      </c>
      <c r="C3308" s="19" t="s">
        <v>59</v>
      </c>
      <c r="D3308" s="19" t="s">
        <v>63</v>
      </c>
      <c r="E3308" s="19" t="s">
        <v>54</v>
      </c>
      <c r="F3308" s="19" t="s">
        <v>20</v>
      </c>
      <c r="G3308" s="19" t="s">
        <v>20</v>
      </c>
      <c r="H3308" s="19" t="s">
        <v>20</v>
      </c>
      <c r="I3308" s="20">
        <v>5000</v>
      </c>
      <c r="J3308" s="19" t="s">
        <v>25</v>
      </c>
      <c r="K33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3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3308" s="15">
        <f>IF(Table1[[#This Row],[BusinessInfo_WomanOwned]]="True",1,0)</f>
        <v>0</v>
      </c>
      <c r="N3308" s="15">
        <f>IF(Table1[[#This Row],[BusinessInfo_MinorityOwned]]="True",1,0)</f>
        <v>0</v>
      </c>
      <c r="O3308" s="15">
        <f>IF(Table1[[#This Row],[BusinessInfo_VeteranOwned]]="True",1,0)</f>
        <v>0</v>
      </c>
    </row>
    <row r="3309" spans="1:15" x14ac:dyDescent="0.2">
      <c r="A3309" s="18">
        <v>34892</v>
      </c>
      <c r="B3309" s="19" t="s">
        <v>15</v>
      </c>
      <c r="C3309" s="19" t="s">
        <v>317</v>
      </c>
      <c r="D3309" s="19" t="s">
        <v>26</v>
      </c>
      <c r="E3309" s="19" t="s">
        <v>18</v>
      </c>
      <c r="F3309" s="19" t="s">
        <v>20</v>
      </c>
      <c r="G3309" s="19" t="s">
        <v>20</v>
      </c>
      <c r="H3309" s="19" t="s">
        <v>20</v>
      </c>
      <c r="I3309" s="20">
        <v>10000</v>
      </c>
      <c r="J3309" s="19" t="s">
        <v>36</v>
      </c>
      <c r="K33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3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309" s="15">
        <f>IF(Table1[[#This Row],[BusinessInfo_WomanOwned]]="True",1,0)</f>
        <v>0</v>
      </c>
      <c r="N3309" s="15">
        <f>IF(Table1[[#This Row],[BusinessInfo_MinorityOwned]]="True",1,0)</f>
        <v>0</v>
      </c>
      <c r="O3309" s="15">
        <f>IF(Table1[[#This Row],[BusinessInfo_VeteranOwned]]="True",1,0)</f>
        <v>0</v>
      </c>
    </row>
    <row r="3310" spans="1:15" x14ac:dyDescent="0.2">
      <c r="A3310" s="18">
        <v>34898</v>
      </c>
      <c r="B3310" s="19" t="s">
        <v>15</v>
      </c>
      <c r="C3310" s="19" t="s">
        <v>28</v>
      </c>
      <c r="D3310" s="19" t="s">
        <v>393</v>
      </c>
      <c r="E3310" s="19" t="s">
        <v>18</v>
      </c>
      <c r="F3310" s="19" t="s">
        <v>19</v>
      </c>
      <c r="G3310" s="19" t="s">
        <v>20</v>
      </c>
      <c r="H3310" s="19" t="s">
        <v>20</v>
      </c>
      <c r="I3310" s="20">
        <v>10000</v>
      </c>
      <c r="J3310" s="19" t="s">
        <v>36</v>
      </c>
      <c r="K33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3310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3310" s="15">
        <f>IF(Table1[[#This Row],[BusinessInfo_WomanOwned]]="True",1,0)</f>
        <v>1</v>
      </c>
      <c r="N3310" s="15">
        <f>IF(Table1[[#This Row],[BusinessInfo_MinorityOwned]]="True",1,0)</f>
        <v>0</v>
      </c>
      <c r="O3310" s="15">
        <f>IF(Table1[[#This Row],[BusinessInfo_VeteranOwned]]="True",1,0)</f>
        <v>0</v>
      </c>
    </row>
    <row r="3311" spans="1:15" x14ac:dyDescent="0.2">
      <c r="A3311" s="18">
        <v>34902</v>
      </c>
      <c r="B3311" s="19" t="s">
        <v>15</v>
      </c>
      <c r="C3311" s="19" t="s">
        <v>34</v>
      </c>
      <c r="D3311" s="19" t="s">
        <v>35</v>
      </c>
      <c r="E3311" s="19" t="s">
        <v>27</v>
      </c>
      <c r="F3311" s="19" t="s">
        <v>19</v>
      </c>
      <c r="G3311" s="19" t="s">
        <v>20</v>
      </c>
      <c r="H3311" s="19" t="s">
        <v>20</v>
      </c>
      <c r="I3311" s="20">
        <v>2000</v>
      </c>
      <c r="J3311" s="19" t="s">
        <v>21</v>
      </c>
      <c r="K33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3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311" s="15">
        <f>IF(Table1[[#This Row],[BusinessInfo_WomanOwned]]="True",1,0)</f>
        <v>1</v>
      </c>
      <c r="N3311" s="15">
        <f>IF(Table1[[#This Row],[BusinessInfo_MinorityOwned]]="True",1,0)</f>
        <v>0</v>
      </c>
      <c r="O3311" s="15">
        <f>IF(Table1[[#This Row],[BusinessInfo_VeteranOwned]]="True",1,0)</f>
        <v>0</v>
      </c>
    </row>
    <row r="3312" spans="1:15" x14ac:dyDescent="0.2">
      <c r="A3312" s="18">
        <v>34904</v>
      </c>
      <c r="B3312" s="19" t="s">
        <v>15</v>
      </c>
      <c r="C3312" s="19" t="s">
        <v>59</v>
      </c>
      <c r="D3312" s="19" t="s">
        <v>394</v>
      </c>
      <c r="E3312" s="19" t="s">
        <v>47</v>
      </c>
      <c r="F3312" s="19" t="s">
        <v>20</v>
      </c>
      <c r="G3312" s="19" t="s">
        <v>20</v>
      </c>
      <c r="H3312" s="19" t="s">
        <v>20</v>
      </c>
      <c r="I3312" s="20">
        <v>10000</v>
      </c>
      <c r="J3312" s="19" t="s">
        <v>36</v>
      </c>
      <c r="K33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3312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3312" s="15">
        <f>IF(Table1[[#This Row],[BusinessInfo_WomanOwned]]="True",1,0)</f>
        <v>0</v>
      </c>
      <c r="N3312" s="15">
        <f>IF(Table1[[#This Row],[BusinessInfo_MinorityOwned]]="True",1,0)</f>
        <v>0</v>
      </c>
      <c r="O3312" s="15">
        <f>IF(Table1[[#This Row],[BusinessInfo_VeteranOwned]]="True",1,0)</f>
        <v>0</v>
      </c>
    </row>
    <row r="3313" spans="1:15" x14ac:dyDescent="0.2">
      <c r="A3313" s="18">
        <v>34927</v>
      </c>
      <c r="B3313" s="19" t="s">
        <v>15</v>
      </c>
      <c r="C3313" s="19" t="s">
        <v>125</v>
      </c>
      <c r="D3313" s="19" t="s">
        <v>53</v>
      </c>
      <c r="E3313" s="19" t="s">
        <v>43</v>
      </c>
      <c r="F3313" s="19" t="s">
        <v>20</v>
      </c>
      <c r="G3313" s="19" t="s">
        <v>19</v>
      </c>
      <c r="H3313" s="19" t="s">
        <v>20</v>
      </c>
      <c r="I3313" s="20">
        <v>2000</v>
      </c>
      <c r="J3313" s="19" t="s">
        <v>21</v>
      </c>
      <c r="K33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33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3313" s="15">
        <f>IF(Table1[[#This Row],[BusinessInfo_WomanOwned]]="True",1,0)</f>
        <v>0</v>
      </c>
      <c r="N3313" s="15">
        <f>IF(Table1[[#This Row],[BusinessInfo_MinorityOwned]]="True",1,0)</f>
        <v>1</v>
      </c>
      <c r="O3313" s="15">
        <f>IF(Table1[[#This Row],[BusinessInfo_VeteranOwned]]="True",1,0)</f>
        <v>0</v>
      </c>
    </row>
    <row r="3314" spans="1:15" x14ac:dyDescent="0.2">
      <c r="A3314" s="18">
        <v>34928</v>
      </c>
      <c r="B3314" s="19" t="s">
        <v>15</v>
      </c>
      <c r="C3314" s="19" t="s">
        <v>34</v>
      </c>
      <c r="D3314" s="19" t="s">
        <v>33</v>
      </c>
      <c r="E3314" s="19" t="s">
        <v>27</v>
      </c>
      <c r="F3314" s="19" t="s">
        <v>19</v>
      </c>
      <c r="G3314" s="19" t="s">
        <v>20</v>
      </c>
      <c r="H3314" s="19" t="s">
        <v>20</v>
      </c>
      <c r="I3314" s="20">
        <v>5000</v>
      </c>
      <c r="J3314" s="19" t="s">
        <v>25</v>
      </c>
      <c r="K33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3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314" s="15">
        <f>IF(Table1[[#This Row],[BusinessInfo_WomanOwned]]="True",1,0)</f>
        <v>1</v>
      </c>
      <c r="N3314" s="15">
        <f>IF(Table1[[#This Row],[BusinessInfo_MinorityOwned]]="True",1,0)</f>
        <v>0</v>
      </c>
      <c r="O3314" s="15">
        <f>IF(Table1[[#This Row],[BusinessInfo_VeteranOwned]]="True",1,0)</f>
        <v>0</v>
      </c>
    </row>
    <row r="3315" spans="1:15" x14ac:dyDescent="0.2">
      <c r="A3315" s="18">
        <v>34929</v>
      </c>
      <c r="B3315" s="19" t="s">
        <v>15</v>
      </c>
      <c r="C3315" s="19" t="s">
        <v>75</v>
      </c>
      <c r="D3315" s="19" t="s">
        <v>76</v>
      </c>
      <c r="E3315" s="19" t="s">
        <v>43</v>
      </c>
      <c r="F3315" s="19" t="s">
        <v>20</v>
      </c>
      <c r="G3315" s="19" t="s">
        <v>20</v>
      </c>
      <c r="H3315" s="19" t="s">
        <v>19</v>
      </c>
      <c r="I3315" s="20">
        <v>5000</v>
      </c>
      <c r="J3315" s="19" t="s">
        <v>25</v>
      </c>
      <c r="K33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33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3315" s="15">
        <f>IF(Table1[[#This Row],[BusinessInfo_WomanOwned]]="True",1,0)</f>
        <v>0</v>
      </c>
      <c r="N3315" s="15">
        <f>IF(Table1[[#This Row],[BusinessInfo_MinorityOwned]]="True",1,0)</f>
        <v>0</v>
      </c>
      <c r="O3315" s="15">
        <f>IF(Table1[[#This Row],[BusinessInfo_VeteranOwned]]="True",1,0)</f>
        <v>1</v>
      </c>
    </row>
    <row r="3316" spans="1:15" x14ac:dyDescent="0.2">
      <c r="A3316" s="18">
        <v>34938</v>
      </c>
      <c r="B3316" s="19" t="s">
        <v>15</v>
      </c>
      <c r="C3316" s="19" t="s">
        <v>16</v>
      </c>
      <c r="D3316" s="19" t="s">
        <v>55</v>
      </c>
      <c r="E3316" s="19" t="s">
        <v>56</v>
      </c>
      <c r="F3316" s="19" t="s">
        <v>19</v>
      </c>
      <c r="G3316" s="19" t="s">
        <v>20</v>
      </c>
      <c r="H3316" s="19" t="s">
        <v>20</v>
      </c>
      <c r="I3316" s="20">
        <v>2000</v>
      </c>
      <c r="J3316" s="19" t="s">
        <v>21</v>
      </c>
      <c r="K33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3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316" s="15">
        <f>IF(Table1[[#This Row],[BusinessInfo_WomanOwned]]="True",1,0)</f>
        <v>1</v>
      </c>
      <c r="N3316" s="15">
        <f>IF(Table1[[#This Row],[BusinessInfo_MinorityOwned]]="True",1,0)</f>
        <v>0</v>
      </c>
      <c r="O3316" s="15">
        <f>IF(Table1[[#This Row],[BusinessInfo_VeteranOwned]]="True",1,0)</f>
        <v>0</v>
      </c>
    </row>
    <row r="3317" spans="1:15" x14ac:dyDescent="0.2">
      <c r="A3317" s="18">
        <v>34941</v>
      </c>
      <c r="B3317" s="19" t="s">
        <v>15</v>
      </c>
      <c r="C3317" s="19" t="s">
        <v>34</v>
      </c>
      <c r="D3317" s="19" t="s">
        <v>81</v>
      </c>
      <c r="E3317" s="19" t="s">
        <v>77</v>
      </c>
      <c r="F3317" s="19" t="s">
        <v>20</v>
      </c>
      <c r="G3317" s="19" t="s">
        <v>20</v>
      </c>
      <c r="H3317" s="19" t="s">
        <v>20</v>
      </c>
      <c r="I3317" s="20">
        <v>2000</v>
      </c>
      <c r="J3317" s="19" t="s">
        <v>21</v>
      </c>
      <c r="K33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3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3317" s="15">
        <f>IF(Table1[[#This Row],[BusinessInfo_WomanOwned]]="True",1,0)</f>
        <v>0</v>
      </c>
      <c r="N3317" s="15">
        <f>IF(Table1[[#This Row],[BusinessInfo_MinorityOwned]]="True",1,0)</f>
        <v>0</v>
      </c>
      <c r="O3317" s="15">
        <f>IF(Table1[[#This Row],[BusinessInfo_VeteranOwned]]="True",1,0)</f>
        <v>0</v>
      </c>
    </row>
    <row r="3318" spans="1:15" x14ac:dyDescent="0.2">
      <c r="A3318" s="18">
        <v>34945</v>
      </c>
      <c r="B3318" s="19" t="s">
        <v>15</v>
      </c>
      <c r="C3318" s="19" t="s">
        <v>141</v>
      </c>
      <c r="D3318" s="19" t="s">
        <v>26</v>
      </c>
      <c r="E3318" s="19" t="s">
        <v>27</v>
      </c>
      <c r="F3318" s="19" t="s">
        <v>19</v>
      </c>
      <c r="G3318" s="19" t="s">
        <v>20</v>
      </c>
      <c r="H3318" s="19" t="s">
        <v>20</v>
      </c>
      <c r="I3318" s="20">
        <v>2000</v>
      </c>
      <c r="J3318" s="19" t="s">
        <v>21</v>
      </c>
      <c r="K33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3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318" s="15">
        <f>IF(Table1[[#This Row],[BusinessInfo_WomanOwned]]="True",1,0)</f>
        <v>1</v>
      </c>
      <c r="N3318" s="15">
        <f>IF(Table1[[#This Row],[BusinessInfo_MinorityOwned]]="True",1,0)</f>
        <v>0</v>
      </c>
      <c r="O3318" s="15">
        <f>IF(Table1[[#This Row],[BusinessInfo_VeteranOwned]]="True",1,0)</f>
        <v>0</v>
      </c>
    </row>
    <row r="3319" spans="1:15" x14ac:dyDescent="0.2">
      <c r="A3319" s="18">
        <v>34947</v>
      </c>
      <c r="B3319" s="19" t="s">
        <v>15</v>
      </c>
      <c r="C3319" s="19" t="s">
        <v>22</v>
      </c>
      <c r="D3319" s="19" t="s">
        <v>26</v>
      </c>
      <c r="E3319" s="19" t="s">
        <v>77</v>
      </c>
      <c r="F3319" s="19" t="s">
        <v>19</v>
      </c>
      <c r="G3319" s="19" t="s">
        <v>19</v>
      </c>
      <c r="H3319" s="19" t="s">
        <v>20</v>
      </c>
      <c r="I3319" s="20">
        <v>2000</v>
      </c>
      <c r="J3319" s="19" t="s">
        <v>21</v>
      </c>
      <c r="K33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3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319" s="15">
        <f>IF(Table1[[#This Row],[BusinessInfo_WomanOwned]]="True",1,0)</f>
        <v>1</v>
      </c>
      <c r="N3319" s="15">
        <f>IF(Table1[[#This Row],[BusinessInfo_MinorityOwned]]="True",1,0)</f>
        <v>1</v>
      </c>
      <c r="O3319" s="15">
        <f>IF(Table1[[#This Row],[BusinessInfo_VeteranOwned]]="True",1,0)</f>
        <v>0</v>
      </c>
    </row>
    <row r="3320" spans="1:15" x14ac:dyDescent="0.2">
      <c r="A3320" s="18">
        <v>34976</v>
      </c>
      <c r="B3320" s="19" t="s">
        <v>15</v>
      </c>
      <c r="C3320" s="19" t="s">
        <v>64</v>
      </c>
      <c r="D3320" s="19" t="s">
        <v>26</v>
      </c>
      <c r="E3320" s="19" t="s">
        <v>18</v>
      </c>
      <c r="F3320" s="19" t="s">
        <v>19</v>
      </c>
      <c r="G3320" s="19" t="s">
        <v>19</v>
      </c>
      <c r="H3320" s="19" t="s">
        <v>20</v>
      </c>
      <c r="I3320" s="20">
        <v>2000</v>
      </c>
      <c r="J3320" s="19" t="s">
        <v>21</v>
      </c>
      <c r="K33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3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320" s="15">
        <f>IF(Table1[[#This Row],[BusinessInfo_WomanOwned]]="True",1,0)</f>
        <v>1</v>
      </c>
      <c r="N3320" s="15">
        <f>IF(Table1[[#This Row],[BusinessInfo_MinorityOwned]]="True",1,0)</f>
        <v>1</v>
      </c>
      <c r="O3320" s="15">
        <f>IF(Table1[[#This Row],[BusinessInfo_VeteranOwned]]="True",1,0)</f>
        <v>0</v>
      </c>
    </row>
    <row r="3321" spans="1:15" x14ac:dyDescent="0.2">
      <c r="A3321" s="18">
        <v>34982</v>
      </c>
      <c r="B3321" s="19" t="s">
        <v>15</v>
      </c>
      <c r="C3321" s="19" t="s">
        <v>22</v>
      </c>
      <c r="D3321" s="19" t="s">
        <v>45</v>
      </c>
      <c r="E3321" s="19" t="s">
        <v>56</v>
      </c>
      <c r="F3321" s="19" t="s">
        <v>19</v>
      </c>
      <c r="G3321" s="19" t="s">
        <v>20</v>
      </c>
      <c r="H3321" s="19" t="s">
        <v>20</v>
      </c>
      <c r="I3321" s="20">
        <v>2000</v>
      </c>
      <c r="J3321" s="19" t="s">
        <v>21</v>
      </c>
      <c r="K33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3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3321" s="15">
        <f>IF(Table1[[#This Row],[BusinessInfo_WomanOwned]]="True",1,0)</f>
        <v>1</v>
      </c>
      <c r="N3321" s="15">
        <f>IF(Table1[[#This Row],[BusinessInfo_MinorityOwned]]="True",1,0)</f>
        <v>0</v>
      </c>
      <c r="O3321" s="15">
        <f>IF(Table1[[#This Row],[BusinessInfo_VeteranOwned]]="True",1,0)</f>
        <v>0</v>
      </c>
    </row>
    <row r="3322" spans="1:15" x14ac:dyDescent="0.2">
      <c r="A3322" s="18">
        <v>35021</v>
      </c>
      <c r="B3322" s="19" t="s">
        <v>15</v>
      </c>
      <c r="C3322" s="19" t="s">
        <v>52</v>
      </c>
      <c r="D3322" s="19" t="s">
        <v>53</v>
      </c>
      <c r="E3322" s="19" t="s">
        <v>247</v>
      </c>
      <c r="F3322" s="19" t="s">
        <v>19</v>
      </c>
      <c r="G3322" s="19" t="s">
        <v>20</v>
      </c>
      <c r="H3322" s="19" t="s">
        <v>20</v>
      </c>
      <c r="I3322" s="20">
        <v>2000</v>
      </c>
      <c r="J3322" s="19" t="s">
        <v>21</v>
      </c>
      <c r="K33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33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3322" s="15">
        <f>IF(Table1[[#This Row],[BusinessInfo_WomanOwned]]="True",1,0)</f>
        <v>1</v>
      </c>
      <c r="N3322" s="15">
        <f>IF(Table1[[#This Row],[BusinessInfo_MinorityOwned]]="True",1,0)</f>
        <v>0</v>
      </c>
      <c r="O3322" s="15">
        <f>IF(Table1[[#This Row],[BusinessInfo_VeteranOwned]]="True",1,0)</f>
        <v>0</v>
      </c>
    </row>
    <row r="3323" spans="1:15" x14ac:dyDescent="0.2">
      <c r="A3323" s="18">
        <v>35035</v>
      </c>
      <c r="B3323" s="19" t="s">
        <v>15</v>
      </c>
      <c r="C3323" s="19" t="s">
        <v>16</v>
      </c>
      <c r="D3323" s="19" t="s">
        <v>46</v>
      </c>
      <c r="E3323" s="19" t="s">
        <v>56</v>
      </c>
      <c r="F3323" s="19" t="s">
        <v>19</v>
      </c>
      <c r="G3323" s="19" t="s">
        <v>20</v>
      </c>
      <c r="H3323" s="19" t="s">
        <v>20</v>
      </c>
      <c r="I3323" s="20">
        <v>2000</v>
      </c>
      <c r="J3323" s="19" t="s">
        <v>21</v>
      </c>
      <c r="K33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33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3323" s="15">
        <f>IF(Table1[[#This Row],[BusinessInfo_WomanOwned]]="True",1,0)</f>
        <v>1</v>
      </c>
      <c r="N3323" s="15">
        <f>IF(Table1[[#This Row],[BusinessInfo_MinorityOwned]]="True",1,0)</f>
        <v>0</v>
      </c>
      <c r="O3323" s="15">
        <f>IF(Table1[[#This Row],[BusinessInfo_VeteranOwned]]="True",1,0)</f>
        <v>0</v>
      </c>
    </row>
    <row r="3324" spans="1:15" x14ac:dyDescent="0.2">
      <c r="A3324" s="18">
        <v>35064</v>
      </c>
      <c r="B3324" s="19" t="s">
        <v>15</v>
      </c>
      <c r="C3324" s="19" t="s">
        <v>34</v>
      </c>
      <c r="D3324" s="19" t="s">
        <v>63</v>
      </c>
      <c r="E3324" s="19" t="s">
        <v>18</v>
      </c>
      <c r="F3324" s="19" t="s">
        <v>19</v>
      </c>
      <c r="G3324" s="19" t="s">
        <v>19</v>
      </c>
      <c r="H3324" s="19" t="s">
        <v>20</v>
      </c>
      <c r="I3324" s="20">
        <v>5000</v>
      </c>
      <c r="J3324" s="19" t="s">
        <v>25</v>
      </c>
      <c r="K33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3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3324" s="15">
        <f>IF(Table1[[#This Row],[BusinessInfo_WomanOwned]]="True",1,0)</f>
        <v>1</v>
      </c>
      <c r="N3324" s="15">
        <f>IF(Table1[[#This Row],[BusinessInfo_MinorityOwned]]="True",1,0)</f>
        <v>1</v>
      </c>
      <c r="O3324" s="15">
        <f>IF(Table1[[#This Row],[BusinessInfo_VeteranOwned]]="True",1,0)</f>
        <v>0</v>
      </c>
    </row>
    <row r="3325" spans="1:15" x14ac:dyDescent="0.2">
      <c r="A3325" s="18">
        <v>35068</v>
      </c>
      <c r="B3325" s="19" t="s">
        <v>15</v>
      </c>
      <c r="C3325" s="19" t="s">
        <v>116</v>
      </c>
      <c r="D3325" s="19" t="s">
        <v>395</v>
      </c>
      <c r="E3325" s="19" t="s">
        <v>43</v>
      </c>
      <c r="F3325" s="19" t="s">
        <v>20</v>
      </c>
      <c r="G3325" s="19" t="s">
        <v>20</v>
      </c>
      <c r="H3325" s="19" t="s">
        <v>20</v>
      </c>
      <c r="I3325" s="20">
        <v>2000</v>
      </c>
      <c r="J3325" s="19" t="s">
        <v>21</v>
      </c>
      <c r="K33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3325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3325" s="15">
        <f>IF(Table1[[#This Row],[BusinessInfo_WomanOwned]]="True",1,0)</f>
        <v>0</v>
      </c>
      <c r="N3325" s="15">
        <f>IF(Table1[[#This Row],[BusinessInfo_MinorityOwned]]="True",1,0)</f>
        <v>0</v>
      </c>
      <c r="O3325" s="15">
        <f>IF(Table1[[#This Row],[BusinessInfo_VeteranOwned]]="True",1,0)</f>
        <v>0</v>
      </c>
    </row>
    <row r="3326" spans="1:15" x14ac:dyDescent="0.2">
      <c r="A3326" s="18">
        <v>35070</v>
      </c>
      <c r="B3326" s="19" t="s">
        <v>15</v>
      </c>
      <c r="C3326" s="19" t="s">
        <v>34</v>
      </c>
      <c r="D3326" s="19" t="s">
        <v>35</v>
      </c>
      <c r="E3326" s="19" t="s">
        <v>54</v>
      </c>
      <c r="F3326" s="19" t="s">
        <v>20</v>
      </c>
      <c r="G3326" s="19" t="s">
        <v>19</v>
      </c>
      <c r="H3326" s="19" t="s">
        <v>20</v>
      </c>
      <c r="I3326" s="20">
        <v>2000</v>
      </c>
      <c r="J3326" s="19" t="s">
        <v>21</v>
      </c>
      <c r="K33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3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326" s="15">
        <f>IF(Table1[[#This Row],[BusinessInfo_WomanOwned]]="True",1,0)</f>
        <v>0</v>
      </c>
      <c r="N3326" s="15">
        <f>IF(Table1[[#This Row],[BusinessInfo_MinorityOwned]]="True",1,0)</f>
        <v>1</v>
      </c>
      <c r="O3326" s="15">
        <f>IF(Table1[[#This Row],[BusinessInfo_VeteranOwned]]="True",1,0)</f>
        <v>0</v>
      </c>
    </row>
    <row r="3327" spans="1:15" x14ac:dyDescent="0.2">
      <c r="A3327" s="18">
        <v>35144</v>
      </c>
      <c r="B3327" s="19" t="s">
        <v>15</v>
      </c>
      <c r="C3327" s="19" t="s">
        <v>396</v>
      </c>
      <c r="D3327" s="19" t="s">
        <v>122</v>
      </c>
      <c r="E3327" s="19" t="s">
        <v>247</v>
      </c>
      <c r="F3327" s="19" t="s">
        <v>20</v>
      </c>
      <c r="G3327" s="19" t="s">
        <v>20</v>
      </c>
      <c r="H3327" s="19" t="s">
        <v>20</v>
      </c>
      <c r="I3327" s="20">
        <v>2000</v>
      </c>
      <c r="J3327" s="19" t="s">
        <v>21</v>
      </c>
      <c r="K33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Frostproof</v>
      </c>
      <c r="L33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33843</v>
      </c>
      <c r="M3327" s="15">
        <f>IF(Table1[[#This Row],[BusinessInfo_WomanOwned]]="True",1,0)</f>
        <v>0</v>
      </c>
      <c r="N3327" s="15">
        <f>IF(Table1[[#This Row],[BusinessInfo_MinorityOwned]]="True",1,0)</f>
        <v>0</v>
      </c>
      <c r="O3327" s="15">
        <f>IF(Table1[[#This Row],[BusinessInfo_VeteranOwned]]="True",1,0)</f>
        <v>0</v>
      </c>
    </row>
    <row r="3328" spans="1:15" x14ac:dyDescent="0.2">
      <c r="A3328" s="18">
        <v>35151</v>
      </c>
      <c r="B3328" s="19" t="s">
        <v>15</v>
      </c>
      <c r="C3328" s="19" t="s">
        <v>22</v>
      </c>
      <c r="D3328" s="19" t="s">
        <v>26</v>
      </c>
      <c r="E3328" s="19" t="s">
        <v>47</v>
      </c>
      <c r="F3328" s="19" t="s">
        <v>20</v>
      </c>
      <c r="G3328" s="19" t="s">
        <v>19</v>
      </c>
      <c r="H3328" s="19" t="s">
        <v>20</v>
      </c>
      <c r="I3328" s="20">
        <v>2000</v>
      </c>
      <c r="J3328" s="19" t="s">
        <v>21</v>
      </c>
      <c r="K33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3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328" s="15">
        <f>IF(Table1[[#This Row],[BusinessInfo_WomanOwned]]="True",1,0)</f>
        <v>0</v>
      </c>
      <c r="N3328" s="15">
        <f>IF(Table1[[#This Row],[BusinessInfo_MinorityOwned]]="True",1,0)</f>
        <v>1</v>
      </c>
      <c r="O3328" s="15">
        <f>IF(Table1[[#This Row],[BusinessInfo_VeteranOwned]]="True",1,0)</f>
        <v>0</v>
      </c>
    </row>
    <row r="3329" spans="1:15" x14ac:dyDescent="0.2">
      <c r="A3329" s="18">
        <v>35202</v>
      </c>
      <c r="B3329" s="19" t="s">
        <v>15</v>
      </c>
      <c r="C3329" s="19" t="s">
        <v>32</v>
      </c>
      <c r="D3329" s="19" t="s">
        <v>35</v>
      </c>
      <c r="E3329" s="19" t="s">
        <v>27</v>
      </c>
      <c r="F3329" s="19" t="s">
        <v>20</v>
      </c>
      <c r="G3329" s="19" t="s">
        <v>20</v>
      </c>
      <c r="H3329" s="19" t="s">
        <v>20</v>
      </c>
      <c r="I3329" s="20">
        <v>2000</v>
      </c>
      <c r="J3329" s="19" t="s">
        <v>21</v>
      </c>
      <c r="K33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3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329" s="15">
        <f>IF(Table1[[#This Row],[BusinessInfo_WomanOwned]]="True",1,0)</f>
        <v>0</v>
      </c>
      <c r="N3329" s="15">
        <f>IF(Table1[[#This Row],[BusinessInfo_MinorityOwned]]="True",1,0)</f>
        <v>0</v>
      </c>
      <c r="O3329" s="15">
        <f>IF(Table1[[#This Row],[BusinessInfo_VeteranOwned]]="True",1,0)</f>
        <v>0</v>
      </c>
    </row>
    <row r="3330" spans="1:15" x14ac:dyDescent="0.2">
      <c r="A3330" s="18">
        <v>35214</v>
      </c>
      <c r="B3330" s="19" t="s">
        <v>15</v>
      </c>
      <c r="C3330" s="19" t="s">
        <v>101</v>
      </c>
      <c r="D3330" s="19" t="s">
        <v>102</v>
      </c>
      <c r="E3330" s="19" t="s">
        <v>27</v>
      </c>
      <c r="F3330" s="19" t="s">
        <v>20</v>
      </c>
      <c r="G3330" s="19" t="s">
        <v>19</v>
      </c>
      <c r="H3330" s="19" t="s">
        <v>20</v>
      </c>
      <c r="I3330" s="20">
        <v>2000</v>
      </c>
      <c r="J3330" s="19" t="s">
        <v>21</v>
      </c>
      <c r="K33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33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3330" s="15">
        <f>IF(Table1[[#This Row],[BusinessInfo_WomanOwned]]="True",1,0)</f>
        <v>0</v>
      </c>
      <c r="N3330" s="15">
        <f>IF(Table1[[#This Row],[BusinessInfo_MinorityOwned]]="True",1,0)</f>
        <v>1</v>
      </c>
      <c r="O3330" s="15">
        <f>IF(Table1[[#This Row],[BusinessInfo_VeteranOwned]]="True",1,0)</f>
        <v>0</v>
      </c>
    </row>
    <row r="3331" spans="1:15" x14ac:dyDescent="0.2">
      <c r="A3331" s="18">
        <v>35205</v>
      </c>
      <c r="B3331" s="19" t="s">
        <v>15</v>
      </c>
      <c r="C3331" s="19" t="s">
        <v>34</v>
      </c>
      <c r="D3331" s="19" t="s">
        <v>49</v>
      </c>
      <c r="E3331" s="19" t="s">
        <v>56</v>
      </c>
      <c r="F3331" s="19" t="s">
        <v>20</v>
      </c>
      <c r="G3331" s="19" t="s">
        <v>20</v>
      </c>
      <c r="H3331" s="19" t="s">
        <v>20</v>
      </c>
      <c r="I3331" s="20">
        <v>5000</v>
      </c>
      <c r="J3331" s="19" t="s">
        <v>25</v>
      </c>
      <c r="K33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3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331" s="15">
        <f>IF(Table1[[#This Row],[BusinessInfo_WomanOwned]]="True",1,0)</f>
        <v>0</v>
      </c>
      <c r="N3331" s="15">
        <f>IF(Table1[[#This Row],[BusinessInfo_MinorityOwned]]="True",1,0)</f>
        <v>0</v>
      </c>
      <c r="O3331" s="15">
        <f>IF(Table1[[#This Row],[BusinessInfo_VeteranOwned]]="True",1,0)</f>
        <v>0</v>
      </c>
    </row>
    <row r="3332" spans="1:15" x14ac:dyDescent="0.2">
      <c r="A3332" s="18">
        <v>35215</v>
      </c>
      <c r="B3332" s="19" t="s">
        <v>15</v>
      </c>
      <c r="C3332" s="19" t="s">
        <v>44</v>
      </c>
      <c r="D3332" s="19" t="s">
        <v>23</v>
      </c>
      <c r="E3332" s="19" t="s">
        <v>27</v>
      </c>
      <c r="F3332" s="19" t="s">
        <v>19</v>
      </c>
      <c r="G3332" s="19" t="s">
        <v>20</v>
      </c>
      <c r="H3332" s="19" t="s">
        <v>20</v>
      </c>
      <c r="I3332" s="20">
        <v>2000</v>
      </c>
      <c r="J3332" s="19" t="s">
        <v>21</v>
      </c>
      <c r="K33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3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332" s="15">
        <f>IF(Table1[[#This Row],[BusinessInfo_WomanOwned]]="True",1,0)</f>
        <v>1</v>
      </c>
      <c r="N3332" s="15">
        <f>IF(Table1[[#This Row],[BusinessInfo_MinorityOwned]]="True",1,0)</f>
        <v>0</v>
      </c>
      <c r="O3332" s="15">
        <f>IF(Table1[[#This Row],[BusinessInfo_VeteranOwned]]="True",1,0)</f>
        <v>0</v>
      </c>
    </row>
    <row r="3333" spans="1:15" x14ac:dyDescent="0.2">
      <c r="A3333" s="18">
        <v>35248</v>
      </c>
      <c r="B3333" s="19" t="s">
        <v>15</v>
      </c>
      <c r="C3333" s="19" t="s">
        <v>75</v>
      </c>
      <c r="D3333" s="19" t="s">
        <v>76</v>
      </c>
      <c r="E3333" s="19" t="s">
        <v>47</v>
      </c>
      <c r="F3333" s="19" t="s">
        <v>20</v>
      </c>
      <c r="G3333" s="19" t="s">
        <v>20</v>
      </c>
      <c r="H3333" s="19" t="s">
        <v>20</v>
      </c>
      <c r="I3333" s="20">
        <v>5000</v>
      </c>
      <c r="J3333" s="19" t="s">
        <v>25</v>
      </c>
      <c r="K33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33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3333" s="15">
        <f>IF(Table1[[#This Row],[BusinessInfo_WomanOwned]]="True",1,0)</f>
        <v>0</v>
      </c>
      <c r="N3333" s="15">
        <f>IF(Table1[[#This Row],[BusinessInfo_MinorityOwned]]="True",1,0)</f>
        <v>0</v>
      </c>
      <c r="O3333" s="15">
        <f>IF(Table1[[#This Row],[BusinessInfo_VeteranOwned]]="True",1,0)</f>
        <v>0</v>
      </c>
    </row>
    <row r="3334" spans="1:15" x14ac:dyDescent="0.2">
      <c r="A3334" s="18">
        <v>35256</v>
      </c>
      <c r="B3334" s="19" t="s">
        <v>15</v>
      </c>
      <c r="C3334" s="19" t="s">
        <v>10</v>
      </c>
      <c r="D3334" s="19" t="s">
        <v>109</v>
      </c>
      <c r="E3334" s="19" t="s">
        <v>54</v>
      </c>
      <c r="F3334" s="19" t="s">
        <v>20</v>
      </c>
      <c r="G3334" s="19" t="s">
        <v>20</v>
      </c>
      <c r="H3334" s="19" t="s">
        <v>20</v>
      </c>
      <c r="I3334" s="20">
        <v>10000</v>
      </c>
      <c r="J3334" s="19" t="s">
        <v>36</v>
      </c>
      <c r="K33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33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3334" s="15">
        <f>IF(Table1[[#This Row],[BusinessInfo_WomanOwned]]="True",1,0)</f>
        <v>0</v>
      </c>
      <c r="N3334" s="15">
        <f>IF(Table1[[#This Row],[BusinessInfo_MinorityOwned]]="True",1,0)</f>
        <v>0</v>
      </c>
      <c r="O3334" s="15">
        <f>IF(Table1[[#This Row],[BusinessInfo_VeteranOwned]]="True",1,0)</f>
        <v>0</v>
      </c>
    </row>
    <row r="3335" spans="1:15" x14ac:dyDescent="0.2">
      <c r="A3335" s="18">
        <v>35301</v>
      </c>
      <c r="B3335" s="19" t="s">
        <v>15</v>
      </c>
      <c r="C3335" s="19" t="s">
        <v>44</v>
      </c>
      <c r="D3335" s="19" t="s">
        <v>45</v>
      </c>
      <c r="E3335" s="19" t="s">
        <v>247</v>
      </c>
      <c r="F3335" s="19" t="s">
        <v>20</v>
      </c>
      <c r="G3335" s="19" t="s">
        <v>20</v>
      </c>
      <c r="H3335" s="19" t="s">
        <v>20</v>
      </c>
      <c r="I3335" s="20">
        <v>2000</v>
      </c>
      <c r="J3335" s="19" t="s">
        <v>21</v>
      </c>
      <c r="K33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3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3335" s="15">
        <f>IF(Table1[[#This Row],[BusinessInfo_WomanOwned]]="True",1,0)</f>
        <v>0</v>
      </c>
      <c r="N3335" s="15">
        <f>IF(Table1[[#This Row],[BusinessInfo_MinorityOwned]]="True",1,0)</f>
        <v>0</v>
      </c>
      <c r="O3335" s="15">
        <f>IF(Table1[[#This Row],[BusinessInfo_VeteranOwned]]="True",1,0)</f>
        <v>0</v>
      </c>
    </row>
    <row r="3336" spans="1:15" x14ac:dyDescent="0.2">
      <c r="A3336" s="18">
        <v>35316</v>
      </c>
      <c r="B3336" s="19" t="s">
        <v>15</v>
      </c>
      <c r="C3336" s="19" t="s">
        <v>28</v>
      </c>
      <c r="D3336" s="19" t="s">
        <v>29</v>
      </c>
      <c r="E3336" s="19" t="s">
        <v>43</v>
      </c>
      <c r="F3336" s="19" t="s">
        <v>19</v>
      </c>
      <c r="G3336" s="19" t="s">
        <v>20</v>
      </c>
      <c r="H3336" s="19" t="s">
        <v>20</v>
      </c>
      <c r="I3336" s="20">
        <v>2000</v>
      </c>
      <c r="J3336" s="19" t="s">
        <v>21</v>
      </c>
      <c r="K33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33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3336" s="15">
        <f>IF(Table1[[#This Row],[BusinessInfo_WomanOwned]]="True",1,0)</f>
        <v>1</v>
      </c>
      <c r="N3336" s="15">
        <f>IF(Table1[[#This Row],[BusinessInfo_MinorityOwned]]="True",1,0)</f>
        <v>0</v>
      </c>
      <c r="O3336" s="15">
        <f>IF(Table1[[#This Row],[BusinessInfo_VeteranOwned]]="True",1,0)</f>
        <v>0</v>
      </c>
    </row>
    <row r="3337" spans="1:15" x14ac:dyDescent="0.2">
      <c r="A3337" s="18">
        <v>35321</v>
      </c>
      <c r="B3337" s="19" t="s">
        <v>15</v>
      </c>
      <c r="C3337" s="19" t="s">
        <v>67</v>
      </c>
      <c r="D3337" s="19" t="s">
        <v>68</v>
      </c>
      <c r="E3337" s="19" t="s">
        <v>77</v>
      </c>
      <c r="F3337" s="19" t="s">
        <v>19</v>
      </c>
      <c r="G3337" s="19" t="s">
        <v>20</v>
      </c>
      <c r="H3337" s="19" t="s">
        <v>20</v>
      </c>
      <c r="I3337" s="20">
        <v>2000</v>
      </c>
      <c r="J3337" s="19" t="s">
        <v>21</v>
      </c>
      <c r="K33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33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3337" s="15">
        <f>IF(Table1[[#This Row],[BusinessInfo_WomanOwned]]="True",1,0)</f>
        <v>1</v>
      </c>
      <c r="N3337" s="15">
        <f>IF(Table1[[#This Row],[BusinessInfo_MinorityOwned]]="True",1,0)</f>
        <v>0</v>
      </c>
      <c r="O3337" s="15">
        <f>IF(Table1[[#This Row],[BusinessInfo_VeteranOwned]]="True",1,0)</f>
        <v>0</v>
      </c>
    </row>
    <row r="3338" spans="1:15" x14ac:dyDescent="0.2">
      <c r="A3338" s="18">
        <v>35349</v>
      </c>
      <c r="B3338" s="19" t="s">
        <v>15</v>
      </c>
      <c r="C3338" s="19" t="s">
        <v>34</v>
      </c>
      <c r="D3338" s="19" t="s">
        <v>63</v>
      </c>
      <c r="E3338" s="19" t="s">
        <v>43</v>
      </c>
      <c r="F3338" s="19" t="s">
        <v>19</v>
      </c>
      <c r="G3338" s="19" t="s">
        <v>19</v>
      </c>
      <c r="H3338" s="19" t="s">
        <v>20</v>
      </c>
      <c r="I3338" s="20">
        <v>2000</v>
      </c>
      <c r="J3338" s="19" t="s">
        <v>21</v>
      </c>
      <c r="K33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3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3338" s="15">
        <f>IF(Table1[[#This Row],[BusinessInfo_WomanOwned]]="True",1,0)</f>
        <v>1</v>
      </c>
      <c r="N3338" s="15">
        <f>IF(Table1[[#This Row],[BusinessInfo_MinorityOwned]]="True",1,0)</f>
        <v>1</v>
      </c>
      <c r="O3338" s="15">
        <f>IF(Table1[[#This Row],[BusinessInfo_VeteranOwned]]="True",1,0)</f>
        <v>0</v>
      </c>
    </row>
    <row r="3339" spans="1:15" x14ac:dyDescent="0.2">
      <c r="A3339" s="18">
        <v>35351</v>
      </c>
      <c r="B3339" s="19" t="s">
        <v>15</v>
      </c>
      <c r="C3339" s="19" t="s">
        <v>30</v>
      </c>
      <c r="D3339" s="19" t="s">
        <v>79</v>
      </c>
      <c r="E3339" s="19" t="s">
        <v>247</v>
      </c>
      <c r="F3339" s="19" t="s">
        <v>20</v>
      </c>
      <c r="G3339" s="19" t="s">
        <v>19</v>
      </c>
      <c r="H3339" s="19" t="s">
        <v>20</v>
      </c>
      <c r="I3339" s="20">
        <v>10000</v>
      </c>
      <c r="J3339" s="19" t="s">
        <v>36</v>
      </c>
      <c r="K33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33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3339" s="15">
        <f>IF(Table1[[#This Row],[BusinessInfo_WomanOwned]]="True",1,0)</f>
        <v>0</v>
      </c>
      <c r="N3339" s="15">
        <f>IF(Table1[[#This Row],[BusinessInfo_MinorityOwned]]="True",1,0)</f>
        <v>1</v>
      </c>
      <c r="O3339" s="15">
        <f>IF(Table1[[#This Row],[BusinessInfo_VeteranOwned]]="True",1,0)</f>
        <v>0</v>
      </c>
    </row>
    <row r="3340" spans="1:15" x14ac:dyDescent="0.2">
      <c r="A3340" s="18">
        <v>35363</v>
      </c>
      <c r="B3340" s="19" t="s">
        <v>15</v>
      </c>
      <c r="C3340" s="19" t="s">
        <v>103</v>
      </c>
      <c r="D3340" s="19" t="s">
        <v>55</v>
      </c>
      <c r="E3340" s="19" t="s">
        <v>247</v>
      </c>
      <c r="F3340" s="19" t="s">
        <v>20</v>
      </c>
      <c r="G3340" s="19" t="s">
        <v>20</v>
      </c>
      <c r="H3340" s="19" t="s">
        <v>19</v>
      </c>
      <c r="I3340" s="20">
        <v>2000</v>
      </c>
      <c r="J3340" s="19" t="s">
        <v>21</v>
      </c>
      <c r="K33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3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340" s="15">
        <f>IF(Table1[[#This Row],[BusinessInfo_WomanOwned]]="True",1,0)</f>
        <v>0</v>
      </c>
      <c r="N3340" s="15">
        <f>IF(Table1[[#This Row],[BusinessInfo_MinorityOwned]]="True",1,0)</f>
        <v>0</v>
      </c>
      <c r="O3340" s="15">
        <f>IF(Table1[[#This Row],[BusinessInfo_VeteranOwned]]="True",1,0)</f>
        <v>1</v>
      </c>
    </row>
    <row r="3341" spans="1:15" x14ac:dyDescent="0.2">
      <c r="A3341" s="18">
        <v>35364</v>
      </c>
      <c r="B3341" s="19" t="s">
        <v>15</v>
      </c>
      <c r="C3341" s="19" t="s">
        <v>80</v>
      </c>
      <c r="D3341" s="19" t="s">
        <v>63</v>
      </c>
      <c r="E3341" s="19" t="s">
        <v>57</v>
      </c>
      <c r="F3341" s="19" t="s">
        <v>20</v>
      </c>
      <c r="G3341" s="19" t="s">
        <v>19</v>
      </c>
      <c r="H3341" s="19" t="s">
        <v>20</v>
      </c>
      <c r="I3341" s="20">
        <v>2000</v>
      </c>
      <c r="J3341" s="19" t="s">
        <v>21</v>
      </c>
      <c r="K33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3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3341" s="15">
        <f>IF(Table1[[#This Row],[BusinessInfo_WomanOwned]]="True",1,0)</f>
        <v>0</v>
      </c>
      <c r="N3341" s="15">
        <f>IF(Table1[[#This Row],[BusinessInfo_MinorityOwned]]="True",1,0)</f>
        <v>1</v>
      </c>
      <c r="O3341" s="15">
        <f>IF(Table1[[#This Row],[BusinessInfo_VeteranOwned]]="True",1,0)</f>
        <v>0</v>
      </c>
    </row>
    <row r="3342" spans="1:15" x14ac:dyDescent="0.2">
      <c r="A3342" s="18">
        <v>35392</v>
      </c>
      <c r="B3342" s="19" t="s">
        <v>15</v>
      </c>
      <c r="C3342" s="19" t="s">
        <v>34</v>
      </c>
      <c r="D3342" s="19" t="s">
        <v>33</v>
      </c>
      <c r="E3342" s="19" t="s">
        <v>27</v>
      </c>
      <c r="F3342" s="19" t="s">
        <v>19</v>
      </c>
      <c r="G3342" s="19" t="s">
        <v>20</v>
      </c>
      <c r="H3342" s="19" t="s">
        <v>20</v>
      </c>
      <c r="I3342" s="20">
        <v>2000</v>
      </c>
      <c r="J3342" s="19" t="s">
        <v>21</v>
      </c>
      <c r="K33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3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342" s="15">
        <f>IF(Table1[[#This Row],[BusinessInfo_WomanOwned]]="True",1,0)</f>
        <v>1</v>
      </c>
      <c r="N3342" s="15">
        <f>IF(Table1[[#This Row],[BusinessInfo_MinorityOwned]]="True",1,0)</f>
        <v>0</v>
      </c>
      <c r="O3342" s="15">
        <f>IF(Table1[[#This Row],[BusinessInfo_VeteranOwned]]="True",1,0)</f>
        <v>0</v>
      </c>
    </row>
    <row r="3343" spans="1:15" x14ac:dyDescent="0.2">
      <c r="A3343" s="18">
        <v>35417</v>
      </c>
      <c r="B3343" s="19" t="s">
        <v>15</v>
      </c>
      <c r="C3343" s="19" t="s">
        <v>59</v>
      </c>
      <c r="D3343" s="19" t="s">
        <v>35</v>
      </c>
      <c r="E3343" s="19" t="s">
        <v>27</v>
      </c>
      <c r="F3343" s="19" t="s">
        <v>20</v>
      </c>
      <c r="G3343" s="19" t="s">
        <v>20</v>
      </c>
      <c r="H3343" s="19" t="s">
        <v>20</v>
      </c>
      <c r="I3343" s="20">
        <v>5000</v>
      </c>
      <c r="J3343" s="19" t="s">
        <v>25</v>
      </c>
      <c r="K33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3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343" s="15">
        <f>IF(Table1[[#This Row],[BusinessInfo_WomanOwned]]="True",1,0)</f>
        <v>0</v>
      </c>
      <c r="N3343" s="15">
        <f>IF(Table1[[#This Row],[BusinessInfo_MinorityOwned]]="True",1,0)</f>
        <v>0</v>
      </c>
      <c r="O3343" s="15">
        <f>IF(Table1[[#This Row],[BusinessInfo_VeteranOwned]]="True",1,0)</f>
        <v>0</v>
      </c>
    </row>
    <row r="3344" spans="1:15" x14ac:dyDescent="0.2">
      <c r="A3344" s="18">
        <v>35432</v>
      </c>
      <c r="B3344" s="19" t="s">
        <v>15</v>
      </c>
      <c r="C3344" s="19" t="s">
        <v>67</v>
      </c>
      <c r="D3344" s="19" t="s">
        <v>68</v>
      </c>
      <c r="E3344" s="19" t="s">
        <v>247</v>
      </c>
      <c r="F3344" s="19" t="s">
        <v>20</v>
      </c>
      <c r="G3344" s="19" t="s">
        <v>19</v>
      </c>
      <c r="H3344" s="19" t="s">
        <v>20</v>
      </c>
      <c r="I3344" s="20">
        <v>2000</v>
      </c>
      <c r="J3344" s="19" t="s">
        <v>21</v>
      </c>
      <c r="K33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33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3344" s="15">
        <f>IF(Table1[[#This Row],[BusinessInfo_WomanOwned]]="True",1,0)</f>
        <v>0</v>
      </c>
      <c r="N3344" s="15">
        <f>IF(Table1[[#This Row],[BusinessInfo_MinorityOwned]]="True",1,0)</f>
        <v>1</v>
      </c>
      <c r="O3344" s="15">
        <f>IF(Table1[[#This Row],[BusinessInfo_VeteranOwned]]="True",1,0)</f>
        <v>0</v>
      </c>
    </row>
    <row r="3345" spans="1:15" x14ac:dyDescent="0.2">
      <c r="A3345" s="18">
        <v>35435</v>
      </c>
      <c r="B3345" s="19" t="s">
        <v>15</v>
      </c>
      <c r="C3345" s="19" t="s">
        <v>44</v>
      </c>
      <c r="D3345" s="19" t="s">
        <v>26</v>
      </c>
      <c r="E3345" s="19" t="s">
        <v>27</v>
      </c>
      <c r="F3345" s="19" t="s">
        <v>20</v>
      </c>
      <c r="G3345" s="19" t="s">
        <v>20</v>
      </c>
      <c r="H3345" s="19" t="s">
        <v>20</v>
      </c>
      <c r="I3345" s="20">
        <v>5000</v>
      </c>
      <c r="J3345" s="19" t="s">
        <v>25</v>
      </c>
      <c r="K33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3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345" s="15">
        <f>IF(Table1[[#This Row],[BusinessInfo_WomanOwned]]="True",1,0)</f>
        <v>0</v>
      </c>
      <c r="N3345" s="15">
        <f>IF(Table1[[#This Row],[BusinessInfo_MinorityOwned]]="True",1,0)</f>
        <v>0</v>
      </c>
      <c r="O3345" s="15">
        <f>IF(Table1[[#This Row],[BusinessInfo_VeteranOwned]]="True",1,0)</f>
        <v>0</v>
      </c>
    </row>
    <row r="3346" spans="1:15" x14ac:dyDescent="0.2">
      <c r="A3346" s="18">
        <v>35443</v>
      </c>
      <c r="B3346" s="19" t="s">
        <v>15</v>
      </c>
      <c r="C3346" s="19" t="s">
        <v>34</v>
      </c>
      <c r="D3346" s="19" t="s">
        <v>63</v>
      </c>
      <c r="E3346" s="19" t="s">
        <v>56</v>
      </c>
      <c r="F3346" s="19" t="s">
        <v>20</v>
      </c>
      <c r="G3346" s="19" t="s">
        <v>20</v>
      </c>
      <c r="H3346" s="19" t="s">
        <v>20</v>
      </c>
      <c r="I3346" s="20">
        <v>2000</v>
      </c>
      <c r="J3346" s="19" t="s">
        <v>21</v>
      </c>
      <c r="K33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3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3346" s="15">
        <f>IF(Table1[[#This Row],[BusinessInfo_WomanOwned]]="True",1,0)</f>
        <v>0</v>
      </c>
      <c r="N3346" s="15">
        <f>IF(Table1[[#This Row],[BusinessInfo_MinorityOwned]]="True",1,0)</f>
        <v>0</v>
      </c>
      <c r="O3346" s="15">
        <f>IF(Table1[[#This Row],[BusinessInfo_VeteranOwned]]="True",1,0)</f>
        <v>0</v>
      </c>
    </row>
    <row r="3347" spans="1:15" x14ac:dyDescent="0.2">
      <c r="A3347" s="18">
        <v>35445</v>
      </c>
      <c r="B3347" s="19" t="s">
        <v>15</v>
      </c>
      <c r="C3347" s="19" t="s">
        <v>22</v>
      </c>
      <c r="D3347" s="19" t="s">
        <v>23</v>
      </c>
      <c r="E3347" s="19" t="s">
        <v>47</v>
      </c>
      <c r="F3347" s="19" t="s">
        <v>20</v>
      </c>
      <c r="G3347" s="19" t="s">
        <v>19</v>
      </c>
      <c r="H3347" s="19" t="s">
        <v>20</v>
      </c>
      <c r="I3347" s="20">
        <v>2000</v>
      </c>
      <c r="J3347" s="19" t="s">
        <v>21</v>
      </c>
      <c r="K33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3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347" s="15">
        <f>IF(Table1[[#This Row],[BusinessInfo_WomanOwned]]="True",1,0)</f>
        <v>0</v>
      </c>
      <c r="N3347" s="15">
        <f>IF(Table1[[#This Row],[BusinessInfo_MinorityOwned]]="True",1,0)</f>
        <v>1</v>
      </c>
      <c r="O3347" s="15">
        <f>IF(Table1[[#This Row],[BusinessInfo_VeteranOwned]]="True",1,0)</f>
        <v>0</v>
      </c>
    </row>
    <row r="3348" spans="1:15" x14ac:dyDescent="0.2">
      <c r="A3348" s="18">
        <v>35484</v>
      </c>
      <c r="B3348" s="19" t="s">
        <v>15</v>
      </c>
      <c r="C3348" s="19" t="s">
        <v>133</v>
      </c>
      <c r="D3348" s="19" t="s">
        <v>326</v>
      </c>
      <c r="E3348" s="19" t="s">
        <v>58</v>
      </c>
      <c r="F3348" s="19" t="s">
        <v>19</v>
      </c>
      <c r="G3348" s="19" t="s">
        <v>19</v>
      </c>
      <c r="H3348" s="19" t="s">
        <v>20</v>
      </c>
      <c r="I3348" s="20">
        <v>2000</v>
      </c>
      <c r="J3348" s="19" t="s">
        <v>21</v>
      </c>
      <c r="K33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3348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3348" s="15">
        <f>IF(Table1[[#This Row],[BusinessInfo_WomanOwned]]="True",1,0)</f>
        <v>1</v>
      </c>
      <c r="N3348" s="15">
        <f>IF(Table1[[#This Row],[BusinessInfo_MinorityOwned]]="True",1,0)</f>
        <v>1</v>
      </c>
      <c r="O3348" s="15">
        <f>IF(Table1[[#This Row],[BusinessInfo_VeteranOwned]]="True",1,0)</f>
        <v>0</v>
      </c>
    </row>
    <row r="3349" spans="1:15" x14ac:dyDescent="0.2">
      <c r="A3349" s="18">
        <v>35494</v>
      </c>
      <c r="B3349" s="19" t="s">
        <v>15</v>
      </c>
      <c r="C3349" s="19" t="s">
        <v>52</v>
      </c>
      <c r="D3349" s="19" t="s">
        <v>53</v>
      </c>
      <c r="E3349" s="19" t="s">
        <v>247</v>
      </c>
      <c r="F3349" s="19" t="s">
        <v>19</v>
      </c>
      <c r="G3349" s="19" t="s">
        <v>19</v>
      </c>
      <c r="H3349" s="19" t="s">
        <v>20</v>
      </c>
      <c r="I3349" s="20">
        <v>2000</v>
      </c>
      <c r="J3349" s="19" t="s">
        <v>21</v>
      </c>
      <c r="K33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33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3349" s="15">
        <f>IF(Table1[[#This Row],[BusinessInfo_WomanOwned]]="True",1,0)</f>
        <v>1</v>
      </c>
      <c r="N3349" s="15">
        <f>IF(Table1[[#This Row],[BusinessInfo_MinorityOwned]]="True",1,0)</f>
        <v>1</v>
      </c>
      <c r="O3349" s="15">
        <f>IF(Table1[[#This Row],[BusinessInfo_VeteranOwned]]="True",1,0)</f>
        <v>0</v>
      </c>
    </row>
    <row r="3350" spans="1:15" x14ac:dyDescent="0.2">
      <c r="A3350" s="18">
        <v>35516</v>
      </c>
      <c r="B3350" s="19" t="s">
        <v>15</v>
      </c>
      <c r="C3350" s="19" t="s">
        <v>52</v>
      </c>
      <c r="D3350" s="19" t="s">
        <v>53</v>
      </c>
      <c r="E3350" s="19" t="s">
        <v>56</v>
      </c>
      <c r="F3350" s="19" t="s">
        <v>20</v>
      </c>
      <c r="G3350" s="19" t="s">
        <v>20</v>
      </c>
      <c r="H3350" s="19" t="s">
        <v>20</v>
      </c>
      <c r="I3350" s="20">
        <v>2000</v>
      </c>
      <c r="J3350" s="19" t="s">
        <v>21</v>
      </c>
      <c r="K33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33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3350" s="15">
        <f>IF(Table1[[#This Row],[BusinessInfo_WomanOwned]]="True",1,0)</f>
        <v>0</v>
      </c>
      <c r="N3350" s="15">
        <f>IF(Table1[[#This Row],[BusinessInfo_MinorityOwned]]="True",1,0)</f>
        <v>0</v>
      </c>
      <c r="O3350" s="15">
        <f>IF(Table1[[#This Row],[BusinessInfo_VeteranOwned]]="True",1,0)</f>
        <v>0</v>
      </c>
    </row>
    <row r="3351" spans="1:15" x14ac:dyDescent="0.2">
      <c r="A3351" s="18">
        <v>35617</v>
      </c>
      <c r="B3351" s="19" t="s">
        <v>15</v>
      </c>
      <c r="C3351" s="19" t="s">
        <v>22</v>
      </c>
      <c r="D3351" s="19" t="s">
        <v>26</v>
      </c>
      <c r="E3351" s="19" t="s">
        <v>43</v>
      </c>
      <c r="F3351" s="19" t="s">
        <v>19</v>
      </c>
      <c r="G3351" s="19" t="s">
        <v>20</v>
      </c>
      <c r="H3351" s="19" t="s">
        <v>20</v>
      </c>
      <c r="I3351" s="20">
        <v>5000</v>
      </c>
      <c r="J3351" s="19" t="s">
        <v>25</v>
      </c>
      <c r="K33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3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351" s="15">
        <f>IF(Table1[[#This Row],[BusinessInfo_WomanOwned]]="True",1,0)</f>
        <v>1</v>
      </c>
      <c r="N3351" s="15">
        <f>IF(Table1[[#This Row],[BusinessInfo_MinorityOwned]]="True",1,0)</f>
        <v>0</v>
      </c>
      <c r="O3351" s="15">
        <f>IF(Table1[[#This Row],[BusinessInfo_VeteranOwned]]="True",1,0)</f>
        <v>0</v>
      </c>
    </row>
    <row r="3352" spans="1:15" x14ac:dyDescent="0.2">
      <c r="A3352" s="18">
        <v>35623</v>
      </c>
      <c r="B3352" s="19" t="s">
        <v>15</v>
      </c>
      <c r="C3352" s="19" t="s">
        <v>78</v>
      </c>
      <c r="D3352" s="19" t="s">
        <v>79</v>
      </c>
      <c r="E3352" s="19" t="s">
        <v>47</v>
      </c>
      <c r="F3352" s="19" t="s">
        <v>20</v>
      </c>
      <c r="G3352" s="19" t="s">
        <v>20</v>
      </c>
      <c r="H3352" s="19" t="s">
        <v>20</v>
      </c>
      <c r="I3352" s="20">
        <v>5000</v>
      </c>
      <c r="J3352" s="19" t="s">
        <v>25</v>
      </c>
      <c r="K33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33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3352" s="15">
        <f>IF(Table1[[#This Row],[BusinessInfo_WomanOwned]]="True",1,0)</f>
        <v>0</v>
      </c>
      <c r="N3352" s="15">
        <f>IF(Table1[[#This Row],[BusinessInfo_MinorityOwned]]="True",1,0)</f>
        <v>0</v>
      </c>
      <c r="O3352" s="15">
        <f>IF(Table1[[#This Row],[BusinessInfo_VeteranOwned]]="True",1,0)</f>
        <v>0</v>
      </c>
    </row>
    <row r="3353" spans="1:15" x14ac:dyDescent="0.2">
      <c r="A3353" s="18">
        <v>35625</v>
      </c>
      <c r="B3353" s="19" t="s">
        <v>15</v>
      </c>
      <c r="C3353" s="19" t="s">
        <v>62</v>
      </c>
      <c r="D3353" s="19" t="s">
        <v>68</v>
      </c>
      <c r="E3353" s="19" t="s">
        <v>43</v>
      </c>
      <c r="F3353" s="19" t="s">
        <v>19</v>
      </c>
      <c r="G3353" s="19" t="s">
        <v>20</v>
      </c>
      <c r="H3353" s="19" t="s">
        <v>20</v>
      </c>
      <c r="I3353" s="20">
        <v>5000</v>
      </c>
      <c r="J3353" s="19" t="s">
        <v>25</v>
      </c>
      <c r="K33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33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3353" s="15">
        <f>IF(Table1[[#This Row],[BusinessInfo_WomanOwned]]="True",1,0)</f>
        <v>1</v>
      </c>
      <c r="N3353" s="15">
        <f>IF(Table1[[#This Row],[BusinessInfo_MinorityOwned]]="True",1,0)</f>
        <v>0</v>
      </c>
      <c r="O3353" s="15">
        <f>IF(Table1[[#This Row],[BusinessInfo_VeteranOwned]]="True",1,0)</f>
        <v>0</v>
      </c>
    </row>
    <row r="3354" spans="1:15" x14ac:dyDescent="0.2">
      <c r="A3354" s="18">
        <v>35631</v>
      </c>
      <c r="B3354" s="19" t="s">
        <v>15</v>
      </c>
      <c r="C3354" s="19" t="s">
        <v>44</v>
      </c>
      <c r="D3354" s="19" t="s">
        <v>26</v>
      </c>
      <c r="E3354" s="19" t="s">
        <v>247</v>
      </c>
      <c r="F3354" s="19" t="s">
        <v>20</v>
      </c>
      <c r="G3354" s="19" t="s">
        <v>19</v>
      </c>
      <c r="H3354" s="19" t="s">
        <v>20</v>
      </c>
      <c r="I3354" s="20">
        <v>2000</v>
      </c>
      <c r="J3354" s="19" t="s">
        <v>21</v>
      </c>
      <c r="K33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3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354" s="15">
        <f>IF(Table1[[#This Row],[BusinessInfo_WomanOwned]]="True",1,0)</f>
        <v>0</v>
      </c>
      <c r="N3354" s="15">
        <f>IF(Table1[[#This Row],[BusinessInfo_MinorityOwned]]="True",1,0)</f>
        <v>1</v>
      </c>
      <c r="O3354" s="15">
        <f>IF(Table1[[#This Row],[BusinessInfo_VeteranOwned]]="True",1,0)</f>
        <v>0</v>
      </c>
    </row>
    <row r="3355" spans="1:15" x14ac:dyDescent="0.2">
      <c r="A3355" s="18">
        <v>35636</v>
      </c>
      <c r="B3355" s="19" t="s">
        <v>15</v>
      </c>
      <c r="C3355" s="19" t="s">
        <v>80</v>
      </c>
      <c r="D3355" s="19" t="s">
        <v>50</v>
      </c>
      <c r="E3355" s="19" t="s">
        <v>247</v>
      </c>
      <c r="F3355" s="19" t="s">
        <v>20</v>
      </c>
      <c r="G3355" s="19" t="s">
        <v>20</v>
      </c>
      <c r="H3355" s="19" t="s">
        <v>20</v>
      </c>
      <c r="I3355" s="20">
        <v>2000</v>
      </c>
      <c r="J3355" s="19" t="s">
        <v>21</v>
      </c>
      <c r="K33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3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3355" s="15">
        <f>IF(Table1[[#This Row],[BusinessInfo_WomanOwned]]="True",1,0)</f>
        <v>0</v>
      </c>
      <c r="N3355" s="15">
        <f>IF(Table1[[#This Row],[BusinessInfo_MinorityOwned]]="True",1,0)</f>
        <v>0</v>
      </c>
      <c r="O3355" s="15">
        <f>IF(Table1[[#This Row],[BusinessInfo_VeteranOwned]]="True",1,0)</f>
        <v>0</v>
      </c>
    </row>
    <row r="3356" spans="1:15" x14ac:dyDescent="0.2">
      <c r="A3356" s="18">
        <v>35666</v>
      </c>
      <c r="B3356" s="19" t="s">
        <v>15</v>
      </c>
      <c r="C3356" s="19" t="s">
        <v>34</v>
      </c>
      <c r="D3356" s="19" t="s">
        <v>49</v>
      </c>
      <c r="E3356" s="19" t="s">
        <v>51</v>
      </c>
      <c r="F3356" s="19" t="s">
        <v>20</v>
      </c>
      <c r="G3356" s="19" t="s">
        <v>20</v>
      </c>
      <c r="H3356" s="19" t="s">
        <v>20</v>
      </c>
      <c r="I3356" s="20">
        <v>2000</v>
      </c>
      <c r="J3356" s="19" t="s">
        <v>21</v>
      </c>
      <c r="K33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3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356" s="15">
        <f>IF(Table1[[#This Row],[BusinessInfo_WomanOwned]]="True",1,0)</f>
        <v>0</v>
      </c>
      <c r="N3356" s="15">
        <f>IF(Table1[[#This Row],[BusinessInfo_MinorityOwned]]="True",1,0)</f>
        <v>0</v>
      </c>
      <c r="O3356" s="15">
        <f>IF(Table1[[#This Row],[BusinessInfo_VeteranOwned]]="True",1,0)</f>
        <v>0</v>
      </c>
    </row>
    <row r="3357" spans="1:15" x14ac:dyDescent="0.2">
      <c r="A3357" s="18">
        <v>35676</v>
      </c>
      <c r="B3357" s="19" t="s">
        <v>15</v>
      </c>
      <c r="C3357" s="19" t="s">
        <v>34</v>
      </c>
      <c r="D3357" s="19" t="s">
        <v>35</v>
      </c>
      <c r="E3357" s="19" t="s">
        <v>247</v>
      </c>
      <c r="F3357" s="19" t="s">
        <v>19</v>
      </c>
      <c r="G3357" s="19" t="s">
        <v>20</v>
      </c>
      <c r="H3357" s="19" t="s">
        <v>20</v>
      </c>
      <c r="I3357" s="20">
        <v>2000</v>
      </c>
      <c r="J3357" s="19" t="s">
        <v>21</v>
      </c>
      <c r="K33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3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357" s="15">
        <f>IF(Table1[[#This Row],[BusinessInfo_WomanOwned]]="True",1,0)</f>
        <v>1</v>
      </c>
      <c r="N3357" s="15">
        <f>IF(Table1[[#This Row],[BusinessInfo_MinorityOwned]]="True",1,0)</f>
        <v>0</v>
      </c>
      <c r="O3357" s="15">
        <f>IF(Table1[[#This Row],[BusinessInfo_VeteranOwned]]="True",1,0)</f>
        <v>0</v>
      </c>
    </row>
    <row r="3358" spans="1:15" x14ac:dyDescent="0.2">
      <c r="A3358" s="18">
        <v>35706</v>
      </c>
      <c r="B3358" s="19" t="s">
        <v>15</v>
      </c>
      <c r="C3358" s="19" t="s">
        <v>192</v>
      </c>
      <c r="D3358" s="19" t="s">
        <v>66</v>
      </c>
      <c r="E3358" s="19" t="s">
        <v>247</v>
      </c>
      <c r="F3358" s="19" t="s">
        <v>20</v>
      </c>
      <c r="G3358" s="19" t="s">
        <v>19</v>
      </c>
      <c r="H3358" s="19" t="s">
        <v>20</v>
      </c>
      <c r="I3358" s="20">
        <v>5000</v>
      </c>
      <c r="J3358" s="19" t="s">
        <v>25</v>
      </c>
      <c r="K33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3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358" s="15">
        <f>IF(Table1[[#This Row],[BusinessInfo_WomanOwned]]="True",1,0)</f>
        <v>0</v>
      </c>
      <c r="N3358" s="15">
        <f>IF(Table1[[#This Row],[BusinessInfo_MinorityOwned]]="True",1,0)</f>
        <v>1</v>
      </c>
      <c r="O3358" s="15">
        <f>IF(Table1[[#This Row],[BusinessInfo_VeteranOwned]]="True",1,0)</f>
        <v>0</v>
      </c>
    </row>
    <row r="3359" spans="1:15" x14ac:dyDescent="0.2">
      <c r="A3359" s="18">
        <v>35708</v>
      </c>
      <c r="B3359" s="19" t="s">
        <v>15</v>
      </c>
      <c r="C3359" s="19" t="s">
        <v>34</v>
      </c>
      <c r="D3359" s="19" t="s">
        <v>49</v>
      </c>
      <c r="E3359" s="19" t="s">
        <v>51</v>
      </c>
      <c r="F3359" s="19" t="s">
        <v>19</v>
      </c>
      <c r="G3359" s="19" t="s">
        <v>20</v>
      </c>
      <c r="H3359" s="19" t="s">
        <v>20</v>
      </c>
      <c r="I3359" s="20">
        <v>2000</v>
      </c>
      <c r="J3359" s="19" t="s">
        <v>21</v>
      </c>
      <c r="K33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3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359" s="15">
        <f>IF(Table1[[#This Row],[BusinessInfo_WomanOwned]]="True",1,0)</f>
        <v>1</v>
      </c>
      <c r="N3359" s="15">
        <f>IF(Table1[[#This Row],[BusinessInfo_MinorityOwned]]="True",1,0)</f>
        <v>0</v>
      </c>
      <c r="O3359" s="15">
        <f>IF(Table1[[#This Row],[BusinessInfo_VeteranOwned]]="True",1,0)</f>
        <v>0</v>
      </c>
    </row>
    <row r="3360" spans="1:15" x14ac:dyDescent="0.2">
      <c r="A3360" s="18">
        <v>35709</v>
      </c>
      <c r="B3360" s="19" t="s">
        <v>15</v>
      </c>
      <c r="C3360" s="19" t="s">
        <v>22</v>
      </c>
      <c r="D3360" s="19" t="s">
        <v>26</v>
      </c>
      <c r="E3360" s="19" t="s">
        <v>54</v>
      </c>
      <c r="F3360" s="19" t="s">
        <v>19</v>
      </c>
      <c r="G3360" s="19" t="s">
        <v>19</v>
      </c>
      <c r="H3360" s="19" t="s">
        <v>20</v>
      </c>
      <c r="I3360" s="20">
        <v>2000</v>
      </c>
      <c r="J3360" s="19" t="s">
        <v>21</v>
      </c>
      <c r="K33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3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360" s="15">
        <f>IF(Table1[[#This Row],[BusinessInfo_WomanOwned]]="True",1,0)</f>
        <v>1</v>
      </c>
      <c r="N3360" s="15">
        <f>IF(Table1[[#This Row],[BusinessInfo_MinorityOwned]]="True",1,0)</f>
        <v>1</v>
      </c>
      <c r="O3360" s="15">
        <f>IF(Table1[[#This Row],[BusinessInfo_VeteranOwned]]="True",1,0)</f>
        <v>0</v>
      </c>
    </row>
    <row r="3361" spans="1:15" x14ac:dyDescent="0.2">
      <c r="A3361" s="18">
        <v>35716</v>
      </c>
      <c r="B3361" s="19" t="s">
        <v>15</v>
      </c>
      <c r="C3361" s="19" t="s">
        <v>34</v>
      </c>
      <c r="D3361" s="19" t="s">
        <v>33</v>
      </c>
      <c r="E3361" s="19" t="s">
        <v>247</v>
      </c>
      <c r="F3361" s="19" t="s">
        <v>20</v>
      </c>
      <c r="G3361" s="19" t="s">
        <v>20</v>
      </c>
      <c r="H3361" s="19" t="s">
        <v>20</v>
      </c>
      <c r="I3361" s="20">
        <v>2000</v>
      </c>
      <c r="J3361" s="19" t="s">
        <v>21</v>
      </c>
      <c r="K33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3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361" s="15">
        <f>IF(Table1[[#This Row],[BusinessInfo_WomanOwned]]="True",1,0)</f>
        <v>0</v>
      </c>
      <c r="N3361" s="15">
        <f>IF(Table1[[#This Row],[BusinessInfo_MinorityOwned]]="True",1,0)</f>
        <v>0</v>
      </c>
      <c r="O3361" s="15">
        <f>IF(Table1[[#This Row],[BusinessInfo_VeteranOwned]]="True",1,0)</f>
        <v>0</v>
      </c>
    </row>
    <row r="3362" spans="1:15" x14ac:dyDescent="0.2">
      <c r="A3362" s="18">
        <v>35717</v>
      </c>
      <c r="B3362" s="19" t="s">
        <v>15</v>
      </c>
      <c r="C3362" s="19" t="s">
        <v>161</v>
      </c>
      <c r="D3362" s="19" t="s">
        <v>66</v>
      </c>
      <c r="E3362" s="19" t="s">
        <v>54</v>
      </c>
      <c r="F3362" s="19" t="s">
        <v>19</v>
      </c>
      <c r="G3362" s="19" t="s">
        <v>20</v>
      </c>
      <c r="H3362" s="19" t="s">
        <v>20</v>
      </c>
      <c r="I3362" s="20">
        <v>2000</v>
      </c>
      <c r="J3362" s="19" t="s">
        <v>21</v>
      </c>
      <c r="K33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3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362" s="15">
        <f>IF(Table1[[#This Row],[BusinessInfo_WomanOwned]]="True",1,0)</f>
        <v>1</v>
      </c>
      <c r="N3362" s="15">
        <f>IF(Table1[[#This Row],[BusinessInfo_MinorityOwned]]="True",1,0)</f>
        <v>0</v>
      </c>
      <c r="O3362" s="15">
        <f>IF(Table1[[#This Row],[BusinessInfo_VeteranOwned]]="True",1,0)</f>
        <v>0</v>
      </c>
    </row>
    <row r="3363" spans="1:15" x14ac:dyDescent="0.2">
      <c r="A3363" s="18">
        <v>35720</v>
      </c>
      <c r="B3363" s="19" t="s">
        <v>15</v>
      </c>
      <c r="C3363" s="19" t="s">
        <v>34</v>
      </c>
      <c r="D3363" s="19" t="s">
        <v>33</v>
      </c>
      <c r="E3363" s="19" t="s">
        <v>247</v>
      </c>
      <c r="F3363" s="19" t="s">
        <v>20</v>
      </c>
      <c r="G3363" s="19" t="s">
        <v>20</v>
      </c>
      <c r="H3363" s="19" t="s">
        <v>20</v>
      </c>
      <c r="I3363" s="20">
        <v>5000</v>
      </c>
      <c r="J3363" s="19" t="s">
        <v>25</v>
      </c>
      <c r="K33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3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363" s="15">
        <f>IF(Table1[[#This Row],[BusinessInfo_WomanOwned]]="True",1,0)</f>
        <v>0</v>
      </c>
      <c r="N3363" s="15">
        <f>IF(Table1[[#This Row],[BusinessInfo_MinorityOwned]]="True",1,0)</f>
        <v>0</v>
      </c>
      <c r="O3363" s="15">
        <f>IF(Table1[[#This Row],[BusinessInfo_VeteranOwned]]="True",1,0)</f>
        <v>0</v>
      </c>
    </row>
    <row r="3364" spans="1:15" x14ac:dyDescent="0.2">
      <c r="A3364" s="18">
        <v>35724</v>
      </c>
      <c r="B3364" s="19" t="s">
        <v>15</v>
      </c>
      <c r="C3364" s="19" t="s">
        <v>34</v>
      </c>
      <c r="D3364" s="19" t="s">
        <v>35</v>
      </c>
      <c r="E3364" s="19" t="s">
        <v>27</v>
      </c>
      <c r="F3364" s="19" t="s">
        <v>20</v>
      </c>
      <c r="G3364" s="19" t="s">
        <v>20</v>
      </c>
      <c r="H3364" s="19" t="s">
        <v>20</v>
      </c>
      <c r="I3364" s="20">
        <v>5000</v>
      </c>
      <c r="J3364" s="19" t="s">
        <v>25</v>
      </c>
      <c r="K33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3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364" s="15">
        <f>IF(Table1[[#This Row],[BusinessInfo_WomanOwned]]="True",1,0)</f>
        <v>0</v>
      </c>
      <c r="N3364" s="15">
        <f>IF(Table1[[#This Row],[BusinessInfo_MinorityOwned]]="True",1,0)</f>
        <v>0</v>
      </c>
      <c r="O3364" s="15">
        <f>IF(Table1[[#This Row],[BusinessInfo_VeteranOwned]]="True",1,0)</f>
        <v>0</v>
      </c>
    </row>
    <row r="3365" spans="1:15" x14ac:dyDescent="0.2">
      <c r="A3365" s="18">
        <v>35730</v>
      </c>
      <c r="B3365" s="19" t="s">
        <v>15</v>
      </c>
      <c r="C3365" s="19" t="s">
        <v>112</v>
      </c>
      <c r="D3365" s="19" t="s">
        <v>26</v>
      </c>
      <c r="E3365" s="19" t="s">
        <v>58</v>
      </c>
      <c r="F3365" s="19" t="s">
        <v>19</v>
      </c>
      <c r="G3365" s="19" t="s">
        <v>20</v>
      </c>
      <c r="H3365" s="19" t="s">
        <v>20</v>
      </c>
      <c r="I3365" s="20">
        <v>5000</v>
      </c>
      <c r="J3365" s="19" t="s">
        <v>25</v>
      </c>
      <c r="K33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3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365" s="15">
        <f>IF(Table1[[#This Row],[BusinessInfo_WomanOwned]]="True",1,0)</f>
        <v>1</v>
      </c>
      <c r="N3365" s="15">
        <f>IF(Table1[[#This Row],[BusinessInfo_MinorityOwned]]="True",1,0)</f>
        <v>0</v>
      </c>
      <c r="O3365" s="15">
        <f>IF(Table1[[#This Row],[BusinessInfo_VeteranOwned]]="True",1,0)</f>
        <v>0</v>
      </c>
    </row>
    <row r="3366" spans="1:15" x14ac:dyDescent="0.2">
      <c r="A3366" s="18">
        <v>35741</v>
      </c>
      <c r="B3366" s="19" t="s">
        <v>15</v>
      </c>
      <c r="C3366" s="19" t="s">
        <v>141</v>
      </c>
      <c r="D3366" s="19" t="s">
        <v>26</v>
      </c>
      <c r="E3366" s="19" t="s">
        <v>247</v>
      </c>
      <c r="F3366" s="19" t="s">
        <v>19</v>
      </c>
      <c r="G3366" s="19" t="s">
        <v>19</v>
      </c>
      <c r="H3366" s="19" t="s">
        <v>20</v>
      </c>
      <c r="I3366" s="20">
        <v>2000</v>
      </c>
      <c r="J3366" s="19" t="s">
        <v>21</v>
      </c>
      <c r="K33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3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366" s="15">
        <f>IF(Table1[[#This Row],[BusinessInfo_WomanOwned]]="True",1,0)</f>
        <v>1</v>
      </c>
      <c r="N3366" s="15">
        <f>IF(Table1[[#This Row],[BusinessInfo_MinorityOwned]]="True",1,0)</f>
        <v>1</v>
      </c>
      <c r="O3366" s="15">
        <f>IF(Table1[[#This Row],[BusinessInfo_VeteranOwned]]="True",1,0)</f>
        <v>0</v>
      </c>
    </row>
    <row r="3367" spans="1:15" x14ac:dyDescent="0.2">
      <c r="A3367" s="18">
        <v>35752</v>
      </c>
      <c r="B3367" s="19" t="s">
        <v>15</v>
      </c>
      <c r="C3367" s="19" t="s">
        <v>22</v>
      </c>
      <c r="D3367" s="19" t="s">
        <v>26</v>
      </c>
      <c r="E3367" s="19" t="s">
        <v>18</v>
      </c>
      <c r="F3367" s="19" t="s">
        <v>20</v>
      </c>
      <c r="G3367" s="19" t="s">
        <v>20</v>
      </c>
      <c r="H3367" s="19" t="s">
        <v>20</v>
      </c>
      <c r="I3367" s="20">
        <v>5000</v>
      </c>
      <c r="J3367" s="19" t="s">
        <v>25</v>
      </c>
      <c r="K33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3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367" s="15">
        <f>IF(Table1[[#This Row],[BusinessInfo_WomanOwned]]="True",1,0)</f>
        <v>0</v>
      </c>
      <c r="N3367" s="15">
        <f>IF(Table1[[#This Row],[BusinessInfo_MinorityOwned]]="True",1,0)</f>
        <v>0</v>
      </c>
      <c r="O3367" s="15">
        <f>IF(Table1[[#This Row],[BusinessInfo_VeteranOwned]]="True",1,0)</f>
        <v>0</v>
      </c>
    </row>
    <row r="3368" spans="1:15" x14ac:dyDescent="0.2">
      <c r="A3368" s="18">
        <v>35778</v>
      </c>
      <c r="B3368" s="19" t="s">
        <v>15</v>
      </c>
      <c r="C3368" s="19" t="s">
        <v>22</v>
      </c>
      <c r="D3368" s="19" t="s">
        <v>26</v>
      </c>
      <c r="E3368" s="19" t="s">
        <v>247</v>
      </c>
      <c r="F3368" s="19" t="s">
        <v>20</v>
      </c>
      <c r="G3368" s="19" t="s">
        <v>20</v>
      </c>
      <c r="H3368" s="19" t="s">
        <v>20</v>
      </c>
      <c r="I3368" s="20">
        <v>5000</v>
      </c>
      <c r="J3368" s="19" t="s">
        <v>25</v>
      </c>
      <c r="K33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3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368" s="15">
        <f>IF(Table1[[#This Row],[BusinessInfo_WomanOwned]]="True",1,0)</f>
        <v>0</v>
      </c>
      <c r="N3368" s="15">
        <f>IF(Table1[[#This Row],[BusinessInfo_MinorityOwned]]="True",1,0)</f>
        <v>0</v>
      </c>
      <c r="O3368" s="15">
        <f>IF(Table1[[#This Row],[BusinessInfo_VeteranOwned]]="True",1,0)</f>
        <v>0</v>
      </c>
    </row>
    <row r="3369" spans="1:15" x14ac:dyDescent="0.2">
      <c r="A3369" s="18">
        <v>35847</v>
      </c>
      <c r="B3369" s="19" t="s">
        <v>15</v>
      </c>
      <c r="C3369" s="19" t="s">
        <v>22</v>
      </c>
      <c r="D3369" s="19" t="s">
        <v>26</v>
      </c>
      <c r="E3369" s="19" t="s">
        <v>247</v>
      </c>
      <c r="F3369" s="19" t="s">
        <v>19</v>
      </c>
      <c r="G3369" s="19" t="s">
        <v>20</v>
      </c>
      <c r="H3369" s="19" t="s">
        <v>20</v>
      </c>
      <c r="I3369" s="20">
        <v>5000</v>
      </c>
      <c r="J3369" s="19" t="s">
        <v>25</v>
      </c>
      <c r="K33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3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369" s="15">
        <f>IF(Table1[[#This Row],[BusinessInfo_WomanOwned]]="True",1,0)</f>
        <v>1</v>
      </c>
      <c r="N3369" s="15">
        <f>IF(Table1[[#This Row],[BusinessInfo_MinorityOwned]]="True",1,0)</f>
        <v>0</v>
      </c>
      <c r="O3369" s="15">
        <f>IF(Table1[[#This Row],[BusinessInfo_VeteranOwned]]="True",1,0)</f>
        <v>0</v>
      </c>
    </row>
    <row r="3370" spans="1:15" x14ac:dyDescent="0.2">
      <c r="A3370" s="18">
        <v>35854</v>
      </c>
      <c r="B3370" s="19" t="s">
        <v>15</v>
      </c>
      <c r="C3370" s="19" t="s">
        <v>201</v>
      </c>
      <c r="D3370" s="19" t="s">
        <v>26</v>
      </c>
      <c r="E3370" s="19" t="s">
        <v>18</v>
      </c>
      <c r="F3370" s="19" t="s">
        <v>20</v>
      </c>
      <c r="G3370" s="19" t="s">
        <v>19</v>
      </c>
      <c r="H3370" s="19" t="s">
        <v>20</v>
      </c>
      <c r="I3370" s="20">
        <v>2000</v>
      </c>
      <c r="J3370" s="19" t="s">
        <v>21</v>
      </c>
      <c r="K33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3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370" s="15">
        <f>IF(Table1[[#This Row],[BusinessInfo_WomanOwned]]="True",1,0)</f>
        <v>0</v>
      </c>
      <c r="N3370" s="15">
        <f>IF(Table1[[#This Row],[BusinessInfo_MinorityOwned]]="True",1,0)</f>
        <v>1</v>
      </c>
      <c r="O3370" s="15">
        <f>IF(Table1[[#This Row],[BusinessInfo_VeteranOwned]]="True",1,0)</f>
        <v>0</v>
      </c>
    </row>
    <row r="3371" spans="1:15" x14ac:dyDescent="0.2">
      <c r="A3371" s="18">
        <v>35860</v>
      </c>
      <c r="B3371" s="19" t="s">
        <v>15</v>
      </c>
      <c r="C3371" s="19" t="s">
        <v>103</v>
      </c>
      <c r="D3371" s="19" t="s">
        <v>17</v>
      </c>
      <c r="E3371" s="19" t="s">
        <v>51</v>
      </c>
      <c r="F3371" s="19" t="s">
        <v>20</v>
      </c>
      <c r="G3371" s="19" t="s">
        <v>19</v>
      </c>
      <c r="H3371" s="19" t="s">
        <v>20</v>
      </c>
      <c r="I3371" s="20">
        <v>2000</v>
      </c>
      <c r="J3371" s="19" t="s">
        <v>21</v>
      </c>
      <c r="K33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3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3371" s="15">
        <f>IF(Table1[[#This Row],[BusinessInfo_WomanOwned]]="True",1,0)</f>
        <v>0</v>
      </c>
      <c r="N3371" s="15">
        <f>IF(Table1[[#This Row],[BusinessInfo_MinorityOwned]]="True",1,0)</f>
        <v>1</v>
      </c>
      <c r="O3371" s="15">
        <f>IF(Table1[[#This Row],[BusinessInfo_VeteranOwned]]="True",1,0)</f>
        <v>0</v>
      </c>
    </row>
    <row r="3372" spans="1:15" x14ac:dyDescent="0.2">
      <c r="A3372" s="18">
        <v>35876</v>
      </c>
      <c r="B3372" s="19" t="s">
        <v>15</v>
      </c>
      <c r="C3372" s="19" t="s">
        <v>168</v>
      </c>
      <c r="D3372" s="19" t="s">
        <v>23</v>
      </c>
      <c r="E3372" s="19" t="s">
        <v>247</v>
      </c>
      <c r="F3372" s="19" t="s">
        <v>19</v>
      </c>
      <c r="G3372" s="19" t="s">
        <v>20</v>
      </c>
      <c r="H3372" s="19" t="s">
        <v>20</v>
      </c>
      <c r="I3372" s="20">
        <v>2000</v>
      </c>
      <c r="J3372" s="19" t="s">
        <v>21</v>
      </c>
      <c r="K33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3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372" s="15">
        <f>IF(Table1[[#This Row],[BusinessInfo_WomanOwned]]="True",1,0)</f>
        <v>1</v>
      </c>
      <c r="N3372" s="15">
        <f>IF(Table1[[#This Row],[BusinessInfo_MinorityOwned]]="True",1,0)</f>
        <v>0</v>
      </c>
      <c r="O3372" s="15">
        <f>IF(Table1[[#This Row],[BusinessInfo_VeteranOwned]]="True",1,0)</f>
        <v>0</v>
      </c>
    </row>
    <row r="3373" spans="1:15" x14ac:dyDescent="0.2">
      <c r="A3373" s="18">
        <v>35931</v>
      </c>
      <c r="B3373" s="19" t="s">
        <v>15</v>
      </c>
      <c r="C3373" s="19" t="s">
        <v>22</v>
      </c>
      <c r="D3373" s="19" t="s">
        <v>45</v>
      </c>
      <c r="E3373" s="19" t="s">
        <v>54</v>
      </c>
      <c r="F3373" s="19" t="s">
        <v>20</v>
      </c>
      <c r="G3373" s="19" t="s">
        <v>20</v>
      </c>
      <c r="H3373" s="19" t="s">
        <v>20</v>
      </c>
      <c r="I3373" s="20">
        <v>10000</v>
      </c>
      <c r="J3373" s="19" t="s">
        <v>36</v>
      </c>
      <c r="K33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3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3373" s="15">
        <f>IF(Table1[[#This Row],[BusinessInfo_WomanOwned]]="True",1,0)</f>
        <v>0</v>
      </c>
      <c r="N3373" s="15">
        <f>IF(Table1[[#This Row],[BusinessInfo_MinorityOwned]]="True",1,0)</f>
        <v>0</v>
      </c>
      <c r="O3373" s="15">
        <f>IF(Table1[[#This Row],[BusinessInfo_VeteranOwned]]="True",1,0)</f>
        <v>0</v>
      </c>
    </row>
    <row r="3374" spans="1:15" x14ac:dyDescent="0.2">
      <c r="A3374" s="18">
        <v>35934</v>
      </c>
      <c r="B3374" s="19" t="s">
        <v>15</v>
      </c>
      <c r="C3374" s="19" t="s">
        <v>22</v>
      </c>
      <c r="D3374" s="19" t="s">
        <v>45</v>
      </c>
      <c r="E3374" s="19" t="s">
        <v>247</v>
      </c>
      <c r="F3374" s="19" t="s">
        <v>19</v>
      </c>
      <c r="G3374" s="19" t="s">
        <v>20</v>
      </c>
      <c r="H3374" s="19" t="s">
        <v>20</v>
      </c>
      <c r="I3374" s="20">
        <v>2000</v>
      </c>
      <c r="J3374" s="19" t="s">
        <v>21</v>
      </c>
      <c r="K33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3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3374" s="15">
        <f>IF(Table1[[#This Row],[BusinessInfo_WomanOwned]]="True",1,0)</f>
        <v>1</v>
      </c>
      <c r="N3374" s="15">
        <f>IF(Table1[[#This Row],[BusinessInfo_MinorityOwned]]="True",1,0)</f>
        <v>0</v>
      </c>
      <c r="O3374" s="15">
        <f>IF(Table1[[#This Row],[BusinessInfo_VeteranOwned]]="True",1,0)</f>
        <v>0</v>
      </c>
    </row>
    <row r="3375" spans="1:15" x14ac:dyDescent="0.2">
      <c r="A3375" s="18">
        <v>35938</v>
      </c>
      <c r="B3375" s="19" t="s">
        <v>15</v>
      </c>
      <c r="C3375" s="19" t="s">
        <v>80</v>
      </c>
      <c r="D3375" s="19" t="s">
        <v>33</v>
      </c>
      <c r="E3375" s="19" t="s">
        <v>43</v>
      </c>
      <c r="F3375" s="19" t="s">
        <v>19</v>
      </c>
      <c r="G3375" s="19" t="s">
        <v>20</v>
      </c>
      <c r="H3375" s="19" t="s">
        <v>20</v>
      </c>
      <c r="I3375" s="20">
        <v>2000</v>
      </c>
      <c r="J3375" s="19" t="s">
        <v>21</v>
      </c>
      <c r="K33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3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375" s="15">
        <f>IF(Table1[[#This Row],[BusinessInfo_WomanOwned]]="True",1,0)</f>
        <v>1</v>
      </c>
      <c r="N3375" s="15">
        <f>IF(Table1[[#This Row],[BusinessInfo_MinorityOwned]]="True",1,0)</f>
        <v>0</v>
      </c>
      <c r="O3375" s="15">
        <f>IF(Table1[[#This Row],[BusinessInfo_VeteranOwned]]="True",1,0)</f>
        <v>0</v>
      </c>
    </row>
    <row r="3376" spans="1:15" x14ac:dyDescent="0.2">
      <c r="A3376" s="18">
        <v>35944</v>
      </c>
      <c r="B3376" s="19" t="s">
        <v>15</v>
      </c>
      <c r="C3376" s="19" t="s">
        <v>44</v>
      </c>
      <c r="D3376" s="19" t="s">
        <v>26</v>
      </c>
      <c r="E3376" s="19" t="s">
        <v>77</v>
      </c>
      <c r="F3376" s="19" t="s">
        <v>20</v>
      </c>
      <c r="G3376" s="19" t="s">
        <v>19</v>
      </c>
      <c r="H3376" s="19" t="s">
        <v>20</v>
      </c>
      <c r="I3376" s="20">
        <v>2000</v>
      </c>
      <c r="J3376" s="19" t="s">
        <v>21</v>
      </c>
      <c r="K33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3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376" s="15">
        <f>IF(Table1[[#This Row],[BusinessInfo_WomanOwned]]="True",1,0)</f>
        <v>0</v>
      </c>
      <c r="N3376" s="15">
        <f>IF(Table1[[#This Row],[BusinessInfo_MinorityOwned]]="True",1,0)</f>
        <v>1</v>
      </c>
      <c r="O3376" s="15">
        <f>IF(Table1[[#This Row],[BusinessInfo_VeteranOwned]]="True",1,0)</f>
        <v>0</v>
      </c>
    </row>
    <row r="3377" spans="1:15" x14ac:dyDescent="0.2">
      <c r="A3377" s="18">
        <v>35968</v>
      </c>
      <c r="B3377" s="19" t="s">
        <v>15</v>
      </c>
      <c r="C3377" s="19" t="s">
        <v>34</v>
      </c>
      <c r="D3377" s="19" t="s">
        <v>35</v>
      </c>
      <c r="E3377" s="19" t="s">
        <v>247</v>
      </c>
      <c r="F3377" s="19" t="s">
        <v>19</v>
      </c>
      <c r="G3377" s="19" t="s">
        <v>19</v>
      </c>
      <c r="H3377" s="19" t="s">
        <v>20</v>
      </c>
      <c r="I3377" s="20">
        <v>2000</v>
      </c>
      <c r="J3377" s="19" t="s">
        <v>21</v>
      </c>
      <c r="K33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3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377" s="15">
        <f>IF(Table1[[#This Row],[BusinessInfo_WomanOwned]]="True",1,0)</f>
        <v>1</v>
      </c>
      <c r="N3377" s="15">
        <f>IF(Table1[[#This Row],[BusinessInfo_MinorityOwned]]="True",1,0)</f>
        <v>1</v>
      </c>
      <c r="O3377" s="15">
        <f>IF(Table1[[#This Row],[BusinessInfo_VeteranOwned]]="True",1,0)</f>
        <v>0</v>
      </c>
    </row>
    <row r="3378" spans="1:15" x14ac:dyDescent="0.2">
      <c r="A3378" s="18">
        <v>36061</v>
      </c>
      <c r="B3378" s="19" t="s">
        <v>15</v>
      </c>
      <c r="C3378" s="19" t="s">
        <v>59</v>
      </c>
      <c r="D3378" s="19" t="s">
        <v>35</v>
      </c>
      <c r="E3378" s="19" t="s">
        <v>27</v>
      </c>
      <c r="F3378" s="19" t="s">
        <v>19</v>
      </c>
      <c r="G3378" s="19" t="s">
        <v>20</v>
      </c>
      <c r="H3378" s="19" t="s">
        <v>20</v>
      </c>
      <c r="I3378" s="20">
        <v>2000</v>
      </c>
      <c r="J3378" s="19" t="s">
        <v>21</v>
      </c>
      <c r="K33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3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378" s="15">
        <f>IF(Table1[[#This Row],[BusinessInfo_WomanOwned]]="True",1,0)</f>
        <v>1</v>
      </c>
      <c r="N3378" s="15">
        <f>IF(Table1[[#This Row],[BusinessInfo_MinorityOwned]]="True",1,0)</f>
        <v>0</v>
      </c>
      <c r="O3378" s="15">
        <f>IF(Table1[[#This Row],[BusinessInfo_VeteranOwned]]="True",1,0)</f>
        <v>0</v>
      </c>
    </row>
    <row r="3379" spans="1:15" x14ac:dyDescent="0.2">
      <c r="A3379" s="18">
        <v>36085</v>
      </c>
      <c r="B3379" s="19" t="s">
        <v>15</v>
      </c>
      <c r="C3379" s="19" t="s">
        <v>59</v>
      </c>
      <c r="D3379" s="19" t="s">
        <v>50</v>
      </c>
      <c r="E3379" s="19" t="s">
        <v>247</v>
      </c>
      <c r="F3379" s="19" t="s">
        <v>19</v>
      </c>
      <c r="G3379" s="19" t="s">
        <v>19</v>
      </c>
      <c r="H3379" s="19" t="s">
        <v>20</v>
      </c>
      <c r="I3379" s="20">
        <v>2000</v>
      </c>
      <c r="J3379" s="19" t="s">
        <v>21</v>
      </c>
      <c r="K33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3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3379" s="15">
        <f>IF(Table1[[#This Row],[BusinessInfo_WomanOwned]]="True",1,0)</f>
        <v>1</v>
      </c>
      <c r="N3379" s="15">
        <f>IF(Table1[[#This Row],[BusinessInfo_MinorityOwned]]="True",1,0)</f>
        <v>1</v>
      </c>
      <c r="O3379" s="15">
        <f>IF(Table1[[#This Row],[BusinessInfo_VeteranOwned]]="True",1,0)</f>
        <v>0</v>
      </c>
    </row>
    <row r="3380" spans="1:15" x14ac:dyDescent="0.2">
      <c r="A3380" s="18">
        <v>36114</v>
      </c>
      <c r="B3380" s="19" t="s">
        <v>15</v>
      </c>
      <c r="C3380" s="19" t="s">
        <v>34</v>
      </c>
      <c r="D3380" s="19" t="s">
        <v>33</v>
      </c>
      <c r="E3380" s="19" t="s">
        <v>247</v>
      </c>
      <c r="F3380" s="19" t="s">
        <v>19</v>
      </c>
      <c r="G3380" s="19" t="s">
        <v>20</v>
      </c>
      <c r="H3380" s="19" t="s">
        <v>20</v>
      </c>
      <c r="I3380" s="20">
        <v>2000</v>
      </c>
      <c r="J3380" s="19" t="s">
        <v>21</v>
      </c>
      <c r="K33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3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380" s="15">
        <f>IF(Table1[[#This Row],[BusinessInfo_WomanOwned]]="True",1,0)</f>
        <v>1</v>
      </c>
      <c r="N3380" s="15">
        <f>IF(Table1[[#This Row],[BusinessInfo_MinorityOwned]]="True",1,0)</f>
        <v>0</v>
      </c>
      <c r="O3380" s="15">
        <f>IF(Table1[[#This Row],[BusinessInfo_VeteranOwned]]="True",1,0)</f>
        <v>0</v>
      </c>
    </row>
    <row r="3381" spans="1:15" x14ac:dyDescent="0.2">
      <c r="A3381" s="18">
        <v>36120</v>
      </c>
      <c r="B3381" s="19" t="s">
        <v>15</v>
      </c>
      <c r="C3381" s="19" t="s">
        <v>32</v>
      </c>
      <c r="D3381" s="19" t="s">
        <v>35</v>
      </c>
      <c r="E3381" s="19" t="s">
        <v>18</v>
      </c>
      <c r="F3381" s="19" t="s">
        <v>20</v>
      </c>
      <c r="G3381" s="19" t="s">
        <v>19</v>
      </c>
      <c r="H3381" s="19" t="s">
        <v>20</v>
      </c>
      <c r="I3381" s="20">
        <v>2000</v>
      </c>
      <c r="J3381" s="19" t="s">
        <v>21</v>
      </c>
      <c r="K33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3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381" s="15">
        <f>IF(Table1[[#This Row],[BusinessInfo_WomanOwned]]="True",1,0)</f>
        <v>0</v>
      </c>
      <c r="N3381" s="15">
        <f>IF(Table1[[#This Row],[BusinessInfo_MinorityOwned]]="True",1,0)</f>
        <v>1</v>
      </c>
      <c r="O3381" s="15">
        <f>IF(Table1[[#This Row],[BusinessInfo_VeteranOwned]]="True",1,0)</f>
        <v>0</v>
      </c>
    </row>
    <row r="3382" spans="1:15" x14ac:dyDescent="0.2">
      <c r="A3382" s="18">
        <v>38405</v>
      </c>
      <c r="B3382" s="19" t="s">
        <v>155</v>
      </c>
      <c r="C3382" s="19" t="s">
        <v>16</v>
      </c>
      <c r="D3382" s="19" t="s">
        <v>55</v>
      </c>
      <c r="E3382" s="19" t="s">
        <v>56</v>
      </c>
      <c r="F3382" s="19" t="s">
        <v>19</v>
      </c>
      <c r="G3382" s="19" t="s">
        <v>20</v>
      </c>
      <c r="H3382" s="19" t="s">
        <v>20</v>
      </c>
      <c r="I3382" s="20">
        <v>0</v>
      </c>
      <c r="J3382" s="19" t="s">
        <v>21</v>
      </c>
      <c r="K33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3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382" s="15">
        <f>IF(Table1[[#This Row],[BusinessInfo_WomanOwned]]="True",1,0)</f>
        <v>1</v>
      </c>
      <c r="N3382" s="15">
        <f>IF(Table1[[#This Row],[BusinessInfo_MinorityOwned]]="True",1,0)</f>
        <v>0</v>
      </c>
      <c r="O3382" s="15">
        <f>IF(Table1[[#This Row],[BusinessInfo_VeteranOwned]]="True",1,0)</f>
        <v>0</v>
      </c>
    </row>
    <row r="3383" spans="1:15" x14ac:dyDescent="0.2">
      <c r="A3383" s="18">
        <v>38579</v>
      </c>
      <c r="B3383" s="19" t="s">
        <v>15</v>
      </c>
      <c r="C3383" s="19" t="s">
        <v>67</v>
      </c>
      <c r="D3383" s="19" t="s">
        <v>40</v>
      </c>
      <c r="E3383" s="19" t="s">
        <v>47</v>
      </c>
      <c r="F3383" s="19" t="s">
        <v>20</v>
      </c>
      <c r="G3383" s="19" t="s">
        <v>20</v>
      </c>
      <c r="H3383" s="19" t="s">
        <v>20</v>
      </c>
      <c r="I3383" s="20">
        <v>2000</v>
      </c>
      <c r="J3383" s="19" t="s">
        <v>21</v>
      </c>
      <c r="K33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33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3383" s="15">
        <f>IF(Table1[[#This Row],[BusinessInfo_WomanOwned]]="True",1,0)</f>
        <v>0</v>
      </c>
      <c r="N3383" s="15">
        <f>IF(Table1[[#This Row],[BusinessInfo_MinorityOwned]]="True",1,0)</f>
        <v>0</v>
      </c>
      <c r="O3383" s="15">
        <f>IF(Table1[[#This Row],[BusinessInfo_VeteranOwned]]="True",1,0)</f>
        <v>0</v>
      </c>
    </row>
    <row r="3384" spans="1:15" x14ac:dyDescent="0.2">
      <c r="A3384" s="18">
        <v>33509</v>
      </c>
      <c r="B3384" s="19" t="s">
        <v>155</v>
      </c>
      <c r="C3384" s="19" t="s">
        <v>176</v>
      </c>
      <c r="D3384" s="19" t="s">
        <v>66</v>
      </c>
      <c r="E3384" s="19" t="s">
        <v>43</v>
      </c>
      <c r="F3384" s="19" t="s">
        <v>19</v>
      </c>
      <c r="G3384" s="19" t="s">
        <v>20</v>
      </c>
      <c r="H3384" s="19" t="s">
        <v>20</v>
      </c>
      <c r="I3384" s="20">
        <v>0</v>
      </c>
      <c r="J3384" s="19" t="s">
        <v>21</v>
      </c>
      <c r="K33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3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384" s="15">
        <f>IF(Table1[[#This Row],[BusinessInfo_WomanOwned]]="True",1,0)</f>
        <v>1</v>
      </c>
      <c r="N3384" s="15">
        <f>IF(Table1[[#This Row],[BusinessInfo_MinorityOwned]]="True",1,0)</f>
        <v>0</v>
      </c>
      <c r="O3384" s="15">
        <f>IF(Table1[[#This Row],[BusinessInfo_VeteranOwned]]="True",1,0)</f>
        <v>0</v>
      </c>
    </row>
    <row r="3385" spans="1:15" x14ac:dyDescent="0.2">
      <c r="A3385" s="18">
        <v>36126</v>
      </c>
      <c r="B3385" s="19" t="s">
        <v>15</v>
      </c>
      <c r="C3385" s="19" t="s">
        <v>34</v>
      </c>
      <c r="D3385" s="19" t="s">
        <v>33</v>
      </c>
      <c r="E3385" s="19" t="s">
        <v>18</v>
      </c>
      <c r="F3385" s="19" t="s">
        <v>20</v>
      </c>
      <c r="G3385" s="19" t="s">
        <v>19</v>
      </c>
      <c r="H3385" s="19" t="s">
        <v>20</v>
      </c>
      <c r="I3385" s="20">
        <v>2000</v>
      </c>
      <c r="J3385" s="19" t="s">
        <v>21</v>
      </c>
      <c r="K33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3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385" s="15">
        <f>IF(Table1[[#This Row],[BusinessInfo_WomanOwned]]="True",1,0)</f>
        <v>0</v>
      </c>
      <c r="N3385" s="15">
        <f>IF(Table1[[#This Row],[BusinessInfo_MinorityOwned]]="True",1,0)</f>
        <v>1</v>
      </c>
      <c r="O3385" s="15">
        <f>IF(Table1[[#This Row],[BusinessInfo_VeteranOwned]]="True",1,0)</f>
        <v>0</v>
      </c>
    </row>
    <row r="3386" spans="1:15" x14ac:dyDescent="0.2">
      <c r="A3386" s="18">
        <v>36128</v>
      </c>
      <c r="B3386" s="19" t="s">
        <v>15</v>
      </c>
      <c r="C3386" s="19" t="s">
        <v>34</v>
      </c>
      <c r="D3386" s="19" t="s">
        <v>35</v>
      </c>
      <c r="E3386" s="19" t="s">
        <v>18</v>
      </c>
      <c r="F3386" s="19" t="s">
        <v>20</v>
      </c>
      <c r="G3386" s="19" t="s">
        <v>19</v>
      </c>
      <c r="H3386" s="19" t="s">
        <v>20</v>
      </c>
      <c r="I3386" s="20">
        <v>2000</v>
      </c>
      <c r="J3386" s="19" t="s">
        <v>21</v>
      </c>
      <c r="K33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3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386" s="15">
        <f>IF(Table1[[#This Row],[BusinessInfo_WomanOwned]]="True",1,0)</f>
        <v>0</v>
      </c>
      <c r="N3386" s="15">
        <f>IF(Table1[[#This Row],[BusinessInfo_MinorityOwned]]="True",1,0)</f>
        <v>1</v>
      </c>
      <c r="O3386" s="15">
        <f>IF(Table1[[#This Row],[BusinessInfo_VeteranOwned]]="True",1,0)</f>
        <v>0</v>
      </c>
    </row>
    <row r="3387" spans="1:15" x14ac:dyDescent="0.2">
      <c r="A3387" s="18">
        <v>36142</v>
      </c>
      <c r="B3387" s="19" t="s">
        <v>15</v>
      </c>
      <c r="C3387" s="19" t="s">
        <v>10</v>
      </c>
      <c r="D3387" s="19" t="s">
        <v>109</v>
      </c>
      <c r="E3387" s="19" t="s">
        <v>247</v>
      </c>
      <c r="F3387" s="19" t="s">
        <v>20</v>
      </c>
      <c r="G3387" s="19" t="s">
        <v>20</v>
      </c>
      <c r="H3387" s="19" t="s">
        <v>20</v>
      </c>
      <c r="I3387" s="20">
        <v>2000</v>
      </c>
      <c r="J3387" s="19" t="s">
        <v>21</v>
      </c>
      <c r="K33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33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3387" s="15">
        <f>IF(Table1[[#This Row],[BusinessInfo_WomanOwned]]="True",1,0)</f>
        <v>0</v>
      </c>
      <c r="N3387" s="15">
        <f>IF(Table1[[#This Row],[BusinessInfo_MinorityOwned]]="True",1,0)</f>
        <v>0</v>
      </c>
      <c r="O3387" s="15">
        <f>IF(Table1[[#This Row],[BusinessInfo_VeteranOwned]]="True",1,0)</f>
        <v>0</v>
      </c>
    </row>
    <row r="3388" spans="1:15" x14ac:dyDescent="0.2">
      <c r="A3388" s="18">
        <v>36146</v>
      </c>
      <c r="B3388" s="19" t="s">
        <v>15</v>
      </c>
      <c r="C3388" s="19" t="s">
        <v>34</v>
      </c>
      <c r="D3388" s="19" t="s">
        <v>35</v>
      </c>
      <c r="E3388" s="19" t="s">
        <v>58</v>
      </c>
      <c r="F3388" s="19" t="s">
        <v>20</v>
      </c>
      <c r="G3388" s="19" t="s">
        <v>20</v>
      </c>
      <c r="H3388" s="19" t="s">
        <v>19</v>
      </c>
      <c r="I3388" s="20">
        <v>5000</v>
      </c>
      <c r="J3388" s="19" t="s">
        <v>25</v>
      </c>
      <c r="K33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3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388" s="15">
        <f>IF(Table1[[#This Row],[BusinessInfo_WomanOwned]]="True",1,0)</f>
        <v>0</v>
      </c>
      <c r="N3388" s="15">
        <f>IF(Table1[[#This Row],[BusinessInfo_MinorityOwned]]="True",1,0)</f>
        <v>0</v>
      </c>
      <c r="O3388" s="15">
        <f>IF(Table1[[#This Row],[BusinessInfo_VeteranOwned]]="True",1,0)</f>
        <v>1</v>
      </c>
    </row>
    <row r="3389" spans="1:15" x14ac:dyDescent="0.2">
      <c r="A3389" s="18">
        <v>36149</v>
      </c>
      <c r="B3389" s="19" t="s">
        <v>15</v>
      </c>
      <c r="C3389" s="19" t="s">
        <v>44</v>
      </c>
      <c r="D3389" s="19" t="s">
        <v>397</v>
      </c>
      <c r="E3389" s="19" t="s">
        <v>247</v>
      </c>
      <c r="F3389" s="19" t="s">
        <v>19</v>
      </c>
      <c r="G3389" s="19" t="s">
        <v>20</v>
      </c>
      <c r="H3389" s="19" t="s">
        <v>20</v>
      </c>
      <c r="I3389" s="20">
        <v>2000</v>
      </c>
      <c r="J3389" s="19" t="s">
        <v>21</v>
      </c>
      <c r="K33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3389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3389" s="15">
        <f>IF(Table1[[#This Row],[BusinessInfo_WomanOwned]]="True",1,0)</f>
        <v>1</v>
      </c>
      <c r="N3389" s="15">
        <f>IF(Table1[[#This Row],[BusinessInfo_MinorityOwned]]="True",1,0)</f>
        <v>0</v>
      </c>
      <c r="O3389" s="15">
        <f>IF(Table1[[#This Row],[BusinessInfo_VeteranOwned]]="True",1,0)</f>
        <v>0</v>
      </c>
    </row>
    <row r="3390" spans="1:15" x14ac:dyDescent="0.2">
      <c r="A3390" s="18">
        <v>36167</v>
      </c>
      <c r="B3390" s="19" t="s">
        <v>15</v>
      </c>
      <c r="C3390" s="19" t="s">
        <v>34</v>
      </c>
      <c r="D3390" s="19" t="s">
        <v>33</v>
      </c>
      <c r="E3390" s="19" t="s">
        <v>247</v>
      </c>
      <c r="F3390" s="19" t="s">
        <v>20</v>
      </c>
      <c r="G3390" s="19" t="s">
        <v>20</v>
      </c>
      <c r="H3390" s="19" t="s">
        <v>20</v>
      </c>
      <c r="I3390" s="20">
        <v>5000</v>
      </c>
      <c r="J3390" s="19" t="s">
        <v>25</v>
      </c>
      <c r="K33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3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390" s="15">
        <f>IF(Table1[[#This Row],[BusinessInfo_WomanOwned]]="True",1,0)</f>
        <v>0</v>
      </c>
      <c r="N3390" s="15">
        <f>IF(Table1[[#This Row],[BusinessInfo_MinorityOwned]]="True",1,0)</f>
        <v>0</v>
      </c>
      <c r="O3390" s="15">
        <f>IF(Table1[[#This Row],[BusinessInfo_VeteranOwned]]="True",1,0)</f>
        <v>0</v>
      </c>
    </row>
    <row r="3391" spans="1:15" x14ac:dyDescent="0.2">
      <c r="A3391" s="18">
        <v>36170</v>
      </c>
      <c r="B3391" s="19" t="s">
        <v>15</v>
      </c>
      <c r="C3391" s="19" t="s">
        <v>22</v>
      </c>
      <c r="D3391" s="19" t="s">
        <v>26</v>
      </c>
      <c r="E3391" s="19" t="s">
        <v>51</v>
      </c>
      <c r="F3391" s="19" t="s">
        <v>19</v>
      </c>
      <c r="G3391" s="19" t="s">
        <v>19</v>
      </c>
      <c r="H3391" s="19" t="s">
        <v>20</v>
      </c>
      <c r="I3391" s="20">
        <v>2000</v>
      </c>
      <c r="J3391" s="19" t="s">
        <v>21</v>
      </c>
      <c r="K33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3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391" s="15">
        <f>IF(Table1[[#This Row],[BusinessInfo_WomanOwned]]="True",1,0)</f>
        <v>1</v>
      </c>
      <c r="N3391" s="15">
        <f>IF(Table1[[#This Row],[BusinessInfo_MinorityOwned]]="True",1,0)</f>
        <v>1</v>
      </c>
      <c r="O3391" s="15">
        <f>IF(Table1[[#This Row],[BusinessInfo_VeteranOwned]]="True",1,0)</f>
        <v>0</v>
      </c>
    </row>
    <row r="3392" spans="1:15" x14ac:dyDescent="0.2">
      <c r="A3392" s="18">
        <v>36187</v>
      </c>
      <c r="B3392" s="19" t="s">
        <v>15</v>
      </c>
      <c r="C3392" s="19" t="s">
        <v>34</v>
      </c>
      <c r="D3392" s="19" t="s">
        <v>50</v>
      </c>
      <c r="E3392" s="19" t="s">
        <v>51</v>
      </c>
      <c r="F3392" s="19" t="s">
        <v>20</v>
      </c>
      <c r="G3392" s="19" t="s">
        <v>19</v>
      </c>
      <c r="H3392" s="19" t="s">
        <v>20</v>
      </c>
      <c r="I3392" s="20">
        <v>2000</v>
      </c>
      <c r="J3392" s="19" t="s">
        <v>21</v>
      </c>
      <c r="K33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3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3392" s="15">
        <f>IF(Table1[[#This Row],[BusinessInfo_WomanOwned]]="True",1,0)</f>
        <v>0</v>
      </c>
      <c r="N3392" s="15">
        <f>IF(Table1[[#This Row],[BusinessInfo_MinorityOwned]]="True",1,0)</f>
        <v>1</v>
      </c>
      <c r="O3392" s="15">
        <f>IF(Table1[[#This Row],[BusinessInfo_VeteranOwned]]="True",1,0)</f>
        <v>0</v>
      </c>
    </row>
    <row r="3393" spans="1:15" x14ac:dyDescent="0.2">
      <c r="A3393" s="18">
        <v>36200</v>
      </c>
      <c r="B3393" s="19" t="s">
        <v>15</v>
      </c>
      <c r="C3393" s="19" t="s">
        <v>22</v>
      </c>
      <c r="D3393" s="19" t="s">
        <v>23</v>
      </c>
      <c r="E3393" s="19" t="s">
        <v>247</v>
      </c>
      <c r="F3393" s="19" t="s">
        <v>19</v>
      </c>
      <c r="G3393" s="19" t="s">
        <v>20</v>
      </c>
      <c r="H3393" s="19" t="s">
        <v>20</v>
      </c>
      <c r="I3393" s="20">
        <v>2000</v>
      </c>
      <c r="J3393" s="19" t="s">
        <v>21</v>
      </c>
      <c r="K33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3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393" s="15">
        <f>IF(Table1[[#This Row],[BusinessInfo_WomanOwned]]="True",1,0)</f>
        <v>1</v>
      </c>
      <c r="N3393" s="15">
        <f>IF(Table1[[#This Row],[BusinessInfo_MinorityOwned]]="True",1,0)</f>
        <v>0</v>
      </c>
      <c r="O3393" s="15">
        <f>IF(Table1[[#This Row],[BusinessInfo_VeteranOwned]]="True",1,0)</f>
        <v>0</v>
      </c>
    </row>
    <row r="3394" spans="1:15" x14ac:dyDescent="0.2">
      <c r="A3394" s="18">
        <v>36213</v>
      </c>
      <c r="B3394" s="19" t="s">
        <v>15</v>
      </c>
      <c r="C3394" s="19" t="s">
        <v>67</v>
      </c>
      <c r="D3394" s="19" t="s">
        <v>68</v>
      </c>
      <c r="E3394" s="19" t="s">
        <v>27</v>
      </c>
      <c r="F3394" s="19" t="s">
        <v>20</v>
      </c>
      <c r="G3394" s="19" t="s">
        <v>20</v>
      </c>
      <c r="H3394" s="19" t="s">
        <v>20</v>
      </c>
      <c r="I3394" s="20">
        <v>10000</v>
      </c>
      <c r="J3394" s="19" t="s">
        <v>36</v>
      </c>
      <c r="K33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33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3394" s="15">
        <f>IF(Table1[[#This Row],[BusinessInfo_WomanOwned]]="True",1,0)</f>
        <v>0</v>
      </c>
      <c r="N3394" s="15">
        <f>IF(Table1[[#This Row],[BusinessInfo_MinorityOwned]]="True",1,0)</f>
        <v>0</v>
      </c>
      <c r="O3394" s="15">
        <f>IF(Table1[[#This Row],[BusinessInfo_VeteranOwned]]="True",1,0)</f>
        <v>0</v>
      </c>
    </row>
    <row r="3395" spans="1:15" x14ac:dyDescent="0.2">
      <c r="A3395" s="18">
        <v>36260</v>
      </c>
      <c r="B3395" s="19" t="s">
        <v>15</v>
      </c>
      <c r="C3395" s="19" t="s">
        <v>22</v>
      </c>
      <c r="D3395" s="19" t="s">
        <v>23</v>
      </c>
      <c r="E3395" s="19" t="s">
        <v>247</v>
      </c>
      <c r="F3395" s="19" t="s">
        <v>19</v>
      </c>
      <c r="G3395" s="19" t="s">
        <v>20</v>
      </c>
      <c r="H3395" s="19" t="s">
        <v>20</v>
      </c>
      <c r="I3395" s="20">
        <v>10000</v>
      </c>
      <c r="J3395" s="19" t="s">
        <v>36</v>
      </c>
      <c r="K33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3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395" s="15">
        <f>IF(Table1[[#This Row],[BusinessInfo_WomanOwned]]="True",1,0)</f>
        <v>1</v>
      </c>
      <c r="N3395" s="15">
        <f>IF(Table1[[#This Row],[BusinessInfo_MinorityOwned]]="True",1,0)</f>
        <v>0</v>
      </c>
      <c r="O3395" s="15">
        <f>IF(Table1[[#This Row],[BusinessInfo_VeteranOwned]]="True",1,0)</f>
        <v>0</v>
      </c>
    </row>
    <row r="3396" spans="1:15" x14ac:dyDescent="0.2">
      <c r="A3396" s="18">
        <v>36262</v>
      </c>
      <c r="B3396" s="19" t="s">
        <v>15</v>
      </c>
      <c r="C3396" s="19" t="s">
        <v>34</v>
      </c>
      <c r="D3396" s="19" t="s">
        <v>35</v>
      </c>
      <c r="E3396" s="19" t="s">
        <v>54</v>
      </c>
      <c r="F3396" s="19" t="s">
        <v>20</v>
      </c>
      <c r="G3396" s="19" t="s">
        <v>20</v>
      </c>
      <c r="H3396" s="19" t="s">
        <v>20</v>
      </c>
      <c r="I3396" s="20">
        <v>2000</v>
      </c>
      <c r="J3396" s="19" t="s">
        <v>21</v>
      </c>
      <c r="K33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3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396" s="15">
        <f>IF(Table1[[#This Row],[BusinessInfo_WomanOwned]]="True",1,0)</f>
        <v>0</v>
      </c>
      <c r="N3396" s="15">
        <f>IF(Table1[[#This Row],[BusinessInfo_MinorityOwned]]="True",1,0)</f>
        <v>0</v>
      </c>
      <c r="O3396" s="15">
        <f>IF(Table1[[#This Row],[BusinessInfo_VeteranOwned]]="True",1,0)</f>
        <v>0</v>
      </c>
    </row>
    <row r="3397" spans="1:15" x14ac:dyDescent="0.2">
      <c r="A3397" s="18">
        <v>36272</v>
      </c>
      <c r="B3397" s="19" t="s">
        <v>15</v>
      </c>
      <c r="C3397" s="19" t="s">
        <v>34</v>
      </c>
      <c r="D3397" s="19" t="s">
        <v>71</v>
      </c>
      <c r="E3397" s="19" t="s">
        <v>247</v>
      </c>
      <c r="F3397" s="19" t="s">
        <v>20</v>
      </c>
      <c r="G3397" s="19" t="s">
        <v>20</v>
      </c>
      <c r="H3397" s="19" t="s">
        <v>20</v>
      </c>
      <c r="I3397" s="20">
        <v>2000</v>
      </c>
      <c r="J3397" s="19" t="s">
        <v>21</v>
      </c>
      <c r="K33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3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3397" s="15">
        <f>IF(Table1[[#This Row],[BusinessInfo_WomanOwned]]="True",1,0)</f>
        <v>0</v>
      </c>
      <c r="N3397" s="15">
        <f>IF(Table1[[#This Row],[BusinessInfo_MinorityOwned]]="True",1,0)</f>
        <v>0</v>
      </c>
      <c r="O3397" s="15">
        <f>IF(Table1[[#This Row],[BusinessInfo_VeteranOwned]]="True",1,0)</f>
        <v>0</v>
      </c>
    </row>
    <row r="3398" spans="1:15" x14ac:dyDescent="0.2">
      <c r="A3398" s="18">
        <v>36277</v>
      </c>
      <c r="B3398" s="19" t="s">
        <v>15</v>
      </c>
      <c r="C3398" s="19" t="s">
        <v>22</v>
      </c>
      <c r="D3398" s="19" t="s">
        <v>23</v>
      </c>
      <c r="E3398" s="19" t="s">
        <v>27</v>
      </c>
      <c r="F3398" s="19" t="s">
        <v>19</v>
      </c>
      <c r="G3398" s="19" t="s">
        <v>20</v>
      </c>
      <c r="H3398" s="19" t="s">
        <v>20</v>
      </c>
      <c r="I3398" s="20">
        <v>2000</v>
      </c>
      <c r="J3398" s="19" t="s">
        <v>21</v>
      </c>
      <c r="K33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3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398" s="15">
        <f>IF(Table1[[#This Row],[BusinessInfo_WomanOwned]]="True",1,0)</f>
        <v>1</v>
      </c>
      <c r="N3398" s="15">
        <f>IF(Table1[[#This Row],[BusinessInfo_MinorityOwned]]="True",1,0)</f>
        <v>0</v>
      </c>
      <c r="O3398" s="15">
        <f>IF(Table1[[#This Row],[BusinessInfo_VeteranOwned]]="True",1,0)</f>
        <v>0</v>
      </c>
    </row>
    <row r="3399" spans="1:15" x14ac:dyDescent="0.2">
      <c r="A3399" s="18">
        <v>36288</v>
      </c>
      <c r="B3399" s="19" t="s">
        <v>15</v>
      </c>
      <c r="C3399" s="19" t="s">
        <v>34</v>
      </c>
      <c r="D3399" s="19" t="s">
        <v>35</v>
      </c>
      <c r="E3399" s="19" t="s">
        <v>58</v>
      </c>
      <c r="F3399" s="19" t="s">
        <v>19</v>
      </c>
      <c r="G3399" s="19" t="s">
        <v>20</v>
      </c>
      <c r="H3399" s="19" t="s">
        <v>20</v>
      </c>
      <c r="I3399" s="20">
        <v>10000</v>
      </c>
      <c r="J3399" s="19" t="s">
        <v>36</v>
      </c>
      <c r="K33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3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399" s="15">
        <f>IF(Table1[[#This Row],[BusinessInfo_WomanOwned]]="True",1,0)</f>
        <v>1</v>
      </c>
      <c r="N3399" s="15">
        <f>IF(Table1[[#This Row],[BusinessInfo_MinorityOwned]]="True",1,0)</f>
        <v>0</v>
      </c>
      <c r="O3399" s="15">
        <f>IF(Table1[[#This Row],[BusinessInfo_VeteranOwned]]="True",1,0)</f>
        <v>0</v>
      </c>
    </row>
    <row r="3400" spans="1:15" x14ac:dyDescent="0.2">
      <c r="A3400" s="18">
        <v>36294</v>
      </c>
      <c r="B3400" s="19" t="s">
        <v>15</v>
      </c>
      <c r="C3400" s="19" t="s">
        <v>34</v>
      </c>
      <c r="D3400" s="19" t="s">
        <v>49</v>
      </c>
      <c r="E3400" s="19" t="s">
        <v>51</v>
      </c>
      <c r="F3400" s="19" t="s">
        <v>20</v>
      </c>
      <c r="G3400" s="19" t="s">
        <v>20</v>
      </c>
      <c r="H3400" s="19" t="s">
        <v>20</v>
      </c>
      <c r="I3400" s="20">
        <v>10000</v>
      </c>
      <c r="J3400" s="19" t="s">
        <v>36</v>
      </c>
      <c r="K34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4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400" s="15">
        <f>IF(Table1[[#This Row],[BusinessInfo_WomanOwned]]="True",1,0)</f>
        <v>0</v>
      </c>
      <c r="N3400" s="15">
        <f>IF(Table1[[#This Row],[BusinessInfo_MinorityOwned]]="True",1,0)</f>
        <v>0</v>
      </c>
      <c r="O3400" s="15">
        <f>IF(Table1[[#This Row],[BusinessInfo_VeteranOwned]]="True",1,0)</f>
        <v>0</v>
      </c>
    </row>
    <row r="3401" spans="1:15" x14ac:dyDescent="0.2">
      <c r="A3401" s="18">
        <v>36304</v>
      </c>
      <c r="B3401" s="19" t="s">
        <v>15</v>
      </c>
      <c r="C3401" s="19" t="s">
        <v>22</v>
      </c>
      <c r="D3401" s="19" t="s">
        <v>26</v>
      </c>
      <c r="E3401" s="19" t="s">
        <v>56</v>
      </c>
      <c r="F3401" s="19" t="s">
        <v>19</v>
      </c>
      <c r="G3401" s="19" t="s">
        <v>20</v>
      </c>
      <c r="H3401" s="19" t="s">
        <v>20</v>
      </c>
      <c r="I3401" s="20">
        <v>2000</v>
      </c>
      <c r="J3401" s="19" t="s">
        <v>21</v>
      </c>
      <c r="K34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4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401" s="15">
        <f>IF(Table1[[#This Row],[BusinessInfo_WomanOwned]]="True",1,0)</f>
        <v>1</v>
      </c>
      <c r="N3401" s="15">
        <f>IF(Table1[[#This Row],[BusinessInfo_MinorityOwned]]="True",1,0)</f>
        <v>0</v>
      </c>
      <c r="O3401" s="15">
        <f>IF(Table1[[#This Row],[BusinessInfo_VeteranOwned]]="True",1,0)</f>
        <v>0</v>
      </c>
    </row>
    <row r="3402" spans="1:15" x14ac:dyDescent="0.2">
      <c r="A3402" s="18">
        <v>36311</v>
      </c>
      <c r="B3402" s="19" t="s">
        <v>15</v>
      </c>
      <c r="C3402" s="19" t="s">
        <v>64</v>
      </c>
      <c r="D3402" s="19" t="s">
        <v>23</v>
      </c>
      <c r="E3402" s="19" t="s">
        <v>247</v>
      </c>
      <c r="F3402" s="19" t="s">
        <v>20</v>
      </c>
      <c r="G3402" s="19" t="s">
        <v>19</v>
      </c>
      <c r="H3402" s="19" t="s">
        <v>20</v>
      </c>
      <c r="I3402" s="20">
        <v>2000</v>
      </c>
      <c r="J3402" s="19" t="s">
        <v>21</v>
      </c>
      <c r="K34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4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402" s="15">
        <f>IF(Table1[[#This Row],[BusinessInfo_WomanOwned]]="True",1,0)</f>
        <v>0</v>
      </c>
      <c r="N3402" s="15">
        <f>IF(Table1[[#This Row],[BusinessInfo_MinorityOwned]]="True",1,0)</f>
        <v>1</v>
      </c>
      <c r="O3402" s="15">
        <f>IF(Table1[[#This Row],[BusinessInfo_VeteranOwned]]="True",1,0)</f>
        <v>0</v>
      </c>
    </row>
    <row r="3403" spans="1:15" x14ac:dyDescent="0.2">
      <c r="A3403" s="18">
        <v>36348</v>
      </c>
      <c r="B3403" s="19" t="s">
        <v>15</v>
      </c>
      <c r="C3403" s="19" t="s">
        <v>22</v>
      </c>
      <c r="D3403" s="19" t="s">
        <v>45</v>
      </c>
      <c r="E3403" s="19" t="s">
        <v>247</v>
      </c>
      <c r="F3403" s="19" t="s">
        <v>19</v>
      </c>
      <c r="G3403" s="19" t="s">
        <v>19</v>
      </c>
      <c r="H3403" s="19" t="s">
        <v>19</v>
      </c>
      <c r="I3403" s="20">
        <v>10000</v>
      </c>
      <c r="J3403" s="19" t="s">
        <v>36</v>
      </c>
      <c r="K34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4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3403" s="15">
        <f>IF(Table1[[#This Row],[BusinessInfo_WomanOwned]]="True",1,0)</f>
        <v>1</v>
      </c>
      <c r="N3403" s="15">
        <f>IF(Table1[[#This Row],[BusinessInfo_MinorityOwned]]="True",1,0)</f>
        <v>1</v>
      </c>
      <c r="O3403" s="15">
        <f>IF(Table1[[#This Row],[BusinessInfo_VeteranOwned]]="True",1,0)</f>
        <v>1</v>
      </c>
    </row>
    <row r="3404" spans="1:15" x14ac:dyDescent="0.2">
      <c r="A3404" s="18">
        <v>36354</v>
      </c>
      <c r="B3404" s="19" t="s">
        <v>15</v>
      </c>
      <c r="C3404" s="19" t="s">
        <v>59</v>
      </c>
      <c r="D3404" s="19" t="s">
        <v>50</v>
      </c>
      <c r="E3404" s="19" t="s">
        <v>77</v>
      </c>
      <c r="F3404" s="19" t="s">
        <v>20</v>
      </c>
      <c r="G3404" s="19" t="s">
        <v>20</v>
      </c>
      <c r="H3404" s="19" t="s">
        <v>20</v>
      </c>
      <c r="I3404" s="20">
        <v>5000</v>
      </c>
      <c r="J3404" s="19" t="s">
        <v>25</v>
      </c>
      <c r="K34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4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3404" s="15">
        <f>IF(Table1[[#This Row],[BusinessInfo_WomanOwned]]="True",1,0)</f>
        <v>0</v>
      </c>
      <c r="N3404" s="15">
        <f>IF(Table1[[#This Row],[BusinessInfo_MinorityOwned]]="True",1,0)</f>
        <v>0</v>
      </c>
      <c r="O3404" s="15">
        <f>IF(Table1[[#This Row],[BusinessInfo_VeteranOwned]]="True",1,0)</f>
        <v>0</v>
      </c>
    </row>
    <row r="3405" spans="1:15" x14ac:dyDescent="0.2">
      <c r="A3405" s="18">
        <v>36380</v>
      </c>
      <c r="B3405" s="19" t="s">
        <v>15</v>
      </c>
      <c r="C3405" s="19" t="s">
        <v>34</v>
      </c>
      <c r="D3405" s="19" t="s">
        <v>49</v>
      </c>
      <c r="E3405" s="19" t="s">
        <v>27</v>
      </c>
      <c r="F3405" s="19" t="s">
        <v>20</v>
      </c>
      <c r="G3405" s="19" t="s">
        <v>20</v>
      </c>
      <c r="H3405" s="19" t="s">
        <v>20</v>
      </c>
      <c r="I3405" s="20">
        <v>2000</v>
      </c>
      <c r="J3405" s="19" t="s">
        <v>21</v>
      </c>
      <c r="K34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4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405" s="15">
        <f>IF(Table1[[#This Row],[BusinessInfo_WomanOwned]]="True",1,0)</f>
        <v>0</v>
      </c>
      <c r="N3405" s="15">
        <f>IF(Table1[[#This Row],[BusinessInfo_MinorityOwned]]="True",1,0)</f>
        <v>0</v>
      </c>
      <c r="O3405" s="15">
        <f>IF(Table1[[#This Row],[BusinessInfo_VeteranOwned]]="True",1,0)</f>
        <v>0</v>
      </c>
    </row>
    <row r="3406" spans="1:15" x14ac:dyDescent="0.2">
      <c r="A3406" s="18">
        <v>36383</v>
      </c>
      <c r="B3406" s="19" t="s">
        <v>15</v>
      </c>
      <c r="C3406" s="19" t="s">
        <v>28</v>
      </c>
      <c r="D3406" s="19" t="s">
        <v>29</v>
      </c>
      <c r="E3406" s="19" t="s">
        <v>247</v>
      </c>
      <c r="F3406" s="19" t="s">
        <v>19</v>
      </c>
      <c r="G3406" s="19" t="s">
        <v>19</v>
      </c>
      <c r="H3406" s="19" t="s">
        <v>20</v>
      </c>
      <c r="I3406" s="20">
        <v>2000</v>
      </c>
      <c r="J3406" s="19" t="s">
        <v>21</v>
      </c>
      <c r="K34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34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3406" s="15">
        <f>IF(Table1[[#This Row],[BusinessInfo_WomanOwned]]="True",1,0)</f>
        <v>1</v>
      </c>
      <c r="N3406" s="15">
        <f>IF(Table1[[#This Row],[BusinessInfo_MinorityOwned]]="True",1,0)</f>
        <v>1</v>
      </c>
      <c r="O3406" s="15">
        <f>IF(Table1[[#This Row],[BusinessInfo_VeteranOwned]]="True",1,0)</f>
        <v>0</v>
      </c>
    </row>
    <row r="3407" spans="1:15" x14ac:dyDescent="0.2">
      <c r="A3407" s="18">
        <v>38251</v>
      </c>
      <c r="B3407" s="19" t="s">
        <v>15</v>
      </c>
      <c r="C3407" s="19" t="s">
        <v>34</v>
      </c>
      <c r="D3407" s="19" t="s">
        <v>35</v>
      </c>
      <c r="E3407" s="19" t="s">
        <v>58</v>
      </c>
      <c r="F3407" s="19" t="s">
        <v>20</v>
      </c>
      <c r="G3407" s="19" t="s">
        <v>20</v>
      </c>
      <c r="H3407" s="19" t="s">
        <v>19</v>
      </c>
      <c r="I3407" s="20">
        <v>5000</v>
      </c>
      <c r="J3407" s="19" t="s">
        <v>25</v>
      </c>
      <c r="K34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4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407" s="15">
        <f>IF(Table1[[#This Row],[BusinessInfo_WomanOwned]]="True",1,0)</f>
        <v>0</v>
      </c>
      <c r="N3407" s="15">
        <f>IF(Table1[[#This Row],[BusinessInfo_MinorityOwned]]="True",1,0)</f>
        <v>0</v>
      </c>
      <c r="O3407" s="15">
        <f>IF(Table1[[#This Row],[BusinessInfo_VeteranOwned]]="True",1,0)</f>
        <v>1</v>
      </c>
    </row>
    <row r="3408" spans="1:15" x14ac:dyDescent="0.2">
      <c r="A3408" s="18">
        <v>36400</v>
      </c>
      <c r="B3408" s="19" t="s">
        <v>15</v>
      </c>
      <c r="C3408" s="19" t="s">
        <v>22</v>
      </c>
      <c r="D3408" s="19" t="s">
        <v>23</v>
      </c>
      <c r="E3408" s="19" t="s">
        <v>247</v>
      </c>
      <c r="F3408" s="19" t="s">
        <v>20</v>
      </c>
      <c r="G3408" s="19" t="s">
        <v>19</v>
      </c>
      <c r="H3408" s="19" t="s">
        <v>19</v>
      </c>
      <c r="I3408" s="20">
        <v>2000</v>
      </c>
      <c r="J3408" s="19" t="s">
        <v>21</v>
      </c>
      <c r="K34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4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408" s="15">
        <f>IF(Table1[[#This Row],[BusinessInfo_WomanOwned]]="True",1,0)</f>
        <v>0</v>
      </c>
      <c r="N3408" s="15">
        <f>IF(Table1[[#This Row],[BusinessInfo_MinorityOwned]]="True",1,0)</f>
        <v>1</v>
      </c>
      <c r="O3408" s="15">
        <f>IF(Table1[[#This Row],[BusinessInfo_VeteranOwned]]="True",1,0)</f>
        <v>1</v>
      </c>
    </row>
    <row r="3409" spans="1:15" x14ac:dyDescent="0.2">
      <c r="A3409" s="18">
        <v>36405</v>
      </c>
      <c r="B3409" s="19" t="s">
        <v>15</v>
      </c>
      <c r="C3409" s="19" t="s">
        <v>10</v>
      </c>
      <c r="D3409" s="19" t="s">
        <v>109</v>
      </c>
      <c r="E3409" s="19" t="s">
        <v>58</v>
      </c>
      <c r="F3409" s="19" t="s">
        <v>19</v>
      </c>
      <c r="G3409" s="19" t="s">
        <v>19</v>
      </c>
      <c r="H3409" s="19" t="s">
        <v>20</v>
      </c>
      <c r="I3409" s="20">
        <v>5000</v>
      </c>
      <c r="J3409" s="19" t="s">
        <v>25</v>
      </c>
      <c r="K34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34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3409" s="15">
        <f>IF(Table1[[#This Row],[BusinessInfo_WomanOwned]]="True",1,0)</f>
        <v>1</v>
      </c>
      <c r="N3409" s="15">
        <f>IF(Table1[[#This Row],[BusinessInfo_MinorityOwned]]="True",1,0)</f>
        <v>1</v>
      </c>
      <c r="O3409" s="15">
        <f>IF(Table1[[#This Row],[BusinessInfo_VeteranOwned]]="True",1,0)</f>
        <v>0</v>
      </c>
    </row>
    <row r="3410" spans="1:15" x14ac:dyDescent="0.2">
      <c r="A3410" s="18">
        <v>36426</v>
      </c>
      <c r="B3410" s="19" t="s">
        <v>15</v>
      </c>
      <c r="C3410" s="19" t="s">
        <v>398</v>
      </c>
      <c r="D3410" s="19" t="s">
        <v>399</v>
      </c>
      <c r="E3410" s="19" t="s">
        <v>77</v>
      </c>
      <c r="F3410" s="19" t="s">
        <v>19</v>
      </c>
      <c r="G3410" s="19" t="s">
        <v>19</v>
      </c>
      <c r="H3410" s="19" t="s">
        <v>20</v>
      </c>
      <c r="I3410" s="20">
        <v>2000</v>
      </c>
      <c r="J3410" s="19" t="s">
        <v>21</v>
      </c>
      <c r="K34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3410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3410" s="15">
        <f>IF(Table1[[#This Row],[BusinessInfo_WomanOwned]]="True",1,0)</f>
        <v>1</v>
      </c>
      <c r="N3410" s="15">
        <f>IF(Table1[[#This Row],[BusinessInfo_MinorityOwned]]="True",1,0)</f>
        <v>1</v>
      </c>
      <c r="O3410" s="15">
        <f>IF(Table1[[#This Row],[BusinessInfo_VeteranOwned]]="True",1,0)</f>
        <v>0</v>
      </c>
    </row>
    <row r="3411" spans="1:15" x14ac:dyDescent="0.2">
      <c r="A3411" s="18">
        <v>36449</v>
      </c>
      <c r="B3411" s="19" t="s">
        <v>15</v>
      </c>
      <c r="C3411" s="19" t="s">
        <v>52</v>
      </c>
      <c r="D3411" s="19" t="s">
        <v>53</v>
      </c>
      <c r="E3411" s="19" t="s">
        <v>58</v>
      </c>
      <c r="F3411" s="19" t="s">
        <v>20</v>
      </c>
      <c r="G3411" s="19" t="s">
        <v>20</v>
      </c>
      <c r="H3411" s="19" t="s">
        <v>20</v>
      </c>
      <c r="I3411" s="20">
        <v>5000</v>
      </c>
      <c r="J3411" s="19" t="s">
        <v>25</v>
      </c>
      <c r="K34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34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3411" s="15">
        <f>IF(Table1[[#This Row],[BusinessInfo_WomanOwned]]="True",1,0)</f>
        <v>0</v>
      </c>
      <c r="N3411" s="15">
        <f>IF(Table1[[#This Row],[BusinessInfo_MinorityOwned]]="True",1,0)</f>
        <v>0</v>
      </c>
      <c r="O3411" s="15">
        <f>IF(Table1[[#This Row],[BusinessInfo_VeteranOwned]]="True",1,0)</f>
        <v>0</v>
      </c>
    </row>
    <row r="3412" spans="1:15" x14ac:dyDescent="0.2">
      <c r="A3412" s="18">
        <v>36470</v>
      </c>
      <c r="B3412" s="19" t="s">
        <v>15</v>
      </c>
      <c r="C3412" s="19" t="s">
        <v>22</v>
      </c>
      <c r="D3412" s="19" t="s">
        <v>26</v>
      </c>
      <c r="E3412" s="19" t="s">
        <v>56</v>
      </c>
      <c r="F3412" s="19" t="s">
        <v>20</v>
      </c>
      <c r="G3412" s="19" t="s">
        <v>20</v>
      </c>
      <c r="H3412" s="19" t="s">
        <v>20</v>
      </c>
      <c r="I3412" s="20">
        <v>2000</v>
      </c>
      <c r="J3412" s="19" t="s">
        <v>21</v>
      </c>
      <c r="K34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4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412" s="15">
        <f>IF(Table1[[#This Row],[BusinessInfo_WomanOwned]]="True",1,0)</f>
        <v>0</v>
      </c>
      <c r="N3412" s="15">
        <f>IF(Table1[[#This Row],[BusinessInfo_MinorityOwned]]="True",1,0)</f>
        <v>0</v>
      </c>
      <c r="O3412" s="15">
        <f>IF(Table1[[#This Row],[BusinessInfo_VeteranOwned]]="True",1,0)</f>
        <v>0</v>
      </c>
    </row>
    <row r="3413" spans="1:15" x14ac:dyDescent="0.2">
      <c r="A3413" s="18">
        <v>36518</v>
      </c>
      <c r="B3413" s="19" t="s">
        <v>15</v>
      </c>
      <c r="C3413" s="19" t="s">
        <v>64</v>
      </c>
      <c r="D3413" s="19" t="s">
        <v>23</v>
      </c>
      <c r="E3413" s="19" t="s">
        <v>247</v>
      </c>
      <c r="F3413" s="19" t="s">
        <v>20</v>
      </c>
      <c r="G3413" s="19" t="s">
        <v>20</v>
      </c>
      <c r="H3413" s="19" t="s">
        <v>20</v>
      </c>
      <c r="I3413" s="20">
        <v>2000</v>
      </c>
      <c r="J3413" s="19" t="s">
        <v>21</v>
      </c>
      <c r="K34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4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413" s="15">
        <f>IF(Table1[[#This Row],[BusinessInfo_WomanOwned]]="True",1,0)</f>
        <v>0</v>
      </c>
      <c r="N3413" s="15">
        <f>IF(Table1[[#This Row],[BusinessInfo_MinorityOwned]]="True",1,0)</f>
        <v>0</v>
      </c>
      <c r="O3413" s="15">
        <f>IF(Table1[[#This Row],[BusinessInfo_VeteranOwned]]="True",1,0)</f>
        <v>0</v>
      </c>
    </row>
    <row r="3414" spans="1:15" x14ac:dyDescent="0.2">
      <c r="A3414" s="18">
        <v>36525</v>
      </c>
      <c r="B3414" s="19" t="s">
        <v>15</v>
      </c>
      <c r="C3414" s="19" t="s">
        <v>139</v>
      </c>
      <c r="D3414" s="19" t="s">
        <v>102</v>
      </c>
      <c r="E3414" s="19" t="s">
        <v>56</v>
      </c>
      <c r="F3414" s="19" t="s">
        <v>19</v>
      </c>
      <c r="G3414" s="19" t="s">
        <v>20</v>
      </c>
      <c r="H3414" s="19" t="s">
        <v>20</v>
      </c>
      <c r="I3414" s="20">
        <v>2000</v>
      </c>
      <c r="J3414" s="19" t="s">
        <v>21</v>
      </c>
      <c r="K34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34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3414" s="15">
        <f>IF(Table1[[#This Row],[BusinessInfo_WomanOwned]]="True",1,0)</f>
        <v>1</v>
      </c>
      <c r="N3414" s="15">
        <f>IF(Table1[[#This Row],[BusinessInfo_MinorityOwned]]="True",1,0)</f>
        <v>0</v>
      </c>
      <c r="O3414" s="15">
        <f>IF(Table1[[#This Row],[BusinessInfo_VeteranOwned]]="True",1,0)</f>
        <v>0</v>
      </c>
    </row>
    <row r="3415" spans="1:15" x14ac:dyDescent="0.2">
      <c r="A3415" s="18">
        <v>36527</v>
      </c>
      <c r="B3415" s="19" t="s">
        <v>15</v>
      </c>
      <c r="C3415" s="19" t="s">
        <v>62</v>
      </c>
      <c r="D3415" s="19" t="s">
        <v>85</v>
      </c>
      <c r="E3415" s="19" t="s">
        <v>247</v>
      </c>
      <c r="F3415" s="19" t="s">
        <v>20</v>
      </c>
      <c r="G3415" s="19" t="s">
        <v>20</v>
      </c>
      <c r="H3415" s="19" t="s">
        <v>20</v>
      </c>
      <c r="I3415" s="20">
        <v>10000</v>
      </c>
      <c r="J3415" s="19" t="s">
        <v>36</v>
      </c>
      <c r="K34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34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3415" s="15">
        <f>IF(Table1[[#This Row],[BusinessInfo_WomanOwned]]="True",1,0)</f>
        <v>0</v>
      </c>
      <c r="N3415" s="15">
        <f>IF(Table1[[#This Row],[BusinessInfo_MinorityOwned]]="True",1,0)</f>
        <v>0</v>
      </c>
      <c r="O3415" s="15">
        <f>IF(Table1[[#This Row],[BusinessInfo_VeteranOwned]]="True",1,0)</f>
        <v>0</v>
      </c>
    </row>
    <row r="3416" spans="1:15" x14ac:dyDescent="0.2">
      <c r="A3416" s="18">
        <v>36533</v>
      </c>
      <c r="B3416" s="19" t="s">
        <v>15</v>
      </c>
      <c r="C3416" s="19" t="s">
        <v>22</v>
      </c>
      <c r="D3416" s="19" t="s">
        <v>23</v>
      </c>
      <c r="E3416" s="19" t="s">
        <v>27</v>
      </c>
      <c r="F3416" s="19" t="s">
        <v>20</v>
      </c>
      <c r="G3416" s="19" t="s">
        <v>20</v>
      </c>
      <c r="H3416" s="19" t="s">
        <v>20</v>
      </c>
      <c r="I3416" s="20">
        <v>5000</v>
      </c>
      <c r="J3416" s="19" t="s">
        <v>25</v>
      </c>
      <c r="K34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4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416" s="15">
        <f>IF(Table1[[#This Row],[BusinessInfo_WomanOwned]]="True",1,0)</f>
        <v>0</v>
      </c>
      <c r="N3416" s="15">
        <f>IF(Table1[[#This Row],[BusinessInfo_MinorityOwned]]="True",1,0)</f>
        <v>0</v>
      </c>
      <c r="O3416" s="15">
        <f>IF(Table1[[#This Row],[BusinessInfo_VeteranOwned]]="True",1,0)</f>
        <v>0</v>
      </c>
    </row>
    <row r="3417" spans="1:15" x14ac:dyDescent="0.2">
      <c r="A3417" s="18">
        <v>36539</v>
      </c>
      <c r="B3417" s="19" t="s">
        <v>15</v>
      </c>
      <c r="C3417" s="19" t="s">
        <v>34</v>
      </c>
      <c r="D3417" s="19" t="s">
        <v>81</v>
      </c>
      <c r="E3417" s="19" t="s">
        <v>18</v>
      </c>
      <c r="F3417" s="19" t="s">
        <v>20</v>
      </c>
      <c r="G3417" s="19" t="s">
        <v>20</v>
      </c>
      <c r="H3417" s="19" t="s">
        <v>20</v>
      </c>
      <c r="I3417" s="20">
        <v>5000</v>
      </c>
      <c r="J3417" s="19" t="s">
        <v>25</v>
      </c>
      <c r="K34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4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3417" s="15">
        <f>IF(Table1[[#This Row],[BusinessInfo_WomanOwned]]="True",1,0)</f>
        <v>0</v>
      </c>
      <c r="N3417" s="15">
        <f>IF(Table1[[#This Row],[BusinessInfo_MinorityOwned]]="True",1,0)</f>
        <v>0</v>
      </c>
      <c r="O3417" s="15">
        <f>IF(Table1[[#This Row],[BusinessInfo_VeteranOwned]]="True",1,0)</f>
        <v>0</v>
      </c>
    </row>
    <row r="3418" spans="1:15" x14ac:dyDescent="0.2">
      <c r="A3418" s="18">
        <v>36544</v>
      </c>
      <c r="B3418" s="19" t="s">
        <v>15</v>
      </c>
      <c r="C3418" s="19" t="s">
        <v>59</v>
      </c>
      <c r="D3418" s="19" t="s">
        <v>400</v>
      </c>
      <c r="E3418" s="19" t="s">
        <v>57</v>
      </c>
      <c r="F3418" s="19" t="s">
        <v>19</v>
      </c>
      <c r="G3418" s="19" t="s">
        <v>20</v>
      </c>
      <c r="H3418" s="19" t="s">
        <v>20</v>
      </c>
      <c r="I3418" s="20">
        <v>10000</v>
      </c>
      <c r="J3418" s="19" t="s">
        <v>36</v>
      </c>
      <c r="K34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3418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3418" s="15">
        <f>IF(Table1[[#This Row],[BusinessInfo_WomanOwned]]="True",1,0)</f>
        <v>1</v>
      </c>
      <c r="N3418" s="15">
        <f>IF(Table1[[#This Row],[BusinessInfo_MinorityOwned]]="True",1,0)</f>
        <v>0</v>
      </c>
      <c r="O3418" s="15">
        <f>IF(Table1[[#This Row],[BusinessInfo_VeteranOwned]]="True",1,0)</f>
        <v>0</v>
      </c>
    </row>
    <row r="3419" spans="1:15" x14ac:dyDescent="0.2">
      <c r="A3419" s="18">
        <v>36577</v>
      </c>
      <c r="B3419" s="19" t="s">
        <v>15</v>
      </c>
      <c r="C3419" s="19" t="s">
        <v>80</v>
      </c>
      <c r="D3419" s="19" t="s">
        <v>63</v>
      </c>
      <c r="E3419" s="19" t="s">
        <v>43</v>
      </c>
      <c r="F3419" s="19" t="s">
        <v>19</v>
      </c>
      <c r="G3419" s="19" t="s">
        <v>19</v>
      </c>
      <c r="H3419" s="19" t="s">
        <v>20</v>
      </c>
      <c r="I3419" s="20">
        <v>2000</v>
      </c>
      <c r="J3419" s="19" t="s">
        <v>21</v>
      </c>
      <c r="K34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4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3419" s="15">
        <f>IF(Table1[[#This Row],[BusinessInfo_WomanOwned]]="True",1,0)</f>
        <v>1</v>
      </c>
      <c r="N3419" s="15">
        <f>IF(Table1[[#This Row],[BusinessInfo_MinorityOwned]]="True",1,0)</f>
        <v>1</v>
      </c>
      <c r="O3419" s="15">
        <f>IF(Table1[[#This Row],[BusinessInfo_VeteranOwned]]="True",1,0)</f>
        <v>0</v>
      </c>
    </row>
    <row r="3420" spans="1:15" x14ac:dyDescent="0.2">
      <c r="A3420" s="18">
        <v>36560</v>
      </c>
      <c r="B3420" s="19" t="s">
        <v>15</v>
      </c>
      <c r="C3420" s="19" t="s">
        <v>22</v>
      </c>
      <c r="D3420" s="19" t="s">
        <v>45</v>
      </c>
      <c r="E3420" s="19" t="s">
        <v>58</v>
      </c>
      <c r="F3420" s="19" t="s">
        <v>19</v>
      </c>
      <c r="G3420" s="19" t="s">
        <v>19</v>
      </c>
      <c r="H3420" s="19" t="s">
        <v>20</v>
      </c>
      <c r="I3420" s="20">
        <v>2000</v>
      </c>
      <c r="J3420" s="19" t="s">
        <v>21</v>
      </c>
      <c r="K34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4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3420" s="15">
        <f>IF(Table1[[#This Row],[BusinessInfo_WomanOwned]]="True",1,0)</f>
        <v>1</v>
      </c>
      <c r="N3420" s="15">
        <f>IF(Table1[[#This Row],[BusinessInfo_MinorityOwned]]="True",1,0)</f>
        <v>1</v>
      </c>
      <c r="O3420" s="15">
        <f>IF(Table1[[#This Row],[BusinessInfo_VeteranOwned]]="True",1,0)</f>
        <v>0</v>
      </c>
    </row>
    <row r="3421" spans="1:15" x14ac:dyDescent="0.2">
      <c r="A3421" s="18">
        <v>36601</v>
      </c>
      <c r="B3421" s="19" t="s">
        <v>15</v>
      </c>
      <c r="C3421" s="19" t="s">
        <v>22</v>
      </c>
      <c r="D3421" s="19" t="s">
        <v>23</v>
      </c>
      <c r="E3421" s="19" t="s">
        <v>247</v>
      </c>
      <c r="F3421" s="19" t="s">
        <v>19</v>
      </c>
      <c r="G3421" s="19" t="s">
        <v>20</v>
      </c>
      <c r="H3421" s="19" t="s">
        <v>20</v>
      </c>
      <c r="I3421" s="20">
        <v>2000</v>
      </c>
      <c r="J3421" s="19" t="s">
        <v>21</v>
      </c>
      <c r="K34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4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421" s="15">
        <f>IF(Table1[[#This Row],[BusinessInfo_WomanOwned]]="True",1,0)</f>
        <v>1</v>
      </c>
      <c r="N3421" s="15">
        <f>IF(Table1[[#This Row],[BusinessInfo_MinorityOwned]]="True",1,0)</f>
        <v>0</v>
      </c>
      <c r="O3421" s="15">
        <f>IF(Table1[[#This Row],[BusinessInfo_VeteranOwned]]="True",1,0)</f>
        <v>0</v>
      </c>
    </row>
    <row r="3422" spans="1:15" x14ac:dyDescent="0.2">
      <c r="A3422" s="18">
        <v>36605</v>
      </c>
      <c r="B3422" s="19" t="s">
        <v>15</v>
      </c>
      <c r="C3422" s="19" t="s">
        <v>34</v>
      </c>
      <c r="D3422" s="19" t="s">
        <v>35</v>
      </c>
      <c r="E3422" s="19" t="s">
        <v>54</v>
      </c>
      <c r="F3422" s="19" t="s">
        <v>20</v>
      </c>
      <c r="G3422" s="19" t="s">
        <v>20</v>
      </c>
      <c r="H3422" s="19" t="s">
        <v>20</v>
      </c>
      <c r="I3422" s="20">
        <v>2000</v>
      </c>
      <c r="J3422" s="19" t="s">
        <v>21</v>
      </c>
      <c r="K34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4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422" s="15">
        <f>IF(Table1[[#This Row],[BusinessInfo_WomanOwned]]="True",1,0)</f>
        <v>0</v>
      </c>
      <c r="N3422" s="15">
        <f>IF(Table1[[#This Row],[BusinessInfo_MinorityOwned]]="True",1,0)</f>
        <v>0</v>
      </c>
      <c r="O3422" s="15">
        <f>IF(Table1[[#This Row],[BusinessInfo_VeteranOwned]]="True",1,0)</f>
        <v>0</v>
      </c>
    </row>
    <row r="3423" spans="1:15" x14ac:dyDescent="0.2">
      <c r="A3423" s="18">
        <v>36624</v>
      </c>
      <c r="B3423" s="19" t="s">
        <v>15</v>
      </c>
      <c r="C3423" s="19" t="s">
        <v>34</v>
      </c>
      <c r="D3423" s="19" t="s">
        <v>33</v>
      </c>
      <c r="E3423" s="19" t="s">
        <v>56</v>
      </c>
      <c r="F3423" s="19" t="s">
        <v>20</v>
      </c>
      <c r="G3423" s="19" t="s">
        <v>20</v>
      </c>
      <c r="H3423" s="19" t="s">
        <v>20</v>
      </c>
      <c r="I3423" s="20">
        <v>2000</v>
      </c>
      <c r="J3423" s="19" t="s">
        <v>21</v>
      </c>
      <c r="K34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4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423" s="15">
        <f>IF(Table1[[#This Row],[BusinessInfo_WomanOwned]]="True",1,0)</f>
        <v>0</v>
      </c>
      <c r="N3423" s="15">
        <f>IF(Table1[[#This Row],[BusinessInfo_MinorityOwned]]="True",1,0)</f>
        <v>0</v>
      </c>
      <c r="O3423" s="15">
        <f>IF(Table1[[#This Row],[BusinessInfo_VeteranOwned]]="True",1,0)</f>
        <v>0</v>
      </c>
    </row>
    <row r="3424" spans="1:15" x14ac:dyDescent="0.2">
      <c r="A3424" s="18">
        <v>36638</v>
      </c>
      <c r="B3424" s="19" t="s">
        <v>15</v>
      </c>
      <c r="C3424" s="19" t="s">
        <v>16</v>
      </c>
      <c r="D3424" s="19" t="s">
        <v>17</v>
      </c>
      <c r="E3424" s="19" t="s">
        <v>56</v>
      </c>
      <c r="F3424" s="19" t="s">
        <v>20</v>
      </c>
      <c r="G3424" s="19" t="s">
        <v>20</v>
      </c>
      <c r="H3424" s="19" t="s">
        <v>20</v>
      </c>
      <c r="I3424" s="20">
        <v>2000</v>
      </c>
      <c r="J3424" s="19" t="s">
        <v>21</v>
      </c>
      <c r="K34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4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3424" s="15">
        <f>IF(Table1[[#This Row],[BusinessInfo_WomanOwned]]="True",1,0)</f>
        <v>0</v>
      </c>
      <c r="N3424" s="15">
        <f>IF(Table1[[#This Row],[BusinessInfo_MinorityOwned]]="True",1,0)</f>
        <v>0</v>
      </c>
      <c r="O3424" s="15">
        <f>IF(Table1[[#This Row],[BusinessInfo_VeteranOwned]]="True",1,0)</f>
        <v>0</v>
      </c>
    </row>
    <row r="3425" spans="1:15" x14ac:dyDescent="0.2">
      <c r="A3425" s="18">
        <v>36644</v>
      </c>
      <c r="B3425" s="19" t="s">
        <v>15</v>
      </c>
      <c r="C3425" s="19" t="s">
        <v>34</v>
      </c>
      <c r="D3425" s="19" t="s">
        <v>33</v>
      </c>
      <c r="E3425" s="19" t="s">
        <v>51</v>
      </c>
      <c r="F3425" s="19" t="s">
        <v>20</v>
      </c>
      <c r="G3425" s="19" t="s">
        <v>20</v>
      </c>
      <c r="H3425" s="19" t="s">
        <v>20</v>
      </c>
      <c r="I3425" s="20">
        <v>2000</v>
      </c>
      <c r="J3425" s="19" t="s">
        <v>21</v>
      </c>
      <c r="K34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4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425" s="15">
        <f>IF(Table1[[#This Row],[BusinessInfo_WomanOwned]]="True",1,0)</f>
        <v>0</v>
      </c>
      <c r="N3425" s="15">
        <f>IF(Table1[[#This Row],[BusinessInfo_MinorityOwned]]="True",1,0)</f>
        <v>0</v>
      </c>
      <c r="O3425" s="15">
        <f>IF(Table1[[#This Row],[BusinessInfo_VeteranOwned]]="True",1,0)</f>
        <v>0</v>
      </c>
    </row>
    <row r="3426" spans="1:15" x14ac:dyDescent="0.2">
      <c r="A3426" s="18">
        <v>36655</v>
      </c>
      <c r="B3426" s="19" t="s">
        <v>15</v>
      </c>
      <c r="C3426" s="19" t="s">
        <v>112</v>
      </c>
      <c r="D3426" s="19" t="s">
        <v>45</v>
      </c>
      <c r="E3426" s="19" t="s">
        <v>43</v>
      </c>
      <c r="F3426" s="19" t="s">
        <v>20</v>
      </c>
      <c r="G3426" s="19" t="s">
        <v>20</v>
      </c>
      <c r="H3426" s="19" t="s">
        <v>20</v>
      </c>
      <c r="I3426" s="20">
        <v>2000</v>
      </c>
      <c r="J3426" s="19" t="s">
        <v>21</v>
      </c>
      <c r="K34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4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3426" s="15">
        <f>IF(Table1[[#This Row],[BusinessInfo_WomanOwned]]="True",1,0)</f>
        <v>0</v>
      </c>
      <c r="N3426" s="15">
        <f>IF(Table1[[#This Row],[BusinessInfo_MinorityOwned]]="True",1,0)</f>
        <v>0</v>
      </c>
      <c r="O3426" s="15">
        <f>IF(Table1[[#This Row],[BusinessInfo_VeteranOwned]]="True",1,0)</f>
        <v>0</v>
      </c>
    </row>
    <row r="3427" spans="1:15" x14ac:dyDescent="0.2">
      <c r="A3427" s="18">
        <v>36662</v>
      </c>
      <c r="B3427" s="19" t="s">
        <v>15</v>
      </c>
      <c r="C3427" s="19" t="s">
        <v>34</v>
      </c>
      <c r="D3427" s="19" t="s">
        <v>50</v>
      </c>
      <c r="E3427" s="19" t="s">
        <v>247</v>
      </c>
      <c r="F3427" s="19" t="s">
        <v>19</v>
      </c>
      <c r="G3427" s="19" t="s">
        <v>20</v>
      </c>
      <c r="H3427" s="19" t="s">
        <v>19</v>
      </c>
      <c r="I3427" s="20">
        <v>2000</v>
      </c>
      <c r="J3427" s="19" t="s">
        <v>21</v>
      </c>
      <c r="K34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4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3427" s="15">
        <f>IF(Table1[[#This Row],[BusinessInfo_WomanOwned]]="True",1,0)</f>
        <v>1</v>
      </c>
      <c r="N3427" s="15">
        <f>IF(Table1[[#This Row],[BusinessInfo_MinorityOwned]]="True",1,0)</f>
        <v>0</v>
      </c>
      <c r="O3427" s="15">
        <f>IF(Table1[[#This Row],[BusinessInfo_VeteranOwned]]="True",1,0)</f>
        <v>1</v>
      </c>
    </row>
    <row r="3428" spans="1:15" x14ac:dyDescent="0.2">
      <c r="A3428" s="18">
        <v>36667</v>
      </c>
      <c r="B3428" s="19" t="s">
        <v>15</v>
      </c>
      <c r="C3428" s="19" t="s">
        <v>30</v>
      </c>
      <c r="D3428" s="19" t="s">
        <v>79</v>
      </c>
      <c r="E3428" s="19" t="s">
        <v>43</v>
      </c>
      <c r="F3428" s="19" t="s">
        <v>20</v>
      </c>
      <c r="G3428" s="19" t="s">
        <v>20</v>
      </c>
      <c r="H3428" s="19" t="s">
        <v>20</v>
      </c>
      <c r="I3428" s="20">
        <v>10000</v>
      </c>
      <c r="J3428" s="19" t="s">
        <v>36</v>
      </c>
      <c r="K34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34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3428" s="15">
        <f>IF(Table1[[#This Row],[BusinessInfo_WomanOwned]]="True",1,0)</f>
        <v>0</v>
      </c>
      <c r="N3428" s="15">
        <f>IF(Table1[[#This Row],[BusinessInfo_MinorityOwned]]="True",1,0)</f>
        <v>0</v>
      </c>
      <c r="O3428" s="15">
        <f>IF(Table1[[#This Row],[BusinessInfo_VeteranOwned]]="True",1,0)</f>
        <v>0</v>
      </c>
    </row>
    <row r="3429" spans="1:15" x14ac:dyDescent="0.2">
      <c r="A3429" s="18">
        <v>36678</v>
      </c>
      <c r="B3429" s="19" t="s">
        <v>15</v>
      </c>
      <c r="C3429" s="19" t="s">
        <v>110</v>
      </c>
      <c r="D3429" s="19" t="s">
        <v>55</v>
      </c>
      <c r="E3429" s="19" t="s">
        <v>57</v>
      </c>
      <c r="F3429" s="19" t="s">
        <v>19</v>
      </c>
      <c r="G3429" s="19" t="s">
        <v>20</v>
      </c>
      <c r="H3429" s="19" t="s">
        <v>20</v>
      </c>
      <c r="I3429" s="20">
        <v>2000</v>
      </c>
      <c r="J3429" s="19" t="s">
        <v>21</v>
      </c>
      <c r="K34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4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429" s="15">
        <f>IF(Table1[[#This Row],[BusinessInfo_WomanOwned]]="True",1,0)</f>
        <v>1</v>
      </c>
      <c r="N3429" s="15">
        <f>IF(Table1[[#This Row],[BusinessInfo_MinorityOwned]]="True",1,0)</f>
        <v>0</v>
      </c>
      <c r="O3429" s="15">
        <f>IF(Table1[[#This Row],[BusinessInfo_VeteranOwned]]="True",1,0)</f>
        <v>0</v>
      </c>
    </row>
    <row r="3430" spans="1:15" x14ac:dyDescent="0.2">
      <c r="A3430" s="18">
        <v>36683</v>
      </c>
      <c r="B3430" s="19" t="s">
        <v>15</v>
      </c>
      <c r="C3430" s="19" t="s">
        <v>34</v>
      </c>
      <c r="D3430" s="19" t="s">
        <v>49</v>
      </c>
      <c r="E3430" s="19" t="s">
        <v>47</v>
      </c>
      <c r="F3430" s="19" t="s">
        <v>20</v>
      </c>
      <c r="G3430" s="19" t="s">
        <v>20</v>
      </c>
      <c r="H3430" s="19" t="s">
        <v>20</v>
      </c>
      <c r="I3430" s="20">
        <v>5000</v>
      </c>
      <c r="J3430" s="19" t="s">
        <v>25</v>
      </c>
      <c r="K34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4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430" s="15">
        <f>IF(Table1[[#This Row],[BusinessInfo_WomanOwned]]="True",1,0)</f>
        <v>0</v>
      </c>
      <c r="N3430" s="15">
        <f>IF(Table1[[#This Row],[BusinessInfo_MinorityOwned]]="True",1,0)</f>
        <v>0</v>
      </c>
      <c r="O3430" s="15">
        <f>IF(Table1[[#This Row],[BusinessInfo_VeteranOwned]]="True",1,0)</f>
        <v>0</v>
      </c>
    </row>
    <row r="3431" spans="1:15" x14ac:dyDescent="0.2">
      <c r="A3431" s="18">
        <v>36707</v>
      </c>
      <c r="B3431" s="19" t="s">
        <v>15</v>
      </c>
      <c r="C3431" s="19" t="s">
        <v>22</v>
      </c>
      <c r="D3431" s="19" t="s">
        <v>23</v>
      </c>
      <c r="E3431" s="19" t="s">
        <v>247</v>
      </c>
      <c r="F3431" s="19" t="s">
        <v>19</v>
      </c>
      <c r="G3431" s="19" t="s">
        <v>19</v>
      </c>
      <c r="H3431" s="19" t="s">
        <v>20</v>
      </c>
      <c r="I3431" s="20">
        <v>2000</v>
      </c>
      <c r="J3431" s="19" t="s">
        <v>21</v>
      </c>
      <c r="K34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4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431" s="15">
        <f>IF(Table1[[#This Row],[BusinessInfo_WomanOwned]]="True",1,0)</f>
        <v>1</v>
      </c>
      <c r="N3431" s="15">
        <f>IF(Table1[[#This Row],[BusinessInfo_MinorityOwned]]="True",1,0)</f>
        <v>1</v>
      </c>
      <c r="O3431" s="15">
        <f>IF(Table1[[#This Row],[BusinessInfo_VeteranOwned]]="True",1,0)</f>
        <v>0</v>
      </c>
    </row>
    <row r="3432" spans="1:15" x14ac:dyDescent="0.2">
      <c r="A3432" s="18">
        <v>36715</v>
      </c>
      <c r="B3432" s="19" t="s">
        <v>15</v>
      </c>
      <c r="C3432" s="19" t="s">
        <v>22</v>
      </c>
      <c r="D3432" s="19" t="s">
        <v>23</v>
      </c>
      <c r="E3432" s="19" t="s">
        <v>43</v>
      </c>
      <c r="F3432" s="19" t="s">
        <v>19</v>
      </c>
      <c r="G3432" s="19" t="s">
        <v>19</v>
      </c>
      <c r="H3432" s="19" t="s">
        <v>20</v>
      </c>
      <c r="I3432" s="20">
        <v>2000</v>
      </c>
      <c r="J3432" s="19" t="s">
        <v>21</v>
      </c>
      <c r="K34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4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432" s="15">
        <f>IF(Table1[[#This Row],[BusinessInfo_WomanOwned]]="True",1,0)</f>
        <v>1</v>
      </c>
      <c r="N3432" s="15">
        <f>IF(Table1[[#This Row],[BusinessInfo_MinorityOwned]]="True",1,0)</f>
        <v>1</v>
      </c>
      <c r="O3432" s="15">
        <f>IF(Table1[[#This Row],[BusinessInfo_VeteranOwned]]="True",1,0)</f>
        <v>0</v>
      </c>
    </row>
    <row r="3433" spans="1:15" x14ac:dyDescent="0.2">
      <c r="A3433" s="18">
        <v>36716</v>
      </c>
      <c r="B3433" s="19" t="s">
        <v>15</v>
      </c>
      <c r="C3433" s="19" t="s">
        <v>34</v>
      </c>
      <c r="D3433" s="19" t="s">
        <v>35</v>
      </c>
      <c r="E3433" s="19" t="s">
        <v>247</v>
      </c>
      <c r="F3433" s="19" t="s">
        <v>19</v>
      </c>
      <c r="G3433" s="19" t="s">
        <v>20</v>
      </c>
      <c r="H3433" s="19" t="s">
        <v>20</v>
      </c>
      <c r="I3433" s="20">
        <v>2000</v>
      </c>
      <c r="J3433" s="19" t="s">
        <v>21</v>
      </c>
      <c r="K34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4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433" s="15">
        <f>IF(Table1[[#This Row],[BusinessInfo_WomanOwned]]="True",1,0)</f>
        <v>1</v>
      </c>
      <c r="N3433" s="15">
        <f>IF(Table1[[#This Row],[BusinessInfo_MinorityOwned]]="True",1,0)</f>
        <v>0</v>
      </c>
      <c r="O3433" s="15">
        <f>IF(Table1[[#This Row],[BusinessInfo_VeteranOwned]]="True",1,0)</f>
        <v>0</v>
      </c>
    </row>
    <row r="3434" spans="1:15" x14ac:dyDescent="0.2">
      <c r="A3434" s="18">
        <v>36725</v>
      </c>
      <c r="B3434" s="19" t="s">
        <v>15</v>
      </c>
      <c r="C3434" s="19" t="s">
        <v>22</v>
      </c>
      <c r="D3434" s="19" t="s">
        <v>45</v>
      </c>
      <c r="E3434" s="19" t="s">
        <v>247</v>
      </c>
      <c r="F3434" s="19" t="s">
        <v>19</v>
      </c>
      <c r="G3434" s="19" t="s">
        <v>19</v>
      </c>
      <c r="H3434" s="19" t="s">
        <v>20</v>
      </c>
      <c r="I3434" s="20">
        <v>5000</v>
      </c>
      <c r="J3434" s="19" t="s">
        <v>25</v>
      </c>
      <c r="K34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4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3434" s="15">
        <f>IF(Table1[[#This Row],[BusinessInfo_WomanOwned]]="True",1,0)</f>
        <v>1</v>
      </c>
      <c r="N3434" s="15">
        <f>IF(Table1[[#This Row],[BusinessInfo_MinorityOwned]]="True",1,0)</f>
        <v>1</v>
      </c>
      <c r="O3434" s="15">
        <f>IF(Table1[[#This Row],[BusinessInfo_VeteranOwned]]="True",1,0)</f>
        <v>0</v>
      </c>
    </row>
    <row r="3435" spans="1:15" x14ac:dyDescent="0.2">
      <c r="A3435" s="18">
        <v>36800</v>
      </c>
      <c r="B3435" s="19" t="s">
        <v>15</v>
      </c>
      <c r="C3435" s="19" t="s">
        <v>59</v>
      </c>
      <c r="D3435" s="19" t="s">
        <v>49</v>
      </c>
      <c r="E3435" s="19" t="s">
        <v>51</v>
      </c>
      <c r="F3435" s="19" t="s">
        <v>20</v>
      </c>
      <c r="G3435" s="19" t="s">
        <v>20</v>
      </c>
      <c r="H3435" s="19" t="s">
        <v>20</v>
      </c>
      <c r="I3435" s="20">
        <v>5000</v>
      </c>
      <c r="J3435" s="19" t="s">
        <v>25</v>
      </c>
      <c r="K34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4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435" s="15">
        <f>IF(Table1[[#This Row],[BusinessInfo_WomanOwned]]="True",1,0)</f>
        <v>0</v>
      </c>
      <c r="N3435" s="15">
        <f>IF(Table1[[#This Row],[BusinessInfo_MinorityOwned]]="True",1,0)</f>
        <v>0</v>
      </c>
      <c r="O3435" s="15">
        <f>IF(Table1[[#This Row],[BusinessInfo_VeteranOwned]]="True",1,0)</f>
        <v>0</v>
      </c>
    </row>
    <row r="3436" spans="1:15" x14ac:dyDescent="0.2">
      <c r="A3436" s="18">
        <v>36802</v>
      </c>
      <c r="B3436" s="19" t="s">
        <v>15</v>
      </c>
      <c r="C3436" s="19" t="s">
        <v>22</v>
      </c>
      <c r="D3436" s="19" t="s">
        <v>26</v>
      </c>
      <c r="E3436" s="19" t="s">
        <v>27</v>
      </c>
      <c r="F3436" s="19" t="s">
        <v>19</v>
      </c>
      <c r="G3436" s="19" t="s">
        <v>20</v>
      </c>
      <c r="H3436" s="19" t="s">
        <v>20</v>
      </c>
      <c r="I3436" s="20">
        <v>2000</v>
      </c>
      <c r="J3436" s="19" t="s">
        <v>21</v>
      </c>
      <c r="K34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4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436" s="15">
        <f>IF(Table1[[#This Row],[BusinessInfo_WomanOwned]]="True",1,0)</f>
        <v>1</v>
      </c>
      <c r="N3436" s="15">
        <f>IF(Table1[[#This Row],[BusinessInfo_MinorityOwned]]="True",1,0)</f>
        <v>0</v>
      </c>
      <c r="O3436" s="15">
        <f>IF(Table1[[#This Row],[BusinessInfo_VeteranOwned]]="True",1,0)</f>
        <v>0</v>
      </c>
    </row>
    <row r="3437" spans="1:15" x14ac:dyDescent="0.2">
      <c r="A3437" s="18">
        <v>36818</v>
      </c>
      <c r="B3437" s="19" t="s">
        <v>15</v>
      </c>
      <c r="C3437" s="19" t="s">
        <v>34</v>
      </c>
      <c r="D3437" s="19" t="s">
        <v>35</v>
      </c>
      <c r="E3437" s="19" t="s">
        <v>58</v>
      </c>
      <c r="F3437" s="19" t="s">
        <v>20</v>
      </c>
      <c r="G3437" s="19" t="s">
        <v>20</v>
      </c>
      <c r="H3437" s="19" t="s">
        <v>20</v>
      </c>
      <c r="I3437" s="20">
        <v>2000</v>
      </c>
      <c r="J3437" s="19" t="s">
        <v>21</v>
      </c>
      <c r="K34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4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437" s="15">
        <f>IF(Table1[[#This Row],[BusinessInfo_WomanOwned]]="True",1,0)</f>
        <v>0</v>
      </c>
      <c r="N3437" s="15">
        <f>IF(Table1[[#This Row],[BusinessInfo_MinorityOwned]]="True",1,0)</f>
        <v>0</v>
      </c>
      <c r="O3437" s="15">
        <f>IF(Table1[[#This Row],[BusinessInfo_VeteranOwned]]="True",1,0)</f>
        <v>0</v>
      </c>
    </row>
    <row r="3438" spans="1:15" x14ac:dyDescent="0.2">
      <c r="A3438" s="18">
        <v>36819</v>
      </c>
      <c r="B3438" s="19" t="s">
        <v>15</v>
      </c>
      <c r="C3438" s="19" t="s">
        <v>59</v>
      </c>
      <c r="D3438" s="19" t="s">
        <v>63</v>
      </c>
      <c r="E3438" s="19" t="s">
        <v>57</v>
      </c>
      <c r="F3438" s="19" t="s">
        <v>20</v>
      </c>
      <c r="G3438" s="19" t="s">
        <v>19</v>
      </c>
      <c r="H3438" s="19" t="s">
        <v>20</v>
      </c>
      <c r="I3438" s="20">
        <v>2000</v>
      </c>
      <c r="J3438" s="19" t="s">
        <v>21</v>
      </c>
      <c r="K34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4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3438" s="15">
        <f>IF(Table1[[#This Row],[BusinessInfo_WomanOwned]]="True",1,0)</f>
        <v>0</v>
      </c>
      <c r="N3438" s="15">
        <f>IF(Table1[[#This Row],[BusinessInfo_MinorityOwned]]="True",1,0)</f>
        <v>1</v>
      </c>
      <c r="O3438" s="15">
        <f>IF(Table1[[#This Row],[BusinessInfo_VeteranOwned]]="True",1,0)</f>
        <v>0</v>
      </c>
    </row>
    <row r="3439" spans="1:15" x14ac:dyDescent="0.2">
      <c r="A3439" s="18">
        <v>36831</v>
      </c>
      <c r="B3439" s="19" t="s">
        <v>15</v>
      </c>
      <c r="C3439" s="19" t="s">
        <v>34</v>
      </c>
      <c r="D3439" s="19" t="s">
        <v>35</v>
      </c>
      <c r="E3439" s="19" t="s">
        <v>47</v>
      </c>
      <c r="F3439" s="19" t="s">
        <v>20</v>
      </c>
      <c r="G3439" s="19" t="s">
        <v>19</v>
      </c>
      <c r="H3439" s="19" t="s">
        <v>20</v>
      </c>
      <c r="I3439" s="20">
        <v>2000</v>
      </c>
      <c r="J3439" s="19" t="s">
        <v>21</v>
      </c>
      <c r="K34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4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439" s="15">
        <f>IF(Table1[[#This Row],[BusinessInfo_WomanOwned]]="True",1,0)</f>
        <v>0</v>
      </c>
      <c r="N3439" s="15">
        <f>IF(Table1[[#This Row],[BusinessInfo_MinorityOwned]]="True",1,0)</f>
        <v>1</v>
      </c>
      <c r="O3439" s="15">
        <f>IF(Table1[[#This Row],[BusinessInfo_VeteranOwned]]="True",1,0)</f>
        <v>0</v>
      </c>
    </row>
    <row r="3440" spans="1:15" x14ac:dyDescent="0.2">
      <c r="A3440" s="18">
        <v>36835</v>
      </c>
      <c r="B3440" s="19" t="s">
        <v>15</v>
      </c>
      <c r="C3440" s="19" t="s">
        <v>80</v>
      </c>
      <c r="D3440" s="19" t="s">
        <v>35</v>
      </c>
      <c r="E3440" s="19" t="s">
        <v>247</v>
      </c>
      <c r="F3440" s="19" t="s">
        <v>20</v>
      </c>
      <c r="G3440" s="19" t="s">
        <v>20</v>
      </c>
      <c r="H3440" s="19" t="s">
        <v>20</v>
      </c>
      <c r="I3440" s="20">
        <v>5000</v>
      </c>
      <c r="J3440" s="19" t="s">
        <v>25</v>
      </c>
      <c r="K34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4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440" s="15">
        <f>IF(Table1[[#This Row],[BusinessInfo_WomanOwned]]="True",1,0)</f>
        <v>0</v>
      </c>
      <c r="N3440" s="15">
        <f>IF(Table1[[#This Row],[BusinessInfo_MinorityOwned]]="True",1,0)</f>
        <v>0</v>
      </c>
      <c r="O3440" s="15">
        <f>IF(Table1[[#This Row],[BusinessInfo_VeteranOwned]]="True",1,0)</f>
        <v>0</v>
      </c>
    </row>
    <row r="3441" spans="1:15" x14ac:dyDescent="0.2">
      <c r="A3441" s="18">
        <v>36838</v>
      </c>
      <c r="B3441" s="19" t="s">
        <v>15</v>
      </c>
      <c r="C3441" s="19" t="s">
        <v>22</v>
      </c>
      <c r="D3441" s="19" t="s">
        <v>26</v>
      </c>
      <c r="E3441" s="19" t="s">
        <v>247</v>
      </c>
      <c r="F3441" s="19" t="s">
        <v>19</v>
      </c>
      <c r="G3441" s="19" t="s">
        <v>19</v>
      </c>
      <c r="H3441" s="19" t="s">
        <v>20</v>
      </c>
      <c r="I3441" s="20">
        <v>2000</v>
      </c>
      <c r="J3441" s="19" t="s">
        <v>21</v>
      </c>
      <c r="K34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4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441" s="15">
        <f>IF(Table1[[#This Row],[BusinessInfo_WomanOwned]]="True",1,0)</f>
        <v>1</v>
      </c>
      <c r="N3441" s="15">
        <f>IF(Table1[[#This Row],[BusinessInfo_MinorityOwned]]="True",1,0)</f>
        <v>1</v>
      </c>
      <c r="O3441" s="15">
        <f>IF(Table1[[#This Row],[BusinessInfo_VeteranOwned]]="True",1,0)</f>
        <v>0</v>
      </c>
    </row>
    <row r="3442" spans="1:15" x14ac:dyDescent="0.2">
      <c r="A3442" s="18">
        <v>36843</v>
      </c>
      <c r="B3442" s="19" t="s">
        <v>15</v>
      </c>
      <c r="C3442" s="19" t="s">
        <v>34</v>
      </c>
      <c r="D3442" s="19" t="s">
        <v>49</v>
      </c>
      <c r="E3442" s="19" t="s">
        <v>247</v>
      </c>
      <c r="F3442" s="19" t="s">
        <v>19</v>
      </c>
      <c r="G3442" s="19" t="s">
        <v>20</v>
      </c>
      <c r="H3442" s="19" t="s">
        <v>20</v>
      </c>
      <c r="I3442" s="20">
        <v>2000</v>
      </c>
      <c r="J3442" s="19" t="s">
        <v>21</v>
      </c>
      <c r="K34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4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442" s="15">
        <f>IF(Table1[[#This Row],[BusinessInfo_WomanOwned]]="True",1,0)</f>
        <v>1</v>
      </c>
      <c r="N3442" s="15">
        <f>IF(Table1[[#This Row],[BusinessInfo_MinorityOwned]]="True",1,0)</f>
        <v>0</v>
      </c>
      <c r="O3442" s="15">
        <f>IF(Table1[[#This Row],[BusinessInfo_VeteranOwned]]="True",1,0)</f>
        <v>0</v>
      </c>
    </row>
    <row r="3443" spans="1:15" x14ac:dyDescent="0.2">
      <c r="A3443" s="18">
        <v>36852</v>
      </c>
      <c r="B3443" s="19" t="s">
        <v>15</v>
      </c>
      <c r="C3443" s="19" t="s">
        <v>52</v>
      </c>
      <c r="D3443" s="19" t="s">
        <v>53</v>
      </c>
      <c r="E3443" s="19" t="s">
        <v>247</v>
      </c>
      <c r="F3443" s="19" t="s">
        <v>20</v>
      </c>
      <c r="G3443" s="19" t="s">
        <v>20</v>
      </c>
      <c r="H3443" s="19" t="s">
        <v>20</v>
      </c>
      <c r="I3443" s="20">
        <v>10000</v>
      </c>
      <c r="J3443" s="19" t="s">
        <v>36</v>
      </c>
      <c r="K34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34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3443" s="15">
        <f>IF(Table1[[#This Row],[BusinessInfo_WomanOwned]]="True",1,0)</f>
        <v>0</v>
      </c>
      <c r="N3443" s="15">
        <f>IF(Table1[[#This Row],[BusinessInfo_MinorityOwned]]="True",1,0)</f>
        <v>0</v>
      </c>
      <c r="O3443" s="15">
        <f>IF(Table1[[#This Row],[BusinessInfo_VeteranOwned]]="True",1,0)</f>
        <v>0</v>
      </c>
    </row>
    <row r="3444" spans="1:15" x14ac:dyDescent="0.2">
      <c r="A3444" s="18">
        <v>36858</v>
      </c>
      <c r="B3444" s="19" t="s">
        <v>15</v>
      </c>
      <c r="C3444" s="19" t="s">
        <v>34</v>
      </c>
      <c r="D3444" s="19" t="s">
        <v>49</v>
      </c>
      <c r="E3444" s="19" t="s">
        <v>27</v>
      </c>
      <c r="F3444" s="19" t="s">
        <v>20</v>
      </c>
      <c r="G3444" s="19" t="s">
        <v>20</v>
      </c>
      <c r="H3444" s="19" t="s">
        <v>19</v>
      </c>
      <c r="I3444" s="20">
        <v>10000</v>
      </c>
      <c r="J3444" s="19" t="s">
        <v>36</v>
      </c>
      <c r="K34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4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444" s="15">
        <f>IF(Table1[[#This Row],[BusinessInfo_WomanOwned]]="True",1,0)</f>
        <v>0</v>
      </c>
      <c r="N3444" s="15">
        <f>IF(Table1[[#This Row],[BusinessInfo_MinorityOwned]]="True",1,0)</f>
        <v>0</v>
      </c>
      <c r="O3444" s="15">
        <f>IF(Table1[[#This Row],[BusinessInfo_VeteranOwned]]="True",1,0)</f>
        <v>1</v>
      </c>
    </row>
    <row r="3445" spans="1:15" x14ac:dyDescent="0.2">
      <c r="A3445" s="18">
        <v>36863</v>
      </c>
      <c r="B3445" s="19" t="s">
        <v>15</v>
      </c>
      <c r="C3445" s="19" t="s">
        <v>34</v>
      </c>
      <c r="D3445" s="19" t="s">
        <v>35</v>
      </c>
      <c r="E3445" s="19" t="s">
        <v>77</v>
      </c>
      <c r="F3445" s="19" t="s">
        <v>20</v>
      </c>
      <c r="G3445" s="19" t="s">
        <v>20</v>
      </c>
      <c r="H3445" s="19" t="s">
        <v>20</v>
      </c>
      <c r="I3445" s="20">
        <v>5000</v>
      </c>
      <c r="J3445" s="19" t="s">
        <v>25</v>
      </c>
      <c r="K34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4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445" s="15">
        <f>IF(Table1[[#This Row],[BusinessInfo_WomanOwned]]="True",1,0)</f>
        <v>0</v>
      </c>
      <c r="N3445" s="15">
        <f>IF(Table1[[#This Row],[BusinessInfo_MinorityOwned]]="True",1,0)</f>
        <v>0</v>
      </c>
      <c r="O3445" s="15">
        <f>IF(Table1[[#This Row],[BusinessInfo_VeteranOwned]]="True",1,0)</f>
        <v>0</v>
      </c>
    </row>
    <row r="3446" spans="1:15" x14ac:dyDescent="0.2">
      <c r="A3446" s="18">
        <v>36901</v>
      </c>
      <c r="B3446" s="19" t="s">
        <v>15</v>
      </c>
      <c r="C3446" s="19" t="s">
        <v>64</v>
      </c>
      <c r="D3446" s="19" t="s">
        <v>45</v>
      </c>
      <c r="E3446" s="19" t="s">
        <v>56</v>
      </c>
      <c r="F3446" s="19" t="s">
        <v>19</v>
      </c>
      <c r="G3446" s="19" t="s">
        <v>20</v>
      </c>
      <c r="H3446" s="19" t="s">
        <v>20</v>
      </c>
      <c r="I3446" s="20">
        <v>2000</v>
      </c>
      <c r="J3446" s="19" t="s">
        <v>21</v>
      </c>
      <c r="K34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4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3446" s="15">
        <f>IF(Table1[[#This Row],[BusinessInfo_WomanOwned]]="True",1,0)</f>
        <v>1</v>
      </c>
      <c r="N3446" s="15">
        <f>IF(Table1[[#This Row],[BusinessInfo_MinorityOwned]]="True",1,0)</f>
        <v>0</v>
      </c>
      <c r="O3446" s="15">
        <f>IF(Table1[[#This Row],[BusinessInfo_VeteranOwned]]="True",1,0)</f>
        <v>0</v>
      </c>
    </row>
    <row r="3447" spans="1:15" x14ac:dyDescent="0.2">
      <c r="A3447" s="18">
        <v>36906</v>
      </c>
      <c r="B3447" s="19" t="s">
        <v>15</v>
      </c>
      <c r="C3447" s="19" t="s">
        <v>28</v>
      </c>
      <c r="D3447" s="19" t="s">
        <v>29</v>
      </c>
      <c r="E3447" s="19" t="s">
        <v>27</v>
      </c>
      <c r="F3447" s="19" t="s">
        <v>20</v>
      </c>
      <c r="G3447" s="19" t="s">
        <v>20</v>
      </c>
      <c r="H3447" s="19" t="s">
        <v>20</v>
      </c>
      <c r="I3447" s="20">
        <v>5000</v>
      </c>
      <c r="J3447" s="19" t="s">
        <v>25</v>
      </c>
      <c r="K34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34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3447" s="15">
        <f>IF(Table1[[#This Row],[BusinessInfo_WomanOwned]]="True",1,0)</f>
        <v>0</v>
      </c>
      <c r="N3447" s="15">
        <f>IF(Table1[[#This Row],[BusinessInfo_MinorityOwned]]="True",1,0)</f>
        <v>0</v>
      </c>
      <c r="O3447" s="15">
        <f>IF(Table1[[#This Row],[BusinessInfo_VeteranOwned]]="True",1,0)</f>
        <v>0</v>
      </c>
    </row>
    <row r="3448" spans="1:15" x14ac:dyDescent="0.2">
      <c r="A3448" s="18">
        <v>36910</v>
      </c>
      <c r="B3448" s="19" t="s">
        <v>15</v>
      </c>
      <c r="C3448" s="19" t="s">
        <v>171</v>
      </c>
      <c r="D3448" s="19" t="s">
        <v>102</v>
      </c>
      <c r="E3448" s="19" t="s">
        <v>247</v>
      </c>
      <c r="F3448" s="19" t="s">
        <v>19</v>
      </c>
      <c r="G3448" s="19" t="s">
        <v>20</v>
      </c>
      <c r="H3448" s="19" t="s">
        <v>20</v>
      </c>
      <c r="I3448" s="20">
        <v>2000</v>
      </c>
      <c r="J3448" s="19" t="s">
        <v>21</v>
      </c>
      <c r="K34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34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3448" s="15">
        <f>IF(Table1[[#This Row],[BusinessInfo_WomanOwned]]="True",1,0)</f>
        <v>1</v>
      </c>
      <c r="N3448" s="15">
        <f>IF(Table1[[#This Row],[BusinessInfo_MinorityOwned]]="True",1,0)</f>
        <v>0</v>
      </c>
      <c r="O3448" s="15">
        <f>IF(Table1[[#This Row],[BusinessInfo_VeteranOwned]]="True",1,0)</f>
        <v>0</v>
      </c>
    </row>
    <row r="3449" spans="1:15" x14ac:dyDescent="0.2">
      <c r="A3449" s="18">
        <v>36913</v>
      </c>
      <c r="B3449" s="19" t="s">
        <v>15</v>
      </c>
      <c r="C3449" s="19" t="s">
        <v>16</v>
      </c>
      <c r="D3449" s="19" t="s">
        <v>46</v>
      </c>
      <c r="E3449" s="19" t="s">
        <v>47</v>
      </c>
      <c r="F3449" s="19" t="s">
        <v>20</v>
      </c>
      <c r="G3449" s="19" t="s">
        <v>19</v>
      </c>
      <c r="H3449" s="19" t="s">
        <v>20</v>
      </c>
      <c r="I3449" s="20">
        <v>2000</v>
      </c>
      <c r="J3449" s="19" t="s">
        <v>21</v>
      </c>
      <c r="K34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34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3449" s="15">
        <f>IF(Table1[[#This Row],[BusinessInfo_WomanOwned]]="True",1,0)</f>
        <v>0</v>
      </c>
      <c r="N3449" s="15">
        <f>IF(Table1[[#This Row],[BusinessInfo_MinorityOwned]]="True",1,0)</f>
        <v>1</v>
      </c>
      <c r="O3449" s="15">
        <f>IF(Table1[[#This Row],[BusinessInfo_VeteranOwned]]="True",1,0)</f>
        <v>0</v>
      </c>
    </row>
    <row r="3450" spans="1:15" x14ac:dyDescent="0.2">
      <c r="A3450" s="18">
        <v>36970</v>
      </c>
      <c r="B3450" s="19" t="s">
        <v>15</v>
      </c>
      <c r="C3450" s="19" t="s">
        <v>28</v>
      </c>
      <c r="D3450" s="19" t="s">
        <v>401</v>
      </c>
      <c r="E3450" s="19" t="s">
        <v>51</v>
      </c>
      <c r="F3450" s="19" t="s">
        <v>20</v>
      </c>
      <c r="G3450" s="19" t="s">
        <v>20</v>
      </c>
      <c r="H3450" s="19" t="s">
        <v>20</v>
      </c>
      <c r="I3450" s="20">
        <v>2000</v>
      </c>
      <c r="J3450" s="19" t="s">
        <v>21</v>
      </c>
      <c r="K34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3450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3450" s="15">
        <f>IF(Table1[[#This Row],[BusinessInfo_WomanOwned]]="True",1,0)</f>
        <v>0</v>
      </c>
      <c r="N3450" s="15">
        <f>IF(Table1[[#This Row],[BusinessInfo_MinorityOwned]]="True",1,0)</f>
        <v>0</v>
      </c>
      <c r="O3450" s="15">
        <f>IF(Table1[[#This Row],[BusinessInfo_VeteranOwned]]="True",1,0)</f>
        <v>0</v>
      </c>
    </row>
    <row r="3451" spans="1:15" x14ac:dyDescent="0.2">
      <c r="A3451" s="18">
        <v>36978</v>
      </c>
      <c r="B3451" s="19" t="s">
        <v>15</v>
      </c>
      <c r="C3451" s="19" t="s">
        <v>75</v>
      </c>
      <c r="D3451" s="19" t="s">
        <v>76</v>
      </c>
      <c r="E3451" s="19" t="s">
        <v>58</v>
      </c>
      <c r="F3451" s="19" t="s">
        <v>20</v>
      </c>
      <c r="G3451" s="19" t="s">
        <v>20</v>
      </c>
      <c r="H3451" s="19" t="s">
        <v>19</v>
      </c>
      <c r="I3451" s="20">
        <v>5000</v>
      </c>
      <c r="J3451" s="19" t="s">
        <v>25</v>
      </c>
      <c r="K34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34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3451" s="15">
        <f>IF(Table1[[#This Row],[BusinessInfo_WomanOwned]]="True",1,0)</f>
        <v>0</v>
      </c>
      <c r="N3451" s="15">
        <f>IF(Table1[[#This Row],[BusinessInfo_MinorityOwned]]="True",1,0)</f>
        <v>0</v>
      </c>
      <c r="O3451" s="15">
        <f>IF(Table1[[#This Row],[BusinessInfo_VeteranOwned]]="True",1,0)</f>
        <v>1</v>
      </c>
    </row>
    <row r="3452" spans="1:15" x14ac:dyDescent="0.2">
      <c r="A3452" s="18">
        <v>36984</v>
      </c>
      <c r="B3452" s="19" t="s">
        <v>15</v>
      </c>
      <c r="C3452" s="19" t="s">
        <v>28</v>
      </c>
      <c r="D3452" s="19" t="s">
        <v>29</v>
      </c>
      <c r="E3452" s="19" t="s">
        <v>27</v>
      </c>
      <c r="F3452" s="19" t="s">
        <v>20</v>
      </c>
      <c r="G3452" s="19" t="s">
        <v>20</v>
      </c>
      <c r="H3452" s="19" t="s">
        <v>19</v>
      </c>
      <c r="I3452" s="20">
        <v>5000</v>
      </c>
      <c r="J3452" s="19" t="s">
        <v>25</v>
      </c>
      <c r="K34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34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3452" s="15">
        <f>IF(Table1[[#This Row],[BusinessInfo_WomanOwned]]="True",1,0)</f>
        <v>0</v>
      </c>
      <c r="N3452" s="15">
        <f>IF(Table1[[#This Row],[BusinessInfo_MinorityOwned]]="True",1,0)</f>
        <v>0</v>
      </c>
      <c r="O3452" s="15">
        <f>IF(Table1[[#This Row],[BusinessInfo_VeteranOwned]]="True",1,0)</f>
        <v>1</v>
      </c>
    </row>
    <row r="3453" spans="1:15" x14ac:dyDescent="0.2">
      <c r="A3453" s="18">
        <v>36987</v>
      </c>
      <c r="B3453" s="19" t="s">
        <v>15</v>
      </c>
      <c r="C3453" s="19" t="s">
        <v>52</v>
      </c>
      <c r="D3453" s="19" t="s">
        <v>53</v>
      </c>
      <c r="E3453" s="19" t="s">
        <v>247</v>
      </c>
      <c r="F3453" s="19" t="s">
        <v>20</v>
      </c>
      <c r="G3453" s="19" t="s">
        <v>20</v>
      </c>
      <c r="H3453" s="19" t="s">
        <v>20</v>
      </c>
      <c r="I3453" s="20">
        <v>2000</v>
      </c>
      <c r="J3453" s="19" t="s">
        <v>21</v>
      </c>
      <c r="K34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34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3453" s="15">
        <f>IF(Table1[[#This Row],[BusinessInfo_WomanOwned]]="True",1,0)</f>
        <v>0</v>
      </c>
      <c r="N3453" s="15">
        <f>IF(Table1[[#This Row],[BusinessInfo_MinorityOwned]]="True",1,0)</f>
        <v>0</v>
      </c>
      <c r="O3453" s="15">
        <f>IF(Table1[[#This Row],[BusinessInfo_VeteranOwned]]="True",1,0)</f>
        <v>0</v>
      </c>
    </row>
    <row r="3454" spans="1:15" x14ac:dyDescent="0.2">
      <c r="A3454" s="18">
        <v>36990</v>
      </c>
      <c r="B3454" s="19" t="s">
        <v>15</v>
      </c>
      <c r="C3454" s="19" t="s">
        <v>52</v>
      </c>
      <c r="D3454" s="19" t="s">
        <v>53</v>
      </c>
      <c r="E3454" s="19" t="s">
        <v>247</v>
      </c>
      <c r="F3454" s="19" t="s">
        <v>20</v>
      </c>
      <c r="G3454" s="19" t="s">
        <v>20</v>
      </c>
      <c r="H3454" s="19" t="s">
        <v>20</v>
      </c>
      <c r="I3454" s="20">
        <v>10000</v>
      </c>
      <c r="J3454" s="19" t="s">
        <v>36</v>
      </c>
      <c r="K34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34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3454" s="15">
        <f>IF(Table1[[#This Row],[BusinessInfo_WomanOwned]]="True",1,0)</f>
        <v>0</v>
      </c>
      <c r="N3454" s="15">
        <f>IF(Table1[[#This Row],[BusinessInfo_MinorityOwned]]="True",1,0)</f>
        <v>0</v>
      </c>
      <c r="O3454" s="15">
        <f>IF(Table1[[#This Row],[BusinessInfo_VeteranOwned]]="True",1,0)</f>
        <v>0</v>
      </c>
    </row>
    <row r="3455" spans="1:15" x14ac:dyDescent="0.2">
      <c r="A3455" s="18">
        <v>36994</v>
      </c>
      <c r="B3455" s="19" t="s">
        <v>15</v>
      </c>
      <c r="C3455" s="19" t="s">
        <v>80</v>
      </c>
      <c r="D3455" s="19" t="s">
        <v>49</v>
      </c>
      <c r="E3455" s="19" t="s">
        <v>247</v>
      </c>
      <c r="F3455" s="19" t="s">
        <v>19</v>
      </c>
      <c r="G3455" s="19" t="s">
        <v>19</v>
      </c>
      <c r="H3455" s="19" t="s">
        <v>20</v>
      </c>
      <c r="I3455" s="20">
        <v>2000</v>
      </c>
      <c r="J3455" s="19" t="s">
        <v>21</v>
      </c>
      <c r="K34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4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455" s="15">
        <f>IF(Table1[[#This Row],[BusinessInfo_WomanOwned]]="True",1,0)</f>
        <v>1</v>
      </c>
      <c r="N3455" s="15">
        <f>IF(Table1[[#This Row],[BusinessInfo_MinorityOwned]]="True",1,0)</f>
        <v>1</v>
      </c>
      <c r="O3455" s="15">
        <f>IF(Table1[[#This Row],[BusinessInfo_VeteranOwned]]="True",1,0)</f>
        <v>0</v>
      </c>
    </row>
    <row r="3456" spans="1:15" x14ac:dyDescent="0.2">
      <c r="A3456" s="18">
        <v>37004</v>
      </c>
      <c r="B3456" s="19" t="s">
        <v>15</v>
      </c>
      <c r="C3456" s="19" t="s">
        <v>59</v>
      </c>
      <c r="D3456" s="19" t="s">
        <v>402</v>
      </c>
      <c r="E3456" s="19" t="s">
        <v>54</v>
      </c>
      <c r="F3456" s="19" t="s">
        <v>19</v>
      </c>
      <c r="G3456" s="19" t="s">
        <v>20</v>
      </c>
      <c r="H3456" s="19" t="s">
        <v>20</v>
      </c>
      <c r="I3456" s="20">
        <v>5000</v>
      </c>
      <c r="J3456" s="19" t="s">
        <v>25</v>
      </c>
      <c r="K34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3456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3456" s="15">
        <f>IF(Table1[[#This Row],[BusinessInfo_WomanOwned]]="True",1,0)</f>
        <v>1</v>
      </c>
      <c r="N3456" s="15">
        <f>IF(Table1[[#This Row],[BusinessInfo_MinorityOwned]]="True",1,0)</f>
        <v>0</v>
      </c>
      <c r="O3456" s="15">
        <f>IF(Table1[[#This Row],[BusinessInfo_VeteranOwned]]="True",1,0)</f>
        <v>0</v>
      </c>
    </row>
    <row r="3457" spans="1:15" x14ac:dyDescent="0.2">
      <c r="A3457" s="18">
        <v>37008</v>
      </c>
      <c r="B3457" s="19" t="s">
        <v>15</v>
      </c>
      <c r="C3457" s="19" t="s">
        <v>34</v>
      </c>
      <c r="D3457" s="19" t="s">
        <v>33</v>
      </c>
      <c r="E3457" s="19" t="s">
        <v>27</v>
      </c>
      <c r="F3457" s="19" t="s">
        <v>19</v>
      </c>
      <c r="G3457" s="19" t="s">
        <v>20</v>
      </c>
      <c r="H3457" s="19" t="s">
        <v>20</v>
      </c>
      <c r="I3457" s="20">
        <v>2000</v>
      </c>
      <c r="J3457" s="19" t="s">
        <v>21</v>
      </c>
      <c r="K34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4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457" s="15">
        <f>IF(Table1[[#This Row],[BusinessInfo_WomanOwned]]="True",1,0)</f>
        <v>1</v>
      </c>
      <c r="N3457" s="15">
        <f>IF(Table1[[#This Row],[BusinessInfo_MinorityOwned]]="True",1,0)</f>
        <v>0</v>
      </c>
      <c r="O3457" s="15">
        <f>IF(Table1[[#This Row],[BusinessInfo_VeteranOwned]]="True",1,0)</f>
        <v>0</v>
      </c>
    </row>
    <row r="3458" spans="1:15" x14ac:dyDescent="0.2">
      <c r="A3458" s="18">
        <v>37019</v>
      </c>
      <c r="B3458" s="19" t="s">
        <v>15</v>
      </c>
      <c r="C3458" s="19" t="s">
        <v>67</v>
      </c>
      <c r="D3458" s="19" t="s">
        <v>85</v>
      </c>
      <c r="E3458" s="19" t="s">
        <v>99</v>
      </c>
      <c r="F3458" s="19" t="s">
        <v>20</v>
      </c>
      <c r="G3458" s="19" t="s">
        <v>20</v>
      </c>
      <c r="H3458" s="19" t="s">
        <v>20</v>
      </c>
      <c r="I3458" s="20">
        <v>2000</v>
      </c>
      <c r="J3458" s="19" t="s">
        <v>21</v>
      </c>
      <c r="K34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34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3458" s="15">
        <f>IF(Table1[[#This Row],[BusinessInfo_WomanOwned]]="True",1,0)</f>
        <v>0</v>
      </c>
      <c r="N3458" s="15">
        <f>IF(Table1[[#This Row],[BusinessInfo_MinorityOwned]]="True",1,0)</f>
        <v>0</v>
      </c>
      <c r="O3458" s="15">
        <f>IF(Table1[[#This Row],[BusinessInfo_VeteranOwned]]="True",1,0)</f>
        <v>0</v>
      </c>
    </row>
    <row r="3459" spans="1:15" x14ac:dyDescent="0.2">
      <c r="A3459" s="18">
        <v>37025</v>
      </c>
      <c r="B3459" s="19" t="s">
        <v>15</v>
      </c>
      <c r="C3459" s="19" t="s">
        <v>34</v>
      </c>
      <c r="D3459" s="19" t="s">
        <v>49</v>
      </c>
      <c r="E3459" s="19" t="s">
        <v>247</v>
      </c>
      <c r="F3459" s="19" t="s">
        <v>19</v>
      </c>
      <c r="G3459" s="19" t="s">
        <v>20</v>
      </c>
      <c r="H3459" s="19" t="s">
        <v>20</v>
      </c>
      <c r="I3459" s="20">
        <v>10000</v>
      </c>
      <c r="J3459" s="19" t="s">
        <v>36</v>
      </c>
      <c r="K34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4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459" s="15">
        <f>IF(Table1[[#This Row],[BusinessInfo_WomanOwned]]="True",1,0)</f>
        <v>1</v>
      </c>
      <c r="N3459" s="15">
        <f>IF(Table1[[#This Row],[BusinessInfo_MinorityOwned]]="True",1,0)</f>
        <v>0</v>
      </c>
      <c r="O3459" s="15">
        <f>IF(Table1[[#This Row],[BusinessInfo_VeteranOwned]]="True",1,0)</f>
        <v>0</v>
      </c>
    </row>
    <row r="3460" spans="1:15" x14ac:dyDescent="0.2">
      <c r="A3460" s="18">
        <v>37045</v>
      </c>
      <c r="B3460" s="19" t="s">
        <v>15</v>
      </c>
      <c r="C3460" s="19" t="s">
        <v>34</v>
      </c>
      <c r="D3460" s="19" t="s">
        <v>35</v>
      </c>
      <c r="E3460" s="19" t="s">
        <v>18</v>
      </c>
      <c r="F3460" s="19" t="s">
        <v>20</v>
      </c>
      <c r="G3460" s="19" t="s">
        <v>19</v>
      </c>
      <c r="H3460" s="19" t="s">
        <v>20</v>
      </c>
      <c r="I3460" s="20">
        <v>2000</v>
      </c>
      <c r="J3460" s="19" t="s">
        <v>21</v>
      </c>
      <c r="K34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4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460" s="15">
        <f>IF(Table1[[#This Row],[BusinessInfo_WomanOwned]]="True",1,0)</f>
        <v>0</v>
      </c>
      <c r="N3460" s="15">
        <f>IF(Table1[[#This Row],[BusinessInfo_MinorityOwned]]="True",1,0)</f>
        <v>1</v>
      </c>
      <c r="O3460" s="15">
        <f>IF(Table1[[#This Row],[BusinessInfo_VeteranOwned]]="True",1,0)</f>
        <v>0</v>
      </c>
    </row>
    <row r="3461" spans="1:15" x14ac:dyDescent="0.2">
      <c r="A3461" s="18">
        <v>37048</v>
      </c>
      <c r="B3461" s="19" t="s">
        <v>15</v>
      </c>
      <c r="C3461" s="19" t="s">
        <v>22</v>
      </c>
      <c r="D3461" s="19" t="s">
        <v>26</v>
      </c>
      <c r="E3461" s="19" t="s">
        <v>57</v>
      </c>
      <c r="F3461" s="19" t="s">
        <v>19</v>
      </c>
      <c r="G3461" s="19" t="s">
        <v>20</v>
      </c>
      <c r="H3461" s="19" t="s">
        <v>20</v>
      </c>
      <c r="I3461" s="20">
        <v>2000</v>
      </c>
      <c r="J3461" s="19" t="s">
        <v>21</v>
      </c>
      <c r="K34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4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461" s="15">
        <f>IF(Table1[[#This Row],[BusinessInfo_WomanOwned]]="True",1,0)</f>
        <v>1</v>
      </c>
      <c r="N3461" s="15">
        <f>IF(Table1[[#This Row],[BusinessInfo_MinorityOwned]]="True",1,0)</f>
        <v>0</v>
      </c>
      <c r="O3461" s="15">
        <f>IF(Table1[[#This Row],[BusinessInfo_VeteranOwned]]="True",1,0)</f>
        <v>0</v>
      </c>
    </row>
    <row r="3462" spans="1:15" x14ac:dyDescent="0.2">
      <c r="A3462" s="18">
        <v>37067</v>
      </c>
      <c r="B3462" s="19" t="s">
        <v>15</v>
      </c>
      <c r="C3462" s="19" t="s">
        <v>34</v>
      </c>
      <c r="D3462" s="19" t="s">
        <v>48</v>
      </c>
      <c r="E3462" s="19" t="s">
        <v>247</v>
      </c>
      <c r="F3462" s="19" t="s">
        <v>20</v>
      </c>
      <c r="G3462" s="19" t="s">
        <v>20</v>
      </c>
      <c r="H3462" s="19" t="s">
        <v>20</v>
      </c>
      <c r="I3462" s="20">
        <v>5000</v>
      </c>
      <c r="J3462" s="19" t="s">
        <v>25</v>
      </c>
      <c r="K34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4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3462" s="15">
        <f>IF(Table1[[#This Row],[BusinessInfo_WomanOwned]]="True",1,0)</f>
        <v>0</v>
      </c>
      <c r="N3462" s="15">
        <f>IF(Table1[[#This Row],[BusinessInfo_MinorityOwned]]="True",1,0)</f>
        <v>0</v>
      </c>
      <c r="O3462" s="15">
        <f>IF(Table1[[#This Row],[BusinessInfo_VeteranOwned]]="True",1,0)</f>
        <v>0</v>
      </c>
    </row>
    <row r="3463" spans="1:15" x14ac:dyDescent="0.2">
      <c r="A3463" s="18">
        <v>37072</v>
      </c>
      <c r="B3463" s="19" t="s">
        <v>15</v>
      </c>
      <c r="C3463" s="19" t="s">
        <v>34</v>
      </c>
      <c r="D3463" s="19" t="s">
        <v>33</v>
      </c>
      <c r="E3463" s="19" t="s">
        <v>58</v>
      </c>
      <c r="F3463" s="19" t="s">
        <v>20</v>
      </c>
      <c r="G3463" s="19" t="s">
        <v>20</v>
      </c>
      <c r="H3463" s="19" t="s">
        <v>20</v>
      </c>
      <c r="I3463" s="20">
        <v>2000</v>
      </c>
      <c r="J3463" s="19" t="s">
        <v>21</v>
      </c>
      <c r="K34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4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463" s="15">
        <f>IF(Table1[[#This Row],[BusinessInfo_WomanOwned]]="True",1,0)</f>
        <v>0</v>
      </c>
      <c r="N3463" s="15">
        <f>IF(Table1[[#This Row],[BusinessInfo_MinorityOwned]]="True",1,0)</f>
        <v>0</v>
      </c>
      <c r="O3463" s="15">
        <f>IF(Table1[[#This Row],[BusinessInfo_VeteranOwned]]="True",1,0)</f>
        <v>0</v>
      </c>
    </row>
    <row r="3464" spans="1:15" x14ac:dyDescent="0.2">
      <c r="A3464" s="18">
        <v>37080</v>
      </c>
      <c r="B3464" s="19" t="s">
        <v>15</v>
      </c>
      <c r="C3464" s="19" t="s">
        <v>52</v>
      </c>
      <c r="D3464" s="19" t="s">
        <v>53</v>
      </c>
      <c r="E3464" s="19" t="s">
        <v>56</v>
      </c>
      <c r="F3464" s="19" t="s">
        <v>19</v>
      </c>
      <c r="G3464" s="19" t="s">
        <v>20</v>
      </c>
      <c r="H3464" s="19" t="s">
        <v>20</v>
      </c>
      <c r="I3464" s="20">
        <v>2000</v>
      </c>
      <c r="J3464" s="19" t="s">
        <v>21</v>
      </c>
      <c r="K34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34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3464" s="15">
        <f>IF(Table1[[#This Row],[BusinessInfo_WomanOwned]]="True",1,0)</f>
        <v>1</v>
      </c>
      <c r="N3464" s="15">
        <f>IF(Table1[[#This Row],[BusinessInfo_MinorityOwned]]="True",1,0)</f>
        <v>0</v>
      </c>
      <c r="O3464" s="15">
        <f>IF(Table1[[#This Row],[BusinessInfo_VeteranOwned]]="True",1,0)</f>
        <v>0</v>
      </c>
    </row>
    <row r="3465" spans="1:15" x14ac:dyDescent="0.2">
      <c r="A3465" s="18">
        <v>37086</v>
      </c>
      <c r="B3465" s="19" t="s">
        <v>15</v>
      </c>
      <c r="C3465" s="19" t="s">
        <v>141</v>
      </c>
      <c r="D3465" s="19" t="s">
        <v>26</v>
      </c>
      <c r="E3465" s="19" t="s">
        <v>18</v>
      </c>
      <c r="F3465" s="19" t="s">
        <v>20</v>
      </c>
      <c r="G3465" s="19" t="s">
        <v>19</v>
      </c>
      <c r="H3465" s="19" t="s">
        <v>20</v>
      </c>
      <c r="I3465" s="20">
        <v>2000</v>
      </c>
      <c r="J3465" s="19" t="s">
        <v>21</v>
      </c>
      <c r="K34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4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465" s="15">
        <f>IF(Table1[[#This Row],[BusinessInfo_WomanOwned]]="True",1,0)</f>
        <v>0</v>
      </c>
      <c r="N3465" s="15">
        <f>IF(Table1[[#This Row],[BusinessInfo_MinorityOwned]]="True",1,0)</f>
        <v>1</v>
      </c>
      <c r="O3465" s="15">
        <f>IF(Table1[[#This Row],[BusinessInfo_VeteranOwned]]="True",1,0)</f>
        <v>0</v>
      </c>
    </row>
    <row r="3466" spans="1:15" x14ac:dyDescent="0.2">
      <c r="A3466" s="18">
        <v>37092</v>
      </c>
      <c r="B3466" s="19" t="s">
        <v>15</v>
      </c>
      <c r="C3466" s="19" t="s">
        <v>52</v>
      </c>
      <c r="D3466" s="19" t="s">
        <v>53</v>
      </c>
      <c r="E3466" s="19" t="s">
        <v>58</v>
      </c>
      <c r="F3466" s="19" t="s">
        <v>20</v>
      </c>
      <c r="G3466" s="19" t="s">
        <v>20</v>
      </c>
      <c r="H3466" s="19" t="s">
        <v>20</v>
      </c>
      <c r="I3466" s="20">
        <v>5000</v>
      </c>
      <c r="J3466" s="19" t="s">
        <v>25</v>
      </c>
      <c r="K34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34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3466" s="15">
        <f>IF(Table1[[#This Row],[BusinessInfo_WomanOwned]]="True",1,0)</f>
        <v>0</v>
      </c>
      <c r="N3466" s="15">
        <f>IF(Table1[[#This Row],[BusinessInfo_MinorityOwned]]="True",1,0)</f>
        <v>0</v>
      </c>
      <c r="O3466" s="15">
        <f>IF(Table1[[#This Row],[BusinessInfo_VeteranOwned]]="True",1,0)</f>
        <v>0</v>
      </c>
    </row>
    <row r="3467" spans="1:15" x14ac:dyDescent="0.2">
      <c r="A3467" s="18">
        <v>37101</v>
      </c>
      <c r="B3467" s="19" t="s">
        <v>15</v>
      </c>
      <c r="C3467" s="19" t="s">
        <v>16</v>
      </c>
      <c r="D3467" s="19" t="s">
        <v>46</v>
      </c>
      <c r="E3467" s="19" t="s">
        <v>247</v>
      </c>
      <c r="F3467" s="19" t="s">
        <v>20</v>
      </c>
      <c r="G3467" s="19" t="s">
        <v>20</v>
      </c>
      <c r="H3467" s="19" t="s">
        <v>20</v>
      </c>
      <c r="I3467" s="20">
        <v>2000</v>
      </c>
      <c r="J3467" s="19" t="s">
        <v>21</v>
      </c>
      <c r="K34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34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3467" s="15">
        <f>IF(Table1[[#This Row],[BusinessInfo_WomanOwned]]="True",1,0)</f>
        <v>0</v>
      </c>
      <c r="N3467" s="15">
        <f>IF(Table1[[#This Row],[BusinessInfo_MinorityOwned]]="True",1,0)</f>
        <v>0</v>
      </c>
      <c r="O3467" s="15">
        <f>IF(Table1[[#This Row],[BusinessInfo_VeteranOwned]]="True",1,0)</f>
        <v>0</v>
      </c>
    </row>
    <row r="3468" spans="1:15" x14ac:dyDescent="0.2">
      <c r="A3468" s="18">
        <v>37108</v>
      </c>
      <c r="B3468" s="19" t="s">
        <v>15</v>
      </c>
      <c r="C3468" s="19" t="s">
        <v>28</v>
      </c>
      <c r="D3468" s="19" t="s">
        <v>29</v>
      </c>
      <c r="E3468" s="19" t="s">
        <v>47</v>
      </c>
      <c r="F3468" s="19" t="s">
        <v>20</v>
      </c>
      <c r="G3468" s="19" t="s">
        <v>20</v>
      </c>
      <c r="H3468" s="19" t="s">
        <v>20</v>
      </c>
      <c r="I3468" s="20">
        <v>2000</v>
      </c>
      <c r="J3468" s="19" t="s">
        <v>21</v>
      </c>
      <c r="K34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34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3468" s="15">
        <f>IF(Table1[[#This Row],[BusinessInfo_WomanOwned]]="True",1,0)</f>
        <v>0</v>
      </c>
      <c r="N3468" s="15">
        <f>IF(Table1[[#This Row],[BusinessInfo_MinorityOwned]]="True",1,0)</f>
        <v>0</v>
      </c>
      <c r="O3468" s="15">
        <f>IF(Table1[[#This Row],[BusinessInfo_VeteranOwned]]="True",1,0)</f>
        <v>0</v>
      </c>
    </row>
    <row r="3469" spans="1:15" x14ac:dyDescent="0.2">
      <c r="A3469" s="18">
        <v>37109</v>
      </c>
      <c r="B3469" s="19" t="s">
        <v>15</v>
      </c>
      <c r="C3469" s="19" t="s">
        <v>34</v>
      </c>
      <c r="D3469" s="19" t="s">
        <v>35</v>
      </c>
      <c r="E3469" s="19" t="s">
        <v>18</v>
      </c>
      <c r="F3469" s="19" t="s">
        <v>20</v>
      </c>
      <c r="G3469" s="19" t="s">
        <v>19</v>
      </c>
      <c r="H3469" s="19" t="s">
        <v>20</v>
      </c>
      <c r="I3469" s="20">
        <v>2000</v>
      </c>
      <c r="J3469" s="19" t="s">
        <v>21</v>
      </c>
      <c r="K34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4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469" s="15">
        <f>IF(Table1[[#This Row],[BusinessInfo_WomanOwned]]="True",1,0)</f>
        <v>0</v>
      </c>
      <c r="N3469" s="15">
        <f>IF(Table1[[#This Row],[BusinessInfo_MinorityOwned]]="True",1,0)</f>
        <v>1</v>
      </c>
      <c r="O3469" s="15">
        <f>IF(Table1[[#This Row],[BusinessInfo_VeteranOwned]]="True",1,0)</f>
        <v>0</v>
      </c>
    </row>
    <row r="3470" spans="1:15" x14ac:dyDescent="0.2">
      <c r="A3470" s="18">
        <v>37110</v>
      </c>
      <c r="B3470" s="19" t="s">
        <v>15</v>
      </c>
      <c r="C3470" s="19" t="s">
        <v>80</v>
      </c>
      <c r="D3470" s="19" t="s">
        <v>49</v>
      </c>
      <c r="E3470" s="19" t="s">
        <v>74</v>
      </c>
      <c r="F3470" s="19" t="s">
        <v>19</v>
      </c>
      <c r="G3470" s="19" t="s">
        <v>20</v>
      </c>
      <c r="H3470" s="19" t="s">
        <v>20</v>
      </c>
      <c r="I3470" s="20">
        <v>2000</v>
      </c>
      <c r="J3470" s="19" t="s">
        <v>21</v>
      </c>
      <c r="K34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4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470" s="15">
        <f>IF(Table1[[#This Row],[BusinessInfo_WomanOwned]]="True",1,0)</f>
        <v>1</v>
      </c>
      <c r="N3470" s="15">
        <f>IF(Table1[[#This Row],[BusinessInfo_MinorityOwned]]="True",1,0)</f>
        <v>0</v>
      </c>
      <c r="O3470" s="15">
        <f>IF(Table1[[#This Row],[BusinessInfo_VeteranOwned]]="True",1,0)</f>
        <v>0</v>
      </c>
    </row>
    <row r="3471" spans="1:15" x14ac:dyDescent="0.2">
      <c r="A3471" s="18">
        <v>37118</v>
      </c>
      <c r="B3471" s="19" t="s">
        <v>15</v>
      </c>
      <c r="C3471" s="19" t="s">
        <v>22</v>
      </c>
      <c r="D3471" s="19" t="s">
        <v>23</v>
      </c>
      <c r="E3471" s="19" t="s">
        <v>18</v>
      </c>
      <c r="F3471" s="19" t="s">
        <v>20</v>
      </c>
      <c r="G3471" s="19" t="s">
        <v>19</v>
      </c>
      <c r="H3471" s="19" t="s">
        <v>20</v>
      </c>
      <c r="I3471" s="20">
        <v>5000</v>
      </c>
      <c r="J3471" s="19" t="s">
        <v>25</v>
      </c>
      <c r="K34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4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471" s="15">
        <f>IF(Table1[[#This Row],[BusinessInfo_WomanOwned]]="True",1,0)</f>
        <v>0</v>
      </c>
      <c r="N3471" s="15">
        <f>IF(Table1[[#This Row],[BusinessInfo_MinorityOwned]]="True",1,0)</f>
        <v>1</v>
      </c>
      <c r="O3471" s="15">
        <f>IF(Table1[[#This Row],[BusinessInfo_VeteranOwned]]="True",1,0)</f>
        <v>0</v>
      </c>
    </row>
    <row r="3472" spans="1:15" x14ac:dyDescent="0.2">
      <c r="A3472" s="18">
        <v>37120</v>
      </c>
      <c r="B3472" s="19" t="s">
        <v>15</v>
      </c>
      <c r="C3472" s="19" t="s">
        <v>34</v>
      </c>
      <c r="D3472" s="19" t="s">
        <v>403</v>
      </c>
      <c r="E3472" s="19" t="s">
        <v>247</v>
      </c>
      <c r="F3472" s="19" t="s">
        <v>20</v>
      </c>
      <c r="G3472" s="19" t="s">
        <v>20</v>
      </c>
      <c r="H3472" s="19" t="s">
        <v>20</v>
      </c>
      <c r="I3472" s="20">
        <v>5000</v>
      </c>
      <c r="J3472" s="19" t="s">
        <v>25</v>
      </c>
      <c r="K34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3472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3472" s="15">
        <f>IF(Table1[[#This Row],[BusinessInfo_WomanOwned]]="True",1,0)</f>
        <v>0</v>
      </c>
      <c r="N3472" s="15">
        <f>IF(Table1[[#This Row],[BusinessInfo_MinorityOwned]]="True",1,0)</f>
        <v>0</v>
      </c>
      <c r="O3472" s="15">
        <f>IF(Table1[[#This Row],[BusinessInfo_VeteranOwned]]="True",1,0)</f>
        <v>0</v>
      </c>
    </row>
    <row r="3473" spans="1:15" x14ac:dyDescent="0.2">
      <c r="A3473" s="18">
        <v>37131</v>
      </c>
      <c r="B3473" s="19" t="s">
        <v>15</v>
      </c>
      <c r="C3473" s="19" t="s">
        <v>65</v>
      </c>
      <c r="D3473" s="19" t="s">
        <v>66</v>
      </c>
      <c r="E3473" s="19" t="s">
        <v>58</v>
      </c>
      <c r="F3473" s="19" t="s">
        <v>19</v>
      </c>
      <c r="G3473" s="19" t="s">
        <v>20</v>
      </c>
      <c r="H3473" s="19" t="s">
        <v>20</v>
      </c>
      <c r="I3473" s="20">
        <v>5000</v>
      </c>
      <c r="J3473" s="19" t="s">
        <v>25</v>
      </c>
      <c r="K34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4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473" s="15">
        <f>IF(Table1[[#This Row],[BusinessInfo_WomanOwned]]="True",1,0)</f>
        <v>1</v>
      </c>
      <c r="N3473" s="15">
        <f>IF(Table1[[#This Row],[BusinessInfo_MinorityOwned]]="True",1,0)</f>
        <v>0</v>
      </c>
      <c r="O3473" s="15">
        <f>IF(Table1[[#This Row],[BusinessInfo_VeteranOwned]]="True",1,0)</f>
        <v>0</v>
      </c>
    </row>
    <row r="3474" spans="1:15" x14ac:dyDescent="0.2">
      <c r="A3474" s="18">
        <v>37145</v>
      </c>
      <c r="B3474" s="19" t="s">
        <v>15</v>
      </c>
      <c r="C3474" s="19" t="s">
        <v>67</v>
      </c>
      <c r="D3474" s="19" t="s">
        <v>68</v>
      </c>
      <c r="E3474" s="19" t="s">
        <v>77</v>
      </c>
      <c r="F3474" s="19" t="s">
        <v>20</v>
      </c>
      <c r="G3474" s="19" t="s">
        <v>20</v>
      </c>
      <c r="H3474" s="19" t="s">
        <v>20</v>
      </c>
      <c r="I3474" s="20">
        <v>2000</v>
      </c>
      <c r="J3474" s="19" t="s">
        <v>21</v>
      </c>
      <c r="K34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34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3474" s="15">
        <f>IF(Table1[[#This Row],[BusinessInfo_WomanOwned]]="True",1,0)</f>
        <v>0</v>
      </c>
      <c r="N3474" s="15">
        <f>IF(Table1[[#This Row],[BusinessInfo_MinorityOwned]]="True",1,0)</f>
        <v>0</v>
      </c>
      <c r="O3474" s="15">
        <f>IF(Table1[[#This Row],[BusinessInfo_VeteranOwned]]="True",1,0)</f>
        <v>0</v>
      </c>
    </row>
    <row r="3475" spans="1:15" x14ac:dyDescent="0.2">
      <c r="A3475" s="18">
        <v>37148</v>
      </c>
      <c r="B3475" s="19" t="s">
        <v>15</v>
      </c>
      <c r="C3475" s="19" t="s">
        <v>59</v>
      </c>
      <c r="D3475" s="19" t="s">
        <v>33</v>
      </c>
      <c r="E3475" s="19" t="s">
        <v>77</v>
      </c>
      <c r="F3475" s="19" t="s">
        <v>19</v>
      </c>
      <c r="G3475" s="19" t="s">
        <v>20</v>
      </c>
      <c r="H3475" s="19" t="s">
        <v>20</v>
      </c>
      <c r="I3475" s="20">
        <v>5000</v>
      </c>
      <c r="J3475" s="19" t="s">
        <v>25</v>
      </c>
      <c r="K34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4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475" s="15">
        <f>IF(Table1[[#This Row],[BusinessInfo_WomanOwned]]="True",1,0)</f>
        <v>1</v>
      </c>
      <c r="N3475" s="15">
        <f>IF(Table1[[#This Row],[BusinessInfo_MinorityOwned]]="True",1,0)</f>
        <v>0</v>
      </c>
      <c r="O3475" s="15">
        <f>IF(Table1[[#This Row],[BusinessInfo_VeteranOwned]]="True",1,0)</f>
        <v>0</v>
      </c>
    </row>
    <row r="3476" spans="1:15" x14ac:dyDescent="0.2">
      <c r="A3476" s="18">
        <v>37157</v>
      </c>
      <c r="B3476" s="19" t="s">
        <v>15</v>
      </c>
      <c r="C3476" s="19" t="s">
        <v>22</v>
      </c>
      <c r="D3476" s="19" t="s">
        <v>26</v>
      </c>
      <c r="E3476" s="19" t="s">
        <v>106</v>
      </c>
      <c r="F3476" s="19" t="s">
        <v>20</v>
      </c>
      <c r="G3476" s="19" t="s">
        <v>20</v>
      </c>
      <c r="H3476" s="19" t="s">
        <v>20</v>
      </c>
      <c r="I3476" s="20">
        <v>5000</v>
      </c>
      <c r="J3476" s="19" t="s">
        <v>25</v>
      </c>
      <c r="K34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4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476" s="15">
        <f>IF(Table1[[#This Row],[BusinessInfo_WomanOwned]]="True",1,0)</f>
        <v>0</v>
      </c>
      <c r="N3476" s="15">
        <f>IF(Table1[[#This Row],[BusinessInfo_MinorityOwned]]="True",1,0)</f>
        <v>0</v>
      </c>
      <c r="O3476" s="15">
        <f>IF(Table1[[#This Row],[BusinessInfo_VeteranOwned]]="True",1,0)</f>
        <v>0</v>
      </c>
    </row>
    <row r="3477" spans="1:15" x14ac:dyDescent="0.2">
      <c r="A3477" s="18">
        <v>37160</v>
      </c>
      <c r="B3477" s="19" t="s">
        <v>15</v>
      </c>
      <c r="C3477" s="19" t="s">
        <v>67</v>
      </c>
      <c r="D3477" s="19" t="s">
        <v>404</v>
      </c>
      <c r="E3477" s="19" t="s">
        <v>51</v>
      </c>
      <c r="F3477" s="19" t="s">
        <v>20</v>
      </c>
      <c r="G3477" s="19" t="s">
        <v>19</v>
      </c>
      <c r="H3477" s="19" t="s">
        <v>19</v>
      </c>
      <c r="I3477" s="20">
        <v>2000</v>
      </c>
      <c r="J3477" s="19" t="s">
        <v>21</v>
      </c>
      <c r="K34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3477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3477" s="15">
        <f>IF(Table1[[#This Row],[BusinessInfo_WomanOwned]]="True",1,0)</f>
        <v>0</v>
      </c>
      <c r="N3477" s="15">
        <f>IF(Table1[[#This Row],[BusinessInfo_MinorityOwned]]="True",1,0)</f>
        <v>1</v>
      </c>
      <c r="O3477" s="15">
        <f>IF(Table1[[#This Row],[BusinessInfo_VeteranOwned]]="True",1,0)</f>
        <v>1</v>
      </c>
    </row>
    <row r="3478" spans="1:15" x14ac:dyDescent="0.2">
      <c r="A3478" s="18">
        <v>37165</v>
      </c>
      <c r="B3478" s="19" t="s">
        <v>15</v>
      </c>
      <c r="C3478" s="19" t="s">
        <v>22</v>
      </c>
      <c r="D3478" s="19" t="s">
        <v>26</v>
      </c>
      <c r="E3478" s="19" t="s">
        <v>58</v>
      </c>
      <c r="F3478" s="19" t="s">
        <v>19</v>
      </c>
      <c r="G3478" s="19" t="s">
        <v>20</v>
      </c>
      <c r="H3478" s="19" t="s">
        <v>20</v>
      </c>
      <c r="I3478" s="20">
        <v>2000</v>
      </c>
      <c r="J3478" s="19" t="s">
        <v>21</v>
      </c>
      <c r="K34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4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478" s="15">
        <f>IF(Table1[[#This Row],[BusinessInfo_WomanOwned]]="True",1,0)</f>
        <v>1</v>
      </c>
      <c r="N3478" s="15">
        <f>IF(Table1[[#This Row],[BusinessInfo_MinorityOwned]]="True",1,0)</f>
        <v>0</v>
      </c>
      <c r="O3478" s="15">
        <f>IF(Table1[[#This Row],[BusinessInfo_VeteranOwned]]="True",1,0)</f>
        <v>0</v>
      </c>
    </row>
    <row r="3479" spans="1:15" x14ac:dyDescent="0.2">
      <c r="A3479" s="18">
        <v>37169</v>
      </c>
      <c r="B3479" s="19" t="s">
        <v>15</v>
      </c>
      <c r="C3479" s="19" t="s">
        <v>28</v>
      </c>
      <c r="D3479" s="19" t="s">
        <v>226</v>
      </c>
      <c r="E3479" s="19" t="s">
        <v>247</v>
      </c>
      <c r="F3479" s="19" t="s">
        <v>20</v>
      </c>
      <c r="G3479" s="19" t="s">
        <v>20</v>
      </c>
      <c r="H3479" s="19" t="s">
        <v>20</v>
      </c>
      <c r="I3479" s="20">
        <v>5000</v>
      </c>
      <c r="J3479" s="19" t="s">
        <v>25</v>
      </c>
      <c r="K34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34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33831</v>
      </c>
      <c r="M3479" s="15">
        <f>IF(Table1[[#This Row],[BusinessInfo_WomanOwned]]="True",1,0)</f>
        <v>0</v>
      </c>
      <c r="N3479" s="15">
        <f>IF(Table1[[#This Row],[BusinessInfo_MinorityOwned]]="True",1,0)</f>
        <v>0</v>
      </c>
      <c r="O3479" s="15">
        <f>IF(Table1[[#This Row],[BusinessInfo_VeteranOwned]]="True",1,0)</f>
        <v>0</v>
      </c>
    </row>
    <row r="3480" spans="1:15" x14ac:dyDescent="0.2">
      <c r="A3480" s="18">
        <v>37173</v>
      </c>
      <c r="B3480" s="19" t="s">
        <v>15</v>
      </c>
      <c r="C3480" s="19" t="s">
        <v>80</v>
      </c>
      <c r="D3480" s="19" t="s">
        <v>71</v>
      </c>
      <c r="E3480" s="19" t="s">
        <v>47</v>
      </c>
      <c r="F3480" s="19" t="s">
        <v>20</v>
      </c>
      <c r="G3480" s="19" t="s">
        <v>20</v>
      </c>
      <c r="H3480" s="19" t="s">
        <v>20</v>
      </c>
      <c r="I3480" s="20">
        <v>2000</v>
      </c>
      <c r="J3480" s="19" t="s">
        <v>21</v>
      </c>
      <c r="K34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4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3480" s="15">
        <f>IF(Table1[[#This Row],[BusinessInfo_WomanOwned]]="True",1,0)</f>
        <v>0</v>
      </c>
      <c r="N3480" s="15">
        <f>IF(Table1[[#This Row],[BusinessInfo_MinorityOwned]]="True",1,0)</f>
        <v>0</v>
      </c>
      <c r="O3480" s="15">
        <f>IF(Table1[[#This Row],[BusinessInfo_VeteranOwned]]="True",1,0)</f>
        <v>0</v>
      </c>
    </row>
    <row r="3481" spans="1:15" x14ac:dyDescent="0.2">
      <c r="A3481" s="18">
        <v>37182</v>
      </c>
      <c r="B3481" s="19" t="s">
        <v>15</v>
      </c>
      <c r="C3481" s="19" t="s">
        <v>80</v>
      </c>
      <c r="D3481" s="19" t="s">
        <v>70</v>
      </c>
      <c r="E3481" s="19" t="s">
        <v>47</v>
      </c>
      <c r="F3481" s="19" t="s">
        <v>19</v>
      </c>
      <c r="G3481" s="19" t="s">
        <v>19</v>
      </c>
      <c r="H3481" s="19" t="s">
        <v>20</v>
      </c>
      <c r="I3481" s="20">
        <v>2000</v>
      </c>
      <c r="J3481" s="19" t="s">
        <v>21</v>
      </c>
      <c r="K34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4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3481" s="15">
        <f>IF(Table1[[#This Row],[BusinessInfo_WomanOwned]]="True",1,0)</f>
        <v>1</v>
      </c>
      <c r="N3481" s="15">
        <f>IF(Table1[[#This Row],[BusinessInfo_MinorityOwned]]="True",1,0)</f>
        <v>1</v>
      </c>
      <c r="O3481" s="15">
        <f>IF(Table1[[#This Row],[BusinessInfo_VeteranOwned]]="True",1,0)</f>
        <v>0</v>
      </c>
    </row>
    <row r="3482" spans="1:15" x14ac:dyDescent="0.2">
      <c r="A3482" s="18">
        <v>37190</v>
      </c>
      <c r="B3482" s="19" t="s">
        <v>15</v>
      </c>
      <c r="C3482" s="19" t="s">
        <v>34</v>
      </c>
      <c r="D3482" s="19" t="s">
        <v>49</v>
      </c>
      <c r="E3482" s="19" t="s">
        <v>58</v>
      </c>
      <c r="F3482" s="19" t="s">
        <v>20</v>
      </c>
      <c r="G3482" s="19" t="s">
        <v>20</v>
      </c>
      <c r="H3482" s="19" t="s">
        <v>20</v>
      </c>
      <c r="I3482" s="20">
        <v>10000</v>
      </c>
      <c r="J3482" s="19" t="s">
        <v>36</v>
      </c>
      <c r="K34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4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482" s="15">
        <f>IF(Table1[[#This Row],[BusinessInfo_WomanOwned]]="True",1,0)</f>
        <v>0</v>
      </c>
      <c r="N3482" s="15">
        <f>IF(Table1[[#This Row],[BusinessInfo_MinorityOwned]]="True",1,0)</f>
        <v>0</v>
      </c>
      <c r="O3482" s="15">
        <f>IF(Table1[[#This Row],[BusinessInfo_VeteranOwned]]="True",1,0)</f>
        <v>0</v>
      </c>
    </row>
    <row r="3483" spans="1:15" x14ac:dyDescent="0.2">
      <c r="A3483" s="18">
        <v>37191</v>
      </c>
      <c r="B3483" s="19" t="s">
        <v>15</v>
      </c>
      <c r="C3483" s="19" t="s">
        <v>59</v>
      </c>
      <c r="D3483" s="19" t="s">
        <v>49</v>
      </c>
      <c r="E3483" s="19" t="s">
        <v>18</v>
      </c>
      <c r="F3483" s="19" t="s">
        <v>20</v>
      </c>
      <c r="G3483" s="19" t="s">
        <v>20</v>
      </c>
      <c r="H3483" s="19" t="s">
        <v>20</v>
      </c>
      <c r="I3483" s="20">
        <v>5000</v>
      </c>
      <c r="J3483" s="19" t="s">
        <v>25</v>
      </c>
      <c r="K34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4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483" s="15">
        <f>IF(Table1[[#This Row],[BusinessInfo_WomanOwned]]="True",1,0)</f>
        <v>0</v>
      </c>
      <c r="N3483" s="15">
        <f>IF(Table1[[#This Row],[BusinessInfo_MinorityOwned]]="True",1,0)</f>
        <v>0</v>
      </c>
      <c r="O3483" s="15">
        <f>IF(Table1[[#This Row],[BusinessInfo_VeteranOwned]]="True",1,0)</f>
        <v>0</v>
      </c>
    </row>
    <row r="3484" spans="1:15" x14ac:dyDescent="0.2">
      <c r="A3484" s="18">
        <v>37194</v>
      </c>
      <c r="B3484" s="19" t="s">
        <v>15</v>
      </c>
      <c r="C3484" s="19" t="s">
        <v>44</v>
      </c>
      <c r="D3484" s="19" t="s">
        <v>26</v>
      </c>
      <c r="E3484" s="19" t="s">
        <v>247</v>
      </c>
      <c r="F3484" s="19" t="s">
        <v>19</v>
      </c>
      <c r="G3484" s="19" t="s">
        <v>20</v>
      </c>
      <c r="H3484" s="19" t="s">
        <v>20</v>
      </c>
      <c r="I3484" s="20">
        <v>2000</v>
      </c>
      <c r="J3484" s="19" t="s">
        <v>21</v>
      </c>
      <c r="K34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4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484" s="15">
        <f>IF(Table1[[#This Row],[BusinessInfo_WomanOwned]]="True",1,0)</f>
        <v>1</v>
      </c>
      <c r="N3484" s="15">
        <f>IF(Table1[[#This Row],[BusinessInfo_MinorityOwned]]="True",1,0)</f>
        <v>0</v>
      </c>
      <c r="O3484" s="15">
        <f>IF(Table1[[#This Row],[BusinessInfo_VeteranOwned]]="True",1,0)</f>
        <v>0</v>
      </c>
    </row>
    <row r="3485" spans="1:15" x14ac:dyDescent="0.2">
      <c r="A3485" s="18">
        <v>37198</v>
      </c>
      <c r="B3485" s="19" t="s">
        <v>15</v>
      </c>
      <c r="C3485" s="19" t="s">
        <v>67</v>
      </c>
      <c r="D3485" s="19" t="s">
        <v>68</v>
      </c>
      <c r="E3485" s="19" t="s">
        <v>58</v>
      </c>
      <c r="F3485" s="19" t="s">
        <v>20</v>
      </c>
      <c r="G3485" s="19" t="s">
        <v>19</v>
      </c>
      <c r="H3485" s="19" t="s">
        <v>20</v>
      </c>
      <c r="I3485" s="20">
        <v>10000</v>
      </c>
      <c r="J3485" s="19" t="s">
        <v>36</v>
      </c>
      <c r="K34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34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3485" s="15">
        <f>IF(Table1[[#This Row],[BusinessInfo_WomanOwned]]="True",1,0)</f>
        <v>0</v>
      </c>
      <c r="N3485" s="15">
        <f>IF(Table1[[#This Row],[BusinessInfo_MinorityOwned]]="True",1,0)</f>
        <v>1</v>
      </c>
      <c r="O3485" s="15">
        <f>IF(Table1[[#This Row],[BusinessInfo_VeteranOwned]]="True",1,0)</f>
        <v>0</v>
      </c>
    </row>
    <row r="3486" spans="1:15" x14ac:dyDescent="0.2">
      <c r="A3486" s="18">
        <v>38250</v>
      </c>
      <c r="B3486" s="19" t="s">
        <v>15</v>
      </c>
      <c r="C3486" s="19" t="s">
        <v>34</v>
      </c>
      <c r="D3486" s="19" t="s">
        <v>63</v>
      </c>
      <c r="E3486" s="19" t="s">
        <v>27</v>
      </c>
      <c r="F3486" s="19" t="s">
        <v>19</v>
      </c>
      <c r="G3486" s="19" t="s">
        <v>20</v>
      </c>
      <c r="H3486" s="19" t="s">
        <v>20</v>
      </c>
      <c r="I3486" s="20">
        <v>2000</v>
      </c>
      <c r="J3486" s="19" t="s">
        <v>21</v>
      </c>
      <c r="K34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4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3486" s="15">
        <f>IF(Table1[[#This Row],[BusinessInfo_WomanOwned]]="True",1,0)</f>
        <v>1</v>
      </c>
      <c r="N3486" s="15">
        <f>IF(Table1[[#This Row],[BusinessInfo_MinorityOwned]]="True",1,0)</f>
        <v>0</v>
      </c>
      <c r="O3486" s="15">
        <f>IF(Table1[[#This Row],[BusinessInfo_VeteranOwned]]="True",1,0)</f>
        <v>0</v>
      </c>
    </row>
    <row r="3487" spans="1:15" x14ac:dyDescent="0.2">
      <c r="A3487" s="18">
        <v>37201</v>
      </c>
      <c r="B3487" s="19" t="s">
        <v>15</v>
      </c>
      <c r="C3487" s="19" t="s">
        <v>34</v>
      </c>
      <c r="D3487" s="19" t="s">
        <v>49</v>
      </c>
      <c r="E3487" s="19" t="s">
        <v>58</v>
      </c>
      <c r="F3487" s="19" t="s">
        <v>20</v>
      </c>
      <c r="G3487" s="19" t="s">
        <v>20</v>
      </c>
      <c r="H3487" s="19" t="s">
        <v>19</v>
      </c>
      <c r="I3487" s="20">
        <v>10000</v>
      </c>
      <c r="J3487" s="19" t="s">
        <v>36</v>
      </c>
      <c r="K34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4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487" s="15">
        <f>IF(Table1[[#This Row],[BusinessInfo_WomanOwned]]="True",1,0)</f>
        <v>0</v>
      </c>
      <c r="N3487" s="15">
        <f>IF(Table1[[#This Row],[BusinessInfo_MinorityOwned]]="True",1,0)</f>
        <v>0</v>
      </c>
      <c r="O3487" s="15">
        <f>IF(Table1[[#This Row],[BusinessInfo_VeteranOwned]]="True",1,0)</f>
        <v>1</v>
      </c>
    </row>
    <row r="3488" spans="1:15" x14ac:dyDescent="0.2">
      <c r="A3488" s="18">
        <v>37207</v>
      </c>
      <c r="B3488" s="19" t="s">
        <v>15</v>
      </c>
      <c r="C3488" s="19" t="s">
        <v>16</v>
      </c>
      <c r="D3488" s="19" t="s">
        <v>46</v>
      </c>
      <c r="E3488" s="19" t="s">
        <v>58</v>
      </c>
      <c r="F3488" s="19" t="s">
        <v>20</v>
      </c>
      <c r="G3488" s="19" t="s">
        <v>19</v>
      </c>
      <c r="H3488" s="19" t="s">
        <v>20</v>
      </c>
      <c r="I3488" s="20">
        <v>10000</v>
      </c>
      <c r="J3488" s="19" t="s">
        <v>36</v>
      </c>
      <c r="K34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34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3488" s="15">
        <f>IF(Table1[[#This Row],[BusinessInfo_WomanOwned]]="True",1,0)</f>
        <v>0</v>
      </c>
      <c r="N3488" s="15">
        <f>IF(Table1[[#This Row],[BusinessInfo_MinorityOwned]]="True",1,0)</f>
        <v>1</v>
      </c>
      <c r="O3488" s="15">
        <f>IF(Table1[[#This Row],[BusinessInfo_VeteranOwned]]="True",1,0)</f>
        <v>0</v>
      </c>
    </row>
    <row r="3489" spans="1:15" x14ac:dyDescent="0.2">
      <c r="A3489" s="18">
        <v>37209</v>
      </c>
      <c r="B3489" s="19" t="s">
        <v>15</v>
      </c>
      <c r="C3489" s="19" t="s">
        <v>89</v>
      </c>
      <c r="D3489" s="19" t="s">
        <v>90</v>
      </c>
      <c r="E3489" s="19" t="s">
        <v>247</v>
      </c>
      <c r="F3489" s="19" t="s">
        <v>20</v>
      </c>
      <c r="G3489" s="19" t="s">
        <v>20</v>
      </c>
      <c r="H3489" s="19" t="s">
        <v>20</v>
      </c>
      <c r="I3489" s="20">
        <v>2000</v>
      </c>
      <c r="J3489" s="19" t="s">
        <v>21</v>
      </c>
      <c r="K34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34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3489" s="15">
        <f>IF(Table1[[#This Row],[BusinessInfo_WomanOwned]]="True",1,0)</f>
        <v>0</v>
      </c>
      <c r="N3489" s="15">
        <f>IF(Table1[[#This Row],[BusinessInfo_MinorityOwned]]="True",1,0)</f>
        <v>0</v>
      </c>
      <c r="O3489" s="15">
        <f>IF(Table1[[#This Row],[BusinessInfo_VeteranOwned]]="True",1,0)</f>
        <v>0</v>
      </c>
    </row>
    <row r="3490" spans="1:15" x14ac:dyDescent="0.2">
      <c r="A3490" s="18">
        <v>38248</v>
      </c>
      <c r="B3490" s="19" t="s">
        <v>15</v>
      </c>
      <c r="C3490" s="19" t="s">
        <v>34</v>
      </c>
      <c r="D3490" s="19" t="s">
        <v>33</v>
      </c>
      <c r="E3490" s="19" t="s">
        <v>56</v>
      </c>
      <c r="F3490" s="19" t="s">
        <v>19</v>
      </c>
      <c r="G3490" s="19" t="s">
        <v>20</v>
      </c>
      <c r="H3490" s="19" t="s">
        <v>20</v>
      </c>
      <c r="I3490" s="20">
        <v>2000</v>
      </c>
      <c r="J3490" s="19" t="s">
        <v>21</v>
      </c>
      <c r="K34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4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490" s="15">
        <f>IF(Table1[[#This Row],[BusinessInfo_WomanOwned]]="True",1,0)</f>
        <v>1</v>
      </c>
      <c r="N3490" s="15">
        <f>IF(Table1[[#This Row],[BusinessInfo_MinorityOwned]]="True",1,0)</f>
        <v>0</v>
      </c>
      <c r="O3490" s="15">
        <f>IF(Table1[[#This Row],[BusinessInfo_VeteranOwned]]="True",1,0)</f>
        <v>0</v>
      </c>
    </row>
    <row r="3491" spans="1:15" x14ac:dyDescent="0.2">
      <c r="A3491" s="18">
        <v>37210</v>
      </c>
      <c r="B3491" s="19" t="s">
        <v>15</v>
      </c>
      <c r="C3491" s="19" t="s">
        <v>86</v>
      </c>
      <c r="D3491" s="19" t="s">
        <v>87</v>
      </c>
      <c r="E3491" s="19" t="s">
        <v>106</v>
      </c>
      <c r="F3491" s="19" t="s">
        <v>20</v>
      </c>
      <c r="G3491" s="19" t="s">
        <v>20</v>
      </c>
      <c r="H3491" s="19" t="s">
        <v>20</v>
      </c>
      <c r="I3491" s="20">
        <v>10000</v>
      </c>
      <c r="J3491" s="19" t="s">
        <v>36</v>
      </c>
      <c r="K34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34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3491" s="15">
        <f>IF(Table1[[#This Row],[BusinessInfo_WomanOwned]]="True",1,0)</f>
        <v>0</v>
      </c>
      <c r="N3491" s="15">
        <f>IF(Table1[[#This Row],[BusinessInfo_MinorityOwned]]="True",1,0)</f>
        <v>0</v>
      </c>
      <c r="O3491" s="15">
        <f>IF(Table1[[#This Row],[BusinessInfo_VeteranOwned]]="True",1,0)</f>
        <v>0</v>
      </c>
    </row>
    <row r="3492" spans="1:15" x14ac:dyDescent="0.2">
      <c r="A3492" s="18">
        <v>38215</v>
      </c>
      <c r="B3492" s="19" t="s">
        <v>15</v>
      </c>
      <c r="C3492" s="19" t="s">
        <v>86</v>
      </c>
      <c r="D3492" s="19" t="s">
        <v>87</v>
      </c>
      <c r="E3492" s="19" t="s">
        <v>83</v>
      </c>
      <c r="F3492" s="19" t="s">
        <v>20</v>
      </c>
      <c r="G3492" s="19" t="s">
        <v>20</v>
      </c>
      <c r="H3492" s="19" t="s">
        <v>20</v>
      </c>
      <c r="I3492" s="20">
        <v>10000</v>
      </c>
      <c r="J3492" s="19" t="s">
        <v>36</v>
      </c>
      <c r="K34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34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3492" s="15">
        <f>IF(Table1[[#This Row],[BusinessInfo_WomanOwned]]="True",1,0)</f>
        <v>0</v>
      </c>
      <c r="N3492" s="15">
        <f>IF(Table1[[#This Row],[BusinessInfo_MinorityOwned]]="True",1,0)</f>
        <v>0</v>
      </c>
      <c r="O3492" s="15">
        <f>IF(Table1[[#This Row],[BusinessInfo_VeteranOwned]]="True",1,0)</f>
        <v>0</v>
      </c>
    </row>
    <row r="3493" spans="1:15" x14ac:dyDescent="0.2">
      <c r="A3493" s="18">
        <v>37216</v>
      </c>
      <c r="B3493" s="19" t="s">
        <v>15</v>
      </c>
      <c r="C3493" s="19" t="s">
        <v>86</v>
      </c>
      <c r="D3493" s="19" t="s">
        <v>87</v>
      </c>
      <c r="E3493" s="19" t="s">
        <v>247</v>
      </c>
      <c r="F3493" s="19" t="s">
        <v>20</v>
      </c>
      <c r="G3493" s="19" t="s">
        <v>20</v>
      </c>
      <c r="H3493" s="19" t="s">
        <v>20</v>
      </c>
      <c r="I3493" s="20">
        <v>5000</v>
      </c>
      <c r="J3493" s="19" t="s">
        <v>25</v>
      </c>
      <c r="K34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34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3493" s="15">
        <f>IF(Table1[[#This Row],[BusinessInfo_WomanOwned]]="True",1,0)</f>
        <v>0</v>
      </c>
      <c r="N3493" s="15">
        <f>IF(Table1[[#This Row],[BusinessInfo_MinorityOwned]]="True",1,0)</f>
        <v>0</v>
      </c>
      <c r="O3493" s="15">
        <f>IF(Table1[[#This Row],[BusinessInfo_VeteranOwned]]="True",1,0)</f>
        <v>0</v>
      </c>
    </row>
    <row r="3494" spans="1:15" x14ac:dyDescent="0.2">
      <c r="A3494" s="18">
        <v>37220</v>
      </c>
      <c r="B3494" s="19" t="s">
        <v>15</v>
      </c>
      <c r="C3494" s="19" t="s">
        <v>44</v>
      </c>
      <c r="D3494" s="19" t="s">
        <v>23</v>
      </c>
      <c r="E3494" s="19" t="s">
        <v>58</v>
      </c>
      <c r="F3494" s="19" t="s">
        <v>20</v>
      </c>
      <c r="G3494" s="19" t="s">
        <v>20</v>
      </c>
      <c r="H3494" s="19" t="s">
        <v>20</v>
      </c>
      <c r="I3494" s="20">
        <v>5000</v>
      </c>
      <c r="J3494" s="19" t="s">
        <v>25</v>
      </c>
      <c r="K34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4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494" s="15">
        <f>IF(Table1[[#This Row],[BusinessInfo_WomanOwned]]="True",1,0)</f>
        <v>0</v>
      </c>
      <c r="N3494" s="15">
        <f>IF(Table1[[#This Row],[BusinessInfo_MinorityOwned]]="True",1,0)</f>
        <v>0</v>
      </c>
      <c r="O3494" s="15">
        <f>IF(Table1[[#This Row],[BusinessInfo_VeteranOwned]]="True",1,0)</f>
        <v>0</v>
      </c>
    </row>
    <row r="3495" spans="1:15" x14ac:dyDescent="0.2">
      <c r="A3495" s="18">
        <v>38209</v>
      </c>
      <c r="B3495" s="19" t="s">
        <v>15</v>
      </c>
      <c r="C3495" s="19" t="s">
        <v>34</v>
      </c>
      <c r="D3495" s="19" t="s">
        <v>35</v>
      </c>
      <c r="E3495" s="19" t="s">
        <v>77</v>
      </c>
      <c r="F3495" s="19" t="s">
        <v>19</v>
      </c>
      <c r="G3495" s="19" t="s">
        <v>20</v>
      </c>
      <c r="H3495" s="19" t="s">
        <v>20</v>
      </c>
      <c r="I3495" s="20">
        <v>5000</v>
      </c>
      <c r="J3495" s="19" t="s">
        <v>25</v>
      </c>
      <c r="K34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4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495" s="15">
        <f>IF(Table1[[#This Row],[BusinessInfo_WomanOwned]]="True",1,0)</f>
        <v>1</v>
      </c>
      <c r="N3495" s="15">
        <f>IF(Table1[[#This Row],[BusinessInfo_MinorityOwned]]="True",1,0)</f>
        <v>0</v>
      </c>
      <c r="O3495" s="15">
        <f>IF(Table1[[#This Row],[BusinessInfo_VeteranOwned]]="True",1,0)</f>
        <v>0</v>
      </c>
    </row>
    <row r="3496" spans="1:15" x14ac:dyDescent="0.2">
      <c r="A3496" s="18">
        <v>37232</v>
      </c>
      <c r="B3496" s="19" t="s">
        <v>15</v>
      </c>
      <c r="C3496" s="19" t="s">
        <v>34</v>
      </c>
      <c r="D3496" s="19" t="s">
        <v>35</v>
      </c>
      <c r="E3496" s="19" t="s">
        <v>43</v>
      </c>
      <c r="F3496" s="19" t="s">
        <v>20</v>
      </c>
      <c r="G3496" s="19" t="s">
        <v>20</v>
      </c>
      <c r="H3496" s="19" t="s">
        <v>20</v>
      </c>
      <c r="I3496" s="20">
        <v>2000</v>
      </c>
      <c r="J3496" s="19" t="s">
        <v>21</v>
      </c>
      <c r="K34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4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496" s="15">
        <f>IF(Table1[[#This Row],[BusinessInfo_WomanOwned]]="True",1,0)</f>
        <v>0</v>
      </c>
      <c r="N3496" s="15">
        <f>IF(Table1[[#This Row],[BusinessInfo_MinorityOwned]]="True",1,0)</f>
        <v>0</v>
      </c>
      <c r="O3496" s="15">
        <f>IF(Table1[[#This Row],[BusinessInfo_VeteranOwned]]="True",1,0)</f>
        <v>0</v>
      </c>
    </row>
    <row r="3497" spans="1:15" x14ac:dyDescent="0.2">
      <c r="A3497" s="18">
        <v>37266</v>
      </c>
      <c r="B3497" s="19" t="s">
        <v>15</v>
      </c>
      <c r="C3497" s="19" t="s">
        <v>34</v>
      </c>
      <c r="D3497" s="19" t="s">
        <v>33</v>
      </c>
      <c r="E3497" s="19" t="s">
        <v>57</v>
      </c>
      <c r="F3497" s="19" t="s">
        <v>19</v>
      </c>
      <c r="G3497" s="19" t="s">
        <v>20</v>
      </c>
      <c r="H3497" s="19" t="s">
        <v>20</v>
      </c>
      <c r="I3497" s="20">
        <v>10000</v>
      </c>
      <c r="J3497" s="19" t="s">
        <v>36</v>
      </c>
      <c r="K34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4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497" s="15">
        <f>IF(Table1[[#This Row],[BusinessInfo_WomanOwned]]="True",1,0)</f>
        <v>1</v>
      </c>
      <c r="N3497" s="15">
        <f>IF(Table1[[#This Row],[BusinessInfo_MinorityOwned]]="True",1,0)</f>
        <v>0</v>
      </c>
      <c r="O3497" s="15">
        <f>IF(Table1[[#This Row],[BusinessInfo_VeteranOwned]]="True",1,0)</f>
        <v>0</v>
      </c>
    </row>
    <row r="3498" spans="1:15" x14ac:dyDescent="0.2">
      <c r="A3498" s="18">
        <v>38203</v>
      </c>
      <c r="B3498" s="19" t="s">
        <v>15</v>
      </c>
      <c r="C3498" s="19" t="s">
        <v>34</v>
      </c>
      <c r="D3498" s="19" t="s">
        <v>50</v>
      </c>
      <c r="E3498" s="19" t="s">
        <v>57</v>
      </c>
      <c r="F3498" s="19" t="s">
        <v>20</v>
      </c>
      <c r="G3498" s="19" t="s">
        <v>20</v>
      </c>
      <c r="H3498" s="19" t="s">
        <v>20</v>
      </c>
      <c r="I3498" s="20">
        <v>5000</v>
      </c>
      <c r="J3498" s="19" t="s">
        <v>25</v>
      </c>
      <c r="K34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4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3498" s="15">
        <f>IF(Table1[[#This Row],[BusinessInfo_WomanOwned]]="True",1,0)</f>
        <v>0</v>
      </c>
      <c r="N3498" s="15">
        <f>IF(Table1[[#This Row],[BusinessInfo_MinorityOwned]]="True",1,0)</f>
        <v>0</v>
      </c>
      <c r="O3498" s="15">
        <f>IF(Table1[[#This Row],[BusinessInfo_VeteranOwned]]="True",1,0)</f>
        <v>0</v>
      </c>
    </row>
    <row r="3499" spans="1:15" x14ac:dyDescent="0.2">
      <c r="A3499" s="18">
        <v>37267</v>
      </c>
      <c r="B3499" s="19" t="s">
        <v>15</v>
      </c>
      <c r="C3499" s="19" t="s">
        <v>52</v>
      </c>
      <c r="D3499" s="19" t="s">
        <v>53</v>
      </c>
      <c r="E3499" s="19" t="s">
        <v>54</v>
      </c>
      <c r="F3499" s="19" t="s">
        <v>20</v>
      </c>
      <c r="G3499" s="19" t="s">
        <v>20</v>
      </c>
      <c r="H3499" s="19" t="s">
        <v>20</v>
      </c>
      <c r="I3499" s="20">
        <v>5000</v>
      </c>
      <c r="J3499" s="19" t="s">
        <v>25</v>
      </c>
      <c r="K34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34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3499" s="15">
        <f>IF(Table1[[#This Row],[BusinessInfo_WomanOwned]]="True",1,0)</f>
        <v>0</v>
      </c>
      <c r="N3499" s="15">
        <f>IF(Table1[[#This Row],[BusinessInfo_MinorityOwned]]="True",1,0)</f>
        <v>0</v>
      </c>
      <c r="O3499" s="15">
        <f>IF(Table1[[#This Row],[BusinessInfo_VeteranOwned]]="True",1,0)</f>
        <v>0</v>
      </c>
    </row>
    <row r="3500" spans="1:15" x14ac:dyDescent="0.2">
      <c r="A3500" s="18">
        <v>37270</v>
      </c>
      <c r="B3500" s="19" t="s">
        <v>15</v>
      </c>
      <c r="C3500" s="19" t="s">
        <v>34</v>
      </c>
      <c r="D3500" s="19" t="s">
        <v>63</v>
      </c>
      <c r="E3500" s="19" t="s">
        <v>54</v>
      </c>
      <c r="F3500" s="19" t="s">
        <v>20</v>
      </c>
      <c r="G3500" s="19" t="s">
        <v>19</v>
      </c>
      <c r="H3500" s="19" t="s">
        <v>20</v>
      </c>
      <c r="I3500" s="20">
        <v>2000</v>
      </c>
      <c r="J3500" s="19" t="s">
        <v>21</v>
      </c>
      <c r="K35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5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3500" s="15">
        <f>IF(Table1[[#This Row],[BusinessInfo_WomanOwned]]="True",1,0)</f>
        <v>0</v>
      </c>
      <c r="N3500" s="15">
        <f>IF(Table1[[#This Row],[BusinessInfo_MinorityOwned]]="True",1,0)</f>
        <v>1</v>
      </c>
      <c r="O3500" s="15">
        <f>IF(Table1[[#This Row],[BusinessInfo_VeteranOwned]]="True",1,0)</f>
        <v>0</v>
      </c>
    </row>
    <row r="3501" spans="1:15" x14ac:dyDescent="0.2">
      <c r="A3501" s="18">
        <v>37276</v>
      </c>
      <c r="B3501" s="19" t="s">
        <v>15</v>
      </c>
      <c r="C3501" s="19" t="s">
        <v>10</v>
      </c>
      <c r="D3501" s="19" t="s">
        <v>109</v>
      </c>
      <c r="E3501" s="19" t="s">
        <v>106</v>
      </c>
      <c r="F3501" s="19" t="s">
        <v>19</v>
      </c>
      <c r="G3501" s="19" t="s">
        <v>20</v>
      </c>
      <c r="H3501" s="19" t="s">
        <v>20</v>
      </c>
      <c r="I3501" s="20">
        <v>2000</v>
      </c>
      <c r="J3501" s="19" t="s">
        <v>21</v>
      </c>
      <c r="K35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35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3501" s="15">
        <f>IF(Table1[[#This Row],[BusinessInfo_WomanOwned]]="True",1,0)</f>
        <v>1</v>
      </c>
      <c r="N3501" s="15">
        <f>IF(Table1[[#This Row],[BusinessInfo_MinorityOwned]]="True",1,0)</f>
        <v>0</v>
      </c>
      <c r="O3501" s="15">
        <f>IF(Table1[[#This Row],[BusinessInfo_VeteranOwned]]="True",1,0)</f>
        <v>0</v>
      </c>
    </row>
    <row r="3502" spans="1:15" x14ac:dyDescent="0.2">
      <c r="A3502" s="18">
        <v>38195</v>
      </c>
      <c r="B3502" s="19" t="s">
        <v>15</v>
      </c>
      <c r="C3502" s="19" t="s">
        <v>75</v>
      </c>
      <c r="D3502" s="19" t="s">
        <v>76</v>
      </c>
      <c r="E3502" s="19" t="s">
        <v>247</v>
      </c>
      <c r="F3502" s="19" t="s">
        <v>20</v>
      </c>
      <c r="G3502" s="19" t="s">
        <v>19</v>
      </c>
      <c r="H3502" s="19" t="s">
        <v>20</v>
      </c>
      <c r="I3502" s="20">
        <v>2000</v>
      </c>
      <c r="J3502" s="19" t="s">
        <v>21</v>
      </c>
      <c r="K35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35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3502" s="15">
        <f>IF(Table1[[#This Row],[BusinessInfo_WomanOwned]]="True",1,0)</f>
        <v>0</v>
      </c>
      <c r="N3502" s="15">
        <f>IF(Table1[[#This Row],[BusinessInfo_MinorityOwned]]="True",1,0)</f>
        <v>1</v>
      </c>
      <c r="O3502" s="15">
        <f>IF(Table1[[#This Row],[BusinessInfo_VeteranOwned]]="True",1,0)</f>
        <v>0</v>
      </c>
    </row>
    <row r="3503" spans="1:15" x14ac:dyDescent="0.2">
      <c r="A3503" s="18">
        <v>37288</v>
      </c>
      <c r="B3503" s="19" t="s">
        <v>15</v>
      </c>
      <c r="C3503" s="19" t="s">
        <v>52</v>
      </c>
      <c r="D3503" s="19" t="s">
        <v>53</v>
      </c>
      <c r="E3503" s="19" t="s">
        <v>54</v>
      </c>
      <c r="F3503" s="19" t="s">
        <v>20</v>
      </c>
      <c r="G3503" s="19" t="s">
        <v>20</v>
      </c>
      <c r="H3503" s="19" t="s">
        <v>20</v>
      </c>
      <c r="I3503" s="20">
        <v>10000</v>
      </c>
      <c r="J3503" s="19" t="s">
        <v>36</v>
      </c>
      <c r="K35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35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3503" s="15">
        <f>IF(Table1[[#This Row],[BusinessInfo_WomanOwned]]="True",1,0)</f>
        <v>0</v>
      </c>
      <c r="N3503" s="15">
        <f>IF(Table1[[#This Row],[BusinessInfo_MinorityOwned]]="True",1,0)</f>
        <v>0</v>
      </c>
      <c r="O3503" s="15">
        <f>IF(Table1[[#This Row],[BusinessInfo_VeteranOwned]]="True",1,0)</f>
        <v>0</v>
      </c>
    </row>
    <row r="3504" spans="1:15" x14ac:dyDescent="0.2">
      <c r="A3504" s="18">
        <v>37291</v>
      </c>
      <c r="B3504" s="19" t="s">
        <v>15</v>
      </c>
      <c r="C3504" s="19" t="s">
        <v>16</v>
      </c>
      <c r="D3504" s="19" t="s">
        <v>55</v>
      </c>
      <c r="E3504" s="19" t="s">
        <v>18</v>
      </c>
      <c r="F3504" s="19" t="s">
        <v>20</v>
      </c>
      <c r="G3504" s="19" t="s">
        <v>20</v>
      </c>
      <c r="H3504" s="19" t="s">
        <v>20</v>
      </c>
      <c r="I3504" s="20">
        <v>2000</v>
      </c>
      <c r="J3504" s="19" t="s">
        <v>21</v>
      </c>
      <c r="K35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5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504" s="15">
        <f>IF(Table1[[#This Row],[BusinessInfo_WomanOwned]]="True",1,0)</f>
        <v>0</v>
      </c>
      <c r="N3504" s="15">
        <f>IF(Table1[[#This Row],[BusinessInfo_MinorityOwned]]="True",1,0)</f>
        <v>0</v>
      </c>
      <c r="O3504" s="15">
        <f>IF(Table1[[#This Row],[BusinessInfo_VeteranOwned]]="True",1,0)</f>
        <v>0</v>
      </c>
    </row>
    <row r="3505" spans="1:15" x14ac:dyDescent="0.2">
      <c r="A3505" s="18">
        <v>37324</v>
      </c>
      <c r="B3505" s="19" t="s">
        <v>15</v>
      </c>
      <c r="C3505" s="19" t="s">
        <v>116</v>
      </c>
      <c r="D3505" s="19" t="s">
        <v>29</v>
      </c>
      <c r="E3505" s="19" t="s">
        <v>247</v>
      </c>
      <c r="F3505" s="19" t="s">
        <v>20</v>
      </c>
      <c r="G3505" s="19" t="s">
        <v>20</v>
      </c>
      <c r="H3505" s="19" t="s">
        <v>20</v>
      </c>
      <c r="I3505" s="20">
        <v>2000</v>
      </c>
      <c r="J3505" s="19" t="s">
        <v>21</v>
      </c>
      <c r="K35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35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3505" s="15">
        <f>IF(Table1[[#This Row],[BusinessInfo_WomanOwned]]="True",1,0)</f>
        <v>0</v>
      </c>
      <c r="N3505" s="15">
        <f>IF(Table1[[#This Row],[BusinessInfo_MinorityOwned]]="True",1,0)</f>
        <v>0</v>
      </c>
      <c r="O3505" s="15">
        <f>IF(Table1[[#This Row],[BusinessInfo_VeteranOwned]]="True",1,0)</f>
        <v>0</v>
      </c>
    </row>
    <row r="3506" spans="1:15" x14ac:dyDescent="0.2">
      <c r="A3506" s="18">
        <v>37326</v>
      </c>
      <c r="B3506" s="19" t="s">
        <v>15</v>
      </c>
      <c r="C3506" s="19" t="s">
        <v>34</v>
      </c>
      <c r="D3506" s="19" t="s">
        <v>63</v>
      </c>
      <c r="E3506" s="19" t="s">
        <v>247</v>
      </c>
      <c r="F3506" s="19" t="s">
        <v>20</v>
      </c>
      <c r="G3506" s="19" t="s">
        <v>20</v>
      </c>
      <c r="H3506" s="19" t="s">
        <v>20</v>
      </c>
      <c r="I3506" s="20">
        <v>2000</v>
      </c>
      <c r="J3506" s="19" t="s">
        <v>21</v>
      </c>
      <c r="K35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5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3506" s="15">
        <f>IF(Table1[[#This Row],[BusinessInfo_WomanOwned]]="True",1,0)</f>
        <v>0</v>
      </c>
      <c r="N3506" s="15">
        <f>IF(Table1[[#This Row],[BusinessInfo_MinorityOwned]]="True",1,0)</f>
        <v>0</v>
      </c>
      <c r="O3506" s="15">
        <f>IF(Table1[[#This Row],[BusinessInfo_VeteranOwned]]="True",1,0)</f>
        <v>0</v>
      </c>
    </row>
    <row r="3507" spans="1:15" x14ac:dyDescent="0.2">
      <c r="A3507" s="18">
        <v>37328</v>
      </c>
      <c r="B3507" s="19" t="s">
        <v>15</v>
      </c>
      <c r="C3507" s="19" t="s">
        <v>44</v>
      </c>
      <c r="D3507" s="19" t="s">
        <v>26</v>
      </c>
      <c r="E3507" s="19" t="s">
        <v>323</v>
      </c>
      <c r="F3507" s="19" t="s">
        <v>19</v>
      </c>
      <c r="G3507" s="19" t="s">
        <v>19</v>
      </c>
      <c r="H3507" s="19" t="s">
        <v>20</v>
      </c>
      <c r="I3507" s="20">
        <v>2000</v>
      </c>
      <c r="J3507" s="19" t="s">
        <v>21</v>
      </c>
      <c r="K35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5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507" s="15">
        <f>IF(Table1[[#This Row],[BusinessInfo_WomanOwned]]="True",1,0)</f>
        <v>1</v>
      </c>
      <c r="N3507" s="15">
        <f>IF(Table1[[#This Row],[BusinessInfo_MinorityOwned]]="True",1,0)</f>
        <v>1</v>
      </c>
      <c r="O3507" s="15">
        <f>IF(Table1[[#This Row],[BusinessInfo_VeteranOwned]]="True",1,0)</f>
        <v>0</v>
      </c>
    </row>
    <row r="3508" spans="1:15" x14ac:dyDescent="0.2">
      <c r="A3508" s="18">
        <v>37352</v>
      </c>
      <c r="B3508" s="19" t="s">
        <v>15</v>
      </c>
      <c r="C3508" s="19" t="s">
        <v>34</v>
      </c>
      <c r="D3508" s="19" t="s">
        <v>35</v>
      </c>
      <c r="E3508" s="19" t="s">
        <v>247</v>
      </c>
      <c r="F3508" s="19" t="s">
        <v>20</v>
      </c>
      <c r="G3508" s="19" t="s">
        <v>20</v>
      </c>
      <c r="H3508" s="19" t="s">
        <v>20</v>
      </c>
      <c r="I3508" s="20">
        <v>5000</v>
      </c>
      <c r="J3508" s="19" t="s">
        <v>25</v>
      </c>
      <c r="K35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5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508" s="15">
        <f>IF(Table1[[#This Row],[BusinessInfo_WomanOwned]]="True",1,0)</f>
        <v>0</v>
      </c>
      <c r="N3508" s="15">
        <f>IF(Table1[[#This Row],[BusinessInfo_MinorityOwned]]="True",1,0)</f>
        <v>0</v>
      </c>
      <c r="O3508" s="15">
        <f>IF(Table1[[#This Row],[BusinessInfo_VeteranOwned]]="True",1,0)</f>
        <v>0</v>
      </c>
    </row>
    <row r="3509" spans="1:15" x14ac:dyDescent="0.2">
      <c r="A3509" s="18">
        <v>37357</v>
      </c>
      <c r="B3509" s="19" t="s">
        <v>15</v>
      </c>
      <c r="C3509" s="19" t="s">
        <v>34</v>
      </c>
      <c r="D3509" s="19" t="s">
        <v>49</v>
      </c>
      <c r="E3509" s="19" t="s">
        <v>51</v>
      </c>
      <c r="F3509" s="19" t="s">
        <v>19</v>
      </c>
      <c r="G3509" s="19" t="s">
        <v>20</v>
      </c>
      <c r="H3509" s="19" t="s">
        <v>20</v>
      </c>
      <c r="I3509" s="20">
        <v>2000</v>
      </c>
      <c r="J3509" s="19" t="s">
        <v>21</v>
      </c>
      <c r="K35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5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509" s="15">
        <f>IF(Table1[[#This Row],[BusinessInfo_WomanOwned]]="True",1,0)</f>
        <v>1</v>
      </c>
      <c r="N3509" s="15">
        <f>IF(Table1[[#This Row],[BusinessInfo_MinorityOwned]]="True",1,0)</f>
        <v>0</v>
      </c>
      <c r="O3509" s="15">
        <f>IF(Table1[[#This Row],[BusinessInfo_VeteranOwned]]="True",1,0)</f>
        <v>0</v>
      </c>
    </row>
    <row r="3510" spans="1:15" x14ac:dyDescent="0.2">
      <c r="A3510" s="18">
        <v>37380</v>
      </c>
      <c r="B3510" s="19" t="s">
        <v>15</v>
      </c>
      <c r="C3510" s="19" t="s">
        <v>22</v>
      </c>
      <c r="D3510" s="19" t="s">
        <v>45</v>
      </c>
      <c r="E3510" s="19" t="s">
        <v>43</v>
      </c>
      <c r="F3510" s="19" t="s">
        <v>20</v>
      </c>
      <c r="G3510" s="19" t="s">
        <v>20</v>
      </c>
      <c r="H3510" s="19" t="s">
        <v>20</v>
      </c>
      <c r="I3510" s="20">
        <v>5000</v>
      </c>
      <c r="J3510" s="19" t="s">
        <v>25</v>
      </c>
      <c r="K35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5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3510" s="15">
        <f>IF(Table1[[#This Row],[BusinessInfo_WomanOwned]]="True",1,0)</f>
        <v>0</v>
      </c>
      <c r="N3510" s="15">
        <f>IF(Table1[[#This Row],[BusinessInfo_MinorityOwned]]="True",1,0)</f>
        <v>0</v>
      </c>
      <c r="O3510" s="15">
        <f>IF(Table1[[#This Row],[BusinessInfo_VeteranOwned]]="True",1,0)</f>
        <v>0</v>
      </c>
    </row>
    <row r="3511" spans="1:15" x14ac:dyDescent="0.2">
      <c r="A3511" s="18">
        <v>37383</v>
      </c>
      <c r="B3511" s="19" t="s">
        <v>15</v>
      </c>
      <c r="C3511" s="19" t="s">
        <v>22</v>
      </c>
      <c r="D3511" s="19" t="s">
        <v>45</v>
      </c>
      <c r="E3511" s="19" t="s">
        <v>247</v>
      </c>
      <c r="F3511" s="19" t="s">
        <v>20</v>
      </c>
      <c r="G3511" s="19" t="s">
        <v>20</v>
      </c>
      <c r="H3511" s="19" t="s">
        <v>20</v>
      </c>
      <c r="I3511" s="20">
        <v>2000</v>
      </c>
      <c r="J3511" s="19" t="s">
        <v>21</v>
      </c>
      <c r="K35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5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3511" s="15">
        <f>IF(Table1[[#This Row],[BusinessInfo_WomanOwned]]="True",1,0)</f>
        <v>0</v>
      </c>
      <c r="N3511" s="15">
        <f>IF(Table1[[#This Row],[BusinessInfo_MinorityOwned]]="True",1,0)</f>
        <v>0</v>
      </c>
      <c r="O3511" s="15">
        <f>IF(Table1[[#This Row],[BusinessInfo_VeteranOwned]]="True",1,0)</f>
        <v>0</v>
      </c>
    </row>
    <row r="3512" spans="1:15" x14ac:dyDescent="0.2">
      <c r="A3512" s="18">
        <v>37438</v>
      </c>
      <c r="B3512" s="19" t="s">
        <v>15</v>
      </c>
      <c r="C3512" s="19" t="s">
        <v>16</v>
      </c>
      <c r="D3512" s="19" t="s">
        <v>17</v>
      </c>
      <c r="E3512" s="19" t="s">
        <v>43</v>
      </c>
      <c r="F3512" s="19" t="s">
        <v>20</v>
      </c>
      <c r="G3512" s="19" t="s">
        <v>20</v>
      </c>
      <c r="H3512" s="19" t="s">
        <v>19</v>
      </c>
      <c r="I3512" s="20">
        <v>5000</v>
      </c>
      <c r="J3512" s="19" t="s">
        <v>25</v>
      </c>
      <c r="K35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5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3512" s="15">
        <f>IF(Table1[[#This Row],[BusinessInfo_WomanOwned]]="True",1,0)</f>
        <v>0</v>
      </c>
      <c r="N3512" s="15">
        <f>IF(Table1[[#This Row],[BusinessInfo_MinorityOwned]]="True",1,0)</f>
        <v>0</v>
      </c>
      <c r="O3512" s="15">
        <f>IF(Table1[[#This Row],[BusinessInfo_VeteranOwned]]="True",1,0)</f>
        <v>1</v>
      </c>
    </row>
    <row r="3513" spans="1:15" x14ac:dyDescent="0.2">
      <c r="A3513" s="18">
        <v>37449</v>
      </c>
      <c r="B3513" s="19" t="s">
        <v>15</v>
      </c>
      <c r="C3513" s="19" t="s">
        <v>59</v>
      </c>
      <c r="D3513" s="19" t="s">
        <v>181</v>
      </c>
      <c r="E3513" s="19" t="s">
        <v>83</v>
      </c>
      <c r="F3513" s="19" t="s">
        <v>20</v>
      </c>
      <c r="G3513" s="19" t="s">
        <v>20</v>
      </c>
      <c r="H3513" s="19" t="s">
        <v>20</v>
      </c>
      <c r="I3513" s="20">
        <v>10000</v>
      </c>
      <c r="J3513" s="19" t="s">
        <v>36</v>
      </c>
      <c r="K35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5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33802</v>
      </c>
      <c r="M3513" s="15">
        <f>IF(Table1[[#This Row],[BusinessInfo_WomanOwned]]="True",1,0)</f>
        <v>0</v>
      </c>
      <c r="N3513" s="15">
        <f>IF(Table1[[#This Row],[BusinessInfo_MinorityOwned]]="True",1,0)</f>
        <v>0</v>
      </c>
      <c r="O3513" s="15">
        <f>IF(Table1[[#This Row],[BusinessInfo_VeteranOwned]]="True",1,0)</f>
        <v>0</v>
      </c>
    </row>
    <row r="3514" spans="1:15" x14ac:dyDescent="0.2">
      <c r="A3514" s="18">
        <v>37452</v>
      </c>
      <c r="B3514" s="19" t="s">
        <v>15</v>
      </c>
      <c r="C3514" s="19" t="s">
        <v>242</v>
      </c>
      <c r="D3514" s="19" t="s">
        <v>48</v>
      </c>
      <c r="E3514" s="19" t="s">
        <v>247</v>
      </c>
      <c r="F3514" s="19" t="s">
        <v>20</v>
      </c>
      <c r="G3514" s="19" t="s">
        <v>19</v>
      </c>
      <c r="H3514" s="19" t="s">
        <v>20</v>
      </c>
      <c r="I3514" s="20">
        <v>2000</v>
      </c>
      <c r="J3514" s="19" t="s">
        <v>21</v>
      </c>
      <c r="K35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5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3514" s="15">
        <f>IF(Table1[[#This Row],[BusinessInfo_WomanOwned]]="True",1,0)</f>
        <v>0</v>
      </c>
      <c r="N3514" s="15">
        <f>IF(Table1[[#This Row],[BusinessInfo_MinorityOwned]]="True",1,0)</f>
        <v>1</v>
      </c>
      <c r="O3514" s="15">
        <f>IF(Table1[[#This Row],[BusinessInfo_VeteranOwned]]="True",1,0)</f>
        <v>0</v>
      </c>
    </row>
    <row r="3515" spans="1:15" x14ac:dyDescent="0.2">
      <c r="A3515" s="18">
        <v>37464</v>
      </c>
      <c r="B3515" s="19" t="s">
        <v>15</v>
      </c>
      <c r="C3515" s="19" t="s">
        <v>34</v>
      </c>
      <c r="D3515" s="19" t="s">
        <v>35</v>
      </c>
      <c r="E3515" s="19" t="s">
        <v>77</v>
      </c>
      <c r="F3515" s="19" t="s">
        <v>20</v>
      </c>
      <c r="G3515" s="19" t="s">
        <v>20</v>
      </c>
      <c r="H3515" s="19" t="s">
        <v>20</v>
      </c>
      <c r="I3515" s="20">
        <v>2000</v>
      </c>
      <c r="J3515" s="19" t="s">
        <v>21</v>
      </c>
      <c r="K35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5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515" s="15">
        <f>IF(Table1[[#This Row],[BusinessInfo_WomanOwned]]="True",1,0)</f>
        <v>0</v>
      </c>
      <c r="N3515" s="15">
        <f>IF(Table1[[#This Row],[BusinessInfo_MinorityOwned]]="True",1,0)</f>
        <v>0</v>
      </c>
      <c r="O3515" s="15">
        <f>IF(Table1[[#This Row],[BusinessInfo_VeteranOwned]]="True",1,0)</f>
        <v>0</v>
      </c>
    </row>
    <row r="3516" spans="1:15" x14ac:dyDescent="0.2">
      <c r="A3516" s="18">
        <v>37479</v>
      </c>
      <c r="B3516" s="19" t="s">
        <v>15</v>
      </c>
      <c r="C3516" s="19" t="s">
        <v>28</v>
      </c>
      <c r="D3516" s="19" t="s">
        <v>405</v>
      </c>
      <c r="E3516" s="19" t="s">
        <v>47</v>
      </c>
      <c r="F3516" s="19" t="s">
        <v>19</v>
      </c>
      <c r="G3516" s="19" t="s">
        <v>20</v>
      </c>
      <c r="H3516" s="19" t="s">
        <v>20</v>
      </c>
      <c r="I3516" s="20">
        <v>5000</v>
      </c>
      <c r="J3516" s="19" t="s">
        <v>25</v>
      </c>
      <c r="K35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3516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3516" s="15">
        <f>IF(Table1[[#This Row],[BusinessInfo_WomanOwned]]="True",1,0)</f>
        <v>1</v>
      </c>
      <c r="N3516" s="15">
        <f>IF(Table1[[#This Row],[BusinessInfo_MinorityOwned]]="True",1,0)</f>
        <v>0</v>
      </c>
      <c r="O3516" s="15">
        <f>IF(Table1[[#This Row],[BusinessInfo_VeteranOwned]]="True",1,0)</f>
        <v>0</v>
      </c>
    </row>
    <row r="3517" spans="1:15" x14ac:dyDescent="0.2">
      <c r="A3517" s="18">
        <v>37526</v>
      </c>
      <c r="B3517" s="19" t="s">
        <v>15</v>
      </c>
      <c r="C3517" s="19" t="s">
        <v>34</v>
      </c>
      <c r="D3517" s="19" t="s">
        <v>49</v>
      </c>
      <c r="E3517" s="19" t="s">
        <v>54</v>
      </c>
      <c r="F3517" s="19" t="s">
        <v>20</v>
      </c>
      <c r="G3517" s="19" t="s">
        <v>20</v>
      </c>
      <c r="H3517" s="19" t="s">
        <v>20</v>
      </c>
      <c r="I3517" s="20">
        <v>2000</v>
      </c>
      <c r="J3517" s="19" t="s">
        <v>21</v>
      </c>
      <c r="K35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5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517" s="15">
        <f>IF(Table1[[#This Row],[BusinessInfo_WomanOwned]]="True",1,0)</f>
        <v>0</v>
      </c>
      <c r="N3517" s="15">
        <f>IF(Table1[[#This Row],[BusinessInfo_MinorityOwned]]="True",1,0)</f>
        <v>0</v>
      </c>
      <c r="O3517" s="15">
        <f>IF(Table1[[#This Row],[BusinessInfo_VeteranOwned]]="True",1,0)</f>
        <v>0</v>
      </c>
    </row>
    <row r="3518" spans="1:15" x14ac:dyDescent="0.2">
      <c r="A3518" s="18">
        <v>37543</v>
      </c>
      <c r="B3518" s="19" t="s">
        <v>15</v>
      </c>
      <c r="C3518" s="19" t="s">
        <v>32</v>
      </c>
      <c r="D3518" s="19" t="s">
        <v>81</v>
      </c>
      <c r="E3518" s="19" t="s">
        <v>83</v>
      </c>
      <c r="F3518" s="19" t="s">
        <v>20</v>
      </c>
      <c r="G3518" s="19" t="s">
        <v>20</v>
      </c>
      <c r="H3518" s="19" t="s">
        <v>20</v>
      </c>
      <c r="I3518" s="20">
        <v>5000</v>
      </c>
      <c r="J3518" s="19" t="s">
        <v>25</v>
      </c>
      <c r="K35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5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3518" s="15">
        <f>IF(Table1[[#This Row],[BusinessInfo_WomanOwned]]="True",1,0)</f>
        <v>0</v>
      </c>
      <c r="N3518" s="15">
        <f>IF(Table1[[#This Row],[BusinessInfo_MinorityOwned]]="True",1,0)</f>
        <v>0</v>
      </c>
      <c r="O3518" s="15">
        <f>IF(Table1[[#This Row],[BusinessInfo_VeteranOwned]]="True",1,0)</f>
        <v>0</v>
      </c>
    </row>
    <row r="3519" spans="1:15" x14ac:dyDescent="0.2">
      <c r="A3519" s="18">
        <v>37547</v>
      </c>
      <c r="B3519" s="19" t="s">
        <v>15</v>
      </c>
      <c r="C3519" s="19" t="s">
        <v>52</v>
      </c>
      <c r="D3519" s="19" t="s">
        <v>406</v>
      </c>
      <c r="E3519" s="19" t="s">
        <v>27</v>
      </c>
      <c r="F3519" s="19" t="s">
        <v>19</v>
      </c>
      <c r="G3519" s="19" t="s">
        <v>20</v>
      </c>
      <c r="H3519" s="19" t="s">
        <v>20</v>
      </c>
      <c r="I3519" s="20">
        <v>2000</v>
      </c>
      <c r="J3519" s="19" t="s">
        <v>21</v>
      </c>
      <c r="K35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3519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3519" s="15">
        <f>IF(Table1[[#This Row],[BusinessInfo_WomanOwned]]="True",1,0)</f>
        <v>1</v>
      </c>
      <c r="N3519" s="15">
        <f>IF(Table1[[#This Row],[BusinessInfo_MinorityOwned]]="True",1,0)</f>
        <v>0</v>
      </c>
      <c r="O3519" s="15">
        <f>IF(Table1[[#This Row],[BusinessInfo_VeteranOwned]]="True",1,0)</f>
        <v>0</v>
      </c>
    </row>
    <row r="3520" spans="1:15" x14ac:dyDescent="0.2">
      <c r="A3520" s="18">
        <v>37548</v>
      </c>
      <c r="B3520" s="19" t="s">
        <v>15</v>
      </c>
      <c r="C3520" s="19" t="s">
        <v>34</v>
      </c>
      <c r="D3520" s="19" t="s">
        <v>33</v>
      </c>
      <c r="E3520" s="19" t="s">
        <v>247</v>
      </c>
      <c r="F3520" s="19" t="s">
        <v>19</v>
      </c>
      <c r="G3520" s="19" t="s">
        <v>20</v>
      </c>
      <c r="H3520" s="19" t="s">
        <v>20</v>
      </c>
      <c r="I3520" s="20">
        <v>2000</v>
      </c>
      <c r="J3520" s="19" t="s">
        <v>21</v>
      </c>
      <c r="K35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5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520" s="15">
        <f>IF(Table1[[#This Row],[BusinessInfo_WomanOwned]]="True",1,0)</f>
        <v>1</v>
      </c>
      <c r="N3520" s="15">
        <f>IF(Table1[[#This Row],[BusinessInfo_MinorityOwned]]="True",1,0)</f>
        <v>0</v>
      </c>
      <c r="O3520" s="15">
        <f>IF(Table1[[#This Row],[BusinessInfo_VeteranOwned]]="True",1,0)</f>
        <v>0</v>
      </c>
    </row>
    <row r="3521" spans="1:15" x14ac:dyDescent="0.2">
      <c r="A3521" s="18">
        <v>37554</v>
      </c>
      <c r="B3521" s="19" t="s">
        <v>15</v>
      </c>
      <c r="C3521" s="19" t="s">
        <v>34</v>
      </c>
      <c r="D3521" s="19" t="s">
        <v>33</v>
      </c>
      <c r="E3521" s="19" t="s">
        <v>58</v>
      </c>
      <c r="F3521" s="19" t="s">
        <v>20</v>
      </c>
      <c r="G3521" s="19" t="s">
        <v>20</v>
      </c>
      <c r="H3521" s="19" t="s">
        <v>20</v>
      </c>
      <c r="I3521" s="20">
        <v>5000</v>
      </c>
      <c r="J3521" s="19" t="s">
        <v>25</v>
      </c>
      <c r="K35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5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521" s="15">
        <f>IF(Table1[[#This Row],[BusinessInfo_WomanOwned]]="True",1,0)</f>
        <v>0</v>
      </c>
      <c r="N3521" s="15">
        <f>IF(Table1[[#This Row],[BusinessInfo_MinorityOwned]]="True",1,0)</f>
        <v>0</v>
      </c>
      <c r="O3521" s="15">
        <f>IF(Table1[[#This Row],[BusinessInfo_VeteranOwned]]="True",1,0)</f>
        <v>0</v>
      </c>
    </row>
    <row r="3522" spans="1:15" x14ac:dyDescent="0.2">
      <c r="A3522" s="18">
        <v>37556</v>
      </c>
      <c r="B3522" s="19" t="s">
        <v>15</v>
      </c>
      <c r="C3522" s="19" t="s">
        <v>67</v>
      </c>
      <c r="D3522" s="19" t="s">
        <v>68</v>
      </c>
      <c r="E3522" s="19" t="s">
        <v>247</v>
      </c>
      <c r="F3522" s="19" t="s">
        <v>19</v>
      </c>
      <c r="G3522" s="19" t="s">
        <v>19</v>
      </c>
      <c r="H3522" s="19" t="s">
        <v>20</v>
      </c>
      <c r="I3522" s="20">
        <v>5000</v>
      </c>
      <c r="J3522" s="19" t="s">
        <v>25</v>
      </c>
      <c r="K35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35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3522" s="15">
        <f>IF(Table1[[#This Row],[BusinessInfo_WomanOwned]]="True",1,0)</f>
        <v>1</v>
      </c>
      <c r="N3522" s="15">
        <f>IF(Table1[[#This Row],[BusinessInfo_MinorityOwned]]="True",1,0)</f>
        <v>1</v>
      </c>
      <c r="O3522" s="15">
        <f>IF(Table1[[#This Row],[BusinessInfo_VeteranOwned]]="True",1,0)</f>
        <v>0</v>
      </c>
    </row>
    <row r="3523" spans="1:15" x14ac:dyDescent="0.2">
      <c r="A3523" s="18">
        <v>37558</v>
      </c>
      <c r="B3523" s="19" t="s">
        <v>15</v>
      </c>
      <c r="C3523" s="19" t="s">
        <v>32</v>
      </c>
      <c r="D3523" s="19" t="s">
        <v>70</v>
      </c>
      <c r="E3523" s="19" t="s">
        <v>54</v>
      </c>
      <c r="F3523" s="19" t="s">
        <v>20</v>
      </c>
      <c r="G3523" s="19" t="s">
        <v>20</v>
      </c>
      <c r="H3523" s="19" t="s">
        <v>20</v>
      </c>
      <c r="I3523" s="20">
        <v>2000</v>
      </c>
      <c r="J3523" s="19" t="s">
        <v>21</v>
      </c>
      <c r="K35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5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3523" s="15">
        <f>IF(Table1[[#This Row],[BusinessInfo_WomanOwned]]="True",1,0)</f>
        <v>0</v>
      </c>
      <c r="N3523" s="15">
        <f>IF(Table1[[#This Row],[BusinessInfo_MinorityOwned]]="True",1,0)</f>
        <v>0</v>
      </c>
      <c r="O3523" s="15">
        <f>IF(Table1[[#This Row],[BusinessInfo_VeteranOwned]]="True",1,0)</f>
        <v>0</v>
      </c>
    </row>
    <row r="3524" spans="1:15" x14ac:dyDescent="0.2">
      <c r="A3524" s="18">
        <v>37567</v>
      </c>
      <c r="B3524" s="19" t="s">
        <v>15</v>
      </c>
      <c r="C3524" s="19" t="s">
        <v>75</v>
      </c>
      <c r="D3524" s="19" t="s">
        <v>76</v>
      </c>
      <c r="E3524" s="19" t="s">
        <v>51</v>
      </c>
      <c r="F3524" s="19" t="s">
        <v>20</v>
      </c>
      <c r="G3524" s="19" t="s">
        <v>19</v>
      </c>
      <c r="H3524" s="19" t="s">
        <v>20</v>
      </c>
      <c r="I3524" s="20">
        <v>2000</v>
      </c>
      <c r="J3524" s="19" t="s">
        <v>21</v>
      </c>
      <c r="K35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35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3524" s="15">
        <f>IF(Table1[[#This Row],[BusinessInfo_WomanOwned]]="True",1,0)</f>
        <v>0</v>
      </c>
      <c r="N3524" s="15">
        <f>IF(Table1[[#This Row],[BusinessInfo_MinorityOwned]]="True",1,0)</f>
        <v>1</v>
      </c>
      <c r="O3524" s="15">
        <f>IF(Table1[[#This Row],[BusinessInfo_VeteranOwned]]="True",1,0)</f>
        <v>0</v>
      </c>
    </row>
    <row r="3525" spans="1:15" x14ac:dyDescent="0.2">
      <c r="A3525" s="18">
        <v>37568</v>
      </c>
      <c r="B3525" s="19" t="s">
        <v>15</v>
      </c>
      <c r="C3525" s="19" t="s">
        <v>407</v>
      </c>
      <c r="D3525" s="19" t="s">
        <v>408</v>
      </c>
      <c r="E3525" s="19" t="s">
        <v>247</v>
      </c>
      <c r="F3525" s="19" t="s">
        <v>19</v>
      </c>
      <c r="G3525" s="19" t="s">
        <v>19</v>
      </c>
      <c r="H3525" s="19" t="s">
        <v>20</v>
      </c>
      <c r="I3525" s="20">
        <v>2000</v>
      </c>
      <c r="J3525" s="19" t="s">
        <v>21</v>
      </c>
      <c r="K35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3525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3525" s="15">
        <f>IF(Table1[[#This Row],[BusinessInfo_WomanOwned]]="True",1,0)</f>
        <v>1</v>
      </c>
      <c r="N3525" s="15">
        <f>IF(Table1[[#This Row],[BusinessInfo_MinorityOwned]]="True",1,0)</f>
        <v>1</v>
      </c>
      <c r="O3525" s="15">
        <f>IF(Table1[[#This Row],[BusinessInfo_VeteranOwned]]="True",1,0)</f>
        <v>0</v>
      </c>
    </row>
    <row r="3526" spans="1:15" x14ac:dyDescent="0.2">
      <c r="A3526" s="18">
        <v>37569</v>
      </c>
      <c r="B3526" s="19" t="s">
        <v>15</v>
      </c>
      <c r="C3526" s="19" t="s">
        <v>28</v>
      </c>
      <c r="D3526" s="19" t="s">
        <v>29</v>
      </c>
      <c r="E3526" s="19" t="s">
        <v>18</v>
      </c>
      <c r="F3526" s="19" t="s">
        <v>19</v>
      </c>
      <c r="G3526" s="19" t="s">
        <v>19</v>
      </c>
      <c r="H3526" s="19" t="s">
        <v>20</v>
      </c>
      <c r="I3526" s="20">
        <v>10000</v>
      </c>
      <c r="J3526" s="19" t="s">
        <v>36</v>
      </c>
      <c r="K35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35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3526" s="15">
        <f>IF(Table1[[#This Row],[BusinessInfo_WomanOwned]]="True",1,0)</f>
        <v>1</v>
      </c>
      <c r="N3526" s="15">
        <f>IF(Table1[[#This Row],[BusinessInfo_MinorityOwned]]="True",1,0)</f>
        <v>1</v>
      </c>
      <c r="O3526" s="15">
        <f>IF(Table1[[#This Row],[BusinessInfo_VeteranOwned]]="True",1,0)</f>
        <v>0</v>
      </c>
    </row>
    <row r="3527" spans="1:15" x14ac:dyDescent="0.2">
      <c r="A3527" s="18">
        <v>37577</v>
      </c>
      <c r="B3527" s="19" t="s">
        <v>15</v>
      </c>
      <c r="C3527" s="19" t="s">
        <v>65</v>
      </c>
      <c r="D3527" s="19" t="s">
        <v>66</v>
      </c>
      <c r="E3527" s="19" t="s">
        <v>43</v>
      </c>
      <c r="F3527" s="19" t="s">
        <v>20</v>
      </c>
      <c r="G3527" s="19" t="s">
        <v>20</v>
      </c>
      <c r="H3527" s="19" t="s">
        <v>20</v>
      </c>
      <c r="I3527" s="20">
        <v>2000</v>
      </c>
      <c r="J3527" s="19" t="s">
        <v>21</v>
      </c>
      <c r="K35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5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527" s="15">
        <f>IF(Table1[[#This Row],[BusinessInfo_WomanOwned]]="True",1,0)</f>
        <v>0</v>
      </c>
      <c r="N3527" s="15">
        <f>IF(Table1[[#This Row],[BusinessInfo_MinorityOwned]]="True",1,0)</f>
        <v>0</v>
      </c>
      <c r="O3527" s="15">
        <f>IF(Table1[[#This Row],[BusinessInfo_VeteranOwned]]="True",1,0)</f>
        <v>0</v>
      </c>
    </row>
    <row r="3528" spans="1:15" x14ac:dyDescent="0.2">
      <c r="A3528" s="18">
        <v>37580</v>
      </c>
      <c r="B3528" s="19" t="s">
        <v>15</v>
      </c>
      <c r="C3528" s="19" t="s">
        <v>59</v>
      </c>
      <c r="D3528" s="19" t="s">
        <v>50</v>
      </c>
      <c r="E3528" s="19" t="s">
        <v>57</v>
      </c>
      <c r="F3528" s="19" t="s">
        <v>20</v>
      </c>
      <c r="G3528" s="19" t="s">
        <v>20</v>
      </c>
      <c r="H3528" s="19" t="s">
        <v>20</v>
      </c>
      <c r="I3528" s="20">
        <v>5000</v>
      </c>
      <c r="J3528" s="19" t="s">
        <v>25</v>
      </c>
      <c r="K35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5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3528" s="15">
        <f>IF(Table1[[#This Row],[BusinessInfo_WomanOwned]]="True",1,0)</f>
        <v>0</v>
      </c>
      <c r="N3528" s="15">
        <f>IF(Table1[[#This Row],[BusinessInfo_MinorityOwned]]="True",1,0)</f>
        <v>0</v>
      </c>
      <c r="O3528" s="15">
        <f>IF(Table1[[#This Row],[BusinessInfo_VeteranOwned]]="True",1,0)</f>
        <v>0</v>
      </c>
    </row>
    <row r="3529" spans="1:15" x14ac:dyDescent="0.2">
      <c r="A3529" s="18">
        <v>37583</v>
      </c>
      <c r="B3529" s="19" t="s">
        <v>15</v>
      </c>
      <c r="C3529" s="19" t="s">
        <v>52</v>
      </c>
      <c r="D3529" s="19" t="s">
        <v>53</v>
      </c>
      <c r="E3529" s="19" t="s">
        <v>247</v>
      </c>
      <c r="F3529" s="19" t="s">
        <v>20</v>
      </c>
      <c r="G3529" s="19" t="s">
        <v>20</v>
      </c>
      <c r="H3529" s="19" t="s">
        <v>20</v>
      </c>
      <c r="I3529" s="20">
        <v>10000</v>
      </c>
      <c r="J3529" s="19" t="s">
        <v>36</v>
      </c>
      <c r="K35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35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3529" s="15">
        <f>IF(Table1[[#This Row],[BusinessInfo_WomanOwned]]="True",1,0)</f>
        <v>0</v>
      </c>
      <c r="N3529" s="15">
        <f>IF(Table1[[#This Row],[BusinessInfo_MinorityOwned]]="True",1,0)</f>
        <v>0</v>
      </c>
      <c r="O3529" s="15">
        <f>IF(Table1[[#This Row],[BusinessInfo_VeteranOwned]]="True",1,0)</f>
        <v>0</v>
      </c>
    </row>
    <row r="3530" spans="1:15" x14ac:dyDescent="0.2">
      <c r="A3530" s="18">
        <v>37589</v>
      </c>
      <c r="B3530" s="19" t="s">
        <v>15</v>
      </c>
      <c r="C3530" s="19" t="s">
        <v>34</v>
      </c>
      <c r="D3530" s="19" t="s">
        <v>35</v>
      </c>
      <c r="E3530" s="19" t="s">
        <v>56</v>
      </c>
      <c r="F3530" s="19" t="s">
        <v>19</v>
      </c>
      <c r="G3530" s="19" t="s">
        <v>19</v>
      </c>
      <c r="H3530" s="19" t="s">
        <v>20</v>
      </c>
      <c r="I3530" s="20">
        <v>2000</v>
      </c>
      <c r="J3530" s="19" t="s">
        <v>21</v>
      </c>
      <c r="K35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5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530" s="15">
        <f>IF(Table1[[#This Row],[BusinessInfo_WomanOwned]]="True",1,0)</f>
        <v>1</v>
      </c>
      <c r="N3530" s="15">
        <f>IF(Table1[[#This Row],[BusinessInfo_MinorityOwned]]="True",1,0)</f>
        <v>1</v>
      </c>
      <c r="O3530" s="15">
        <f>IF(Table1[[#This Row],[BusinessInfo_VeteranOwned]]="True",1,0)</f>
        <v>0</v>
      </c>
    </row>
    <row r="3531" spans="1:15" x14ac:dyDescent="0.2">
      <c r="A3531" s="18">
        <v>37596</v>
      </c>
      <c r="B3531" s="19" t="s">
        <v>15</v>
      </c>
      <c r="C3531" s="19" t="s">
        <v>161</v>
      </c>
      <c r="D3531" s="19" t="s">
        <v>409</v>
      </c>
      <c r="E3531" s="19" t="s">
        <v>27</v>
      </c>
      <c r="F3531" s="19" t="s">
        <v>20</v>
      </c>
      <c r="G3531" s="19" t="s">
        <v>19</v>
      </c>
      <c r="H3531" s="19" t="s">
        <v>19</v>
      </c>
      <c r="I3531" s="20">
        <v>5000</v>
      </c>
      <c r="J3531" s="19" t="s">
        <v>25</v>
      </c>
      <c r="K35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3531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3531" s="15">
        <f>IF(Table1[[#This Row],[BusinessInfo_WomanOwned]]="True",1,0)</f>
        <v>0</v>
      </c>
      <c r="N3531" s="15">
        <f>IF(Table1[[#This Row],[BusinessInfo_MinorityOwned]]="True",1,0)</f>
        <v>1</v>
      </c>
      <c r="O3531" s="15">
        <f>IF(Table1[[#This Row],[BusinessInfo_VeteranOwned]]="True",1,0)</f>
        <v>1</v>
      </c>
    </row>
    <row r="3532" spans="1:15" x14ac:dyDescent="0.2">
      <c r="A3532" s="18">
        <v>37597</v>
      </c>
      <c r="B3532" s="19" t="s">
        <v>15</v>
      </c>
      <c r="C3532" s="19" t="s">
        <v>67</v>
      </c>
      <c r="D3532" s="19" t="s">
        <v>40</v>
      </c>
      <c r="E3532" s="19" t="s">
        <v>247</v>
      </c>
      <c r="F3532" s="19" t="s">
        <v>20</v>
      </c>
      <c r="G3532" s="19" t="s">
        <v>20</v>
      </c>
      <c r="H3532" s="19" t="s">
        <v>20</v>
      </c>
      <c r="I3532" s="20">
        <v>10000</v>
      </c>
      <c r="J3532" s="19" t="s">
        <v>36</v>
      </c>
      <c r="K35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35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3532" s="15">
        <f>IF(Table1[[#This Row],[BusinessInfo_WomanOwned]]="True",1,0)</f>
        <v>0</v>
      </c>
      <c r="N3532" s="15">
        <f>IF(Table1[[#This Row],[BusinessInfo_MinorityOwned]]="True",1,0)</f>
        <v>0</v>
      </c>
      <c r="O3532" s="15">
        <f>IF(Table1[[#This Row],[BusinessInfo_VeteranOwned]]="True",1,0)</f>
        <v>0</v>
      </c>
    </row>
    <row r="3533" spans="1:15" x14ac:dyDescent="0.2">
      <c r="A3533" s="18">
        <v>37626</v>
      </c>
      <c r="B3533" s="19" t="s">
        <v>15</v>
      </c>
      <c r="C3533" s="19" t="s">
        <v>52</v>
      </c>
      <c r="D3533" s="19" t="s">
        <v>53</v>
      </c>
      <c r="E3533" s="19" t="s">
        <v>43</v>
      </c>
      <c r="F3533" s="19" t="s">
        <v>20</v>
      </c>
      <c r="G3533" s="19" t="s">
        <v>20</v>
      </c>
      <c r="H3533" s="19" t="s">
        <v>20</v>
      </c>
      <c r="I3533" s="20">
        <v>2000</v>
      </c>
      <c r="J3533" s="19" t="s">
        <v>21</v>
      </c>
      <c r="K35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35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3533" s="15">
        <f>IF(Table1[[#This Row],[BusinessInfo_WomanOwned]]="True",1,0)</f>
        <v>0</v>
      </c>
      <c r="N3533" s="15">
        <f>IF(Table1[[#This Row],[BusinessInfo_MinorityOwned]]="True",1,0)</f>
        <v>0</v>
      </c>
      <c r="O3533" s="15">
        <f>IF(Table1[[#This Row],[BusinessInfo_VeteranOwned]]="True",1,0)</f>
        <v>0</v>
      </c>
    </row>
    <row r="3534" spans="1:15" x14ac:dyDescent="0.2">
      <c r="A3534" s="18">
        <v>37674</v>
      </c>
      <c r="B3534" s="19" t="s">
        <v>15</v>
      </c>
      <c r="C3534" s="19" t="s">
        <v>410</v>
      </c>
      <c r="D3534" s="19" t="s">
        <v>35</v>
      </c>
      <c r="E3534" s="19" t="s">
        <v>27</v>
      </c>
      <c r="F3534" s="19" t="s">
        <v>20</v>
      </c>
      <c r="G3534" s="19" t="s">
        <v>20</v>
      </c>
      <c r="H3534" s="19" t="s">
        <v>20</v>
      </c>
      <c r="I3534" s="20">
        <v>2000</v>
      </c>
      <c r="J3534" s="19" t="s">
        <v>21</v>
      </c>
      <c r="K35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5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534" s="15">
        <f>IF(Table1[[#This Row],[BusinessInfo_WomanOwned]]="True",1,0)</f>
        <v>0</v>
      </c>
      <c r="N3534" s="15">
        <f>IF(Table1[[#This Row],[BusinessInfo_MinorityOwned]]="True",1,0)</f>
        <v>0</v>
      </c>
      <c r="O3534" s="15">
        <f>IF(Table1[[#This Row],[BusinessInfo_VeteranOwned]]="True",1,0)</f>
        <v>0</v>
      </c>
    </row>
    <row r="3535" spans="1:15" x14ac:dyDescent="0.2">
      <c r="A3535" s="18">
        <v>37676</v>
      </c>
      <c r="B3535" s="19" t="s">
        <v>15</v>
      </c>
      <c r="C3535" s="19" t="s">
        <v>16</v>
      </c>
      <c r="D3535" s="19" t="s">
        <v>46</v>
      </c>
      <c r="E3535" s="19" t="s">
        <v>47</v>
      </c>
      <c r="F3535" s="19" t="s">
        <v>20</v>
      </c>
      <c r="G3535" s="19" t="s">
        <v>20</v>
      </c>
      <c r="H3535" s="19" t="s">
        <v>20</v>
      </c>
      <c r="I3535" s="20">
        <v>2000</v>
      </c>
      <c r="J3535" s="19" t="s">
        <v>21</v>
      </c>
      <c r="K35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35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3535" s="15">
        <f>IF(Table1[[#This Row],[BusinessInfo_WomanOwned]]="True",1,0)</f>
        <v>0</v>
      </c>
      <c r="N3535" s="15">
        <f>IF(Table1[[#This Row],[BusinessInfo_MinorityOwned]]="True",1,0)</f>
        <v>0</v>
      </c>
      <c r="O3535" s="15">
        <f>IF(Table1[[#This Row],[BusinessInfo_VeteranOwned]]="True",1,0)</f>
        <v>0</v>
      </c>
    </row>
    <row r="3536" spans="1:15" x14ac:dyDescent="0.2">
      <c r="A3536" s="18">
        <v>37693</v>
      </c>
      <c r="B3536" s="19" t="s">
        <v>15</v>
      </c>
      <c r="C3536" s="19" t="s">
        <v>411</v>
      </c>
      <c r="D3536" s="19" t="s">
        <v>68</v>
      </c>
      <c r="E3536" s="19" t="s">
        <v>247</v>
      </c>
      <c r="F3536" s="19" t="s">
        <v>20</v>
      </c>
      <c r="G3536" s="19" t="s">
        <v>19</v>
      </c>
      <c r="H3536" s="19" t="s">
        <v>19</v>
      </c>
      <c r="I3536" s="20">
        <v>2000</v>
      </c>
      <c r="J3536" s="19" t="s">
        <v>21</v>
      </c>
      <c r="K35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35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3536" s="15">
        <f>IF(Table1[[#This Row],[BusinessInfo_WomanOwned]]="True",1,0)</f>
        <v>0</v>
      </c>
      <c r="N3536" s="15">
        <f>IF(Table1[[#This Row],[BusinessInfo_MinorityOwned]]="True",1,0)</f>
        <v>1</v>
      </c>
      <c r="O3536" s="15">
        <f>IF(Table1[[#This Row],[BusinessInfo_VeteranOwned]]="True",1,0)</f>
        <v>1</v>
      </c>
    </row>
    <row r="3537" spans="1:15" x14ac:dyDescent="0.2">
      <c r="A3537" s="18">
        <v>37697</v>
      </c>
      <c r="B3537" s="19" t="s">
        <v>15</v>
      </c>
      <c r="C3537" s="19" t="s">
        <v>34</v>
      </c>
      <c r="D3537" s="19" t="s">
        <v>33</v>
      </c>
      <c r="E3537" s="19" t="s">
        <v>77</v>
      </c>
      <c r="F3537" s="19" t="s">
        <v>20</v>
      </c>
      <c r="G3537" s="19" t="s">
        <v>19</v>
      </c>
      <c r="H3537" s="19" t="s">
        <v>19</v>
      </c>
      <c r="I3537" s="20">
        <v>2000</v>
      </c>
      <c r="J3537" s="19" t="s">
        <v>21</v>
      </c>
      <c r="K35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5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537" s="15">
        <f>IF(Table1[[#This Row],[BusinessInfo_WomanOwned]]="True",1,0)</f>
        <v>0</v>
      </c>
      <c r="N3537" s="15">
        <f>IF(Table1[[#This Row],[BusinessInfo_MinorityOwned]]="True",1,0)</f>
        <v>1</v>
      </c>
      <c r="O3537" s="15">
        <f>IF(Table1[[#This Row],[BusinessInfo_VeteranOwned]]="True",1,0)</f>
        <v>1</v>
      </c>
    </row>
    <row r="3538" spans="1:15" x14ac:dyDescent="0.2">
      <c r="A3538" s="18">
        <v>37709</v>
      </c>
      <c r="B3538" s="19" t="s">
        <v>15</v>
      </c>
      <c r="C3538" s="19" t="s">
        <v>32</v>
      </c>
      <c r="D3538" s="19" t="s">
        <v>81</v>
      </c>
      <c r="E3538" s="19" t="s">
        <v>99</v>
      </c>
      <c r="F3538" s="19" t="s">
        <v>20</v>
      </c>
      <c r="G3538" s="19" t="s">
        <v>20</v>
      </c>
      <c r="H3538" s="19" t="s">
        <v>20</v>
      </c>
      <c r="I3538" s="20">
        <v>5000</v>
      </c>
      <c r="J3538" s="19" t="s">
        <v>25</v>
      </c>
      <c r="K35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5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3538" s="15">
        <f>IF(Table1[[#This Row],[BusinessInfo_WomanOwned]]="True",1,0)</f>
        <v>0</v>
      </c>
      <c r="N3538" s="15">
        <f>IF(Table1[[#This Row],[BusinessInfo_MinorityOwned]]="True",1,0)</f>
        <v>0</v>
      </c>
      <c r="O3538" s="15">
        <f>IF(Table1[[#This Row],[BusinessInfo_VeteranOwned]]="True",1,0)</f>
        <v>0</v>
      </c>
    </row>
    <row r="3539" spans="1:15" x14ac:dyDescent="0.2">
      <c r="A3539" s="18">
        <v>37739</v>
      </c>
      <c r="B3539" s="19" t="s">
        <v>15</v>
      </c>
      <c r="C3539" s="19" t="s">
        <v>34</v>
      </c>
      <c r="D3539" s="19" t="s">
        <v>35</v>
      </c>
      <c r="E3539" s="19" t="s">
        <v>43</v>
      </c>
      <c r="F3539" s="19" t="s">
        <v>19</v>
      </c>
      <c r="G3539" s="19" t="s">
        <v>19</v>
      </c>
      <c r="H3539" s="19" t="s">
        <v>20</v>
      </c>
      <c r="I3539" s="20">
        <v>2000</v>
      </c>
      <c r="J3539" s="19" t="s">
        <v>21</v>
      </c>
      <c r="K35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5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539" s="15">
        <f>IF(Table1[[#This Row],[BusinessInfo_WomanOwned]]="True",1,0)</f>
        <v>1</v>
      </c>
      <c r="N3539" s="15">
        <f>IF(Table1[[#This Row],[BusinessInfo_MinorityOwned]]="True",1,0)</f>
        <v>1</v>
      </c>
      <c r="O3539" s="15">
        <f>IF(Table1[[#This Row],[BusinessInfo_VeteranOwned]]="True",1,0)</f>
        <v>0</v>
      </c>
    </row>
    <row r="3540" spans="1:15" x14ac:dyDescent="0.2">
      <c r="A3540" s="18">
        <v>37769</v>
      </c>
      <c r="B3540" s="19" t="s">
        <v>15</v>
      </c>
      <c r="C3540" s="19" t="s">
        <v>34</v>
      </c>
      <c r="D3540" s="19" t="s">
        <v>50</v>
      </c>
      <c r="E3540" s="19" t="s">
        <v>47</v>
      </c>
      <c r="F3540" s="19" t="s">
        <v>20</v>
      </c>
      <c r="G3540" s="19" t="s">
        <v>20</v>
      </c>
      <c r="H3540" s="19" t="s">
        <v>20</v>
      </c>
      <c r="I3540" s="20">
        <v>5000</v>
      </c>
      <c r="J3540" s="19" t="s">
        <v>25</v>
      </c>
      <c r="K35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5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3540" s="15">
        <f>IF(Table1[[#This Row],[BusinessInfo_WomanOwned]]="True",1,0)</f>
        <v>0</v>
      </c>
      <c r="N3540" s="15">
        <f>IF(Table1[[#This Row],[BusinessInfo_MinorityOwned]]="True",1,0)</f>
        <v>0</v>
      </c>
      <c r="O3540" s="15">
        <f>IF(Table1[[#This Row],[BusinessInfo_VeteranOwned]]="True",1,0)</f>
        <v>0</v>
      </c>
    </row>
    <row r="3541" spans="1:15" x14ac:dyDescent="0.2">
      <c r="A3541" s="18">
        <v>37777</v>
      </c>
      <c r="B3541" s="19" t="s">
        <v>15</v>
      </c>
      <c r="C3541" s="19" t="s">
        <v>129</v>
      </c>
      <c r="D3541" s="19" t="s">
        <v>53</v>
      </c>
      <c r="E3541" s="19" t="s">
        <v>18</v>
      </c>
      <c r="F3541" s="19" t="s">
        <v>20</v>
      </c>
      <c r="G3541" s="19" t="s">
        <v>20</v>
      </c>
      <c r="H3541" s="19" t="s">
        <v>20</v>
      </c>
      <c r="I3541" s="20">
        <v>2000</v>
      </c>
      <c r="J3541" s="19" t="s">
        <v>21</v>
      </c>
      <c r="K35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35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3541" s="15">
        <f>IF(Table1[[#This Row],[BusinessInfo_WomanOwned]]="True",1,0)</f>
        <v>0</v>
      </c>
      <c r="N3541" s="15">
        <f>IF(Table1[[#This Row],[BusinessInfo_MinorityOwned]]="True",1,0)</f>
        <v>0</v>
      </c>
      <c r="O3541" s="15">
        <f>IF(Table1[[#This Row],[BusinessInfo_VeteranOwned]]="True",1,0)</f>
        <v>0</v>
      </c>
    </row>
    <row r="3542" spans="1:15" x14ac:dyDescent="0.2">
      <c r="A3542" s="18">
        <v>37786</v>
      </c>
      <c r="B3542" s="19" t="s">
        <v>15</v>
      </c>
      <c r="C3542" s="19" t="s">
        <v>161</v>
      </c>
      <c r="D3542" s="19" t="s">
        <v>412</v>
      </c>
      <c r="E3542" s="19" t="s">
        <v>43</v>
      </c>
      <c r="F3542" s="19" t="s">
        <v>19</v>
      </c>
      <c r="G3542" s="19" t="s">
        <v>20</v>
      </c>
      <c r="H3542" s="19" t="s">
        <v>20</v>
      </c>
      <c r="I3542" s="20">
        <v>2000</v>
      </c>
      <c r="J3542" s="19" t="s">
        <v>21</v>
      </c>
      <c r="K35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3542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3542" s="15">
        <f>IF(Table1[[#This Row],[BusinessInfo_WomanOwned]]="True",1,0)</f>
        <v>1</v>
      </c>
      <c r="N3542" s="15">
        <f>IF(Table1[[#This Row],[BusinessInfo_MinorityOwned]]="True",1,0)</f>
        <v>0</v>
      </c>
      <c r="O3542" s="15">
        <f>IF(Table1[[#This Row],[BusinessInfo_VeteranOwned]]="True",1,0)</f>
        <v>0</v>
      </c>
    </row>
    <row r="3543" spans="1:15" x14ac:dyDescent="0.2">
      <c r="A3543" s="18">
        <v>37804</v>
      </c>
      <c r="B3543" s="19" t="s">
        <v>15</v>
      </c>
      <c r="C3543" s="19" t="s">
        <v>34</v>
      </c>
      <c r="D3543" s="19" t="s">
        <v>35</v>
      </c>
      <c r="E3543" s="19" t="s">
        <v>18</v>
      </c>
      <c r="F3543" s="19" t="s">
        <v>20</v>
      </c>
      <c r="G3543" s="19" t="s">
        <v>20</v>
      </c>
      <c r="H3543" s="19" t="s">
        <v>20</v>
      </c>
      <c r="I3543" s="20">
        <v>10000</v>
      </c>
      <c r="J3543" s="19" t="s">
        <v>36</v>
      </c>
      <c r="K35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5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543" s="15">
        <f>IF(Table1[[#This Row],[BusinessInfo_WomanOwned]]="True",1,0)</f>
        <v>0</v>
      </c>
      <c r="N3543" s="15">
        <f>IF(Table1[[#This Row],[BusinessInfo_MinorityOwned]]="True",1,0)</f>
        <v>0</v>
      </c>
      <c r="O3543" s="15">
        <f>IF(Table1[[#This Row],[BusinessInfo_VeteranOwned]]="True",1,0)</f>
        <v>0</v>
      </c>
    </row>
    <row r="3544" spans="1:15" x14ac:dyDescent="0.2">
      <c r="A3544" s="18">
        <v>37810</v>
      </c>
      <c r="B3544" s="19" t="s">
        <v>15</v>
      </c>
      <c r="C3544" s="19" t="s">
        <v>112</v>
      </c>
      <c r="D3544" s="19" t="s">
        <v>45</v>
      </c>
      <c r="E3544" s="19" t="s">
        <v>18</v>
      </c>
      <c r="F3544" s="19" t="s">
        <v>20</v>
      </c>
      <c r="G3544" s="19" t="s">
        <v>19</v>
      </c>
      <c r="H3544" s="19" t="s">
        <v>20</v>
      </c>
      <c r="I3544" s="20">
        <v>2000</v>
      </c>
      <c r="J3544" s="19" t="s">
        <v>21</v>
      </c>
      <c r="K35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5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3544" s="15">
        <f>IF(Table1[[#This Row],[BusinessInfo_WomanOwned]]="True",1,0)</f>
        <v>0</v>
      </c>
      <c r="N3544" s="15">
        <f>IF(Table1[[#This Row],[BusinessInfo_MinorityOwned]]="True",1,0)</f>
        <v>1</v>
      </c>
      <c r="O3544" s="15">
        <f>IF(Table1[[#This Row],[BusinessInfo_VeteranOwned]]="True",1,0)</f>
        <v>0</v>
      </c>
    </row>
    <row r="3545" spans="1:15" x14ac:dyDescent="0.2">
      <c r="A3545" s="18">
        <v>37812</v>
      </c>
      <c r="B3545" s="19" t="s">
        <v>15</v>
      </c>
      <c r="C3545" s="19" t="s">
        <v>67</v>
      </c>
      <c r="D3545" s="19" t="s">
        <v>413</v>
      </c>
      <c r="E3545" s="19" t="s">
        <v>247</v>
      </c>
      <c r="F3545" s="19" t="s">
        <v>20</v>
      </c>
      <c r="G3545" s="19" t="s">
        <v>20</v>
      </c>
      <c r="H3545" s="19" t="s">
        <v>20</v>
      </c>
      <c r="I3545" s="20">
        <v>2000</v>
      </c>
      <c r="J3545" s="19" t="s">
        <v>21</v>
      </c>
      <c r="K35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3545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3545" s="15">
        <f>IF(Table1[[#This Row],[BusinessInfo_WomanOwned]]="True",1,0)</f>
        <v>0</v>
      </c>
      <c r="N3545" s="15">
        <f>IF(Table1[[#This Row],[BusinessInfo_MinorityOwned]]="True",1,0)</f>
        <v>0</v>
      </c>
      <c r="O3545" s="15">
        <f>IF(Table1[[#This Row],[BusinessInfo_VeteranOwned]]="True",1,0)</f>
        <v>0</v>
      </c>
    </row>
    <row r="3546" spans="1:15" x14ac:dyDescent="0.2">
      <c r="A3546" s="18">
        <v>37813</v>
      </c>
      <c r="B3546" s="19" t="s">
        <v>15</v>
      </c>
      <c r="C3546" s="19" t="s">
        <v>75</v>
      </c>
      <c r="D3546" s="19" t="s">
        <v>76</v>
      </c>
      <c r="E3546" s="19" t="s">
        <v>56</v>
      </c>
      <c r="F3546" s="19" t="s">
        <v>20</v>
      </c>
      <c r="G3546" s="19" t="s">
        <v>19</v>
      </c>
      <c r="H3546" s="19" t="s">
        <v>20</v>
      </c>
      <c r="I3546" s="20">
        <v>2000</v>
      </c>
      <c r="J3546" s="19" t="s">
        <v>21</v>
      </c>
      <c r="K35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35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3546" s="15">
        <f>IF(Table1[[#This Row],[BusinessInfo_WomanOwned]]="True",1,0)</f>
        <v>0</v>
      </c>
      <c r="N3546" s="15">
        <f>IF(Table1[[#This Row],[BusinessInfo_MinorityOwned]]="True",1,0)</f>
        <v>1</v>
      </c>
      <c r="O3546" s="15">
        <f>IF(Table1[[#This Row],[BusinessInfo_VeteranOwned]]="True",1,0)</f>
        <v>0</v>
      </c>
    </row>
    <row r="3547" spans="1:15" x14ac:dyDescent="0.2">
      <c r="A3547" s="18">
        <v>37826</v>
      </c>
      <c r="B3547" s="19" t="s">
        <v>15</v>
      </c>
      <c r="C3547" s="19" t="s">
        <v>75</v>
      </c>
      <c r="D3547" s="19" t="s">
        <v>76</v>
      </c>
      <c r="E3547" s="19" t="s">
        <v>54</v>
      </c>
      <c r="F3547" s="19" t="s">
        <v>20</v>
      </c>
      <c r="G3547" s="19" t="s">
        <v>20</v>
      </c>
      <c r="H3547" s="19" t="s">
        <v>20</v>
      </c>
      <c r="I3547" s="20">
        <v>5000</v>
      </c>
      <c r="J3547" s="19" t="s">
        <v>25</v>
      </c>
      <c r="K35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35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3547" s="15">
        <f>IF(Table1[[#This Row],[BusinessInfo_WomanOwned]]="True",1,0)</f>
        <v>0</v>
      </c>
      <c r="N3547" s="15">
        <f>IF(Table1[[#This Row],[BusinessInfo_MinorityOwned]]="True",1,0)</f>
        <v>0</v>
      </c>
      <c r="O3547" s="15">
        <f>IF(Table1[[#This Row],[BusinessInfo_VeteranOwned]]="True",1,0)</f>
        <v>0</v>
      </c>
    </row>
    <row r="3548" spans="1:15" x14ac:dyDescent="0.2">
      <c r="A3548" s="18">
        <v>37851</v>
      </c>
      <c r="B3548" s="19" t="s">
        <v>15</v>
      </c>
      <c r="C3548" s="19" t="s">
        <v>67</v>
      </c>
      <c r="D3548" s="19" t="s">
        <v>68</v>
      </c>
      <c r="E3548" s="19" t="s">
        <v>77</v>
      </c>
      <c r="F3548" s="19" t="s">
        <v>20</v>
      </c>
      <c r="G3548" s="19" t="s">
        <v>20</v>
      </c>
      <c r="H3548" s="19" t="s">
        <v>20</v>
      </c>
      <c r="I3548" s="20">
        <v>5000</v>
      </c>
      <c r="J3548" s="19" t="s">
        <v>25</v>
      </c>
      <c r="K35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35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3548" s="15">
        <f>IF(Table1[[#This Row],[BusinessInfo_WomanOwned]]="True",1,0)</f>
        <v>0</v>
      </c>
      <c r="N3548" s="15">
        <f>IF(Table1[[#This Row],[BusinessInfo_MinorityOwned]]="True",1,0)</f>
        <v>0</v>
      </c>
      <c r="O3548" s="15">
        <f>IF(Table1[[#This Row],[BusinessInfo_VeteranOwned]]="True",1,0)</f>
        <v>0</v>
      </c>
    </row>
    <row r="3549" spans="1:15" x14ac:dyDescent="0.2">
      <c r="A3549" s="18">
        <v>37861</v>
      </c>
      <c r="B3549" s="19" t="s">
        <v>15</v>
      </c>
      <c r="C3549" s="19" t="s">
        <v>32</v>
      </c>
      <c r="D3549" s="19" t="s">
        <v>71</v>
      </c>
      <c r="E3549" s="19" t="s">
        <v>18</v>
      </c>
      <c r="F3549" s="19" t="s">
        <v>20</v>
      </c>
      <c r="G3549" s="19" t="s">
        <v>20</v>
      </c>
      <c r="H3549" s="19" t="s">
        <v>20</v>
      </c>
      <c r="I3549" s="20">
        <v>5000</v>
      </c>
      <c r="J3549" s="19" t="s">
        <v>25</v>
      </c>
      <c r="K35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5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3549" s="15">
        <f>IF(Table1[[#This Row],[BusinessInfo_WomanOwned]]="True",1,0)</f>
        <v>0</v>
      </c>
      <c r="N3549" s="15">
        <f>IF(Table1[[#This Row],[BusinessInfo_MinorityOwned]]="True",1,0)</f>
        <v>0</v>
      </c>
      <c r="O3549" s="15">
        <f>IF(Table1[[#This Row],[BusinessInfo_VeteranOwned]]="True",1,0)</f>
        <v>0</v>
      </c>
    </row>
    <row r="3550" spans="1:15" x14ac:dyDescent="0.2">
      <c r="A3550" s="18">
        <v>37864</v>
      </c>
      <c r="B3550" s="19" t="s">
        <v>15</v>
      </c>
      <c r="C3550" s="19" t="s">
        <v>34</v>
      </c>
      <c r="D3550" s="19" t="s">
        <v>49</v>
      </c>
      <c r="E3550" s="19" t="s">
        <v>58</v>
      </c>
      <c r="F3550" s="19" t="s">
        <v>19</v>
      </c>
      <c r="G3550" s="19" t="s">
        <v>20</v>
      </c>
      <c r="H3550" s="19" t="s">
        <v>20</v>
      </c>
      <c r="I3550" s="20">
        <v>2000</v>
      </c>
      <c r="J3550" s="19" t="s">
        <v>21</v>
      </c>
      <c r="K35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5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550" s="15">
        <f>IF(Table1[[#This Row],[BusinessInfo_WomanOwned]]="True",1,0)</f>
        <v>1</v>
      </c>
      <c r="N3550" s="15">
        <f>IF(Table1[[#This Row],[BusinessInfo_MinorityOwned]]="True",1,0)</f>
        <v>0</v>
      </c>
      <c r="O3550" s="15">
        <f>IF(Table1[[#This Row],[BusinessInfo_VeteranOwned]]="True",1,0)</f>
        <v>0</v>
      </c>
    </row>
    <row r="3551" spans="1:15" x14ac:dyDescent="0.2">
      <c r="A3551" s="18">
        <v>37892</v>
      </c>
      <c r="B3551" s="19" t="s">
        <v>15</v>
      </c>
      <c r="C3551" s="19" t="s">
        <v>130</v>
      </c>
      <c r="D3551" s="19" t="s">
        <v>76</v>
      </c>
      <c r="E3551" s="19" t="s">
        <v>47</v>
      </c>
      <c r="F3551" s="19" t="s">
        <v>20</v>
      </c>
      <c r="G3551" s="19" t="s">
        <v>19</v>
      </c>
      <c r="H3551" s="19" t="s">
        <v>20</v>
      </c>
      <c r="I3551" s="20">
        <v>2000</v>
      </c>
      <c r="J3551" s="19" t="s">
        <v>21</v>
      </c>
      <c r="K35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35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3551" s="15">
        <f>IF(Table1[[#This Row],[BusinessInfo_WomanOwned]]="True",1,0)</f>
        <v>0</v>
      </c>
      <c r="N3551" s="15">
        <f>IF(Table1[[#This Row],[BusinessInfo_MinorityOwned]]="True",1,0)</f>
        <v>1</v>
      </c>
      <c r="O3551" s="15">
        <f>IF(Table1[[#This Row],[BusinessInfo_VeteranOwned]]="True",1,0)</f>
        <v>0</v>
      </c>
    </row>
    <row r="3552" spans="1:15" x14ac:dyDescent="0.2">
      <c r="A3552" s="18">
        <v>37898</v>
      </c>
      <c r="B3552" s="19" t="s">
        <v>15</v>
      </c>
      <c r="C3552" s="19" t="s">
        <v>62</v>
      </c>
      <c r="D3552" s="19" t="s">
        <v>68</v>
      </c>
      <c r="E3552" s="19" t="s">
        <v>58</v>
      </c>
      <c r="F3552" s="19" t="s">
        <v>20</v>
      </c>
      <c r="G3552" s="19" t="s">
        <v>19</v>
      </c>
      <c r="H3552" s="19" t="s">
        <v>20</v>
      </c>
      <c r="I3552" s="20">
        <v>5000</v>
      </c>
      <c r="J3552" s="19" t="s">
        <v>25</v>
      </c>
      <c r="K35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35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3552" s="15">
        <f>IF(Table1[[#This Row],[BusinessInfo_WomanOwned]]="True",1,0)</f>
        <v>0</v>
      </c>
      <c r="N3552" s="15">
        <f>IF(Table1[[#This Row],[BusinessInfo_MinorityOwned]]="True",1,0)</f>
        <v>1</v>
      </c>
      <c r="O3552" s="15">
        <f>IF(Table1[[#This Row],[BusinessInfo_VeteranOwned]]="True",1,0)</f>
        <v>0</v>
      </c>
    </row>
    <row r="3553" spans="1:15" x14ac:dyDescent="0.2">
      <c r="A3553" s="18">
        <v>37945</v>
      </c>
      <c r="B3553" s="19" t="s">
        <v>15</v>
      </c>
      <c r="C3553" s="19" t="s">
        <v>22</v>
      </c>
      <c r="D3553" s="19" t="s">
        <v>26</v>
      </c>
      <c r="E3553" s="19" t="s">
        <v>56</v>
      </c>
      <c r="F3553" s="19" t="s">
        <v>20</v>
      </c>
      <c r="G3553" s="19" t="s">
        <v>19</v>
      </c>
      <c r="H3553" s="19" t="s">
        <v>20</v>
      </c>
      <c r="I3553" s="20">
        <v>2000</v>
      </c>
      <c r="J3553" s="19" t="s">
        <v>21</v>
      </c>
      <c r="K35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5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553" s="15">
        <f>IF(Table1[[#This Row],[BusinessInfo_WomanOwned]]="True",1,0)</f>
        <v>0</v>
      </c>
      <c r="N3553" s="15">
        <f>IF(Table1[[#This Row],[BusinessInfo_MinorityOwned]]="True",1,0)</f>
        <v>1</v>
      </c>
      <c r="O3553" s="15">
        <f>IF(Table1[[#This Row],[BusinessInfo_VeteranOwned]]="True",1,0)</f>
        <v>0</v>
      </c>
    </row>
    <row r="3554" spans="1:15" x14ac:dyDescent="0.2">
      <c r="A3554" s="18">
        <v>37958</v>
      </c>
      <c r="B3554" s="19" t="s">
        <v>15</v>
      </c>
      <c r="C3554" s="19" t="s">
        <v>34</v>
      </c>
      <c r="D3554" s="19" t="s">
        <v>50</v>
      </c>
      <c r="E3554" s="19" t="s">
        <v>247</v>
      </c>
      <c r="F3554" s="19" t="s">
        <v>20</v>
      </c>
      <c r="G3554" s="19" t="s">
        <v>20</v>
      </c>
      <c r="H3554" s="19" t="s">
        <v>19</v>
      </c>
      <c r="I3554" s="20">
        <v>2000</v>
      </c>
      <c r="J3554" s="19" t="s">
        <v>21</v>
      </c>
      <c r="K35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5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3554" s="15">
        <f>IF(Table1[[#This Row],[BusinessInfo_WomanOwned]]="True",1,0)</f>
        <v>0</v>
      </c>
      <c r="N3554" s="15">
        <f>IF(Table1[[#This Row],[BusinessInfo_MinorityOwned]]="True",1,0)</f>
        <v>0</v>
      </c>
      <c r="O3554" s="15">
        <f>IF(Table1[[#This Row],[BusinessInfo_VeteranOwned]]="True",1,0)</f>
        <v>1</v>
      </c>
    </row>
    <row r="3555" spans="1:15" x14ac:dyDescent="0.2">
      <c r="A3555" s="18">
        <v>37964</v>
      </c>
      <c r="B3555" s="19" t="s">
        <v>15</v>
      </c>
      <c r="C3555" s="19" t="s">
        <v>414</v>
      </c>
      <c r="D3555" s="19" t="s">
        <v>119</v>
      </c>
      <c r="E3555" s="19" t="s">
        <v>47</v>
      </c>
      <c r="F3555" s="19" t="s">
        <v>19</v>
      </c>
      <c r="G3555" s="19" t="s">
        <v>19</v>
      </c>
      <c r="H3555" s="19" t="s">
        <v>20</v>
      </c>
      <c r="I3555" s="20">
        <v>2000</v>
      </c>
      <c r="J3555" s="19" t="s">
        <v>21</v>
      </c>
      <c r="K35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Babson Park</v>
      </c>
      <c r="L35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33827</v>
      </c>
      <c r="M3555" s="15">
        <f>IF(Table1[[#This Row],[BusinessInfo_WomanOwned]]="True",1,0)</f>
        <v>1</v>
      </c>
      <c r="N3555" s="15">
        <f>IF(Table1[[#This Row],[BusinessInfo_MinorityOwned]]="True",1,0)</f>
        <v>1</v>
      </c>
      <c r="O3555" s="15">
        <f>IF(Table1[[#This Row],[BusinessInfo_VeteranOwned]]="True",1,0)</f>
        <v>0</v>
      </c>
    </row>
    <row r="3556" spans="1:15" x14ac:dyDescent="0.2">
      <c r="A3556" s="18">
        <v>38155</v>
      </c>
      <c r="B3556" s="19" t="s">
        <v>15</v>
      </c>
      <c r="C3556" s="19" t="s">
        <v>22</v>
      </c>
      <c r="D3556" s="19" t="s">
        <v>23</v>
      </c>
      <c r="E3556" s="19" t="s">
        <v>247</v>
      </c>
      <c r="F3556" s="19" t="s">
        <v>19</v>
      </c>
      <c r="G3556" s="19" t="s">
        <v>20</v>
      </c>
      <c r="H3556" s="19" t="s">
        <v>20</v>
      </c>
      <c r="I3556" s="20">
        <v>2000</v>
      </c>
      <c r="J3556" s="19" t="s">
        <v>21</v>
      </c>
      <c r="K35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5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556" s="15">
        <f>IF(Table1[[#This Row],[BusinessInfo_WomanOwned]]="True",1,0)</f>
        <v>1</v>
      </c>
      <c r="N3556" s="15">
        <f>IF(Table1[[#This Row],[BusinessInfo_MinorityOwned]]="True",1,0)</f>
        <v>0</v>
      </c>
      <c r="O3556" s="15">
        <f>IF(Table1[[#This Row],[BusinessInfo_VeteranOwned]]="True",1,0)</f>
        <v>0</v>
      </c>
    </row>
    <row r="3557" spans="1:15" x14ac:dyDescent="0.2">
      <c r="A3557" s="18">
        <v>37972</v>
      </c>
      <c r="B3557" s="19" t="s">
        <v>15</v>
      </c>
      <c r="C3557" s="19" t="s">
        <v>34</v>
      </c>
      <c r="D3557" s="19" t="s">
        <v>71</v>
      </c>
      <c r="E3557" s="19" t="s">
        <v>27</v>
      </c>
      <c r="F3557" s="19" t="s">
        <v>19</v>
      </c>
      <c r="G3557" s="19" t="s">
        <v>20</v>
      </c>
      <c r="H3557" s="19" t="s">
        <v>20</v>
      </c>
      <c r="I3557" s="20">
        <v>2000</v>
      </c>
      <c r="J3557" s="19" t="s">
        <v>21</v>
      </c>
      <c r="K35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5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3557" s="15">
        <f>IF(Table1[[#This Row],[BusinessInfo_WomanOwned]]="True",1,0)</f>
        <v>1</v>
      </c>
      <c r="N3557" s="15">
        <f>IF(Table1[[#This Row],[BusinessInfo_MinorityOwned]]="True",1,0)</f>
        <v>0</v>
      </c>
      <c r="O3557" s="15">
        <f>IF(Table1[[#This Row],[BusinessInfo_VeteranOwned]]="True",1,0)</f>
        <v>0</v>
      </c>
    </row>
    <row r="3558" spans="1:15" x14ac:dyDescent="0.2">
      <c r="A3558" s="18">
        <v>37992</v>
      </c>
      <c r="B3558" s="19" t="s">
        <v>15</v>
      </c>
      <c r="C3558" s="19" t="s">
        <v>65</v>
      </c>
      <c r="D3558" s="19" t="s">
        <v>186</v>
      </c>
      <c r="E3558" s="19" t="s">
        <v>56</v>
      </c>
      <c r="F3558" s="19" t="s">
        <v>20</v>
      </c>
      <c r="G3558" s="19" t="s">
        <v>19</v>
      </c>
      <c r="H3558" s="19" t="s">
        <v>20</v>
      </c>
      <c r="I3558" s="20">
        <v>2000</v>
      </c>
      <c r="J3558" s="19" t="s">
        <v>21</v>
      </c>
      <c r="K35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5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33845</v>
      </c>
      <c r="M3558" s="15">
        <f>IF(Table1[[#This Row],[BusinessInfo_WomanOwned]]="True",1,0)</f>
        <v>0</v>
      </c>
      <c r="N3558" s="15">
        <f>IF(Table1[[#This Row],[BusinessInfo_MinorityOwned]]="True",1,0)</f>
        <v>1</v>
      </c>
      <c r="O3558" s="15">
        <f>IF(Table1[[#This Row],[BusinessInfo_VeteranOwned]]="True",1,0)</f>
        <v>0</v>
      </c>
    </row>
    <row r="3559" spans="1:15" x14ac:dyDescent="0.2">
      <c r="A3559" s="18">
        <v>38119</v>
      </c>
      <c r="B3559" s="19" t="s">
        <v>15</v>
      </c>
      <c r="C3559" s="19" t="s">
        <v>34</v>
      </c>
      <c r="D3559" s="19" t="s">
        <v>49</v>
      </c>
      <c r="E3559" s="19" t="s">
        <v>247</v>
      </c>
      <c r="F3559" s="19" t="s">
        <v>20</v>
      </c>
      <c r="G3559" s="19" t="s">
        <v>19</v>
      </c>
      <c r="H3559" s="19" t="s">
        <v>20</v>
      </c>
      <c r="I3559" s="20">
        <v>5000</v>
      </c>
      <c r="J3559" s="19" t="s">
        <v>25</v>
      </c>
      <c r="K35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5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559" s="15">
        <f>IF(Table1[[#This Row],[BusinessInfo_WomanOwned]]="True",1,0)</f>
        <v>0</v>
      </c>
      <c r="N3559" s="15">
        <f>IF(Table1[[#This Row],[BusinessInfo_MinorityOwned]]="True",1,0)</f>
        <v>1</v>
      </c>
      <c r="O3559" s="15">
        <f>IF(Table1[[#This Row],[BusinessInfo_VeteranOwned]]="True",1,0)</f>
        <v>0</v>
      </c>
    </row>
    <row r="3560" spans="1:15" x14ac:dyDescent="0.2">
      <c r="A3560" s="18">
        <v>37995</v>
      </c>
      <c r="B3560" s="19" t="s">
        <v>15</v>
      </c>
      <c r="C3560" s="19" t="s">
        <v>22</v>
      </c>
      <c r="D3560" s="19" t="s">
        <v>23</v>
      </c>
      <c r="E3560" s="19" t="s">
        <v>51</v>
      </c>
      <c r="F3560" s="19" t="s">
        <v>20</v>
      </c>
      <c r="G3560" s="19" t="s">
        <v>20</v>
      </c>
      <c r="H3560" s="19" t="s">
        <v>20</v>
      </c>
      <c r="I3560" s="20">
        <v>2000</v>
      </c>
      <c r="J3560" s="19" t="s">
        <v>21</v>
      </c>
      <c r="K35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5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560" s="15">
        <f>IF(Table1[[#This Row],[BusinessInfo_WomanOwned]]="True",1,0)</f>
        <v>0</v>
      </c>
      <c r="N3560" s="15">
        <f>IF(Table1[[#This Row],[BusinessInfo_MinorityOwned]]="True",1,0)</f>
        <v>0</v>
      </c>
      <c r="O3560" s="15">
        <f>IF(Table1[[#This Row],[BusinessInfo_VeteranOwned]]="True",1,0)</f>
        <v>0</v>
      </c>
    </row>
    <row r="3561" spans="1:15" x14ac:dyDescent="0.2">
      <c r="A3561" s="18">
        <v>38001</v>
      </c>
      <c r="B3561" s="19" t="s">
        <v>15</v>
      </c>
      <c r="C3561" s="19" t="s">
        <v>32</v>
      </c>
      <c r="D3561" s="19" t="s">
        <v>33</v>
      </c>
      <c r="E3561" s="19" t="s">
        <v>47</v>
      </c>
      <c r="F3561" s="19" t="s">
        <v>20</v>
      </c>
      <c r="G3561" s="19" t="s">
        <v>20</v>
      </c>
      <c r="H3561" s="19" t="s">
        <v>20</v>
      </c>
      <c r="I3561" s="20">
        <v>2000</v>
      </c>
      <c r="J3561" s="19" t="s">
        <v>21</v>
      </c>
      <c r="K35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5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561" s="15">
        <f>IF(Table1[[#This Row],[BusinessInfo_WomanOwned]]="True",1,0)</f>
        <v>0</v>
      </c>
      <c r="N3561" s="15">
        <f>IF(Table1[[#This Row],[BusinessInfo_MinorityOwned]]="True",1,0)</f>
        <v>0</v>
      </c>
      <c r="O3561" s="15">
        <f>IF(Table1[[#This Row],[BusinessInfo_VeteranOwned]]="True",1,0)</f>
        <v>0</v>
      </c>
    </row>
    <row r="3562" spans="1:15" x14ac:dyDescent="0.2">
      <c r="A3562" s="18">
        <v>38014</v>
      </c>
      <c r="B3562" s="19" t="s">
        <v>15</v>
      </c>
      <c r="C3562" s="19" t="s">
        <v>161</v>
      </c>
      <c r="D3562" s="19" t="s">
        <v>66</v>
      </c>
      <c r="E3562" s="19" t="s">
        <v>247</v>
      </c>
      <c r="F3562" s="19" t="s">
        <v>19</v>
      </c>
      <c r="G3562" s="19" t="s">
        <v>19</v>
      </c>
      <c r="H3562" s="19" t="s">
        <v>20</v>
      </c>
      <c r="I3562" s="20">
        <v>2000</v>
      </c>
      <c r="J3562" s="19" t="s">
        <v>21</v>
      </c>
      <c r="K35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5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562" s="15">
        <f>IF(Table1[[#This Row],[BusinessInfo_WomanOwned]]="True",1,0)</f>
        <v>1</v>
      </c>
      <c r="N3562" s="15">
        <f>IF(Table1[[#This Row],[BusinessInfo_MinorityOwned]]="True",1,0)</f>
        <v>1</v>
      </c>
      <c r="O3562" s="15">
        <f>IF(Table1[[#This Row],[BusinessInfo_VeteranOwned]]="True",1,0)</f>
        <v>0</v>
      </c>
    </row>
    <row r="3563" spans="1:15" x14ac:dyDescent="0.2">
      <c r="A3563" s="18">
        <v>38015</v>
      </c>
      <c r="B3563" s="19" t="s">
        <v>15</v>
      </c>
      <c r="C3563" s="19" t="s">
        <v>149</v>
      </c>
      <c r="D3563" s="19" t="s">
        <v>109</v>
      </c>
      <c r="E3563" s="19" t="s">
        <v>106</v>
      </c>
      <c r="F3563" s="19" t="s">
        <v>19</v>
      </c>
      <c r="G3563" s="19" t="s">
        <v>19</v>
      </c>
      <c r="H3563" s="19" t="s">
        <v>20</v>
      </c>
      <c r="I3563" s="20">
        <v>2000</v>
      </c>
      <c r="J3563" s="19" t="s">
        <v>21</v>
      </c>
      <c r="K35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35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3563" s="15">
        <f>IF(Table1[[#This Row],[BusinessInfo_WomanOwned]]="True",1,0)</f>
        <v>1</v>
      </c>
      <c r="N3563" s="15">
        <f>IF(Table1[[#This Row],[BusinessInfo_MinorityOwned]]="True",1,0)</f>
        <v>1</v>
      </c>
      <c r="O3563" s="15">
        <f>IF(Table1[[#This Row],[BusinessInfo_VeteranOwned]]="True",1,0)</f>
        <v>0</v>
      </c>
    </row>
    <row r="3564" spans="1:15" x14ac:dyDescent="0.2">
      <c r="A3564" s="18">
        <v>38016</v>
      </c>
      <c r="B3564" s="19" t="s">
        <v>15</v>
      </c>
      <c r="C3564" s="19" t="s">
        <v>22</v>
      </c>
      <c r="D3564" s="19" t="s">
        <v>45</v>
      </c>
      <c r="E3564" s="19" t="s">
        <v>58</v>
      </c>
      <c r="F3564" s="19" t="s">
        <v>20</v>
      </c>
      <c r="G3564" s="19" t="s">
        <v>20</v>
      </c>
      <c r="H3564" s="19" t="s">
        <v>20</v>
      </c>
      <c r="I3564" s="20">
        <v>2000</v>
      </c>
      <c r="J3564" s="19" t="s">
        <v>21</v>
      </c>
      <c r="K35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5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3564" s="15">
        <f>IF(Table1[[#This Row],[BusinessInfo_WomanOwned]]="True",1,0)</f>
        <v>0</v>
      </c>
      <c r="N3564" s="15">
        <f>IF(Table1[[#This Row],[BusinessInfo_MinorityOwned]]="True",1,0)</f>
        <v>0</v>
      </c>
      <c r="O3564" s="15">
        <f>IF(Table1[[#This Row],[BusinessInfo_VeteranOwned]]="True",1,0)</f>
        <v>0</v>
      </c>
    </row>
    <row r="3565" spans="1:15" x14ac:dyDescent="0.2">
      <c r="A3565" s="18">
        <v>32391</v>
      </c>
      <c r="B3565" s="19" t="s">
        <v>15</v>
      </c>
      <c r="C3565" s="19" t="s">
        <v>16</v>
      </c>
      <c r="D3565" s="19" t="s">
        <v>17</v>
      </c>
      <c r="E3565" s="19" t="s">
        <v>56</v>
      </c>
      <c r="F3565" s="19" t="s">
        <v>20</v>
      </c>
      <c r="G3565" s="19" t="s">
        <v>20</v>
      </c>
      <c r="H3565" s="19" t="s">
        <v>20</v>
      </c>
      <c r="I3565" s="20">
        <v>2000</v>
      </c>
      <c r="J3565" s="19" t="s">
        <v>21</v>
      </c>
      <c r="K35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5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3565" s="15">
        <f>IF(Table1[[#This Row],[BusinessInfo_WomanOwned]]="True",1,0)</f>
        <v>0</v>
      </c>
      <c r="N3565" s="15">
        <f>IF(Table1[[#This Row],[BusinessInfo_MinorityOwned]]="True",1,0)</f>
        <v>0</v>
      </c>
      <c r="O3565" s="15">
        <f>IF(Table1[[#This Row],[BusinessInfo_VeteranOwned]]="True",1,0)</f>
        <v>0</v>
      </c>
    </row>
    <row r="3566" spans="1:15" x14ac:dyDescent="0.2">
      <c r="A3566" s="18">
        <v>32470</v>
      </c>
      <c r="B3566" s="19" t="s">
        <v>15</v>
      </c>
      <c r="C3566" s="19" t="s">
        <v>116</v>
      </c>
      <c r="D3566" s="19" t="s">
        <v>29</v>
      </c>
      <c r="E3566" s="19" t="s">
        <v>51</v>
      </c>
      <c r="F3566" s="19" t="s">
        <v>19</v>
      </c>
      <c r="G3566" s="19" t="s">
        <v>20</v>
      </c>
      <c r="H3566" s="19" t="s">
        <v>20</v>
      </c>
      <c r="I3566" s="20">
        <v>2000</v>
      </c>
      <c r="J3566" s="19" t="s">
        <v>21</v>
      </c>
      <c r="K35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35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3566" s="15">
        <f>IF(Table1[[#This Row],[BusinessInfo_WomanOwned]]="True",1,0)</f>
        <v>1</v>
      </c>
      <c r="N3566" s="15">
        <f>IF(Table1[[#This Row],[BusinessInfo_MinorityOwned]]="True",1,0)</f>
        <v>0</v>
      </c>
      <c r="O3566" s="15">
        <f>IF(Table1[[#This Row],[BusinessInfo_VeteranOwned]]="True",1,0)</f>
        <v>0</v>
      </c>
    </row>
    <row r="3567" spans="1:15" x14ac:dyDescent="0.2">
      <c r="A3567" s="18">
        <v>32545</v>
      </c>
      <c r="B3567" s="19" t="s">
        <v>15</v>
      </c>
      <c r="C3567" s="19" t="s">
        <v>22</v>
      </c>
      <c r="D3567" s="19" t="s">
        <v>23</v>
      </c>
      <c r="E3567" s="19" t="s">
        <v>56</v>
      </c>
      <c r="F3567" s="19" t="s">
        <v>20</v>
      </c>
      <c r="G3567" s="19" t="s">
        <v>20</v>
      </c>
      <c r="H3567" s="19" t="s">
        <v>20</v>
      </c>
      <c r="I3567" s="20">
        <v>5000</v>
      </c>
      <c r="J3567" s="19" t="s">
        <v>25</v>
      </c>
      <c r="K35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5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567" s="15">
        <f>IF(Table1[[#This Row],[BusinessInfo_WomanOwned]]="True",1,0)</f>
        <v>0</v>
      </c>
      <c r="N3567" s="15">
        <f>IF(Table1[[#This Row],[BusinessInfo_MinorityOwned]]="True",1,0)</f>
        <v>0</v>
      </c>
      <c r="O3567" s="15">
        <f>IF(Table1[[#This Row],[BusinessInfo_VeteranOwned]]="True",1,0)</f>
        <v>0</v>
      </c>
    </row>
    <row r="3568" spans="1:15" x14ac:dyDescent="0.2">
      <c r="A3568" s="18">
        <v>33376</v>
      </c>
      <c r="B3568" s="19" t="s">
        <v>15</v>
      </c>
      <c r="C3568" s="19" t="s">
        <v>16</v>
      </c>
      <c r="D3568" s="19" t="s">
        <v>46</v>
      </c>
      <c r="E3568" s="19" t="s">
        <v>51</v>
      </c>
      <c r="F3568" s="19" t="s">
        <v>20</v>
      </c>
      <c r="G3568" s="19" t="s">
        <v>20</v>
      </c>
      <c r="H3568" s="19" t="s">
        <v>20</v>
      </c>
      <c r="I3568" s="20">
        <v>2000</v>
      </c>
      <c r="J3568" s="19" t="s">
        <v>21</v>
      </c>
      <c r="K35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35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3568" s="15">
        <f>IF(Table1[[#This Row],[BusinessInfo_WomanOwned]]="True",1,0)</f>
        <v>0</v>
      </c>
      <c r="N3568" s="15">
        <f>IF(Table1[[#This Row],[BusinessInfo_MinorityOwned]]="True",1,0)</f>
        <v>0</v>
      </c>
      <c r="O3568" s="15">
        <f>IF(Table1[[#This Row],[BusinessInfo_VeteranOwned]]="True",1,0)</f>
        <v>0</v>
      </c>
    </row>
    <row r="3569" spans="1:15" x14ac:dyDescent="0.2">
      <c r="A3569" s="18">
        <v>33823</v>
      </c>
      <c r="B3569" s="19" t="s">
        <v>15</v>
      </c>
      <c r="C3569" s="19" t="s">
        <v>16</v>
      </c>
      <c r="D3569" s="19" t="s">
        <v>55</v>
      </c>
      <c r="E3569" s="19" t="s">
        <v>43</v>
      </c>
      <c r="F3569" s="19" t="s">
        <v>19</v>
      </c>
      <c r="G3569" s="19" t="s">
        <v>20</v>
      </c>
      <c r="H3569" s="19" t="s">
        <v>20</v>
      </c>
      <c r="I3569" s="20">
        <v>10000</v>
      </c>
      <c r="J3569" s="19" t="s">
        <v>36</v>
      </c>
      <c r="K35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5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569" s="15">
        <f>IF(Table1[[#This Row],[BusinessInfo_WomanOwned]]="True",1,0)</f>
        <v>1</v>
      </c>
      <c r="N3569" s="15">
        <f>IF(Table1[[#This Row],[BusinessInfo_MinorityOwned]]="True",1,0)</f>
        <v>0</v>
      </c>
      <c r="O3569" s="15">
        <f>IF(Table1[[#This Row],[BusinessInfo_VeteranOwned]]="True",1,0)</f>
        <v>0</v>
      </c>
    </row>
    <row r="3570" spans="1:15" x14ac:dyDescent="0.2">
      <c r="A3570" s="18">
        <v>30340</v>
      </c>
      <c r="B3570" s="19" t="s">
        <v>15</v>
      </c>
      <c r="C3570" s="19" t="s">
        <v>52</v>
      </c>
      <c r="D3570" s="19" t="s">
        <v>53</v>
      </c>
      <c r="E3570" s="19" t="s">
        <v>247</v>
      </c>
      <c r="F3570" s="19" t="s">
        <v>19</v>
      </c>
      <c r="G3570" s="19" t="s">
        <v>20</v>
      </c>
      <c r="H3570" s="19" t="s">
        <v>20</v>
      </c>
      <c r="I3570" s="20">
        <v>2000</v>
      </c>
      <c r="J3570" s="19" t="s">
        <v>21</v>
      </c>
      <c r="K35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35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3570" s="15">
        <f>IF(Table1[[#This Row],[BusinessInfo_WomanOwned]]="True",1,0)</f>
        <v>1</v>
      </c>
      <c r="N3570" s="15">
        <f>IF(Table1[[#This Row],[BusinessInfo_MinorityOwned]]="True",1,0)</f>
        <v>0</v>
      </c>
      <c r="O3570" s="15">
        <f>IF(Table1[[#This Row],[BusinessInfo_VeteranOwned]]="True",1,0)</f>
        <v>0</v>
      </c>
    </row>
    <row r="3571" spans="1:15" x14ac:dyDescent="0.2">
      <c r="A3571" s="18">
        <v>34744</v>
      </c>
      <c r="B3571" s="19" t="s">
        <v>155</v>
      </c>
      <c r="C3571" s="19" t="s">
        <v>65</v>
      </c>
      <c r="D3571" s="19" t="s">
        <v>66</v>
      </c>
      <c r="E3571" s="19" t="s">
        <v>47</v>
      </c>
      <c r="F3571" s="19" t="s">
        <v>20</v>
      </c>
      <c r="G3571" s="19" t="s">
        <v>20</v>
      </c>
      <c r="H3571" s="19" t="s">
        <v>20</v>
      </c>
      <c r="I3571" s="20">
        <v>0</v>
      </c>
      <c r="J3571" s="19" t="s">
        <v>21</v>
      </c>
      <c r="K35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5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571" s="15">
        <f>IF(Table1[[#This Row],[BusinessInfo_WomanOwned]]="True",1,0)</f>
        <v>0</v>
      </c>
      <c r="N3571" s="15">
        <f>IF(Table1[[#This Row],[BusinessInfo_MinorityOwned]]="True",1,0)</f>
        <v>0</v>
      </c>
      <c r="O3571" s="15">
        <f>IF(Table1[[#This Row],[BusinessInfo_VeteranOwned]]="True",1,0)</f>
        <v>0</v>
      </c>
    </row>
    <row r="3572" spans="1:15" x14ac:dyDescent="0.2">
      <c r="A3572" s="18">
        <v>31013</v>
      </c>
      <c r="B3572" s="19" t="s">
        <v>15</v>
      </c>
      <c r="C3572" s="19" t="s">
        <v>80</v>
      </c>
      <c r="D3572" s="19" t="s">
        <v>71</v>
      </c>
      <c r="E3572" s="19" t="s">
        <v>18</v>
      </c>
      <c r="F3572" s="19" t="s">
        <v>19</v>
      </c>
      <c r="G3572" s="19" t="s">
        <v>20</v>
      </c>
      <c r="H3572" s="19" t="s">
        <v>20</v>
      </c>
      <c r="I3572" s="20">
        <v>2000</v>
      </c>
      <c r="J3572" s="19" t="s">
        <v>21</v>
      </c>
      <c r="K35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5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3572" s="15">
        <f>IF(Table1[[#This Row],[BusinessInfo_WomanOwned]]="True",1,0)</f>
        <v>1</v>
      </c>
      <c r="N3572" s="15">
        <f>IF(Table1[[#This Row],[BusinessInfo_MinorityOwned]]="True",1,0)</f>
        <v>0</v>
      </c>
      <c r="O3572" s="15">
        <f>IF(Table1[[#This Row],[BusinessInfo_VeteranOwned]]="True",1,0)</f>
        <v>0</v>
      </c>
    </row>
    <row r="3573" spans="1:15" x14ac:dyDescent="0.2">
      <c r="A3573" s="18">
        <v>35095</v>
      </c>
      <c r="B3573" s="19" t="s">
        <v>155</v>
      </c>
      <c r="C3573" s="19" t="s">
        <v>65</v>
      </c>
      <c r="D3573" s="19" t="s">
        <v>66</v>
      </c>
      <c r="E3573" s="19" t="s">
        <v>56</v>
      </c>
      <c r="F3573" s="19" t="s">
        <v>20</v>
      </c>
      <c r="G3573" s="19" t="s">
        <v>20</v>
      </c>
      <c r="H3573" s="19" t="s">
        <v>20</v>
      </c>
      <c r="I3573" s="20">
        <v>0</v>
      </c>
      <c r="J3573" s="19" t="s">
        <v>21</v>
      </c>
      <c r="K35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5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573" s="15">
        <f>IF(Table1[[#This Row],[BusinessInfo_WomanOwned]]="True",1,0)</f>
        <v>0</v>
      </c>
      <c r="N3573" s="15">
        <f>IF(Table1[[#This Row],[BusinessInfo_MinorityOwned]]="True",1,0)</f>
        <v>0</v>
      </c>
      <c r="O3573" s="15">
        <f>IF(Table1[[#This Row],[BusinessInfo_VeteranOwned]]="True",1,0)</f>
        <v>0</v>
      </c>
    </row>
    <row r="3574" spans="1:15" x14ac:dyDescent="0.2">
      <c r="A3574" s="18">
        <v>35189</v>
      </c>
      <c r="B3574" s="19" t="s">
        <v>155</v>
      </c>
      <c r="C3574" s="19" t="s">
        <v>16</v>
      </c>
      <c r="D3574" s="19" t="s">
        <v>17</v>
      </c>
      <c r="E3574" s="19" t="s">
        <v>56</v>
      </c>
      <c r="F3574" s="19" t="s">
        <v>20</v>
      </c>
      <c r="G3574" s="19" t="s">
        <v>20</v>
      </c>
      <c r="H3574" s="19" t="s">
        <v>20</v>
      </c>
      <c r="I3574" s="20">
        <v>0</v>
      </c>
      <c r="J3574" s="19" t="s">
        <v>21</v>
      </c>
      <c r="K35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5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3574" s="15">
        <f>IF(Table1[[#This Row],[BusinessInfo_WomanOwned]]="True",1,0)</f>
        <v>0</v>
      </c>
      <c r="N3574" s="15">
        <f>IF(Table1[[#This Row],[BusinessInfo_MinorityOwned]]="True",1,0)</f>
        <v>0</v>
      </c>
      <c r="O3574" s="15">
        <f>IF(Table1[[#This Row],[BusinessInfo_VeteranOwned]]="True",1,0)</f>
        <v>0</v>
      </c>
    </row>
    <row r="3575" spans="1:15" x14ac:dyDescent="0.2">
      <c r="A3575" s="18">
        <v>35343</v>
      </c>
      <c r="B3575" s="19" t="s">
        <v>155</v>
      </c>
      <c r="C3575" s="19" t="s">
        <v>415</v>
      </c>
      <c r="D3575" s="19" t="s">
        <v>416</v>
      </c>
      <c r="E3575" s="19" t="s">
        <v>56</v>
      </c>
      <c r="F3575" s="19" t="s">
        <v>20</v>
      </c>
      <c r="G3575" s="19" t="s">
        <v>20</v>
      </c>
      <c r="H3575" s="19" t="s">
        <v>20</v>
      </c>
      <c r="I3575" s="20">
        <v>0</v>
      </c>
      <c r="J3575" s="19" t="s">
        <v>21</v>
      </c>
      <c r="K35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3575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3575" s="15">
        <f>IF(Table1[[#This Row],[BusinessInfo_WomanOwned]]="True",1,0)</f>
        <v>0</v>
      </c>
      <c r="N3575" s="15">
        <f>IF(Table1[[#This Row],[BusinessInfo_MinorityOwned]]="True",1,0)</f>
        <v>0</v>
      </c>
      <c r="O3575" s="15">
        <f>IF(Table1[[#This Row],[BusinessInfo_VeteranOwned]]="True",1,0)</f>
        <v>0</v>
      </c>
    </row>
    <row r="3576" spans="1:15" x14ac:dyDescent="0.2">
      <c r="A3576" s="18">
        <v>35749</v>
      </c>
      <c r="B3576" s="19" t="s">
        <v>155</v>
      </c>
      <c r="C3576" s="19" t="s">
        <v>65</v>
      </c>
      <c r="D3576" s="19" t="s">
        <v>66</v>
      </c>
      <c r="E3576" s="19" t="s">
        <v>56</v>
      </c>
      <c r="F3576" s="19" t="s">
        <v>20</v>
      </c>
      <c r="G3576" s="19" t="s">
        <v>20</v>
      </c>
      <c r="H3576" s="19" t="s">
        <v>20</v>
      </c>
      <c r="I3576" s="20">
        <v>0</v>
      </c>
      <c r="J3576" s="19" t="s">
        <v>21</v>
      </c>
      <c r="K35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5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576" s="15">
        <f>IF(Table1[[#This Row],[BusinessInfo_WomanOwned]]="True",1,0)</f>
        <v>0</v>
      </c>
      <c r="N3576" s="15">
        <f>IF(Table1[[#This Row],[BusinessInfo_MinorityOwned]]="True",1,0)</f>
        <v>0</v>
      </c>
      <c r="O3576" s="15">
        <f>IF(Table1[[#This Row],[BusinessInfo_VeteranOwned]]="True",1,0)</f>
        <v>0</v>
      </c>
    </row>
    <row r="3577" spans="1:15" x14ac:dyDescent="0.2">
      <c r="A3577" s="18">
        <v>35905</v>
      </c>
      <c r="B3577" s="19" t="s">
        <v>155</v>
      </c>
      <c r="C3577" s="19" t="s">
        <v>16</v>
      </c>
      <c r="D3577" s="19" t="s">
        <v>55</v>
      </c>
      <c r="E3577" s="19" t="s">
        <v>56</v>
      </c>
      <c r="F3577" s="19" t="s">
        <v>20</v>
      </c>
      <c r="G3577" s="19" t="s">
        <v>20</v>
      </c>
      <c r="H3577" s="19" t="s">
        <v>20</v>
      </c>
      <c r="I3577" s="20">
        <v>0</v>
      </c>
      <c r="J3577" s="19" t="s">
        <v>21</v>
      </c>
      <c r="K35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5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577" s="15">
        <f>IF(Table1[[#This Row],[BusinessInfo_WomanOwned]]="True",1,0)</f>
        <v>0</v>
      </c>
      <c r="N3577" s="15">
        <f>IF(Table1[[#This Row],[BusinessInfo_MinorityOwned]]="True",1,0)</f>
        <v>0</v>
      </c>
      <c r="O3577" s="15">
        <f>IF(Table1[[#This Row],[BusinessInfo_VeteranOwned]]="True",1,0)</f>
        <v>0</v>
      </c>
    </row>
    <row r="3578" spans="1:15" x14ac:dyDescent="0.2">
      <c r="A3578" s="18">
        <v>35976</v>
      </c>
      <c r="B3578" s="19" t="s">
        <v>155</v>
      </c>
      <c r="C3578" s="19" t="s">
        <v>160</v>
      </c>
      <c r="D3578" s="19" t="s">
        <v>102</v>
      </c>
      <c r="E3578" s="19" t="s">
        <v>56</v>
      </c>
      <c r="F3578" s="19" t="s">
        <v>19</v>
      </c>
      <c r="G3578" s="19" t="s">
        <v>19</v>
      </c>
      <c r="H3578" s="19" t="s">
        <v>20</v>
      </c>
      <c r="I3578" s="20">
        <v>0</v>
      </c>
      <c r="J3578" s="19" t="s">
        <v>21</v>
      </c>
      <c r="K35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35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3578" s="15">
        <f>IF(Table1[[#This Row],[BusinessInfo_WomanOwned]]="True",1,0)</f>
        <v>1</v>
      </c>
      <c r="N3578" s="15">
        <f>IF(Table1[[#This Row],[BusinessInfo_MinorityOwned]]="True",1,0)</f>
        <v>1</v>
      </c>
      <c r="O3578" s="15">
        <f>IF(Table1[[#This Row],[BusinessInfo_VeteranOwned]]="True",1,0)</f>
        <v>0</v>
      </c>
    </row>
    <row r="3579" spans="1:15" x14ac:dyDescent="0.2">
      <c r="A3579" s="18">
        <v>36026</v>
      </c>
      <c r="B3579" s="19" t="s">
        <v>155</v>
      </c>
      <c r="C3579" s="19" t="s">
        <v>16</v>
      </c>
      <c r="D3579" s="19" t="s">
        <v>55</v>
      </c>
      <c r="E3579" s="19" t="s">
        <v>56</v>
      </c>
      <c r="F3579" s="19" t="s">
        <v>20</v>
      </c>
      <c r="G3579" s="19" t="s">
        <v>20</v>
      </c>
      <c r="H3579" s="19" t="s">
        <v>20</v>
      </c>
      <c r="I3579" s="20">
        <v>0</v>
      </c>
      <c r="J3579" s="19" t="s">
        <v>21</v>
      </c>
      <c r="K35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5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579" s="15">
        <f>IF(Table1[[#This Row],[BusinessInfo_WomanOwned]]="True",1,0)</f>
        <v>0</v>
      </c>
      <c r="N3579" s="15">
        <f>IF(Table1[[#This Row],[BusinessInfo_MinorityOwned]]="True",1,0)</f>
        <v>0</v>
      </c>
      <c r="O3579" s="15">
        <f>IF(Table1[[#This Row],[BusinessInfo_VeteranOwned]]="True",1,0)</f>
        <v>0</v>
      </c>
    </row>
    <row r="3580" spans="1:15" x14ac:dyDescent="0.2">
      <c r="A3580" s="18">
        <v>37094</v>
      </c>
      <c r="B3580" s="19" t="s">
        <v>155</v>
      </c>
      <c r="C3580" s="19" t="s">
        <v>16</v>
      </c>
      <c r="D3580" s="19" t="s">
        <v>417</v>
      </c>
      <c r="E3580" s="19" t="s">
        <v>18</v>
      </c>
      <c r="F3580" s="19" t="s">
        <v>20</v>
      </c>
      <c r="G3580" s="19" t="s">
        <v>20</v>
      </c>
      <c r="H3580" s="19" t="s">
        <v>20</v>
      </c>
      <c r="I3580" s="20">
        <v>0</v>
      </c>
      <c r="J3580" s="19" t="s">
        <v>25</v>
      </c>
      <c r="K35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3580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3580" s="15">
        <f>IF(Table1[[#This Row],[BusinessInfo_WomanOwned]]="True",1,0)</f>
        <v>0</v>
      </c>
      <c r="N3580" s="15">
        <f>IF(Table1[[#This Row],[BusinessInfo_MinorityOwned]]="True",1,0)</f>
        <v>0</v>
      </c>
      <c r="O3580" s="15">
        <f>IF(Table1[[#This Row],[BusinessInfo_VeteranOwned]]="True",1,0)</f>
        <v>0</v>
      </c>
    </row>
    <row r="3581" spans="1:15" x14ac:dyDescent="0.2">
      <c r="A3581" s="18">
        <v>37348</v>
      </c>
      <c r="B3581" s="19" t="s">
        <v>155</v>
      </c>
      <c r="C3581" s="19" t="s">
        <v>16</v>
      </c>
      <c r="D3581" s="19" t="s">
        <v>55</v>
      </c>
      <c r="E3581" s="19" t="s">
        <v>56</v>
      </c>
      <c r="F3581" s="19" t="s">
        <v>20</v>
      </c>
      <c r="G3581" s="19" t="s">
        <v>20</v>
      </c>
      <c r="H3581" s="19" t="s">
        <v>20</v>
      </c>
      <c r="I3581" s="20">
        <v>0</v>
      </c>
      <c r="J3581" s="19" t="s">
        <v>21</v>
      </c>
      <c r="K35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5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581" s="15">
        <f>IF(Table1[[#This Row],[BusinessInfo_WomanOwned]]="True",1,0)</f>
        <v>0</v>
      </c>
      <c r="N3581" s="15">
        <f>IF(Table1[[#This Row],[BusinessInfo_MinorityOwned]]="True",1,0)</f>
        <v>0</v>
      </c>
      <c r="O3581" s="15">
        <f>IF(Table1[[#This Row],[BusinessInfo_VeteranOwned]]="True",1,0)</f>
        <v>0</v>
      </c>
    </row>
    <row r="3582" spans="1:15" x14ac:dyDescent="0.2">
      <c r="A3582" s="18">
        <v>37772</v>
      </c>
      <c r="B3582" s="19" t="s">
        <v>155</v>
      </c>
      <c r="C3582" s="19" t="s">
        <v>16</v>
      </c>
      <c r="D3582" s="19" t="s">
        <v>55</v>
      </c>
      <c r="E3582" s="19" t="s">
        <v>56</v>
      </c>
      <c r="F3582" s="19" t="s">
        <v>20</v>
      </c>
      <c r="G3582" s="19" t="s">
        <v>20</v>
      </c>
      <c r="H3582" s="19" t="s">
        <v>20</v>
      </c>
      <c r="I3582" s="20">
        <v>0</v>
      </c>
      <c r="J3582" s="19" t="s">
        <v>21</v>
      </c>
      <c r="K35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5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582" s="15">
        <f>IF(Table1[[#This Row],[BusinessInfo_WomanOwned]]="True",1,0)</f>
        <v>0</v>
      </c>
      <c r="N3582" s="15">
        <f>IF(Table1[[#This Row],[BusinessInfo_MinorityOwned]]="True",1,0)</f>
        <v>0</v>
      </c>
      <c r="O3582" s="15">
        <f>IF(Table1[[#This Row],[BusinessInfo_VeteranOwned]]="True",1,0)</f>
        <v>0</v>
      </c>
    </row>
    <row r="3583" spans="1:15" x14ac:dyDescent="0.2">
      <c r="A3583" s="18">
        <v>38403</v>
      </c>
      <c r="B3583" s="19" t="s">
        <v>155</v>
      </c>
      <c r="C3583" s="19" t="s">
        <v>16</v>
      </c>
      <c r="D3583" s="19" t="s">
        <v>55</v>
      </c>
      <c r="E3583" s="19" t="s">
        <v>56</v>
      </c>
      <c r="F3583" s="19" t="s">
        <v>19</v>
      </c>
      <c r="G3583" s="19" t="s">
        <v>20</v>
      </c>
      <c r="H3583" s="19" t="s">
        <v>20</v>
      </c>
      <c r="I3583" s="20">
        <v>0</v>
      </c>
      <c r="J3583" s="19" t="s">
        <v>21</v>
      </c>
      <c r="K35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5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583" s="15">
        <f>IF(Table1[[#This Row],[BusinessInfo_WomanOwned]]="True",1,0)</f>
        <v>1</v>
      </c>
      <c r="N3583" s="15">
        <f>IF(Table1[[#This Row],[BusinessInfo_MinorityOwned]]="True",1,0)</f>
        <v>0</v>
      </c>
      <c r="O3583" s="15">
        <f>IF(Table1[[#This Row],[BusinessInfo_VeteranOwned]]="True",1,0)</f>
        <v>0</v>
      </c>
    </row>
    <row r="3584" spans="1:15" x14ac:dyDescent="0.2">
      <c r="A3584" s="18">
        <v>38481</v>
      </c>
      <c r="B3584" s="19" t="s">
        <v>155</v>
      </c>
      <c r="C3584" s="19" t="s">
        <v>16</v>
      </c>
      <c r="D3584" s="19" t="s">
        <v>17</v>
      </c>
      <c r="E3584" s="19" t="s">
        <v>56</v>
      </c>
      <c r="F3584" s="19" t="s">
        <v>20</v>
      </c>
      <c r="G3584" s="19" t="s">
        <v>19</v>
      </c>
      <c r="H3584" s="19" t="s">
        <v>20</v>
      </c>
      <c r="I3584" s="20">
        <v>0</v>
      </c>
      <c r="J3584" s="19" t="s">
        <v>21</v>
      </c>
      <c r="K35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5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3584" s="15">
        <f>IF(Table1[[#This Row],[BusinessInfo_WomanOwned]]="True",1,0)</f>
        <v>0</v>
      </c>
      <c r="N3584" s="15">
        <f>IF(Table1[[#This Row],[BusinessInfo_MinorityOwned]]="True",1,0)</f>
        <v>1</v>
      </c>
      <c r="O3584" s="15">
        <f>IF(Table1[[#This Row],[BusinessInfo_VeteranOwned]]="True",1,0)</f>
        <v>0</v>
      </c>
    </row>
    <row r="3585" spans="1:15" x14ac:dyDescent="0.2">
      <c r="A3585" s="18">
        <v>38551</v>
      </c>
      <c r="B3585" s="19" t="s">
        <v>155</v>
      </c>
      <c r="C3585" s="19" t="s">
        <v>110</v>
      </c>
      <c r="D3585" s="19" t="s">
        <v>55</v>
      </c>
      <c r="E3585" s="19" t="s">
        <v>56</v>
      </c>
      <c r="F3585" s="19" t="s">
        <v>20</v>
      </c>
      <c r="G3585" s="19" t="s">
        <v>20</v>
      </c>
      <c r="H3585" s="19" t="s">
        <v>20</v>
      </c>
      <c r="I3585" s="20">
        <v>0</v>
      </c>
      <c r="J3585" s="19" t="s">
        <v>21</v>
      </c>
      <c r="K35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5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585" s="15">
        <f>IF(Table1[[#This Row],[BusinessInfo_WomanOwned]]="True",1,0)</f>
        <v>0</v>
      </c>
      <c r="N3585" s="15">
        <f>IF(Table1[[#This Row],[BusinessInfo_MinorityOwned]]="True",1,0)</f>
        <v>0</v>
      </c>
      <c r="O3585" s="15">
        <f>IF(Table1[[#This Row],[BusinessInfo_VeteranOwned]]="True",1,0)</f>
        <v>0</v>
      </c>
    </row>
    <row r="3586" spans="1:15" x14ac:dyDescent="0.2">
      <c r="A3586" s="18">
        <v>38563</v>
      </c>
      <c r="B3586" s="19" t="s">
        <v>155</v>
      </c>
      <c r="C3586" s="19" t="s">
        <v>65</v>
      </c>
      <c r="D3586" s="19" t="s">
        <v>66</v>
      </c>
      <c r="E3586" s="19" t="s">
        <v>247</v>
      </c>
      <c r="F3586" s="19" t="s">
        <v>20</v>
      </c>
      <c r="G3586" s="19" t="s">
        <v>20</v>
      </c>
      <c r="H3586" s="19" t="s">
        <v>20</v>
      </c>
      <c r="I3586" s="20">
        <v>0</v>
      </c>
      <c r="J3586" s="19" t="s">
        <v>21</v>
      </c>
      <c r="K35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5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586" s="15">
        <f>IF(Table1[[#This Row],[BusinessInfo_WomanOwned]]="True",1,0)</f>
        <v>0</v>
      </c>
      <c r="N3586" s="15">
        <f>IF(Table1[[#This Row],[BusinessInfo_MinorityOwned]]="True",1,0)</f>
        <v>0</v>
      </c>
      <c r="O3586" s="15">
        <f>IF(Table1[[#This Row],[BusinessInfo_VeteranOwned]]="True",1,0)</f>
        <v>0</v>
      </c>
    </row>
    <row r="3587" spans="1:15" x14ac:dyDescent="0.2">
      <c r="A3587" s="18">
        <v>30605</v>
      </c>
      <c r="B3587" s="19" t="s">
        <v>15</v>
      </c>
      <c r="C3587" s="19" t="s">
        <v>22</v>
      </c>
      <c r="D3587" s="19" t="s">
        <v>45</v>
      </c>
      <c r="E3587" s="19" t="s">
        <v>57</v>
      </c>
      <c r="F3587" s="19" t="s">
        <v>19</v>
      </c>
      <c r="G3587" s="19" t="s">
        <v>19</v>
      </c>
      <c r="H3587" s="19" t="s">
        <v>20</v>
      </c>
      <c r="I3587" s="20">
        <v>5000</v>
      </c>
      <c r="J3587" s="19" t="s">
        <v>25</v>
      </c>
      <c r="K35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5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3587" s="15">
        <f>IF(Table1[[#This Row],[BusinessInfo_WomanOwned]]="True",1,0)</f>
        <v>1</v>
      </c>
      <c r="N3587" s="15">
        <f>IF(Table1[[#This Row],[BusinessInfo_MinorityOwned]]="True",1,0)</f>
        <v>1</v>
      </c>
      <c r="O3587" s="15">
        <f>IF(Table1[[#This Row],[BusinessInfo_VeteranOwned]]="True",1,0)</f>
        <v>0</v>
      </c>
    </row>
    <row r="3588" spans="1:15" x14ac:dyDescent="0.2">
      <c r="A3588" s="18">
        <v>31902</v>
      </c>
      <c r="B3588" s="19" t="s">
        <v>15</v>
      </c>
      <c r="C3588" s="19" t="s">
        <v>22</v>
      </c>
      <c r="D3588" s="19" t="s">
        <v>23</v>
      </c>
      <c r="E3588" s="19" t="s">
        <v>43</v>
      </c>
      <c r="F3588" s="19" t="s">
        <v>19</v>
      </c>
      <c r="G3588" s="19" t="s">
        <v>19</v>
      </c>
      <c r="H3588" s="19" t="s">
        <v>20</v>
      </c>
      <c r="I3588" s="20">
        <v>2000</v>
      </c>
      <c r="J3588" s="19" t="s">
        <v>21</v>
      </c>
      <c r="K35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5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588" s="15">
        <f>IF(Table1[[#This Row],[BusinessInfo_WomanOwned]]="True",1,0)</f>
        <v>1</v>
      </c>
      <c r="N3588" s="15">
        <f>IF(Table1[[#This Row],[BusinessInfo_MinorityOwned]]="True",1,0)</f>
        <v>1</v>
      </c>
      <c r="O3588" s="15">
        <f>IF(Table1[[#This Row],[BusinessInfo_VeteranOwned]]="True",1,0)</f>
        <v>0</v>
      </c>
    </row>
    <row r="3589" spans="1:15" x14ac:dyDescent="0.2">
      <c r="A3589" s="18">
        <v>38584</v>
      </c>
      <c r="B3589" s="19" t="s">
        <v>155</v>
      </c>
      <c r="C3589" s="19" t="s">
        <v>110</v>
      </c>
      <c r="D3589" s="19" t="s">
        <v>55</v>
      </c>
      <c r="E3589" s="19" t="s">
        <v>18</v>
      </c>
      <c r="F3589" s="19" t="s">
        <v>19</v>
      </c>
      <c r="G3589" s="19" t="s">
        <v>20</v>
      </c>
      <c r="H3589" s="19" t="s">
        <v>20</v>
      </c>
      <c r="I3589" s="20">
        <v>0</v>
      </c>
      <c r="J3589" s="19" t="s">
        <v>21</v>
      </c>
      <c r="K35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5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589" s="15">
        <f>IF(Table1[[#This Row],[BusinessInfo_WomanOwned]]="True",1,0)</f>
        <v>1</v>
      </c>
      <c r="N3589" s="15">
        <f>IF(Table1[[#This Row],[BusinessInfo_MinorityOwned]]="True",1,0)</f>
        <v>0</v>
      </c>
      <c r="O3589" s="15">
        <f>IF(Table1[[#This Row],[BusinessInfo_VeteranOwned]]="True",1,0)</f>
        <v>0</v>
      </c>
    </row>
    <row r="3590" spans="1:15" x14ac:dyDescent="0.2">
      <c r="A3590" s="18">
        <v>38591</v>
      </c>
      <c r="B3590" s="19" t="s">
        <v>155</v>
      </c>
      <c r="C3590" s="19" t="s">
        <v>16</v>
      </c>
      <c r="D3590" s="19" t="s">
        <v>17</v>
      </c>
      <c r="E3590" s="19" t="s">
        <v>56</v>
      </c>
      <c r="F3590" s="19" t="s">
        <v>19</v>
      </c>
      <c r="G3590" s="19" t="s">
        <v>20</v>
      </c>
      <c r="H3590" s="19" t="s">
        <v>20</v>
      </c>
      <c r="I3590" s="20">
        <v>0</v>
      </c>
      <c r="J3590" s="19" t="s">
        <v>21</v>
      </c>
      <c r="K35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5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3590" s="15">
        <f>IF(Table1[[#This Row],[BusinessInfo_WomanOwned]]="True",1,0)</f>
        <v>1</v>
      </c>
      <c r="N3590" s="15">
        <f>IF(Table1[[#This Row],[BusinessInfo_MinorityOwned]]="True",1,0)</f>
        <v>0</v>
      </c>
      <c r="O3590" s="15">
        <f>IF(Table1[[#This Row],[BusinessInfo_VeteranOwned]]="True",1,0)</f>
        <v>0</v>
      </c>
    </row>
    <row r="3591" spans="1:15" x14ac:dyDescent="0.2">
      <c r="A3591" s="18">
        <v>38610</v>
      </c>
      <c r="B3591" s="19" t="s">
        <v>155</v>
      </c>
      <c r="C3591" s="19" t="s">
        <v>16</v>
      </c>
      <c r="D3591" s="19" t="s">
        <v>17</v>
      </c>
      <c r="E3591" s="19" t="s">
        <v>18</v>
      </c>
      <c r="F3591" s="19" t="s">
        <v>20</v>
      </c>
      <c r="G3591" s="19" t="s">
        <v>20</v>
      </c>
      <c r="H3591" s="19" t="s">
        <v>20</v>
      </c>
      <c r="I3591" s="20">
        <v>0</v>
      </c>
      <c r="J3591" s="19" t="s">
        <v>21</v>
      </c>
      <c r="K35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5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3591" s="15">
        <f>IF(Table1[[#This Row],[BusinessInfo_WomanOwned]]="True",1,0)</f>
        <v>0</v>
      </c>
      <c r="N3591" s="15">
        <f>IF(Table1[[#This Row],[BusinessInfo_MinorityOwned]]="True",1,0)</f>
        <v>0</v>
      </c>
      <c r="O3591" s="15">
        <f>IF(Table1[[#This Row],[BusinessInfo_VeteranOwned]]="True",1,0)</f>
        <v>0</v>
      </c>
    </row>
    <row r="3592" spans="1:15" x14ac:dyDescent="0.2">
      <c r="A3592" s="18">
        <v>38629</v>
      </c>
      <c r="B3592" s="19" t="s">
        <v>155</v>
      </c>
      <c r="C3592" s="19" t="s">
        <v>82</v>
      </c>
      <c r="D3592" s="19" t="s">
        <v>17</v>
      </c>
      <c r="E3592" s="19" t="s">
        <v>56</v>
      </c>
      <c r="F3592" s="19" t="s">
        <v>19</v>
      </c>
      <c r="G3592" s="19" t="s">
        <v>20</v>
      </c>
      <c r="H3592" s="19" t="s">
        <v>20</v>
      </c>
      <c r="I3592" s="20">
        <v>0</v>
      </c>
      <c r="J3592" s="19" t="s">
        <v>21</v>
      </c>
      <c r="K35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5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3592" s="15">
        <f>IF(Table1[[#This Row],[BusinessInfo_WomanOwned]]="True",1,0)</f>
        <v>1</v>
      </c>
      <c r="N3592" s="15">
        <f>IF(Table1[[#This Row],[BusinessInfo_MinorityOwned]]="True",1,0)</f>
        <v>0</v>
      </c>
      <c r="O3592" s="15">
        <f>IF(Table1[[#This Row],[BusinessInfo_VeteranOwned]]="True",1,0)</f>
        <v>0</v>
      </c>
    </row>
    <row r="3593" spans="1:15" x14ac:dyDescent="0.2">
      <c r="A3593" s="18">
        <v>40792</v>
      </c>
      <c r="B3593" s="19" t="s">
        <v>155</v>
      </c>
      <c r="C3593" s="19" t="s">
        <v>16</v>
      </c>
      <c r="D3593" s="19" t="s">
        <v>17</v>
      </c>
      <c r="E3593" s="19" t="s">
        <v>56</v>
      </c>
      <c r="F3593" s="19" t="s">
        <v>20</v>
      </c>
      <c r="G3593" s="19" t="s">
        <v>20</v>
      </c>
      <c r="H3593" s="19" t="s">
        <v>20</v>
      </c>
      <c r="I3593" s="20">
        <v>0</v>
      </c>
      <c r="J3593" s="19" t="s">
        <v>21</v>
      </c>
      <c r="K35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5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3593" s="15">
        <f>IF(Table1[[#This Row],[BusinessInfo_WomanOwned]]="True",1,0)</f>
        <v>0</v>
      </c>
      <c r="N3593" s="15">
        <f>IF(Table1[[#This Row],[BusinessInfo_MinorityOwned]]="True",1,0)</f>
        <v>0</v>
      </c>
      <c r="O3593" s="15">
        <f>IF(Table1[[#This Row],[BusinessInfo_VeteranOwned]]="True",1,0)</f>
        <v>0</v>
      </c>
    </row>
    <row r="3594" spans="1:15" x14ac:dyDescent="0.2">
      <c r="A3594" s="18">
        <v>40828</v>
      </c>
      <c r="B3594" s="19" t="s">
        <v>155</v>
      </c>
      <c r="C3594" s="19" t="s">
        <v>16</v>
      </c>
      <c r="D3594" s="19" t="s">
        <v>55</v>
      </c>
      <c r="E3594" s="19" t="s">
        <v>18</v>
      </c>
      <c r="F3594" s="19" t="s">
        <v>20</v>
      </c>
      <c r="G3594" s="19" t="s">
        <v>20</v>
      </c>
      <c r="H3594" s="19" t="s">
        <v>20</v>
      </c>
      <c r="I3594" s="20">
        <v>0</v>
      </c>
      <c r="J3594" s="19" t="s">
        <v>21</v>
      </c>
      <c r="K35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5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594" s="15">
        <f>IF(Table1[[#This Row],[BusinessInfo_WomanOwned]]="True",1,0)</f>
        <v>0</v>
      </c>
      <c r="N3594" s="15">
        <f>IF(Table1[[#This Row],[BusinessInfo_MinorityOwned]]="True",1,0)</f>
        <v>0</v>
      </c>
      <c r="O3594" s="15">
        <f>IF(Table1[[#This Row],[BusinessInfo_VeteranOwned]]="True",1,0)</f>
        <v>0</v>
      </c>
    </row>
    <row r="3595" spans="1:15" x14ac:dyDescent="0.2">
      <c r="A3595" s="18">
        <v>40849</v>
      </c>
      <c r="B3595" s="19" t="s">
        <v>155</v>
      </c>
      <c r="C3595" s="19" t="s">
        <v>16</v>
      </c>
      <c r="D3595" s="19" t="s">
        <v>55</v>
      </c>
      <c r="E3595" s="19" t="s">
        <v>56</v>
      </c>
      <c r="F3595" s="19" t="s">
        <v>20</v>
      </c>
      <c r="G3595" s="19" t="s">
        <v>20</v>
      </c>
      <c r="H3595" s="19" t="s">
        <v>20</v>
      </c>
      <c r="I3595" s="20">
        <v>0</v>
      </c>
      <c r="J3595" s="19" t="s">
        <v>21</v>
      </c>
      <c r="K35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5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595" s="15">
        <f>IF(Table1[[#This Row],[BusinessInfo_WomanOwned]]="True",1,0)</f>
        <v>0</v>
      </c>
      <c r="N3595" s="15">
        <f>IF(Table1[[#This Row],[BusinessInfo_MinorityOwned]]="True",1,0)</f>
        <v>0</v>
      </c>
      <c r="O3595" s="15">
        <f>IF(Table1[[#This Row],[BusinessInfo_VeteranOwned]]="True",1,0)</f>
        <v>0</v>
      </c>
    </row>
    <row r="3596" spans="1:15" x14ac:dyDescent="0.2">
      <c r="A3596" s="18">
        <v>40867</v>
      </c>
      <c r="B3596" s="19" t="s">
        <v>155</v>
      </c>
      <c r="C3596" s="19" t="s">
        <v>16</v>
      </c>
      <c r="D3596" s="19" t="s">
        <v>46</v>
      </c>
      <c r="E3596" s="19" t="s">
        <v>18</v>
      </c>
      <c r="F3596" s="19" t="s">
        <v>20</v>
      </c>
      <c r="G3596" s="19" t="s">
        <v>20</v>
      </c>
      <c r="H3596" s="19" t="s">
        <v>20</v>
      </c>
      <c r="I3596" s="20">
        <v>0</v>
      </c>
      <c r="J3596" s="19" t="s">
        <v>21</v>
      </c>
      <c r="K35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35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3596" s="15">
        <f>IF(Table1[[#This Row],[BusinessInfo_WomanOwned]]="True",1,0)</f>
        <v>0</v>
      </c>
      <c r="N3596" s="15">
        <f>IF(Table1[[#This Row],[BusinessInfo_MinorityOwned]]="True",1,0)</f>
        <v>0</v>
      </c>
      <c r="O3596" s="15">
        <f>IF(Table1[[#This Row],[BusinessInfo_VeteranOwned]]="True",1,0)</f>
        <v>0</v>
      </c>
    </row>
    <row r="3597" spans="1:15" x14ac:dyDescent="0.2">
      <c r="A3597" s="18">
        <v>38184</v>
      </c>
      <c r="B3597" s="19" t="s">
        <v>155</v>
      </c>
      <c r="C3597" s="19" t="s">
        <v>16</v>
      </c>
      <c r="D3597" s="19" t="s">
        <v>55</v>
      </c>
      <c r="E3597" s="19" t="s">
        <v>56</v>
      </c>
      <c r="F3597" s="19" t="s">
        <v>19</v>
      </c>
      <c r="G3597" s="19" t="s">
        <v>20</v>
      </c>
      <c r="H3597" s="19" t="s">
        <v>20</v>
      </c>
      <c r="I3597" s="20">
        <v>0</v>
      </c>
      <c r="J3597" s="19" t="s">
        <v>21</v>
      </c>
      <c r="K35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5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597" s="15">
        <f>IF(Table1[[#This Row],[BusinessInfo_WomanOwned]]="True",1,0)</f>
        <v>1</v>
      </c>
      <c r="N3597" s="15">
        <f>IF(Table1[[#This Row],[BusinessInfo_MinorityOwned]]="True",1,0)</f>
        <v>0</v>
      </c>
      <c r="O3597" s="15">
        <f>IF(Table1[[#This Row],[BusinessInfo_VeteranOwned]]="True",1,0)</f>
        <v>0</v>
      </c>
    </row>
    <row r="3598" spans="1:15" x14ac:dyDescent="0.2">
      <c r="A3598" s="18">
        <v>40988</v>
      </c>
      <c r="B3598" s="19" t="s">
        <v>155</v>
      </c>
      <c r="C3598" s="19" t="s">
        <v>16</v>
      </c>
      <c r="D3598" s="19" t="s">
        <v>55</v>
      </c>
      <c r="E3598" s="19" t="s">
        <v>18</v>
      </c>
      <c r="F3598" s="19" t="s">
        <v>20</v>
      </c>
      <c r="G3598" s="19" t="s">
        <v>20</v>
      </c>
      <c r="H3598" s="19" t="s">
        <v>20</v>
      </c>
      <c r="I3598" s="20">
        <v>0</v>
      </c>
      <c r="J3598" s="19" t="s">
        <v>21</v>
      </c>
      <c r="K35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5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598" s="15">
        <f>IF(Table1[[#This Row],[BusinessInfo_WomanOwned]]="True",1,0)</f>
        <v>0</v>
      </c>
      <c r="N3598" s="15">
        <f>IF(Table1[[#This Row],[BusinessInfo_MinorityOwned]]="True",1,0)</f>
        <v>0</v>
      </c>
      <c r="O3598" s="15">
        <f>IF(Table1[[#This Row],[BusinessInfo_VeteranOwned]]="True",1,0)</f>
        <v>0</v>
      </c>
    </row>
    <row r="3599" spans="1:15" x14ac:dyDescent="0.2">
      <c r="A3599" s="18">
        <v>30899</v>
      </c>
      <c r="B3599" s="19" t="s">
        <v>15</v>
      </c>
      <c r="C3599" s="19" t="s">
        <v>82</v>
      </c>
      <c r="D3599" s="19" t="s">
        <v>46</v>
      </c>
      <c r="E3599" s="19" t="s">
        <v>92</v>
      </c>
      <c r="F3599" s="19" t="s">
        <v>20</v>
      </c>
      <c r="G3599" s="19" t="s">
        <v>19</v>
      </c>
      <c r="H3599" s="19" t="s">
        <v>20</v>
      </c>
      <c r="I3599" s="20">
        <v>2000</v>
      </c>
      <c r="J3599" s="19" t="s">
        <v>21</v>
      </c>
      <c r="K35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35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3599" s="15">
        <f>IF(Table1[[#This Row],[BusinessInfo_WomanOwned]]="True",1,0)</f>
        <v>0</v>
      </c>
      <c r="N3599" s="15">
        <f>IF(Table1[[#This Row],[BusinessInfo_MinorityOwned]]="True",1,0)</f>
        <v>1</v>
      </c>
      <c r="O3599" s="15">
        <f>IF(Table1[[#This Row],[BusinessInfo_VeteranOwned]]="True",1,0)</f>
        <v>0</v>
      </c>
    </row>
    <row r="3600" spans="1:15" x14ac:dyDescent="0.2">
      <c r="A3600" s="18">
        <v>33259</v>
      </c>
      <c r="B3600" s="19" t="s">
        <v>15</v>
      </c>
      <c r="C3600" s="19" t="s">
        <v>34</v>
      </c>
      <c r="D3600" s="19" t="s">
        <v>48</v>
      </c>
      <c r="E3600" s="19" t="s">
        <v>27</v>
      </c>
      <c r="F3600" s="19" t="s">
        <v>19</v>
      </c>
      <c r="G3600" s="19" t="s">
        <v>20</v>
      </c>
      <c r="H3600" s="19" t="s">
        <v>20</v>
      </c>
      <c r="I3600" s="20">
        <v>2000</v>
      </c>
      <c r="J3600" s="19" t="s">
        <v>21</v>
      </c>
      <c r="K36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6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3600" s="15">
        <f>IF(Table1[[#This Row],[BusinessInfo_WomanOwned]]="True",1,0)</f>
        <v>1</v>
      </c>
      <c r="N3600" s="15">
        <f>IF(Table1[[#This Row],[BusinessInfo_MinorityOwned]]="True",1,0)</f>
        <v>0</v>
      </c>
      <c r="O3600" s="15">
        <f>IF(Table1[[#This Row],[BusinessInfo_VeteranOwned]]="True",1,0)</f>
        <v>0</v>
      </c>
    </row>
    <row r="3601" spans="1:15" x14ac:dyDescent="0.2">
      <c r="A3601" s="18">
        <v>31103</v>
      </c>
      <c r="B3601" s="19" t="s">
        <v>15</v>
      </c>
      <c r="C3601" s="19" t="s">
        <v>192</v>
      </c>
      <c r="D3601" s="19" t="s">
        <v>66</v>
      </c>
      <c r="E3601" s="19" t="s">
        <v>27</v>
      </c>
      <c r="F3601" s="19" t="s">
        <v>19</v>
      </c>
      <c r="G3601" s="19" t="s">
        <v>19</v>
      </c>
      <c r="H3601" s="19" t="s">
        <v>20</v>
      </c>
      <c r="I3601" s="20">
        <v>2000</v>
      </c>
      <c r="J3601" s="19" t="s">
        <v>21</v>
      </c>
      <c r="K36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6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601" s="15">
        <f>IF(Table1[[#This Row],[BusinessInfo_WomanOwned]]="True",1,0)</f>
        <v>1</v>
      </c>
      <c r="N3601" s="15">
        <f>IF(Table1[[#This Row],[BusinessInfo_MinorityOwned]]="True",1,0)</f>
        <v>1</v>
      </c>
      <c r="O3601" s="15">
        <f>IF(Table1[[#This Row],[BusinessInfo_VeteranOwned]]="True",1,0)</f>
        <v>0</v>
      </c>
    </row>
    <row r="3602" spans="1:15" x14ac:dyDescent="0.2">
      <c r="A3602" s="18">
        <v>31201</v>
      </c>
      <c r="B3602" s="19" t="s">
        <v>15</v>
      </c>
      <c r="C3602" s="19" t="s">
        <v>192</v>
      </c>
      <c r="D3602" s="19" t="s">
        <v>66</v>
      </c>
      <c r="E3602" s="19" t="s">
        <v>43</v>
      </c>
      <c r="F3602" s="19" t="s">
        <v>19</v>
      </c>
      <c r="G3602" s="19" t="s">
        <v>19</v>
      </c>
      <c r="H3602" s="19" t="s">
        <v>20</v>
      </c>
      <c r="I3602" s="20">
        <v>2000</v>
      </c>
      <c r="J3602" s="19" t="s">
        <v>21</v>
      </c>
      <c r="K36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6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602" s="15">
        <f>IF(Table1[[#This Row],[BusinessInfo_WomanOwned]]="True",1,0)</f>
        <v>1</v>
      </c>
      <c r="N3602" s="15">
        <f>IF(Table1[[#This Row],[BusinessInfo_MinorityOwned]]="True",1,0)</f>
        <v>1</v>
      </c>
      <c r="O3602" s="15">
        <f>IF(Table1[[#This Row],[BusinessInfo_VeteranOwned]]="True",1,0)</f>
        <v>0</v>
      </c>
    </row>
    <row r="3603" spans="1:15" x14ac:dyDescent="0.2">
      <c r="A3603" s="18">
        <v>33688</v>
      </c>
      <c r="B3603" s="19" t="s">
        <v>15</v>
      </c>
      <c r="C3603" s="19" t="s">
        <v>64</v>
      </c>
      <c r="D3603" s="19" t="s">
        <v>45</v>
      </c>
      <c r="E3603" s="19" t="s">
        <v>43</v>
      </c>
      <c r="F3603" s="19" t="s">
        <v>20</v>
      </c>
      <c r="G3603" s="19" t="s">
        <v>20</v>
      </c>
      <c r="H3603" s="19" t="s">
        <v>20</v>
      </c>
      <c r="I3603" s="20">
        <v>2000</v>
      </c>
      <c r="J3603" s="19" t="s">
        <v>21</v>
      </c>
      <c r="K36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6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3603" s="15">
        <f>IF(Table1[[#This Row],[BusinessInfo_WomanOwned]]="True",1,0)</f>
        <v>0</v>
      </c>
      <c r="N3603" s="15">
        <f>IF(Table1[[#This Row],[BusinessInfo_MinorityOwned]]="True",1,0)</f>
        <v>0</v>
      </c>
      <c r="O3603" s="15">
        <f>IF(Table1[[#This Row],[BusinessInfo_VeteranOwned]]="True",1,0)</f>
        <v>0</v>
      </c>
    </row>
    <row r="3604" spans="1:15" x14ac:dyDescent="0.2">
      <c r="A3604" s="18">
        <v>35678</v>
      </c>
      <c r="B3604" s="19" t="s">
        <v>155</v>
      </c>
      <c r="C3604" s="19" t="s">
        <v>22</v>
      </c>
      <c r="D3604" s="19" t="s">
        <v>418</v>
      </c>
      <c r="E3604" s="19" t="s">
        <v>27</v>
      </c>
      <c r="F3604" s="19" t="s">
        <v>20</v>
      </c>
      <c r="G3604" s="19" t="s">
        <v>20</v>
      </c>
      <c r="H3604" s="19" t="s">
        <v>20</v>
      </c>
      <c r="I3604" s="20">
        <v>0</v>
      </c>
      <c r="J3604" s="19" t="s">
        <v>25</v>
      </c>
      <c r="K36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3604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3604" s="15">
        <f>IF(Table1[[#This Row],[BusinessInfo_WomanOwned]]="True",1,0)</f>
        <v>0</v>
      </c>
      <c r="N3604" s="15">
        <f>IF(Table1[[#This Row],[BusinessInfo_MinorityOwned]]="True",1,0)</f>
        <v>0</v>
      </c>
      <c r="O3604" s="15">
        <f>IF(Table1[[#This Row],[BusinessInfo_VeteranOwned]]="True",1,0)</f>
        <v>0</v>
      </c>
    </row>
    <row r="3605" spans="1:15" x14ac:dyDescent="0.2">
      <c r="A3605" s="18">
        <v>36108</v>
      </c>
      <c r="B3605" s="19" t="s">
        <v>155</v>
      </c>
      <c r="C3605" s="19" t="s">
        <v>34</v>
      </c>
      <c r="D3605" s="19" t="s">
        <v>50</v>
      </c>
      <c r="E3605" s="19" t="s">
        <v>47</v>
      </c>
      <c r="F3605" s="19" t="s">
        <v>20</v>
      </c>
      <c r="G3605" s="19" t="s">
        <v>19</v>
      </c>
      <c r="H3605" s="19" t="s">
        <v>20</v>
      </c>
      <c r="I3605" s="20">
        <v>0</v>
      </c>
      <c r="J3605" s="19" t="s">
        <v>21</v>
      </c>
      <c r="K36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6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3605" s="15">
        <f>IF(Table1[[#This Row],[BusinessInfo_WomanOwned]]="True",1,0)</f>
        <v>0</v>
      </c>
      <c r="N3605" s="15">
        <f>IF(Table1[[#This Row],[BusinessInfo_MinorityOwned]]="True",1,0)</f>
        <v>1</v>
      </c>
      <c r="O3605" s="15">
        <f>IF(Table1[[#This Row],[BusinessInfo_VeteranOwned]]="True",1,0)</f>
        <v>0</v>
      </c>
    </row>
    <row r="3606" spans="1:15" x14ac:dyDescent="0.2">
      <c r="A3606" s="18">
        <v>35066</v>
      </c>
      <c r="B3606" s="19" t="s">
        <v>155</v>
      </c>
      <c r="C3606" s="19" t="s">
        <v>22</v>
      </c>
      <c r="D3606" s="19" t="s">
        <v>23</v>
      </c>
      <c r="E3606" s="19" t="s">
        <v>38</v>
      </c>
      <c r="F3606" s="19" t="s">
        <v>20</v>
      </c>
      <c r="G3606" s="19" t="s">
        <v>19</v>
      </c>
      <c r="H3606" s="19" t="s">
        <v>20</v>
      </c>
      <c r="I3606" s="20">
        <v>2000</v>
      </c>
      <c r="J3606" s="19" t="s">
        <v>21</v>
      </c>
      <c r="K36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6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606" s="15">
        <f>IF(Table1[[#This Row],[BusinessInfo_WomanOwned]]="True",1,0)</f>
        <v>0</v>
      </c>
      <c r="N3606" s="15">
        <f>IF(Table1[[#This Row],[BusinessInfo_MinorityOwned]]="True",1,0)</f>
        <v>1</v>
      </c>
      <c r="O3606" s="15">
        <f>IF(Table1[[#This Row],[BusinessInfo_VeteranOwned]]="True",1,0)</f>
        <v>0</v>
      </c>
    </row>
    <row r="3607" spans="1:15" x14ac:dyDescent="0.2">
      <c r="A3607" s="18">
        <v>32465</v>
      </c>
      <c r="B3607" s="19" t="s">
        <v>155</v>
      </c>
      <c r="C3607" s="19" t="s">
        <v>110</v>
      </c>
      <c r="D3607" s="19" t="s">
        <v>55</v>
      </c>
      <c r="E3607" s="19" t="s">
        <v>56</v>
      </c>
      <c r="F3607" s="19" t="s">
        <v>20</v>
      </c>
      <c r="G3607" s="19" t="s">
        <v>20</v>
      </c>
      <c r="H3607" s="19" t="s">
        <v>20</v>
      </c>
      <c r="I3607" s="20">
        <v>2000</v>
      </c>
      <c r="J3607" s="19" t="s">
        <v>21</v>
      </c>
      <c r="K36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6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607" s="15">
        <f>IF(Table1[[#This Row],[BusinessInfo_WomanOwned]]="True",1,0)</f>
        <v>0</v>
      </c>
      <c r="N3607" s="15">
        <f>IF(Table1[[#This Row],[BusinessInfo_MinorityOwned]]="True",1,0)</f>
        <v>0</v>
      </c>
      <c r="O3607" s="15">
        <f>IF(Table1[[#This Row],[BusinessInfo_VeteranOwned]]="True",1,0)</f>
        <v>0</v>
      </c>
    </row>
    <row r="3608" spans="1:15" x14ac:dyDescent="0.2">
      <c r="A3608" s="18">
        <v>31436</v>
      </c>
      <c r="B3608" s="19" t="s">
        <v>15</v>
      </c>
      <c r="C3608" s="19" t="s">
        <v>34</v>
      </c>
      <c r="D3608" s="19" t="s">
        <v>49</v>
      </c>
      <c r="E3608" s="19" t="s">
        <v>51</v>
      </c>
      <c r="F3608" s="19" t="s">
        <v>20</v>
      </c>
      <c r="G3608" s="19" t="s">
        <v>19</v>
      </c>
      <c r="H3608" s="19" t="s">
        <v>20</v>
      </c>
      <c r="I3608" s="20">
        <v>2000</v>
      </c>
      <c r="J3608" s="19" t="s">
        <v>21</v>
      </c>
      <c r="K36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6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608" s="15">
        <f>IF(Table1[[#This Row],[BusinessInfo_WomanOwned]]="True",1,0)</f>
        <v>0</v>
      </c>
      <c r="N3608" s="15">
        <f>IF(Table1[[#This Row],[BusinessInfo_MinorityOwned]]="True",1,0)</f>
        <v>1</v>
      </c>
      <c r="O3608" s="15">
        <f>IF(Table1[[#This Row],[BusinessInfo_VeteranOwned]]="True",1,0)</f>
        <v>0</v>
      </c>
    </row>
    <row r="3609" spans="1:15" x14ac:dyDescent="0.2">
      <c r="A3609" s="18">
        <v>35995</v>
      </c>
      <c r="B3609" s="19" t="s">
        <v>15</v>
      </c>
      <c r="C3609" s="19" t="s">
        <v>67</v>
      </c>
      <c r="D3609" s="19" t="s">
        <v>40</v>
      </c>
      <c r="E3609" s="19" t="s">
        <v>54</v>
      </c>
      <c r="F3609" s="19" t="s">
        <v>20</v>
      </c>
      <c r="G3609" s="19" t="s">
        <v>20</v>
      </c>
      <c r="H3609" s="19" t="s">
        <v>20</v>
      </c>
      <c r="I3609" s="20">
        <v>2000</v>
      </c>
      <c r="J3609" s="19" t="s">
        <v>21</v>
      </c>
      <c r="K36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36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3609" s="15">
        <f>IF(Table1[[#This Row],[BusinessInfo_WomanOwned]]="True",1,0)</f>
        <v>0</v>
      </c>
      <c r="N3609" s="15">
        <f>IF(Table1[[#This Row],[BusinessInfo_MinorityOwned]]="True",1,0)</f>
        <v>0</v>
      </c>
      <c r="O3609" s="15">
        <f>IF(Table1[[#This Row],[BusinessInfo_VeteranOwned]]="True",1,0)</f>
        <v>0</v>
      </c>
    </row>
    <row r="3610" spans="1:15" x14ac:dyDescent="0.2">
      <c r="A3610" s="18">
        <v>31468</v>
      </c>
      <c r="B3610" s="19" t="s">
        <v>15</v>
      </c>
      <c r="C3610" s="19" t="s">
        <v>69</v>
      </c>
      <c r="D3610" s="19" t="s">
        <v>17</v>
      </c>
      <c r="E3610" s="19" t="s">
        <v>54</v>
      </c>
      <c r="F3610" s="19" t="s">
        <v>19</v>
      </c>
      <c r="G3610" s="19" t="s">
        <v>19</v>
      </c>
      <c r="H3610" s="19" t="s">
        <v>20</v>
      </c>
      <c r="I3610" s="20">
        <v>2000</v>
      </c>
      <c r="J3610" s="19" t="s">
        <v>21</v>
      </c>
      <c r="K36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6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3610" s="15">
        <f>IF(Table1[[#This Row],[BusinessInfo_WomanOwned]]="True",1,0)</f>
        <v>1</v>
      </c>
      <c r="N3610" s="15">
        <f>IF(Table1[[#This Row],[BusinessInfo_MinorityOwned]]="True",1,0)</f>
        <v>1</v>
      </c>
      <c r="O3610" s="15">
        <f>IF(Table1[[#This Row],[BusinessInfo_VeteranOwned]]="True",1,0)</f>
        <v>0</v>
      </c>
    </row>
    <row r="3611" spans="1:15" x14ac:dyDescent="0.2">
      <c r="A3611" s="18">
        <v>32292</v>
      </c>
      <c r="B3611" s="19" t="s">
        <v>155</v>
      </c>
      <c r="C3611" s="19" t="s">
        <v>16</v>
      </c>
      <c r="D3611" s="19" t="s">
        <v>46</v>
      </c>
      <c r="E3611" s="19" t="s">
        <v>56</v>
      </c>
      <c r="F3611" s="19" t="s">
        <v>20</v>
      </c>
      <c r="G3611" s="19" t="s">
        <v>20</v>
      </c>
      <c r="H3611" s="19" t="s">
        <v>20</v>
      </c>
      <c r="I3611" s="20">
        <v>0</v>
      </c>
      <c r="J3611" s="19" t="s">
        <v>21</v>
      </c>
      <c r="K36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36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3611" s="15">
        <f>IF(Table1[[#This Row],[BusinessInfo_WomanOwned]]="True",1,0)</f>
        <v>0</v>
      </c>
      <c r="N3611" s="15">
        <f>IF(Table1[[#This Row],[BusinessInfo_MinorityOwned]]="True",1,0)</f>
        <v>0</v>
      </c>
      <c r="O3611" s="15">
        <f>IF(Table1[[#This Row],[BusinessInfo_VeteranOwned]]="True",1,0)</f>
        <v>0</v>
      </c>
    </row>
    <row r="3612" spans="1:15" x14ac:dyDescent="0.2">
      <c r="A3612" s="18">
        <v>31001</v>
      </c>
      <c r="B3612" s="19" t="s">
        <v>155</v>
      </c>
      <c r="C3612" s="19" t="s">
        <v>89</v>
      </c>
      <c r="D3612" s="19" t="s">
        <v>90</v>
      </c>
      <c r="E3612" s="19" t="s">
        <v>51</v>
      </c>
      <c r="F3612" s="19" t="s">
        <v>20</v>
      </c>
      <c r="G3612" s="19" t="s">
        <v>20</v>
      </c>
      <c r="H3612" s="19" t="s">
        <v>20</v>
      </c>
      <c r="I3612" s="20">
        <v>0</v>
      </c>
      <c r="J3612" s="19" t="s">
        <v>21</v>
      </c>
      <c r="K36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36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3612" s="15">
        <f>IF(Table1[[#This Row],[BusinessInfo_WomanOwned]]="True",1,0)</f>
        <v>0</v>
      </c>
      <c r="N3612" s="15">
        <f>IF(Table1[[#This Row],[BusinessInfo_MinorityOwned]]="True",1,0)</f>
        <v>0</v>
      </c>
      <c r="O3612" s="15">
        <f>IF(Table1[[#This Row],[BusinessInfo_VeteranOwned]]="True",1,0)</f>
        <v>0</v>
      </c>
    </row>
    <row r="3613" spans="1:15" x14ac:dyDescent="0.2">
      <c r="A3613" s="18">
        <v>36086</v>
      </c>
      <c r="B3613" s="19" t="s">
        <v>155</v>
      </c>
      <c r="C3613" s="19" t="s">
        <v>65</v>
      </c>
      <c r="D3613" s="19" t="s">
        <v>66</v>
      </c>
      <c r="E3613" s="19" t="s">
        <v>57</v>
      </c>
      <c r="F3613" s="19" t="s">
        <v>19</v>
      </c>
      <c r="G3613" s="19" t="s">
        <v>19</v>
      </c>
      <c r="H3613" s="19" t="s">
        <v>20</v>
      </c>
      <c r="I3613" s="20">
        <v>10000</v>
      </c>
      <c r="J3613" s="19" t="s">
        <v>36</v>
      </c>
      <c r="K36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6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613" s="15">
        <f>IF(Table1[[#This Row],[BusinessInfo_WomanOwned]]="True",1,0)</f>
        <v>1</v>
      </c>
      <c r="N3613" s="15">
        <f>IF(Table1[[#This Row],[BusinessInfo_MinorityOwned]]="True",1,0)</f>
        <v>1</v>
      </c>
      <c r="O3613" s="15">
        <f>IF(Table1[[#This Row],[BusinessInfo_VeteranOwned]]="True",1,0)</f>
        <v>0</v>
      </c>
    </row>
    <row r="3614" spans="1:15" x14ac:dyDescent="0.2">
      <c r="A3614" s="18">
        <v>31097</v>
      </c>
      <c r="B3614" s="19" t="s">
        <v>155</v>
      </c>
      <c r="C3614" s="19" t="s">
        <v>34</v>
      </c>
      <c r="D3614" s="19" t="s">
        <v>63</v>
      </c>
      <c r="E3614" s="19" t="s">
        <v>57</v>
      </c>
      <c r="F3614" s="19" t="s">
        <v>19</v>
      </c>
      <c r="G3614" s="19" t="s">
        <v>19</v>
      </c>
      <c r="H3614" s="19" t="s">
        <v>20</v>
      </c>
      <c r="I3614" s="20">
        <v>0</v>
      </c>
      <c r="J3614" s="19" t="s">
        <v>21</v>
      </c>
      <c r="K36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6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3614" s="15">
        <f>IF(Table1[[#This Row],[BusinessInfo_WomanOwned]]="True",1,0)</f>
        <v>1</v>
      </c>
      <c r="N3614" s="15">
        <f>IF(Table1[[#This Row],[BusinessInfo_MinorityOwned]]="True",1,0)</f>
        <v>1</v>
      </c>
      <c r="O3614" s="15">
        <f>IF(Table1[[#This Row],[BusinessInfo_VeteranOwned]]="True",1,0)</f>
        <v>0</v>
      </c>
    </row>
    <row r="3615" spans="1:15" x14ac:dyDescent="0.2">
      <c r="A3615" s="18">
        <v>32098</v>
      </c>
      <c r="B3615" s="19" t="s">
        <v>155</v>
      </c>
      <c r="C3615" s="19" t="s">
        <v>419</v>
      </c>
      <c r="D3615" s="19" t="s">
        <v>420</v>
      </c>
      <c r="E3615" s="19" t="s">
        <v>54</v>
      </c>
      <c r="F3615" s="19" t="s">
        <v>19</v>
      </c>
      <c r="G3615" s="19" t="s">
        <v>20</v>
      </c>
      <c r="H3615" s="19" t="s">
        <v>20</v>
      </c>
      <c r="I3615" s="20">
        <v>0</v>
      </c>
      <c r="J3615" s="19" t="s">
        <v>21</v>
      </c>
      <c r="K36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3615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3615" s="15">
        <f>IF(Table1[[#This Row],[BusinessInfo_WomanOwned]]="True",1,0)</f>
        <v>1</v>
      </c>
      <c r="N3615" s="15">
        <f>IF(Table1[[#This Row],[BusinessInfo_MinorityOwned]]="True",1,0)</f>
        <v>0</v>
      </c>
      <c r="O3615" s="15">
        <f>IF(Table1[[#This Row],[BusinessInfo_VeteranOwned]]="True",1,0)</f>
        <v>0</v>
      </c>
    </row>
    <row r="3616" spans="1:15" x14ac:dyDescent="0.2">
      <c r="A3616" s="18">
        <v>32502</v>
      </c>
      <c r="B3616" s="19" t="s">
        <v>155</v>
      </c>
      <c r="C3616" s="19" t="s">
        <v>141</v>
      </c>
      <c r="D3616" s="19" t="s">
        <v>26</v>
      </c>
      <c r="E3616" s="19" t="s">
        <v>27</v>
      </c>
      <c r="F3616" s="19" t="s">
        <v>19</v>
      </c>
      <c r="G3616" s="19" t="s">
        <v>20</v>
      </c>
      <c r="H3616" s="19" t="s">
        <v>20</v>
      </c>
      <c r="I3616" s="20">
        <v>0</v>
      </c>
      <c r="J3616" s="19" t="s">
        <v>21</v>
      </c>
      <c r="K36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6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616" s="15">
        <f>IF(Table1[[#This Row],[BusinessInfo_WomanOwned]]="True",1,0)</f>
        <v>1</v>
      </c>
      <c r="N3616" s="15">
        <f>IF(Table1[[#This Row],[BusinessInfo_MinorityOwned]]="True",1,0)</f>
        <v>0</v>
      </c>
      <c r="O3616" s="15">
        <f>IF(Table1[[#This Row],[BusinessInfo_VeteranOwned]]="True",1,0)</f>
        <v>0</v>
      </c>
    </row>
    <row r="3617" spans="1:15" x14ac:dyDescent="0.2">
      <c r="A3617" s="18">
        <v>33543</v>
      </c>
      <c r="B3617" s="19" t="s">
        <v>155</v>
      </c>
      <c r="C3617" s="19" t="s">
        <v>28</v>
      </c>
      <c r="D3617" s="19" t="s">
        <v>29</v>
      </c>
      <c r="E3617" s="19" t="s">
        <v>51</v>
      </c>
      <c r="F3617" s="19" t="s">
        <v>19</v>
      </c>
      <c r="G3617" s="19" t="s">
        <v>20</v>
      </c>
      <c r="H3617" s="19" t="s">
        <v>20</v>
      </c>
      <c r="I3617" s="20">
        <v>0</v>
      </c>
      <c r="J3617" s="19" t="s">
        <v>21</v>
      </c>
      <c r="K36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36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3617" s="15">
        <f>IF(Table1[[#This Row],[BusinessInfo_WomanOwned]]="True",1,0)</f>
        <v>1</v>
      </c>
      <c r="N3617" s="15">
        <f>IF(Table1[[#This Row],[BusinessInfo_MinorityOwned]]="True",1,0)</f>
        <v>0</v>
      </c>
      <c r="O3617" s="15">
        <f>IF(Table1[[#This Row],[BusinessInfo_VeteranOwned]]="True",1,0)</f>
        <v>0</v>
      </c>
    </row>
    <row r="3618" spans="1:15" x14ac:dyDescent="0.2">
      <c r="A3618" s="18">
        <v>34013</v>
      </c>
      <c r="B3618" s="19" t="s">
        <v>155</v>
      </c>
      <c r="C3618" s="19" t="s">
        <v>34</v>
      </c>
      <c r="D3618" s="19" t="s">
        <v>49</v>
      </c>
      <c r="E3618" s="19" t="s">
        <v>43</v>
      </c>
      <c r="F3618" s="19" t="s">
        <v>20</v>
      </c>
      <c r="G3618" s="19" t="s">
        <v>20</v>
      </c>
      <c r="H3618" s="19" t="s">
        <v>20</v>
      </c>
      <c r="I3618" s="20">
        <v>10000</v>
      </c>
      <c r="J3618" s="19" t="s">
        <v>36</v>
      </c>
      <c r="K36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6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618" s="15">
        <f>IF(Table1[[#This Row],[BusinessInfo_WomanOwned]]="True",1,0)</f>
        <v>0</v>
      </c>
      <c r="N3618" s="15">
        <f>IF(Table1[[#This Row],[BusinessInfo_MinorityOwned]]="True",1,0)</f>
        <v>0</v>
      </c>
      <c r="O3618" s="15">
        <f>IF(Table1[[#This Row],[BusinessInfo_VeteranOwned]]="True",1,0)</f>
        <v>0</v>
      </c>
    </row>
    <row r="3619" spans="1:15" x14ac:dyDescent="0.2">
      <c r="A3619" s="18">
        <v>35468</v>
      </c>
      <c r="B3619" s="19" t="s">
        <v>155</v>
      </c>
      <c r="C3619" s="19" t="s">
        <v>65</v>
      </c>
      <c r="D3619" s="19" t="s">
        <v>66</v>
      </c>
      <c r="E3619" s="19" t="s">
        <v>56</v>
      </c>
      <c r="F3619" s="19" t="s">
        <v>20</v>
      </c>
      <c r="G3619" s="19" t="s">
        <v>20</v>
      </c>
      <c r="H3619" s="19" t="s">
        <v>20</v>
      </c>
      <c r="I3619" s="20">
        <v>0</v>
      </c>
      <c r="J3619" s="19" t="s">
        <v>25</v>
      </c>
      <c r="K36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6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619" s="15">
        <f>IF(Table1[[#This Row],[BusinessInfo_WomanOwned]]="True",1,0)</f>
        <v>0</v>
      </c>
      <c r="N3619" s="15">
        <f>IF(Table1[[#This Row],[BusinessInfo_MinorityOwned]]="True",1,0)</f>
        <v>0</v>
      </c>
      <c r="O3619" s="15">
        <f>IF(Table1[[#This Row],[BusinessInfo_VeteranOwned]]="True",1,0)</f>
        <v>0</v>
      </c>
    </row>
    <row r="3620" spans="1:15" x14ac:dyDescent="0.2">
      <c r="A3620" s="18">
        <v>35542</v>
      </c>
      <c r="B3620" s="19" t="s">
        <v>155</v>
      </c>
      <c r="C3620" s="19" t="s">
        <v>52</v>
      </c>
      <c r="D3620" s="19" t="s">
        <v>53</v>
      </c>
      <c r="E3620" s="19" t="s">
        <v>74</v>
      </c>
      <c r="F3620" s="19" t="s">
        <v>20</v>
      </c>
      <c r="G3620" s="19" t="s">
        <v>19</v>
      </c>
      <c r="H3620" s="19" t="s">
        <v>20</v>
      </c>
      <c r="I3620" s="20">
        <v>2000</v>
      </c>
      <c r="J3620" s="19" t="s">
        <v>21</v>
      </c>
      <c r="K36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36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3620" s="15">
        <f>IF(Table1[[#This Row],[BusinessInfo_WomanOwned]]="True",1,0)</f>
        <v>0</v>
      </c>
      <c r="N3620" s="15">
        <f>IF(Table1[[#This Row],[BusinessInfo_MinorityOwned]]="True",1,0)</f>
        <v>1</v>
      </c>
      <c r="O3620" s="15">
        <f>IF(Table1[[#This Row],[BusinessInfo_VeteranOwned]]="True",1,0)</f>
        <v>0</v>
      </c>
    </row>
    <row r="3621" spans="1:15" x14ac:dyDescent="0.2">
      <c r="A3621" s="18">
        <v>35662</v>
      </c>
      <c r="B3621" s="19" t="s">
        <v>155</v>
      </c>
      <c r="C3621" s="19" t="s">
        <v>34</v>
      </c>
      <c r="D3621" s="19" t="s">
        <v>70</v>
      </c>
      <c r="E3621" s="19" t="s">
        <v>247</v>
      </c>
      <c r="F3621" s="19" t="s">
        <v>20</v>
      </c>
      <c r="G3621" s="19" t="s">
        <v>20</v>
      </c>
      <c r="H3621" s="19" t="s">
        <v>20</v>
      </c>
      <c r="I3621" s="20">
        <v>0</v>
      </c>
      <c r="J3621" s="19" t="s">
        <v>36</v>
      </c>
      <c r="K36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6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3621" s="15">
        <f>IF(Table1[[#This Row],[BusinessInfo_WomanOwned]]="True",1,0)</f>
        <v>0</v>
      </c>
      <c r="N3621" s="15">
        <f>IF(Table1[[#This Row],[BusinessInfo_MinorityOwned]]="True",1,0)</f>
        <v>0</v>
      </c>
      <c r="O3621" s="15">
        <f>IF(Table1[[#This Row],[BusinessInfo_VeteranOwned]]="True",1,0)</f>
        <v>0</v>
      </c>
    </row>
    <row r="3622" spans="1:15" x14ac:dyDescent="0.2">
      <c r="A3622" s="18">
        <v>35679</v>
      </c>
      <c r="B3622" s="19" t="s">
        <v>155</v>
      </c>
      <c r="C3622" s="19" t="s">
        <v>65</v>
      </c>
      <c r="D3622" s="19" t="s">
        <v>66</v>
      </c>
      <c r="E3622" s="19" t="s">
        <v>51</v>
      </c>
      <c r="F3622" s="19" t="s">
        <v>19</v>
      </c>
      <c r="G3622" s="19" t="s">
        <v>20</v>
      </c>
      <c r="H3622" s="19" t="s">
        <v>20</v>
      </c>
      <c r="I3622" s="20">
        <v>0</v>
      </c>
      <c r="J3622" s="19" t="s">
        <v>25</v>
      </c>
      <c r="K36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6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622" s="15">
        <f>IF(Table1[[#This Row],[BusinessInfo_WomanOwned]]="True",1,0)</f>
        <v>1</v>
      </c>
      <c r="N3622" s="15">
        <f>IF(Table1[[#This Row],[BusinessInfo_MinorityOwned]]="True",1,0)</f>
        <v>0</v>
      </c>
      <c r="O3622" s="15">
        <f>IF(Table1[[#This Row],[BusinessInfo_VeteranOwned]]="True",1,0)</f>
        <v>0</v>
      </c>
    </row>
    <row r="3623" spans="1:15" x14ac:dyDescent="0.2">
      <c r="A3623" s="18">
        <v>35985</v>
      </c>
      <c r="B3623" s="19" t="s">
        <v>155</v>
      </c>
      <c r="C3623" s="19" t="s">
        <v>80</v>
      </c>
      <c r="D3623" s="19" t="s">
        <v>63</v>
      </c>
      <c r="E3623" s="19" t="s">
        <v>43</v>
      </c>
      <c r="F3623" s="19" t="s">
        <v>19</v>
      </c>
      <c r="G3623" s="19" t="s">
        <v>20</v>
      </c>
      <c r="H3623" s="19" t="s">
        <v>20</v>
      </c>
      <c r="I3623" s="20">
        <v>0</v>
      </c>
      <c r="J3623" s="19" t="s">
        <v>21</v>
      </c>
      <c r="K36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6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3623" s="15">
        <f>IF(Table1[[#This Row],[BusinessInfo_WomanOwned]]="True",1,0)</f>
        <v>1</v>
      </c>
      <c r="N3623" s="15">
        <f>IF(Table1[[#This Row],[BusinessInfo_MinorityOwned]]="True",1,0)</f>
        <v>0</v>
      </c>
      <c r="O3623" s="15">
        <f>IF(Table1[[#This Row],[BusinessInfo_VeteranOwned]]="True",1,0)</f>
        <v>0</v>
      </c>
    </row>
    <row r="3624" spans="1:15" x14ac:dyDescent="0.2">
      <c r="A3624" s="18">
        <v>35989</v>
      </c>
      <c r="B3624" s="19" t="s">
        <v>155</v>
      </c>
      <c r="C3624" s="19" t="s">
        <v>421</v>
      </c>
      <c r="D3624" s="19" t="s">
        <v>422</v>
      </c>
      <c r="E3624" s="19" t="s">
        <v>247</v>
      </c>
      <c r="F3624" s="19" t="s">
        <v>19</v>
      </c>
      <c r="G3624" s="19" t="s">
        <v>19</v>
      </c>
      <c r="H3624" s="19" t="s">
        <v>20</v>
      </c>
      <c r="I3624" s="20">
        <v>0</v>
      </c>
      <c r="J3624" s="19" t="s">
        <v>21</v>
      </c>
      <c r="K36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3624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3624" s="15">
        <f>IF(Table1[[#This Row],[BusinessInfo_WomanOwned]]="True",1,0)</f>
        <v>1</v>
      </c>
      <c r="N3624" s="15">
        <f>IF(Table1[[#This Row],[BusinessInfo_MinorityOwned]]="True",1,0)</f>
        <v>1</v>
      </c>
      <c r="O3624" s="15">
        <f>IF(Table1[[#This Row],[BusinessInfo_VeteranOwned]]="True",1,0)</f>
        <v>0</v>
      </c>
    </row>
    <row r="3625" spans="1:15" x14ac:dyDescent="0.2">
      <c r="A3625" s="18">
        <v>36713</v>
      </c>
      <c r="B3625" s="19" t="s">
        <v>155</v>
      </c>
      <c r="C3625" s="19" t="s">
        <v>16</v>
      </c>
      <c r="D3625" s="19" t="s">
        <v>46</v>
      </c>
      <c r="E3625" s="19" t="s">
        <v>247</v>
      </c>
      <c r="F3625" s="19" t="s">
        <v>19</v>
      </c>
      <c r="G3625" s="19" t="s">
        <v>20</v>
      </c>
      <c r="H3625" s="19" t="s">
        <v>20</v>
      </c>
      <c r="I3625" s="20">
        <v>0</v>
      </c>
      <c r="J3625" s="19" t="s">
        <v>21</v>
      </c>
      <c r="K36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36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3625" s="15">
        <f>IF(Table1[[#This Row],[BusinessInfo_WomanOwned]]="True",1,0)</f>
        <v>1</v>
      </c>
      <c r="N3625" s="15">
        <f>IF(Table1[[#This Row],[BusinessInfo_MinorityOwned]]="True",1,0)</f>
        <v>0</v>
      </c>
      <c r="O3625" s="15">
        <f>IF(Table1[[#This Row],[BusinessInfo_VeteranOwned]]="True",1,0)</f>
        <v>0</v>
      </c>
    </row>
    <row r="3626" spans="1:15" x14ac:dyDescent="0.2">
      <c r="A3626" s="18">
        <v>31463</v>
      </c>
      <c r="B3626" s="19" t="s">
        <v>155</v>
      </c>
      <c r="C3626" s="19" t="s">
        <v>69</v>
      </c>
      <c r="D3626" s="19" t="s">
        <v>17</v>
      </c>
      <c r="E3626" s="19" t="s">
        <v>54</v>
      </c>
      <c r="F3626" s="19" t="s">
        <v>19</v>
      </c>
      <c r="G3626" s="19" t="s">
        <v>19</v>
      </c>
      <c r="H3626" s="19" t="s">
        <v>20</v>
      </c>
      <c r="I3626" s="20">
        <v>2000</v>
      </c>
      <c r="J3626" s="19" t="s">
        <v>21</v>
      </c>
      <c r="K36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6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3626" s="15">
        <f>IF(Table1[[#This Row],[BusinessInfo_WomanOwned]]="True",1,0)</f>
        <v>1</v>
      </c>
      <c r="N3626" s="15">
        <f>IF(Table1[[#This Row],[BusinessInfo_MinorityOwned]]="True",1,0)</f>
        <v>1</v>
      </c>
      <c r="O3626" s="15">
        <f>IF(Table1[[#This Row],[BusinessInfo_VeteranOwned]]="True",1,0)</f>
        <v>0</v>
      </c>
    </row>
    <row r="3627" spans="1:15" x14ac:dyDescent="0.2">
      <c r="A3627" s="18">
        <v>31319</v>
      </c>
      <c r="B3627" s="19" t="s">
        <v>155</v>
      </c>
      <c r="C3627" s="19" t="s">
        <v>82</v>
      </c>
      <c r="D3627" s="19" t="s">
        <v>55</v>
      </c>
      <c r="E3627" s="19" t="s">
        <v>47</v>
      </c>
      <c r="F3627" s="19" t="s">
        <v>19</v>
      </c>
      <c r="G3627" s="19" t="s">
        <v>20</v>
      </c>
      <c r="H3627" s="19" t="s">
        <v>20</v>
      </c>
      <c r="I3627" s="20">
        <v>0</v>
      </c>
      <c r="J3627" s="19" t="s">
        <v>21</v>
      </c>
      <c r="K36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6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627" s="15">
        <f>IF(Table1[[#This Row],[BusinessInfo_WomanOwned]]="True",1,0)</f>
        <v>1</v>
      </c>
      <c r="N3627" s="15">
        <f>IF(Table1[[#This Row],[BusinessInfo_MinorityOwned]]="True",1,0)</f>
        <v>0</v>
      </c>
      <c r="O3627" s="15">
        <f>IF(Table1[[#This Row],[BusinessInfo_VeteranOwned]]="True",1,0)</f>
        <v>0</v>
      </c>
    </row>
    <row r="3628" spans="1:15" x14ac:dyDescent="0.2">
      <c r="A3628" s="18">
        <v>33041</v>
      </c>
      <c r="B3628" s="19" t="s">
        <v>155</v>
      </c>
      <c r="C3628" s="19" t="s">
        <v>82</v>
      </c>
      <c r="D3628" s="19" t="s">
        <v>46</v>
      </c>
      <c r="E3628" s="19" t="s">
        <v>92</v>
      </c>
      <c r="F3628" s="19" t="s">
        <v>20</v>
      </c>
      <c r="G3628" s="19" t="s">
        <v>19</v>
      </c>
      <c r="H3628" s="19" t="s">
        <v>20</v>
      </c>
      <c r="I3628" s="20">
        <v>0</v>
      </c>
      <c r="J3628" s="19" t="s">
        <v>21</v>
      </c>
      <c r="K36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36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3628" s="15">
        <f>IF(Table1[[#This Row],[BusinessInfo_WomanOwned]]="True",1,0)</f>
        <v>0</v>
      </c>
      <c r="N3628" s="15">
        <f>IF(Table1[[#This Row],[BusinessInfo_MinorityOwned]]="True",1,0)</f>
        <v>1</v>
      </c>
      <c r="O3628" s="15">
        <f>IF(Table1[[#This Row],[BusinessInfo_VeteranOwned]]="True",1,0)</f>
        <v>0</v>
      </c>
    </row>
    <row r="3629" spans="1:15" x14ac:dyDescent="0.2">
      <c r="A3629" s="18">
        <v>35508</v>
      </c>
      <c r="B3629" s="19" t="s">
        <v>155</v>
      </c>
      <c r="C3629" s="19" t="s">
        <v>34</v>
      </c>
      <c r="D3629" s="19" t="s">
        <v>33</v>
      </c>
      <c r="E3629" s="19" t="s">
        <v>247</v>
      </c>
      <c r="F3629" s="19" t="s">
        <v>20</v>
      </c>
      <c r="G3629" s="19" t="s">
        <v>20</v>
      </c>
      <c r="H3629" s="19" t="s">
        <v>20</v>
      </c>
      <c r="I3629" s="20">
        <v>0</v>
      </c>
      <c r="J3629" s="19" t="s">
        <v>21</v>
      </c>
      <c r="K36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6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629" s="15">
        <f>IF(Table1[[#This Row],[BusinessInfo_WomanOwned]]="True",1,0)</f>
        <v>0</v>
      </c>
      <c r="N3629" s="15">
        <f>IF(Table1[[#This Row],[BusinessInfo_MinorityOwned]]="True",1,0)</f>
        <v>0</v>
      </c>
      <c r="O3629" s="15">
        <f>IF(Table1[[#This Row],[BusinessInfo_VeteranOwned]]="True",1,0)</f>
        <v>0</v>
      </c>
    </row>
    <row r="3630" spans="1:15" x14ac:dyDescent="0.2">
      <c r="A3630" s="18">
        <v>36992</v>
      </c>
      <c r="B3630" s="19" t="s">
        <v>155</v>
      </c>
      <c r="C3630" s="19" t="s">
        <v>34</v>
      </c>
      <c r="D3630" s="19" t="s">
        <v>49</v>
      </c>
      <c r="E3630" s="19" t="s">
        <v>51</v>
      </c>
      <c r="F3630" s="19" t="s">
        <v>20</v>
      </c>
      <c r="G3630" s="19" t="s">
        <v>19</v>
      </c>
      <c r="H3630" s="19" t="s">
        <v>20</v>
      </c>
      <c r="I3630" s="20">
        <v>0</v>
      </c>
      <c r="J3630" s="19" t="s">
        <v>21</v>
      </c>
      <c r="K36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6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630" s="15">
        <f>IF(Table1[[#This Row],[BusinessInfo_WomanOwned]]="True",1,0)</f>
        <v>0</v>
      </c>
      <c r="N3630" s="15">
        <f>IF(Table1[[#This Row],[BusinessInfo_MinorityOwned]]="True",1,0)</f>
        <v>1</v>
      </c>
      <c r="O3630" s="15">
        <f>IF(Table1[[#This Row],[BusinessInfo_VeteranOwned]]="True",1,0)</f>
        <v>0</v>
      </c>
    </row>
    <row r="3631" spans="1:15" x14ac:dyDescent="0.2">
      <c r="A3631" s="18">
        <v>35784</v>
      </c>
      <c r="B3631" s="19" t="s">
        <v>155</v>
      </c>
      <c r="C3631" s="19" t="s">
        <v>22</v>
      </c>
      <c r="D3631" s="19" t="s">
        <v>26</v>
      </c>
      <c r="E3631" s="19" t="s">
        <v>247</v>
      </c>
      <c r="F3631" s="19" t="s">
        <v>20</v>
      </c>
      <c r="G3631" s="19" t="s">
        <v>20</v>
      </c>
      <c r="H3631" s="19" t="s">
        <v>20</v>
      </c>
      <c r="I3631" s="20">
        <v>0</v>
      </c>
      <c r="J3631" s="19" t="s">
        <v>36</v>
      </c>
      <c r="K36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6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631" s="15">
        <f>IF(Table1[[#This Row],[BusinessInfo_WomanOwned]]="True",1,0)</f>
        <v>0</v>
      </c>
      <c r="N3631" s="15">
        <f>IF(Table1[[#This Row],[BusinessInfo_MinorityOwned]]="True",1,0)</f>
        <v>0</v>
      </c>
      <c r="O3631" s="15">
        <f>IF(Table1[[#This Row],[BusinessInfo_VeteranOwned]]="True",1,0)</f>
        <v>0</v>
      </c>
    </row>
    <row r="3632" spans="1:15" x14ac:dyDescent="0.2">
      <c r="A3632" s="18">
        <v>37827</v>
      </c>
      <c r="B3632" s="19" t="s">
        <v>155</v>
      </c>
      <c r="C3632" s="19" t="s">
        <v>142</v>
      </c>
      <c r="D3632" s="19" t="s">
        <v>66</v>
      </c>
      <c r="E3632" s="19" t="s">
        <v>247</v>
      </c>
      <c r="F3632" s="19" t="s">
        <v>19</v>
      </c>
      <c r="G3632" s="19" t="s">
        <v>20</v>
      </c>
      <c r="H3632" s="19" t="s">
        <v>20</v>
      </c>
      <c r="I3632" s="20">
        <v>0</v>
      </c>
      <c r="J3632" s="19" t="s">
        <v>21</v>
      </c>
      <c r="K36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6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632" s="15">
        <f>IF(Table1[[#This Row],[BusinessInfo_WomanOwned]]="True",1,0)</f>
        <v>1</v>
      </c>
      <c r="N3632" s="15">
        <f>IF(Table1[[#This Row],[BusinessInfo_MinorityOwned]]="True",1,0)</f>
        <v>0</v>
      </c>
      <c r="O3632" s="15">
        <f>IF(Table1[[#This Row],[BusinessInfo_VeteranOwned]]="True",1,0)</f>
        <v>0</v>
      </c>
    </row>
    <row r="3633" spans="1:15" x14ac:dyDescent="0.2">
      <c r="A3633" s="18">
        <v>32127</v>
      </c>
      <c r="B3633" s="19" t="s">
        <v>155</v>
      </c>
      <c r="C3633" s="19" t="s">
        <v>16</v>
      </c>
      <c r="D3633" s="19" t="s">
        <v>17</v>
      </c>
      <c r="E3633" s="19" t="s">
        <v>56</v>
      </c>
      <c r="F3633" s="19" t="s">
        <v>20</v>
      </c>
      <c r="G3633" s="19" t="s">
        <v>19</v>
      </c>
      <c r="H3633" s="19" t="s">
        <v>20</v>
      </c>
      <c r="I3633" s="20">
        <v>0</v>
      </c>
      <c r="J3633" s="19" t="s">
        <v>21</v>
      </c>
      <c r="K36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6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3633" s="15">
        <f>IF(Table1[[#This Row],[BusinessInfo_WomanOwned]]="True",1,0)</f>
        <v>0</v>
      </c>
      <c r="N3633" s="15">
        <f>IF(Table1[[#This Row],[BusinessInfo_MinorityOwned]]="True",1,0)</f>
        <v>1</v>
      </c>
      <c r="O3633" s="15">
        <f>IF(Table1[[#This Row],[BusinessInfo_VeteranOwned]]="True",1,0)</f>
        <v>0</v>
      </c>
    </row>
    <row r="3634" spans="1:15" x14ac:dyDescent="0.2">
      <c r="A3634" s="18">
        <v>34790</v>
      </c>
      <c r="B3634" s="19" t="s">
        <v>155</v>
      </c>
      <c r="C3634" s="19" t="s">
        <v>16</v>
      </c>
      <c r="D3634" s="19" t="s">
        <v>55</v>
      </c>
      <c r="E3634" s="19" t="s">
        <v>56</v>
      </c>
      <c r="F3634" s="19" t="s">
        <v>19</v>
      </c>
      <c r="G3634" s="19" t="s">
        <v>20</v>
      </c>
      <c r="H3634" s="19" t="s">
        <v>20</v>
      </c>
      <c r="I3634" s="20">
        <v>0</v>
      </c>
      <c r="J3634" s="19" t="s">
        <v>74</v>
      </c>
      <c r="K36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6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634" s="15">
        <f>IF(Table1[[#This Row],[BusinessInfo_WomanOwned]]="True",1,0)</f>
        <v>1</v>
      </c>
      <c r="N3634" s="15">
        <f>IF(Table1[[#This Row],[BusinessInfo_MinorityOwned]]="True",1,0)</f>
        <v>0</v>
      </c>
      <c r="O3634" s="15">
        <f>IF(Table1[[#This Row],[BusinessInfo_VeteranOwned]]="True",1,0)</f>
        <v>0</v>
      </c>
    </row>
    <row r="3635" spans="1:15" x14ac:dyDescent="0.2">
      <c r="A3635" s="18">
        <v>36063</v>
      </c>
      <c r="B3635" s="19" t="s">
        <v>15</v>
      </c>
      <c r="C3635" s="19" t="s">
        <v>141</v>
      </c>
      <c r="D3635" s="19" t="s">
        <v>23</v>
      </c>
      <c r="E3635" s="19" t="s">
        <v>247</v>
      </c>
      <c r="F3635" s="19" t="s">
        <v>19</v>
      </c>
      <c r="G3635" s="19" t="s">
        <v>20</v>
      </c>
      <c r="H3635" s="19" t="s">
        <v>20</v>
      </c>
      <c r="I3635" s="20">
        <v>2000</v>
      </c>
      <c r="J3635" s="19" t="s">
        <v>21</v>
      </c>
      <c r="K36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6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635" s="15">
        <f>IF(Table1[[#This Row],[BusinessInfo_WomanOwned]]="True",1,0)</f>
        <v>1</v>
      </c>
      <c r="N3635" s="15">
        <f>IF(Table1[[#This Row],[BusinessInfo_MinorityOwned]]="True",1,0)</f>
        <v>0</v>
      </c>
      <c r="O3635" s="15">
        <f>IF(Table1[[#This Row],[BusinessInfo_VeteranOwned]]="True",1,0)</f>
        <v>0</v>
      </c>
    </row>
    <row r="3636" spans="1:15" x14ac:dyDescent="0.2">
      <c r="A3636" s="18">
        <v>30310</v>
      </c>
      <c r="B3636" s="19" t="s">
        <v>15</v>
      </c>
      <c r="C3636" s="19" t="s">
        <v>34</v>
      </c>
      <c r="D3636" s="19" t="s">
        <v>50</v>
      </c>
      <c r="E3636" s="19" t="s">
        <v>27</v>
      </c>
      <c r="F3636" s="19" t="s">
        <v>19</v>
      </c>
      <c r="G3636" s="19" t="s">
        <v>20</v>
      </c>
      <c r="H3636" s="19" t="s">
        <v>20</v>
      </c>
      <c r="I3636" s="20">
        <v>2000</v>
      </c>
      <c r="J3636" s="19" t="s">
        <v>36</v>
      </c>
      <c r="K36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6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3636" s="15">
        <f>IF(Table1[[#This Row],[BusinessInfo_WomanOwned]]="True",1,0)</f>
        <v>1</v>
      </c>
      <c r="N3636" s="15">
        <f>IF(Table1[[#This Row],[BusinessInfo_MinorityOwned]]="True",1,0)</f>
        <v>0</v>
      </c>
      <c r="O3636" s="15">
        <f>IF(Table1[[#This Row],[BusinessInfo_VeteranOwned]]="True",1,0)</f>
        <v>0</v>
      </c>
    </row>
    <row r="3637" spans="1:15" x14ac:dyDescent="0.2">
      <c r="A3637" s="18">
        <v>35592</v>
      </c>
      <c r="B3637" s="19" t="s">
        <v>15</v>
      </c>
      <c r="C3637" s="19" t="s">
        <v>80</v>
      </c>
      <c r="D3637" s="19" t="s">
        <v>70</v>
      </c>
      <c r="E3637" s="19" t="s">
        <v>18</v>
      </c>
      <c r="F3637" s="19" t="s">
        <v>19</v>
      </c>
      <c r="G3637" s="19" t="s">
        <v>20</v>
      </c>
      <c r="H3637" s="19" t="s">
        <v>20</v>
      </c>
      <c r="I3637" s="20">
        <v>5000</v>
      </c>
      <c r="J3637" s="19" t="s">
        <v>25</v>
      </c>
      <c r="K36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6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3637" s="15">
        <f>IF(Table1[[#This Row],[BusinessInfo_WomanOwned]]="True",1,0)</f>
        <v>1</v>
      </c>
      <c r="N3637" s="15">
        <f>IF(Table1[[#This Row],[BusinessInfo_MinorityOwned]]="True",1,0)</f>
        <v>0</v>
      </c>
      <c r="O3637" s="15">
        <f>IF(Table1[[#This Row],[BusinessInfo_VeteranOwned]]="True",1,0)</f>
        <v>0</v>
      </c>
    </row>
    <row r="3638" spans="1:15" x14ac:dyDescent="0.2">
      <c r="A3638" s="18">
        <v>37783</v>
      </c>
      <c r="B3638" s="19" t="s">
        <v>155</v>
      </c>
      <c r="C3638" s="19" t="s">
        <v>80</v>
      </c>
      <c r="D3638" s="19" t="s">
        <v>48</v>
      </c>
      <c r="E3638" s="19" t="s">
        <v>51</v>
      </c>
      <c r="F3638" s="19" t="s">
        <v>19</v>
      </c>
      <c r="G3638" s="19" t="s">
        <v>20</v>
      </c>
      <c r="H3638" s="19" t="s">
        <v>20</v>
      </c>
      <c r="I3638" s="20">
        <v>0</v>
      </c>
      <c r="J3638" s="19" t="s">
        <v>21</v>
      </c>
      <c r="K36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6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3638" s="15">
        <f>IF(Table1[[#This Row],[BusinessInfo_WomanOwned]]="True",1,0)</f>
        <v>1</v>
      </c>
      <c r="N3638" s="15">
        <f>IF(Table1[[#This Row],[BusinessInfo_MinorityOwned]]="True",1,0)</f>
        <v>0</v>
      </c>
      <c r="O3638" s="15">
        <f>IF(Table1[[#This Row],[BusinessInfo_VeteranOwned]]="True",1,0)</f>
        <v>0</v>
      </c>
    </row>
    <row r="3639" spans="1:15" x14ac:dyDescent="0.2">
      <c r="A3639" s="18">
        <v>34142</v>
      </c>
      <c r="B3639" s="19" t="s">
        <v>155</v>
      </c>
      <c r="C3639" s="19" t="s">
        <v>112</v>
      </c>
      <c r="D3639" s="19" t="s">
        <v>26</v>
      </c>
      <c r="E3639" s="19" t="s">
        <v>18</v>
      </c>
      <c r="F3639" s="19" t="s">
        <v>20</v>
      </c>
      <c r="G3639" s="19" t="s">
        <v>20</v>
      </c>
      <c r="H3639" s="19" t="s">
        <v>20</v>
      </c>
      <c r="I3639" s="20">
        <v>0</v>
      </c>
      <c r="J3639" s="19" t="s">
        <v>36</v>
      </c>
      <c r="K36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6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639" s="15">
        <f>IF(Table1[[#This Row],[BusinessInfo_WomanOwned]]="True",1,0)</f>
        <v>0</v>
      </c>
      <c r="N3639" s="15">
        <f>IF(Table1[[#This Row],[BusinessInfo_MinorityOwned]]="True",1,0)</f>
        <v>0</v>
      </c>
      <c r="O3639" s="15">
        <f>IF(Table1[[#This Row],[BusinessInfo_VeteranOwned]]="True",1,0)</f>
        <v>0</v>
      </c>
    </row>
    <row r="3640" spans="1:15" x14ac:dyDescent="0.2">
      <c r="A3640" s="18">
        <v>38286</v>
      </c>
      <c r="B3640" s="19" t="s">
        <v>155</v>
      </c>
      <c r="C3640" s="19" t="s">
        <v>16</v>
      </c>
      <c r="D3640" s="19" t="s">
        <v>55</v>
      </c>
      <c r="E3640" s="19" t="s">
        <v>43</v>
      </c>
      <c r="F3640" s="19" t="s">
        <v>19</v>
      </c>
      <c r="G3640" s="19" t="s">
        <v>20</v>
      </c>
      <c r="H3640" s="19" t="s">
        <v>20</v>
      </c>
      <c r="I3640" s="20">
        <v>0</v>
      </c>
      <c r="J3640" s="19" t="s">
        <v>21</v>
      </c>
      <c r="K36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6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640" s="15">
        <f>IF(Table1[[#This Row],[BusinessInfo_WomanOwned]]="True",1,0)</f>
        <v>1</v>
      </c>
      <c r="N3640" s="15">
        <f>IF(Table1[[#This Row],[BusinessInfo_MinorityOwned]]="True",1,0)</f>
        <v>0</v>
      </c>
      <c r="O3640" s="15">
        <f>IF(Table1[[#This Row],[BusinessInfo_VeteranOwned]]="True",1,0)</f>
        <v>0</v>
      </c>
    </row>
    <row r="3641" spans="1:15" x14ac:dyDescent="0.2">
      <c r="A3641" s="18">
        <v>38285</v>
      </c>
      <c r="B3641" s="19" t="s">
        <v>155</v>
      </c>
      <c r="C3641" s="19" t="s">
        <v>16</v>
      </c>
      <c r="D3641" s="19" t="s">
        <v>55</v>
      </c>
      <c r="E3641" s="19" t="s">
        <v>43</v>
      </c>
      <c r="F3641" s="19" t="s">
        <v>20</v>
      </c>
      <c r="G3641" s="19" t="s">
        <v>19</v>
      </c>
      <c r="H3641" s="19" t="s">
        <v>20</v>
      </c>
      <c r="I3641" s="20">
        <v>0</v>
      </c>
      <c r="J3641" s="19" t="s">
        <v>21</v>
      </c>
      <c r="K36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6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641" s="15">
        <f>IF(Table1[[#This Row],[BusinessInfo_WomanOwned]]="True",1,0)</f>
        <v>0</v>
      </c>
      <c r="N3641" s="15">
        <f>IF(Table1[[#This Row],[BusinessInfo_MinorityOwned]]="True",1,0)</f>
        <v>1</v>
      </c>
      <c r="O3641" s="15">
        <f>IF(Table1[[#This Row],[BusinessInfo_VeteranOwned]]="True",1,0)</f>
        <v>0</v>
      </c>
    </row>
    <row r="3642" spans="1:15" x14ac:dyDescent="0.2">
      <c r="A3642" s="18">
        <v>38296</v>
      </c>
      <c r="B3642" s="19" t="s">
        <v>155</v>
      </c>
      <c r="C3642" s="19" t="s">
        <v>142</v>
      </c>
      <c r="D3642" s="19" t="s">
        <v>66</v>
      </c>
      <c r="E3642" s="19" t="s">
        <v>106</v>
      </c>
      <c r="F3642" s="19" t="s">
        <v>20</v>
      </c>
      <c r="G3642" s="19" t="s">
        <v>20</v>
      </c>
      <c r="H3642" s="19" t="s">
        <v>20</v>
      </c>
      <c r="I3642" s="20">
        <v>0</v>
      </c>
      <c r="J3642" s="19" t="s">
        <v>21</v>
      </c>
      <c r="K36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6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642" s="15">
        <f>IF(Table1[[#This Row],[BusinessInfo_WomanOwned]]="True",1,0)</f>
        <v>0</v>
      </c>
      <c r="N3642" s="15">
        <f>IF(Table1[[#This Row],[BusinessInfo_MinorityOwned]]="True",1,0)</f>
        <v>0</v>
      </c>
      <c r="O3642" s="15">
        <f>IF(Table1[[#This Row],[BusinessInfo_VeteranOwned]]="True",1,0)</f>
        <v>0</v>
      </c>
    </row>
    <row r="3643" spans="1:15" x14ac:dyDescent="0.2">
      <c r="A3643" s="18">
        <v>36301</v>
      </c>
      <c r="B3643" s="19" t="s">
        <v>155</v>
      </c>
      <c r="C3643" s="19" t="s">
        <v>201</v>
      </c>
      <c r="D3643" s="19" t="s">
        <v>45</v>
      </c>
      <c r="E3643" s="19" t="s">
        <v>18</v>
      </c>
      <c r="F3643" s="19" t="s">
        <v>20</v>
      </c>
      <c r="G3643" s="19" t="s">
        <v>19</v>
      </c>
      <c r="H3643" s="19" t="s">
        <v>20</v>
      </c>
      <c r="I3643" s="20">
        <v>0</v>
      </c>
      <c r="J3643" s="19" t="s">
        <v>21</v>
      </c>
      <c r="K36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6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3643" s="15">
        <f>IF(Table1[[#This Row],[BusinessInfo_WomanOwned]]="True",1,0)</f>
        <v>0</v>
      </c>
      <c r="N3643" s="15">
        <f>IF(Table1[[#This Row],[BusinessInfo_MinorityOwned]]="True",1,0)</f>
        <v>1</v>
      </c>
      <c r="O3643" s="15">
        <f>IF(Table1[[#This Row],[BusinessInfo_VeteranOwned]]="True",1,0)</f>
        <v>0</v>
      </c>
    </row>
    <row r="3644" spans="1:15" x14ac:dyDescent="0.2">
      <c r="A3644" s="18">
        <v>37441</v>
      </c>
      <c r="B3644" s="19" t="s">
        <v>155</v>
      </c>
      <c r="C3644" s="19" t="s">
        <v>143</v>
      </c>
      <c r="D3644" s="19" t="s">
        <v>42</v>
      </c>
      <c r="E3644" s="19" t="s">
        <v>43</v>
      </c>
      <c r="F3644" s="19" t="s">
        <v>20</v>
      </c>
      <c r="G3644" s="19" t="s">
        <v>19</v>
      </c>
      <c r="H3644" s="19" t="s">
        <v>20</v>
      </c>
      <c r="I3644" s="20">
        <v>0</v>
      </c>
      <c r="J3644" s="19" t="s">
        <v>25</v>
      </c>
      <c r="K36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Eagle Lake</v>
      </c>
      <c r="L36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33839</v>
      </c>
      <c r="M3644" s="15">
        <f>IF(Table1[[#This Row],[BusinessInfo_WomanOwned]]="True",1,0)</f>
        <v>0</v>
      </c>
      <c r="N3644" s="15">
        <f>IF(Table1[[#This Row],[BusinessInfo_MinorityOwned]]="True",1,0)</f>
        <v>1</v>
      </c>
      <c r="O3644" s="15">
        <f>IF(Table1[[#This Row],[BusinessInfo_VeteranOwned]]="True",1,0)</f>
        <v>0</v>
      </c>
    </row>
    <row r="3645" spans="1:15" x14ac:dyDescent="0.2">
      <c r="A3645" s="18">
        <v>35101</v>
      </c>
      <c r="B3645" s="19" t="s">
        <v>15</v>
      </c>
      <c r="C3645" s="19" t="s">
        <v>34</v>
      </c>
      <c r="D3645" s="19" t="s">
        <v>35</v>
      </c>
      <c r="E3645" s="19" t="s">
        <v>58</v>
      </c>
      <c r="F3645" s="19" t="s">
        <v>20</v>
      </c>
      <c r="G3645" s="19" t="s">
        <v>20</v>
      </c>
      <c r="H3645" s="19" t="s">
        <v>20</v>
      </c>
      <c r="I3645" s="20">
        <v>2000</v>
      </c>
      <c r="J3645" s="19" t="s">
        <v>21</v>
      </c>
      <c r="K36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6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645" s="15">
        <f>IF(Table1[[#This Row],[BusinessInfo_WomanOwned]]="True",1,0)</f>
        <v>0</v>
      </c>
      <c r="N3645" s="15">
        <f>IF(Table1[[#This Row],[BusinessInfo_MinorityOwned]]="True",1,0)</f>
        <v>0</v>
      </c>
      <c r="O3645" s="15">
        <f>IF(Table1[[#This Row],[BusinessInfo_VeteranOwned]]="True",1,0)</f>
        <v>0</v>
      </c>
    </row>
    <row r="3646" spans="1:15" x14ac:dyDescent="0.2">
      <c r="A3646" s="18">
        <v>35505</v>
      </c>
      <c r="B3646" s="19" t="s">
        <v>15</v>
      </c>
      <c r="C3646" s="19" t="s">
        <v>80</v>
      </c>
      <c r="D3646" s="19" t="s">
        <v>50</v>
      </c>
      <c r="E3646" s="19" t="s">
        <v>247</v>
      </c>
      <c r="F3646" s="19" t="s">
        <v>19</v>
      </c>
      <c r="G3646" s="19" t="s">
        <v>20</v>
      </c>
      <c r="H3646" s="19" t="s">
        <v>20</v>
      </c>
      <c r="I3646" s="20">
        <v>2000</v>
      </c>
      <c r="J3646" s="19" t="s">
        <v>21</v>
      </c>
      <c r="K36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6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3646" s="15">
        <f>IF(Table1[[#This Row],[BusinessInfo_WomanOwned]]="True",1,0)</f>
        <v>1</v>
      </c>
      <c r="N3646" s="15">
        <f>IF(Table1[[#This Row],[BusinessInfo_MinorityOwned]]="True",1,0)</f>
        <v>0</v>
      </c>
      <c r="O3646" s="15">
        <f>IF(Table1[[#This Row],[BusinessInfo_VeteranOwned]]="True",1,0)</f>
        <v>0</v>
      </c>
    </row>
    <row r="3647" spans="1:15" x14ac:dyDescent="0.2">
      <c r="A3647" s="18">
        <v>33638</v>
      </c>
      <c r="B3647" s="19" t="s">
        <v>155</v>
      </c>
      <c r="C3647" s="19" t="s">
        <v>82</v>
      </c>
      <c r="D3647" s="19" t="s">
        <v>55</v>
      </c>
      <c r="E3647" s="19" t="s">
        <v>56</v>
      </c>
      <c r="F3647" s="19" t="s">
        <v>20</v>
      </c>
      <c r="G3647" s="19" t="s">
        <v>20</v>
      </c>
      <c r="H3647" s="19" t="s">
        <v>20</v>
      </c>
      <c r="I3647" s="20">
        <v>0</v>
      </c>
      <c r="J3647" s="19" t="s">
        <v>21</v>
      </c>
      <c r="K36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6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647" s="15">
        <f>IF(Table1[[#This Row],[BusinessInfo_WomanOwned]]="True",1,0)</f>
        <v>0</v>
      </c>
      <c r="N3647" s="15">
        <f>IF(Table1[[#This Row],[BusinessInfo_MinorityOwned]]="True",1,0)</f>
        <v>0</v>
      </c>
      <c r="O3647" s="15">
        <f>IF(Table1[[#This Row],[BusinessInfo_VeteranOwned]]="True",1,0)</f>
        <v>0</v>
      </c>
    </row>
    <row r="3648" spans="1:15" x14ac:dyDescent="0.2">
      <c r="A3648" s="18">
        <v>34857</v>
      </c>
      <c r="B3648" s="19" t="s">
        <v>155</v>
      </c>
      <c r="C3648" s="19" t="s">
        <v>16</v>
      </c>
      <c r="D3648" s="19" t="s">
        <v>55</v>
      </c>
      <c r="E3648" s="19" t="s">
        <v>56</v>
      </c>
      <c r="F3648" s="19" t="s">
        <v>20</v>
      </c>
      <c r="G3648" s="19" t="s">
        <v>20</v>
      </c>
      <c r="H3648" s="19" t="s">
        <v>20</v>
      </c>
      <c r="I3648" s="20">
        <v>0</v>
      </c>
      <c r="J3648" s="19" t="s">
        <v>21</v>
      </c>
      <c r="K36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6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648" s="15">
        <f>IF(Table1[[#This Row],[BusinessInfo_WomanOwned]]="True",1,0)</f>
        <v>0</v>
      </c>
      <c r="N3648" s="15">
        <f>IF(Table1[[#This Row],[BusinessInfo_MinorityOwned]]="True",1,0)</f>
        <v>0</v>
      </c>
      <c r="O3648" s="15">
        <f>IF(Table1[[#This Row],[BusinessInfo_VeteranOwned]]="True",1,0)</f>
        <v>0</v>
      </c>
    </row>
    <row r="3649" spans="1:15" x14ac:dyDescent="0.2">
      <c r="A3649" s="18">
        <v>35638</v>
      </c>
      <c r="B3649" s="19" t="s">
        <v>155</v>
      </c>
      <c r="C3649" s="19" t="s">
        <v>136</v>
      </c>
      <c r="D3649" s="19" t="s">
        <v>17</v>
      </c>
      <c r="E3649" s="19" t="s">
        <v>56</v>
      </c>
      <c r="F3649" s="19" t="s">
        <v>20</v>
      </c>
      <c r="G3649" s="19" t="s">
        <v>20</v>
      </c>
      <c r="H3649" s="19" t="s">
        <v>20</v>
      </c>
      <c r="I3649" s="20">
        <v>0</v>
      </c>
      <c r="J3649" s="19" t="s">
        <v>21</v>
      </c>
      <c r="K36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6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3649" s="15">
        <f>IF(Table1[[#This Row],[BusinessInfo_WomanOwned]]="True",1,0)</f>
        <v>0</v>
      </c>
      <c r="N3649" s="15">
        <f>IF(Table1[[#This Row],[BusinessInfo_MinorityOwned]]="True",1,0)</f>
        <v>0</v>
      </c>
      <c r="O3649" s="15">
        <f>IF(Table1[[#This Row],[BusinessInfo_VeteranOwned]]="True",1,0)</f>
        <v>0</v>
      </c>
    </row>
    <row r="3650" spans="1:15" x14ac:dyDescent="0.2">
      <c r="A3650" s="18">
        <v>35644</v>
      </c>
      <c r="B3650" s="19" t="s">
        <v>155</v>
      </c>
      <c r="C3650" s="19" t="s">
        <v>423</v>
      </c>
      <c r="D3650" s="19" t="s">
        <v>55</v>
      </c>
      <c r="E3650" s="19" t="s">
        <v>56</v>
      </c>
      <c r="F3650" s="19" t="s">
        <v>20</v>
      </c>
      <c r="G3650" s="19" t="s">
        <v>20</v>
      </c>
      <c r="H3650" s="19" t="s">
        <v>20</v>
      </c>
      <c r="I3650" s="20">
        <v>0</v>
      </c>
      <c r="J3650" s="19" t="s">
        <v>21</v>
      </c>
      <c r="K36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6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650" s="15">
        <f>IF(Table1[[#This Row],[BusinessInfo_WomanOwned]]="True",1,0)</f>
        <v>0</v>
      </c>
      <c r="N3650" s="15">
        <f>IF(Table1[[#This Row],[BusinessInfo_MinorityOwned]]="True",1,0)</f>
        <v>0</v>
      </c>
      <c r="O3650" s="15">
        <f>IF(Table1[[#This Row],[BusinessInfo_VeteranOwned]]="True",1,0)</f>
        <v>0</v>
      </c>
    </row>
    <row r="3651" spans="1:15" x14ac:dyDescent="0.2">
      <c r="A3651" s="18">
        <v>35659</v>
      </c>
      <c r="B3651" s="19" t="s">
        <v>155</v>
      </c>
      <c r="C3651" s="19" t="s">
        <v>16</v>
      </c>
      <c r="D3651" s="19" t="s">
        <v>46</v>
      </c>
      <c r="E3651" s="19" t="s">
        <v>18</v>
      </c>
      <c r="F3651" s="19" t="s">
        <v>20</v>
      </c>
      <c r="G3651" s="19" t="s">
        <v>20</v>
      </c>
      <c r="H3651" s="19" t="s">
        <v>20</v>
      </c>
      <c r="I3651" s="20">
        <v>0</v>
      </c>
      <c r="J3651" s="19" t="s">
        <v>21</v>
      </c>
      <c r="K36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36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3651" s="15">
        <f>IF(Table1[[#This Row],[BusinessInfo_WomanOwned]]="True",1,0)</f>
        <v>0</v>
      </c>
      <c r="N3651" s="15">
        <f>IF(Table1[[#This Row],[BusinessInfo_MinorityOwned]]="True",1,0)</f>
        <v>0</v>
      </c>
      <c r="O3651" s="15">
        <f>IF(Table1[[#This Row],[BusinessInfo_VeteranOwned]]="True",1,0)</f>
        <v>0</v>
      </c>
    </row>
    <row r="3652" spans="1:15" x14ac:dyDescent="0.2">
      <c r="A3652" s="18">
        <v>40994</v>
      </c>
      <c r="B3652" s="19" t="s">
        <v>155</v>
      </c>
      <c r="C3652" s="19" t="s">
        <v>16</v>
      </c>
      <c r="D3652" s="19" t="s">
        <v>55</v>
      </c>
      <c r="E3652" s="19" t="s">
        <v>56</v>
      </c>
      <c r="F3652" s="19" t="s">
        <v>20</v>
      </c>
      <c r="G3652" s="19" t="s">
        <v>20</v>
      </c>
      <c r="H3652" s="19" t="s">
        <v>20</v>
      </c>
      <c r="I3652" s="20">
        <v>0</v>
      </c>
      <c r="J3652" s="19" t="s">
        <v>21</v>
      </c>
      <c r="K36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6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652" s="15">
        <f>IF(Table1[[#This Row],[BusinessInfo_WomanOwned]]="True",1,0)</f>
        <v>0</v>
      </c>
      <c r="N3652" s="15">
        <f>IF(Table1[[#This Row],[BusinessInfo_MinorityOwned]]="True",1,0)</f>
        <v>0</v>
      </c>
      <c r="O3652" s="15">
        <f>IF(Table1[[#This Row],[BusinessInfo_VeteranOwned]]="True",1,0)</f>
        <v>0</v>
      </c>
    </row>
    <row r="3653" spans="1:15" x14ac:dyDescent="0.2">
      <c r="A3653" s="18">
        <v>41122</v>
      </c>
      <c r="B3653" s="19" t="s">
        <v>155</v>
      </c>
      <c r="C3653" s="19" t="s">
        <v>16</v>
      </c>
      <c r="D3653" s="19" t="s">
        <v>17</v>
      </c>
      <c r="E3653" s="19" t="s">
        <v>56</v>
      </c>
      <c r="F3653" s="19" t="s">
        <v>20</v>
      </c>
      <c r="G3653" s="19" t="s">
        <v>20</v>
      </c>
      <c r="H3653" s="19" t="s">
        <v>20</v>
      </c>
      <c r="I3653" s="20">
        <v>0</v>
      </c>
      <c r="J3653" s="19" t="s">
        <v>21</v>
      </c>
      <c r="K36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6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3653" s="15">
        <f>IF(Table1[[#This Row],[BusinessInfo_WomanOwned]]="True",1,0)</f>
        <v>0</v>
      </c>
      <c r="N3653" s="15">
        <f>IF(Table1[[#This Row],[BusinessInfo_MinorityOwned]]="True",1,0)</f>
        <v>0</v>
      </c>
      <c r="O3653" s="15">
        <f>IF(Table1[[#This Row],[BusinessInfo_VeteranOwned]]="True",1,0)</f>
        <v>0</v>
      </c>
    </row>
    <row r="3654" spans="1:15" x14ac:dyDescent="0.2">
      <c r="A3654" s="18">
        <v>38224</v>
      </c>
      <c r="B3654" s="19" t="s">
        <v>155</v>
      </c>
      <c r="C3654" s="19" t="s">
        <v>16</v>
      </c>
      <c r="D3654" s="19" t="s">
        <v>17</v>
      </c>
      <c r="E3654" s="19" t="s">
        <v>56</v>
      </c>
      <c r="F3654" s="19" t="s">
        <v>20</v>
      </c>
      <c r="G3654" s="19" t="s">
        <v>20</v>
      </c>
      <c r="H3654" s="19" t="s">
        <v>20</v>
      </c>
      <c r="I3654" s="20">
        <v>0</v>
      </c>
      <c r="J3654" s="19" t="s">
        <v>21</v>
      </c>
      <c r="K36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6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3654" s="15">
        <f>IF(Table1[[#This Row],[BusinessInfo_WomanOwned]]="True",1,0)</f>
        <v>0</v>
      </c>
      <c r="N3654" s="15">
        <f>IF(Table1[[#This Row],[BusinessInfo_MinorityOwned]]="True",1,0)</f>
        <v>0</v>
      </c>
      <c r="O3654" s="15">
        <f>IF(Table1[[#This Row],[BusinessInfo_VeteranOwned]]="True",1,0)</f>
        <v>0</v>
      </c>
    </row>
    <row r="3655" spans="1:15" x14ac:dyDescent="0.2">
      <c r="A3655" s="18">
        <v>36621</v>
      </c>
      <c r="B3655" s="19" t="s">
        <v>155</v>
      </c>
      <c r="C3655" s="19" t="s">
        <v>16</v>
      </c>
      <c r="D3655" s="19" t="s">
        <v>55</v>
      </c>
      <c r="E3655" s="19" t="s">
        <v>18</v>
      </c>
      <c r="F3655" s="19" t="s">
        <v>20</v>
      </c>
      <c r="G3655" s="19" t="s">
        <v>20</v>
      </c>
      <c r="H3655" s="19" t="s">
        <v>20</v>
      </c>
      <c r="I3655" s="20">
        <v>0</v>
      </c>
      <c r="J3655" s="19" t="s">
        <v>21</v>
      </c>
      <c r="K36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6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655" s="15">
        <f>IF(Table1[[#This Row],[BusinessInfo_WomanOwned]]="True",1,0)</f>
        <v>0</v>
      </c>
      <c r="N3655" s="15">
        <f>IF(Table1[[#This Row],[BusinessInfo_MinorityOwned]]="True",1,0)</f>
        <v>0</v>
      </c>
      <c r="O3655" s="15">
        <f>IF(Table1[[#This Row],[BusinessInfo_VeteranOwned]]="True",1,0)</f>
        <v>0</v>
      </c>
    </row>
    <row r="3656" spans="1:15" x14ac:dyDescent="0.2">
      <c r="A3656" s="18">
        <v>36071</v>
      </c>
      <c r="B3656" s="19" t="s">
        <v>155</v>
      </c>
      <c r="C3656" s="19" t="s">
        <v>16</v>
      </c>
      <c r="D3656" s="19" t="s">
        <v>55</v>
      </c>
      <c r="E3656" s="19" t="s">
        <v>56</v>
      </c>
      <c r="F3656" s="19" t="s">
        <v>20</v>
      </c>
      <c r="G3656" s="19" t="s">
        <v>20</v>
      </c>
      <c r="H3656" s="19" t="s">
        <v>20</v>
      </c>
      <c r="I3656" s="20">
        <v>0</v>
      </c>
      <c r="J3656" s="19" t="s">
        <v>21</v>
      </c>
      <c r="K36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6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656" s="15">
        <f>IF(Table1[[#This Row],[BusinessInfo_WomanOwned]]="True",1,0)</f>
        <v>0</v>
      </c>
      <c r="N3656" s="15">
        <f>IF(Table1[[#This Row],[BusinessInfo_MinorityOwned]]="True",1,0)</f>
        <v>0</v>
      </c>
      <c r="O3656" s="15">
        <f>IF(Table1[[#This Row],[BusinessInfo_VeteranOwned]]="True",1,0)</f>
        <v>0</v>
      </c>
    </row>
    <row r="3657" spans="1:15" x14ac:dyDescent="0.2">
      <c r="A3657" s="18">
        <v>35997</v>
      </c>
      <c r="B3657" s="19" t="s">
        <v>155</v>
      </c>
      <c r="C3657" s="19" t="s">
        <v>16</v>
      </c>
      <c r="D3657" s="19" t="s">
        <v>46</v>
      </c>
      <c r="E3657" s="19" t="s">
        <v>18</v>
      </c>
      <c r="F3657" s="19" t="s">
        <v>19</v>
      </c>
      <c r="G3657" s="19" t="s">
        <v>19</v>
      </c>
      <c r="H3657" s="19" t="s">
        <v>20</v>
      </c>
      <c r="I3657" s="20">
        <v>0</v>
      </c>
      <c r="J3657" s="19" t="s">
        <v>21</v>
      </c>
      <c r="K36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36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3657" s="15">
        <f>IF(Table1[[#This Row],[BusinessInfo_WomanOwned]]="True",1,0)</f>
        <v>1</v>
      </c>
      <c r="N3657" s="15">
        <f>IF(Table1[[#This Row],[BusinessInfo_MinorityOwned]]="True",1,0)</f>
        <v>1</v>
      </c>
      <c r="O3657" s="15">
        <f>IF(Table1[[#This Row],[BusinessInfo_VeteranOwned]]="True",1,0)</f>
        <v>0</v>
      </c>
    </row>
    <row r="3658" spans="1:15" x14ac:dyDescent="0.2">
      <c r="A3658" s="18">
        <v>35823</v>
      </c>
      <c r="B3658" s="19" t="s">
        <v>155</v>
      </c>
      <c r="C3658" s="19" t="s">
        <v>16</v>
      </c>
      <c r="D3658" s="19" t="s">
        <v>46</v>
      </c>
      <c r="E3658" s="19" t="s">
        <v>18</v>
      </c>
      <c r="F3658" s="19" t="s">
        <v>20</v>
      </c>
      <c r="G3658" s="19" t="s">
        <v>20</v>
      </c>
      <c r="H3658" s="19" t="s">
        <v>20</v>
      </c>
      <c r="I3658" s="20">
        <v>0</v>
      </c>
      <c r="J3658" s="19" t="s">
        <v>21</v>
      </c>
      <c r="K36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36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3658" s="15">
        <f>IF(Table1[[#This Row],[BusinessInfo_WomanOwned]]="True",1,0)</f>
        <v>0</v>
      </c>
      <c r="N3658" s="15">
        <f>IF(Table1[[#This Row],[BusinessInfo_MinorityOwned]]="True",1,0)</f>
        <v>0</v>
      </c>
      <c r="O3658" s="15">
        <f>IF(Table1[[#This Row],[BusinessInfo_VeteranOwned]]="True",1,0)</f>
        <v>0</v>
      </c>
    </row>
    <row r="3659" spans="1:15" x14ac:dyDescent="0.2">
      <c r="A3659" s="18">
        <v>35663</v>
      </c>
      <c r="B3659" s="19" t="s">
        <v>155</v>
      </c>
      <c r="C3659" s="19" t="s">
        <v>424</v>
      </c>
      <c r="D3659" s="19" t="s">
        <v>425</v>
      </c>
      <c r="E3659" s="19" t="s">
        <v>56</v>
      </c>
      <c r="F3659" s="19" t="s">
        <v>20</v>
      </c>
      <c r="G3659" s="19" t="s">
        <v>20</v>
      </c>
      <c r="H3659" s="19" t="s">
        <v>20</v>
      </c>
      <c r="I3659" s="20">
        <v>0</v>
      </c>
      <c r="J3659" s="19" t="s">
        <v>21</v>
      </c>
      <c r="K36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3659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3659" s="15">
        <f>IF(Table1[[#This Row],[BusinessInfo_WomanOwned]]="True",1,0)</f>
        <v>0</v>
      </c>
      <c r="N3659" s="15">
        <f>IF(Table1[[#This Row],[BusinessInfo_MinorityOwned]]="True",1,0)</f>
        <v>0</v>
      </c>
      <c r="O3659" s="15">
        <f>IF(Table1[[#This Row],[BusinessInfo_VeteranOwned]]="True",1,0)</f>
        <v>0</v>
      </c>
    </row>
    <row r="3660" spans="1:15" x14ac:dyDescent="0.2">
      <c r="A3660" s="18">
        <v>40759</v>
      </c>
      <c r="B3660" s="19" t="s">
        <v>155</v>
      </c>
      <c r="C3660" s="19" t="s">
        <v>196</v>
      </c>
      <c r="D3660" s="19" t="s">
        <v>17</v>
      </c>
      <c r="E3660" s="19" t="s">
        <v>56</v>
      </c>
      <c r="F3660" s="19" t="s">
        <v>20</v>
      </c>
      <c r="G3660" s="19" t="s">
        <v>19</v>
      </c>
      <c r="H3660" s="19" t="s">
        <v>20</v>
      </c>
      <c r="I3660" s="20">
        <v>0</v>
      </c>
      <c r="J3660" s="19" t="s">
        <v>21</v>
      </c>
      <c r="K36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6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3660" s="15">
        <f>IF(Table1[[#This Row],[BusinessInfo_WomanOwned]]="True",1,0)</f>
        <v>0</v>
      </c>
      <c r="N3660" s="15">
        <f>IF(Table1[[#This Row],[BusinessInfo_MinorityOwned]]="True",1,0)</f>
        <v>1</v>
      </c>
      <c r="O3660" s="15">
        <f>IF(Table1[[#This Row],[BusinessInfo_VeteranOwned]]="True",1,0)</f>
        <v>0</v>
      </c>
    </row>
    <row r="3661" spans="1:15" x14ac:dyDescent="0.2">
      <c r="A3661" s="18">
        <v>38628</v>
      </c>
      <c r="B3661" s="19" t="s">
        <v>155</v>
      </c>
      <c r="C3661" s="19" t="s">
        <v>426</v>
      </c>
      <c r="D3661" s="19" t="s">
        <v>17</v>
      </c>
      <c r="E3661" s="19" t="s">
        <v>18</v>
      </c>
      <c r="F3661" s="19" t="s">
        <v>20</v>
      </c>
      <c r="G3661" s="19" t="s">
        <v>20</v>
      </c>
      <c r="H3661" s="19" t="s">
        <v>20</v>
      </c>
      <c r="I3661" s="20">
        <v>0</v>
      </c>
      <c r="J3661" s="19" t="s">
        <v>21</v>
      </c>
      <c r="K36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6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3661" s="15">
        <f>IF(Table1[[#This Row],[BusinessInfo_WomanOwned]]="True",1,0)</f>
        <v>0</v>
      </c>
      <c r="N3661" s="15">
        <f>IF(Table1[[#This Row],[BusinessInfo_MinorityOwned]]="True",1,0)</f>
        <v>0</v>
      </c>
      <c r="O3661" s="15">
        <f>IF(Table1[[#This Row],[BusinessInfo_VeteranOwned]]="True",1,0)</f>
        <v>0</v>
      </c>
    </row>
    <row r="3662" spans="1:15" x14ac:dyDescent="0.2">
      <c r="A3662" s="18">
        <v>35781</v>
      </c>
      <c r="B3662" s="19" t="s">
        <v>155</v>
      </c>
      <c r="C3662" s="19" t="s">
        <v>16</v>
      </c>
      <c r="D3662" s="19" t="s">
        <v>46</v>
      </c>
      <c r="E3662" s="19" t="s">
        <v>18</v>
      </c>
      <c r="F3662" s="19" t="s">
        <v>20</v>
      </c>
      <c r="G3662" s="19" t="s">
        <v>20</v>
      </c>
      <c r="H3662" s="19" t="s">
        <v>20</v>
      </c>
      <c r="I3662" s="20">
        <v>0</v>
      </c>
      <c r="J3662" s="19" t="s">
        <v>36</v>
      </c>
      <c r="K36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36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3662" s="15">
        <f>IF(Table1[[#This Row],[BusinessInfo_WomanOwned]]="True",1,0)</f>
        <v>0</v>
      </c>
      <c r="N3662" s="15">
        <f>IF(Table1[[#This Row],[BusinessInfo_MinorityOwned]]="True",1,0)</f>
        <v>0</v>
      </c>
      <c r="O3662" s="15">
        <f>IF(Table1[[#This Row],[BusinessInfo_VeteranOwned]]="True",1,0)</f>
        <v>0</v>
      </c>
    </row>
    <row r="3663" spans="1:15" x14ac:dyDescent="0.2">
      <c r="A3663" s="18">
        <v>35773</v>
      </c>
      <c r="B3663" s="19" t="s">
        <v>155</v>
      </c>
      <c r="C3663" s="19" t="s">
        <v>101</v>
      </c>
      <c r="D3663" s="19" t="s">
        <v>427</v>
      </c>
      <c r="E3663" s="19" t="s">
        <v>18</v>
      </c>
      <c r="F3663" s="19" t="s">
        <v>20</v>
      </c>
      <c r="G3663" s="19" t="s">
        <v>20</v>
      </c>
      <c r="H3663" s="19" t="s">
        <v>20</v>
      </c>
      <c r="I3663" s="20">
        <v>0</v>
      </c>
      <c r="J3663" s="19" t="s">
        <v>74</v>
      </c>
      <c r="K36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3663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3663" s="15">
        <f>IF(Table1[[#This Row],[BusinessInfo_WomanOwned]]="True",1,0)</f>
        <v>0</v>
      </c>
      <c r="N3663" s="15">
        <f>IF(Table1[[#This Row],[BusinessInfo_MinorityOwned]]="True",1,0)</f>
        <v>0</v>
      </c>
      <c r="O3663" s="15">
        <f>IF(Table1[[#This Row],[BusinessInfo_VeteranOwned]]="True",1,0)</f>
        <v>0</v>
      </c>
    </row>
    <row r="3664" spans="1:15" x14ac:dyDescent="0.2">
      <c r="A3664" s="18">
        <v>34438</v>
      </c>
      <c r="B3664" s="19" t="s">
        <v>15</v>
      </c>
      <c r="C3664" s="19" t="s">
        <v>141</v>
      </c>
      <c r="D3664" s="19" t="s">
        <v>26</v>
      </c>
      <c r="E3664" s="19" t="s">
        <v>18</v>
      </c>
      <c r="F3664" s="19" t="s">
        <v>20</v>
      </c>
      <c r="G3664" s="19" t="s">
        <v>19</v>
      </c>
      <c r="H3664" s="19" t="s">
        <v>20</v>
      </c>
      <c r="I3664" s="20">
        <v>2000</v>
      </c>
      <c r="J3664" s="19" t="s">
        <v>21</v>
      </c>
      <c r="K36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6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664" s="15">
        <f>IF(Table1[[#This Row],[BusinessInfo_WomanOwned]]="True",1,0)</f>
        <v>0</v>
      </c>
      <c r="N3664" s="15">
        <f>IF(Table1[[#This Row],[BusinessInfo_MinorityOwned]]="True",1,0)</f>
        <v>1</v>
      </c>
      <c r="O3664" s="15">
        <f>IF(Table1[[#This Row],[BusinessInfo_VeteranOwned]]="True",1,0)</f>
        <v>0</v>
      </c>
    </row>
    <row r="3665" spans="1:15" x14ac:dyDescent="0.2">
      <c r="A3665" s="18">
        <v>35831</v>
      </c>
      <c r="B3665" s="19" t="s">
        <v>155</v>
      </c>
      <c r="C3665" s="19" t="s">
        <v>34</v>
      </c>
      <c r="D3665" s="19" t="s">
        <v>33</v>
      </c>
      <c r="E3665" s="19" t="s">
        <v>43</v>
      </c>
      <c r="F3665" s="19" t="s">
        <v>20</v>
      </c>
      <c r="G3665" s="19" t="s">
        <v>19</v>
      </c>
      <c r="H3665" s="19" t="s">
        <v>19</v>
      </c>
      <c r="I3665" s="20">
        <v>0</v>
      </c>
      <c r="J3665" s="19" t="s">
        <v>36</v>
      </c>
      <c r="K36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6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665" s="15">
        <f>IF(Table1[[#This Row],[BusinessInfo_WomanOwned]]="True",1,0)</f>
        <v>0</v>
      </c>
      <c r="N3665" s="15">
        <f>IF(Table1[[#This Row],[BusinessInfo_MinorityOwned]]="True",1,0)</f>
        <v>1</v>
      </c>
      <c r="O3665" s="15">
        <f>IF(Table1[[#This Row],[BusinessInfo_VeteranOwned]]="True",1,0)</f>
        <v>1</v>
      </c>
    </row>
    <row r="3666" spans="1:15" x14ac:dyDescent="0.2">
      <c r="A3666" s="18">
        <v>37461</v>
      </c>
      <c r="B3666" s="19" t="s">
        <v>155</v>
      </c>
      <c r="C3666" s="19" t="s">
        <v>16</v>
      </c>
      <c r="D3666" s="19" t="s">
        <v>428</v>
      </c>
      <c r="E3666" s="19" t="s">
        <v>247</v>
      </c>
      <c r="F3666" s="19" t="s">
        <v>20</v>
      </c>
      <c r="G3666" s="19" t="s">
        <v>19</v>
      </c>
      <c r="H3666" s="19" t="s">
        <v>20</v>
      </c>
      <c r="I3666" s="20">
        <v>0</v>
      </c>
      <c r="J3666" s="19" t="s">
        <v>21</v>
      </c>
      <c r="K36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3666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3666" s="15">
        <f>IF(Table1[[#This Row],[BusinessInfo_WomanOwned]]="True",1,0)</f>
        <v>0</v>
      </c>
      <c r="N3666" s="15">
        <f>IF(Table1[[#This Row],[BusinessInfo_MinorityOwned]]="True",1,0)</f>
        <v>1</v>
      </c>
      <c r="O3666" s="15">
        <f>IF(Table1[[#This Row],[BusinessInfo_VeteranOwned]]="True",1,0)</f>
        <v>0</v>
      </c>
    </row>
    <row r="3667" spans="1:15" x14ac:dyDescent="0.2">
      <c r="A3667" s="18">
        <v>35759</v>
      </c>
      <c r="B3667" s="19" t="s">
        <v>155</v>
      </c>
      <c r="C3667" s="19" t="s">
        <v>16</v>
      </c>
      <c r="D3667" s="19" t="s">
        <v>55</v>
      </c>
      <c r="E3667" s="19" t="s">
        <v>56</v>
      </c>
      <c r="F3667" s="19" t="s">
        <v>19</v>
      </c>
      <c r="G3667" s="19" t="s">
        <v>20</v>
      </c>
      <c r="H3667" s="19" t="s">
        <v>20</v>
      </c>
      <c r="I3667" s="20">
        <v>0</v>
      </c>
      <c r="J3667" s="19" t="s">
        <v>21</v>
      </c>
      <c r="K36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6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667" s="15">
        <f>IF(Table1[[#This Row],[BusinessInfo_WomanOwned]]="True",1,0)</f>
        <v>1</v>
      </c>
      <c r="N3667" s="15">
        <f>IF(Table1[[#This Row],[BusinessInfo_MinorityOwned]]="True",1,0)</f>
        <v>0</v>
      </c>
      <c r="O3667" s="15">
        <f>IF(Table1[[#This Row],[BusinessInfo_VeteranOwned]]="True",1,0)</f>
        <v>0</v>
      </c>
    </row>
    <row r="3668" spans="1:15" x14ac:dyDescent="0.2">
      <c r="A3668" s="18">
        <v>33295</v>
      </c>
      <c r="B3668" s="19" t="s">
        <v>155</v>
      </c>
      <c r="C3668" s="19" t="s">
        <v>22</v>
      </c>
      <c r="D3668" s="19" t="s">
        <v>26</v>
      </c>
      <c r="E3668" s="19" t="s">
        <v>51</v>
      </c>
      <c r="F3668" s="19" t="s">
        <v>20</v>
      </c>
      <c r="G3668" s="19" t="s">
        <v>20</v>
      </c>
      <c r="H3668" s="19" t="s">
        <v>20</v>
      </c>
      <c r="I3668" s="20">
        <v>0</v>
      </c>
      <c r="J3668" s="19" t="s">
        <v>21</v>
      </c>
      <c r="K36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6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668" s="15">
        <f>IF(Table1[[#This Row],[BusinessInfo_WomanOwned]]="True",1,0)</f>
        <v>0</v>
      </c>
      <c r="N3668" s="15">
        <f>IF(Table1[[#This Row],[BusinessInfo_MinorityOwned]]="True",1,0)</f>
        <v>0</v>
      </c>
      <c r="O3668" s="15">
        <f>IF(Table1[[#This Row],[BusinessInfo_VeteranOwned]]="True",1,0)</f>
        <v>0</v>
      </c>
    </row>
    <row r="3669" spans="1:15" x14ac:dyDescent="0.2">
      <c r="A3669" s="18">
        <v>32495</v>
      </c>
      <c r="B3669" s="19" t="s">
        <v>155</v>
      </c>
      <c r="C3669" s="19" t="s">
        <v>34</v>
      </c>
      <c r="D3669" s="19" t="s">
        <v>49</v>
      </c>
      <c r="E3669" s="19" t="s">
        <v>74</v>
      </c>
      <c r="F3669" s="19" t="s">
        <v>19</v>
      </c>
      <c r="G3669" s="19" t="s">
        <v>20</v>
      </c>
      <c r="H3669" s="19" t="s">
        <v>20</v>
      </c>
      <c r="I3669" s="20">
        <v>0</v>
      </c>
      <c r="J3669" s="19" t="s">
        <v>21</v>
      </c>
      <c r="K36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6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669" s="15">
        <f>IF(Table1[[#This Row],[BusinessInfo_WomanOwned]]="True",1,0)</f>
        <v>1</v>
      </c>
      <c r="N3669" s="15">
        <f>IF(Table1[[#This Row],[BusinessInfo_MinorityOwned]]="True",1,0)</f>
        <v>0</v>
      </c>
      <c r="O3669" s="15">
        <f>IF(Table1[[#This Row],[BusinessInfo_VeteranOwned]]="True",1,0)</f>
        <v>0</v>
      </c>
    </row>
    <row r="3670" spans="1:15" x14ac:dyDescent="0.2">
      <c r="A3670" s="18">
        <v>41769</v>
      </c>
      <c r="B3670" s="19" t="s">
        <v>15</v>
      </c>
      <c r="C3670" s="19" t="s">
        <v>16</v>
      </c>
      <c r="D3670" s="19" t="s">
        <v>17</v>
      </c>
      <c r="E3670" s="19" t="s">
        <v>27</v>
      </c>
      <c r="F3670" s="19" t="s">
        <v>20</v>
      </c>
      <c r="G3670" s="19" t="s">
        <v>19</v>
      </c>
      <c r="H3670" s="19" t="s">
        <v>20</v>
      </c>
      <c r="I3670" s="20">
        <v>5000</v>
      </c>
      <c r="J3670" s="19" t="s">
        <v>25</v>
      </c>
      <c r="K36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6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3670" s="15">
        <f>IF(Table1[[#This Row],[BusinessInfo_WomanOwned]]="True",1,0)</f>
        <v>0</v>
      </c>
      <c r="N3670" s="15">
        <f>IF(Table1[[#This Row],[BusinessInfo_MinorityOwned]]="True",1,0)</f>
        <v>1</v>
      </c>
      <c r="O3670" s="15">
        <f>IF(Table1[[#This Row],[BusinessInfo_VeteranOwned]]="True",1,0)</f>
        <v>0</v>
      </c>
    </row>
    <row r="3671" spans="1:15" x14ac:dyDescent="0.2">
      <c r="A3671" s="18">
        <v>41656</v>
      </c>
      <c r="B3671" s="19" t="s">
        <v>15</v>
      </c>
      <c r="C3671" s="19" t="s">
        <v>110</v>
      </c>
      <c r="D3671" s="19" t="s">
        <v>46</v>
      </c>
      <c r="E3671" s="19" t="s">
        <v>247</v>
      </c>
      <c r="F3671" s="19" t="s">
        <v>20</v>
      </c>
      <c r="G3671" s="19" t="s">
        <v>20</v>
      </c>
      <c r="H3671" s="19" t="s">
        <v>20</v>
      </c>
      <c r="I3671" s="20">
        <v>5000</v>
      </c>
      <c r="J3671" s="19" t="s">
        <v>25</v>
      </c>
      <c r="K36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36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3671" s="15">
        <f>IF(Table1[[#This Row],[BusinessInfo_WomanOwned]]="True",1,0)</f>
        <v>0</v>
      </c>
      <c r="N3671" s="15">
        <f>IF(Table1[[#This Row],[BusinessInfo_MinorityOwned]]="True",1,0)</f>
        <v>0</v>
      </c>
      <c r="O3671" s="15">
        <f>IF(Table1[[#This Row],[BusinessInfo_VeteranOwned]]="True",1,0)</f>
        <v>0</v>
      </c>
    </row>
    <row r="3672" spans="1:15" x14ac:dyDescent="0.2">
      <c r="A3672" s="18">
        <v>41490</v>
      </c>
      <c r="B3672" s="19" t="s">
        <v>15</v>
      </c>
      <c r="C3672" s="19" t="s">
        <v>59</v>
      </c>
      <c r="D3672" s="19" t="s">
        <v>35</v>
      </c>
      <c r="E3672" s="19" t="s">
        <v>58</v>
      </c>
      <c r="F3672" s="19" t="s">
        <v>19</v>
      </c>
      <c r="G3672" s="19" t="s">
        <v>19</v>
      </c>
      <c r="H3672" s="19" t="s">
        <v>20</v>
      </c>
      <c r="I3672" s="20">
        <v>2000</v>
      </c>
      <c r="J3672" s="19" t="s">
        <v>21</v>
      </c>
      <c r="K36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6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672" s="15">
        <f>IF(Table1[[#This Row],[BusinessInfo_WomanOwned]]="True",1,0)</f>
        <v>1</v>
      </c>
      <c r="N3672" s="15">
        <f>IF(Table1[[#This Row],[BusinessInfo_MinorityOwned]]="True",1,0)</f>
        <v>1</v>
      </c>
      <c r="O3672" s="15">
        <f>IF(Table1[[#This Row],[BusinessInfo_VeteranOwned]]="True",1,0)</f>
        <v>0</v>
      </c>
    </row>
    <row r="3673" spans="1:15" x14ac:dyDescent="0.2">
      <c r="A3673" s="18">
        <v>41453</v>
      </c>
      <c r="B3673" s="19" t="s">
        <v>15</v>
      </c>
      <c r="C3673" s="19" t="s">
        <v>34</v>
      </c>
      <c r="D3673" s="19" t="s">
        <v>49</v>
      </c>
      <c r="E3673" s="19" t="s">
        <v>58</v>
      </c>
      <c r="F3673" s="19" t="s">
        <v>19</v>
      </c>
      <c r="G3673" s="19" t="s">
        <v>20</v>
      </c>
      <c r="H3673" s="19" t="s">
        <v>20</v>
      </c>
      <c r="I3673" s="20">
        <v>2000</v>
      </c>
      <c r="J3673" s="19" t="s">
        <v>21</v>
      </c>
      <c r="K36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6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673" s="15">
        <f>IF(Table1[[#This Row],[BusinessInfo_WomanOwned]]="True",1,0)</f>
        <v>1</v>
      </c>
      <c r="N3673" s="15">
        <f>IF(Table1[[#This Row],[BusinessInfo_MinorityOwned]]="True",1,0)</f>
        <v>0</v>
      </c>
      <c r="O3673" s="15">
        <f>IF(Table1[[#This Row],[BusinessInfo_VeteranOwned]]="True",1,0)</f>
        <v>0</v>
      </c>
    </row>
    <row r="3674" spans="1:15" x14ac:dyDescent="0.2">
      <c r="A3674" s="18">
        <v>41394</v>
      </c>
      <c r="B3674" s="19" t="s">
        <v>15</v>
      </c>
      <c r="C3674" s="19" t="s">
        <v>22</v>
      </c>
      <c r="D3674" s="19" t="s">
        <v>45</v>
      </c>
      <c r="E3674" s="19" t="s">
        <v>58</v>
      </c>
      <c r="F3674" s="19" t="s">
        <v>19</v>
      </c>
      <c r="G3674" s="19" t="s">
        <v>19</v>
      </c>
      <c r="H3674" s="19" t="s">
        <v>20</v>
      </c>
      <c r="I3674" s="20">
        <v>2000</v>
      </c>
      <c r="J3674" s="19" t="s">
        <v>21</v>
      </c>
      <c r="K36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6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3674" s="15">
        <f>IF(Table1[[#This Row],[BusinessInfo_WomanOwned]]="True",1,0)</f>
        <v>1</v>
      </c>
      <c r="N3674" s="15">
        <f>IF(Table1[[#This Row],[BusinessInfo_MinorityOwned]]="True",1,0)</f>
        <v>1</v>
      </c>
      <c r="O3674" s="15">
        <f>IF(Table1[[#This Row],[BusinessInfo_VeteranOwned]]="True",1,0)</f>
        <v>0</v>
      </c>
    </row>
    <row r="3675" spans="1:15" x14ac:dyDescent="0.2">
      <c r="A3675" s="18">
        <v>41216</v>
      </c>
      <c r="B3675" s="19" t="s">
        <v>15</v>
      </c>
      <c r="C3675" s="19" t="s">
        <v>16</v>
      </c>
      <c r="D3675" s="19" t="s">
        <v>46</v>
      </c>
      <c r="E3675" s="19" t="s">
        <v>27</v>
      </c>
      <c r="F3675" s="19" t="s">
        <v>20</v>
      </c>
      <c r="G3675" s="19" t="s">
        <v>19</v>
      </c>
      <c r="H3675" s="19" t="s">
        <v>20</v>
      </c>
      <c r="I3675" s="20">
        <v>2000</v>
      </c>
      <c r="J3675" s="19" t="s">
        <v>21</v>
      </c>
      <c r="K36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36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3675" s="15">
        <f>IF(Table1[[#This Row],[BusinessInfo_WomanOwned]]="True",1,0)</f>
        <v>0</v>
      </c>
      <c r="N3675" s="15">
        <f>IF(Table1[[#This Row],[BusinessInfo_MinorityOwned]]="True",1,0)</f>
        <v>1</v>
      </c>
      <c r="O3675" s="15">
        <f>IF(Table1[[#This Row],[BusinessInfo_VeteranOwned]]="True",1,0)</f>
        <v>0</v>
      </c>
    </row>
    <row r="3676" spans="1:15" x14ac:dyDescent="0.2">
      <c r="A3676" s="18">
        <v>41207</v>
      </c>
      <c r="B3676" s="19" t="s">
        <v>15</v>
      </c>
      <c r="C3676" s="19" t="s">
        <v>414</v>
      </c>
      <c r="D3676" s="19" t="s">
        <v>119</v>
      </c>
      <c r="E3676" s="19" t="s">
        <v>247</v>
      </c>
      <c r="F3676" s="19" t="s">
        <v>20</v>
      </c>
      <c r="G3676" s="19" t="s">
        <v>20</v>
      </c>
      <c r="H3676" s="19" t="s">
        <v>20</v>
      </c>
      <c r="I3676" s="20">
        <v>2000</v>
      </c>
      <c r="J3676" s="19" t="s">
        <v>21</v>
      </c>
      <c r="K36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Babson Park</v>
      </c>
      <c r="L36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33827</v>
      </c>
      <c r="M3676" s="15">
        <f>IF(Table1[[#This Row],[BusinessInfo_WomanOwned]]="True",1,0)</f>
        <v>0</v>
      </c>
      <c r="N3676" s="15">
        <f>IF(Table1[[#This Row],[BusinessInfo_MinorityOwned]]="True",1,0)</f>
        <v>0</v>
      </c>
      <c r="O3676" s="15">
        <f>IF(Table1[[#This Row],[BusinessInfo_VeteranOwned]]="True",1,0)</f>
        <v>0</v>
      </c>
    </row>
    <row r="3677" spans="1:15" x14ac:dyDescent="0.2">
      <c r="A3677" s="18">
        <v>41166</v>
      </c>
      <c r="B3677" s="19" t="s">
        <v>15</v>
      </c>
      <c r="C3677" s="19" t="s">
        <v>34</v>
      </c>
      <c r="D3677" s="19" t="s">
        <v>33</v>
      </c>
      <c r="E3677" s="19" t="s">
        <v>247</v>
      </c>
      <c r="F3677" s="19" t="s">
        <v>20</v>
      </c>
      <c r="G3677" s="19" t="s">
        <v>20</v>
      </c>
      <c r="H3677" s="19" t="s">
        <v>20</v>
      </c>
      <c r="I3677" s="20">
        <v>2000</v>
      </c>
      <c r="J3677" s="19" t="s">
        <v>21</v>
      </c>
      <c r="K36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6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677" s="15">
        <f>IF(Table1[[#This Row],[BusinessInfo_WomanOwned]]="True",1,0)</f>
        <v>0</v>
      </c>
      <c r="N3677" s="15">
        <f>IF(Table1[[#This Row],[BusinessInfo_MinorityOwned]]="True",1,0)</f>
        <v>0</v>
      </c>
      <c r="O3677" s="15">
        <f>IF(Table1[[#This Row],[BusinessInfo_VeteranOwned]]="True",1,0)</f>
        <v>0</v>
      </c>
    </row>
    <row r="3678" spans="1:15" x14ac:dyDescent="0.2">
      <c r="A3678" s="18">
        <v>41155</v>
      </c>
      <c r="B3678" s="19" t="s">
        <v>15</v>
      </c>
      <c r="C3678" s="19" t="s">
        <v>28</v>
      </c>
      <c r="D3678" s="19" t="s">
        <v>29</v>
      </c>
      <c r="E3678" s="19" t="s">
        <v>247</v>
      </c>
      <c r="F3678" s="19" t="s">
        <v>19</v>
      </c>
      <c r="G3678" s="19" t="s">
        <v>20</v>
      </c>
      <c r="H3678" s="19" t="s">
        <v>20</v>
      </c>
      <c r="I3678" s="20">
        <v>2000</v>
      </c>
      <c r="J3678" s="19" t="s">
        <v>21</v>
      </c>
      <c r="K36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36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3678" s="15">
        <f>IF(Table1[[#This Row],[BusinessInfo_WomanOwned]]="True",1,0)</f>
        <v>1</v>
      </c>
      <c r="N3678" s="15">
        <f>IF(Table1[[#This Row],[BusinessInfo_MinorityOwned]]="True",1,0)</f>
        <v>0</v>
      </c>
      <c r="O3678" s="15">
        <f>IF(Table1[[#This Row],[BusinessInfo_VeteranOwned]]="True",1,0)</f>
        <v>0</v>
      </c>
    </row>
    <row r="3679" spans="1:15" x14ac:dyDescent="0.2">
      <c r="A3679" s="18">
        <v>41103</v>
      </c>
      <c r="B3679" s="19" t="s">
        <v>15</v>
      </c>
      <c r="C3679" s="19" t="s">
        <v>129</v>
      </c>
      <c r="D3679" s="19" t="s">
        <v>53</v>
      </c>
      <c r="E3679" s="19" t="s">
        <v>43</v>
      </c>
      <c r="F3679" s="19" t="s">
        <v>19</v>
      </c>
      <c r="G3679" s="19" t="s">
        <v>20</v>
      </c>
      <c r="H3679" s="19" t="s">
        <v>20</v>
      </c>
      <c r="I3679" s="20">
        <v>2000</v>
      </c>
      <c r="J3679" s="19" t="s">
        <v>21</v>
      </c>
      <c r="K36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36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3679" s="15">
        <f>IF(Table1[[#This Row],[BusinessInfo_WomanOwned]]="True",1,0)</f>
        <v>1</v>
      </c>
      <c r="N3679" s="15">
        <f>IF(Table1[[#This Row],[BusinessInfo_MinorityOwned]]="True",1,0)</f>
        <v>0</v>
      </c>
      <c r="O3679" s="15">
        <f>IF(Table1[[#This Row],[BusinessInfo_VeteranOwned]]="True",1,0)</f>
        <v>0</v>
      </c>
    </row>
    <row r="3680" spans="1:15" x14ac:dyDescent="0.2">
      <c r="A3680" s="18">
        <v>41045</v>
      </c>
      <c r="B3680" s="19" t="s">
        <v>15</v>
      </c>
      <c r="C3680" s="19" t="s">
        <v>116</v>
      </c>
      <c r="D3680" s="19" t="s">
        <v>29</v>
      </c>
      <c r="E3680" s="19" t="s">
        <v>247</v>
      </c>
      <c r="F3680" s="19" t="s">
        <v>20</v>
      </c>
      <c r="G3680" s="19" t="s">
        <v>19</v>
      </c>
      <c r="H3680" s="19" t="s">
        <v>20</v>
      </c>
      <c r="I3680" s="20">
        <v>5000</v>
      </c>
      <c r="J3680" s="19" t="s">
        <v>25</v>
      </c>
      <c r="K36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36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3680" s="15">
        <f>IF(Table1[[#This Row],[BusinessInfo_WomanOwned]]="True",1,0)</f>
        <v>0</v>
      </c>
      <c r="N3680" s="15">
        <f>IF(Table1[[#This Row],[BusinessInfo_MinorityOwned]]="True",1,0)</f>
        <v>1</v>
      </c>
      <c r="O3680" s="15">
        <f>IF(Table1[[#This Row],[BusinessInfo_VeteranOwned]]="True",1,0)</f>
        <v>0</v>
      </c>
    </row>
    <row r="3681" spans="1:15" x14ac:dyDescent="0.2">
      <c r="A3681" s="18">
        <v>40987</v>
      </c>
      <c r="B3681" s="19" t="s">
        <v>15</v>
      </c>
      <c r="C3681" s="19" t="s">
        <v>34</v>
      </c>
      <c r="D3681" s="19" t="s">
        <v>50</v>
      </c>
      <c r="E3681" s="19" t="s">
        <v>106</v>
      </c>
      <c r="F3681" s="19" t="s">
        <v>20</v>
      </c>
      <c r="G3681" s="19" t="s">
        <v>20</v>
      </c>
      <c r="H3681" s="19" t="s">
        <v>20</v>
      </c>
      <c r="I3681" s="20">
        <v>5000</v>
      </c>
      <c r="J3681" s="19" t="s">
        <v>25</v>
      </c>
      <c r="K36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6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3681" s="15">
        <f>IF(Table1[[#This Row],[BusinessInfo_WomanOwned]]="True",1,0)</f>
        <v>0</v>
      </c>
      <c r="N3681" s="15">
        <f>IF(Table1[[#This Row],[BusinessInfo_MinorityOwned]]="True",1,0)</f>
        <v>0</v>
      </c>
      <c r="O3681" s="15">
        <f>IF(Table1[[#This Row],[BusinessInfo_VeteranOwned]]="True",1,0)</f>
        <v>0</v>
      </c>
    </row>
    <row r="3682" spans="1:15" x14ac:dyDescent="0.2">
      <c r="A3682" s="18">
        <v>40885</v>
      </c>
      <c r="B3682" s="19" t="s">
        <v>15</v>
      </c>
      <c r="C3682" s="19" t="s">
        <v>34</v>
      </c>
      <c r="D3682" s="19" t="s">
        <v>49</v>
      </c>
      <c r="E3682" s="19" t="s">
        <v>47</v>
      </c>
      <c r="F3682" s="19" t="s">
        <v>20</v>
      </c>
      <c r="G3682" s="19" t="s">
        <v>19</v>
      </c>
      <c r="H3682" s="19" t="s">
        <v>20</v>
      </c>
      <c r="I3682" s="20">
        <v>2000</v>
      </c>
      <c r="J3682" s="19" t="s">
        <v>21</v>
      </c>
      <c r="K36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6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682" s="15">
        <f>IF(Table1[[#This Row],[BusinessInfo_WomanOwned]]="True",1,0)</f>
        <v>0</v>
      </c>
      <c r="N3682" s="15">
        <f>IF(Table1[[#This Row],[BusinessInfo_MinorityOwned]]="True",1,0)</f>
        <v>1</v>
      </c>
      <c r="O3682" s="15">
        <f>IF(Table1[[#This Row],[BusinessInfo_VeteranOwned]]="True",1,0)</f>
        <v>0</v>
      </c>
    </row>
    <row r="3683" spans="1:15" x14ac:dyDescent="0.2">
      <c r="A3683" s="18">
        <v>40786</v>
      </c>
      <c r="B3683" s="19" t="s">
        <v>15</v>
      </c>
      <c r="C3683" s="19" t="s">
        <v>28</v>
      </c>
      <c r="D3683" s="19" t="s">
        <v>29</v>
      </c>
      <c r="E3683" s="19" t="s">
        <v>247</v>
      </c>
      <c r="F3683" s="19" t="s">
        <v>19</v>
      </c>
      <c r="G3683" s="19" t="s">
        <v>19</v>
      </c>
      <c r="H3683" s="19" t="s">
        <v>20</v>
      </c>
      <c r="I3683" s="20">
        <v>2000</v>
      </c>
      <c r="J3683" s="19" t="s">
        <v>21</v>
      </c>
      <c r="K36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36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3683" s="15">
        <f>IF(Table1[[#This Row],[BusinessInfo_WomanOwned]]="True",1,0)</f>
        <v>1</v>
      </c>
      <c r="N3683" s="15">
        <f>IF(Table1[[#This Row],[BusinessInfo_MinorityOwned]]="True",1,0)</f>
        <v>1</v>
      </c>
      <c r="O3683" s="15">
        <f>IF(Table1[[#This Row],[BusinessInfo_VeteranOwned]]="True",1,0)</f>
        <v>0</v>
      </c>
    </row>
    <row r="3684" spans="1:15" x14ac:dyDescent="0.2">
      <c r="A3684" s="18">
        <v>40727</v>
      </c>
      <c r="B3684" s="19" t="s">
        <v>15</v>
      </c>
      <c r="C3684" s="19" t="s">
        <v>34</v>
      </c>
      <c r="D3684" s="19" t="s">
        <v>63</v>
      </c>
      <c r="E3684" s="19" t="s">
        <v>47</v>
      </c>
      <c r="F3684" s="19" t="s">
        <v>20</v>
      </c>
      <c r="G3684" s="19" t="s">
        <v>19</v>
      </c>
      <c r="H3684" s="19" t="s">
        <v>20</v>
      </c>
      <c r="I3684" s="20">
        <v>2000</v>
      </c>
      <c r="J3684" s="19" t="s">
        <v>21</v>
      </c>
      <c r="K36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6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3684" s="15">
        <f>IF(Table1[[#This Row],[BusinessInfo_WomanOwned]]="True",1,0)</f>
        <v>0</v>
      </c>
      <c r="N3684" s="15">
        <f>IF(Table1[[#This Row],[BusinessInfo_MinorityOwned]]="True",1,0)</f>
        <v>1</v>
      </c>
      <c r="O3684" s="15">
        <f>IF(Table1[[#This Row],[BusinessInfo_VeteranOwned]]="True",1,0)</f>
        <v>0</v>
      </c>
    </row>
    <row r="3685" spans="1:15" x14ac:dyDescent="0.2">
      <c r="A3685" s="18">
        <v>40726</v>
      </c>
      <c r="B3685" s="19" t="s">
        <v>15</v>
      </c>
      <c r="C3685" s="19" t="s">
        <v>34</v>
      </c>
      <c r="D3685" s="19" t="s">
        <v>71</v>
      </c>
      <c r="E3685" s="19" t="s">
        <v>247</v>
      </c>
      <c r="F3685" s="19" t="s">
        <v>19</v>
      </c>
      <c r="G3685" s="19" t="s">
        <v>20</v>
      </c>
      <c r="H3685" s="19" t="s">
        <v>20</v>
      </c>
      <c r="I3685" s="20">
        <v>2000</v>
      </c>
      <c r="J3685" s="19" t="s">
        <v>21</v>
      </c>
      <c r="K36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6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3685" s="15">
        <f>IF(Table1[[#This Row],[BusinessInfo_WomanOwned]]="True",1,0)</f>
        <v>1</v>
      </c>
      <c r="N3685" s="15">
        <f>IF(Table1[[#This Row],[BusinessInfo_MinorityOwned]]="True",1,0)</f>
        <v>0</v>
      </c>
      <c r="O3685" s="15">
        <f>IF(Table1[[#This Row],[BusinessInfo_VeteranOwned]]="True",1,0)</f>
        <v>0</v>
      </c>
    </row>
    <row r="3686" spans="1:15" x14ac:dyDescent="0.2">
      <c r="A3686" s="18">
        <v>40713</v>
      </c>
      <c r="B3686" s="19" t="s">
        <v>15</v>
      </c>
      <c r="C3686" s="19" t="s">
        <v>34</v>
      </c>
      <c r="D3686" s="19" t="s">
        <v>49</v>
      </c>
      <c r="E3686" s="19" t="s">
        <v>58</v>
      </c>
      <c r="F3686" s="19" t="s">
        <v>19</v>
      </c>
      <c r="G3686" s="19" t="s">
        <v>19</v>
      </c>
      <c r="H3686" s="19" t="s">
        <v>20</v>
      </c>
      <c r="I3686" s="20">
        <v>2000</v>
      </c>
      <c r="J3686" s="19" t="s">
        <v>21</v>
      </c>
      <c r="K36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6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686" s="15">
        <f>IF(Table1[[#This Row],[BusinessInfo_WomanOwned]]="True",1,0)</f>
        <v>1</v>
      </c>
      <c r="N3686" s="15">
        <f>IF(Table1[[#This Row],[BusinessInfo_MinorityOwned]]="True",1,0)</f>
        <v>1</v>
      </c>
      <c r="O3686" s="15">
        <f>IF(Table1[[#This Row],[BusinessInfo_VeteranOwned]]="True",1,0)</f>
        <v>0</v>
      </c>
    </row>
    <row r="3687" spans="1:15" x14ac:dyDescent="0.2">
      <c r="A3687" s="18">
        <v>38670</v>
      </c>
      <c r="B3687" s="19" t="s">
        <v>15</v>
      </c>
      <c r="C3687" s="19" t="s">
        <v>34</v>
      </c>
      <c r="D3687" s="19" t="s">
        <v>33</v>
      </c>
      <c r="E3687" s="19" t="s">
        <v>247</v>
      </c>
      <c r="F3687" s="19" t="s">
        <v>19</v>
      </c>
      <c r="G3687" s="19" t="s">
        <v>20</v>
      </c>
      <c r="H3687" s="19" t="s">
        <v>20</v>
      </c>
      <c r="I3687" s="20">
        <v>10000</v>
      </c>
      <c r="J3687" s="19" t="s">
        <v>36</v>
      </c>
      <c r="K36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6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687" s="15">
        <f>IF(Table1[[#This Row],[BusinessInfo_WomanOwned]]="True",1,0)</f>
        <v>1</v>
      </c>
      <c r="N3687" s="15">
        <f>IF(Table1[[#This Row],[BusinessInfo_MinorityOwned]]="True",1,0)</f>
        <v>0</v>
      </c>
      <c r="O3687" s="15">
        <f>IF(Table1[[#This Row],[BusinessInfo_VeteranOwned]]="True",1,0)</f>
        <v>0</v>
      </c>
    </row>
    <row r="3688" spans="1:15" x14ac:dyDescent="0.2">
      <c r="A3688" s="18">
        <v>38666</v>
      </c>
      <c r="B3688" s="19" t="s">
        <v>15</v>
      </c>
      <c r="C3688" s="19" t="s">
        <v>52</v>
      </c>
      <c r="D3688" s="19" t="s">
        <v>53</v>
      </c>
      <c r="E3688" s="19" t="s">
        <v>54</v>
      </c>
      <c r="F3688" s="19" t="s">
        <v>20</v>
      </c>
      <c r="G3688" s="19" t="s">
        <v>20</v>
      </c>
      <c r="H3688" s="19" t="s">
        <v>20</v>
      </c>
      <c r="I3688" s="20">
        <v>2000</v>
      </c>
      <c r="J3688" s="19" t="s">
        <v>21</v>
      </c>
      <c r="K36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36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3688" s="15">
        <f>IF(Table1[[#This Row],[BusinessInfo_WomanOwned]]="True",1,0)</f>
        <v>0</v>
      </c>
      <c r="N3688" s="15">
        <f>IF(Table1[[#This Row],[BusinessInfo_MinorityOwned]]="True",1,0)</f>
        <v>0</v>
      </c>
      <c r="O3688" s="15">
        <f>IF(Table1[[#This Row],[BusinessInfo_VeteranOwned]]="True",1,0)</f>
        <v>0</v>
      </c>
    </row>
    <row r="3689" spans="1:15" x14ac:dyDescent="0.2">
      <c r="A3689" s="18">
        <v>38634</v>
      </c>
      <c r="B3689" s="19" t="s">
        <v>15</v>
      </c>
      <c r="C3689" s="19" t="s">
        <v>16</v>
      </c>
      <c r="D3689" s="19" t="s">
        <v>55</v>
      </c>
      <c r="E3689" s="19" t="s">
        <v>56</v>
      </c>
      <c r="F3689" s="19" t="s">
        <v>19</v>
      </c>
      <c r="G3689" s="19" t="s">
        <v>20</v>
      </c>
      <c r="H3689" s="19" t="s">
        <v>20</v>
      </c>
      <c r="I3689" s="20">
        <v>2000</v>
      </c>
      <c r="J3689" s="19" t="s">
        <v>21</v>
      </c>
      <c r="K36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6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689" s="15">
        <f>IF(Table1[[#This Row],[BusinessInfo_WomanOwned]]="True",1,0)</f>
        <v>1</v>
      </c>
      <c r="N3689" s="15">
        <f>IF(Table1[[#This Row],[BusinessInfo_MinorityOwned]]="True",1,0)</f>
        <v>0</v>
      </c>
      <c r="O3689" s="15">
        <f>IF(Table1[[#This Row],[BusinessInfo_VeteranOwned]]="True",1,0)</f>
        <v>0</v>
      </c>
    </row>
    <row r="3690" spans="1:15" x14ac:dyDescent="0.2">
      <c r="A3690" s="18">
        <v>38573</v>
      </c>
      <c r="B3690" s="19" t="s">
        <v>15</v>
      </c>
      <c r="C3690" s="19" t="s">
        <v>65</v>
      </c>
      <c r="D3690" s="19" t="s">
        <v>66</v>
      </c>
      <c r="E3690" s="19" t="s">
        <v>47</v>
      </c>
      <c r="F3690" s="19" t="s">
        <v>20</v>
      </c>
      <c r="G3690" s="19" t="s">
        <v>19</v>
      </c>
      <c r="H3690" s="19" t="s">
        <v>20</v>
      </c>
      <c r="I3690" s="20">
        <v>2000</v>
      </c>
      <c r="J3690" s="19" t="s">
        <v>21</v>
      </c>
      <c r="K36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6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690" s="15">
        <f>IF(Table1[[#This Row],[BusinessInfo_WomanOwned]]="True",1,0)</f>
        <v>0</v>
      </c>
      <c r="N3690" s="15">
        <f>IF(Table1[[#This Row],[BusinessInfo_MinorityOwned]]="True",1,0)</f>
        <v>1</v>
      </c>
      <c r="O3690" s="15">
        <f>IF(Table1[[#This Row],[BusinessInfo_VeteranOwned]]="True",1,0)</f>
        <v>0</v>
      </c>
    </row>
    <row r="3691" spans="1:15" x14ac:dyDescent="0.2">
      <c r="A3691" s="18">
        <v>38561</v>
      </c>
      <c r="B3691" s="19" t="s">
        <v>15</v>
      </c>
      <c r="C3691" s="19" t="s">
        <v>34</v>
      </c>
      <c r="D3691" s="19" t="s">
        <v>35</v>
      </c>
      <c r="E3691" s="19" t="s">
        <v>54</v>
      </c>
      <c r="F3691" s="19" t="s">
        <v>20</v>
      </c>
      <c r="G3691" s="19" t="s">
        <v>20</v>
      </c>
      <c r="H3691" s="19" t="s">
        <v>20</v>
      </c>
      <c r="I3691" s="20">
        <v>5000</v>
      </c>
      <c r="J3691" s="19" t="s">
        <v>25</v>
      </c>
      <c r="K36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6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691" s="15">
        <f>IF(Table1[[#This Row],[BusinessInfo_WomanOwned]]="True",1,0)</f>
        <v>0</v>
      </c>
      <c r="N3691" s="15">
        <f>IF(Table1[[#This Row],[BusinessInfo_MinorityOwned]]="True",1,0)</f>
        <v>0</v>
      </c>
      <c r="O3691" s="15">
        <f>IF(Table1[[#This Row],[BusinessInfo_VeteranOwned]]="True",1,0)</f>
        <v>0</v>
      </c>
    </row>
    <row r="3692" spans="1:15" x14ac:dyDescent="0.2">
      <c r="A3692" s="18">
        <v>38552</v>
      </c>
      <c r="B3692" s="19" t="s">
        <v>15</v>
      </c>
      <c r="C3692" s="19" t="s">
        <v>22</v>
      </c>
      <c r="D3692" s="19" t="s">
        <v>23</v>
      </c>
      <c r="E3692" s="19" t="s">
        <v>247</v>
      </c>
      <c r="F3692" s="19" t="s">
        <v>20</v>
      </c>
      <c r="G3692" s="19" t="s">
        <v>19</v>
      </c>
      <c r="H3692" s="19" t="s">
        <v>20</v>
      </c>
      <c r="I3692" s="20">
        <v>2000</v>
      </c>
      <c r="J3692" s="19" t="s">
        <v>21</v>
      </c>
      <c r="K36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6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692" s="15">
        <f>IF(Table1[[#This Row],[BusinessInfo_WomanOwned]]="True",1,0)</f>
        <v>0</v>
      </c>
      <c r="N3692" s="15">
        <f>IF(Table1[[#This Row],[BusinessInfo_MinorityOwned]]="True",1,0)</f>
        <v>1</v>
      </c>
      <c r="O3692" s="15">
        <f>IF(Table1[[#This Row],[BusinessInfo_VeteranOwned]]="True",1,0)</f>
        <v>0</v>
      </c>
    </row>
    <row r="3693" spans="1:15" x14ac:dyDescent="0.2">
      <c r="A3693" s="18">
        <v>38529</v>
      </c>
      <c r="B3693" s="19" t="s">
        <v>15</v>
      </c>
      <c r="C3693" s="19" t="s">
        <v>34</v>
      </c>
      <c r="D3693" s="19" t="s">
        <v>70</v>
      </c>
      <c r="E3693" s="19" t="s">
        <v>43</v>
      </c>
      <c r="F3693" s="19" t="s">
        <v>19</v>
      </c>
      <c r="G3693" s="19" t="s">
        <v>19</v>
      </c>
      <c r="H3693" s="19" t="s">
        <v>20</v>
      </c>
      <c r="I3693" s="20">
        <v>2000</v>
      </c>
      <c r="J3693" s="19" t="s">
        <v>21</v>
      </c>
      <c r="K36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6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3693" s="15">
        <f>IF(Table1[[#This Row],[BusinessInfo_WomanOwned]]="True",1,0)</f>
        <v>1</v>
      </c>
      <c r="N3693" s="15">
        <f>IF(Table1[[#This Row],[BusinessInfo_MinorityOwned]]="True",1,0)</f>
        <v>1</v>
      </c>
      <c r="O3693" s="15">
        <f>IF(Table1[[#This Row],[BusinessInfo_VeteranOwned]]="True",1,0)</f>
        <v>0</v>
      </c>
    </row>
    <row r="3694" spans="1:15" x14ac:dyDescent="0.2">
      <c r="A3694" s="18">
        <v>38524</v>
      </c>
      <c r="B3694" s="19" t="s">
        <v>15</v>
      </c>
      <c r="C3694" s="19" t="s">
        <v>67</v>
      </c>
      <c r="D3694" s="19" t="s">
        <v>68</v>
      </c>
      <c r="E3694" s="19" t="s">
        <v>99</v>
      </c>
      <c r="F3694" s="19" t="s">
        <v>19</v>
      </c>
      <c r="G3694" s="19" t="s">
        <v>20</v>
      </c>
      <c r="H3694" s="19" t="s">
        <v>20</v>
      </c>
      <c r="I3694" s="20">
        <v>2000</v>
      </c>
      <c r="J3694" s="19" t="s">
        <v>21</v>
      </c>
      <c r="K36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36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3694" s="15">
        <f>IF(Table1[[#This Row],[BusinessInfo_WomanOwned]]="True",1,0)</f>
        <v>1</v>
      </c>
      <c r="N3694" s="15">
        <f>IF(Table1[[#This Row],[BusinessInfo_MinorityOwned]]="True",1,0)</f>
        <v>0</v>
      </c>
      <c r="O3694" s="15">
        <f>IF(Table1[[#This Row],[BusinessInfo_VeteranOwned]]="True",1,0)</f>
        <v>0</v>
      </c>
    </row>
    <row r="3695" spans="1:15" x14ac:dyDescent="0.2">
      <c r="A3695" s="18">
        <v>38448</v>
      </c>
      <c r="B3695" s="19" t="s">
        <v>15</v>
      </c>
      <c r="C3695" s="19" t="s">
        <v>59</v>
      </c>
      <c r="D3695" s="19" t="s">
        <v>50</v>
      </c>
      <c r="E3695" s="19" t="s">
        <v>58</v>
      </c>
      <c r="F3695" s="19" t="s">
        <v>20</v>
      </c>
      <c r="G3695" s="19" t="s">
        <v>19</v>
      </c>
      <c r="H3695" s="19" t="s">
        <v>20</v>
      </c>
      <c r="I3695" s="20">
        <v>5000</v>
      </c>
      <c r="J3695" s="19" t="s">
        <v>25</v>
      </c>
      <c r="K36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6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3695" s="15">
        <f>IF(Table1[[#This Row],[BusinessInfo_WomanOwned]]="True",1,0)</f>
        <v>0</v>
      </c>
      <c r="N3695" s="15">
        <f>IF(Table1[[#This Row],[BusinessInfo_MinorityOwned]]="True",1,0)</f>
        <v>1</v>
      </c>
      <c r="O3695" s="15">
        <f>IF(Table1[[#This Row],[BusinessInfo_VeteranOwned]]="True",1,0)</f>
        <v>0</v>
      </c>
    </row>
    <row r="3696" spans="1:15" x14ac:dyDescent="0.2">
      <c r="A3696" s="18">
        <v>38431</v>
      </c>
      <c r="B3696" s="19" t="s">
        <v>15</v>
      </c>
      <c r="C3696" s="19" t="s">
        <v>16</v>
      </c>
      <c r="D3696" s="19" t="s">
        <v>55</v>
      </c>
      <c r="E3696" s="19" t="s">
        <v>56</v>
      </c>
      <c r="F3696" s="19" t="s">
        <v>20</v>
      </c>
      <c r="G3696" s="19" t="s">
        <v>20</v>
      </c>
      <c r="H3696" s="19" t="s">
        <v>20</v>
      </c>
      <c r="I3696" s="20">
        <v>2000</v>
      </c>
      <c r="J3696" s="19" t="s">
        <v>21</v>
      </c>
      <c r="K36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6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696" s="15">
        <f>IF(Table1[[#This Row],[BusinessInfo_WomanOwned]]="True",1,0)</f>
        <v>0</v>
      </c>
      <c r="N3696" s="15">
        <f>IF(Table1[[#This Row],[BusinessInfo_MinorityOwned]]="True",1,0)</f>
        <v>0</v>
      </c>
      <c r="O3696" s="15">
        <f>IF(Table1[[#This Row],[BusinessInfo_VeteranOwned]]="True",1,0)</f>
        <v>0</v>
      </c>
    </row>
    <row r="3697" spans="1:15" x14ac:dyDescent="0.2">
      <c r="A3697" s="18">
        <v>38407</v>
      </c>
      <c r="B3697" s="19" t="s">
        <v>15</v>
      </c>
      <c r="C3697" s="19" t="s">
        <v>16</v>
      </c>
      <c r="D3697" s="19" t="s">
        <v>55</v>
      </c>
      <c r="E3697" s="19" t="s">
        <v>51</v>
      </c>
      <c r="F3697" s="19" t="s">
        <v>19</v>
      </c>
      <c r="G3697" s="19" t="s">
        <v>20</v>
      </c>
      <c r="H3697" s="19" t="s">
        <v>20</v>
      </c>
      <c r="I3697" s="20">
        <v>5000</v>
      </c>
      <c r="J3697" s="19" t="s">
        <v>25</v>
      </c>
      <c r="K36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6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697" s="15">
        <f>IF(Table1[[#This Row],[BusinessInfo_WomanOwned]]="True",1,0)</f>
        <v>1</v>
      </c>
      <c r="N3697" s="15">
        <f>IF(Table1[[#This Row],[BusinessInfo_MinorityOwned]]="True",1,0)</f>
        <v>0</v>
      </c>
      <c r="O3697" s="15">
        <f>IF(Table1[[#This Row],[BusinessInfo_VeteranOwned]]="True",1,0)</f>
        <v>0</v>
      </c>
    </row>
    <row r="3698" spans="1:15" x14ac:dyDescent="0.2">
      <c r="A3698" s="18">
        <v>38389</v>
      </c>
      <c r="B3698" s="19" t="s">
        <v>15</v>
      </c>
      <c r="C3698" s="19" t="s">
        <v>16</v>
      </c>
      <c r="D3698" s="19" t="s">
        <v>55</v>
      </c>
      <c r="E3698" s="19" t="s">
        <v>247</v>
      </c>
      <c r="F3698" s="19" t="s">
        <v>19</v>
      </c>
      <c r="G3698" s="19" t="s">
        <v>19</v>
      </c>
      <c r="H3698" s="19" t="s">
        <v>20</v>
      </c>
      <c r="I3698" s="20">
        <v>2000</v>
      </c>
      <c r="J3698" s="19" t="s">
        <v>21</v>
      </c>
      <c r="K36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6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698" s="15">
        <f>IF(Table1[[#This Row],[BusinessInfo_WomanOwned]]="True",1,0)</f>
        <v>1</v>
      </c>
      <c r="N3698" s="15">
        <f>IF(Table1[[#This Row],[BusinessInfo_MinorityOwned]]="True",1,0)</f>
        <v>1</v>
      </c>
      <c r="O3698" s="15">
        <f>IF(Table1[[#This Row],[BusinessInfo_VeteranOwned]]="True",1,0)</f>
        <v>0</v>
      </c>
    </row>
    <row r="3699" spans="1:15" x14ac:dyDescent="0.2">
      <c r="A3699" s="18">
        <v>38362</v>
      </c>
      <c r="B3699" s="19" t="s">
        <v>15</v>
      </c>
      <c r="C3699" s="19" t="s">
        <v>22</v>
      </c>
      <c r="D3699" s="19" t="s">
        <v>45</v>
      </c>
      <c r="E3699" s="19" t="s">
        <v>47</v>
      </c>
      <c r="F3699" s="19" t="s">
        <v>19</v>
      </c>
      <c r="G3699" s="19" t="s">
        <v>19</v>
      </c>
      <c r="H3699" s="19" t="s">
        <v>20</v>
      </c>
      <c r="I3699" s="20">
        <v>5000</v>
      </c>
      <c r="J3699" s="19" t="s">
        <v>25</v>
      </c>
      <c r="K36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6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3699" s="15">
        <f>IF(Table1[[#This Row],[BusinessInfo_WomanOwned]]="True",1,0)</f>
        <v>1</v>
      </c>
      <c r="N3699" s="15">
        <f>IF(Table1[[#This Row],[BusinessInfo_MinorityOwned]]="True",1,0)</f>
        <v>1</v>
      </c>
      <c r="O3699" s="15">
        <f>IF(Table1[[#This Row],[BusinessInfo_VeteranOwned]]="True",1,0)</f>
        <v>0</v>
      </c>
    </row>
    <row r="3700" spans="1:15" x14ac:dyDescent="0.2">
      <c r="A3700" s="18">
        <v>38336</v>
      </c>
      <c r="B3700" s="19" t="s">
        <v>15</v>
      </c>
      <c r="C3700" s="19" t="s">
        <v>44</v>
      </c>
      <c r="D3700" s="19" t="s">
        <v>26</v>
      </c>
      <c r="E3700" s="19" t="s">
        <v>18</v>
      </c>
      <c r="F3700" s="19" t="s">
        <v>20</v>
      </c>
      <c r="G3700" s="19" t="s">
        <v>20</v>
      </c>
      <c r="H3700" s="19" t="s">
        <v>20</v>
      </c>
      <c r="I3700" s="20">
        <v>10000</v>
      </c>
      <c r="J3700" s="19" t="s">
        <v>36</v>
      </c>
      <c r="K37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7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700" s="15">
        <f>IF(Table1[[#This Row],[BusinessInfo_WomanOwned]]="True",1,0)</f>
        <v>0</v>
      </c>
      <c r="N3700" s="15">
        <f>IF(Table1[[#This Row],[BusinessInfo_MinorityOwned]]="True",1,0)</f>
        <v>0</v>
      </c>
      <c r="O3700" s="15">
        <f>IF(Table1[[#This Row],[BusinessInfo_VeteranOwned]]="True",1,0)</f>
        <v>0</v>
      </c>
    </row>
    <row r="3701" spans="1:15" x14ac:dyDescent="0.2">
      <c r="A3701" s="18">
        <v>38335</v>
      </c>
      <c r="B3701" s="19" t="s">
        <v>15</v>
      </c>
      <c r="C3701" s="19" t="s">
        <v>242</v>
      </c>
      <c r="D3701" s="19" t="s">
        <v>71</v>
      </c>
      <c r="E3701" s="19" t="s">
        <v>247</v>
      </c>
      <c r="F3701" s="19" t="s">
        <v>20</v>
      </c>
      <c r="G3701" s="19" t="s">
        <v>19</v>
      </c>
      <c r="H3701" s="19" t="s">
        <v>20</v>
      </c>
      <c r="I3701" s="20">
        <v>2000</v>
      </c>
      <c r="J3701" s="19" t="s">
        <v>21</v>
      </c>
      <c r="K37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7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3701" s="15">
        <f>IF(Table1[[#This Row],[BusinessInfo_WomanOwned]]="True",1,0)</f>
        <v>0</v>
      </c>
      <c r="N3701" s="15">
        <f>IF(Table1[[#This Row],[BusinessInfo_MinorityOwned]]="True",1,0)</f>
        <v>1</v>
      </c>
      <c r="O3701" s="15">
        <f>IF(Table1[[#This Row],[BusinessInfo_VeteranOwned]]="True",1,0)</f>
        <v>0</v>
      </c>
    </row>
    <row r="3702" spans="1:15" x14ac:dyDescent="0.2">
      <c r="A3702" s="18">
        <v>38325</v>
      </c>
      <c r="B3702" s="19" t="s">
        <v>15</v>
      </c>
      <c r="C3702" s="19" t="s">
        <v>64</v>
      </c>
      <c r="D3702" s="19" t="s">
        <v>45</v>
      </c>
      <c r="E3702" s="19" t="s">
        <v>56</v>
      </c>
      <c r="F3702" s="19" t="s">
        <v>20</v>
      </c>
      <c r="G3702" s="19" t="s">
        <v>19</v>
      </c>
      <c r="H3702" s="19" t="s">
        <v>20</v>
      </c>
      <c r="I3702" s="20">
        <v>2000</v>
      </c>
      <c r="J3702" s="19" t="s">
        <v>21</v>
      </c>
      <c r="K37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7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3702" s="15">
        <f>IF(Table1[[#This Row],[BusinessInfo_WomanOwned]]="True",1,0)</f>
        <v>0</v>
      </c>
      <c r="N3702" s="15">
        <f>IF(Table1[[#This Row],[BusinessInfo_MinorityOwned]]="True",1,0)</f>
        <v>1</v>
      </c>
      <c r="O3702" s="15">
        <f>IF(Table1[[#This Row],[BusinessInfo_VeteranOwned]]="True",1,0)</f>
        <v>0</v>
      </c>
    </row>
    <row r="3703" spans="1:15" x14ac:dyDescent="0.2">
      <c r="A3703" s="18">
        <v>38315</v>
      </c>
      <c r="B3703" s="19" t="s">
        <v>15</v>
      </c>
      <c r="C3703" s="19" t="s">
        <v>34</v>
      </c>
      <c r="D3703" s="19" t="s">
        <v>48</v>
      </c>
      <c r="E3703" s="19" t="s">
        <v>47</v>
      </c>
      <c r="F3703" s="19" t="s">
        <v>20</v>
      </c>
      <c r="G3703" s="19" t="s">
        <v>20</v>
      </c>
      <c r="H3703" s="19" t="s">
        <v>20</v>
      </c>
      <c r="I3703" s="20">
        <v>2000</v>
      </c>
      <c r="J3703" s="19" t="s">
        <v>21</v>
      </c>
      <c r="K37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7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3703" s="15">
        <f>IF(Table1[[#This Row],[BusinessInfo_WomanOwned]]="True",1,0)</f>
        <v>0</v>
      </c>
      <c r="N3703" s="15">
        <f>IF(Table1[[#This Row],[BusinessInfo_MinorityOwned]]="True",1,0)</f>
        <v>0</v>
      </c>
      <c r="O3703" s="15">
        <f>IF(Table1[[#This Row],[BusinessInfo_VeteranOwned]]="True",1,0)</f>
        <v>0</v>
      </c>
    </row>
    <row r="3704" spans="1:15" x14ac:dyDescent="0.2">
      <c r="A3704" s="18">
        <v>38284</v>
      </c>
      <c r="B3704" s="19" t="s">
        <v>15</v>
      </c>
      <c r="C3704" s="19" t="s">
        <v>89</v>
      </c>
      <c r="D3704" s="19" t="s">
        <v>90</v>
      </c>
      <c r="E3704" s="19" t="s">
        <v>54</v>
      </c>
      <c r="F3704" s="19" t="s">
        <v>20</v>
      </c>
      <c r="G3704" s="19" t="s">
        <v>20</v>
      </c>
      <c r="H3704" s="19" t="s">
        <v>20</v>
      </c>
      <c r="I3704" s="20">
        <v>2000</v>
      </c>
      <c r="J3704" s="19" t="s">
        <v>21</v>
      </c>
      <c r="K37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37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3704" s="15">
        <f>IF(Table1[[#This Row],[BusinessInfo_WomanOwned]]="True",1,0)</f>
        <v>0</v>
      </c>
      <c r="N3704" s="15">
        <f>IF(Table1[[#This Row],[BusinessInfo_MinorityOwned]]="True",1,0)</f>
        <v>0</v>
      </c>
      <c r="O3704" s="15">
        <f>IF(Table1[[#This Row],[BusinessInfo_VeteranOwned]]="True",1,0)</f>
        <v>0</v>
      </c>
    </row>
    <row r="3705" spans="1:15" x14ac:dyDescent="0.2">
      <c r="A3705" s="18">
        <v>38282</v>
      </c>
      <c r="B3705" s="19" t="s">
        <v>15</v>
      </c>
      <c r="C3705" s="19" t="s">
        <v>75</v>
      </c>
      <c r="D3705" s="19" t="s">
        <v>76</v>
      </c>
      <c r="E3705" s="19" t="s">
        <v>43</v>
      </c>
      <c r="F3705" s="19" t="s">
        <v>19</v>
      </c>
      <c r="G3705" s="19" t="s">
        <v>20</v>
      </c>
      <c r="H3705" s="19" t="s">
        <v>20</v>
      </c>
      <c r="I3705" s="20">
        <v>2000</v>
      </c>
      <c r="J3705" s="19" t="s">
        <v>21</v>
      </c>
      <c r="K37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37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3705" s="15">
        <f>IF(Table1[[#This Row],[BusinessInfo_WomanOwned]]="True",1,0)</f>
        <v>1</v>
      </c>
      <c r="N3705" s="15">
        <f>IF(Table1[[#This Row],[BusinessInfo_MinorityOwned]]="True",1,0)</f>
        <v>0</v>
      </c>
      <c r="O3705" s="15">
        <f>IF(Table1[[#This Row],[BusinessInfo_VeteranOwned]]="True",1,0)</f>
        <v>0</v>
      </c>
    </row>
    <row r="3706" spans="1:15" x14ac:dyDescent="0.2">
      <c r="A3706" s="18">
        <v>30069</v>
      </c>
      <c r="B3706" s="19" t="s">
        <v>15</v>
      </c>
      <c r="C3706" s="19" t="s">
        <v>22</v>
      </c>
      <c r="D3706" s="19" t="s">
        <v>23</v>
      </c>
      <c r="E3706" s="19" t="s">
        <v>43</v>
      </c>
      <c r="F3706" s="19" t="s">
        <v>19</v>
      </c>
      <c r="G3706" s="19" t="s">
        <v>19</v>
      </c>
      <c r="H3706" s="19" t="s">
        <v>20</v>
      </c>
      <c r="I3706" s="20">
        <v>2000</v>
      </c>
      <c r="J3706" s="19" t="s">
        <v>21</v>
      </c>
      <c r="K37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7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706" s="15">
        <f>IF(Table1[[#This Row],[BusinessInfo_WomanOwned]]="True",1,0)</f>
        <v>1</v>
      </c>
      <c r="N3706" s="15">
        <f>IF(Table1[[#This Row],[BusinessInfo_MinorityOwned]]="True",1,0)</f>
        <v>1</v>
      </c>
      <c r="O3706" s="15">
        <f>IF(Table1[[#This Row],[BusinessInfo_VeteranOwned]]="True",1,0)</f>
        <v>0</v>
      </c>
    </row>
    <row r="3707" spans="1:15" x14ac:dyDescent="0.2">
      <c r="A3707" s="18">
        <v>30085</v>
      </c>
      <c r="B3707" s="19" t="s">
        <v>15</v>
      </c>
      <c r="C3707" s="19" t="s">
        <v>34</v>
      </c>
      <c r="D3707" s="19" t="s">
        <v>35</v>
      </c>
      <c r="E3707" s="19" t="s">
        <v>247</v>
      </c>
      <c r="F3707" s="19" t="s">
        <v>19</v>
      </c>
      <c r="G3707" s="19" t="s">
        <v>20</v>
      </c>
      <c r="H3707" s="19" t="s">
        <v>20</v>
      </c>
      <c r="I3707" s="20">
        <v>2000</v>
      </c>
      <c r="J3707" s="19" t="s">
        <v>21</v>
      </c>
      <c r="K37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7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707" s="15">
        <f>IF(Table1[[#This Row],[BusinessInfo_WomanOwned]]="True",1,0)</f>
        <v>1</v>
      </c>
      <c r="N3707" s="15">
        <f>IF(Table1[[#This Row],[BusinessInfo_MinorityOwned]]="True",1,0)</f>
        <v>0</v>
      </c>
      <c r="O3707" s="15">
        <f>IF(Table1[[#This Row],[BusinessInfo_VeteranOwned]]="True",1,0)</f>
        <v>0</v>
      </c>
    </row>
    <row r="3708" spans="1:15" x14ac:dyDescent="0.2">
      <c r="A3708" s="18">
        <v>38269</v>
      </c>
      <c r="B3708" s="19" t="s">
        <v>15</v>
      </c>
      <c r="C3708" s="19" t="s">
        <v>22</v>
      </c>
      <c r="D3708" s="19" t="s">
        <v>26</v>
      </c>
      <c r="E3708" s="19" t="s">
        <v>54</v>
      </c>
      <c r="F3708" s="19" t="s">
        <v>20</v>
      </c>
      <c r="G3708" s="19" t="s">
        <v>20</v>
      </c>
      <c r="H3708" s="19" t="s">
        <v>20</v>
      </c>
      <c r="I3708" s="20">
        <v>2000</v>
      </c>
      <c r="J3708" s="19" t="s">
        <v>21</v>
      </c>
      <c r="K37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7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708" s="15">
        <f>IF(Table1[[#This Row],[BusinessInfo_WomanOwned]]="True",1,0)</f>
        <v>0</v>
      </c>
      <c r="N3708" s="15">
        <f>IF(Table1[[#This Row],[BusinessInfo_MinorityOwned]]="True",1,0)</f>
        <v>0</v>
      </c>
      <c r="O3708" s="15">
        <f>IF(Table1[[#This Row],[BusinessInfo_VeteranOwned]]="True",1,0)</f>
        <v>0</v>
      </c>
    </row>
    <row r="3709" spans="1:15" x14ac:dyDescent="0.2">
      <c r="A3709" s="18">
        <v>38185</v>
      </c>
      <c r="B3709" s="19" t="s">
        <v>15</v>
      </c>
      <c r="C3709" s="19" t="s">
        <v>34</v>
      </c>
      <c r="D3709" s="19" t="s">
        <v>35</v>
      </c>
      <c r="E3709" s="19" t="s">
        <v>27</v>
      </c>
      <c r="F3709" s="19" t="s">
        <v>20</v>
      </c>
      <c r="G3709" s="19" t="s">
        <v>20</v>
      </c>
      <c r="H3709" s="19" t="s">
        <v>20</v>
      </c>
      <c r="I3709" s="20">
        <v>5000</v>
      </c>
      <c r="J3709" s="19" t="s">
        <v>25</v>
      </c>
      <c r="K37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7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709" s="15">
        <f>IF(Table1[[#This Row],[BusinessInfo_WomanOwned]]="True",1,0)</f>
        <v>0</v>
      </c>
      <c r="N3709" s="15">
        <f>IF(Table1[[#This Row],[BusinessInfo_MinorityOwned]]="True",1,0)</f>
        <v>0</v>
      </c>
      <c r="O3709" s="15">
        <f>IF(Table1[[#This Row],[BusinessInfo_VeteranOwned]]="True",1,0)</f>
        <v>0</v>
      </c>
    </row>
    <row r="3710" spans="1:15" x14ac:dyDescent="0.2">
      <c r="A3710" s="18">
        <v>30365</v>
      </c>
      <c r="B3710" s="19" t="s">
        <v>15</v>
      </c>
      <c r="C3710" s="19" t="s">
        <v>34</v>
      </c>
      <c r="D3710" s="19" t="s">
        <v>50</v>
      </c>
      <c r="E3710" s="19" t="s">
        <v>47</v>
      </c>
      <c r="F3710" s="19" t="s">
        <v>20</v>
      </c>
      <c r="G3710" s="19" t="s">
        <v>19</v>
      </c>
      <c r="H3710" s="19" t="s">
        <v>20</v>
      </c>
      <c r="I3710" s="20">
        <v>2000</v>
      </c>
      <c r="J3710" s="19" t="s">
        <v>21</v>
      </c>
      <c r="K37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7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3710" s="15">
        <f>IF(Table1[[#This Row],[BusinessInfo_WomanOwned]]="True",1,0)</f>
        <v>0</v>
      </c>
      <c r="N3710" s="15">
        <f>IF(Table1[[#This Row],[BusinessInfo_MinorityOwned]]="True",1,0)</f>
        <v>1</v>
      </c>
      <c r="O3710" s="15">
        <f>IF(Table1[[#This Row],[BusinessInfo_VeteranOwned]]="True",1,0)</f>
        <v>0</v>
      </c>
    </row>
    <row r="3711" spans="1:15" x14ac:dyDescent="0.2">
      <c r="A3711" s="18">
        <v>38168</v>
      </c>
      <c r="B3711" s="19" t="s">
        <v>15</v>
      </c>
      <c r="C3711" s="19" t="s">
        <v>34</v>
      </c>
      <c r="D3711" s="19" t="s">
        <v>81</v>
      </c>
      <c r="E3711" s="19" t="s">
        <v>74</v>
      </c>
      <c r="F3711" s="19" t="s">
        <v>19</v>
      </c>
      <c r="G3711" s="19" t="s">
        <v>20</v>
      </c>
      <c r="H3711" s="19" t="s">
        <v>20</v>
      </c>
      <c r="I3711" s="20">
        <v>2000</v>
      </c>
      <c r="J3711" s="19" t="s">
        <v>21</v>
      </c>
      <c r="K37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7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3711" s="15">
        <f>IF(Table1[[#This Row],[BusinessInfo_WomanOwned]]="True",1,0)</f>
        <v>1</v>
      </c>
      <c r="N3711" s="15">
        <f>IF(Table1[[#This Row],[BusinessInfo_MinorityOwned]]="True",1,0)</f>
        <v>0</v>
      </c>
      <c r="O3711" s="15">
        <f>IF(Table1[[#This Row],[BusinessInfo_VeteranOwned]]="True",1,0)</f>
        <v>0</v>
      </c>
    </row>
    <row r="3712" spans="1:15" x14ac:dyDescent="0.2">
      <c r="A3712" s="18">
        <v>38150</v>
      </c>
      <c r="B3712" s="19" t="s">
        <v>15</v>
      </c>
      <c r="C3712" s="19" t="s">
        <v>22</v>
      </c>
      <c r="D3712" s="19" t="s">
        <v>23</v>
      </c>
      <c r="E3712" s="19" t="s">
        <v>54</v>
      </c>
      <c r="F3712" s="19" t="s">
        <v>20</v>
      </c>
      <c r="G3712" s="19" t="s">
        <v>20</v>
      </c>
      <c r="H3712" s="19" t="s">
        <v>20</v>
      </c>
      <c r="I3712" s="20">
        <v>2000</v>
      </c>
      <c r="J3712" s="19" t="s">
        <v>21</v>
      </c>
      <c r="K37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7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712" s="15">
        <f>IF(Table1[[#This Row],[BusinessInfo_WomanOwned]]="True",1,0)</f>
        <v>0</v>
      </c>
      <c r="N3712" s="15">
        <f>IF(Table1[[#This Row],[BusinessInfo_MinorityOwned]]="True",1,0)</f>
        <v>0</v>
      </c>
      <c r="O3712" s="15">
        <f>IF(Table1[[#This Row],[BusinessInfo_VeteranOwned]]="True",1,0)</f>
        <v>0</v>
      </c>
    </row>
    <row r="3713" spans="1:15" x14ac:dyDescent="0.2">
      <c r="A3713" s="18">
        <v>30623</v>
      </c>
      <c r="B3713" s="19" t="s">
        <v>15</v>
      </c>
      <c r="C3713" s="19" t="s">
        <v>112</v>
      </c>
      <c r="D3713" s="19" t="s">
        <v>26</v>
      </c>
      <c r="E3713" s="19" t="s">
        <v>18</v>
      </c>
      <c r="F3713" s="19" t="s">
        <v>19</v>
      </c>
      <c r="G3713" s="19" t="s">
        <v>19</v>
      </c>
      <c r="H3713" s="19" t="s">
        <v>20</v>
      </c>
      <c r="I3713" s="20">
        <v>2000</v>
      </c>
      <c r="J3713" s="19" t="s">
        <v>21</v>
      </c>
      <c r="K37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7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713" s="15">
        <f>IF(Table1[[#This Row],[BusinessInfo_WomanOwned]]="True",1,0)</f>
        <v>1</v>
      </c>
      <c r="N3713" s="15">
        <f>IF(Table1[[#This Row],[BusinessInfo_MinorityOwned]]="True",1,0)</f>
        <v>1</v>
      </c>
      <c r="O3713" s="15">
        <f>IF(Table1[[#This Row],[BusinessInfo_VeteranOwned]]="True",1,0)</f>
        <v>0</v>
      </c>
    </row>
    <row r="3714" spans="1:15" x14ac:dyDescent="0.2">
      <c r="A3714" s="18">
        <v>38114</v>
      </c>
      <c r="B3714" s="19" t="s">
        <v>15</v>
      </c>
      <c r="C3714" s="19" t="s">
        <v>64</v>
      </c>
      <c r="D3714" s="19" t="s">
        <v>23</v>
      </c>
      <c r="E3714" s="19" t="s">
        <v>247</v>
      </c>
      <c r="F3714" s="19" t="s">
        <v>20</v>
      </c>
      <c r="G3714" s="19" t="s">
        <v>19</v>
      </c>
      <c r="H3714" s="19" t="s">
        <v>20</v>
      </c>
      <c r="I3714" s="20">
        <v>2000</v>
      </c>
      <c r="J3714" s="19" t="s">
        <v>21</v>
      </c>
      <c r="K37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7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714" s="15">
        <f>IF(Table1[[#This Row],[BusinessInfo_WomanOwned]]="True",1,0)</f>
        <v>0</v>
      </c>
      <c r="N3714" s="15">
        <f>IF(Table1[[#This Row],[BusinessInfo_MinorityOwned]]="True",1,0)</f>
        <v>1</v>
      </c>
      <c r="O3714" s="15">
        <f>IF(Table1[[#This Row],[BusinessInfo_VeteranOwned]]="True",1,0)</f>
        <v>0</v>
      </c>
    </row>
    <row r="3715" spans="1:15" x14ac:dyDescent="0.2">
      <c r="A3715" s="18">
        <v>38111</v>
      </c>
      <c r="B3715" s="19" t="s">
        <v>15</v>
      </c>
      <c r="C3715" s="19" t="s">
        <v>101</v>
      </c>
      <c r="D3715" s="19" t="s">
        <v>102</v>
      </c>
      <c r="E3715" s="19" t="s">
        <v>247</v>
      </c>
      <c r="F3715" s="19" t="s">
        <v>20</v>
      </c>
      <c r="G3715" s="19" t="s">
        <v>19</v>
      </c>
      <c r="H3715" s="19" t="s">
        <v>20</v>
      </c>
      <c r="I3715" s="20">
        <v>2000</v>
      </c>
      <c r="J3715" s="19" t="s">
        <v>21</v>
      </c>
      <c r="K37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37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3715" s="15">
        <f>IF(Table1[[#This Row],[BusinessInfo_WomanOwned]]="True",1,0)</f>
        <v>0</v>
      </c>
      <c r="N3715" s="15">
        <f>IF(Table1[[#This Row],[BusinessInfo_MinorityOwned]]="True",1,0)</f>
        <v>1</v>
      </c>
      <c r="O3715" s="15">
        <f>IF(Table1[[#This Row],[BusinessInfo_VeteranOwned]]="True",1,0)</f>
        <v>0</v>
      </c>
    </row>
    <row r="3716" spans="1:15" x14ac:dyDescent="0.2">
      <c r="A3716" s="18">
        <v>30654</v>
      </c>
      <c r="B3716" s="19" t="s">
        <v>15</v>
      </c>
      <c r="C3716" s="19" t="s">
        <v>34</v>
      </c>
      <c r="D3716" s="19" t="s">
        <v>49</v>
      </c>
      <c r="E3716" s="19" t="s">
        <v>27</v>
      </c>
      <c r="F3716" s="19" t="s">
        <v>19</v>
      </c>
      <c r="G3716" s="19" t="s">
        <v>20</v>
      </c>
      <c r="H3716" s="19" t="s">
        <v>20</v>
      </c>
      <c r="I3716" s="20">
        <v>2000</v>
      </c>
      <c r="J3716" s="19" t="s">
        <v>21</v>
      </c>
      <c r="K37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7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716" s="15">
        <f>IF(Table1[[#This Row],[BusinessInfo_WomanOwned]]="True",1,0)</f>
        <v>1</v>
      </c>
      <c r="N3716" s="15">
        <f>IF(Table1[[#This Row],[BusinessInfo_MinorityOwned]]="True",1,0)</f>
        <v>0</v>
      </c>
      <c r="O3716" s="15">
        <f>IF(Table1[[#This Row],[BusinessInfo_VeteranOwned]]="True",1,0)</f>
        <v>0</v>
      </c>
    </row>
    <row r="3717" spans="1:15" x14ac:dyDescent="0.2">
      <c r="A3717" s="18">
        <v>38055</v>
      </c>
      <c r="B3717" s="19" t="s">
        <v>15</v>
      </c>
      <c r="C3717" s="19" t="s">
        <v>89</v>
      </c>
      <c r="D3717" s="19" t="s">
        <v>90</v>
      </c>
      <c r="E3717" s="19" t="s">
        <v>51</v>
      </c>
      <c r="F3717" s="19" t="s">
        <v>19</v>
      </c>
      <c r="G3717" s="19" t="s">
        <v>19</v>
      </c>
      <c r="H3717" s="19" t="s">
        <v>20</v>
      </c>
      <c r="I3717" s="20">
        <v>2000</v>
      </c>
      <c r="J3717" s="19" t="s">
        <v>21</v>
      </c>
      <c r="K37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37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3717" s="15">
        <f>IF(Table1[[#This Row],[BusinessInfo_WomanOwned]]="True",1,0)</f>
        <v>1</v>
      </c>
      <c r="N3717" s="15">
        <f>IF(Table1[[#This Row],[BusinessInfo_MinorityOwned]]="True",1,0)</f>
        <v>1</v>
      </c>
      <c r="O3717" s="15">
        <f>IF(Table1[[#This Row],[BusinessInfo_VeteranOwned]]="True",1,0)</f>
        <v>0</v>
      </c>
    </row>
    <row r="3718" spans="1:15" x14ac:dyDescent="0.2">
      <c r="A3718" s="18">
        <v>30800</v>
      </c>
      <c r="B3718" s="19" t="s">
        <v>15</v>
      </c>
      <c r="C3718" s="19" t="s">
        <v>22</v>
      </c>
      <c r="D3718" s="19" t="s">
        <v>45</v>
      </c>
      <c r="E3718" s="19" t="s">
        <v>106</v>
      </c>
      <c r="F3718" s="19" t="s">
        <v>20</v>
      </c>
      <c r="G3718" s="19" t="s">
        <v>19</v>
      </c>
      <c r="H3718" s="19" t="s">
        <v>20</v>
      </c>
      <c r="I3718" s="20">
        <v>2000</v>
      </c>
      <c r="J3718" s="19" t="s">
        <v>21</v>
      </c>
      <c r="K37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7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3718" s="15">
        <f>IF(Table1[[#This Row],[BusinessInfo_WomanOwned]]="True",1,0)</f>
        <v>0</v>
      </c>
      <c r="N3718" s="15">
        <f>IF(Table1[[#This Row],[BusinessInfo_MinorityOwned]]="True",1,0)</f>
        <v>1</v>
      </c>
      <c r="O3718" s="15">
        <f>IF(Table1[[#This Row],[BusinessInfo_VeteranOwned]]="True",1,0)</f>
        <v>0</v>
      </c>
    </row>
    <row r="3719" spans="1:15" x14ac:dyDescent="0.2">
      <c r="A3719" s="18">
        <v>38046</v>
      </c>
      <c r="B3719" s="19" t="s">
        <v>15</v>
      </c>
      <c r="C3719" s="19" t="s">
        <v>39</v>
      </c>
      <c r="D3719" s="19" t="s">
        <v>40</v>
      </c>
      <c r="E3719" s="19" t="s">
        <v>47</v>
      </c>
      <c r="F3719" s="19" t="s">
        <v>20</v>
      </c>
      <c r="G3719" s="19" t="s">
        <v>19</v>
      </c>
      <c r="H3719" s="19" t="s">
        <v>20</v>
      </c>
      <c r="I3719" s="20">
        <v>2000</v>
      </c>
      <c r="J3719" s="19" t="s">
        <v>21</v>
      </c>
      <c r="K37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37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3719" s="15">
        <f>IF(Table1[[#This Row],[BusinessInfo_WomanOwned]]="True",1,0)</f>
        <v>0</v>
      </c>
      <c r="N3719" s="15">
        <f>IF(Table1[[#This Row],[BusinessInfo_MinorityOwned]]="True",1,0)</f>
        <v>1</v>
      </c>
      <c r="O3719" s="15">
        <f>IF(Table1[[#This Row],[BusinessInfo_VeteranOwned]]="True",1,0)</f>
        <v>0</v>
      </c>
    </row>
    <row r="3720" spans="1:15" x14ac:dyDescent="0.2">
      <c r="A3720" s="18">
        <v>30820</v>
      </c>
      <c r="B3720" s="19" t="s">
        <v>15</v>
      </c>
      <c r="C3720" s="19" t="s">
        <v>34</v>
      </c>
      <c r="D3720" s="19" t="s">
        <v>48</v>
      </c>
      <c r="E3720" s="19" t="s">
        <v>51</v>
      </c>
      <c r="F3720" s="19" t="s">
        <v>19</v>
      </c>
      <c r="G3720" s="19" t="s">
        <v>20</v>
      </c>
      <c r="H3720" s="19" t="s">
        <v>20</v>
      </c>
      <c r="I3720" s="20">
        <v>2000</v>
      </c>
      <c r="J3720" s="19" t="s">
        <v>21</v>
      </c>
      <c r="K37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7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3720" s="15">
        <f>IF(Table1[[#This Row],[BusinessInfo_WomanOwned]]="True",1,0)</f>
        <v>1</v>
      </c>
      <c r="N3720" s="15">
        <f>IF(Table1[[#This Row],[BusinessInfo_MinorityOwned]]="True",1,0)</f>
        <v>0</v>
      </c>
      <c r="O3720" s="15">
        <f>IF(Table1[[#This Row],[BusinessInfo_VeteranOwned]]="True",1,0)</f>
        <v>0</v>
      </c>
    </row>
    <row r="3721" spans="1:15" x14ac:dyDescent="0.2">
      <c r="A3721" s="18">
        <v>38018</v>
      </c>
      <c r="B3721" s="19" t="s">
        <v>15</v>
      </c>
      <c r="C3721" s="19" t="s">
        <v>22</v>
      </c>
      <c r="D3721" s="19" t="s">
        <v>45</v>
      </c>
      <c r="E3721" s="19" t="s">
        <v>18</v>
      </c>
      <c r="F3721" s="19" t="s">
        <v>20</v>
      </c>
      <c r="G3721" s="19" t="s">
        <v>19</v>
      </c>
      <c r="H3721" s="19" t="s">
        <v>20</v>
      </c>
      <c r="I3721" s="20">
        <v>2000</v>
      </c>
      <c r="J3721" s="19" t="s">
        <v>21</v>
      </c>
      <c r="K37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7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3721" s="15">
        <f>IF(Table1[[#This Row],[BusinessInfo_WomanOwned]]="True",1,0)</f>
        <v>0</v>
      </c>
      <c r="N3721" s="15">
        <f>IF(Table1[[#This Row],[BusinessInfo_MinorityOwned]]="True",1,0)</f>
        <v>1</v>
      </c>
      <c r="O3721" s="15">
        <f>IF(Table1[[#This Row],[BusinessInfo_VeteranOwned]]="True",1,0)</f>
        <v>0</v>
      </c>
    </row>
    <row r="3722" spans="1:15" x14ac:dyDescent="0.2">
      <c r="A3722" s="18">
        <v>37998</v>
      </c>
      <c r="B3722" s="19" t="s">
        <v>15</v>
      </c>
      <c r="C3722" s="19" t="s">
        <v>32</v>
      </c>
      <c r="D3722" s="19" t="s">
        <v>49</v>
      </c>
      <c r="E3722" s="19" t="s">
        <v>38</v>
      </c>
      <c r="F3722" s="19" t="s">
        <v>20</v>
      </c>
      <c r="G3722" s="19" t="s">
        <v>19</v>
      </c>
      <c r="H3722" s="19" t="s">
        <v>19</v>
      </c>
      <c r="I3722" s="20">
        <v>2000</v>
      </c>
      <c r="J3722" s="19" t="s">
        <v>21</v>
      </c>
      <c r="K37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7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722" s="15">
        <f>IF(Table1[[#This Row],[BusinessInfo_WomanOwned]]="True",1,0)</f>
        <v>0</v>
      </c>
      <c r="N3722" s="15">
        <f>IF(Table1[[#This Row],[BusinessInfo_MinorityOwned]]="True",1,0)</f>
        <v>1</v>
      </c>
      <c r="O3722" s="15">
        <f>IF(Table1[[#This Row],[BusinessInfo_VeteranOwned]]="True",1,0)</f>
        <v>1</v>
      </c>
    </row>
    <row r="3723" spans="1:15" x14ac:dyDescent="0.2">
      <c r="A3723" s="18">
        <v>31020</v>
      </c>
      <c r="B3723" s="19" t="s">
        <v>15</v>
      </c>
      <c r="C3723" s="19" t="s">
        <v>34</v>
      </c>
      <c r="D3723" s="19" t="s">
        <v>50</v>
      </c>
      <c r="E3723" s="19" t="s">
        <v>51</v>
      </c>
      <c r="F3723" s="19" t="s">
        <v>20</v>
      </c>
      <c r="G3723" s="19" t="s">
        <v>20</v>
      </c>
      <c r="H3723" s="19" t="s">
        <v>20</v>
      </c>
      <c r="I3723" s="20">
        <v>2000</v>
      </c>
      <c r="J3723" s="19" t="s">
        <v>21</v>
      </c>
      <c r="K37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7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3723" s="15">
        <f>IF(Table1[[#This Row],[BusinessInfo_WomanOwned]]="True",1,0)</f>
        <v>0</v>
      </c>
      <c r="N3723" s="15">
        <f>IF(Table1[[#This Row],[BusinessInfo_MinorityOwned]]="True",1,0)</f>
        <v>0</v>
      </c>
      <c r="O3723" s="15">
        <f>IF(Table1[[#This Row],[BusinessInfo_VeteranOwned]]="True",1,0)</f>
        <v>0</v>
      </c>
    </row>
    <row r="3724" spans="1:15" x14ac:dyDescent="0.2">
      <c r="A3724" s="18">
        <v>37993</v>
      </c>
      <c r="B3724" s="19" t="s">
        <v>15</v>
      </c>
      <c r="C3724" s="19" t="s">
        <v>34</v>
      </c>
      <c r="D3724" s="19" t="s">
        <v>35</v>
      </c>
      <c r="E3724" s="19" t="s">
        <v>77</v>
      </c>
      <c r="F3724" s="19" t="s">
        <v>20</v>
      </c>
      <c r="G3724" s="19" t="s">
        <v>20</v>
      </c>
      <c r="H3724" s="19" t="s">
        <v>20</v>
      </c>
      <c r="I3724" s="20">
        <v>5000</v>
      </c>
      <c r="J3724" s="19" t="s">
        <v>25</v>
      </c>
      <c r="K37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7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724" s="15">
        <f>IF(Table1[[#This Row],[BusinessInfo_WomanOwned]]="True",1,0)</f>
        <v>0</v>
      </c>
      <c r="N3724" s="15">
        <f>IF(Table1[[#This Row],[BusinessInfo_MinorityOwned]]="True",1,0)</f>
        <v>0</v>
      </c>
      <c r="O3724" s="15">
        <f>IF(Table1[[#This Row],[BusinessInfo_VeteranOwned]]="True",1,0)</f>
        <v>0</v>
      </c>
    </row>
    <row r="3725" spans="1:15" x14ac:dyDescent="0.2">
      <c r="A3725" s="18">
        <v>37988</v>
      </c>
      <c r="B3725" s="19" t="s">
        <v>15</v>
      </c>
      <c r="C3725" s="19" t="s">
        <v>34</v>
      </c>
      <c r="D3725" s="19" t="s">
        <v>81</v>
      </c>
      <c r="E3725" s="19" t="s">
        <v>247</v>
      </c>
      <c r="F3725" s="19" t="s">
        <v>20</v>
      </c>
      <c r="G3725" s="19" t="s">
        <v>19</v>
      </c>
      <c r="H3725" s="19" t="s">
        <v>20</v>
      </c>
      <c r="I3725" s="20">
        <v>5000</v>
      </c>
      <c r="J3725" s="19" t="s">
        <v>25</v>
      </c>
      <c r="K37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7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3725" s="15">
        <f>IF(Table1[[#This Row],[BusinessInfo_WomanOwned]]="True",1,0)</f>
        <v>0</v>
      </c>
      <c r="N3725" s="15">
        <f>IF(Table1[[#This Row],[BusinessInfo_MinorityOwned]]="True",1,0)</f>
        <v>1</v>
      </c>
      <c r="O3725" s="15">
        <f>IF(Table1[[#This Row],[BusinessInfo_VeteranOwned]]="True",1,0)</f>
        <v>0</v>
      </c>
    </row>
    <row r="3726" spans="1:15" x14ac:dyDescent="0.2">
      <c r="A3726" s="18">
        <v>31084</v>
      </c>
      <c r="B3726" s="19" t="s">
        <v>15</v>
      </c>
      <c r="C3726" s="19" t="s">
        <v>117</v>
      </c>
      <c r="D3726" s="19" t="s">
        <v>29</v>
      </c>
      <c r="E3726" s="19" t="s">
        <v>58</v>
      </c>
      <c r="F3726" s="19" t="s">
        <v>20</v>
      </c>
      <c r="G3726" s="19" t="s">
        <v>20</v>
      </c>
      <c r="H3726" s="19" t="s">
        <v>20</v>
      </c>
      <c r="I3726" s="20">
        <v>2000</v>
      </c>
      <c r="J3726" s="19" t="s">
        <v>21</v>
      </c>
      <c r="K37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37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3726" s="15">
        <f>IF(Table1[[#This Row],[BusinessInfo_WomanOwned]]="True",1,0)</f>
        <v>0</v>
      </c>
      <c r="N3726" s="15">
        <f>IF(Table1[[#This Row],[BusinessInfo_MinorityOwned]]="True",1,0)</f>
        <v>0</v>
      </c>
      <c r="O3726" s="15">
        <f>IF(Table1[[#This Row],[BusinessInfo_VeteranOwned]]="True",1,0)</f>
        <v>0</v>
      </c>
    </row>
    <row r="3727" spans="1:15" x14ac:dyDescent="0.2">
      <c r="A3727" s="18">
        <v>31417</v>
      </c>
      <c r="B3727" s="19" t="s">
        <v>15</v>
      </c>
      <c r="C3727" s="19" t="s">
        <v>103</v>
      </c>
      <c r="D3727" s="19" t="s">
        <v>55</v>
      </c>
      <c r="E3727" s="19" t="s">
        <v>47</v>
      </c>
      <c r="F3727" s="19" t="s">
        <v>20</v>
      </c>
      <c r="G3727" s="19" t="s">
        <v>20</v>
      </c>
      <c r="H3727" s="19" t="s">
        <v>20</v>
      </c>
      <c r="I3727" s="20">
        <v>2000</v>
      </c>
      <c r="J3727" s="19" t="s">
        <v>21</v>
      </c>
      <c r="K37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7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727" s="15">
        <f>IF(Table1[[#This Row],[BusinessInfo_WomanOwned]]="True",1,0)</f>
        <v>0</v>
      </c>
      <c r="N3727" s="15">
        <f>IF(Table1[[#This Row],[BusinessInfo_MinorityOwned]]="True",1,0)</f>
        <v>0</v>
      </c>
      <c r="O3727" s="15">
        <f>IF(Table1[[#This Row],[BusinessInfo_VeteranOwned]]="True",1,0)</f>
        <v>0</v>
      </c>
    </row>
    <row r="3728" spans="1:15" x14ac:dyDescent="0.2">
      <c r="A3728" s="18">
        <v>37987</v>
      </c>
      <c r="B3728" s="19" t="s">
        <v>15</v>
      </c>
      <c r="C3728" s="19" t="s">
        <v>75</v>
      </c>
      <c r="D3728" s="19" t="s">
        <v>76</v>
      </c>
      <c r="E3728" s="19" t="s">
        <v>83</v>
      </c>
      <c r="F3728" s="19" t="s">
        <v>20</v>
      </c>
      <c r="G3728" s="19" t="s">
        <v>20</v>
      </c>
      <c r="H3728" s="19" t="s">
        <v>19</v>
      </c>
      <c r="I3728" s="20">
        <v>2000</v>
      </c>
      <c r="J3728" s="19" t="s">
        <v>21</v>
      </c>
      <c r="K37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37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3728" s="15">
        <f>IF(Table1[[#This Row],[BusinessInfo_WomanOwned]]="True",1,0)</f>
        <v>0</v>
      </c>
      <c r="N3728" s="15">
        <f>IF(Table1[[#This Row],[BusinessInfo_MinorityOwned]]="True",1,0)</f>
        <v>0</v>
      </c>
      <c r="O3728" s="15">
        <f>IF(Table1[[#This Row],[BusinessInfo_VeteranOwned]]="True",1,0)</f>
        <v>1</v>
      </c>
    </row>
    <row r="3729" spans="1:15" x14ac:dyDescent="0.2">
      <c r="A3729" s="18">
        <v>31506</v>
      </c>
      <c r="B3729" s="19" t="s">
        <v>15</v>
      </c>
      <c r="C3729" s="19" t="s">
        <v>110</v>
      </c>
      <c r="D3729" s="19" t="s">
        <v>46</v>
      </c>
      <c r="E3729" s="19" t="s">
        <v>58</v>
      </c>
      <c r="F3729" s="19" t="s">
        <v>19</v>
      </c>
      <c r="G3729" s="19" t="s">
        <v>19</v>
      </c>
      <c r="H3729" s="19" t="s">
        <v>20</v>
      </c>
      <c r="I3729" s="20">
        <v>2000</v>
      </c>
      <c r="J3729" s="19" t="s">
        <v>21</v>
      </c>
      <c r="K37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37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3729" s="15">
        <f>IF(Table1[[#This Row],[BusinessInfo_WomanOwned]]="True",1,0)</f>
        <v>1</v>
      </c>
      <c r="N3729" s="15">
        <f>IF(Table1[[#This Row],[BusinessInfo_MinorityOwned]]="True",1,0)</f>
        <v>1</v>
      </c>
      <c r="O3729" s="15">
        <f>IF(Table1[[#This Row],[BusinessInfo_VeteranOwned]]="True",1,0)</f>
        <v>0</v>
      </c>
    </row>
    <row r="3730" spans="1:15" x14ac:dyDescent="0.2">
      <c r="A3730" s="18">
        <v>37948</v>
      </c>
      <c r="B3730" s="19" t="s">
        <v>15</v>
      </c>
      <c r="C3730" s="19" t="s">
        <v>59</v>
      </c>
      <c r="D3730" s="19" t="s">
        <v>35</v>
      </c>
      <c r="E3730" s="19" t="s">
        <v>247</v>
      </c>
      <c r="F3730" s="19" t="s">
        <v>19</v>
      </c>
      <c r="G3730" s="19" t="s">
        <v>20</v>
      </c>
      <c r="H3730" s="19" t="s">
        <v>20</v>
      </c>
      <c r="I3730" s="20">
        <v>2000</v>
      </c>
      <c r="J3730" s="19" t="s">
        <v>21</v>
      </c>
      <c r="K37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7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730" s="15">
        <f>IF(Table1[[#This Row],[BusinessInfo_WomanOwned]]="True",1,0)</f>
        <v>1</v>
      </c>
      <c r="N3730" s="15">
        <f>IF(Table1[[#This Row],[BusinessInfo_MinorityOwned]]="True",1,0)</f>
        <v>0</v>
      </c>
      <c r="O3730" s="15">
        <f>IF(Table1[[#This Row],[BusinessInfo_VeteranOwned]]="True",1,0)</f>
        <v>0</v>
      </c>
    </row>
    <row r="3731" spans="1:15" x14ac:dyDescent="0.2">
      <c r="A3731" s="18">
        <v>37942</v>
      </c>
      <c r="B3731" s="19" t="s">
        <v>15</v>
      </c>
      <c r="C3731" s="19" t="s">
        <v>34</v>
      </c>
      <c r="D3731" s="19" t="s">
        <v>35</v>
      </c>
      <c r="E3731" s="19" t="s">
        <v>18</v>
      </c>
      <c r="F3731" s="19" t="s">
        <v>20</v>
      </c>
      <c r="G3731" s="19" t="s">
        <v>19</v>
      </c>
      <c r="H3731" s="19" t="s">
        <v>20</v>
      </c>
      <c r="I3731" s="20">
        <v>5000</v>
      </c>
      <c r="J3731" s="19" t="s">
        <v>25</v>
      </c>
      <c r="K37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7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731" s="15">
        <f>IF(Table1[[#This Row],[BusinessInfo_WomanOwned]]="True",1,0)</f>
        <v>0</v>
      </c>
      <c r="N3731" s="15">
        <f>IF(Table1[[#This Row],[BusinessInfo_MinorityOwned]]="True",1,0)</f>
        <v>1</v>
      </c>
      <c r="O3731" s="15">
        <f>IF(Table1[[#This Row],[BusinessInfo_VeteranOwned]]="True",1,0)</f>
        <v>0</v>
      </c>
    </row>
    <row r="3732" spans="1:15" x14ac:dyDescent="0.2">
      <c r="A3732" s="18">
        <v>31595</v>
      </c>
      <c r="B3732" s="19" t="s">
        <v>15</v>
      </c>
      <c r="C3732" s="19" t="s">
        <v>28</v>
      </c>
      <c r="D3732" s="19" t="s">
        <v>29</v>
      </c>
      <c r="E3732" s="19" t="s">
        <v>247</v>
      </c>
      <c r="F3732" s="19" t="s">
        <v>19</v>
      </c>
      <c r="G3732" s="19" t="s">
        <v>20</v>
      </c>
      <c r="H3732" s="19" t="s">
        <v>20</v>
      </c>
      <c r="I3732" s="20">
        <v>5000</v>
      </c>
      <c r="J3732" s="19" t="s">
        <v>25</v>
      </c>
      <c r="K37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37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3732" s="15">
        <f>IF(Table1[[#This Row],[BusinessInfo_WomanOwned]]="True",1,0)</f>
        <v>1</v>
      </c>
      <c r="N3732" s="15">
        <f>IF(Table1[[#This Row],[BusinessInfo_MinorityOwned]]="True",1,0)</f>
        <v>0</v>
      </c>
      <c r="O3732" s="15">
        <f>IF(Table1[[#This Row],[BusinessInfo_VeteranOwned]]="True",1,0)</f>
        <v>0</v>
      </c>
    </row>
    <row r="3733" spans="1:15" x14ac:dyDescent="0.2">
      <c r="A3733" s="18">
        <v>31621</v>
      </c>
      <c r="B3733" s="19" t="s">
        <v>15</v>
      </c>
      <c r="C3733" s="19" t="s">
        <v>34</v>
      </c>
      <c r="D3733" s="19" t="s">
        <v>35</v>
      </c>
      <c r="E3733" s="19" t="s">
        <v>27</v>
      </c>
      <c r="F3733" s="19" t="s">
        <v>19</v>
      </c>
      <c r="G3733" s="19" t="s">
        <v>20</v>
      </c>
      <c r="H3733" s="19" t="s">
        <v>20</v>
      </c>
      <c r="I3733" s="20">
        <v>2000</v>
      </c>
      <c r="J3733" s="19" t="s">
        <v>21</v>
      </c>
      <c r="K37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7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733" s="15">
        <f>IF(Table1[[#This Row],[BusinessInfo_WomanOwned]]="True",1,0)</f>
        <v>1</v>
      </c>
      <c r="N3733" s="15">
        <f>IF(Table1[[#This Row],[BusinessInfo_MinorityOwned]]="True",1,0)</f>
        <v>0</v>
      </c>
      <c r="O3733" s="15">
        <f>IF(Table1[[#This Row],[BusinessInfo_VeteranOwned]]="True",1,0)</f>
        <v>0</v>
      </c>
    </row>
    <row r="3734" spans="1:15" x14ac:dyDescent="0.2">
      <c r="A3734" s="18">
        <v>37921</v>
      </c>
      <c r="B3734" s="19" t="s">
        <v>15</v>
      </c>
      <c r="C3734" s="19" t="s">
        <v>34</v>
      </c>
      <c r="D3734" s="19" t="s">
        <v>48</v>
      </c>
      <c r="E3734" s="19" t="s">
        <v>247</v>
      </c>
      <c r="F3734" s="19" t="s">
        <v>19</v>
      </c>
      <c r="G3734" s="19" t="s">
        <v>20</v>
      </c>
      <c r="H3734" s="19" t="s">
        <v>20</v>
      </c>
      <c r="I3734" s="20">
        <v>2000</v>
      </c>
      <c r="J3734" s="19" t="s">
        <v>21</v>
      </c>
      <c r="K37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7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3734" s="15">
        <f>IF(Table1[[#This Row],[BusinessInfo_WomanOwned]]="True",1,0)</f>
        <v>1</v>
      </c>
      <c r="N3734" s="15">
        <f>IF(Table1[[#This Row],[BusinessInfo_MinorityOwned]]="True",1,0)</f>
        <v>0</v>
      </c>
      <c r="O3734" s="15">
        <f>IF(Table1[[#This Row],[BusinessInfo_VeteranOwned]]="True",1,0)</f>
        <v>0</v>
      </c>
    </row>
    <row r="3735" spans="1:15" x14ac:dyDescent="0.2">
      <c r="A3735" s="18">
        <v>37909</v>
      </c>
      <c r="B3735" s="19" t="s">
        <v>15</v>
      </c>
      <c r="C3735" s="19" t="s">
        <v>34</v>
      </c>
      <c r="D3735" s="19" t="s">
        <v>49</v>
      </c>
      <c r="E3735" s="19" t="s">
        <v>18</v>
      </c>
      <c r="F3735" s="19" t="s">
        <v>20</v>
      </c>
      <c r="G3735" s="19" t="s">
        <v>19</v>
      </c>
      <c r="H3735" s="19" t="s">
        <v>20</v>
      </c>
      <c r="I3735" s="20">
        <v>5000</v>
      </c>
      <c r="J3735" s="19" t="s">
        <v>25</v>
      </c>
      <c r="K37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7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735" s="15">
        <f>IF(Table1[[#This Row],[BusinessInfo_WomanOwned]]="True",1,0)</f>
        <v>0</v>
      </c>
      <c r="N3735" s="15">
        <f>IF(Table1[[#This Row],[BusinessInfo_MinorityOwned]]="True",1,0)</f>
        <v>1</v>
      </c>
      <c r="O3735" s="15">
        <f>IF(Table1[[#This Row],[BusinessInfo_VeteranOwned]]="True",1,0)</f>
        <v>0</v>
      </c>
    </row>
    <row r="3736" spans="1:15" x14ac:dyDescent="0.2">
      <c r="A3736" s="18">
        <v>31802</v>
      </c>
      <c r="B3736" s="19" t="s">
        <v>15</v>
      </c>
      <c r="C3736" s="19" t="s">
        <v>75</v>
      </c>
      <c r="D3736" s="19" t="s">
        <v>76</v>
      </c>
      <c r="E3736" s="19" t="s">
        <v>58</v>
      </c>
      <c r="F3736" s="19" t="s">
        <v>20</v>
      </c>
      <c r="G3736" s="19" t="s">
        <v>20</v>
      </c>
      <c r="H3736" s="19" t="s">
        <v>20</v>
      </c>
      <c r="I3736" s="20">
        <v>5000</v>
      </c>
      <c r="J3736" s="19" t="s">
        <v>25</v>
      </c>
      <c r="K37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37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3736" s="15">
        <f>IF(Table1[[#This Row],[BusinessInfo_WomanOwned]]="True",1,0)</f>
        <v>0</v>
      </c>
      <c r="N3736" s="15">
        <f>IF(Table1[[#This Row],[BusinessInfo_MinorityOwned]]="True",1,0)</f>
        <v>0</v>
      </c>
      <c r="O3736" s="15">
        <f>IF(Table1[[#This Row],[BusinessInfo_VeteranOwned]]="True",1,0)</f>
        <v>0</v>
      </c>
    </row>
    <row r="3737" spans="1:15" x14ac:dyDescent="0.2">
      <c r="A3737" s="18">
        <v>37906</v>
      </c>
      <c r="B3737" s="19" t="s">
        <v>15</v>
      </c>
      <c r="C3737" s="19" t="s">
        <v>22</v>
      </c>
      <c r="D3737" s="19" t="s">
        <v>23</v>
      </c>
      <c r="E3737" s="19" t="s">
        <v>57</v>
      </c>
      <c r="F3737" s="19" t="s">
        <v>19</v>
      </c>
      <c r="G3737" s="19" t="s">
        <v>19</v>
      </c>
      <c r="H3737" s="19" t="s">
        <v>20</v>
      </c>
      <c r="I3737" s="20">
        <v>2000</v>
      </c>
      <c r="J3737" s="19" t="s">
        <v>21</v>
      </c>
      <c r="K37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7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737" s="15">
        <f>IF(Table1[[#This Row],[BusinessInfo_WomanOwned]]="True",1,0)</f>
        <v>1</v>
      </c>
      <c r="N3737" s="15">
        <f>IF(Table1[[#This Row],[BusinessInfo_MinorityOwned]]="True",1,0)</f>
        <v>1</v>
      </c>
      <c r="O3737" s="15">
        <f>IF(Table1[[#This Row],[BusinessInfo_VeteranOwned]]="True",1,0)</f>
        <v>0</v>
      </c>
    </row>
    <row r="3738" spans="1:15" x14ac:dyDescent="0.2">
      <c r="A3738" s="18">
        <v>31816</v>
      </c>
      <c r="B3738" s="19" t="s">
        <v>15</v>
      </c>
      <c r="C3738" s="19" t="s">
        <v>242</v>
      </c>
      <c r="D3738" s="19" t="s">
        <v>76</v>
      </c>
      <c r="E3738" s="19" t="s">
        <v>27</v>
      </c>
      <c r="F3738" s="19" t="s">
        <v>19</v>
      </c>
      <c r="G3738" s="19" t="s">
        <v>20</v>
      </c>
      <c r="H3738" s="19" t="s">
        <v>20</v>
      </c>
      <c r="I3738" s="20">
        <v>2000</v>
      </c>
      <c r="J3738" s="19" t="s">
        <v>21</v>
      </c>
      <c r="K37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37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3738" s="15">
        <f>IF(Table1[[#This Row],[BusinessInfo_WomanOwned]]="True",1,0)</f>
        <v>1</v>
      </c>
      <c r="N3738" s="15">
        <f>IF(Table1[[#This Row],[BusinessInfo_MinorityOwned]]="True",1,0)</f>
        <v>0</v>
      </c>
      <c r="O3738" s="15">
        <f>IF(Table1[[#This Row],[BusinessInfo_VeteranOwned]]="True",1,0)</f>
        <v>0</v>
      </c>
    </row>
    <row r="3739" spans="1:15" x14ac:dyDescent="0.2">
      <c r="A3739" s="18">
        <v>37891</v>
      </c>
      <c r="B3739" s="19" t="s">
        <v>15</v>
      </c>
      <c r="C3739" s="19" t="s">
        <v>34</v>
      </c>
      <c r="D3739" s="19" t="s">
        <v>81</v>
      </c>
      <c r="E3739" s="19" t="s">
        <v>54</v>
      </c>
      <c r="F3739" s="19" t="s">
        <v>20</v>
      </c>
      <c r="G3739" s="19" t="s">
        <v>20</v>
      </c>
      <c r="H3739" s="19" t="s">
        <v>20</v>
      </c>
      <c r="I3739" s="20">
        <v>5000</v>
      </c>
      <c r="J3739" s="19" t="s">
        <v>25</v>
      </c>
      <c r="K37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7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3739" s="15">
        <f>IF(Table1[[#This Row],[BusinessInfo_WomanOwned]]="True",1,0)</f>
        <v>0</v>
      </c>
      <c r="N3739" s="15">
        <f>IF(Table1[[#This Row],[BusinessInfo_MinorityOwned]]="True",1,0)</f>
        <v>0</v>
      </c>
      <c r="O3739" s="15">
        <f>IF(Table1[[#This Row],[BusinessInfo_VeteranOwned]]="True",1,0)</f>
        <v>0</v>
      </c>
    </row>
    <row r="3740" spans="1:15" x14ac:dyDescent="0.2">
      <c r="A3740" s="18">
        <v>31947</v>
      </c>
      <c r="B3740" s="19" t="s">
        <v>15</v>
      </c>
      <c r="C3740" s="19" t="s">
        <v>39</v>
      </c>
      <c r="D3740" s="19" t="s">
        <v>68</v>
      </c>
      <c r="E3740" s="19" t="s">
        <v>47</v>
      </c>
      <c r="F3740" s="19" t="s">
        <v>20</v>
      </c>
      <c r="G3740" s="19" t="s">
        <v>19</v>
      </c>
      <c r="H3740" s="19" t="s">
        <v>20</v>
      </c>
      <c r="I3740" s="20">
        <v>2000</v>
      </c>
      <c r="J3740" s="19" t="s">
        <v>21</v>
      </c>
      <c r="K37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37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3740" s="15">
        <f>IF(Table1[[#This Row],[BusinessInfo_WomanOwned]]="True",1,0)</f>
        <v>0</v>
      </c>
      <c r="N3740" s="15">
        <f>IF(Table1[[#This Row],[BusinessInfo_MinorityOwned]]="True",1,0)</f>
        <v>1</v>
      </c>
      <c r="O3740" s="15">
        <f>IF(Table1[[#This Row],[BusinessInfo_VeteranOwned]]="True",1,0)</f>
        <v>0</v>
      </c>
    </row>
    <row r="3741" spans="1:15" x14ac:dyDescent="0.2">
      <c r="A3741" s="18">
        <v>37874</v>
      </c>
      <c r="B3741" s="19" t="s">
        <v>15</v>
      </c>
      <c r="C3741" s="19" t="s">
        <v>34</v>
      </c>
      <c r="D3741" s="19" t="s">
        <v>49</v>
      </c>
      <c r="E3741" s="19" t="s">
        <v>51</v>
      </c>
      <c r="F3741" s="19" t="s">
        <v>19</v>
      </c>
      <c r="G3741" s="19" t="s">
        <v>20</v>
      </c>
      <c r="H3741" s="19" t="s">
        <v>20</v>
      </c>
      <c r="I3741" s="20">
        <v>2000</v>
      </c>
      <c r="J3741" s="19" t="s">
        <v>21</v>
      </c>
      <c r="K37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7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741" s="15">
        <f>IF(Table1[[#This Row],[BusinessInfo_WomanOwned]]="True",1,0)</f>
        <v>1</v>
      </c>
      <c r="N3741" s="15">
        <f>IF(Table1[[#This Row],[BusinessInfo_MinorityOwned]]="True",1,0)</f>
        <v>0</v>
      </c>
      <c r="O3741" s="15">
        <f>IF(Table1[[#This Row],[BusinessInfo_VeteranOwned]]="True",1,0)</f>
        <v>0</v>
      </c>
    </row>
    <row r="3742" spans="1:15" x14ac:dyDescent="0.2">
      <c r="A3742" s="18">
        <v>32531</v>
      </c>
      <c r="B3742" s="19" t="s">
        <v>15</v>
      </c>
      <c r="C3742" s="19" t="s">
        <v>32</v>
      </c>
      <c r="D3742" s="19" t="s">
        <v>81</v>
      </c>
      <c r="E3742" s="19" t="s">
        <v>47</v>
      </c>
      <c r="F3742" s="19" t="s">
        <v>20</v>
      </c>
      <c r="G3742" s="19" t="s">
        <v>20</v>
      </c>
      <c r="H3742" s="19" t="s">
        <v>20</v>
      </c>
      <c r="I3742" s="20">
        <v>2000</v>
      </c>
      <c r="J3742" s="19" t="s">
        <v>21</v>
      </c>
      <c r="K37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7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3742" s="15">
        <f>IF(Table1[[#This Row],[BusinessInfo_WomanOwned]]="True",1,0)</f>
        <v>0</v>
      </c>
      <c r="N3742" s="15">
        <f>IF(Table1[[#This Row],[BusinessInfo_MinorityOwned]]="True",1,0)</f>
        <v>0</v>
      </c>
      <c r="O3742" s="15">
        <f>IF(Table1[[#This Row],[BusinessInfo_VeteranOwned]]="True",1,0)</f>
        <v>0</v>
      </c>
    </row>
    <row r="3743" spans="1:15" x14ac:dyDescent="0.2">
      <c r="A3743" s="18">
        <v>37824</v>
      </c>
      <c r="B3743" s="19" t="s">
        <v>15</v>
      </c>
      <c r="C3743" s="19" t="s">
        <v>34</v>
      </c>
      <c r="D3743" s="19" t="s">
        <v>49</v>
      </c>
      <c r="E3743" s="19" t="s">
        <v>27</v>
      </c>
      <c r="F3743" s="19" t="s">
        <v>20</v>
      </c>
      <c r="G3743" s="19" t="s">
        <v>20</v>
      </c>
      <c r="H3743" s="19" t="s">
        <v>20</v>
      </c>
      <c r="I3743" s="20">
        <v>2000</v>
      </c>
      <c r="J3743" s="19" t="s">
        <v>21</v>
      </c>
      <c r="K37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7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743" s="15">
        <f>IF(Table1[[#This Row],[BusinessInfo_WomanOwned]]="True",1,0)</f>
        <v>0</v>
      </c>
      <c r="N3743" s="15">
        <f>IF(Table1[[#This Row],[BusinessInfo_MinorityOwned]]="True",1,0)</f>
        <v>0</v>
      </c>
      <c r="O3743" s="15">
        <f>IF(Table1[[#This Row],[BusinessInfo_VeteranOwned]]="True",1,0)</f>
        <v>0</v>
      </c>
    </row>
    <row r="3744" spans="1:15" x14ac:dyDescent="0.2">
      <c r="A3744" s="18">
        <v>32683</v>
      </c>
      <c r="B3744" s="19" t="s">
        <v>15</v>
      </c>
      <c r="C3744" s="19" t="s">
        <v>28</v>
      </c>
      <c r="D3744" s="19" t="s">
        <v>29</v>
      </c>
      <c r="E3744" s="19" t="s">
        <v>27</v>
      </c>
      <c r="F3744" s="19" t="s">
        <v>19</v>
      </c>
      <c r="G3744" s="19" t="s">
        <v>20</v>
      </c>
      <c r="H3744" s="19" t="s">
        <v>20</v>
      </c>
      <c r="I3744" s="20">
        <v>2000</v>
      </c>
      <c r="J3744" s="19" t="s">
        <v>21</v>
      </c>
      <c r="K37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37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3744" s="15">
        <f>IF(Table1[[#This Row],[BusinessInfo_WomanOwned]]="True",1,0)</f>
        <v>1</v>
      </c>
      <c r="N3744" s="15">
        <f>IF(Table1[[#This Row],[BusinessInfo_MinorityOwned]]="True",1,0)</f>
        <v>0</v>
      </c>
      <c r="O3744" s="15">
        <f>IF(Table1[[#This Row],[BusinessInfo_VeteranOwned]]="True",1,0)</f>
        <v>0</v>
      </c>
    </row>
    <row r="3745" spans="1:15" x14ac:dyDescent="0.2">
      <c r="A3745" s="18">
        <v>37785</v>
      </c>
      <c r="B3745" s="19" t="s">
        <v>15</v>
      </c>
      <c r="C3745" s="19" t="s">
        <v>22</v>
      </c>
      <c r="D3745" s="19" t="s">
        <v>45</v>
      </c>
      <c r="E3745" s="19" t="s">
        <v>247</v>
      </c>
      <c r="F3745" s="19" t="s">
        <v>20</v>
      </c>
      <c r="G3745" s="19" t="s">
        <v>20</v>
      </c>
      <c r="H3745" s="19" t="s">
        <v>20</v>
      </c>
      <c r="I3745" s="20">
        <v>2000</v>
      </c>
      <c r="J3745" s="19" t="s">
        <v>21</v>
      </c>
      <c r="K37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7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3745" s="15">
        <f>IF(Table1[[#This Row],[BusinessInfo_WomanOwned]]="True",1,0)</f>
        <v>0</v>
      </c>
      <c r="N3745" s="15">
        <f>IF(Table1[[#This Row],[BusinessInfo_MinorityOwned]]="True",1,0)</f>
        <v>0</v>
      </c>
      <c r="O3745" s="15">
        <f>IF(Table1[[#This Row],[BusinessInfo_VeteranOwned]]="True",1,0)</f>
        <v>0</v>
      </c>
    </row>
    <row r="3746" spans="1:15" x14ac:dyDescent="0.2">
      <c r="A3746" s="18">
        <v>32742</v>
      </c>
      <c r="B3746" s="19" t="s">
        <v>15</v>
      </c>
      <c r="C3746" s="19" t="s">
        <v>80</v>
      </c>
      <c r="D3746" s="19" t="s">
        <v>35</v>
      </c>
      <c r="E3746" s="19" t="s">
        <v>27</v>
      </c>
      <c r="F3746" s="19" t="s">
        <v>19</v>
      </c>
      <c r="G3746" s="19" t="s">
        <v>20</v>
      </c>
      <c r="H3746" s="19" t="s">
        <v>20</v>
      </c>
      <c r="I3746" s="20">
        <v>2000</v>
      </c>
      <c r="J3746" s="19" t="s">
        <v>21</v>
      </c>
      <c r="K37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7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746" s="15">
        <f>IF(Table1[[#This Row],[BusinessInfo_WomanOwned]]="True",1,0)</f>
        <v>1</v>
      </c>
      <c r="N3746" s="15">
        <f>IF(Table1[[#This Row],[BusinessInfo_MinorityOwned]]="True",1,0)</f>
        <v>0</v>
      </c>
      <c r="O3746" s="15">
        <f>IF(Table1[[#This Row],[BusinessInfo_VeteranOwned]]="True",1,0)</f>
        <v>0</v>
      </c>
    </row>
    <row r="3747" spans="1:15" x14ac:dyDescent="0.2">
      <c r="A3747" s="18">
        <v>32776</v>
      </c>
      <c r="B3747" s="19" t="s">
        <v>15</v>
      </c>
      <c r="C3747" s="19" t="s">
        <v>16</v>
      </c>
      <c r="D3747" s="19" t="s">
        <v>55</v>
      </c>
      <c r="E3747" s="19" t="s">
        <v>56</v>
      </c>
      <c r="F3747" s="19" t="s">
        <v>19</v>
      </c>
      <c r="G3747" s="19" t="s">
        <v>20</v>
      </c>
      <c r="H3747" s="19" t="s">
        <v>20</v>
      </c>
      <c r="I3747" s="20">
        <v>2000</v>
      </c>
      <c r="J3747" s="19" t="s">
        <v>21</v>
      </c>
      <c r="K37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7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747" s="15">
        <f>IF(Table1[[#This Row],[BusinessInfo_WomanOwned]]="True",1,0)</f>
        <v>1</v>
      </c>
      <c r="N3747" s="15">
        <f>IF(Table1[[#This Row],[BusinessInfo_MinorityOwned]]="True",1,0)</f>
        <v>0</v>
      </c>
      <c r="O3747" s="15">
        <f>IF(Table1[[#This Row],[BusinessInfo_VeteranOwned]]="True",1,0)</f>
        <v>0</v>
      </c>
    </row>
    <row r="3748" spans="1:15" x14ac:dyDescent="0.2">
      <c r="A3748" s="18">
        <v>37778</v>
      </c>
      <c r="B3748" s="19" t="s">
        <v>15</v>
      </c>
      <c r="C3748" s="19" t="s">
        <v>10</v>
      </c>
      <c r="D3748" s="19" t="s">
        <v>109</v>
      </c>
      <c r="E3748" s="19" t="s">
        <v>247</v>
      </c>
      <c r="F3748" s="19" t="s">
        <v>19</v>
      </c>
      <c r="G3748" s="19" t="s">
        <v>20</v>
      </c>
      <c r="H3748" s="19" t="s">
        <v>20</v>
      </c>
      <c r="I3748" s="20">
        <v>2000</v>
      </c>
      <c r="J3748" s="19" t="s">
        <v>21</v>
      </c>
      <c r="K37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37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3748" s="15">
        <f>IF(Table1[[#This Row],[BusinessInfo_WomanOwned]]="True",1,0)</f>
        <v>1</v>
      </c>
      <c r="N3748" s="15">
        <f>IF(Table1[[#This Row],[BusinessInfo_MinorityOwned]]="True",1,0)</f>
        <v>0</v>
      </c>
      <c r="O3748" s="15">
        <f>IF(Table1[[#This Row],[BusinessInfo_VeteranOwned]]="True",1,0)</f>
        <v>0</v>
      </c>
    </row>
    <row r="3749" spans="1:15" x14ac:dyDescent="0.2">
      <c r="A3749" s="18">
        <v>32849</v>
      </c>
      <c r="B3749" s="19" t="s">
        <v>15</v>
      </c>
      <c r="C3749" s="19" t="s">
        <v>62</v>
      </c>
      <c r="D3749" s="19" t="s">
        <v>40</v>
      </c>
      <c r="E3749" s="19" t="s">
        <v>58</v>
      </c>
      <c r="F3749" s="19" t="s">
        <v>19</v>
      </c>
      <c r="G3749" s="19" t="s">
        <v>19</v>
      </c>
      <c r="H3749" s="19" t="s">
        <v>20</v>
      </c>
      <c r="I3749" s="20">
        <v>2000</v>
      </c>
      <c r="J3749" s="19" t="s">
        <v>21</v>
      </c>
      <c r="K37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37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3749" s="15">
        <f>IF(Table1[[#This Row],[BusinessInfo_WomanOwned]]="True",1,0)</f>
        <v>1</v>
      </c>
      <c r="N3749" s="15">
        <f>IF(Table1[[#This Row],[BusinessInfo_MinorityOwned]]="True",1,0)</f>
        <v>1</v>
      </c>
      <c r="O3749" s="15">
        <f>IF(Table1[[#This Row],[BusinessInfo_VeteranOwned]]="True",1,0)</f>
        <v>0</v>
      </c>
    </row>
    <row r="3750" spans="1:15" x14ac:dyDescent="0.2">
      <c r="A3750" s="18">
        <v>37717</v>
      </c>
      <c r="B3750" s="19" t="s">
        <v>15</v>
      </c>
      <c r="C3750" s="19" t="s">
        <v>32</v>
      </c>
      <c r="D3750" s="19" t="s">
        <v>70</v>
      </c>
      <c r="E3750" s="19" t="s">
        <v>57</v>
      </c>
      <c r="F3750" s="19" t="s">
        <v>19</v>
      </c>
      <c r="G3750" s="19" t="s">
        <v>20</v>
      </c>
      <c r="H3750" s="19" t="s">
        <v>20</v>
      </c>
      <c r="I3750" s="20">
        <v>2000</v>
      </c>
      <c r="J3750" s="19" t="s">
        <v>21</v>
      </c>
      <c r="K37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7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3750" s="15">
        <f>IF(Table1[[#This Row],[BusinessInfo_WomanOwned]]="True",1,0)</f>
        <v>1</v>
      </c>
      <c r="N3750" s="15">
        <f>IF(Table1[[#This Row],[BusinessInfo_MinorityOwned]]="True",1,0)</f>
        <v>0</v>
      </c>
      <c r="O3750" s="15">
        <f>IF(Table1[[#This Row],[BusinessInfo_VeteranOwned]]="True",1,0)</f>
        <v>0</v>
      </c>
    </row>
    <row r="3751" spans="1:15" x14ac:dyDescent="0.2">
      <c r="A3751" s="18">
        <v>32876</v>
      </c>
      <c r="B3751" s="19" t="s">
        <v>15</v>
      </c>
      <c r="C3751" s="19" t="s">
        <v>16</v>
      </c>
      <c r="D3751" s="19" t="s">
        <v>46</v>
      </c>
      <c r="E3751" s="19" t="s">
        <v>18</v>
      </c>
      <c r="F3751" s="19" t="s">
        <v>19</v>
      </c>
      <c r="G3751" s="19" t="s">
        <v>19</v>
      </c>
      <c r="H3751" s="19" t="s">
        <v>20</v>
      </c>
      <c r="I3751" s="20">
        <v>2000</v>
      </c>
      <c r="J3751" s="19" t="s">
        <v>21</v>
      </c>
      <c r="K37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37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3751" s="15">
        <f>IF(Table1[[#This Row],[BusinessInfo_WomanOwned]]="True",1,0)</f>
        <v>1</v>
      </c>
      <c r="N3751" s="15">
        <f>IF(Table1[[#This Row],[BusinessInfo_MinorityOwned]]="True",1,0)</f>
        <v>1</v>
      </c>
      <c r="O3751" s="15">
        <f>IF(Table1[[#This Row],[BusinessInfo_VeteranOwned]]="True",1,0)</f>
        <v>0</v>
      </c>
    </row>
    <row r="3752" spans="1:15" x14ac:dyDescent="0.2">
      <c r="A3752" s="18">
        <v>37681</v>
      </c>
      <c r="B3752" s="19" t="s">
        <v>15</v>
      </c>
      <c r="C3752" s="19" t="s">
        <v>32</v>
      </c>
      <c r="D3752" s="19" t="s">
        <v>33</v>
      </c>
      <c r="E3752" s="19" t="s">
        <v>27</v>
      </c>
      <c r="F3752" s="19" t="s">
        <v>19</v>
      </c>
      <c r="G3752" s="19" t="s">
        <v>20</v>
      </c>
      <c r="H3752" s="19" t="s">
        <v>20</v>
      </c>
      <c r="I3752" s="20">
        <v>2000</v>
      </c>
      <c r="J3752" s="19" t="s">
        <v>21</v>
      </c>
      <c r="K37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7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752" s="15">
        <f>IF(Table1[[#This Row],[BusinessInfo_WomanOwned]]="True",1,0)</f>
        <v>1</v>
      </c>
      <c r="N3752" s="15">
        <f>IF(Table1[[#This Row],[BusinessInfo_MinorityOwned]]="True",1,0)</f>
        <v>0</v>
      </c>
      <c r="O3752" s="15">
        <f>IF(Table1[[#This Row],[BusinessInfo_VeteranOwned]]="True",1,0)</f>
        <v>0</v>
      </c>
    </row>
    <row r="3753" spans="1:15" x14ac:dyDescent="0.2">
      <c r="A3753" s="18">
        <v>37648</v>
      </c>
      <c r="B3753" s="19" t="s">
        <v>15</v>
      </c>
      <c r="C3753" s="19" t="s">
        <v>34</v>
      </c>
      <c r="D3753" s="19" t="s">
        <v>76</v>
      </c>
      <c r="E3753" s="19" t="s">
        <v>27</v>
      </c>
      <c r="F3753" s="19" t="s">
        <v>19</v>
      </c>
      <c r="G3753" s="19" t="s">
        <v>20</v>
      </c>
      <c r="H3753" s="19" t="s">
        <v>20</v>
      </c>
      <c r="I3753" s="20">
        <v>2000</v>
      </c>
      <c r="J3753" s="19" t="s">
        <v>21</v>
      </c>
      <c r="K37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37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3753" s="15">
        <f>IF(Table1[[#This Row],[BusinessInfo_WomanOwned]]="True",1,0)</f>
        <v>1</v>
      </c>
      <c r="N3753" s="15">
        <f>IF(Table1[[#This Row],[BusinessInfo_MinorityOwned]]="True",1,0)</f>
        <v>0</v>
      </c>
      <c r="O3753" s="15">
        <f>IF(Table1[[#This Row],[BusinessInfo_VeteranOwned]]="True",1,0)</f>
        <v>0</v>
      </c>
    </row>
    <row r="3754" spans="1:15" x14ac:dyDescent="0.2">
      <c r="A3754" s="18">
        <v>32937</v>
      </c>
      <c r="B3754" s="19" t="s">
        <v>15</v>
      </c>
      <c r="C3754" s="19" t="s">
        <v>16</v>
      </c>
      <c r="D3754" s="19" t="s">
        <v>55</v>
      </c>
      <c r="E3754" s="19" t="s">
        <v>18</v>
      </c>
      <c r="F3754" s="19" t="s">
        <v>20</v>
      </c>
      <c r="G3754" s="19" t="s">
        <v>19</v>
      </c>
      <c r="H3754" s="19" t="s">
        <v>20</v>
      </c>
      <c r="I3754" s="20">
        <v>2000</v>
      </c>
      <c r="J3754" s="19" t="s">
        <v>21</v>
      </c>
      <c r="K37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7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754" s="15">
        <f>IF(Table1[[#This Row],[BusinessInfo_WomanOwned]]="True",1,0)</f>
        <v>0</v>
      </c>
      <c r="N3754" s="15">
        <f>IF(Table1[[#This Row],[BusinessInfo_MinorityOwned]]="True",1,0)</f>
        <v>1</v>
      </c>
      <c r="O3754" s="15">
        <f>IF(Table1[[#This Row],[BusinessInfo_VeteranOwned]]="True",1,0)</f>
        <v>0</v>
      </c>
    </row>
    <row r="3755" spans="1:15" x14ac:dyDescent="0.2">
      <c r="A3755" s="18">
        <v>32955</v>
      </c>
      <c r="B3755" s="19" t="s">
        <v>15</v>
      </c>
      <c r="C3755" s="19" t="s">
        <v>16</v>
      </c>
      <c r="D3755" s="19" t="s">
        <v>46</v>
      </c>
      <c r="E3755" s="19" t="s">
        <v>18</v>
      </c>
      <c r="F3755" s="19" t="s">
        <v>20</v>
      </c>
      <c r="G3755" s="19" t="s">
        <v>20</v>
      </c>
      <c r="H3755" s="19" t="s">
        <v>20</v>
      </c>
      <c r="I3755" s="20">
        <v>2000</v>
      </c>
      <c r="J3755" s="19" t="s">
        <v>21</v>
      </c>
      <c r="K37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37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3755" s="15">
        <f>IF(Table1[[#This Row],[BusinessInfo_WomanOwned]]="True",1,0)</f>
        <v>0</v>
      </c>
      <c r="N3755" s="15">
        <f>IF(Table1[[#This Row],[BusinessInfo_MinorityOwned]]="True",1,0)</f>
        <v>0</v>
      </c>
      <c r="O3755" s="15">
        <f>IF(Table1[[#This Row],[BusinessInfo_VeteranOwned]]="True",1,0)</f>
        <v>0</v>
      </c>
    </row>
    <row r="3756" spans="1:15" x14ac:dyDescent="0.2">
      <c r="A3756" s="18">
        <v>32995</v>
      </c>
      <c r="B3756" s="19" t="s">
        <v>15</v>
      </c>
      <c r="C3756" s="19" t="s">
        <v>34</v>
      </c>
      <c r="D3756" s="19" t="s">
        <v>50</v>
      </c>
      <c r="E3756" s="19" t="s">
        <v>56</v>
      </c>
      <c r="F3756" s="19" t="s">
        <v>19</v>
      </c>
      <c r="G3756" s="19" t="s">
        <v>19</v>
      </c>
      <c r="H3756" s="19" t="s">
        <v>20</v>
      </c>
      <c r="I3756" s="20">
        <v>2000</v>
      </c>
      <c r="J3756" s="19" t="s">
        <v>21</v>
      </c>
      <c r="K37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7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3756" s="15">
        <f>IF(Table1[[#This Row],[BusinessInfo_WomanOwned]]="True",1,0)</f>
        <v>1</v>
      </c>
      <c r="N3756" s="15">
        <f>IF(Table1[[#This Row],[BusinessInfo_MinorityOwned]]="True",1,0)</f>
        <v>1</v>
      </c>
      <c r="O3756" s="15">
        <f>IF(Table1[[#This Row],[BusinessInfo_VeteranOwned]]="True",1,0)</f>
        <v>0</v>
      </c>
    </row>
    <row r="3757" spans="1:15" x14ac:dyDescent="0.2">
      <c r="A3757" s="18">
        <v>37640</v>
      </c>
      <c r="B3757" s="19" t="s">
        <v>15</v>
      </c>
      <c r="C3757" s="19" t="s">
        <v>22</v>
      </c>
      <c r="D3757" s="19" t="s">
        <v>26</v>
      </c>
      <c r="E3757" s="19" t="s">
        <v>247</v>
      </c>
      <c r="F3757" s="19" t="s">
        <v>20</v>
      </c>
      <c r="G3757" s="19" t="s">
        <v>20</v>
      </c>
      <c r="H3757" s="19" t="s">
        <v>20</v>
      </c>
      <c r="I3757" s="20">
        <v>2000</v>
      </c>
      <c r="J3757" s="19" t="s">
        <v>21</v>
      </c>
      <c r="K37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7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757" s="15">
        <f>IF(Table1[[#This Row],[BusinessInfo_WomanOwned]]="True",1,0)</f>
        <v>0</v>
      </c>
      <c r="N3757" s="15">
        <f>IF(Table1[[#This Row],[BusinessInfo_MinorityOwned]]="True",1,0)</f>
        <v>0</v>
      </c>
      <c r="O3757" s="15">
        <f>IF(Table1[[#This Row],[BusinessInfo_VeteranOwned]]="True",1,0)</f>
        <v>0</v>
      </c>
    </row>
    <row r="3758" spans="1:15" x14ac:dyDescent="0.2">
      <c r="A3758" s="18">
        <v>37605</v>
      </c>
      <c r="B3758" s="19" t="s">
        <v>15</v>
      </c>
      <c r="C3758" s="19" t="s">
        <v>34</v>
      </c>
      <c r="D3758" s="19" t="s">
        <v>33</v>
      </c>
      <c r="E3758" s="19" t="s">
        <v>77</v>
      </c>
      <c r="F3758" s="19" t="s">
        <v>19</v>
      </c>
      <c r="G3758" s="19" t="s">
        <v>19</v>
      </c>
      <c r="H3758" s="19" t="s">
        <v>20</v>
      </c>
      <c r="I3758" s="20">
        <v>5000</v>
      </c>
      <c r="J3758" s="19" t="s">
        <v>25</v>
      </c>
      <c r="K37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7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758" s="15">
        <f>IF(Table1[[#This Row],[BusinessInfo_WomanOwned]]="True",1,0)</f>
        <v>1</v>
      </c>
      <c r="N3758" s="15">
        <f>IF(Table1[[#This Row],[BusinessInfo_MinorityOwned]]="True",1,0)</f>
        <v>1</v>
      </c>
      <c r="O3758" s="15">
        <f>IF(Table1[[#This Row],[BusinessInfo_VeteranOwned]]="True",1,0)</f>
        <v>0</v>
      </c>
    </row>
    <row r="3759" spans="1:15" x14ac:dyDescent="0.2">
      <c r="A3759" s="18">
        <v>33006</v>
      </c>
      <c r="B3759" s="19" t="s">
        <v>15</v>
      </c>
      <c r="C3759" s="19" t="s">
        <v>34</v>
      </c>
      <c r="D3759" s="19" t="s">
        <v>35</v>
      </c>
      <c r="E3759" s="19" t="s">
        <v>54</v>
      </c>
      <c r="F3759" s="19" t="s">
        <v>19</v>
      </c>
      <c r="G3759" s="19" t="s">
        <v>20</v>
      </c>
      <c r="H3759" s="19" t="s">
        <v>20</v>
      </c>
      <c r="I3759" s="20">
        <v>10000</v>
      </c>
      <c r="J3759" s="19" t="s">
        <v>36</v>
      </c>
      <c r="K37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7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759" s="15">
        <f>IF(Table1[[#This Row],[BusinessInfo_WomanOwned]]="True",1,0)</f>
        <v>1</v>
      </c>
      <c r="N3759" s="15">
        <f>IF(Table1[[#This Row],[BusinessInfo_MinorityOwned]]="True",1,0)</f>
        <v>0</v>
      </c>
      <c r="O3759" s="15">
        <f>IF(Table1[[#This Row],[BusinessInfo_VeteranOwned]]="True",1,0)</f>
        <v>0</v>
      </c>
    </row>
    <row r="3760" spans="1:15" x14ac:dyDescent="0.2">
      <c r="A3760" s="18">
        <v>37576</v>
      </c>
      <c r="B3760" s="19" t="s">
        <v>15</v>
      </c>
      <c r="C3760" s="19" t="s">
        <v>75</v>
      </c>
      <c r="D3760" s="19" t="s">
        <v>76</v>
      </c>
      <c r="E3760" s="19" t="s">
        <v>323</v>
      </c>
      <c r="F3760" s="19" t="s">
        <v>19</v>
      </c>
      <c r="G3760" s="19" t="s">
        <v>19</v>
      </c>
      <c r="H3760" s="19" t="s">
        <v>20</v>
      </c>
      <c r="I3760" s="20">
        <v>2000</v>
      </c>
      <c r="J3760" s="19" t="s">
        <v>21</v>
      </c>
      <c r="K37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37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3760" s="15">
        <f>IF(Table1[[#This Row],[BusinessInfo_WomanOwned]]="True",1,0)</f>
        <v>1</v>
      </c>
      <c r="N3760" s="15">
        <f>IF(Table1[[#This Row],[BusinessInfo_MinorityOwned]]="True",1,0)</f>
        <v>1</v>
      </c>
      <c r="O3760" s="15">
        <f>IF(Table1[[#This Row],[BusinessInfo_VeteranOwned]]="True",1,0)</f>
        <v>0</v>
      </c>
    </row>
    <row r="3761" spans="1:15" x14ac:dyDescent="0.2">
      <c r="A3761" s="18">
        <v>33007</v>
      </c>
      <c r="B3761" s="19" t="s">
        <v>15</v>
      </c>
      <c r="C3761" s="19" t="s">
        <v>130</v>
      </c>
      <c r="D3761" s="19" t="s">
        <v>76</v>
      </c>
      <c r="E3761" s="19" t="s">
        <v>54</v>
      </c>
      <c r="F3761" s="19" t="s">
        <v>19</v>
      </c>
      <c r="G3761" s="19" t="s">
        <v>19</v>
      </c>
      <c r="H3761" s="19" t="s">
        <v>20</v>
      </c>
      <c r="I3761" s="20">
        <v>10000</v>
      </c>
      <c r="J3761" s="19" t="s">
        <v>36</v>
      </c>
      <c r="K37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37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3761" s="15">
        <f>IF(Table1[[#This Row],[BusinessInfo_WomanOwned]]="True",1,0)</f>
        <v>1</v>
      </c>
      <c r="N3761" s="15">
        <f>IF(Table1[[#This Row],[BusinessInfo_MinorityOwned]]="True",1,0)</f>
        <v>1</v>
      </c>
      <c r="O3761" s="15">
        <f>IF(Table1[[#This Row],[BusinessInfo_VeteranOwned]]="True",1,0)</f>
        <v>0</v>
      </c>
    </row>
    <row r="3762" spans="1:15" x14ac:dyDescent="0.2">
      <c r="A3762" s="18">
        <v>37573</v>
      </c>
      <c r="B3762" s="19" t="s">
        <v>15</v>
      </c>
      <c r="C3762" s="19" t="s">
        <v>28</v>
      </c>
      <c r="D3762" s="19" t="s">
        <v>29</v>
      </c>
      <c r="E3762" s="19" t="s">
        <v>247</v>
      </c>
      <c r="F3762" s="19" t="s">
        <v>20</v>
      </c>
      <c r="G3762" s="19" t="s">
        <v>20</v>
      </c>
      <c r="H3762" s="19" t="s">
        <v>20</v>
      </c>
      <c r="I3762" s="20">
        <v>5000</v>
      </c>
      <c r="J3762" s="19" t="s">
        <v>25</v>
      </c>
      <c r="K37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37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3762" s="15">
        <f>IF(Table1[[#This Row],[BusinessInfo_WomanOwned]]="True",1,0)</f>
        <v>0</v>
      </c>
      <c r="N3762" s="15">
        <f>IF(Table1[[#This Row],[BusinessInfo_MinorityOwned]]="True",1,0)</f>
        <v>0</v>
      </c>
      <c r="O3762" s="15">
        <f>IF(Table1[[#This Row],[BusinessInfo_VeteranOwned]]="True",1,0)</f>
        <v>0</v>
      </c>
    </row>
    <row r="3763" spans="1:15" x14ac:dyDescent="0.2">
      <c r="A3763" s="18">
        <v>33031</v>
      </c>
      <c r="B3763" s="19" t="s">
        <v>15</v>
      </c>
      <c r="C3763" s="19" t="s">
        <v>141</v>
      </c>
      <c r="D3763" s="19" t="s">
        <v>53</v>
      </c>
      <c r="E3763" s="19" t="s">
        <v>43</v>
      </c>
      <c r="F3763" s="19" t="s">
        <v>19</v>
      </c>
      <c r="G3763" s="19" t="s">
        <v>19</v>
      </c>
      <c r="H3763" s="19" t="s">
        <v>20</v>
      </c>
      <c r="I3763" s="20">
        <v>2000</v>
      </c>
      <c r="J3763" s="19" t="s">
        <v>21</v>
      </c>
      <c r="K37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37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3763" s="15">
        <f>IF(Table1[[#This Row],[BusinessInfo_WomanOwned]]="True",1,0)</f>
        <v>1</v>
      </c>
      <c r="N3763" s="15">
        <f>IF(Table1[[#This Row],[BusinessInfo_MinorityOwned]]="True",1,0)</f>
        <v>1</v>
      </c>
      <c r="O3763" s="15">
        <f>IF(Table1[[#This Row],[BusinessInfo_VeteranOwned]]="True",1,0)</f>
        <v>0</v>
      </c>
    </row>
    <row r="3764" spans="1:15" x14ac:dyDescent="0.2">
      <c r="A3764" s="18">
        <v>37566</v>
      </c>
      <c r="B3764" s="19" t="s">
        <v>15</v>
      </c>
      <c r="C3764" s="19" t="s">
        <v>34</v>
      </c>
      <c r="D3764" s="19" t="s">
        <v>50</v>
      </c>
      <c r="E3764" s="19" t="s">
        <v>43</v>
      </c>
      <c r="F3764" s="19" t="s">
        <v>19</v>
      </c>
      <c r="G3764" s="19" t="s">
        <v>19</v>
      </c>
      <c r="H3764" s="19" t="s">
        <v>20</v>
      </c>
      <c r="I3764" s="20">
        <v>2000</v>
      </c>
      <c r="J3764" s="19" t="s">
        <v>21</v>
      </c>
      <c r="K37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7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3764" s="15">
        <f>IF(Table1[[#This Row],[BusinessInfo_WomanOwned]]="True",1,0)</f>
        <v>1</v>
      </c>
      <c r="N3764" s="15">
        <f>IF(Table1[[#This Row],[BusinessInfo_MinorityOwned]]="True",1,0)</f>
        <v>1</v>
      </c>
      <c r="O3764" s="15">
        <f>IF(Table1[[#This Row],[BusinessInfo_VeteranOwned]]="True",1,0)</f>
        <v>0</v>
      </c>
    </row>
    <row r="3765" spans="1:15" x14ac:dyDescent="0.2">
      <c r="A3765" s="18">
        <v>33050</v>
      </c>
      <c r="B3765" s="19" t="s">
        <v>15</v>
      </c>
      <c r="C3765" s="19" t="s">
        <v>34</v>
      </c>
      <c r="D3765" s="19" t="s">
        <v>70</v>
      </c>
      <c r="E3765" s="19" t="s">
        <v>27</v>
      </c>
      <c r="F3765" s="19" t="s">
        <v>20</v>
      </c>
      <c r="G3765" s="19" t="s">
        <v>20</v>
      </c>
      <c r="H3765" s="19" t="s">
        <v>20</v>
      </c>
      <c r="I3765" s="20">
        <v>2000</v>
      </c>
      <c r="J3765" s="19" t="s">
        <v>21</v>
      </c>
      <c r="K37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7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3765" s="15">
        <f>IF(Table1[[#This Row],[BusinessInfo_WomanOwned]]="True",1,0)</f>
        <v>0</v>
      </c>
      <c r="N3765" s="15">
        <f>IF(Table1[[#This Row],[BusinessInfo_MinorityOwned]]="True",1,0)</f>
        <v>0</v>
      </c>
      <c r="O3765" s="15">
        <f>IF(Table1[[#This Row],[BusinessInfo_VeteranOwned]]="True",1,0)</f>
        <v>0</v>
      </c>
    </row>
    <row r="3766" spans="1:15" x14ac:dyDescent="0.2">
      <c r="A3766" s="18">
        <v>33087</v>
      </c>
      <c r="B3766" s="19" t="s">
        <v>15</v>
      </c>
      <c r="C3766" s="19" t="s">
        <v>59</v>
      </c>
      <c r="D3766" s="19" t="s">
        <v>48</v>
      </c>
      <c r="E3766" s="19" t="s">
        <v>57</v>
      </c>
      <c r="F3766" s="19" t="s">
        <v>19</v>
      </c>
      <c r="G3766" s="19" t="s">
        <v>19</v>
      </c>
      <c r="H3766" s="19" t="s">
        <v>20</v>
      </c>
      <c r="I3766" s="20">
        <v>2000</v>
      </c>
      <c r="J3766" s="19" t="s">
        <v>21</v>
      </c>
      <c r="K37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7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3766" s="15">
        <f>IF(Table1[[#This Row],[BusinessInfo_WomanOwned]]="True",1,0)</f>
        <v>1</v>
      </c>
      <c r="N3766" s="15">
        <f>IF(Table1[[#This Row],[BusinessInfo_MinorityOwned]]="True",1,0)</f>
        <v>1</v>
      </c>
      <c r="O3766" s="15">
        <f>IF(Table1[[#This Row],[BusinessInfo_VeteranOwned]]="True",1,0)</f>
        <v>0</v>
      </c>
    </row>
    <row r="3767" spans="1:15" x14ac:dyDescent="0.2">
      <c r="A3767" s="18">
        <v>37546</v>
      </c>
      <c r="B3767" s="19" t="s">
        <v>15</v>
      </c>
      <c r="C3767" s="19" t="s">
        <v>32</v>
      </c>
      <c r="D3767" s="19" t="s">
        <v>35</v>
      </c>
      <c r="E3767" s="19" t="s">
        <v>247</v>
      </c>
      <c r="F3767" s="19" t="s">
        <v>19</v>
      </c>
      <c r="G3767" s="19" t="s">
        <v>20</v>
      </c>
      <c r="H3767" s="19" t="s">
        <v>20</v>
      </c>
      <c r="I3767" s="20">
        <v>10000</v>
      </c>
      <c r="J3767" s="19" t="s">
        <v>36</v>
      </c>
      <c r="K37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7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767" s="15">
        <f>IF(Table1[[#This Row],[BusinessInfo_WomanOwned]]="True",1,0)</f>
        <v>1</v>
      </c>
      <c r="N3767" s="15">
        <f>IF(Table1[[#This Row],[BusinessInfo_MinorityOwned]]="True",1,0)</f>
        <v>0</v>
      </c>
      <c r="O3767" s="15">
        <f>IF(Table1[[#This Row],[BusinessInfo_VeteranOwned]]="True",1,0)</f>
        <v>0</v>
      </c>
    </row>
    <row r="3768" spans="1:15" x14ac:dyDescent="0.2">
      <c r="A3768" s="18">
        <v>37528</v>
      </c>
      <c r="B3768" s="19" t="s">
        <v>15</v>
      </c>
      <c r="C3768" s="19" t="s">
        <v>34</v>
      </c>
      <c r="D3768" s="19" t="s">
        <v>70</v>
      </c>
      <c r="E3768" s="19" t="s">
        <v>58</v>
      </c>
      <c r="F3768" s="19" t="s">
        <v>19</v>
      </c>
      <c r="G3768" s="19" t="s">
        <v>19</v>
      </c>
      <c r="H3768" s="19" t="s">
        <v>20</v>
      </c>
      <c r="I3768" s="20">
        <v>2000</v>
      </c>
      <c r="J3768" s="19" t="s">
        <v>21</v>
      </c>
      <c r="K37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7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3768" s="15">
        <f>IF(Table1[[#This Row],[BusinessInfo_WomanOwned]]="True",1,0)</f>
        <v>1</v>
      </c>
      <c r="N3768" s="15">
        <f>IF(Table1[[#This Row],[BusinessInfo_MinorityOwned]]="True",1,0)</f>
        <v>1</v>
      </c>
      <c r="O3768" s="15">
        <f>IF(Table1[[#This Row],[BusinessInfo_VeteranOwned]]="True",1,0)</f>
        <v>0</v>
      </c>
    </row>
    <row r="3769" spans="1:15" x14ac:dyDescent="0.2">
      <c r="A3769" s="18">
        <v>37519</v>
      </c>
      <c r="B3769" s="19" t="s">
        <v>15</v>
      </c>
      <c r="C3769" s="19" t="s">
        <v>34</v>
      </c>
      <c r="D3769" s="19" t="s">
        <v>49</v>
      </c>
      <c r="E3769" s="19" t="s">
        <v>247</v>
      </c>
      <c r="F3769" s="19" t="s">
        <v>19</v>
      </c>
      <c r="G3769" s="19" t="s">
        <v>19</v>
      </c>
      <c r="H3769" s="19" t="s">
        <v>20</v>
      </c>
      <c r="I3769" s="20">
        <v>2000</v>
      </c>
      <c r="J3769" s="19" t="s">
        <v>21</v>
      </c>
      <c r="K37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7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769" s="15">
        <f>IF(Table1[[#This Row],[BusinessInfo_WomanOwned]]="True",1,0)</f>
        <v>1</v>
      </c>
      <c r="N3769" s="15">
        <f>IF(Table1[[#This Row],[BusinessInfo_MinorityOwned]]="True",1,0)</f>
        <v>1</v>
      </c>
      <c r="O3769" s="15">
        <f>IF(Table1[[#This Row],[BusinessInfo_VeteranOwned]]="True",1,0)</f>
        <v>0</v>
      </c>
    </row>
    <row r="3770" spans="1:15" x14ac:dyDescent="0.2">
      <c r="A3770" s="18">
        <v>37503</v>
      </c>
      <c r="B3770" s="19" t="s">
        <v>15</v>
      </c>
      <c r="C3770" s="19" t="s">
        <v>28</v>
      </c>
      <c r="D3770" s="19" t="s">
        <v>29</v>
      </c>
      <c r="E3770" s="19" t="s">
        <v>43</v>
      </c>
      <c r="F3770" s="19" t="s">
        <v>19</v>
      </c>
      <c r="G3770" s="19" t="s">
        <v>20</v>
      </c>
      <c r="H3770" s="19" t="s">
        <v>20</v>
      </c>
      <c r="I3770" s="20">
        <v>10000</v>
      </c>
      <c r="J3770" s="19" t="s">
        <v>36</v>
      </c>
      <c r="K37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37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3770" s="15">
        <f>IF(Table1[[#This Row],[BusinessInfo_WomanOwned]]="True",1,0)</f>
        <v>1</v>
      </c>
      <c r="N3770" s="15">
        <f>IF(Table1[[#This Row],[BusinessInfo_MinorityOwned]]="True",1,0)</f>
        <v>0</v>
      </c>
      <c r="O3770" s="15">
        <f>IF(Table1[[#This Row],[BusinessInfo_VeteranOwned]]="True",1,0)</f>
        <v>0</v>
      </c>
    </row>
    <row r="3771" spans="1:15" x14ac:dyDescent="0.2">
      <c r="A3771" s="18">
        <v>37476</v>
      </c>
      <c r="B3771" s="19" t="s">
        <v>15</v>
      </c>
      <c r="C3771" s="19" t="s">
        <v>16</v>
      </c>
      <c r="D3771" s="19" t="s">
        <v>70</v>
      </c>
      <c r="E3771" s="19" t="s">
        <v>18</v>
      </c>
      <c r="F3771" s="19" t="s">
        <v>20</v>
      </c>
      <c r="G3771" s="19" t="s">
        <v>20</v>
      </c>
      <c r="H3771" s="19" t="s">
        <v>20</v>
      </c>
      <c r="I3771" s="20">
        <v>10000</v>
      </c>
      <c r="J3771" s="19" t="s">
        <v>36</v>
      </c>
      <c r="K37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7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3771" s="15">
        <f>IF(Table1[[#This Row],[BusinessInfo_WomanOwned]]="True",1,0)</f>
        <v>0</v>
      </c>
      <c r="N3771" s="15">
        <f>IF(Table1[[#This Row],[BusinessInfo_MinorityOwned]]="True",1,0)</f>
        <v>0</v>
      </c>
      <c r="O3771" s="15">
        <f>IF(Table1[[#This Row],[BusinessInfo_VeteranOwned]]="True",1,0)</f>
        <v>0</v>
      </c>
    </row>
    <row r="3772" spans="1:15" x14ac:dyDescent="0.2">
      <c r="A3772" s="18">
        <v>33107</v>
      </c>
      <c r="B3772" s="19" t="s">
        <v>15</v>
      </c>
      <c r="C3772" s="19" t="s">
        <v>112</v>
      </c>
      <c r="D3772" s="19" t="s">
        <v>23</v>
      </c>
      <c r="E3772" s="19" t="s">
        <v>47</v>
      </c>
      <c r="F3772" s="19" t="s">
        <v>20</v>
      </c>
      <c r="G3772" s="19" t="s">
        <v>19</v>
      </c>
      <c r="H3772" s="19" t="s">
        <v>20</v>
      </c>
      <c r="I3772" s="20">
        <v>2000</v>
      </c>
      <c r="J3772" s="19" t="s">
        <v>21</v>
      </c>
      <c r="K37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7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772" s="15">
        <f>IF(Table1[[#This Row],[BusinessInfo_WomanOwned]]="True",1,0)</f>
        <v>0</v>
      </c>
      <c r="N3772" s="15">
        <f>IF(Table1[[#This Row],[BusinessInfo_MinorityOwned]]="True",1,0)</f>
        <v>1</v>
      </c>
      <c r="O3772" s="15">
        <f>IF(Table1[[#This Row],[BusinessInfo_VeteranOwned]]="True",1,0)</f>
        <v>0</v>
      </c>
    </row>
    <row r="3773" spans="1:15" x14ac:dyDescent="0.2">
      <c r="A3773" s="18">
        <v>33114</v>
      </c>
      <c r="B3773" s="19" t="s">
        <v>15</v>
      </c>
      <c r="C3773" s="19" t="s">
        <v>44</v>
      </c>
      <c r="D3773" s="19" t="s">
        <v>45</v>
      </c>
      <c r="E3773" s="19" t="s">
        <v>18</v>
      </c>
      <c r="F3773" s="19" t="s">
        <v>20</v>
      </c>
      <c r="G3773" s="19" t="s">
        <v>19</v>
      </c>
      <c r="H3773" s="19" t="s">
        <v>20</v>
      </c>
      <c r="I3773" s="20">
        <v>2000</v>
      </c>
      <c r="J3773" s="19" t="s">
        <v>21</v>
      </c>
      <c r="K37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7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3773" s="15">
        <f>IF(Table1[[#This Row],[BusinessInfo_WomanOwned]]="True",1,0)</f>
        <v>0</v>
      </c>
      <c r="N3773" s="15">
        <f>IF(Table1[[#This Row],[BusinessInfo_MinorityOwned]]="True",1,0)</f>
        <v>1</v>
      </c>
      <c r="O3773" s="15">
        <f>IF(Table1[[#This Row],[BusinessInfo_VeteranOwned]]="True",1,0)</f>
        <v>0</v>
      </c>
    </row>
    <row r="3774" spans="1:15" x14ac:dyDescent="0.2">
      <c r="A3774" s="18">
        <v>37475</v>
      </c>
      <c r="B3774" s="19" t="s">
        <v>15</v>
      </c>
      <c r="C3774" s="19" t="s">
        <v>80</v>
      </c>
      <c r="D3774" s="19" t="s">
        <v>48</v>
      </c>
      <c r="E3774" s="19" t="s">
        <v>74</v>
      </c>
      <c r="F3774" s="19" t="s">
        <v>19</v>
      </c>
      <c r="G3774" s="19" t="s">
        <v>20</v>
      </c>
      <c r="H3774" s="19" t="s">
        <v>20</v>
      </c>
      <c r="I3774" s="20">
        <v>2000</v>
      </c>
      <c r="J3774" s="19" t="s">
        <v>21</v>
      </c>
      <c r="K37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7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3774" s="15">
        <f>IF(Table1[[#This Row],[BusinessInfo_WomanOwned]]="True",1,0)</f>
        <v>1</v>
      </c>
      <c r="N3774" s="15">
        <f>IF(Table1[[#This Row],[BusinessInfo_MinorityOwned]]="True",1,0)</f>
        <v>0</v>
      </c>
      <c r="O3774" s="15">
        <f>IF(Table1[[#This Row],[BusinessInfo_VeteranOwned]]="True",1,0)</f>
        <v>0</v>
      </c>
    </row>
    <row r="3775" spans="1:15" x14ac:dyDescent="0.2">
      <c r="A3775" s="18">
        <v>33118</v>
      </c>
      <c r="B3775" s="19" t="s">
        <v>15</v>
      </c>
      <c r="C3775" s="19" t="s">
        <v>34</v>
      </c>
      <c r="D3775" s="19" t="s">
        <v>50</v>
      </c>
      <c r="E3775" s="19" t="s">
        <v>54</v>
      </c>
      <c r="F3775" s="19" t="s">
        <v>20</v>
      </c>
      <c r="G3775" s="19" t="s">
        <v>19</v>
      </c>
      <c r="H3775" s="19" t="s">
        <v>20</v>
      </c>
      <c r="I3775" s="20">
        <v>2000</v>
      </c>
      <c r="J3775" s="19" t="s">
        <v>21</v>
      </c>
      <c r="K37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7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3775" s="15">
        <f>IF(Table1[[#This Row],[BusinessInfo_WomanOwned]]="True",1,0)</f>
        <v>0</v>
      </c>
      <c r="N3775" s="15">
        <f>IF(Table1[[#This Row],[BusinessInfo_MinorityOwned]]="True",1,0)</f>
        <v>1</v>
      </c>
      <c r="O3775" s="15">
        <f>IF(Table1[[#This Row],[BusinessInfo_VeteranOwned]]="True",1,0)</f>
        <v>0</v>
      </c>
    </row>
    <row r="3776" spans="1:15" x14ac:dyDescent="0.2">
      <c r="A3776" s="18">
        <v>37472</v>
      </c>
      <c r="B3776" s="19" t="s">
        <v>15</v>
      </c>
      <c r="C3776" s="19" t="s">
        <v>52</v>
      </c>
      <c r="D3776" s="19" t="s">
        <v>53</v>
      </c>
      <c r="E3776" s="19" t="s">
        <v>18</v>
      </c>
      <c r="F3776" s="19" t="s">
        <v>20</v>
      </c>
      <c r="G3776" s="19" t="s">
        <v>20</v>
      </c>
      <c r="H3776" s="19" t="s">
        <v>20</v>
      </c>
      <c r="I3776" s="20">
        <v>5000</v>
      </c>
      <c r="J3776" s="19" t="s">
        <v>25</v>
      </c>
      <c r="K37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37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3776" s="15">
        <f>IF(Table1[[#This Row],[BusinessInfo_WomanOwned]]="True",1,0)</f>
        <v>0</v>
      </c>
      <c r="N3776" s="15">
        <f>IF(Table1[[#This Row],[BusinessInfo_MinorityOwned]]="True",1,0)</f>
        <v>0</v>
      </c>
      <c r="O3776" s="15">
        <f>IF(Table1[[#This Row],[BusinessInfo_VeteranOwned]]="True",1,0)</f>
        <v>0</v>
      </c>
    </row>
    <row r="3777" spans="1:15" x14ac:dyDescent="0.2">
      <c r="A3777" s="18">
        <v>33179</v>
      </c>
      <c r="B3777" s="19" t="s">
        <v>15</v>
      </c>
      <c r="C3777" s="19" t="s">
        <v>32</v>
      </c>
      <c r="D3777" s="19" t="s">
        <v>49</v>
      </c>
      <c r="E3777" s="19" t="s">
        <v>43</v>
      </c>
      <c r="F3777" s="19" t="s">
        <v>19</v>
      </c>
      <c r="G3777" s="19" t="s">
        <v>19</v>
      </c>
      <c r="H3777" s="19" t="s">
        <v>20</v>
      </c>
      <c r="I3777" s="20">
        <v>2000</v>
      </c>
      <c r="J3777" s="19" t="s">
        <v>21</v>
      </c>
      <c r="K37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7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777" s="15">
        <f>IF(Table1[[#This Row],[BusinessInfo_WomanOwned]]="True",1,0)</f>
        <v>1</v>
      </c>
      <c r="N3777" s="15">
        <f>IF(Table1[[#This Row],[BusinessInfo_MinorityOwned]]="True",1,0)</f>
        <v>1</v>
      </c>
      <c r="O3777" s="15">
        <f>IF(Table1[[#This Row],[BusinessInfo_VeteranOwned]]="True",1,0)</f>
        <v>0</v>
      </c>
    </row>
    <row r="3778" spans="1:15" x14ac:dyDescent="0.2">
      <c r="A3778" s="18">
        <v>37469</v>
      </c>
      <c r="B3778" s="19" t="s">
        <v>15</v>
      </c>
      <c r="C3778" s="19" t="s">
        <v>59</v>
      </c>
      <c r="D3778" s="19" t="s">
        <v>35</v>
      </c>
      <c r="E3778" s="19" t="s">
        <v>43</v>
      </c>
      <c r="F3778" s="19" t="s">
        <v>19</v>
      </c>
      <c r="G3778" s="19" t="s">
        <v>20</v>
      </c>
      <c r="H3778" s="19" t="s">
        <v>20</v>
      </c>
      <c r="I3778" s="20">
        <v>10000</v>
      </c>
      <c r="J3778" s="19" t="s">
        <v>36</v>
      </c>
      <c r="K37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7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778" s="15">
        <f>IF(Table1[[#This Row],[BusinessInfo_WomanOwned]]="True",1,0)</f>
        <v>1</v>
      </c>
      <c r="N3778" s="15">
        <f>IF(Table1[[#This Row],[BusinessInfo_MinorityOwned]]="True",1,0)</f>
        <v>0</v>
      </c>
      <c r="O3778" s="15">
        <f>IF(Table1[[#This Row],[BusinessInfo_VeteranOwned]]="True",1,0)</f>
        <v>0</v>
      </c>
    </row>
    <row r="3779" spans="1:15" x14ac:dyDescent="0.2">
      <c r="A3779" s="18">
        <v>33185</v>
      </c>
      <c r="B3779" s="19" t="s">
        <v>15</v>
      </c>
      <c r="C3779" s="19" t="s">
        <v>16</v>
      </c>
      <c r="D3779" s="19" t="s">
        <v>17</v>
      </c>
      <c r="E3779" s="19" t="s">
        <v>18</v>
      </c>
      <c r="F3779" s="19" t="s">
        <v>19</v>
      </c>
      <c r="G3779" s="19" t="s">
        <v>20</v>
      </c>
      <c r="H3779" s="19" t="s">
        <v>20</v>
      </c>
      <c r="I3779" s="20">
        <v>2000</v>
      </c>
      <c r="J3779" s="19" t="s">
        <v>21</v>
      </c>
      <c r="K37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7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3779" s="15">
        <f>IF(Table1[[#This Row],[BusinessInfo_WomanOwned]]="True",1,0)</f>
        <v>1</v>
      </c>
      <c r="N3779" s="15">
        <f>IF(Table1[[#This Row],[BusinessInfo_MinorityOwned]]="True",1,0)</f>
        <v>0</v>
      </c>
      <c r="O3779" s="15">
        <f>IF(Table1[[#This Row],[BusinessInfo_VeteranOwned]]="True",1,0)</f>
        <v>0</v>
      </c>
    </row>
    <row r="3780" spans="1:15" x14ac:dyDescent="0.2">
      <c r="A3780" s="18">
        <v>37463</v>
      </c>
      <c r="B3780" s="19" t="s">
        <v>15</v>
      </c>
      <c r="C3780" s="19" t="s">
        <v>52</v>
      </c>
      <c r="D3780" s="19" t="s">
        <v>53</v>
      </c>
      <c r="E3780" s="19" t="s">
        <v>54</v>
      </c>
      <c r="F3780" s="19" t="s">
        <v>20</v>
      </c>
      <c r="G3780" s="19" t="s">
        <v>19</v>
      </c>
      <c r="H3780" s="19" t="s">
        <v>20</v>
      </c>
      <c r="I3780" s="20">
        <v>2000</v>
      </c>
      <c r="J3780" s="19" t="s">
        <v>21</v>
      </c>
      <c r="K37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37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3780" s="15">
        <f>IF(Table1[[#This Row],[BusinessInfo_WomanOwned]]="True",1,0)</f>
        <v>0</v>
      </c>
      <c r="N3780" s="15">
        <f>IF(Table1[[#This Row],[BusinessInfo_MinorityOwned]]="True",1,0)</f>
        <v>1</v>
      </c>
      <c r="O3780" s="15">
        <f>IF(Table1[[#This Row],[BusinessInfo_VeteranOwned]]="True",1,0)</f>
        <v>0</v>
      </c>
    </row>
    <row r="3781" spans="1:15" x14ac:dyDescent="0.2">
      <c r="A3781" s="18">
        <v>33218</v>
      </c>
      <c r="B3781" s="19" t="s">
        <v>15</v>
      </c>
      <c r="C3781" s="19" t="s">
        <v>34</v>
      </c>
      <c r="D3781" s="19" t="s">
        <v>35</v>
      </c>
      <c r="E3781" s="19" t="s">
        <v>43</v>
      </c>
      <c r="F3781" s="19" t="s">
        <v>19</v>
      </c>
      <c r="G3781" s="19" t="s">
        <v>20</v>
      </c>
      <c r="H3781" s="19" t="s">
        <v>20</v>
      </c>
      <c r="I3781" s="20">
        <v>2000</v>
      </c>
      <c r="J3781" s="19" t="s">
        <v>21</v>
      </c>
      <c r="K37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7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781" s="15">
        <f>IF(Table1[[#This Row],[BusinessInfo_WomanOwned]]="True",1,0)</f>
        <v>1</v>
      </c>
      <c r="N3781" s="15">
        <f>IF(Table1[[#This Row],[BusinessInfo_MinorityOwned]]="True",1,0)</f>
        <v>0</v>
      </c>
      <c r="O3781" s="15">
        <f>IF(Table1[[#This Row],[BusinessInfo_VeteranOwned]]="True",1,0)</f>
        <v>0</v>
      </c>
    </row>
    <row r="3782" spans="1:15" x14ac:dyDescent="0.2">
      <c r="A3782" s="18">
        <v>37439</v>
      </c>
      <c r="B3782" s="19" t="s">
        <v>15</v>
      </c>
      <c r="C3782" s="19" t="s">
        <v>32</v>
      </c>
      <c r="D3782" s="19" t="s">
        <v>63</v>
      </c>
      <c r="E3782" s="19" t="s">
        <v>247</v>
      </c>
      <c r="F3782" s="19" t="s">
        <v>20</v>
      </c>
      <c r="G3782" s="19" t="s">
        <v>20</v>
      </c>
      <c r="H3782" s="19" t="s">
        <v>20</v>
      </c>
      <c r="I3782" s="20">
        <v>2000</v>
      </c>
      <c r="J3782" s="19" t="s">
        <v>21</v>
      </c>
      <c r="K37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7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3782" s="15">
        <f>IF(Table1[[#This Row],[BusinessInfo_WomanOwned]]="True",1,0)</f>
        <v>0</v>
      </c>
      <c r="N3782" s="15">
        <f>IF(Table1[[#This Row],[BusinessInfo_MinorityOwned]]="True",1,0)</f>
        <v>0</v>
      </c>
      <c r="O3782" s="15">
        <f>IF(Table1[[#This Row],[BusinessInfo_VeteranOwned]]="True",1,0)</f>
        <v>0</v>
      </c>
    </row>
    <row r="3783" spans="1:15" x14ac:dyDescent="0.2">
      <c r="A3783" s="18">
        <v>33236</v>
      </c>
      <c r="B3783" s="19" t="s">
        <v>15</v>
      </c>
      <c r="C3783" s="19" t="s">
        <v>22</v>
      </c>
      <c r="D3783" s="19" t="s">
        <v>26</v>
      </c>
      <c r="E3783" s="19" t="s">
        <v>57</v>
      </c>
      <c r="F3783" s="19" t="s">
        <v>19</v>
      </c>
      <c r="G3783" s="19" t="s">
        <v>20</v>
      </c>
      <c r="H3783" s="19" t="s">
        <v>20</v>
      </c>
      <c r="I3783" s="20">
        <v>2000</v>
      </c>
      <c r="J3783" s="19" t="s">
        <v>21</v>
      </c>
      <c r="K37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7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783" s="15">
        <f>IF(Table1[[#This Row],[BusinessInfo_WomanOwned]]="True",1,0)</f>
        <v>1</v>
      </c>
      <c r="N3783" s="15">
        <f>IF(Table1[[#This Row],[BusinessInfo_MinorityOwned]]="True",1,0)</f>
        <v>0</v>
      </c>
      <c r="O3783" s="15">
        <f>IF(Table1[[#This Row],[BusinessInfo_VeteranOwned]]="True",1,0)</f>
        <v>0</v>
      </c>
    </row>
    <row r="3784" spans="1:15" x14ac:dyDescent="0.2">
      <c r="A3784" s="18">
        <v>37437</v>
      </c>
      <c r="B3784" s="19" t="s">
        <v>15</v>
      </c>
      <c r="C3784" s="19" t="s">
        <v>22</v>
      </c>
      <c r="D3784" s="19" t="s">
        <v>23</v>
      </c>
      <c r="E3784" s="19" t="s">
        <v>247</v>
      </c>
      <c r="F3784" s="19" t="s">
        <v>19</v>
      </c>
      <c r="G3784" s="19" t="s">
        <v>20</v>
      </c>
      <c r="H3784" s="19" t="s">
        <v>20</v>
      </c>
      <c r="I3784" s="20">
        <v>2000</v>
      </c>
      <c r="J3784" s="19" t="s">
        <v>21</v>
      </c>
      <c r="K37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7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784" s="15">
        <f>IF(Table1[[#This Row],[BusinessInfo_WomanOwned]]="True",1,0)</f>
        <v>1</v>
      </c>
      <c r="N3784" s="15">
        <f>IF(Table1[[#This Row],[BusinessInfo_MinorityOwned]]="True",1,0)</f>
        <v>0</v>
      </c>
      <c r="O3784" s="15">
        <f>IF(Table1[[#This Row],[BusinessInfo_VeteranOwned]]="True",1,0)</f>
        <v>0</v>
      </c>
    </row>
    <row r="3785" spans="1:15" x14ac:dyDescent="0.2">
      <c r="A3785" s="18">
        <v>33260</v>
      </c>
      <c r="B3785" s="19" t="s">
        <v>15</v>
      </c>
      <c r="C3785" s="19" t="s">
        <v>16</v>
      </c>
      <c r="D3785" s="19" t="s">
        <v>17</v>
      </c>
      <c r="E3785" s="19" t="s">
        <v>18</v>
      </c>
      <c r="F3785" s="19" t="s">
        <v>20</v>
      </c>
      <c r="G3785" s="19" t="s">
        <v>20</v>
      </c>
      <c r="H3785" s="19" t="s">
        <v>20</v>
      </c>
      <c r="I3785" s="20">
        <v>2000</v>
      </c>
      <c r="J3785" s="19" t="s">
        <v>21</v>
      </c>
      <c r="K37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7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3785" s="15">
        <f>IF(Table1[[#This Row],[BusinessInfo_WomanOwned]]="True",1,0)</f>
        <v>0</v>
      </c>
      <c r="N3785" s="15">
        <f>IF(Table1[[#This Row],[BusinessInfo_MinorityOwned]]="True",1,0)</f>
        <v>0</v>
      </c>
      <c r="O3785" s="15">
        <f>IF(Table1[[#This Row],[BusinessInfo_VeteranOwned]]="True",1,0)</f>
        <v>0</v>
      </c>
    </row>
    <row r="3786" spans="1:15" x14ac:dyDescent="0.2">
      <c r="A3786" s="18">
        <v>37418</v>
      </c>
      <c r="B3786" s="19" t="s">
        <v>15</v>
      </c>
      <c r="C3786" s="19" t="s">
        <v>34</v>
      </c>
      <c r="D3786" s="19" t="s">
        <v>63</v>
      </c>
      <c r="E3786" s="19" t="s">
        <v>247</v>
      </c>
      <c r="F3786" s="19" t="s">
        <v>20</v>
      </c>
      <c r="G3786" s="19" t="s">
        <v>20</v>
      </c>
      <c r="H3786" s="19" t="s">
        <v>20</v>
      </c>
      <c r="I3786" s="20">
        <v>5000</v>
      </c>
      <c r="J3786" s="19" t="s">
        <v>25</v>
      </c>
      <c r="K37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7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3786" s="15">
        <f>IF(Table1[[#This Row],[BusinessInfo_WomanOwned]]="True",1,0)</f>
        <v>0</v>
      </c>
      <c r="N3786" s="15">
        <f>IF(Table1[[#This Row],[BusinessInfo_MinorityOwned]]="True",1,0)</f>
        <v>0</v>
      </c>
      <c r="O3786" s="15">
        <f>IF(Table1[[#This Row],[BusinessInfo_VeteranOwned]]="True",1,0)</f>
        <v>0</v>
      </c>
    </row>
    <row r="3787" spans="1:15" x14ac:dyDescent="0.2">
      <c r="A3787" s="18">
        <v>37413</v>
      </c>
      <c r="B3787" s="19" t="s">
        <v>15</v>
      </c>
      <c r="C3787" s="19" t="s">
        <v>429</v>
      </c>
      <c r="D3787" s="19" t="s">
        <v>430</v>
      </c>
      <c r="E3787" s="19" t="s">
        <v>247</v>
      </c>
      <c r="F3787" s="19" t="s">
        <v>20</v>
      </c>
      <c r="G3787" s="19" t="s">
        <v>20</v>
      </c>
      <c r="H3787" s="19" t="s">
        <v>20</v>
      </c>
      <c r="I3787" s="20">
        <v>5000</v>
      </c>
      <c r="J3787" s="19" t="s">
        <v>25</v>
      </c>
      <c r="K37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Eaton Park</v>
      </c>
      <c r="L37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33840</v>
      </c>
      <c r="M3787" s="15">
        <f>IF(Table1[[#This Row],[BusinessInfo_WomanOwned]]="True",1,0)</f>
        <v>0</v>
      </c>
      <c r="N3787" s="15">
        <f>IF(Table1[[#This Row],[BusinessInfo_MinorityOwned]]="True",1,0)</f>
        <v>0</v>
      </c>
      <c r="O3787" s="15">
        <f>IF(Table1[[#This Row],[BusinessInfo_VeteranOwned]]="True",1,0)</f>
        <v>0</v>
      </c>
    </row>
    <row r="3788" spans="1:15" x14ac:dyDescent="0.2">
      <c r="A3788" s="18">
        <v>33329</v>
      </c>
      <c r="B3788" s="19" t="s">
        <v>15</v>
      </c>
      <c r="C3788" s="19" t="s">
        <v>112</v>
      </c>
      <c r="D3788" s="19" t="s">
        <v>45</v>
      </c>
      <c r="E3788" s="19" t="s">
        <v>51</v>
      </c>
      <c r="F3788" s="19" t="s">
        <v>20</v>
      </c>
      <c r="G3788" s="19" t="s">
        <v>19</v>
      </c>
      <c r="H3788" s="19" t="s">
        <v>20</v>
      </c>
      <c r="I3788" s="20">
        <v>2000</v>
      </c>
      <c r="J3788" s="19" t="s">
        <v>21</v>
      </c>
      <c r="K37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7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3788" s="15">
        <f>IF(Table1[[#This Row],[BusinessInfo_WomanOwned]]="True",1,0)</f>
        <v>0</v>
      </c>
      <c r="N3788" s="15">
        <f>IF(Table1[[#This Row],[BusinessInfo_MinorityOwned]]="True",1,0)</f>
        <v>1</v>
      </c>
      <c r="O3788" s="15">
        <f>IF(Table1[[#This Row],[BusinessInfo_VeteranOwned]]="True",1,0)</f>
        <v>0</v>
      </c>
    </row>
    <row r="3789" spans="1:15" x14ac:dyDescent="0.2">
      <c r="A3789" s="18">
        <v>37412</v>
      </c>
      <c r="B3789" s="19" t="s">
        <v>15</v>
      </c>
      <c r="C3789" s="19" t="s">
        <v>28</v>
      </c>
      <c r="D3789" s="19" t="s">
        <v>29</v>
      </c>
      <c r="E3789" s="19" t="s">
        <v>247</v>
      </c>
      <c r="F3789" s="19" t="s">
        <v>19</v>
      </c>
      <c r="G3789" s="19" t="s">
        <v>20</v>
      </c>
      <c r="H3789" s="19" t="s">
        <v>20</v>
      </c>
      <c r="I3789" s="20">
        <v>2000</v>
      </c>
      <c r="J3789" s="19" t="s">
        <v>21</v>
      </c>
      <c r="K37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37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3789" s="15">
        <f>IF(Table1[[#This Row],[BusinessInfo_WomanOwned]]="True",1,0)</f>
        <v>1</v>
      </c>
      <c r="N3789" s="15">
        <f>IF(Table1[[#This Row],[BusinessInfo_MinorityOwned]]="True",1,0)</f>
        <v>0</v>
      </c>
      <c r="O3789" s="15">
        <f>IF(Table1[[#This Row],[BusinessInfo_VeteranOwned]]="True",1,0)</f>
        <v>0</v>
      </c>
    </row>
    <row r="3790" spans="1:15" x14ac:dyDescent="0.2">
      <c r="A3790" s="18">
        <v>33424</v>
      </c>
      <c r="B3790" s="19" t="s">
        <v>15</v>
      </c>
      <c r="C3790" s="19" t="s">
        <v>16</v>
      </c>
      <c r="D3790" s="19" t="s">
        <v>17</v>
      </c>
      <c r="E3790" s="19" t="s">
        <v>56</v>
      </c>
      <c r="F3790" s="19" t="s">
        <v>20</v>
      </c>
      <c r="G3790" s="19" t="s">
        <v>19</v>
      </c>
      <c r="H3790" s="19" t="s">
        <v>19</v>
      </c>
      <c r="I3790" s="20">
        <v>2000</v>
      </c>
      <c r="J3790" s="19" t="s">
        <v>21</v>
      </c>
      <c r="K37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7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3790" s="15">
        <f>IF(Table1[[#This Row],[BusinessInfo_WomanOwned]]="True",1,0)</f>
        <v>0</v>
      </c>
      <c r="N3790" s="15">
        <f>IF(Table1[[#This Row],[BusinessInfo_MinorityOwned]]="True",1,0)</f>
        <v>1</v>
      </c>
      <c r="O3790" s="15">
        <f>IF(Table1[[#This Row],[BusinessInfo_VeteranOwned]]="True",1,0)</f>
        <v>1</v>
      </c>
    </row>
    <row r="3791" spans="1:15" x14ac:dyDescent="0.2">
      <c r="A3791" s="18">
        <v>37398</v>
      </c>
      <c r="B3791" s="19" t="s">
        <v>15</v>
      </c>
      <c r="C3791" s="19" t="s">
        <v>431</v>
      </c>
      <c r="D3791" s="19" t="s">
        <v>45</v>
      </c>
      <c r="E3791" s="19" t="s">
        <v>247</v>
      </c>
      <c r="F3791" s="19" t="s">
        <v>20</v>
      </c>
      <c r="G3791" s="19" t="s">
        <v>19</v>
      </c>
      <c r="H3791" s="19" t="s">
        <v>20</v>
      </c>
      <c r="I3791" s="20">
        <v>2000</v>
      </c>
      <c r="J3791" s="19" t="s">
        <v>21</v>
      </c>
      <c r="K37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7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3791" s="15">
        <f>IF(Table1[[#This Row],[BusinessInfo_WomanOwned]]="True",1,0)</f>
        <v>0</v>
      </c>
      <c r="N3791" s="15">
        <f>IF(Table1[[#This Row],[BusinessInfo_MinorityOwned]]="True",1,0)</f>
        <v>1</v>
      </c>
      <c r="O3791" s="15">
        <f>IF(Table1[[#This Row],[BusinessInfo_VeteranOwned]]="True",1,0)</f>
        <v>0</v>
      </c>
    </row>
    <row r="3792" spans="1:15" x14ac:dyDescent="0.2">
      <c r="A3792" s="18">
        <v>33440</v>
      </c>
      <c r="B3792" s="19" t="s">
        <v>15</v>
      </c>
      <c r="C3792" s="19" t="s">
        <v>130</v>
      </c>
      <c r="D3792" s="19" t="s">
        <v>76</v>
      </c>
      <c r="E3792" s="19" t="s">
        <v>54</v>
      </c>
      <c r="F3792" s="19" t="s">
        <v>20</v>
      </c>
      <c r="G3792" s="19" t="s">
        <v>20</v>
      </c>
      <c r="H3792" s="19" t="s">
        <v>20</v>
      </c>
      <c r="I3792" s="20">
        <v>2000</v>
      </c>
      <c r="J3792" s="19" t="s">
        <v>21</v>
      </c>
      <c r="K37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37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3792" s="15">
        <f>IF(Table1[[#This Row],[BusinessInfo_WomanOwned]]="True",1,0)</f>
        <v>0</v>
      </c>
      <c r="N3792" s="15">
        <f>IF(Table1[[#This Row],[BusinessInfo_MinorityOwned]]="True",1,0)</f>
        <v>0</v>
      </c>
      <c r="O3792" s="15">
        <f>IF(Table1[[#This Row],[BusinessInfo_VeteranOwned]]="True",1,0)</f>
        <v>0</v>
      </c>
    </row>
    <row r="3793" spans="1:15" x14ac:dyDescent="0.2">
      <c r="A3793" s="18">
        <v>33500</v>
      </c>
      <c r="B3793" s="19" t="s">
        <v>15</v>
      </c>
      <c r="C3793" s="19" t="s">
        <v>34</v>
      </c>
      <c r="D3793" s="19" t="s">
        <v>432</v>
      </c>
      <c r="E3793" s="19" t="s">
        <v>51</v>
      </c>
      <c r="F3793" s="19" t="s">
        <v>20</v>
      </c>
      <c r="G3793" s="19" t="s">
        <v>20</v>
      </c>
      <c r="H3793" s="19" t="s">
        <v>20</v>
      </c>
      <c r="I3793" s="20">
        <v>2000</v>
      </c>
      <c r="J3793" s="19" t="s">
        <v>21</v>
      </c>
      <c r="K37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7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33806</v>
      </c>
      <c r="M3793" s="15">
        <f>IF(Table1[[#This Row],[BusinessInfo_WomanOwned]]="True",1,0)</f>
        <v>0</v>
      </c>
      <c r="N3793" s="15">
        <f>IF(Table1[[#This Row],[BusinessInfo_MinorityOwned]]="True",1,0)</f>
        <v>0</v>
      </c>
      <c r="O3793" s="15">
        <f>IF(Table1[[#This Row],[BusinessInfo_VeteranOwned]]="True",1,0)</f>
        <v>0</v>
      </c>
    </row>
    <row r="3794" spans="1:15" x14ac:dyDescent="0.2">
      <c r="A3794" s="18">
        <v>37360</v>
      </c>
      <c r="B3794" s="19" t="s">
        <v>15</v>
      </c>
      <c r="C3794" s="19" t="s">
        <v>34</v>
      </c>
      <c r="D3794" s="19" t="s">
        <v>33</v>
      </c>
      <c r="E3794" s="19" t="s">
        <v>56</v>
      </c>
      <c r="F3794" s="19" t="s">
        <v>20</v>
      </c>
      <c r="G3794" s="19" t="s">
        <v>20</v>
      </c>
      <c r="H3794" s="19" t="s">
        <v>20</v>
      </c>
      <c r="I3794" s="20">
        <v>2000</v>
      </c>
      <c r="J3794" s="19" t="s">
        <v>21</v>
      </c>
      <c r="K37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7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794" s="15">
        <f>IF(Table1[[#This Row],[BusinessInfo_WomanOwned]]="True",1,0)</f>
        <v>0</v>
      </c>
      <c r="N3794" s="15">
        <f>IF(Table1[[#This Row],[BusinessInfo_MinorityOwned]]="True",1,0)</f>
        <v>0</v>
      </c>
      <c r="O3794" s="15">
        <f>IF(Table1[[#This Row],[BusinessInfo_VeteranOwned]]="True",1,0)</f>
        <v>0</v>
      </c>
    </row>
    <row r="3795" spans="1:15" x14ac:dyDescent="0.2">
      <c r="A3795" s="18">
        <v>33505</v>
      </c>
      <c r="B3795" s="19" t="s">
        <v>15</v>
      </c>
      <c r="C3795" s="19" t="s">
        <v>16</v>
      </c>
      <c r="D3795" s="19" t="s">
        <v>55</v>
      </c>
      <c r="E3795" s="19" t="s">
        <v>56</v>
      </c>
      <c r="F3795" s="19" t="s">
        <v>20</v>
      </c>
      <c r="G3795" s="19" t="s">
        <v>20</v>
      </c>
      <c r="H3795" s="19" t="s">
        <v>20</v>
      </c>
      <c r="I3795" s="20">
        <v>2000</v>
      </c>
      <c r="J3795" s="19" t="s">
        <v>21</v>
      </c>
      <c r="K37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7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795" s="15">
        <f>IF(Table1[[#This Row],[BusinessInfo_WomanOwned]]="True",1,0)</f>
        <v>0</v>
      </c>
      <c r="N3795" s="15">
        <f>IF(Table1[[#This Row],[BusinessInfo_MinorityOwned]]="True",1,0)</f>
        <v>0</v>
      </c>
      <c r="O3795" s="15">
        <f>IF(Table1[[#This Row],[BusinessInfo_VeteranOwned]]="True",1,0)</f>
        <v>0</v>
      </c>
    </row>
    <row r="3796" spans="1:15" x14ac:dyDescent="0.2">
      <c r="A3796" s="18">
        <v>37333</v>
      </c>
      <c r="B3796" s="19" t="s">
        <v>15</v>
      </c>
      <c r="C3796" s="19" t="s">
        <v>141</v>
      </c>
      <c r="D3796" s="19" t="s">
        <v>26</v>
      </c>
      <c r="E3796" s="19" t="s">
        <v>27</v>
      </c>
      <c r="F3796" s="19" t="s">
        <v>19</v>
      </c>
      <c r="G3796" s="19" t="s">
        <v>20</v>
      </c>
      <c r="H3796" s="19" t="s">
        <v>20</v>
      </c>
      <c r="I3796" s="20">
        <v>2000</v>
      </c>
      <c r="J3796" s="19" t="s">
        <v>21</v>
      </c>
      <c r="K37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7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796" s="15">
        <f>IF(Table1[[#This Row],[BusinessInfo_WomanOwned]]="True",1,0)</f>
        <v>1</v>
      </c>
      <c r="N3796" s="15">
        <f>IF(Table1[[#This Row],[BusinessInfo_MinorityOwned]]="True",1,0)</f>
        <v>0</v>
      </c>
      <c r="O3796" s="15">
        <f>IF(Table1[[#This Row],[BusinessInfo_VeteranOwned]]="True",1,0)</f>
        <v>0</v>
      </c>
    </row>
    <row r="3797" spans="1:15" x14ac:dyDescent="0.2">
      <c r="A3797" s="18">
        <v>37327</v>
      </c>
      <c r="B3797" s="19" t="s">
        <v>15</v>
      </c>
      <c r="C3797" s="19" t="s">
        <v>65</v>
      </c>
      <c r="D3797" s="19" t="s">
        <v>66</v>
      </c>
      <c r="E3797" s="19" t="s">
        <v>247</v>
      </c>
      <c r="F3797" s="19" t="s">
        <v>20</v>
      </c>
      <c r="G3797" s="19" t="s">
        <v>20</v>
      </c>
      <c r="H3797" s="19" t="s">
        <v>20</v>
      </c>
      <c r="I3797" s="20">
        <v>10000</v>
      </c>
      <c r="J3797" s="19" t="s">
        <v>36</v>
      </c>
      <c r="K37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7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797" s="15">
        <f>IF(Table1[[#This Row],[BusinessInfo_WomanOwned]]="True",1,0)</f>
        <v>0</v>
      </c>
      <c r="N3797" s="15">
        <f>IF(Table1[[#This Row],[BusinessInfo_MinorityOwned]]="True",1,0)</f>
        <v>0</v>
      </c>
      <c r="O3797" s="15">
        <f>IF(Table1[[#This Row],[BusinessInfo_VeteranOwned]]="True",1,0)</f>
        <v>0</v>
      </c>
    </row>
    <row r="3798" spans="1:15" x14ac:dyDescent="0.2">
      <c r="A3798" s="18">
        <v>37303</v>
      </c>
      <c r="B3798" s="19" t="s">
        <v>15</v>
      </c>
      <c r="C3798" s="19" t="s">
        <v>28</v>
      </c>
      <c r="D3798" s="19" t="s">
        <v>29</v>
      </c>
      <c r="E3798" s="19" t="s">
        <v>18</v>
      </c>
      <c r="F3798" s="19" t="s">
        <v>20</v>
      </c>
      <c r="G3798" s="19" t="s">
        <v>19</v>
      </c>
      <c r="H3798" s="19" t="s">
        <v>20</v>
      </c>
      <c r="I3798" s="20">
        <v>2000</v>
      </c>
      <c r="J3798" s="19" t="s">
        <v>21</v>
      </c>
      <c r="K37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37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3798" s="15">
        <f>IF(Table1[[#This Row],[BusinessInfo_WomanOwned]]="True",1,0)</f>
        <v>0</v>
      </c>
      <c r="N3798" s="15">
        <f>IF(Table1[[#This Row],[BusinessInfo_MinorityOwned]]="True",1,0)</f>
        <v>1</v>
      </c>
      <c r="O3798" s="15">
        <f>IF(Table1[[#This Row],[BusinessInfo_VeteranOwned]]="True",1,0)</f>
        <v>0</v>
      </c>
    </row>
    <row r="3799" spans="1:15" x14ac:dyDescent="0.2">
      <c r="A3799" s="18">
        <v>37302</v>
      </c>
      <c r="B3799" s="19" t="s">
        <v>15</v>
      </c>
      <c r="C3799" s="19" t="s">
        <v>67</v>
      </c>
      <c r="D3799" s="19" t="s">
        <v>85</v>
      </c>
      <c r="E3799" s="19" t="s">
        <v>106</v>
      </c>
      <c r="F3799" s="19" t="s">
        <v>20</v>
      </c>
      <c r="G3799" s="19" t="s">
        <v>20</v>
      </c>
      <c r="H3799" s="19" t="s">
        <v>20</v>
      </c>
      <c r="I3799" s="20">
        <v>10000</v>
      </c>
      <c r="J3799" s="19" t="s">
        <v>36</v>
      </c>
      <c r="K37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37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3799" s="15">
        <f>IF(Table1[[#This Row],[BusinessInfo_WomanOwned]]="True",1,0)</f>
        <v>0</v>
      </c>
      <c r="N3799" s="15">
        <f>IF(Table1[[#This Row],[BusinessInfo_MinorityOwned]]="True",1,0)</f>
        <v>0</v>
      </c>
      <c r="O3799" s="15">
        <f>IF(Table1[[#This Row],[BusinessInfo_VeteranOwned]]="True",1,0)</f>
        <v>0</v>
      </c>
    </row>
    <row r="3800" spans="1:15" x14ac:dyDescent="0.2">
      <c r="A3800" s="18">
        <v>33603</v>
      </c>
      <c r="B3800" s="19" t="s">
        <v>15</v>
      </c>
      <c r="C3800" s="19" t="s">
        <v>52</v>
      </c>
      <c r="D3800" s="19" t="s">
        <v>53</v>
      </c>
      <c r="E3800" s="19" t="s">
        <v>54</v>
      </c>
      <c r="F3800" s="19" t="s">
        <v>20</v>
      </c>
      <c r="G3800" s="19" t="s">
        <v>20</v>
      </c>
      <c r="H3800" s="19" t="s">
        <v>20</v>
      </c>
      <c r="I3800" s="20">
        <v>5000</v>
      </c>
      <c r="J3800" s="19" t="s">
        <v>25</v>
      </c>
      <c r="K38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38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3800" s="15">
        <f>IF(Table1[[#This Row],[BusinessInfo_WomanOwned]]="True",1,0)</f>
        <v>0</v>
      </c>
      <c r="N3800" s="15">
        <f>IF(Table1[[#This Row],[BusinessInfo_MinorityOwned]]="True",1,0)</f>
        <v>0</v>
      </c>
      <c r="O3800" s="15">
        <f>IF(Table1[[#This Row],[BusinessInfo_VeteranOwned]]="True",1,0)</f>
        <v>0</v>
      </c>
    </row>
    <row r="3801" spans="1:15" x14ac:dyDescent="0.2">
      <c r="A3801" s="18">
        <v>33610</v>
      </c>
      <c r="B3801" s="19" t="s">
        <v>15</v>
      </c>
      <c r="C3801" s="19" t="s">
        <v>34</v>
      </c>
      <c r="D3801" s="19" t="s">
        <v>50</v>
      </c>
      <c r="E3801" s="19" t="s">
        <v>54</v>
      </c>
      <c r="F3801" s="19" t="s">
        <v>20</v>
      </c>
      <c r="G3801" s="19" t="s">
        <v>20</v>
      </c>
      <c r="H3801" s="19" t="s">
        <v>20</v>
      </c>
      <c r="I3801" s="20">
        <v>2000</v>
      </c>
      <c r="J3801" s="19" t="s">
        <v>21</v>
      </c>
      <c r="K38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8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3801" s="15">
        <f>IF(Table1[[#This Row],[BusinessInfo_WomanOwned]]="True",1,0)</f>
        <v>0</v>
      </c>
      <c r="N3801" s="15">
        <f>IF(Table1[[#This Row],[BusinessInfo_MinorityOwned]]="True",1,0)</f>
        <v>0</v>
      </c>
      <c r="O3801" s="15">
        <f>IF(Table1[[#This Row],[BusinessInfo_VeteranOwned]]="True",1,0)</f>
        <v>0</v>
      </c>
    </row>
    <row r="3802" spans="1:15" x14ac:dyDescent="0.2">
      <c r="A3802" s="18">
        <v>37260</v>
      </c>
      <c r="B3802" s="19" t="s">
        <v>15</v>
      </c>
      <c r="C3802" s="19" t="s">
        <v>34</v>
      </c>
      <c r="D3802" s="19" t="s">
        <v>49</v>
      </c>
      <c r="E3802" s="19" t="s">
        <v>27</v>
      </c>
      <c r="F3802" s="19" t="s">
        <v>20</v>
      </c>
      <c r="G3802" s="19" t="s">
        <v>19</v>
      </c>
      <c r="H3802" s="19" t="s">
        <v>20</v>
      </c>
      <c r="I3802" s="20">
        <v>2000</v>
      </c>
      <c r="J3802" s="19" t="s">
        <v>21</v>
      </c>
      <c r="K38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8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802" s="15">
        <f>IF(Table1[[#This Row],[BusinessInfo_WomanOwned]]="True",1,0)</f>
        <v>0</v>
      </c>
      <c r="N3802" s="15">
        <f>IF(Table1[[#This Row],[BusinessInfo_MinorityOwned]]="True",1,0)</f>
        <v>1</v>
      </c>
      <c r="O3802" s="15">
        <f>IF(Table1[[#This Row],[BusinessInfo_VeteranOwned]]="True",1,0)</f>
        <v>0</v>
      </c>
    </row>
    <row r="3803" spans="1:15" x14ac:dyDescent="0.2">
      <c r="A3803" s="18">
        <v>33611</v>
      </c>
      <c r="B3803" s="19" t="s">
        <v>15</v>
      </c>
      <c r="C3803" s="19" t="s">
        <v>34</v>
      </c>
      <c r="D3803" s="19" t="s">
        <v>63</v>
      </c>
      <c r="E3803" s="19" t="s">
        <v>43</v>
      </c>
      <c r="F3803" s="19" t="s">
        <v>20</v>
      </c>
      <c r="G3803" s="19" t="s">
        <v>20</v>
      </c>
      <c r="H3803" s="19" t="s">
        <v>20</v>
      </c>
      <c r="I3803" s="20">
        <v>10000</v>
      </c>
      <c r="J3803" s="19" t="s">
        <v>36</v>
      </c>
      <c r="K38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8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3803" s="15">
        <f>IF(Table1[[#This Row],[BusinessInfo_WomanOwned]]="True",1,0)</f>
        <v>0</v>
      </c>
      <c r="N3803" s="15">
        <f>IF(Table1[[#This Row],[BusinessInfo_MinorityOwned]]="True",1,0)</f>
        <v>0</v>
      </c>
      <c r="O3803" s="15">
        <f>IF(Table1[[#This Row],[BusinessInfo_VeteranOwned]]="True",1,0)</f>
        <v>0</v>
      </c>
    </row>
    <row r="3804" spans="1:15" x14ac:dyDescent="0.2">
      <c r="A3804" s="18">
        <v>37246</v>
      </c>
      <c r="B3804" s="19" t="s">
        <v>15</v>
      </c>
      <c r="C3804" s="19" t="s">
        <v>176</v>
      </c>
      <c r="D3804" s="19" t="s">
        <v>66</v>
      </c>
      <c r="E3804" s="19" t="s">
        <v>247</v>
      </c>
      <c r="F3804" s="19" t="s">
        <v>19</v>
      </c>
      <c r="G3804" s="19" t="s">
        <v>20</v>
      </c>
      <c r="H3804" s="19" t="s">
        <v>20</v>
      </c>
      <c r="I3804" s="20">
        <v>2000</v>
      </c>
      <c r="J3804" s="19" t="s">
        <v>21</v>
      </c>
      <c r="K38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8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804" s="15">
        <f>IF(Table1[[#This Row],[BusinessInfo_WomanOwned]]="True",1,0)</f>
        <v>1</v>
      </c>
      <c r="N3804" s="15">
        <f>IF(Table1[[#This Row],[BusinessInfo_MinorityOwned]]="True",1,0)</f>
        <v>0</v>
      </c>
      <c r="O3804" s="15">
        <f>IF(Table1[[#This Row],[BusinessInfo_VeteranOwned]]="True",1,0)</f>
        <v>0</v>
      </c>
    </row>
    <row r="3805" spans="1:15" x14ac:dyDescent="0.2">
      <c r="A3805" s="18">
        <v>33623</v>
      </c>
      <c r="B3805" s="19" t="s">
        <v>15</v>
      </c>
      <c r="C3805" s="19" t="s">
        <v>34</v>
      </c>
      <c r="D3805" s="19" t="s">
        <v>81</v>
      </c>
      <c r="E3805" s="19" t="s">
        <v>54</v>
      </c>
      <c r="F3805" s="19" t="s">
        <v>20</v>
      </c>
      <c r="G3805" s="19" t="s">
        <v>20</v>
      </c>
      <c r="H3805" s="19" t="s">
        <v>20</v>
      </c>
      <c r="I3805" s="20">
        <v>10000</v>
      </c>
      <c r="J3805" s="19" t="s">
        <v>36</v>
      </c>
      <c r="K38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8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3805" s="15">
        <f>IF(Table1[[#This Row],[BusinessInfo_WomanOwned]]="True",1,0)</f>
        <v>0</v>
      </c>
      <c r="N3805" s="15">
        <f>IF(Table1[[#This Row],[BusinessInfo_MinorityOwned]]="True",1,0)</f>
        <v>0</v>
      </c>
      <c r="O3805" s="15">
        <f>IF(Table1[[#This Row],[BusinessInfo_VeteranOwned]]="True",1,0)</f>
        <v>0</v>
      </c>
    </row>
    <row r="3806" spans="1:15" x14ac:dyDescent="0.2">
      <c r="A3806" s="18">
        <v>33627</v>
      </c>
      <c r="B3806" s="19" t="s">
        <v>15</v>
      </c>
      <c r="C3806" s="19" t="s">
        <v>59</v>
      </c>
      <c r="D3806" s="19" t="s">
        <v>48</v>
      </c>
      <c r="E3806" s="19" t="s">
        <v>43</v>
      </c>
      <c r="F3806" s="19" t="s">
        <v>19</v>
      </c>
      <c r="G3806" s="19" t="s">
        <v>19</v>
      </c>
      <c r="H3806" s="19" t="s">
        <v>20</v>
      </c>
      <c r="I3806" s="20">
        <v>2000</v>
      </c>
      <c r="J3806" s="19" t="s">
        <v>21</v>
      </c>
      <c r="K38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8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3806" s="15">
        <f>IF(Table1[[#This Row],[BusinessInfo_WomanOwned]]="True",1,0)</f>
        <v>1</v>
      </c>
      <c r="N3806" s="15">
        <f>IF(Table1[[#This Row],[BusinessInfo_MinorityOwned]]="True",1,0)</f>
        <v>1</v>
      </c>
      <c r="O3806" s="15">
        <f>IF(Table1[[#This Row],[BusinessInfo_VeteranOwned]]="True",1,0)</f>
        <v>0</v>
      </c>
    </row>
    <row r="3807" spans="1:15" x14ac:dyDescent="0.2">
      <c r="A3807" s="18">
        <v>33642</v>
      </c>
      <c r="B3807" s="19" t="s">
        <v>15</v>
      </c>
      <c r="C3807" s="19" t="s">
        <v>22</v>
      </c>
      <c r="D3807" s="19" t="s">
        <v>26</v>
      </c>
      <c r="E3807" s="19" t="s">
        <v>56</v>
      </c>
      <c r="F3807" s="19" t="s">
        <v>20</v>
      </c>
      <c r="G3807" s="19" t="s">
        <v>20</v>
      </c>
      <c r="H3807" s="19" t="s">
        <v>20</v>
      </c>
      <c r="I3807" s="20">
        <v>10000</v>
      </c>
      <c r="J3807" s="19" t="s">
        <v>36</v>
      </c>
      <c r="K38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8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807" s="15">
        <f>IF(Table1[[#This Row],[BusinessInfo_WomanOwned]]="True",1,0)</f>
        <v>0</v>
      </c>
      <c r="N3807" s="15">
        <f>IF(Table1[[#This Row],[BusinessInfo_MinorityOwned]]="True",1,0)</f>
        <v>0</v>
      </c>
      <c r="O3807" s="15">
        <f>IF(Table1[[#This Row],[BusinessInfo_VeteranOwned]]="True",1,0)</f>
        <v>0</v>
      </c>
    </row>
    <row r="3808" spans="1:15" x14ac:dyDescent="0.2">
      <c r="A3808" s="18">
        <v>33646</v>
      </c>
      <c r="B3808" s="19" t="s">
        <v>15</v>
      </c>
      <c r="C3808" s="19" t="s">
        <v>32</v>
      </c>
      <c r="D3808" s="19" t="s">
        <v>49</v>
      </c>
      <c r="E3808" s="19" t="s">
        <v>99</v>
      </c>
      <c r="F3808" s="19" t="s">
        <v>19</v>
      </c>
      <c r="G3808" s="19" t="s">
        <v>20</v>
      </c>
      <c r="H3808" s="19" t="s">
        <v>20</v>
      </c>
      <c r="I3808" s="20">
        <v>5000</v>
      </c>
      <c r="J3808" s="19" t="s">
        <v>25</v>
      </c>
      <c r="K38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8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808" s="15">
        <f>IF(Table1[[#This Row],[BusinessInfo_WomanOwned]]="True",1,0)</f>
        <v>1</v>
      </c>
      <c r="N3808" s="15">
        <f>IF(Table1[[#This Row],[BusinessInfo_MinorityOwned]]="True",1,0)</f>
        <v>0</v>
      </c>
      <c r="O3808" s="15">
        <f>IF(Table1[[#This Row],[BusinessInfo_VeteranOwned]]="True",1,0)</f>
        <v>0</v>
      </c>
    </row>
    <row r="3809" spans="1:15" x14ac:dyDescent="0.2">
      <c r="A3809" s="18">
        <v>33650</v>
      </c>
      <c r="B3809" s="19" t="s">
        <v>15</v>
      </c>
      <c r="C3809" s="19" t="s">
        <v>32</v>
      </c>
      <c r="D3809" s="19" t="s">
        <v>35</v>
      </c>
      <c r="E3809" s="19" t="s">
        <v>58</v>
      </c>
      <c r="F3809" s="19" t="s">
        <v>19</v>
      </c>
      <c r="G3809" s="19" t="s">
        <v>20</v>
      </c>
      <c r="H3809" s="19" t="s">
        <v>20</v>
      </c>
      <c r="I3809" s="20">
        <v>5000</v>
      </c>
      <c r="J3809" s="19" t="s">
        <v>25</v>
      </c>
      <c r="K38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8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809" s="15">
        <f>IF(Table1[[#This Row],[BusinessInfo_WomanOwned]]="True",1,0)</f>
        <v>1</v>
      </c>
      <c r="N3809" s="15">
        <f>IF(Table1[[#This Row],[BusinessInfo_MinorityOwned]]="True",1,0)</f>
        <v>0</v>
      </c>
      <c r="O3809" s="15">
        <f>IF(Table1[[#This Row],[BusinessInfo_VeteranOwned]]="True",1,0)</f>
        <v>0</v>
      </c>
    </row>
    <row r="3810" spans="1:15" x14ac:dyDescent="0.2">
      <c r="A3810" s="18">
        <v>33664</v>
      </c>
      <c r="B3810" s="19" t="s">
        <v>15</v>
      </c>
      <c r="C3810" s="19" t="s">
        <v>22</v>
      </c>
      <c r="D3810" s="19" t="s">
        <v>26</v>
      </c>
      <c r="E3810" s="19" t="s">
        <v>43</v>
      </c>
      <c r="F3810" s="19" t="s">
        <v>19</v>
      </c>
      <c r="G3810" s="19" t="s">
        <v>19</v>
      </c>
      <c r="H3810" s="19" t="s">
        <v>20</v>
      </c>
      <c r="I3810" s="20">
        <v>5000</v>
      </c>
      <c r="J3810" s="19" t="s">
        <v>25</v>
      </c>
      <c r="K38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8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810" s="15">
        <f>IF(Table1[[#This Row],[BusinessInfo_WomanOwned]]="True",1,0)</f>
        <v>1</v>
      </c>
      <c r="N3810" s="15">
        <f>IF(Table1[[#This Row],[BusinessInfo_MinorityOwned]]="True",1,0)</f>
        <v>1</v>
      </c>
      <c r="O3810" s="15">
        <f>IF(Table1[[#This Row],[BusinessInfo_VeteranOwned]]="True",1,0)</f>
        <v>0</v>
      </c>
    </row>
    <row r="3811" spans="1:15" x14ac:dyDescent="0.2">
      <c r="A3811" s="18">
        <v>33674</v>
      </c>
      <c r="B3811" s="19" t="s">
        <v>15</v>
      </c>
      <c r="C3811" s="19" t="s">
        <v>34</v>
      </c>
      <c r="D3811" s="19" t="s">
        <v>35</v>
      </c>
      <c r="E3811" s="19" t="s">
        <v>58</v>
      </c>
      <c r="F3811" s="19" t="s">
        <v>19</v>
      </c>
      <c r="G3811" s="19" t="s">
        <v>19</v>
      </c>
      <c r="H3811" s="19" t="s">
        <v>20</v>
      </c>
      <c r="I3811" s="20">
        <v>5000</v>
      </c>
      <c r="J3811" s="19" t="s">
        <v>25</v>
      </c>
      <c r="K38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8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811" s="15">
        <f>IF(Table1[[#This Row],[BusinessInfo_WomanOwned]]="True",1,0)</f>
        <v>1</v>
      </c>
      <c r="N3811" s="15">
        <f>IF(Table1[[#This Row],[BusinessInfo_MinorityOwned]]="True",1,0)</f>
        <v>1</v>
      </c>
      <c r="O3811" s="15">
        <f>IF(Table1[[#This Row],[BusinessInfo_VeteranOwned]]="True",1,0)</f>
        <v>0</v>
      </c>
    </row>
    <row r="3812" spans="1:15" x14ac:dyDescent="0.2">
      <c r="A3812" s="18">
        <v>37188</v>
      </c>
      <c r="B3812" s="19" t="s">
        <v>15</v>
      </c>
      <c r="C3812" s="19" t="s">
        <v>160</v>
      </c>
      <c r="D3812" s="19" t="s">
        <v>102</v>
      </c>
      <c r="E3812" s="19" t="s">
        <v>247</v>
      </c>
      <c r="F3812" s="19" t="s">
        <v>20</v>
      </c>
      <c r="G3812" s="19" t="s">
        <v>19</v>
      </c>
      <c r="H3812" s="19" t="s">
        <v>20</v>
      </c>
      <c r="I3812" s="20">
        <v>2000</v>
      </c>
      <c r="J3812" s="19" t="s">
        <v>21</v>
      </c>
      <c r="K38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38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3812" s="15">
        <f>IF(Table1[[#This Row],[BusinessInfo_WomanOwned]]="True",1,0)</f>
        <v>0</v>
      </c>
      <c r="N3812" s="15">
        <f>IF(Table1[[#This Row],[BusinessInfo_MinorityOwned]]="True",1,0)</f>
        <v>1</v>
      </c>
      <c r="O3812" s="15">
        <f>IF(Table1[[#This Row],[BusinessInfo_VeteranOwned]]="True",1,0)</f>
        <v>0</v>
      </c>
    </row>
    <row r="3813" spans="1:15" x14ac:dyDescent="0.2">
      <c r="A3813" s="18">
        <v>33683</v>
      </c>
      <c r="B3813" s="19" t="s">
        <v>15</v>
      </c>
      <c r="C3813" s="19" t="s">
        <v>59</v>
      </c>
      <c r="D3813" s="19" t="s">
        <v>35</v>
      </c>
      <c r="E3813" s="19" t="s">
        <v>77</v>
      </c>
      <c r="F3813" s="19" t="s">
        <v>20</v>
      </c>
      <c r="G3813" s="19" t="s">
        <v>20</v>
      </c>
      <c r="H3813" s="19" t="s">
        <v>20</v>
      </c>
      <c r="I3813" s="20">
        <v>5000</v>
      </c>
      <c r="J3813" s="19" t="s">
        <v>25</v>
      </c>
      <c r="K38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8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813" s="15">
        <f>IF(Table1[[#This Row],[BusinessInfo_WomanOwned]]="True",1,0)</f>
        <v>0</v>
      </c>
      <c r="N3813" s="15">
        <f>IF(Table1[[#This Row],[BusinessInfo_MinorityOwned]]="True",1,0)</f>
        <v>0</v>
      </c>
      <c r="O3813" s="15">
        <f>IF(Table1[[#This Row],[BusinessInfo_VeteranOwned]]="True",1,0)</f>
        <v>0</v>
      </c>
    </row>
    <row r="3814" spans="1:15" x14ac:dyDescent="0.2">
      <c r="A3814" s="18">
        <v>37174</v>
      </c>
      <c r="B3814" s="19" t="s">
        <v>15</v>
      </c>
      <c r="C3814" s="19" t="s">
        <v>433</v>
      </c>
      <c r="D3814" s="19" t="s">
        <v>102</v>
      </c>
      <c r="E3814" s="19" t="s">
        <v>58</v>
      </c>
      <c r="F3814" s="19" t="s">
        <v>19</v>
      </c>
      <c r="G3814" s="19" t="s">
        <v>20</v>
      </c>
      <c r="H3814" s="19" t="s">
        <v>20</v>
      </c>
      <c r="I3814" s="20">
        <v>2000</v>
      </c>
      <c r="J3814" s="19" t="s">
        <v>21</v>
      </c>
      <c r="K38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38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3814" s="15">
        <f>IF(Table1[[#This Row],[BusinessInfo_WomanOwned]]="True",1,0)</f>
        <v>1</v>
      </c>
      <c r="N3814" s="15">
        <f>IF(Table1[[#This Row],[BusinessInfo_MinorityOwned]]="True",1,0)</f>
        <v>0</v>
      </c>
      <c r="O3814" s="15">
        <f>IF(Table1[[#This Row],[BusinessInfo_VeteranOwned]]="True",1,0)</f>
        <v>0</v>
      </c>
    </row>
    <row r="3815" spans="1:15" x14ac:dyDescent="0.2">
      <c r="A3815" s="18">
        <v>37158</v>
      </c>
      <c r="B3815" s="19" t="s">
        <v>15</v>
      </c>
      <c r="C3815" s="19" t="s">
        <v>10</v>
      </c>
      <c r="D3815" s="19" t="s">
        <v>109</v>
      </c>
      <c r="E3815" s="19" t="s">
        <v>54</v>
      </c>
      <c r="F3815" s="19" t="s">
        <v>20</v>
      </c>
      <c r="G3815" s="19" t="s">
        <v>20</v>
      </c>
      <c r="H3815" s="19" t="s">
        <v>20</v>
      </c>
      <c r="I3815" s="20">
        <v>2000</v>
      </c>
      <c r="J3815" s="19" t="s">
        <v>21</v>
      </c>
      <c r="K38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38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3815" s="15">
        <f>IF(Table1[[#This Row],[BusinessInfo_WomanOwned]]="True",1,0)</f>
        <v>0</v>
      </c>
      <c r="N3815" s="15">
        <f>IF(Table1[[#This Row],[BusinessInfo_MinorityOwned]]="True",1,0)</f>
        <v>0</v>
      </c>
      <c r="O3815" s="15">
        <f>IF(Table1[[#This Row],[BusinessInfo_VeteranOwned]]="True",1,0)</f>
        <v>0</v>
      </c>
    </row>
    <row r="3816" spans="1:15" x14ac:dyDescent="0.2">
      <c r="A3816" s="18">
        <v>33700</v>
      </c>
      <c r="B3816" s="19" t="s">
        <v>15</v>
      </c>
      <c r="C3816" s="19" t="s">
        <v>34</v>
      </c>
      <c r="D3816" s="19" t="s">
        <v>35</v>
      </c>
      <c r="E3816" s="19" t="s">
        <v>27</v>
      </c>
      <c r="F3816" s="19" t="s">
        <v>20</v>
      </c>
      <c r="G3816" s="19" t="s">
        <v>20</v>
      </c>
      <c r="H3816" s="19" t="s">
        <v>20</v>
      </c>
      <c r="I3816" s="20">
        <v>10000</v>
      </c>
      <c r="J3816" s="19" t="s">
        <v>36</v>
      </c>
      <c r="K38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8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816" s="15">
        <f>IF(Table1[[#This Row],[BusinessInfo_WomanOwned]]="True",1,0)</f>
        <v>0</v>
      </c>
      <c r="N3816" s="15">
        <f>IF(Table1[[#This Row],[BusinessInfo_MinorityOwned]]="True",1,0)</f>
        <v>0</v>
      </c>
      <c r="O3816" s="15">
        <f>IF(Table1[[#This Row],[BusinessInfo_VeteranOwned]]="True",1,0)</f>
        <v>0</v>
      </c>
    </row>
    <row r="3817" spans="1:15" x14ac:dyDescent="0.2">
      <c r="A3817" s="18">
        <v>37153</v>
      </c>
      <c r="B3817" s="19" t="s">
        <v>15</v>
      </c>
      <c r="C3817" s="19" t="s">
        <v>59</v>
      </c>
      <c r="D3817" s="19" t="s">
        <v>35</v>
      </c>
      <c r="E3817" s="19" t="s">
        <v>247</v>
      </c>
      <c r="F3817" s="19" t="s">
        <v>20</v>
      </c>
      <c r="G3817" s="19" t="s">
        <v>20</v>
      </c>
      <c r="H3817" s="19" t="s">
        <v>20</v>
      </c>
      <c r="I3817" s="20">
        <v>2000</v>
      </c>
      <c r="J3817" s="19" t="s">
        <v>21</v>
      </c>
      <c r="K38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8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817" s="15">
        <f>IF(Table1[[#This Row],[BusinessInfo_WomanOwned]]="True",1,0)</f>
        <v>0</v>
      </c>
      <c r="N3817" s="15">
        <f>IF(Table1[[#This Row],[BusinessInfo_MinorityOwned]]="True",1,0)</f>
        <v>0</v>
      </c>
      <c r="O3817" s="15">
        <f>IF(Table1[[#This Row],[BusinessInfo_VeteranOwned]]="True",1,0)</f>
        <v>0</v>
      </c>
    </row>
    <row r="3818" spans="1:15" x14ac:dyDescent="0.2">
      <c r="A3818" s="18">
        <v>33701</v>
      </c>
      <c r="B3818" s="19" t="s">
        <v>15</v>
      </c>
      <c r="C3818" s="19" t="s">
        <v>34</v>
      </c>
      <c r="D3818" s="19" t="s">
        <v>49</v>
      </c>
      <c r="E3818" s="19" t="s">
        <v>56</v>
      </c>
      <c r="F3818" s="19" t="s">
        <v>19</v>
      </c>
      <c r="G3818" s="19" t="s">
        <v>19</v>
      </c>
      <c r="H3818" s="19" t="s">
        <v>20</v>
      </c>
      <c r="I3818" s="20">
        <v>2000</v>
      </c>
      <c r="J3818" s="19" t="s">
        <v>21</v>
      </c>
      <c r="K38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8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818" s="15">
        <f>IF(Table1[[#This Row],[BusinessInfo_WomanOwned]]="True",1,0)</f>
        <v>1</v>
      </c>
      <c r="N3818" s="15">
        <f>IF(Table1[[#This Row],[BusinessInfo_MinorityOwned]]="True",1,0)</f>
        <v>1</v>
      </c>
      <c r="O3818" s="15">
        <f>IF(Table1[[#This Row],[BusinessInfo_VeteranOwned]]="True",1,0)</f>
        <v>0</v>
      </c>
    </row>
    <row r="3819" spans="1:15" x14ac:dyDescent="0.2">
      <c r="A3819" s="18">
        <v>37150</v>
      </c>
      <c r="B3819" s="19" t="s">
        <v>15</v>
      </c>
      <c r="C3819" s="19" t="s">
        <v>41</v>
      </c>
      <c r="D3819" s="19" t="s">
        <v>434</v>
      </c>
      <c r="E3819" s="19" t="s">
        <v>54</v>
      </c>
      <c r="F3819" s="19" t="s">
        <v>20</v>
      </c>
      <c r="G3819" s="19" t="s">
        <v>19</v>
      </c>
      <c r="H3819" s="19" t="s">
        <v>20</v>
      </c>
      <c r="I3819" s="20">
        <v>5000</v>
      </c>
      <c r="J3819" s="19" t="s">
        <v>25</v>
      </c>
      <c r="K38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3819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3819" s="15">
        <f>IF(Table1[[#This Row],[BusinessInfo_WomanOwned]]="True",1,0)</f>
        <v>0</v>
      </c>
      <c r="N3819" s="15">
        <f>IF(Table1[[#This Row],[BusinessInfo_MinorityOwned]]="True",1,0)</f>
        <v>1</v>
      </c>
      <c r="O3819" s="15">
        <f>IF(Table1[[#This Row],[BusinessInfo_VeteranOwned]]="True",1,0)</f>
        <v>0</v>
      </c>
    </row>
    <row r="3820" spans="1:15" x14ac:dyDescent="0.2">
      <c r="A3820" s="18">
        <v>33731</v>
      </c>
      <c r="B3820" s="19" t="s">
        <v>15</v>
      </c>
      <c r="C3820" s="19" t="s">
        <v>34</v>
      </c>
      <c r="D3820" s="19" t="s">
        <v>49</v>
      </c>
      <c r="E3820" s="19" t="s">
        <v>58</v>
      </c>
      <c r="F3820" s="19" t="s">
        <v>20</v>
      </c>
      <c r="G3820" s="19" t="s">
        <v>20</v>
      </c>
      <c r="H3820" s="19" t="s">
        <v>20</v>
      </c>
      <c r="I3820" s="20">
        <v>2000</v>
      </c>
      <c r="J3820" s="19" t="s">
        <v>21</v>
      </c>
      <c r="K38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8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820" s="15">
        <f>IF(Table1[[#This Row],[BusinessInfo_WomanOwned]]="True",1,0)</f>
        <v>0</v>
      </c>
      <c r="N3820" s="15">
        <f>IF(Table1[[#This Row],[BusinessInfo_MinorityOwned]]="True",1,0)</f>
        <v>0</v>
      </c>
      <c r="O3820" s="15">
        <f>IF(Table1[[#This Row],[BusinessInfo_VeteranOwned]]="True",1,0)</f>
        <v>0</v>
      </c>
    </row>
    <row r="3821" spans="1:15" x14ac:dyDescent="0.2">
      <c r="A3821" s="18">
        <v>37144</v>
      </c>
      <c r="B3821" s="19" t="s">
        <v>15</v>
      </c>
      <c r="C3821" s="19" t="s">
        <v>116</v>
      </c>
      <c r="D3821" s="19" t="s">
        <v>29</v>
      </c>
      <c r="E3821" s="19" t="s">
        <v>47</v>
      </c>
      <c r="F3821" s="19" t="s">
        <v>20</v>
      </c>
      <c r="G3821" s="19" t="s">
        <v>20</v>
      </c>
      <c r="H3821" s="19" t="s">
        <v>20</v>
      </c>
      <c r="I3821" s="20">
        <v>2000</v>
      </c>
      <c r="J3821" s="19" t="s">
        <v>21</v>
      </c>
      <c r="K38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38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3821" s="15">
        <f>IF(Table1[[#This Row],[BusinessInfo_WomanOwned]]="True",1,0)</f>
        <v>0</v>
      </c>
      <c r="N3821" s="15">
        <f>IF(Table1[[#This Row],[BusinessInfo_MinorityOwned]]="True",1,0)</f>
        <v>0</v>
      </c>
      <c r="O3821" s="15">
        <f>IF(Table1[[#This Row],[BusinessInfo_VeteranOwned]]="True",1,0)</f>
        <v>0</v>
      </c>
    </row>
    <row r="3822" spans="1:15" x14ac:dyDescent="0.2">
      <c r="A3822" s="18">
        <v>33744</v>
      </c>
      <c r="B3822" s="19" t="s">
        <v>15</v>
      </c>
      <c r="C3822" s="19" t="s">
        <v>72</v>
      </c>
      <c r="D3822" s="19" t="s">
        <v>53</v>
      </c>
      <c r="E3822" s="19" t="s">
        <v>43</v>
      </c>
      <c r="F3822" s="19" t="s">
        <v>19</v>
      </c>
      <c r="G3822" s="19" t="s">
        <v>20</v>
      </c>
      <c r="H3822" s="19" t="s">
        <v>20</v>
      </c>
      <c r="I3822" s="20">
        <v>2000</v>
      </c>
      <c r="J3822" s="19" t="s">
        <v>21</v>
      </c>
      <c r="K38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38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3822" s="15">
        <f>IF(Table1[[#This Row],[BusinessInfo_WomanOwned]]="True",1,0)</f>
        <v>1</v>
      </c>
      <c r="N3822" s="15">
        <f>IF(Table1[[#This Row],[BusinessInfo_MinorityOwned]]="True",1,0)</f>
        <v>0</v>
      </c>
      <c r="O3822" s="15">
        <f>IF(Table1[[#This Row],[BusinessInfo_VeteranOwned]]="True",1,0)</f>
        <v>0</v>
      </c>
    </row>
    <row r="3823" spans="1:15" x14ac:dyDescent="0.2">
      <c r="A3823" s="18">
        <v>37134</v>
      </c>
      <c r="B3823" s="19" t="s">
        <v>15</v>
      </c>
      <c r="C3823" s="19" t="s">
        <v>44</v>
      </c>
      <c r="D3823" s="19" t="s">
        <v>23</v>
      </c>
      <c r="E3823" s="19" t="s">
        <v>27</v>
      </c>
      <c r="F3823" s="19" t="s">
        <v>20</v>
      </c>
      <c r="G3823" s="19" t="s">
        <v>20</v>
      </c>
      <c r="H3823" s="19" t="s">
        <v>20</v>
      </c>
      <c r="I3823" s="20">
        <v>5000</v>
      </c>
      <c r="J3823" s="19" t="s">
        <v>25</v>
      </c>
      <c r="K38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8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823" s="15">
        <f>IF(Table1[[#This Row],[BusinessInfo_WomanOwned]]="True",1,0)</f>
        <v>0</v>
      </c>
      <c r="N3823" s="15">
        <f>IF(Table1[[#This Row],[BusinessInfo_MinorityOwned]]="True",1,0)</f>
        <v>0</v>
      </c>
      <c r="O3823" s="15">
        <f>IF(Table1[[#This Row],[BusinessInfo_VeteranOwned]]="True",1,0)</f>
        <v>0</v>
      </c>
    </row>
    <row r="3824" spans="1:15" x14ac:dyDescent="0.2">
      <c r="A3824" s="18">
        <v>33747</v>
      </c>
      <c r="B3824" s="19" t="s">
        <v>15</v>
      </c>
      <c r="C3824" s="19" t="s">
        <v>16</v>
      </c>
      <c r="D3824" s="19" t="s">
        <v>17</v>
      </c>
      <c r="E3824" s="19" t="s">
        <v>247</v>
      </c>
      <c r="F3824" s="19" t="s">
        <v>19</v>
      </c>
      <c r="G3824" s="19" t="s">
        <v>19</v>
      </c>
      <c r="H3824" s="19" t="s">
        <v>20</v>
      </c>
      <c r="I3824" s="20">
        <v>5000</v>
      </c>
      <c r="J3824" s="19" t="s">
        <v>25</v>
      </c>
      <c r="K38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8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3824" s="15">
        <f>IF(Table1[[#This Row],[BusinessInfo_WomanOwned]]="True",1,0)</f>
        <v>1</v>
      </c>
      <c r="N3824" s="15">
        <f>IF(Table1[[#This Row],[BusinessInfo_MinorityOwned]]="True",1,0)</f>
        <v>1</v>
      </c>
      <c r="O3824" s="15">
        <f>IF(Table1[[#This Row],[BusinessInfo_VeteranOwned]]="True",1,0)</f>
        <v>0</v>
      </c>
    </row>
    <row r="3825" spans="1:15" x14ac:dyDescent="0.2">
      <c r="A3825" s="18">
        <v>37111</v>
      </c>
      <c r="B3825" s="19" t="s">
        <v>15</v>
      </c>
      <c r="C3825" s="19" t="s">
        <v>80</v>
      </c>
      <c r="D3825" s="19" t="s">
        <v>71</v>
      </c>
      <c r="E3825" s="19" t="s">
        <v>18</v>
      </c>
      <c r="F3825" s="19" t="s">
        <v>20</v>
      </c>
      <c r="G3825" s="19" t="s">
        <v>20</v>
      </c>
      <c r="H3825" s="19" t="s">
        <v>20</v>
      </c>
      <c r="I3825" s="20">
        <v>2000</v>
      </c>
      <c r="J3825" s="19" t="s">
        <v>21</v>
      </c>
      <c r="K38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8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3825" s="15">
        <f>IF(Table1[[#This Row],[BusinessInfo_WomanOwned]]="True",1,0)</f>
        <v>0</v>
      </c>
      <c r="N3825" s="15">
        <f>IF(Table1[[#This Row],[BusinessInfo_MinorityOwned]]="True",1,0)</f>
        <v>0</v>
      </c>
      <c r="O3825" s="15">
        <f>IF(Table1[[#This Row],[BusinessInfo_VeteranOwned]]="True",1,0)</f>
        <v>0</v>
      </c>
    </row>
    <row r="3826" spans="1:15" x14ac:dyDescent="0.2">
      <c r="A3826" s="18">
        <v>33754</v>
      </c>
      <c r="B3826" s="19" t="s">
        <v>15</v>
      </c>
      <c r="C3826" s="19" t="s">
        <v>34</v>
      </c>
      <c r="D3826" s="19" t="s">
        <v>49</v>
      </c>
      <c r="E3826" s="19" t="s">
        <v>43</v>
      </c>
      <c r="F3826" s="19" t="s">
        <v>20</v>
      </c>
      <c r="G3826" s="19" t="s">
        <v>19</v>
      </c>
      <c r="H3826" s="19" t="s">
        <v>20</v>
      </c>
      <c r="I3826" s="20">
        <v>2000</v>
      </c>
      <c r="J3826" s="19" t="s">
        <v>21</v>
      </c>
      <c r="K38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8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826" s="15">
        <f>IF(Table1[[#This Row],[BusinessInfo_WomanOwned]]="True",1,0)</f>
        <v>0</v>
      </c>
      <c r="N3826" s="15">
        <f>IF(Table1[[#This Row],[BusinessInfo_MinorityOwned]]="True",1,0)</f>
        <v>1</v>
      </c>
      <c r="O3826" s="15">
        <f>IF(Table1[[#This Row],[BusinessInfo_VeteranOwned]]="True",1,0)</f>
        <v>0</v>
      </c>
    </row>
    <row r="3827" spans="1:15" x14ac:dyDescent="0.2">
      <c r="A3827" s="18">
        <v>37083</v>
      </c>
      <c r="B3827" s="19" t="s">
        <v>15</v>
      </c>
      <c r="C3827" s="19" t="s">
        <v>75</v>
      </c>
      <c r="D3827" s="19" t="s">
        <v>76</v>
      </c>
      <c r="E3827" s="19" t="s">
        <v>18</v>
      </c>
      <c r="F3827" s="19" t="s">
        <v>20</v>
      </c>
      <c r="G3827" s="19" t="s">
        <v>19</v>
      </c>
      <c r="H3827" s="19" t="s">
        <v>20</v>
      </c>
      <c r="I3827" s="20">
        <v>2000</v>
      </c>
      <c r="J3827" s="19" t="s">
        <v>21</v>
      </c>
      <c r="K38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38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3827" s="15">
        <f>IF(Table1[[#This Row],[BusinessInfo_WomanOwned]]="True",1,0)</f>
        <v>0</v>
      </c>
      <c r="N3827" s="15">
        <f>IF(Table1[[#This Row],[BusinessInfo_MinorityOwned]]="True",1,0)</f>
        <v>1</v>
      </c>
      <c r="O3827" s="15">
        <f>IF(Table1[[#This Row],[BusinessInfo_VeteranOwned]]="True",1,0)</f>
        <v>0</v>
      </c>
    </row>
    <row r="3828" spans="1:15" x14ac:dyDescent="0.2">
      <c r="A3828" s="18">
        <v>37076</v>
      </c>
      <c r="B3828" s="19" t="s">
        <v>15</v>
      </c>
      <c r="C3828" s="19" t="s">
        <v>178</v>
      </c>
      <c r="D3828" s="19" t="s">
        <v>68</v>
      </c>
      <c r="E3828" s="19" t="s">
        <v>247</v>
      </c>
      <c r="F3828" s="19" t="s">
        <v>20</v>
      </c>
      <c r="G3828" s="19" t="s">
        <v>20</v>
      </c>
      <c r="H3828" s="19" t="s">
        <v>20</v>
      </c>
      <c r="I3828" s="20">
        <v>2000</v>
      </c>
      <c r="J3828" s="19" t="s">
        <v>21</v>
      </c>
      <c r="K38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38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3828" s="15">
        <f>IF(Table1[[#This Row],[BusinessInfo_WomanOwned]]="True",1,0)</f>
        <v>0</v>
      </c>
      <c r="N3828" s="15">
        <f>IF(Table1[[#This Row],[BusinessInfo_MinorityOwned]]="True",1,0)</f>
        <v>0</v>
      </c>
      <c r="O3828" s="15">
        <f>IF(Table1[[#This Row],[BusinessInfo_VeteranOwned]]="True",1,0)</f>
        <v>0</v>
      </c>
    </row>
    <row r="3829" spans="1:15" x14ac:dyDescent="0.2">
      <c r="A3829" s="18">
        <v>33762</v>
      </c>
      <c r="B3829" s="19" t="s">
        <v>15</v>
      </c>
      <c r="C3829" s="19" t="s">
        <v>142</v>
      </c>
      <c r="D3829" s="19" t="s">
        <v>435</v>
      </c>
      <c r="E3829" s="19" t="s">
        <v>106</v>
      </c>
      <c r="F3829" s="19" t="s">
        <v>20</v>
      </c>
      <c r="G3829" s="19" t="s">
        <v>20</v>
      </c>
      <c r="H3829" s="19" t="s">
        <v>20</v>
      </c>
      <c r="I3829" s="20">
        <v>2000</v>
      </c>
      <c r="J3829" s="19" t="s">
        <v>21</v>
      </c>
      <c r="K38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3829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3829" s="15">
        <f>IF(Table1[[#This Row],[BusinessInfo_WomanOwned]]="True",1,0)</f>
        <v>0</v>
      </c>
      <c r="N3829" s="15">
        <f>IF(Table1[[#This Row],[BusinessInfo_MinorityOwned]]="True",1,0)</f>
        <v>0</v>
      </c>
      <c r="O3829" s="15">
        <f>IF(Table1[[#This Row],[BusinessInfo_VeteranOwned]]="True",1,0)</f>
        <v>0</v>
      </c>
    </row>
    <row r="3830" spans="1:15" x14ac:dyDescent="0.2">
      <c r="A3830" s="18">
        <v>37017</v>
      </c>
      <c r="B3830" s="19" t="s">
        <v>15</v>
      </c>
      <c r="C3830" s="19" t="s">
        <v>34</v>
      </c>
      <c r="D3830" s="19" t="s">
        <v>71</v>
      </c>
      <c r="E3830" s="19" t="s">
        <v>106</v>
      </c>
      <c r="F3830" s="19" t="s">
        <v>20</v>
      </c>
      <c r="G3830" s="19" t="s">
        <v>20</v>
      </c>
      <c r="H3830" s="19" t="s">
        <v>20</v>
      </c>
      <c r="I3830" s="20">
        <v>2000</v>
      </c>
      <c r="J3830" s="19" t="s">
        <v>21</v>
      </c>
      <c r="K38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8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3830" s="15">
        <f>IF(Table1[[#This Row],[BusinessInfo_WomanOwned]]="True",1,0)</f>
        <v>0</v>
      </c>
      <c r="N3830" s="15">
        <f>IF(Table1[[#This Row],[BusinessInfo_MinorityOwned]]="True",1,0)</f>
        <v>0</v>
      </c>
      <c r="O3830" s="15">
        <f>IF(Table1[[#This Row],[BusinessInfo_VeteranOwned]]="True",1,0)</f>
        <v>0</v>
      </c>
    </row>
    <row r="3831" spans="1:15" x14ac:dyDescent="0.2">
      <c r="A3831" s="18">
        <v>37014</v>
      </c>
      <c r="B3831" s="19" t="s">
        <v>15</v>
      </c>
      <c r="C3831" s="19" t="s">
        <v>34</v>
      </c>
      <c r="D3831" s="19" t="s">
        <v>33</v>
      </c>
      <c r="E3831" s="19" t="s">
        <v>247</v>
      </c>
      <c r="F3831" s="19" t="s">
        <v>19</v>
      </c>
      <c r="G3831" s="19" t="s">
        <v>20</v>
      </c>
      <c r="H3831" s="19" t="s">
        <v>20</v>
      </c>
      <c r="I3831" s="20">
        <v>2000</v>
      </c>
      <c r="J3831" s="19" t="s">
        <v>21</v>
      </c>
      <c r="K38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8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831" s="15">
        <f>IF(Table1[[#This Row],[BusinessInfo_WomanOwned]]="True",1,0)</f>
        <v>1</v>
      </c>
      <c r="N3831" s="15">
        <f>IF(Table1[[#This Row],[BusinessInfo_MinorityOwned]]="True",1,0)</f>
        <v>0</v>
      </c>
      <c r="O3831" s="15">
        <f>IF(Table1[[#This Row],[BusinessInfo_VeteranOwned]]="True",1,0)</f>
        <v>0</v>
      </c>
    </row>
    <row r="3832" spans="1:15" x14ac:dyDescent="0.2">
      <c r="A3832" s="18">
        <v>36985</v>
      </c>
      <c r="B3832" s="19" t="s">
        <v>15</v>
      </c>
      <c r="C3832" s="19" t="s">
        <v>22</v>
      </c>
      <c r="D3832" s="19" t="s">
        <v>45</v>
      </c>
      <c r="E3832" s="19" t="s">
        <v>54</v>
      </c>
      <c r="F3832" s="19" t="s">
        <v>20</v>
      </c>
      <c r="G3832" s="19" t="s">
        <v>20</v>
      </c>
      <c r="H3832" s="19" t="s">
        <v>20</v>
      </c>
      <c r="I3832" s="20">
        <v>2000</v>
      </c>
      <c r="J3832" s="19" t="s">
        <v>21</v>
      </c>
      <c r="K38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8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3832" s="15">
        <f>IF(Table1[[#This Row],[BusinessInfo_WomanOwned]]="True",1,0)</f>
        <v>0</v>
      </c>
      <c r="N3832" s="15">
        <f>IF(Table1[[#This Row],[BusinessInfo_MinorityOwned]]="True",1,0)</f>
        <v>0</v>
      </c>
      <c r="O3832" s="15">
        <f>IF(Table1[[#This Row],[BusinessInfo_VeteranOwned]]="True",1,0)</f>
        <v>0</v>
      </c>
    </row>
    <row r="3833" spans="1:15" x14ac:dyDescent="0.2">
      <c r="A3833" s="18">
        <v>36982</v>
      </c>
      <c r="B3833" s="19" t="s">
        <v>15</v>
      </c>
      <c r="C3833" s="19" t="s">
        <v>34</v>
      </c>
      <c r="D3833" s="19" t="s">
        <v>63</v>
      </c>
      <c r="E3833" s="19" t="s">
        <v>247</v>
      </c>
      <c r="F3833" s="19" t="s">
        <v>19</v>
      </c>
      <c r="G3833" s="19" t="s">
        <v>20</v>
      </c>
      <c r="H3833" s="19" t="s">
        <v>20</v>
      </c>
      <c r="I3833" s="20">
        <v>2000</v>
      </c>
      <c r="J3833" s="19" t="s">
        <v>21</v>
      </c>
      <c r="K38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8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3833" s="15">
        <f>IF(Table1[[#This Row],[BusinessInfo_WomanOwned]]="True",1,0)</f>
        <v>1</v>
      </c>
      <c r="N3833" s="15">
        <f>IF(Table1[[#This Row],[BusinessInfo_MinorityOwned]]="True",1,0)</f>
        <v>0</v>
      </c>
      <c r="O3833" s="15">
        <f>IF(Table1[[#This Row],[BusinessInfo_VeteranOwned]]="True",1,0)</f>
        <v>0</v>
      </c>
    </row>
    <row r="3834" spans="1:15" x14ac:dyDescent="0.2">
      <c r="A3834" s="18">
        <v>36963</v>
      </c>
      <c r="B3834" s="19" t="s">
        <v>15</v>
      </c>
      <c r="C3834" s="19" t="s">
        <v>67</v>
      </c>
      <c r="D3834" s="19" t="s">
        <v>68</v>
      </c>
      <c r="E3834" s="19" t="s">
        <v>18</v>
      </c>
      <c r="F3834" s="19" t="s">
        <v>19</v>
      </c>
      <c r="G3834" s="19" t="s">
        <v>20</v>
      </c>
      <c r="H3834" s="19" t="s">
        <v>20</v>
      </c>
      <c r="I3834" s="20">
        <v>2000</v>
      </c>
      <c r="J3834" s="19" t="s">
        <v>21</v>
      </c>
      <c r="K38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38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3834" s="15">
        <f>IF(Table1[[#This Row],[BusinessInfo_WomanOwned]]="True",1,0)</f>
        <v>1</v>
      </c>
      <c r="N3834" s="15">
        <f>IF(Table1[[#This Row],[BusinessInfo_MinorityOwned]]="True",1,0)</f>
        <v>0</v>
      </c>
      <c r="O3834" s="15">
        <f>IF(Table1[[#This Row],[BusinessInfo_VeteranOwned]]="True",1,0)</f>
        <v>0</v>
      </c>
    </row>
    <row r="3835" spans="1:15" x14ac:dyDescent="0.2">
      <c r="A3835" s="18">
        <v>36936</v>
      </c>
      <c r="B3835" s="19" t="s">
        <v>15</v>
      </c>
      <c r="C3835" s="19" t="s">
        <v>34</v>
      </c>
      <c r="D3835" s="19" t="s">
        <v>33</v>
      </c>
      <c r="E3835" s="19" t="s">
        <v>58</v>
      </c>
      <c r="F3835" s="19" t="s">
        <v>20</v>
      </c>
      <c r="G3835" s="19" t="s">
        <v>20</v>
      </c>
      <c r="H3835" s="19" t="s">
        <v>20</v>
      </c>
      <c r="I3835" s="20">
        <v>5000</v>
      </c>
      <c r="J3835" s="19" t="s">
        <v>25</v>
      </c>
      <c r="K38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8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835" s="15">
        <f>IF(Table1[[#This Row],[BusinessInfo_WomanOwned]]="True",1,0)</f>
        <v>0</v>
      </c>
      <c r="N3835" s="15">
        <f>IF(Table1[[#This Row],[BusinessInfo_MinorityOwned]]="True",1,0)</f>
        <v>0</v>
      </c>
      <c r="O3835" s="15">
        <f>IF(Table1[[#This Row],[BusinessInfo_VeteranOwned]]="True",1,0)</f>
        <v>0</v>
      </c>
    </row>
    <row r="3836" spans="1:15" x14ac:dyDescent="0.2">
      <c r="A3836" s="18">
        <v>36935</v>
      </c>
      <c r="B3836" s="19" t="s">
        <v>15</v>
      </c>
      <c r="C3836" s="19" t="s">
        <v>34</v>
      </c>
      <c r="D3836" s="19" t="s">
        <v>33</v>
      </c>
      <c r="E3836" s="19" t="s">
        <v>58</v>
      </c>
      <c r="F3836" s="19" t="s">
        <v>19</v>
      </c>
      <c r="G3836" s="19" t="s">
        <v>19</v>
      </c>
      <c r="H3836" s="19" t="s">
        <v>19</v>
      </c>
      <c r="I3836" s="20">
        <v>2000</v>
      </c>
      <c r="J3836" s="19" t="s">
        <v>21</v>
      </c>
      <c r="K38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8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836" s="15">
        <f>IF(Table1[[#This Row],[BusinessInfo_WomanOwned]]="True",1,0)</f>
        <v>1</v>
      </c>
      <c r="N3836" s="15">
        <f>IF(Table1[[#This Row],[BusinessInfo_MinorityOwned]]="True",1,0)</f>
        <v>1</v>
      </c>
      <c r="O3836" s="15">
        <f>IF(Table1[[#This Row],[BusinessInfo_VeteranOwned]]="True",1,0)</f>
        <v>1</v>
      </c>
    </row>
    <row r="3837" spans="1:15" x14ac:dyDescent="0.2">
      <c r="A3837" s="18">
        <v>33796</v>
      </c>
      <c r="B3837" s="19" t="s">
        <v>15</v>
      </c>
      <c r="C3837" s="19" t="s">
        <v>82</v>
      </c>
      <c r="D3837" s="19" t="s">
        <v>46</v>
      </c>
      <c r="E3837" s="19" t="s">
        <v>54</v>
      </c>
      <c r="F3837" s="19" t="s">
        <v>20</v>
      </c>
      <c r="G3837" s="19" t="s">
        <v>20</v>
      </c>
      <c r="H3837" s="19" t="s">
        <v>20</v>
      </c>
      <c r="I3837" s="20">
        <v>2000</v>
      </c>
      <c r="J3837" s="19" t="s">
        <v>21</v>
      </c>
      <c r="K38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38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3837" s="15">
        <f>IF(Table1[[#This Row],[BusinessInfo_WomanOwned]]="True",1,0)</f>
        <v>0</v>
      </c>
      <c r="N3837" s="15">
        <f>IF(Table1[[#This Row],[BusinessInfo_MinorityOwned]]="True",1,0)</f>
        <v>0</v>
      </c>
      <c r="O3837" s="15">
        <f>IF(Table1[[#This Row],[BusinessInfo_VeteranOwned]]="True",1,0)</f>
        <v>0</v>
      </c>
    </row>
    <row r="3838" spans="1:15" x14ac:dyDescent="0.2">
      <c r="A3838" s="18">
        <v>36924</v>
      </c>
      <c r="B3838" s="19" t="s">
        <v>15</v>
      </c>
      <c r="C3838" s="19" t="s">
        <v>34</v>
      </c>
      <c r="D3838" s="19" t="s">
        <v>63</v>
      </c>
      <c r="E3838" s="19" t="s">
        <v>247</v>
      </c>
      <c r="F3838" s="19" t="s">
        <v>20</v>
      </c>
      <c r="G3838" s="19" t="s">
        <v>20</v>
      </c>
      <c r="H3838" s="19" t="s">
        <v>20</v>
      </c>
      <c r="I3838" s="20">
        <v>2000</v>
      </c>
      <c r="J3838" s="19" t="s">
        <v>21</v>
      </c>
      <c r="K38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8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3838" s="15">
        <f>IF(Table1[[#This Row],[BusinessInfo_WomanOwned]]="True",1,0)</f>
        <v>0</v>
      </c>
      <c r="N3838" s="15">
        <f>IF(Table1[[#This Row],[BusinessInfo_MinorityOwned]]="True",1,0)</f>
        <v>0</v>
      </c>
      <c r="O3838" s="15">
        <f>IF(Table1[[#This Row],[BusinessInfo_VeteranOwned]]="True",1,0)</f>
        <v>0</v>
      </c>
    </row>
    <row r="3839" spans="1:15" x14ac:dyDescent="0.2">
      <c r="A3839" s="18">
        <v>33798</v>
      </c>
      <c r="B3839" s="19" t="s">
        <v>15</v>
      </c>
      <c r="C3839" s="19" t="s">
        <v>52</v>
      </c>
      <c r="D3839" s="19" t="s">
        <v>53</v>
      </c>
      <c r="E3839" s="19" t="s">
        <v>247</v>
      </c>
      <c r="F3839" s="19" t="s">
        <v>20</v>
      </c>
      <c r="G3839" s="19" t="s">
        <v>20</v>
      </c>
      <c r="H3839" s="19" t="s">
        <v>20</v>
      </c>
      <c r="I3839" s="20">
        <v>5000</v>
      </c>
      <c r="J3839" s="19" t="s">
        <v>25</v>
      </c>
      <c r="K38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38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3839" s="15">
        <f>IF(Table1[[#This Row],[BusinessInfo_WomanOwned]]="True",1,0)</f>
        <v>0</v>
      </c>
      <c r="N3839" s="15">
        <f>IF(Table1[[#This Row],[BusinessInfo_MinorityOwned]]="True",1,0)</f>
        <v>0</v>
      </c>
      <c r="O3839" s="15">
        <f>IF(Table1[[#This Row],[BusinessInfo_VeteranOwned]]="True",1,0)</f>
        <v>0</v>
      </c>
    </row>
    <row r="3840" spans="1:15" x14ac:dyDescent="0.2">
      <c r="A3840" s="18">
        <v>36903</v>
      </c>
      <c r="B3840" s="19" t="s">
        <v>15</v>
      </c>
      <c r="C3840" s="19" t="s">
        <v>34</v>
      </c>
      <c r="D3840" s="19" t="s">
        <v>35</v>
      </c>
      <c r="E3840" s="19" t="s">
        <v>43</v>
      </c>
      <c r="F3840" s="19" t="s">
        <v>20</v>
      </c>
      <c r="G3840" s="19" t="s">
        <v>20</v>
      </c>
      <c r="H3840" s="19" t="s">
        <v>20</v>
      </c>
      <c r="I3840" s="20">
        <v>5000</v>
      </c>
      <c r="J3840" s="19" t="s">
        <v>25</v>
      </c>
      <c r="K38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8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840" s="15">
        <f>IF(Table1[[#This Row],[BusinessInfo_WomanOwned]]="True",1,0)</f>
        <v>0</v>
      </c>
      <c r="N3840" s="15">
        <f>IF(Table1[[#This Row],[BusinessInfo_MinorityOwned]]="True",1,0)</f>
        <v>0</v>
      </c>
      <c r="O3840" s="15">
        <f>IF(Table1[[#This Row],[BusinessInfo_VeteranOwned]]="True",1,0)</f>
        <v>0</v>
      </c>
    </row>
    <row r="3841" spans="1:15" x14ac:dyDescent="0.2">
      <c r="A3841" s="18">
        <v>33807</v>
      </c>
      <c r="B3841" s="19" t="s">
        <v>15</v>
      </c>
      <c r="C3841" s="19" t="s">
        <v>34</v>
      </c>
      <c r="D3841" s="19" t="s">
        <v>33</v>
      </c>
      <c r="E3841" s="19" t="s">
        <v>18</v>
      </c>
      <c r="F3841" s="19" t="s">
        <v>20</v>
      </c>
      <c r="G3841" s="19" t="s">
        <v>19</v>
      </c>
      <c r="H3841" s="19" t="s">
        <v>20</v>
      </c>
      <c r="I3841" s="20">
        <v>10000</v>
      </c>
      <c r="J3841" s="19" t="s">
        <v>36</v>
      </c>
      <c r="K38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8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841" s="15">
        <f>IF(Table1[[#This Row],[BusinessInfo_WomanOwned]]="True",1,0)</f>
        <v>0</v>
      </c>
      <c r="N3841" s="15">
        <f>IF(Table1[[#This Row],[BusinessInfo_MinorityOwned]]="True",1,0)</f>
        <v>1</v>
      </c>
      <c r="O3841" s="15">
        <f>IF(Table1[[#This Row],[BusinessInfo_VeteranOwned]]="True",1,0)</f>
        <v>0</v>
      </c>
    </row>
    <row r="3842" spans="1:15" x14ac:dyDescent="0.2">
      <c r="A3842" s="18">
        <v>36896</v>
      </c>
      <c r="B3842" s="19" t="s">
        <v>15</v>
      </c>
      <c r="C3842" s="19" t="s">
        <v>52</v>
      </c>
      <c r="D3842" s="19" t="s">
        <v>53</v>
      </c>
      <c r="E3842" s="19" t="s">
        <v>54</v>
      </c>
      <c r="F3842" s="19" t="s">
        <v>20</v>
      </c>
      <c r="G3842" s="19" t="s">
        <v>20</v>
      </c>
      <c r="H3842" s="19" t="s">
        <v>20</v>
      </c>
      <c r="I3842" s="20">
        <v>10000</v>
      </c>
      <c r="J3842" s="19" t="s">
        <v>36</v>
      </c>
      <c r="K38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38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3842" s="15">
        <f>IF(Table1[[#This Row],[BusinessInfo_WomanOwned]]="True",1,0)</f>
        <v>0</v>
      </c>
      <c r="N3842" s="15">
        <f>IF(Table1[[#This Row],[BusinessInfo_MinorityOwned]]="True",1,0)</f>
        <v>0</v>
      </c>
      <c r="O3842" s="15">
        <f>IF(Table1[[#This Row],[BusinessInfo_VeteranOwned]]="True",1,0)</f>
        <v>0</v>
      </c>
    </row>
    <row r="3843" spans="1:15" x14ac:dyDescent="0.2">
      <c r="A3843" s="18">
        <v>36893</v>
      </c>
      <c r="B3843" s="19" t="s">
        <v>15</v>
      </c>
      <c r="C3843" s="19" t="s">
        <v>22</v>
      </c>
      <c r="D3843" s="19" t="s">
        <v>23</v>
      </c>
      <c r="E3843" s="19" t="s">
        <v>247</v>
      </c>
      <c r="F3843" s="19" t="s">
        <v>19</v>
      </c>
      <c r="G3843" s="19" t="s">
        <v>19</v>
      </c>
      <c r="H3843" s="19" t="s">
        <v>20</v>
      </c>
      <c r="I3843" s="20">
        <v>2000</v>
      </c>
      <c r="J3843" s="19" t="s">
        <v>21</v>
      </c>
      <c r="K38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8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843" s="15">
        <f>IF(Table1[[#This Row],[BusinessInfo_WomanOwned]]="True",1,0)</f>
        <v>1</v>
      </c>
      <c r="N3843" s="15">
        <f>IF(Table1[[#This Row],[BusinessInfo_MinorityOwned]]="True",1,0)</f>
        <v>1</v>
      </c>
      <c r="O3843" s="15">
        <f>IF(Table1[[#This Row],[BusinessInfo_VeteranOwned]]="True",1,0)</f>
        <v>0</v>
      </c>
    </row>
    <row r="3844" spans="1:15" x14ac:dyDescent="0.2">
      <c r="A3844" s="18">
        <v>33812</v>
      </c>
      <c r="B3844" s="19" t="s">
        <v>15</v>
      </c>
      <c r="C3844" s="19" t="s">
        <v>80</v>
      </c>
      <c r="D3844" s="19" t="s">
        <v>33</v>
      </c>
      <c r="E3844" s="19" t="s">
        <v>27</v>
      </c>
      <c r="F3844" s="19" t="s">
        <v>19</v>
      </c>
      <c r="G3844" s="19" t="s">
        <v>20</v>
      </c>
      <c r="H3844" s="19" t="s">
        <v>20</v>
      </c>
      <c r="I3844" s="20">
        <v>2000</v>
      </c>
      <c r="J3844" s="19" t="s">
        <v>21</v>
      </c>
      <c r="K38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8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844" s="15">
        <f>IF(Table1[[#This Row],[BusinessInfo_WomanOwned]]="True",1,0)</f>
        <v>1</v>
      </c>
      <c r="N3844" s="15">
        <f>IF(Table1[[#This Row],[BusinessInfo_MinorityOwned]]="True",1,0)</f>
        <v>0</v>
      </c>
      <c r="O3844" s="15">
        <f>IF(Table1[[#This Row],[BusinessInfo_VeteranOwned]]="True",1,0)</f>
        <v>0</v>
      </c>
    </row>
    <row r="3845" spans="1:15" x14ac:dyDescent="0.2">
      <c r="A3845" s="18">
        <v>36892</v>
      </c>
      <c r="B3845" s="19" t="s">
        <v>15</v>
      </c>
      <c r="C3845" s="19" t="s">
        <v>116</v>
      </c>
      <c r="D3845" s="19" t="s">
        <v>29</v>
      </c>
      <c r="E3845" s="19" t="s">
        <v>47</v>
      </c>
      <c r="F3845" s="19" t="s">
        <v>20</v>
      </c>
      <c r="G3845" s="19" t="s">
        <v>20</v>
      </c>
      <c r="H3845" s="19" t="s">
        <v>20</v>
      </c>
      <c r="I3845" s="20">
        <v>5000</v>
      </c>
      <c r="J3845" s="19" t="s">
        <v>25</v>
      </c>
      <c r="K38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38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3845" s="15">
        <f>IF(Table1[[#This Row],[BusinessInfo_WomanOwned]]="True",1,0)</f>
        <v>0</v>
      </c>
      <c r="N3845" s="15">
        <f>IF(Table1[[#This Row],[BusinessInfo_MinorityOwned]]="True",1,0)</f>
        <v>0</v>
      </c>
      <c r="O3845" s="15">
        <f>IF(Table1[[#This Row],[BusinessInfo_VeteranOwned]]="True",1,0)</f>
        <v>0</v>
      </c>
    </row>
    <row r="3846" spans="1:15" x14ac:dyDescent="0.2">
      <c r="A3846" s="18">
        <v>33847</v>
      </c>
      <c r="B3846" s="19" t="s">
        <v>15</v>
      </c>
      <c r="C3846" s="19" t="s">
        <v>59</v>
      </c>
      <c r="D3846" s="19" t="s">
        <v>49</v>
      </c>
      <c r="E3846" s="19" t="s">
        <v>18</v>
      </c>
      <c r="F3846" s="19" t="s">
        <v>19</v>
      </c>
      <c r="G3846" s="19" t="s">
        <v>20</v>
      </c>
      <c r="H3846" s="19" t="s">
        <v>20</v>
      </c>
      <c r="I3846" s="20">
        <v>10000</v>
      </c>
      <c r="J3846" s="19" t="s">
        <v>36</v>
      </c>
      <c r="K38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8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846" s="15">
        <f>IF(Table1[[#This Row],[BusinessInfo_WomanOwned]]="True",1,0)</f>
        <v>1</v>
      </c>
      <c r="N3846" s="15">
        <f>IF(Table1[[#This Row],[BusinessInfo_MinorityOwned]]="True",1,0)</f>
        <v>0</v>
      </c>
      <c r="O3846" s="15">
        <f>IF(Table1[[#This Row],[BusinessInfo_VeteranOwned]]="True",1,0)</f>
        <v>0</v>
      </c>
    </row>
    <row r="3847" spans="1:15" x14ac:dyDescent="0.2">
      <c r="A3847" s="18">
        <v>36887</v>
      </c>
      <c r="B3847" s="19" t="s">
        <v>15</v>
      </c>
      <c r="C3847" s="19" t="s">
        <v>28</v>
      </c>
      <c r="D3847" s="19" t="s">
        <v>29</v>
      </c>
      <c r="E3847" s="19" t="s">
        <v>18</v>
      </c>
      <c r="F3847" s="19" t="s">
        <v>20</v>
      </c>
      <c r="G3847" s="19" t="s">
        <v>20</v>
      </c>
      <c r="H3847" s="19" t="s">
        <v>20</v>
      </c>
      <c r="I3847" s="20">
        <v>5000</v>
      </c>
      <c r="J3847" s="19" t="s">
        <v>25</v>
      </c>
      <c r="K38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38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3847" s="15">
        <f>IF(Table1[[#This Row],[BusinessInfo_WomanOwned]]="True",1,0)</f>
        <v>0</v>
      </c>
      <c r="N3847" s="15">
        <f>IF(Table1[[#This Row],[BusinessInfo_MinorityOwned]]="True",1,0)</f>
        <v>0</v>
      </c>
      <c r="O3847" s="15">
        <f>IF(Table1[[#This Row],[BusinessInfo_VeteranOwned]]="True",1,0)</f>
        <v>0</v>
      </c>
    </row>
    <row r="3848" spans="1:15" x14ac:dyDescent="0.2">
      <c r="A3848" s="18">
        <v>33861</v>
      </c>
      <c r="B3848" s="19" t="s">
        <v>15</v>
      </c>
      <c r="C3848" s="19" t="s">
        <v>22</v>
      </c>
      <c r="D3848" s="19" t="s">
        <v>26</v>
      </c>
      <c r="E3848" s="19" t="s">
        <v>58</v>
      </c>
      <c r="F3848" s="19" t="s">
        <v>19</v>
      </c>
      <c r="G3848" s="19" t="s">
        <v>20</v>
      </c>
      <c r="H3848" s="19" t="s">
        <v>20</v>
      </c>
      <c r="I3848" s="20">
        <v>5000</v>
      </c>
      <c r="J3848" s="19" t="s">
        <v>25</v>
      </c>
      <c r="K38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8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848" s="15">
        <f>IF(Table1[[#This Row],[BusinessInfo_WomanOwned]]="True",1,0)</f>
        <v>1</v>
      </c>
      <c r="N3848" s="15">
        <f>IF(Table1[[#This Row],[BusinessInfo_MinorityOwned]]="True",1,0)</f>
        <v>0</v>
      </c>
      <c r="O3848" s="15">
        <f>IF(Table1[[#This Row],[BusinessInfo_VeteranOwned]]="True",1,0)</f>
        <v>0</v>
      </c>
    </row>
    <row r="3849" spans="1:15" x14ac:dyDescent="0.2">
      <c r="A3849" s="18">
        <v>36876</v>
      </c>
      <c r="B3849" s="19" t="s">
        <v>15</v>
      </c>
      <c r="C3849" s="19" t="s">
        <v>34</v>
      </c>
      <c r="D3849" s="19" t="s">
        <v>49</v>
      </c>
      <c r="E3849" s="19" t="s">
        <v>43</v>
      </c>
      <c r="F3849" s="19" t="s">
        <v>19</v>
      </c>
      <c r="G3849" s="19" t="s">
        <v>20</v>
      </c>
      <c r="H3849" s="19" t="s">
        <v>20</v>
      </c>
      <c r="I3849" s="20">
        <v>5000</v>
      </c>
      <c r="J3849" s="19" t="s">
        <v>25</v>
      </c>
      <c r="K38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8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849" s="15">
        <f>IF(Table1[[#This Row],[BusinessInfo_WomanOwned]]="True",1,0)</f>
        <v>1</v>
      </c>
      <c r="N3849" s="15">
        <f>IF(Table1[[#This Row],[BusinessInfo_MinorityOwned]]="True",1,0)</f>
        <v>0</v>
      </c>
      <c r="O3849" s="15">
        <f>IF(Table1[[#This Row],[BusinessInfo_VeteranOwned]]="True",1,0)</f>
        <v>0</v>
      </c>
    </row>
    <row r="3850" spans="1:15" x14ac:dyDescent="0.2">
      <c r="A3850" s="18">
        <v>36871</v>
      </c>
      <c r="B3850" s="19" t="s">
        <v>15</v>
      </c>
      <c r="C3850" s="19" t="s">
        <v>34</v>
      </c>
      <c r="D3850" s="19" t="s">
        <v>33</v>
      </c>
      <c r="E3850" s="19" t="s">
        <v>247</v>
      </c>
      <c r="F3850" s="19" t="s">
        <v>19</v>
      </c>
      <c r="G3850" s="19" t="s">
        <v>20</v>
      </c>
      <c r="H3850" s="19" t="s">
        <v>20</v>
      </c>
      <c r="I3850" s="20">
        <v>2000</v>
      </c>
      <c r="J3850" s="19" t="s">
        <v>21</v>
      </c>
      <c r="K38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8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850" s="15">
        <f>IF(Table1[[#This Row],[BusinessInfo_WomanOwned]]="True",1,0)</f>
        <v>1</v>
      </c>
      <c r="N3850" s="15">
        <f>IF(Table1[[#This Row],[BusinessInfo_MinorityOwned]]="True",1,0)</f>
        <v>0</v>
      </c>
      <c r="O3850" s="15">
        <f>IF(Table1[[#This Row],[BusinessInfo_VeteranOwned]]="True",1,0)</f>
        <v>0</v>
      </c>
    </row>
    <row r="3851" spans="1:15" x14ac:dyDescent="0.2">
      <c r="A3851" s="18">
        <v>33877</v>
      </c>
      <c r="B3851" s="19" t="s">
        <v>15</v>
      </c>
      <c r="C3851" s="19" t="s">
        <v>22</v>
      </c>
      <c r="D3851" s="19" t="s">
        <v>23</v>
      </c>
      <c r="E3851" s="19" t="s">
        <v>56</v>
      </c>
      <c r="F3851" s="19" t="s">
        <v>20</v>
      </c>
      <c r="G3851" s="19" t="s">
        <v>20</v>
      </c>
      <c r="H3851" s="19" t="s">
        <v>20</v>
      </c>
      <c r="I3851" s="20">
        <v>5000</v>
      </c>
      <c r="J3851" s="19" t="s">
        <v>25</v>
      </c>
      <c r="K38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8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851" s="15">
        <f>IF(Table1[[#This Row],[BusinessInfo_WomanOwned]]="True",1,0)</f>
        <v>0</v>
      </c>
      <c r="N3851" s="15">
        <f>IF(Table1[[#This Row],[BusinessInfo_MinorityOwned]]="True",1,0)</f>
        <v>0</v>
      </c>
      <c r="O3851" s="15">
        <f>IF(Table1[[#This Row],[BusinessInfo_VeteranOwned]]="True",1,0)</f>
        <v>0</v>
      </c>
    </row>
    <row r="3852" spans="1:15" x14ac:dyDescent="0.2">
      <c r="A3852" s="18">
        <v>36867</v>
      </c>
      <c r="B3852" s="19" t="s">
        <v>15</v>
      </c>
      <c r="C3852" s="19" t="s">
        <v>44</v>
      </c>
      <c r="D3852" s="19" t="s">
        <v>45</v>
      </c>
      <c r="E3852" s="19" t="s">
        <v>51</v>
      </c>
      <c r="F3852" s="19" t="s">
        <v>20</v>
      </c>
      <c r="G3852" s="19" t="s">
        <v>20</v>
      </c>
      <c r="H3852" s="19" t="s">
        <v>20</v>
      </c>
      <c r="I3852" s="20">
        <v>10000</v>
      </c>
      <c r="J3852" s="19" t="s">
        <v>36</v>
      </c>
      <c r="K38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8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3852" s="15">
        <f>IF(Table1[[#This Row],[BusinessInfo_WomanOwned]]="True",1,0)</f>
        <v>0</v>
      </c>
      <c r="N3852" s="15">
        <f>IF(Table1[[#This Row],[BusinessInfo_MinorityOwned]]="True",1,0)</f>
        <v>0</v>
      </c>
      <c r="O3852" s="15">
        <f>IF(Table1[[#This Row],[BusinessInfo_VeteranOwned]]="True",1,0)</f>
        <v>0</v>
      </c>
    </row>
    <row r="3853" spans="1:15" x14ac:dyDescent="0.2">
      <c r="A3853" s="18">
        <v>33879</v>
      </c>
      <c r="B3853" s="19" t="s">
        <v>15</v>
      </c>
      <c r="C3853" s="19" t="s">
        <v>34</v>
      </c>
      <c r="D3853" s="19" t="s">
        <v>49</v>
      </c>
      <c r="E3853" s="19" t="s">
        <v>54</v>
      </c>
      <c r="F3853" s="19" t="s">
        <v>20</v>
      </c>
      <c r="G3853" s="19" t="s">
        <v>20</v>
      </c>
      <c r="H3853" s="19" t="s">
        <v>20</v>
      </c>
      <c r="I3853" s="20">
        <v>10000</v>
      </c>
      <c r="J3853" s="19" t="s">
        <v>36</v>
      </c>
      <c r="K38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8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853" s="15">
        <f>IF(Table1[[#This Row],[BusinessInfo_WomanOwned]]="True",1,0)</f>
        <v>0</v>
      </c>
      <c r="N3853" s="15">
        <f>IF(Table1[[#This Row],[BusinessInfo_MinorityOwned]]="True",1,0)</f>
        <v>0</v>
      </c>
      <c r="O3853" s="15">
        <f>IF(Table1[[#This Row],[BusinessInfo_VeteranOwned]]="True",1,0)</f>
        <v>0</v>
      </c>
    </row>
    <row r="3854" spans="1:15" x14ac:dyDescent="0.2">
      <c r="A3854" s="18">
        <v>36847</v>
      </c>
      <c r="B3854" s="19" t="s">
        <v>15</v>
      </c>
      <c r="C3854" s="19" t="s">
        <v>34</v>
      </c>
      <c r="D3854" s="19" t="s">
        <v>35</v>
      </c>
      <c r="E3854" s="19" t="s">
        <v>247</v>
      </c>
      <c r="F3854" s="19" t="s">
        <v>20</v>
      </c>
      <c r="G3854" s="19" t="s">
        <v>19</v>
      </c>
      <c r="H3854" s="19" t="s">
        <v>20</v>
      </c>
      <c r="I3854" s="20">
        <v>2000</v>
      </c>
      <c r="J3854" s="19" t="s">
        <v>21</v>
      </c>
      <c r="K38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8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854" s="15">
        <f>IF(Table1[[#This Row],[BusinessInfo_WomanOwned]]="True",1,0)</f>
        <v>0</v>
      </c>
      <c r="N3854" s="15">
        <f>IF(Table1[[#This Row],[BusinessInfo_MinorityOwned]]="True",1,0)</f>
        <v>1</v>
      </c>
      <c r="O3854" s="15">
        <f>IF(Table1[[#This Row],[BusinessInfo_VeteranOwned]]="True",1,0)</f>
        <v>0</v>
      </c>
    </row>
    <row r="3855" spans="1:15" x14ac:dyDescent="0.2">
      <c r="A3855" s="18">
        <v>36830</v>
      </c>
      <c r="B3855" s="19" t="s">
        <v>15</v>
      </c>
      <c r="C3855" s="19" t="s">
        <v>34</v>
      </c>
      <c r="D3855" s="19" t="s">
        <v>70</v>
      </c>
      <c r="E3855" s="19" t="s">
        <v>247</v>
      </c>
      <c r="F3855" s="19" t="s">
        <v>19</v>
      </c>
      <c r="G3855" s="19" t="s">
        <v>20</v>
      </c>
      <c r="H3855" s="19" t="s">
        <v>20</v>
      </c>
      <c r="I3855" s="20">
        <v>2000</v>
      </c>
      <c r="J3855" s="19" t="s">
        <v>21</v>
      </c>
      <c r="K38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8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3855" s="15">
        <f>IF(Table1[[#This Row],[BusinessInfo_WomanOwned]]="True",1,0)</f>
        <v>1</v>
      </c>
      <c r="N3855" s="15">
        <f>IF(Table1[[#This Row],[BusinessInfo_MinorityOwned]]="True",1,0)</f>
        <v>0</v>
      </c>
      <c r="O3855" s="15">
        <f>IF(Table1[[#This Row],[BusinessInfo_VeteranOwned]]="True",1,0)</f>
        <v>0</v>
      </c>
    </row>
    <row r="3856" spans="1:15" x14ac:dyDescent="0.2">
      <c r="A3856" s="18">
        <v>33880</v>
      </c>
      <c r="B3856" s="19" t="s">
        <v>15</v>
      </c>
      <c r="C3856" s="19" t="s">
        <v>59</v>
      </c>
      <c r="D3856" s="19" t="s">
        <v>48</v>
      </c>
      <c r="E3856" s="19" t="s">
        <v>54</v>
      </c>
      <c r="F3856" s="19" t="s">
        <v>20</v>
      </c>
      <c r="G3856" s="19" t="s">
        <v>20</v>
      </c>
      <c r="H3856" s="19" t="s">
        <v>20</v>
      </c>
      <c r="I3856" s="20">
        <v>10000</v>
      </c>
      <c r="J3856" s="19" t="s">
        <v>36</v>
      </c>
      <c r="K38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8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3856" s="15">
        <f>IF(Table1[[#This Row],[BusinessInfo_WomanOwned]]="True",1,0)</f>
        <v>0</v>
      </c>
      <c r="N3856" s="15">
        <f>IF(Table1[[#This Row],[BusinessInfo_MinorityOwned]]="True",1,0)</f>
        <v>0</v>
      </c>
      <c r="O3856" s="15">
        <f>IF(Table1[[#This Row],[BusinessInfo_VeteranOwned]]="True",1,0)</f>
        <v>0</v>
      </c>
    </row>
    <row r="3857" spans="1:15" x14ac:dyDescent="0.2">
      <c r="A3857" s="18">
        <v>36824</v>
      </c>
      <c r="B3857" s="19" t="s">
        <v>15</v>
      </c>
      <c r="C3857" s="19" t="s">
        <v>28</v>
      </c>
      <c r="D3857" s="19" t="s">
        <v>29</v>
      </c>
      <c r="E3857" s="19" t="s">
        <v>247</v>
      </c>
      <c r="F3857" s="19" t="s">
        <v>19</v>
      </c>
      <c r="G3857" s="19" t="s">
        <v>20</v>
      </c>
      <c r="H3857" s="19" t="s">
        <v>20</v>
      </c>
      <c r="I3857" s="20">
        <v>2000</v>
      </c>
      <c r="J3857" s="19" t="s">
        <v>21</v>
      </c>
      <c r="K38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38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3857" s="15">
        <f>IF(Table1[[#This Row],[BusinessInfo_WomanOwned]]="True",1,0)</f>
        <v>1</v>
      </c>
      <c r="N3857" s="15">
        <f>IF(Table1[[#This Row],[BusinessInfo_MinorityOwned]]="True",1,0)</f>
        <v>0</v>
      </c>
      <c r="O3857" s="15">
        <f>IF(Table1[[#This Row],[BusinessInfo_VeteranOwned]]="True",1,0)</f>
        <v>0</v>
      </c>
    </row>
    <row r="3858" spans="1:15" x14ac:dyDescent="0.2">
      <c r="A3858" s="18">
        <v>36801</v>
      </c>
      <c r="B3858" s="19" t="s">
        <v>15</v>
      </c>
      <c r="C3858" s="19" t="s">
        <v>75</v>
      </c>
      <c r="D3858" s="19" t="s">
        <v>76</v>
      </c>
      <c r="E3858" s="19" t="s">
        <v>58</v>
      </c>
      <c r="F3858" s="19" t="s">
        <v>19</v>
      </c>
      <c r="G3858" s="19" t="s">
        <v>19</v>
      </c>
      <c r="H3858" s="19" t="s">
        <v>20</v>
      </c>
      <c r="I3858" s="20">
        <v>5000</v>
      </c>
      <c r="J3858" s="19" t="s">
        <v>25</v>
      </c>
      <c r="K38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38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3858" s="15">
        <f>IF(Table1[[#This Row],[BusinessInfo_WomanOwned]]="True",1,0)</f>
        <v>1</v>
      </c>
      <c r="N3858" s="15">
        <f>IF(Table1[[#This Row],[BusinessInfo_MinorityOwned]]="True",1,0)</f>
        <v>1</v>
      </c>
      <c r="O3858" s="15">
        <f>IF(Table1[[#This Row],[BusinessInfo_VeteranOwned]]="True",1,0)</f>
        <v>0</v>
      </c>
    </row>
    <row r="3859" spans="1:15" x14ac:dyDescent="0.2">
      <c r="A3859" s="18">
        <v>36781</v>
      </c>
      <c r="B3859" s="19" t="s">
        <v>15</v>
      </c>
      <c r="C3859" s="19" t="s">
        <v>80</v>
      </c>
      <c r="D3859" s="19" t="s">
        <v>33</v>
      </c>
      <c r="E3859" s="19" t="s">
        <v>51</v>
      </c>
      <c r="F3859" s="19" t="s">
        <v>20</v>
      </c>
      <c r="G3859" s="19" t="s">
        <v>20</v>
      </c>
      <c r="H3859" s="19" t="s">
        <v>20</v>
      </c>
      <c r="I3859" s="20">
        <v>2000</v>
      </c>
      <c r="J3859" s="19" t="s">
        <v>21</v>
      </c>
      <c r="K38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8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859" s="15">
        <f>IF(Table1[[#This Row],[BusinessInfo_WomanOwned]]="True",1,0)</f>
        <v>0</v>
      </c>
      <c r="N3859" s="15">
        <f>IF(Table1[[#This Row],[BusinessInfo_MinorityOwned]]="True",1,0)</f>
        <v>0</v>
      </c>
      <c r="O3859" s="15">
        <f>IF(Table1[[#This Row],[BusinessInfo_VeteranOwned]]="True",1,0)</f>
        <v>0</v>
      </c>
    </row>
    <row r="3860" spans="1:15" x14ac:dyDescent="0.2">
      <c r="A3860" s="18">
        <v>33915</v>
      </c>
      <c r="B3860" s="19" t="s">
        <v>15</v>
      </c>
      <c r="C3860" s="19" t="s">
        <v>34</v>
      </c>
      <c r="D3860" s="19" t="s">
        <v>35</v>
      </c>
      <c r="E3860" s="19" t="s">
        <v>83</v>
      </c>
      <c r="F3860" s="19" t="s">
        <v>20</v>
      </c>
      <c r="G3860" s="19" t="s">
        <v>20</v>
      </c>
      <c r="H3860" s="19" t="s">
        <v>20</v>
      </c>
      <c r="I3860" s="20">
        <v>5000</v>
      </c>
      <c r="J3860" s="19" t="s">
        <v>25</v>
      </c>
      <c r="K38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8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860" s="15">
        <f>IF(Table1[[#This Row],[BusinessInfo_WomanOwned]]="True",1,0)</f>
        <v>0</v>
      </c>
      <c r="N3860" s="15">
        <f>IF(Table1[[#This Row],[BusinessInfo_MinorityOwned]]="True",1,0)</f>
        <v>0</v>
      </c>
      <c r="O3860" s="15">
        <f>IF(Table1[[#This Row],[BusinessInfo_VeteranOwned]]="True",1,0)</f>
        <v>0</v>
      </c>
    </row>
    <row r="3861" spans="1:15" x14ac:dyDescent="0.2">
      <c r="A3861" s="18">
        <v>36755</v>
      </c>
      <c r="B3861" s="19" t="s">
        <v>15</v>
      </c>
      <c r="C3861" s="19" t="s">
        <v>34</v>
      </c>
      <c r="D3861" s="19" t="s">
        <v>35</v>
      </c>
      <c r="E3861" s="19" t="s">
        <v>247</v>
      </c>
      <c r="F3861" s="19" t="s">
        <v>19</v>
      </c>
      <c r="G3861" s="19" t="s">
        <v>20</v>
      </c>
      <c r="H3861" s="19" t="s">
        <v>20</v>
      </c>
      <c r="I3861" s="20">
        <v>2000</v>
      </c>
      <c r="J3861" s="19" t="s">
        <v>21</v>
      </c>
      <c r="K38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8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861" s="15">
        <f>IF(Table1[[#This Row],[BusinessInfo_WomanOwned]]="True",1,0)</f>
        <v>1</v>
      </c>
      <c r="N3861" s="15">
        <f>IF(Table1[[#This Row],[BusinessInfo_MinorityOwned]]="True",1,0)</f>
        <v>0</v>
      </c>
      <c r="O3861" s="15">
        <f>IF(Table1[[#This Row],[BusinessInfo_VeteranOwned]]="True",1,0)</f>
        <v>0</v>
      </c>
    </row>
    <row r="3862" spans="1:15" x14ac:dyDescent="0.2">
      <c r="A3862" s="18">
        <v>36743</v>
      </c>
      <c r="B3862" s="19" t="s">
        <v>15</v>
      </c>
      <c r="C3862" s="19" t="s">
        <v>34</v>
      </c>
      <c r="D3862" s="19" t="s">
        <v>33</v>
      </c>
      <c r="E3862" s="19" t="s">
        <v>54</v>
      </c>
      <c r="F3862" s="19" t="s">
        <v>20</v>
      </c>
      <c r="G3862" s="19" t="s">
        <v>20</v>
      </c>
      <c r="H3862" s="19" t="s">
        <v>19</v>
      </c>
      <c r="I3862" s="20">
        <v>2000</v>
      </c>
      <c r="J3862" s="19" t="s">
        <v>21</v>
      </c>
      <c r="K38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8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862" s="15">
        <f>IF(Table1[[#This Row],[BusinessInfo_WomanOwned]]="True",1,0)</f>
        <v>0</v>
      </c>
      <c r="N3862" s="15">
        <f>IF(Table1[[#This Row],[BusinessInfo_MinorityOwned]]="True",1,0)</f>
        <v>0</v>
      </c>
      <c r="O3862" s="15">
        <f>IF(Table1[[#This Row],[BusinessInfo_VeteranOwned]]="True",1,0)</f>
        <v>1</v>
      </c>
    </row>
    <row r="3863" spans="1:15" x14ac:dyDescent="0.2">
      <c r="A3863" s="18">
        <v>33927</v>
      </c>
      <c r="B3863" s="19" t="s">
        <v>15</v>
      </c>
      <c r="C3863" s="19" t="s">
        <v>67</v>
      </c>
      <c r="D3863" s="19" t="s">
        <v>40</v>
      </c>
      <c r="E3863" s="19" t="s">
        <v>18</v>
      </c>
      <c r="F3863" s="19" t="s">
        <v>19</v>
      </c>
      <c r="G3863" s="19" t="s">
        <v>20</v>
      </c>
      <c r="H3863" s="19" t="s">
        <v>20</v>
      </c>
      <c r="I3863" s="20">
        <v>5000</v>
      </c>
      <c r="J3863" s="19" t="s">
        <v>25</v>
      </c>
      <c r="K38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38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3863" s="15">
        <f>IF(Table1[[#This Row],[BusinessInfo_WomanOwned]]="True",1,0)</f>
        <v>1</v>
      </c>
      <c r="N3863" s="15">
        <f>IF(Table1[[#This Row],[BusinessInfo_MinorityOwned]]="True",1,0)</f>
        <v>0</v>
      </c>
      <c r="O3863" s="15">
        <f>IF(Table1[[#This Row],[BusinessInfo_VeteranOwned]]="True",1,0)</f>
        <v>0</v>
      </c>
    </row>
    <row r="3864" spans="1:15" x14ac:dyDescent="0.2">
      <c r="A3864" s="18">
        <v>36712</v>
      </c>
      <c r="B3864" s="19" t="s">
        <v>15</v>
      </c>
      <c r="C3864" s="19" t="s">
        <v>34</v>
      </c>
      <c r="D3864" s="19" t="s">
        <v>48</v>
      </c>
      <c r="E3864" s="19" t="s">
        <v>51</v>
      </c>
      <c r="F3864" s="19" t="s">
        <v>20</v>
      </c>
      <c r="G3864" s="19" t="s">
        <v>20</v>
      </c>
      <c r="H3864" s="19" t="s">
        <v>20</v>
      </c>
      <c r="I3864" s="20">
        <v>2000</v>
      </c>
      <c r="J3864" s="19" t="s">
        <v>21</v>
      </c>
      <c r="K38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8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3864" s="15">
        <f>IF(Table1[[#This Row],[BusinessInfo_WomanOwned]]="True",1,0)</f>
        <v>0</v>
      </c>
      <c r="N3864" s="15">
        <f>IF(Table1[[#This Row],[BusinessInfo_MinorityOwned]]="True",1,0)</f>
        <v>0</v>
      </c>
      <c r="O3864" s="15">
        <f>IF(Table1[[#This Row],[BusinessInfo_VeteranOwned]]="True",1,0)</f>
        <v>0</v>
      </c>
    </row>
    <row r="3865" spans="1:15" x14ac:dyDescent="0.2">
      <c r="A3865" s="18">
        <v>36694</v>
      </c>
      <c r="B3865" s="19" t="s">
        <v>15</v>
      </c>
      <c r="C3865" s="19" t="s">
        <v>34</v>
      </c>
      <c r="D3865" s="19" t="s">
        <v>436</v>
      </c>
      <c r="E3865" s="19" t="s">
        <v>58</v>
      </c>
      <c r="F3865" s="19" t="s">
        <v>20</v>
      </c>
      <c r="G3865" s="19" t="s">
        <v>20</v>
      </c>
      <c r="H3865" s="19" t="s">
        <v>20</v>
      </c>
      <c r="I3865" s="20">
        <v>10000</v>
      </c>
      <c r="J3865" s="19" t="s">
        <v>36</v>
      </c>
      <c r="K38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3865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3865" s="15">
        <f>IF(Table1[[#This Row],[BusinessInfo_WomanOwned]]="True",1,0)</f>
        <v>0</v>
      </c>
      <c r="N3865" s="15">
        <f>IF(Table1[[#This Row],[BusinessInfo_MinorityOwned]]="True",1,0)</f>
        <v>0</v>
      </c>
      <c r="O3865" s="15">
        <f>IF(Table1[[#This Row],[BusinessInfo_VeteranOwned]]="True",1,0)</f>
        <v>0</v>
      </c>
    </row>
    <row r="3866" spans="1:15" x14ac:dyDescent="0.2">
      <c r="A3866" s="18">
        <v>33937</v>
      </c>
      <c r="B3866" s="19" t="s">
        <v>15</v>
      </c>
      <c r="C3866" s="19" t="s">
        <v>34</v>
      </c>
      <c r="D3866" s="19" t="s">
        <v>35</v>
      </c>
      <c r="E3866" s="19" t="s">
        <v>38</v>
      </c>
      <c r="F3866" s="19" t="s">
        <v>20</v>
      </c>
      <c r="G3866" s="19" t="s">
        <v>20</v>
      </c>
      <c r="H3866" s="19" t="s">
        <v>20</v>
      </c>
      <c r="I3866" s="20">
        <v>2000</v>
      </c>
      <c r="J3866" s="19" t="s">
        <v>21</v>
      </c>
      <c r="K38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8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866" s="15">
        <f>IF(Table1[[#This Row],[BusinessInfo_WomanOwned]]="True",1,0)</f>
        <v>0</v>
      </c>
      <c r="N3866" s="15">
        <f>IF(Table1[[#This Row],[BusinessInfo_MinorityOwned]]="True",1,0)</f>
        <v>0</v>
      </c>
      <c r="O3866" s="15">
        <f>IF(Table1[[#This Row],[BusinessInfo_VeteranOwned]]="True",1,0)</f>
        <v>0</v>
      </c>
    </row>
    <row r="3867" spans="1:15" x14ac:dyDescent="0.2">
      <c r="A3867" s="18">
        <v>36690</v>
      </c>
      <c r="B3867" s="19" t="s">
        <v>15</v>
      </c>
      <c r="C3867" s="19" t="s">
        <v>34</v>
      </c>
      <c r="D3867" s="19" t="s">
        <v>48</v>
      </c>
      <c r="E3867" s="19" t="s">
        <v>56</v>
      </c>
      <c r="F3867" s="19" t="s">
        <v>19</v>
      </c>
      <c r="G3867" s="19" t="s">
        <v>19</v>
      </c>
      <c r="H3867" s="19" t="s">
        <v>20</v>
      </c>
      <c r="I3867" s="20">
        <v>2000</v>
      </c>
      <c r="J3867" s="19" t="s">
        <v>21</v>
      </c>
      <c r="K38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8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3867" s="15">
        <f>IF(Table1[[#This Row],[BusinessInfo_WomanOwned]]="True",1,0)</f>
        <v>1</v>
      </c>
      <c r="N3867" s="15">
        <f>IF(Table1[[#This Row],[BusinessInfo_MinorityOwned]]="True",1,0)</f>
        <v>1</v>
      </c>
      <c r="O3867" s="15">
        <f>IF(Table1[[#This Row],[BusinessInfo_VeteranOwned]]="True",1,0)</f>
        <v>0</v>
      </c>
    </row>
    <row r="3868" spans="1:15" x14ac:dyDescent="0.2">
      <c r="A3868" s="18">
        <v>33978</v>
      </c>
      <c r="B3868" s="19" t="s">
        <v>15</v>
      </c>
      <c r="C3868" s="19" t="s">
        <v>52</v>
      </c>
      <c r="D3868" s="19" t="s">
        <v>53</v>
      </c>
      <c r="E3868" s="19" t="s">
        <v>56</v>
      </c>
      <c r="F3868" s="19" t="s">
        <v>20</v>
      </c>
      <c r="G3868" s="19" t="s">
        <v>20</v>
      </c>
      <c r="H3868" s="19" t="s">
        <v>20</v>
      </c>
      <c r="I3868" s="20">
        <v>2000</v>
      </c>
      <c r="J3868" s="19" t="s">
        <v>21</v>
      </c>
      <c r="K38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38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3868" s="15">
        <f>IF(Table1[[#This Row],[BusinessInfo_WomanOwned]]="True",1,0)</f>
        <v>0</v>
      </c>
      <c r="N3868" s="15">
        <f>IF(Table1[[#This Row],[BusinessInfo_MinorityOwned]]="True",1,0)</f>
        <v>0</v>
      </c>
      <c r="O3868" s="15">
        <f>IF(Table1[[#This Row],[BusinessInfo_VeteranOwned]]="True",1,0)</f>
        <v>0</v>
      </c>
    </row>
    <row r="3869" spans="1:15" x14ac:dyDescent="0.2">
      <c r="A3869" s="18">
        <v>36687</v>
      </c>
      <c r="B3869" s="19" t="s">
        <v>15</v>
      </c>
      <c r="C3869" s="19" t="s">
        <v>86</v>
      </c>
      <c r="D3869" s="19" t="s">
        <v>87</v>
      </c>
      <c r="E3869" s="19" t="s">
        <v>247</v>
      </c>
      <c r="F3869" s="19" t="s">
        <v>19</v>
      </c>
      <c r="G3869" s="19" t="s">
        <v>20</v>
      </c>
      <c r="H3869" s="19" t="s">
        <v>20</v>
      </c>
      <c r="I3869" s="20">
        <v>2000</v>
      </c>
      <c r="J3869" s="19" t="s">
        <v>21</v>
      </c>
      <c r="K38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38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3869" s="15">
        <f>IF(Table1[[#This Row],[BusinessInfo_WomanOwned]]="True",1,0)</f>
        <v>1</v>
      </c>
      <c r="N3869" s="15">
        <f>IF(Table1[[#This Row],[BusinessInfo_MinorityOwned]]="True",1,0)</f>
        <v>0</v>
      </c>
      <c r="O3869" s="15">
        <f>IF(Table1[[#This Row],[BusinessInfo_VeteranOwned]]="True",1,0)</f>
        <v>0</v>
      </c>
    </row>
    <row r="3870" spans="1:15" x14ac:dyDescent="0.2">
      <c r="A3870" s="18">
        <v>33984</v>
      </c>
      <c r="B3870" s="19" t="s">
        <v>15</v>
      </c>
      <c r="C3870" s="19" t="s">
        <v>22</v>
      </c>
      <c r="D3870" s="19" t="s">
        <v>49</v>
      </c>
      <c r="E3870" s="19" t="s">
        <v>56</v>
      </c>
      <c r="F3870" s="19" t="s">
        <v>20</v>
      </c>
      <c r="G3870" s="19" t="s">
        <v>20</v>
      </c>
      <c r="H3870" s="19" t="s">
        <v>20</v>
      </c>
      <c r="I3870" s="20">
        <v>2000</v>
      </c>
      <c r="J3870" s="19" t="s">
        <v>21</v>
      </c>
      <c r="K38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8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870" s="15">
        <f>IF(Table1[[#This Row],[BusinessInfo_WomanOwned]]="True",1,0)</f>
        <v>0</v>
      </c>
      <c r="N3870" s="15">
        <f>IF(Table1[[#This Row],[BusinessInfo_MinorityOwned]]="True",1,0)</f>
        <v>0</v>
      </c>
      <c r="O3870" s="15">
        <f>IF(Table1[[#This Row],[BusinessInfo_VeteranOwned]]="True",1,0)</f>
        <v>0</v>
      </c>
    </row>
    <row r="3871" spans="1:15" x14ac:dyDescent="0.2">
      <c r="A3871" s="18">
        <v>33985</v>
      </c>
      <c r="B3871" s="19" t="s">
        <v>15</v>
      </c>
      <c r="C3871" s="19" t="s">
        <v>22</v>
      </c>
      <c r="D3871" s="19" t="s">
        <v>23</v>
      </c>
      <c r="E3871" s="19" t="s">
        <v>77</v>
      </c>
      <c r="F3871" s="19" t="s">
        <v>20</v>
      </c>
      <c r="G3871" s="19" t="s">
        <v>19</v>
      </c>
      <c r="H3871" s="19" t="s">
        <v>20</v>
      </c>
      <c r="I3871" s="20">
        <v>5000</v>
      </c>
      <c r="J3871" s="19" t="s">
        <v>25</v>
      </c>
      <c r="K38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8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871" s="15">
        <f>IF(Table1[[#This Row],[BusinessInfo_WomanOwned]]="True",1,0)</f>
        <v>0</v>
      </c>
      <c r="N3871" s="15">
        <f>IF(Table1[[#This Row],[BusinessInfo_MinorityOwned]]="True",1,0)</f>
        <v>1</v>
      </c>
      <c r="O3871" s="15">
        <f>IF(Table1[[#This Row],[BusinessInfo_VeteranOwned]]="True",1,0)</f>
        <v>0</v>
      </c>
    </row>
    <row r="3872" spans="1:15" x14ac:dyDescent="0.2">
      <c r="A3872" s="18">
        <v>36635</v>
      </c>
      <c r="B3872" s="19" t="s">
        <v>15</v>
      </c>
      <c r="C3872" s="19" t="s">
        <v>34</v>
      </c>
      <c r="D3872" s="19" t="s">
        <v>63</v>
      </c>
      <c r="E3872" s="19" t="s">
        <v>18</v>
      </c>
      <c r="F3872" s="19" t="s">
        <v>20</v>
      </c>
      <c r="G3872" s="19" t="s">
        <v>19</v>
      </c>
      <c r="H3872" s="19" t="s">
        <v>20</v>
      </c>
      <c r="I3872" s="20">
        <v>2000</v>
      </c>
      <c r="J3872" s="19" t="s">
        <v>21</v>
      </c>
      <c r="K38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8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3872" s="15">
        <f>IF(Table1[[#This Row],[BusinessInfo_WomanOwned]]="True",1,0)</f>
        <v>0</v>
      </c>
      <c r="N3872" s="15">
        <f>IF(Table1[[#This Row],[BusinessInfo_MinorityOwned]]="True",1,0)</f>
        <v>1</v>
      </c>
      <c r="O3872" s="15">
        <f>IF(Table1[[#This Row],[BusinessInfo_VeteranOwned]]="True",1,0)</f>
        <v>0</v>
      </c>
    </row>
    <row r="3873" spans="1:15" x14ac:dyDescent="0.2">
      <c r="A3873" s="18">
        <v>33988</v>
      </c>
      <c r="B3873" s="19" t="s">
        <v>15</v>
      </c>
      <c r="C3873" s="19" t="s">
        <v>22</v>
      </c>
      <c r="D3873" s="19" t="s">
        <v>45</v>
      </c>
      <c r="E3873" s="19" t="s">
        <v>18</v>
      </c>
      <c r="F3873" s="19" t="s">
        <v>19</v>
      </c>
      <c r="G3873" s="19" t="s">
        <v>19</v>
      </c>
      <c r="H3873" s="19" t="s">
        <v>20</v>
      </c>
      <c r="I3873" s="20">
        <v>2000</v>
      </c>
      <c r="J3873" s="19" t="s">
        <v>21</v>
      </c>
      <c r="K38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8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3873" s="15">
        <f>IF(Table1[[#This Row],[BusinessInfo_WomanOwned]]="True",1,0)</f>
        <v>1</v>
      </c>
      <c r="N3873" s="15">
        <f>IF(Table1[[#This Row],[BusinessInfo_MinorityOwned]]="True",1,0)</f>
        <v>1</v>
      </c>
      <c r="O3873" s="15">
        <f>IF(Table1[[#This Row],[BusinessInfo_VeteranOwned]]="True",1,0)</f>
        <v>0</v>
      </c>
    </row>
    <row r="3874" spans="1:15" x14ac:dyDescent="0.2">
      <c r="A3874" s="18">
        <v>36633</v>
      </c>
      <c r="B3874" s="19" t="s">
        <v>15</v>
      </c>
      <c r="C3874" s="19" t="s">
        <v>133</v>
      </c>
      <c r="D3874" s="19" t="s">
        <v>26</v>
      </c>
      <c r="E3874" s="19" t="s">
        <v>18</v>
      </c>
      <c r="F3874" s="19" t="s">
        <v>20</v>
      </c>
      <c r="G3874" s="19" t="s">
        <v>20</v>
      </c>
      <c r="H3874" s="19" t="s">
        <v>20</v>
      </c>
      <c r="I3874" s="20">
        <v>10000</v>
      </c>
      <c r="J3874" s="19" t="s">
        <v>36</v>
      </c>
      <c r="K38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8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874" s="15">
        <f>IF(Table1[[#This Row],[BusinessInfo_WomanOwned]]="True",1,0)</f>
        <v>0</v>
      </c>
      <c r="N3874" s="15">
        <f>IF(Table1[[#This Row],[BusinessInfo_MinorityOwned]]="True",1,0)</f>
        <v>0</v>
      </c>
      <c r="O3874" s="15">
        <f>IF(Table1[[#This Row],[BusinessInfo_VeteranOwned]]="True",1,0)</f>
        <v>0</v>
      </c>
    </row>
    <row r="3875" spans="1:15" x14ac:dyDescent="0.2">
      <c r="A3875" s="18">
        <v>33990</v>
      </c>
      <c r="B3875" s="19" t="s">
        <v>15</v>
      </c>
      <c r="C3875" s="19" t="s">
        <v>437</v>
      </c>
      <c r="D3875" s="19" t="s">
        <v>50</v>
      </c>
      <c r="E3875" s="19" t="s">
        <v>57</v>
      </c>
      <c r="F3875" s="19" t="s">
        <v>19</v>
      </c>
      <c r="G3875" s="19" t="s">
        <v>19</v>
      </c>
      <c r="H3875" s="19" t="s">
        <v>20</v>
      </c>
      <c r="I3875" s="20">
        <v>5000</v>
      </c>
      <c r="J3875" s="19" t="s">
        <v>25</v>
      </c>
      <c r="K38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8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3875" s="15">
        <f>IF(Table1[[#This Row],[BusinessInfo_WomanOwned]]="True",1,0)</f>
        <v>1</v>
      </c>
      <c r="N3875" s="15">
        <f>IF(Table1[[#This Row],[BusinessInfo_MinorityOwned]]="True",1,0)</f>
        <v>1</v>
      </c>
      <c r="O3875" s="15">
        <f>IF(Table1[[#This Row],[BusinessInfo_VeteranOwned]]="True",1,0)</f>
        <v>0</v>
      </c>
    </row>
    <row r="3876" spans="1:15" x14ac:dyDescent="0.2">
      <c r="A3876" s="18">
        <v>36615</v>
      </c>
      <c r="B3876" s="19" t="s">
        <v>15</v>
      </c>
      <c r="C3876" s="19" t="s">
        <v>16</v>
      </c>
      <c r="D3876" s="19" t="s">
        <v>46</v>
      </c>
      <c r="E3876" s="19" t="s">
        <v>54</v>
      </c>
      <c r="F3876" s="19" t="s">
        <v>20</v>
      </c>
      <c r="G3876" s="19" t="s">
        <v>19</v>
      </c>
      <c r="H3876" s="19" t="s">
        <v>20</v>
      </c>
      <c r="I3876" s="20">
        <v>2000</v>
      </c>
      <c r="J3876" s="19" t="s">
        <v>21</v>
      </c>
      <c r="K38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38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3876" s="15">
        <f>IF(Table1[[#This Row],[BusinessInfo_WomanOwned]]="True",1,0)</f>
        <v>0</v>
      </c>
      <c r="N3876" s="15">
        <f>IF(Table1[[#This Row],[BusinessInfo_MinorityOwned]]="True",1,0)</f>
        <v>1</v>
      </c>
      <c r="O3876" s="15">
        <f>IF(Table1[[#This Row],[BusinessInfo_VeteranOwned]]="True",1,0)</f>
        <v>0</v>
      </c>
    </row>
    <row r="3877" spans="1:15" x14ac:dyDescent="0.2">
      <c r="A3877" s="18">
        <v>36608</v>
      </c>
      <c r="B3877" s="19" t="s">
        <v>15</v>
      </c>
      <c r="C3877" s="19" t="s">
        <v>16</v>
      </c>
      <c r="D3877" s="19" t="s">
        <v>46</v>
      </c>
      <c r="E3877" s="19" t="s">
        <v>56</v>
      </c>
      <c r="F3877" s="19" t="s">
        <v>20</v>
      </c>
      <c r="G3877" s="19" t="s">
        <v>20</v>
      </c>
      <c r="H3877" s="19" t="s">
        <v>20</v>
      </c>
      <c r="I3877" s="20">
        <v>2000</v>
      </c>
      <c r="J3877" s="19" t="s">
        <v>21</v>
      </c>
      <c r="K38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38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3877" s="15">
        <f>IF(Table1[[#This Row],[BusinessInfo_WomanOwned]]="True",1,0)</f>
        <v>0</v>
      </c>
      <c r="N3877" s="15">
        <f>IF(Table1[[#This Row],[BusinessInfo_MinorityOwned]]="True",1,0)</f>
        <v>0</v>
      </c>
      <c r="O3877" s="15">
        <f>IF(Table1[[#This Row],[BusinessInfo_VeteranOwned]]="True",1,0)</f>
        <v>0</v>
      </c>
    </row>
    <row r="3878" spans="1:15" x14ac:dyDescent="0.2">
      <c r="A3878" s="18">
        <v>33994</v>
      </c>
      <c r="B3878" s="19" t="s">
        <v>15</v>
      </c>
      <c r="C3878" s="19" t="s">
        <v>192</v>
      </c>
      <c r="D3878" s="19" t="s">
        <v>66</v>
      </c>
      <c r="E3878" s="19" t="s">
        <v>27</v>
      </c>
      <c r="F3878" s="19" t="s">
        <v>20</v>
      </c>
      <c r="G3878" s="19" t="s">
        <v>19</v>
      </c>
      <c r="H3878" s="19" t="s">
        <v>20</v>
      </c>
      <c r="I3878" s="20">
        <v>2000</v>
      </c>
      <c r="J3878" s="19" t="s">
        <v>21</v>
      </c>
      <c r="K38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8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878" s="15">
        <f>IF(Table1[[#This Row],[BusinessInfo_WomanOwned]]="True",1,0)</f>
        <v>0</v>
      </c>
      <c r="N3878" s="15">
        <f>IF(Table1[[#This Row],[BusinessInfo_MinorityOwned]]="True",1,0)</f>
        <v>1</v>
      </c>
      <c r="O3878" s="15">
        <f>IF(Table1[[#This Row],[BusinessInfo_VeteranOwned]]="True",1,0)</f>
        <v>0</v>
      </c>
    </row>
    <row r="3879" spans="1:15" x14ac:dyDescent="0.2">
      <c r="A3879" s="18">
        <v>36584</v>
      </c>
      <c r="B3879" s="19" t="s">
        <v>15</v>
      </c>
      <c r="C3879" s="19" t="s">
        <v>438</v>
      </c>
      <c r="D3879" s="19" t="s">
        <v>439</v>
      </c>
      <c r="E3879" s="19" t="s">
        <v>247</v>
      </c>
      <c r="F3879" s="19" t="s">
        <v>20</v>
      </c>
      <c r="G3879" s="19" t="s">
        <v>20</v>
      </c>
      <c r="H3879" s="19" t="s">
        <v>20</v>
      </c>
      <c r="I3879" s="20">
        <v>2000</v>
      </c>
      <c r="J3879" s="19" t="s">
        <v>21</v>
      </c>
      <c r="K38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38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3879" s="15">
        <f>IF(Table1[[#This Row],[BusinessInfo_WomanOwned]]="True",1,0)</f>
        <v>0</v>
      </c>
      <c r="N3879" s="15">
        <f>IF(Table1[[#This Row],[BusinessInfo_MinorityOwned]]="True",1,0)</f>
        <v>0</v>
      </c>
      <c r="O3879" s="15">
        <f>IF(Table1[[#This Row],[BusinessInfo_VeteranOwned]]="True",1,0)</f>
        <v>0</v>
      </c>
    </row>
    <row r="3880" spans="1:15" x14ac:dyDescent="0.2">
      <c r="A3880" s="18">
        <v>33999</v>
      </c>
      <c r="B3880" s="19" t="s">
        <v>15</v>
      </c>
      <c r="C3880" s="19" t="s">
        <v>34</v>
      </c>
      <c r="D3880" s="19" t="s">
        <v>81</v>
      </c>
      <c r="E3880" s="19" t="s">
        <v>57</v>
      </c>
      <c r="F3880" s="19" t="s">
        <v>19</v>
      </c>
      <c r="G3880" s="19" t="s">
        <v>19</v>
      </c>
      <c r="H3880" s="19" t="s">
        <v>20</v>
      </c>
      <c r="I3880" s="20">
        <v>5000</v>
      </c>
      <c r="J3880" s="19" t="s">
        <v>25</v>
      </c>
      <c r="K38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8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3880" s="15">
        <f>IF(Table1[[#This Row],[BusinessInfo_WomanOwned]]="True",1,0)</f>
        <v>1</v>
      </c>
      <c r="N3880" s="15">
        <f>IF(Table1[[#This Row],[BusinessInfo_MinorityOwned]]="True",1,0)</f>
        <v>1</v>
      </c>
      <c r="O3880" s="15">
        <f>IF(Table1[[#This Row],[BusinessInfo_VeteranOwned]]="True",1,0)</f>
        <v>0</v>
      </c>
    </row>
    <row r="3881" spans="1:15" x14ac:dyDescent="0.2">
      <c r="A3881" s="18">
        <v>36559</v>
      </c>
      <c r="B3881" s="19" t="s">
        <v>15</v>
      </c>
      <c r="C3881" s="19" t="s">
        <v>141</v>
      </c>
      <c r="D3881" s="19" t="s">
        <v>23</v>
      </c>
      <c r="E3881" s="19" t="s">
        <v>54</v>
      </c>
      <c r="F3881" s="19" t="s">
        <v>20</v>
      </c>
      <c r="G3881" s="19" t="s">
        <v>19</v>
      </c>
      <c r="H3881" s="19" t="s">
        <v>20</v>
      </c>
      <c r="I3881" s="20">
        <v>2000</v>
      </c>
      <c r="J3881" s="19" t="s">
        <v>21</v>
      </c>
      <c r="K38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8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881" s="15">
        <f>IF(Table1[[#This Row],[BusinessInfo_WomanOwned]]="True",1,0)</f>
        <v>0</v>
      </c>
      <c r="N3881" s="15">
        <f>IF(Table1[[#This Row],[BusinessInfo_MinorityOwned]]="True",1,0)</f>
        <v>1</v>
      </c>
      <c r="O3881" s="15">
        <f>IF(Table1[[#This Row],[BusinessInfo_VeteranOwned]]="True",1,0)</f>
        <v>0</v>
      </c>
    </row>
    <row r="3882" spans="1:15" x14ac:dyDescent="0.2">
      <c r="A3882" s="18">
        <v>34004</v>
      </c>
      <c r="B3882" s="19" t="s">
        <v>15</v>
      </c>
      <c r="C3882" s="19" t="s">
        <v>22</v>
      </c>
      <c r="D3882" s="19" t="s">
        <v>26</v>
      </c>
      <c r="E3882" s="19" t="s">
        <v>58</v>
      </c>
      <c r="F3882" s="19" t="s">
        <v>20</v>
      </c>
      <c r="G3882" s="19" t="s">
        <v>20</v>
      </c>
      <c r="H3882" s="19" t="s">
        <v>20</v>
      </c>
      <c r="I3882" s="20">
        <v>5000</v>
      </c>
      <c r="J3882" s="19" t="s">
        <v>25</v>
      </c>
      <c r="K38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8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882" s="15">
        <f>IF(Table1[[#This Row],[BusinessInfo_WomanOwned]]="True",1,0)</f>
        <v>0</v>
      </c>
      <c r="N3882" s="15">
        <f>IF(Table1[[#This Row],[BusinessInfo_MinorityOwned]]="True",1,0)</f>
        <v>0</v>
      </c>
      <c r="O3882" s="15">
        <f>IF(Table1[[#This Row],[BusinessInfo_VeteranOwned]]="True",1,0)</f>
        <v>0</v>
      </c>
    </row>
    <row r="3883" spans="1:15" x14ac:dyDescent="0.2">
      <c r="A3883" s="18">
        <v>36542</v>
      </c>
      <c r="B3883" s="19" t="s">
        <v>15</v>
      </c>
      <c r="C3883" s="19" t="s">
        <v>396</v>
      </c>
      <c r="D3883" s="19" t="s">
        <v>122</v>
      </c>
      <c r="E3883" s="19" t="s">
        <v>77</v>
      </c>
      <c r="F3883" s="19" t="s">
        <v>19</v>
      </c>
      <c r="G3883" s="19" t="s">
        <v>20</v>
      </c>
      <c r="H3883" s="19" t="s">
        <v>20</v>
      </c>
      <c r="I3883" s="20">
        <v>2000</v>
      </c>
      <c r="J3883" s="19" t="s">
        <v>21</v>
      </c>
      <c r="K38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Frostproof</v>
      </c>
      <c r="L38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33843</v>
      </c>
      <c r="M3883" s="15">
        <f>IF(Table1[[#This Row],[BusinessInfo_WomanOwned]]="True",1,0)</f>
        <v>1</v>
      </c>
      <c r="N3883" s="15">
        <f>IF(Table1[[#This Row],[BusinessInfo_MinorityOwned]]="True",1,0)</f>
        <v>0</v>
      </c>
      <c r="O3883" s="15">
        <f>IF(Table1[[#This Row],[BusinessInfo_VeteranOwned]]="True",1,0)</f>
        <v>0</v>
      </c>
    </row>
    <row r="3884" spans="1:15" x14ac:dyDescent="0.2">
      <c r="A3884" s="18">
        <v>34026</v>
      </c>
      <c r="B3884" s="19" t="s">
        <v>15</v>
      </c>
      <c r="C3884" s="19" t="s">
        <v>22</v>
      </c>
      <c r="D3884" s="19" t="s">
        <v>23</v>
      </c>
      <c r="E3884" s="19" t="s">
        <v>77</v>
      </c>
      <c r="F3884" s="19" t="s">
        <v>20</v>
      </c>
      <c r="G3884" s="19" t="s">
        <v>19</v>
      </c>
      <c r="H3884" s="19" t="s">
        <v>20</v>
      </c>
      <c r="I3884" s="20">
        <v>2000</v>
      </c>
      <c r="J3884" s="19" t="s">
        <v>21</v>
      </c>
      <c r="K38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8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884" s="15">
        <f>IF(Table1[[#This Row],[BusinessInfo_WomanOwned]]="True",1,0)</f>
        <v>0</v>
      </c>
      <c r="N3884" s="15">
        <f>IF(Table1[[#This Row],[BusinessInfo_MinorityOwned]]="True",1,0)</f>
        <v>1</v>
      </c>
      <c r="O3884" s="15">
        <f>IF(Table1[[#This Row],[BusinessInfo_VeteranOwned]]="True",1,0)</f>
        <v>0</v>
      </c>
    </row>
    <row r="3885" spans="1:15" x14ac:dyDescent="0.2">
      <c r="A3885" s="18">
        <v>36435</v>
      </c>
      <c r="B3885" s="19" t="s">
        <v>15</v>
      </c>
      <c r="C3885" s="19" t="s">
        <v>67</v>
      </c>
      <c r="D3885" s="19" t="s">
        <v>68</v>
      </c>
      <c r="E3885" s="19" t="s">
        <v>27</v>
      </c>
      <c r="F3885" s="19" t="s">
        <v>20</v>
      </c>
      <c r="G3885" s="19" t="s">
        <v>19</v>
      </c>
      <c r="H3885" s="19" t="s">
        <v>20</v>
      </c>
      <c r="I3885" s="20">
        <v>2000</v>
      </c>
      <c r="J3885" s="19" t="s">
        <v>21</v>
      </c>
      <c r="K38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38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3885" s="15">
        <f>IF(Table1[[#This Row],[BusinessInfo_WomanOwned]]="True",1,0)</f>
        <v>0</v>
      </c>
      <c r="N3885" s="15">
        <f>IF(Table1[[#This Row],[BusinessInfo_MinorityOwned]]="True",1,0)</f>
        <v>1</v>
      </c>
      <c r="O3885" s="15">
        <f>IF(Table1[[#This Row],[BusinessInfo_VeteranOwned]]="True",1,0)</f>
        <v>0</v>
      </c>
    </row>
    <row r="3886" spans="1:15" x14ac:dyDescent="0.2">
      <c r="A3886" s="18">
        <v>34063</v>
      </c>
      <c r="B3886" s="19" t="s">
        <v>15</v>
      </c>
      <c r="C3886" s="19" t="s">
        <v>34</v>
      </c>
      <c r="D3886" s="19" t="s">
        <v>70</v>
      </c>
      <c r="E3886" s="19" t="s">
        <v>57</v>
      </c>
      <c r="F3886" s="19" t="s">
        <v>19</v>
      </c>
      <c r="G3886" s="19" t="s">
        <v>19</v>
      </c>
      <c r="H3886" s="19" t="s">
        <v>20</v>
      </c>
      <c r="I3886" s="20">
        <v>10000</v>
      </c>
      <c r="J3886" s="19" t="s">
        <v>36</v>
      </c>
      <c r="K38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8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3886" s="15">
        <f>IF(Table1[[#This Row],[BusinessInfo_WomanOwned]]="True",1,0)</f>
        <v>1</v>
      </c>
      <c r="N3886" s="15">
        <f>IF(Table1[[#This Row],[BusinessInfo_MinorityOwned]]="True",1,0)</f>
        <v>1</v>
      </c>
      <c r="O3886" s="15">
        <f>IF(Table1[[#This Row],[BusinessInfo_VeteranOwned]]="True",1,0)</f>
        <v>0</v>
      </c>
    </row>
    <row r="3887" spans="1:15" x14ac:dyDescent="0.2">
      <c r="A3887" s="18">
        <v>34080</v>
      </c>
      <c r="B3887" s="19" t="s">
        <v>15</v>
      </c>
      <c r="C3887" s="19" t="s">
        <v>65</v>
      </c>
      <c r="D3887" s="19" t="s">
        <v>66</v>
      </c>
      <c r="E3887" s="19" t="s">
        <v>18</v>
      </c>
      <c r="F3887" s="19" t="s">
        <v>19</v>
      </c>
      <c r="G3887" s="19" t="s">
        <v>20</v>
      </c>
      <c r="H3887" s="19" t="s">
        <v>20</v>
      </c>
      <c r="I3887" s="20">
        <v>5000</v>
      </c>
      <c r="J3887" s="19" t="s">
        <v>25</v>
      </c>
      <c r="K38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8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887" s="15">
        <f>IF(Table1[[#This Row],[BusinessInfo_WomanOwned]]="True",1,0)</f>
        <v>1</v>
      </c>
      <c r="N3887" s="15">
        <f>IF(Table1[[#This Row],[BusinessInfo_MinorityOwned]]="True",1,0)</f>
        <v>0</v>
      </c>
      <c r="O3887" s="15">
        <f>IF(Table1[[#This Row],[BusinessInfo_VeteranOwned]]="True",1,0)</f>
        <v>0</v>
      </c>
    </row>
    <row r="3888" spans="1:15" x14ac:dyDescent="0.2">
      <c r="A3888" s="18">
        <v>34088</v>
      </c>
      <c r="B3888" s="19" t="s">
        <v>15</v>
      </c>
      <c r="C3888" s="19" t="s">
        <v>22</v>
      </c>
      <c r="D3888" s="19" t="s">
        <v>45</v>
      </c>
      <c r="E3888" s="19" t="s">
        <v>27</v>
      </c>
      <c r="F3888" s="19" t="s">
        <v>19</v>
      </c>
      <c r="G3888" s="19" t="s">
        <v>20</v>
      </c>
      <c r="H3888" s="19" t="s">
        <v>20</v>
      </c>
      <c r="I3888" s="20">
        <v>2000</v>
      </c>
      <c r="J3888" s="19" t="s">
        <v>21</v>
      </c>
      <c r="K38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8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3888" s="15">
        <f>IF(Table1[[#This Row],[BusinessInfo_WomanOwned]]="True",1,0)</f>
        <v>1</v>
      </c>
      <c r="N3888" s="15">
        <f>IF(Table1[[#This Row],[BusinessInfo_MinorityOwned]]="True",1,0)</f>
        <v>0</v>
      </c>
      <c r="O3888" s="15">
        <f>IF(Table1[[#This Row],[BusinessInfo_VeteranOwned]]="True",1,0)</f>
        <v>0</v>
      </c>
    </row>
    <row r="3889" spans="1:15" x14ac:dyDescent="0.2">
      <c r="A3889" s="18">
        <v>34092</v>
      </c>
      <c r="B3889" s="19" t="s">
        <v>15</v>
      </c>
      <c r="C3889" s="19" t="s">
        <v>133</v>
      </c>
      <c r="D3889" s="19" t="s">
        <v>26</v>
      </c>
      <c r="E3889" s="19" t="s">
        <v>47</v>
      </c>
      <c r="F3889" s="19" t="s">
        <v>20</v>
      </c>
      <c r="G3889" s="19" t="s">
        <v>19</v>
      </c>
      <c r="H3889" s="19" t="s">
        <v>20</v>
      </c>
      <c r="I3889" s="20">
        <v>2000</v>
      </c>
      <c r="J3889" s="19" t="s">
        <v>21</v>
      </c>
      <c r="K38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8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889" s="15">
        <f>IF(Table1[[#This Row],[BusinessInfo_WomanOwned]]="True",1,0)</f>
        <v>0</v>
      </c>
      <c r="N3889" s="15">
        <f>IF(Table1[[#This Row],[BusinessInfo_MinorityOwned]]="True",1,0)</f>
        <v>1</v>
      </c>
      <c r="O3889" s="15">
        <f>IF(Table1[[#This Row],[BusinessInfo_VeteranOwned]]="True",1,0)</f>
        <v>0</v>
      </c>
    </row>
    <row r="3890" spans="1:15" x14ac:dyDescent="0.2">
      <c r="A3890" s="18">
        <v>34103</v>
      </c>
      <c r="B3890" s="19" t="s">
        <v>15</v>
      </c>
      <c r="C3890" s="19" t="s">
        <v>34</v>
      </c>
      <c r="D3890" s="19" t="s">
        <v>35</v>
      </c>
      <c r="E3890" s="19" t="s">
        <v>57</v>
      </c>
      <c r="F3890" s="19" t="s">
        <v>20</v>
      </c>
      <c r="G3890" s="19" t="s">
        <v>20</v>
      </c>
      <c r="H3890" s="19" t="s">
        <v>20</v>
      </c>
      <c r="I3890" s="20">
        <v>10000</v>
      </c>
      <c r="J3890" s="19" t="s">
        <v>36</v>
      </c>
      <c r="K38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8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890" s="15">
        <f>IF(Table1[[#This Row],[BusinessInfo_WomanOwned]]="True",1,0)</f>
        <v>0</v>
      </c>
      <c r="N3890" s="15">
        <f>IF(Table1[[#This Row],[BusinessInfo_MinorityOwned]]="True",1,0)</f>
        <v>0</v>
      </c>
      <c r="O3890" s="15">
        <f>IF(Table1[[#This Row],[BusinessInfo_VeteranOwned]]="True",1,0)</f>
        <v>0</v>
      </c>
    </row>
    <row r="3891" spans="1:15" x14ac:dyDescent="0.2">
      <c r="A3891" s="18">
        <v>34109</v>
      </c>
      <c r="B3891" s="19" t="s">
        <v>15</v>
      </c>
      <c r="C3891" s="19" t="s">
        <v>440</v>
      </c>
      <c r="D3891" s="19" t="s">
        <v>53</v>
      </c>
      <c r="E3891" s="19" t="s">
        <v>99</v>
      </c>
      <c r="F3891" s="19" t="s">
        <v>20</v>
      </c>
      <c r="G3891" s="19" t="s">
        <v>20</v>
      </c>
      <c r="H3891" s="19" t="s">
        <v>20</v>
      </c>
      <c r="I3891" s="20">
        <v>5000</v>
      </c>
      <c r="J3891" s="19" t="s">
        <v>25</v>
      </c>
      <c r="K38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38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3891" s="15">
        <f>IF(Table1[[#This Row],[BusinessInfo_WomanOwned]]="True",1,0)</f>
        <v>0</v>
      </c>
      <c r="N3891" s="15">
        <f>IF(Table1[[#This Row],[BusinessInfo_MinorityOwned]]="True",1,0)</f>
        <v>0</v>
      </c>
      <c r="O3891" s="15">
        <f>IF(Table1[[#This Row],[BusinessInfo_VeteranOwned]]="True",1,0)</f>
        <v>0</v>
      </c>
    </row>
    <row r="3892" spans="1:15" x14ac:dyDescent="0.2">
      <c r="A3892" s="18">
        <v>34155</v>
      </c>
      <c r="B3892" s="19" t="s">
        <v>15</v>
      </c>
      <c r="C3892" s="19" t="s">
        <v>28</v>
      </c>
      <c r="D3892" s="19" t="s">
        <v>29</v>
      </c>
      <c r="E3892" s="19" t="s">
        <v>56</v>
      </c>
      <c r="F3892" s="19" t="s">
        <v>20</v>
      </c>
      <c r="G3892" s="19" t="s">
        <v>19</v>
      </c>
      <c r="H3892" s="19" t="s">
        <v>20</v>
      </c>
      <c r="I3892" s="20">
        <v>2000</v>
      </c>
      <c r="J3892" s="19" t="s">
        <v>21</v>
      </c>
      <c r="K38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38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3892" s="15">
        <f>IF(Table1[[#This Row],[BusinessInfo_WomanOwned]]="True",1,0)</f>
        <v>0</v>
      </c>
      <c r="N3892" s="15">
        <f>IF(Table1[[#This Row],[BusinessInfo_MinorityOwned]]="True",1,0)</f>
        <v>1</v>
      </c>
      <c r="O3892" s="15">
        <f>IF(Table1[[#This Row],[BusinessInfo_VeteranOwned]]="True",1,0)</f>
        <v>0</v>
      </c>
    </row>
    <row r="3893" spans="1:15" x14ac:dyDescent="0.2">
      <c r="A3893" s="18">
        <v>34165</v>
      </c>
      <c r="B3893" s="19" t="s">
        <v>15</v>
      </c>
      <c r="C3893" s="19" t="s">
        <v>16</v>
      </c>
      <c r="D3893" s="19" t="s">
        <v>55</v>
      </c>
      <c r="E3893" s="19" t="s">
        <v>56</v>
      </c>
      <c r="F3893" s="19" t="s">
        <v>20</v>
      </c>
      <c r="G3893" s="19" t="s">
        <v>20</v>
      </c>
      <c r="H3893" s="19" t="s">
        <v>20</v>
      </c>
      <c r="I3893" s="20">
        <v>2000</v>
      </c>
      <c r="J3893" s="19" t="s">
        <v>21</v>
      </c>
      <c r="K38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8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893" s="15">
        <f>IF(Table1[[#This Row],[BusinessInfo_WomanOwned]]="True",1,0)</f>
        <v>0</v>
      </c>
      <c r="N3893" s="15">
        <f>IF(Table1[[#This Row],[BusinessInfo_MinorityOwned]]="True",1,0)</f>
        <v>0</v>
      </c>
      <c r="O3893" s="15">
        <f>IF(Table1[[#This Row],[BusinessInfo_VeteranOwned]]="True",1,0)</f>
        <v>0</v>
      </c>
    </row>
    <row r="3894" spans="1:15" x14ac:dyDescent="0.2">
      <c r="A3894" s="18">
        <v>34179</v>
      </c>
      <c r="B3894" s="19" t="s">
        <v>15</v>
      </c>
      <c r="C3894" s="19" t="s">
        <v>67</v>
      </c>
      <c r="D3894" s="19" t="s">
        <v>40</v>
      </c>
      <c r="E3894" s="19" t="s">
        <v>152</v>
      </c>
      <c r="F3894" s="19" t="s">
        <v>19</v>
      </c>
      <c r="G3894" s="19" t="s">
        <v>20</v>
      </c>
      <c r="H3894" s="19" t="s">
        <v>20</v>
      </c>
      <c r="I3894" s="20">
        <v>2000</v>
      </c>
      <c r="J3894" s="19" t="s">
        <v>21</v>
      </c>
      <c r="K38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38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3894" s="15">
        <f>IF(Table1[[#This Row],[BusinessInfo_WomanOwned]]="True",1,0)</f>
        <v>1</v>
      </c>
      <c r="N3894" s="15">
        <f>IF(Table1[[#This Row],[BusinessInfo_MinorityOwned]]="True",1,0)</f>
        <v>0</v>
      </c>
      <c r="O3894" s="15">
        <f>IF(Table1[[#This Row],[BusinessInfo_VeteranOwned]]="True",1,0)</f>
        <v>0</v>
      </c>
    </row>
    <row r="3895" spans="1:15" x14ac:dyDescent="0.2">
      <c r="A3895" s="18">
        <v>34189</v>
      </c>
      <c r="B3895" s="19" t="s">
        <v>15</v>
      </c>
      <c r="C3895" s="19" t="s">
        <v>22</v>
      </c>
      <c r="D3895" s="19" t="s">
        <v>23</v>
      </c>
      <c r="E3895" s="19" t="s">
        <v>27</v>
      </c>
      <c r="F3895" s="19" t="s">
        <v>20</v>
      </c>
      <c r="G3895" s="19" t="s">
        <v>19</v>
      </c>
      <c r="H3895" s="19" t="s">
        <v>20</v>
      </c>
      <c r="I3895" s="20">
        <v>2000</v>
      </c>
      <c r="J3895" s="19" t="s">
        <v>21</v>
      </c>
      <c r="K38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8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895" s="15">
        <f>IF(Table1[[#This Row],[BusinessInfo_WomanOwned]]="True",1,0)</f>
        <v>0</v>
      </c>
      <c r="N3895" s="15">
        <f>IF(Table1[[#This Row],[BusinessInfo_MinorityOwned]]="True",1,0)</f>
        <v>1</v>
      </c>
      <c r="O3895" s="15">
        <f>IF(Table1[[#This Row],[BusinessInfo_VeteranOwned]]="True",1,0)</f>
        <v>0</v>
      </c>
    </row>
    <row r="3896" spans="1:15" x14ac:dyDescent="0.2">
      <c r="A3896" s="18">
        <v>34196</v>
      </c>
      <c r="B3896" s="19" t="s">
        <v>15</v>
      </c>
      <c r="C3896" s="19" t="s">
        <v>52</v>
      </c>
      <c r="D3896" s="19" t="s">
        <v>53</v>
      </c>
      <c r="E3896" s="19" t="s">
        <v>43</v>
      </c>
      <c r="F3896" s="19" t="s">
        <v>20</v>
      </c>
      <c r="G3896" s="19" t="s">
        <v>20</v>
      </c>
      <c r="H3896" s="19" t="s">
        <v>20</v>
      </c>
      <c r="I3896" s="20">
        <v>5000</v>
      </c>
      <c r="J3896" s="19" t="s">
        <v>25</v>
      </c>
      <c r="K38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38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3896" s="15">
        <f>IF(Table1[[#This Row],[BusinessInfo_WomanOwned]]="True",1,0)</f>
        <v>0</v>
      </c>
      <c r="N3896" s="15">
        <f>IF(Table1[[#This Row],[BusinessInfo_MinorityOwned]]="True",1,0)</f>
        <v>0</v>
      </c>
      <c r="O3896" s="15">
        <f>IF(Table1[[#This Row],[BusinessInfo_VeteranOwned]]="True",1,0)</f>
        <v>0</v>
      </c>
    </row>
    <row r="3897" spans="1:15" x14ac:dyDescent="0.2">
      <c r="A3897" s="18">
        <v>34203</v>
      </c>
      <c r="B3897" s="19" t="s">
        <v>15</v>
      </c>
      <c r="C3897" s="19" t="s">
        <v>65</v>
      </c>
      <c r="D3897" s="19" t="s">
        <v>66</v>
      </c>
      <c r="E3897" s="19" t="s">
        <v>57</v>
      </c>
      <c r="F3897" s="19" t="s">
        <v>19</v>
      </c>
      <c r="G3897" s="19" t="s">
        <v>19</v>
      </c>
      <c r="H3897" s="19" t="s">
        <v>20</v>
      </c>
      <c r="I3897" s="20">
        <v>10000</v>
      </c>
      <c r="J3897" s="19" t="s">
        <v>36</v>
      </c>
      <c r="K38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8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897" s="15">
        <f>IF(Table1[[#This Row],[BusinessInfo_WomanOwned]]="True",1,0)</f>
        <v>1</v>
      </c>
      <c r="N3897" s="15">
        <f>IF(Table1[[#This Row],[BusinessInfo_MinorityOwned]]="True",1,0)</f>
        <v>1</v>
      </c>
      <c r="O3897" s="15">
        <f>IF(Table1[[#This Row],[BusinessInfo_VeteranOwned]]="True",1,0)</f>
        <v>0</v>
      </c>
    </row>
    <row r="3898" spans="1:15" x14ac:dyDescent="0.2">
      <c r="A3898" s="18">
        <v>34206</v>
      </c>
      <c r="B3898" s="19" t="s">
        <v>15</v>
      </c>
      <c r="C3898" s="19" t="s">
        <v>441</v>
      </c>
      <c r="D3898" s="19" t="s">
        <v>102</v>
      </c>
      <c r="E3898" s="19" t="s">
        <v>57</v>
      </c>
      <c r="F3898" s="19" t="s">
        <v>19</v>
      </c>
      <c r="G3898" s="19" t="s">
        <v>19</v>
      </c>
      <c r="H3898" s="19" t="s">
        <v>20</v>
      </c>
      <c r="I3898" s="20">
        <v>2000</v>
      </c>
      <c r="J3898" s="19" t="s">
        <v>21</v>
      </c>
      <c r="K38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38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3898" s="15">
        <f>IF(Table1[[#This Row],[BusinessInfo_WomanOwned]]="True",1,0)</f>
        <v>1</v>
      </c>
      <c r="N3898" s="15">
        <f>IF(Table1[[#This Row],[BusinessInfo_MinorityOwned]]="True",1,0)</f>
        <v>1</v>
      </c>
      <c r="O3898" s="15">
        <f>IF(Table1[[#This Row],[BusinessInfo_VeteranOwned]]="True",1,0)</f>
        <v>0</v>
      </c>
    </row>
    <row r="3899" spans="1:15" x14ac:dyDescent="0.2">
      <c r="A3899" s="18">
        <v>34209</v>
      </c>
      <c r="B3899" s="19" t="s">
        <v>15</v>
      </c>
      <c r="C3899" s="19" t="s">
        <v>78</v>
      </c>
      <c r="D3899" s="19" t="s">
        <v>79</v>
      </c>
      <c r="E3899" s="19" t="s">
        <v>43</v>
      </c>
      <c r="F3899" s="19" t="s">
        <v>20</v>
      </c>
      <c r="G3899" s="19" t="s">
        <v>20</v>
      </c>
      <c r="H3899" s="19" t="s">
        <v>19</v>
      </c>
      <c r="I3899" s="20">
        <v>5000</v>
      </c>
      <c r="J3899" s="19" t="s">
        <v>25</v>
      </c>
      <c r="K38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38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3899" s="15">
        <f>IF(Table1[[#This Row],[BusinessInfo_WomanOwned]]="True",1,0)</f>
        <v>0</v>
      </c>
      <c r="N3899" s="15">
        <f>IF(Table1[[#This Row],[BusinessInfo_MinorityOwned]]="True",1,0)</f>
        <v>0</v>
      </c>
      <c r="O3899" s="15">
        <f>IF(Table1[[#This Row],[BusinessInfo_VeteranOwned]]="True",1,0)</f>
        <v>1</v>
      </c>
    </row>
    <row r="3900" spans="1:15" x14ac:dyDescent="0.2">
      <c r="A3900" s="18">
        <v>34211</v>
      </c>
      <c r="B3900" s="19" t="s">
        <v>15</v>
      </c>
      <c r="C3900" s="19" t="s">
        <v>59</v>
      </c>
      <c r="D3900" s="19" t="s">
        <v>63</v>
      </c>
      <c r="E3900" s="19" t="s">
        <v>47</v>
      </c>
      <c r="F3900" s="19" t="s">
        <v>20</v>
      </c>
      <c r="G3900" s="19" t="s">
        <v>19</v>
      </c>
      <c r="H3900" s="19" t="s">
        <v>20</v>
      </c>
      <c r="I3900" s="20">
        <v>2000</v>
      </c>
      <c r="J3900" s="19" t="s">
        <v>21</v>
      </c>
      <c r="K39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9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3900" s="15">
        <f>IF(Table1[[#This Row],[BusinessInfo_WomanOwned]]="True",1,0)</f>
        <v>0</v>
      </c>
      <c r="N3900" s="15">
        <f>IF(Table1[[#This Row],[BusinessInfo_MinorityOwned]]="True",1,0)</f>
        <v>1</v>
      </c>
      <c r="O3900" s="15">
        <f>IF(Table1[[#This Row],[BusinessInfo_VeteranOwned]]="True",1,0)</f>
        <v>0</v>
      </c>
    </row>
    <row r="3901" spans="1:15" x14ac:dyDescent="0.2">
      <c r="A3901" s="18">
        <v>34215</v>
      </c>
      <c r="B3901" s="19" t="s">
        <v>15</v>
      </c>
      <c r="C3901" s="19" t="s">
        <v>80</v>
      </c>
      <c r="D3901" s="19" t="s">
        <v>33</v>
      </c>
      <c r="E3901" s="19" t="s">
        <v>92</v>
      </c>
      <c r="F3901" s="19" t="s">
        <v>20</v>
      </c>
      <c r="G3901" s="19" t="s">
        <v>20</v>
      </c>
      <c r="H3901" s="19" t="s">
        <v>20</v>
      </c>
      <c r="I3901" s="20">
        <v>2000</v>
      </c>
      <c r="J3901" s="19" t="s">
        <v>21</v>
      </c>
      <c r="K39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9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901" s="15">
        <f>IF(Table1[[#This Row],[BusinessInfo_WomanOwned]]="True",1,0)</f>
        <v>0</v>
      </c>
      <c r="N3901" s="15">
        <f>IF(Table1[[#This Row],[BusinessInfo_MinorityOwned]]="True",1,0)</f>
        <v>0</v>
      </c>
      <c r="O3901" s="15">
        <f>IF(Table1[[#This Row],[BusinessInfo_VeteranOwned]]="True",1,0)</f>
        <v>0</v>
      </c>
    </row>
    <row r="3902" spans="1:15" x14ac:dyDescent="0.2">
      <c r="A3902" s="18">
        <v>34231</v>
      </c>
      <c r="B3902" s="19" t="s">
        <v>15</v>
      </c>
      <c r="C3902" s="19" t="s">
        <v>65</v>
      </c>
      <c r="D3902" s="19" t="s">
        <v>66</v>
      </c>
      <c r="E3902" s="19" t="s">
        <v>56</v>
      </c>
      <c r="F3902" s="19" t="s">
        <v>20</v>
      </c>
      <c r="G3902" s="19" t="s">
        <v>20</v>
      </c>
      <c r="H3902" s="19" t="s">
        <v>20</v>
      </c>
      <c r="I3902" s="20">
        <v>2000</v>
      </c>
      <c r="J3902" s="19" t="s">
        <v>21</v>
      </c>
      <c r="K39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9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902" s="15">
        <f>IF(Table1[[#This Row],[BusinessInfo_WomanOwned]]="True",1,0)</f>
        <v>0</v>
      </c>
      <c r="N3902" s="15">
        <f>IF(Table1[[#This Row],[BusinessInfo_MinorityOwned]]="True",1,0)</f>
        <v>0</v>
      </c>
      <c r="O3902" s="15">
        <f>IF(Table1[[#This Row],[BusinessInfo_VeteranOwned]]="True",1,0)</f>
        <v>0</v>
      </c>
    </row>
    <row r="3903" spans="1:15" x14ac:dyDescent="0.2">
      <c r="A3903" s="18">
        <v>34244</v>
      </c>
      <c r="B3903" s="19" t="s">
        <v>15</v>
      </c>
      <c r="C3903" s="19" t="s">
        <v>22</v>
      </c>
      <c r="D3903" s="19" t="s">
        <v>26</v>
      </c>
      <c r="E3903" s="19" t="s">
        <v>83</v>
      </c>
      <c r="F3903" s="19" t="s">
        <v>20</v>
      </c>
      <c r="G3903" s="19" t="s">
        <v>20</v>
      </c>
      <c r="H3903" s="19" t="s">
        <v>20</v>
      </c>
      <c r="I3903" s="20">
        <v>2000</v>
      </c>
      <c r="J3903" s="19" t="s">
        <v>21</v>
      </c>
      <c r="K39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9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903" s="15">
        <f>IF(Table1[[#This Row],[BusinessInfo_WomanOwned]]="True",1,0)</f>
        <v>0</v>
      </c>
      <c r="N3903" s="15">
        <f>IF(Table1[[#This Row],[BusinessInfo_MinorityOwned]]="True",1,0)</f>
        <v>0</v>
      </c>
      <c r="O3903" s="15">
        <f>IF(Table1[[#This Row],[BusinessInfo_VeteranOwned]]="True",1,0)</f>
        <v>0</v>
      </c>
    </row>
    <row r="3904" spans="1:15" x14ac:dyDescent="0.2">
      <c r="A3904" s="18">
        <v>34258</v>
      </c>
      <c r="B3904" s="19" t="s">
        <v>15</v>
      </c>
      <c r="C3904" s="19" t="s">
        <v>59</v>
      </c>
      <c r="D3904" s="19" t="s">
        <v>70</v>
      </c>
      <c r="E3904" s="19" t="s">
        <v>43</v>
      </c>
      <c r="F3904" s="19" t="s">
        <v>20</v>
      </c>
      <c r="G3904" s="19" t="s">
        <v>20</v>
      </c>
      <c r="H3904" s="19" t="s">
        <v>20</v>
      </c>
      <c r="I3904" s="20">
        <v>5000</v>
      </c>
      <c r="J3904" s="19" t="s">
        <v>25</v>
      </c>
      <c r="K39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9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3904" s="15">
        <f>IF(Table1[[#This Row],[BusinessInfo_WomanOwned]]="True",1,0)</f>
        <v>0</v>
      </c>
      <c r="N3904" s="15">
        <f>IF(Table1[[#This Row],[BusinessInfo_MinorityOwned]]="True",1,0)</f>
        <v>0</v>
      </c>
      <c r="O3904" s="15">
        <f>IF(Table1[[#This Row],[BusinessInfo_VeteranOwned]]="True",1,0)</f>
        <v>0</v>
      </c>
    </row>
    <row r="3905" spans="1:15" x14ac:dyDescent="0.2">
      <c r="A3905" s="18">
        <v>36430</v>
      </c>
      <c r="B3905" s="19" t="s">
        <v>15</v>
      </c>
      <c r="C3905" s="19" t="s">
        <v>65</v>
      </c>
      <c r="D3905" s="19" t="s">
        <v>66</v>
      </c>
      <c r="E3905" s="19" t="s">
        <v>43</v>
      </c>
      <c r="F3905" s="19" t="s">
        <v>19</v>
      </c>
      <c r="G3905" s="19" t="s">
        <v>19</v>
      </c>
      <c r="H3905" s="19" t="s">
        <v>20</v>
      </c>
      <c r="I3905" s="20">
        <v>2000</v>
      </c>
      <c r="J3905" s="19" t="s">
        <v>21</v>
      </c>
      <c r="K39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9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905" s="15">
        <f>IF(Table1[[#This Row],[BusinessInfo_WomanOwned]]="True",1,0)</f>
        <v>1</v>
      </c>
      <c r="N3905" s="15">
        <f>IF(Table1[[#This Row],[BusinessInfo_MinorityOwned]]="True",1,0)</f>
        <v>1</v>
      </c>
      <c r="O3905" s="15">
        <f>IF(Table1[[#This Row],[BusinessInfo_VeteranOwned]]="True",1,0)</f>
        <v>0</v>
      </c>
    </row>
    <row r="3906" spans="1:15" x14ac:dyDescent="0.2">
      <c r="A3906" s="18">
        <v>36412</v>
      </c>
      <c r="B3906" s="19" t="s">
        <v>15</v>
      </c>
      <c r="C3906" s="19" t="s">
        <v>34</v>
      </c>
      <c r="D3906" s="19" t="s">
        <v>35</v>
      </c>
      <c r="E3906" s="19" t="s">
        <v>54</v>
      </c>
      <c r="F3906" s="19" t="s">
        <v>20</v>
      </c>
      <c r="G3906" s="19" t="s">
        <v>20</v>
      </c>
      <c r="H3906" s="19" t="s">
        <v>20</v>
      </c>
      <c r="I3906" s="20">
        <v>2000</v>
      </c>
      <c r="J3906" s="19" t="s">
        <v>21</v>
      </c>
      <c r="K39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9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906" s="15">
        <f>IF(Table1[[#This Row],[BusinessInfo_WomanOwned]]="True",1,0)</f>
        <v>0</v>
      </c>
      <c r="N3906" s="15">
        <f>IF(Table1[[#This Row],[BusinessInfo_MinorityOwned]]="True",1,0)</f>
        <v>0</v>
      </c>
      <c r="O3906" s="15">
        <f>IF(Table1[[#This Row],[BusinessInfo_VeteranOwned]]="True",1,0)</f>
        <v>0</v>
      </c>
    </row>
    <row r="3907" spans="1:15" x14ac:dyDescent="0.2">
      <c r="A3907" s="18">
        <v>36411</v>
      </c>
      <c r="B3907" s="19" t="s">
        <v>15</v>
      </c>
      <c r="C3907" s="19" t="s">
        <v>192</v>
      </c>
      <c r="D3907" s="19" t="s">
        <v>66</v>
      </c>
      <c r="E3907" s="19" t="s">
        <v>247</v>
      </c>
      <c r="F3907" s="19" t="s">
        <v>20</v>
      </c>
      <c r="G3907" s="19" t="s">
        <v>19</v>
      </c>
      <c r="H3907" s="19" t="s">
        <v>20</v>
      </c>
      <c r="I3907" s="20">
        <v>2000</v>
      </c>
      <c r="J3907" s="19" t="s">
        <v>21</v>
      </c>
      <c r="K39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9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907" s="15">
        <f>IF(Table1[[#This Row],[BusinessInfo_WomanOwned]]="True",1,0)</f>
        <v>0</v>
      </c>
      <c r="N3907" s="15">
        <f>IF(Table1[[#This Row],[BusinessInfo_MinorityOwned]]="True",1,0)</f>
        <v>1</v>
      </c>
      <c r="O3907" s="15">
        <f>IF(Table1[[#This Row],[BusinessInfo_VeteranOwned]]="True",1,0)</f>
        <v>0</v>
      </c>
    </row>
    <row r="3908" spans="1:15" x14ac:dyDescent="0.2">
      <c r="A3908" s="18">
        <v>36390</v>
      </c>
      <c r="B3908" s="19" t="s">
        <v>15</v>
      </c>
      <c r="C3908" s="19" t="s">
        <v>34</v>
      </c>
      <c r="D3908" s="19" t="s">
        <v>49</v>
      </c>
      <c r="E3908" s="19" t="s">
        <v>58</v>
      </c>
      <c r="F3908" s="19" t="s">
        <v>20</v>
      </c>
      <c r="G3908" s="19" t="s">
        <v>20</v>
      </c>
      <c r="H3908" s="19" t="s">
        <v>20</v>
      </c>
      <c r="I3908" s="20">
        <v>5000</v>
      </c>
      <c r="J3908" s="19" t="s">
        <v>25</v>
      </c>
      <c r="K39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9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908" s="15">
        <f>IF(Table1[[#This Row],[BusinessInfo_WomanOwned]]="True",1,0)</f>
        <v>0</v>
      </c>
      <c r="N3908" s="15">
        <f>IF(Table1[[#This Row],[BusinessInfo_MinorityOwned]]="True",1,0)</f>
        <v>0</v>
      </c>
      <c r="O3908" s="15">
        <f>IF(Table1[[#This Row],[BusinessInfo_VeteranOwned]]="True",1,0)</f>
        <v>0</v>
      </c>
    </row>
    <row r="3909" spans="1:15" x14ac:dyDescent="0.2">
      <c r="A3909" s="18">
        <v>36389</v>
      </c>
      <c r="B3909" s="19" t="s">
        <v>15</v>
      </c>
      <c r="C3909" s="19" t="s">
        <v>22</v>
      </c>
      <c r="D3909" s="19" t="s">
        <v>26</v>
      </c>
      <c r="E3909" s="19" t="s">
        <v>106</v>
      </c>
      <c r="F3909" s="19" t="s">
        <v>20</v>
      </c>
      <c r="G3909" s="19" t="s">
        <v>20</v>
      </c>
      <c r="H3909" s="19" t="s">
        <v>20</v>
      </c>
      <c r="I3909" s="20">
        <v>5000</v>
      </c>
      <c r="J3909" s="19" t="s">
        <v>25</v>
      </c>
      <c r="K39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9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909" s="15">
        <f>IF(Table1[[#This Row],[BusinessInfo_WomanOwned]]="True",1,0)</f>
        <v>0</v>
      </c>
      <c r="N3909" s="15">
        <f>IF(Table1[[#This Row],[BusinessInfo_MinorityOwned]]="True",1,0)</f>
        <v>0</v>
      </c>
      <c r="O3909" s="15">
        <f>IF(Table1[[#This Row],[BusinessInfo_VeteranOwned]]="True",1,0)</f>
        <v>0</v>
      </c>
    </row>
    <row r="3910" spans="1:15" x14ac:dyDescent="0.2">
      <c r="A3910" s="18">
        <v>36379</v>
      </c>
      <c r="B3910" s="19" t="s">
        <v>15</v>
      </c>
      <c r="C3910" s="19" t="s">
        <v>52</v>
      </c>
      <c r="D3910" s="19" t="s">
        <v>53</v>
      </c>
      <c r="E3910" s="19" t="s">
        <v>27</v>
      </c>
      <c r="F3910" s="19" t="s">
        <v>19</v>
      </c>
      <c r="G3910" s="19" t="s">
        <v>20</v>
      </c>
      <c r="H3910" s="19" t="s">
        <v>20</v>
      </c>
      <c r="I3910" s="20">
        <v>2000</v>
      </c>
      <c r="J3910" s="19" t="s">
        <v>21</v>
      </c>
      <c r="K39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39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3910" s="15">
        <f>IF(Table1[[#This Row],[BusinessInfo_WomanOwned]]="True",1,0)</f>
        <v>1</v>
      </c>
      <c r="N3910" s="15">
        <f>IF(Table1[[#This Row],[BusinessInfo_MinorityOwned]]="True",1,0)</f>
        <v>0</v>
      </c>
      <c r="O3910" s="15">
        <f>IF(Table1[[#This Row],[BusinessInfo_VeteranOwned]]="True",1,0)</f>
        <v>0</v>
      </c>
    </row>
    <row r="3911" spans="1:15" x14ac:dyDescent="0.2">
      <c r="A3911" s="18">
        <v>36363</v>
      </c>
      <c r="B3911" s="19" t="s">
        <v>15</v>
      </c>
      <c r="C3911" s="19" t="s">
        <v>16</v>
      </c>
      <c r="D3911" s="19" t="s">
        <v>46</v>
      </c>
      <c r="E3911" s="19" t="s">
        <v>54</v>
      </c>
      <c r="F3911" s="19" t="s">
        <v>20</v>
      </c>
      <c r="G3911" s="19" t="s">
        <v>20</v>
      </c>
      <c r="H3911" s="19" t="s">
        <v>20</v>
      </c>
      <c r="I3911" s="20">
        <v>2000</v>
      </c>
      <c r="J3911" s="19" t="s">
        <v>21</v>
      </c>
      <c r="K39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39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3911" s="15">
        <f>IF(Table1[[#This Row],[BusinessInfo_WomanOwned]]="True",1,0)</f>
        <v>0</v>
      </c>
      <c r="N3911" s="15">
        <f>IF(Table1[[#This Row],[BusinessInfo_MinorityOwned]]="True",1,0)</f>
        <v>0</v>
      </c>
      <c r="O3911" s="15">
        <f>IF(Table1[[#This Row],[BusinessInfo_VeteranOwned]]="True",1,0)</f>
        <v>0</v>
      </c>
    </row>
    <row r="3912" spans="1:15" x14ac:dyDescent="0.2">
      <c r="A3912" s="18">
        <v>36356</v>
      </c>
      <c r="B3912" s="19" t="s">
        <v>15</v>
      </c>
      <c r="C3912" s="19" t="s">
        <v>59</v>
      </c>
      <c r="D3912" s="19" t="s">
        <v>35</v>
      </c>
      <c r="E3912" s="19" t="s">
        <v>27</v>
      </c>
      <c r="F3912" s="19" t="s">
        <v>19</v>
      </c>
      <c r="G3912" s="19" t="s">
        <v>19</v>
      </c>
      <c r="H3912" s="19" t="s">
        <v>20</v>
      </c>
      <c r="I3912" s="20">
        <v>2000</v>
      </c>
      <c r="J3912" s="19" t="s">
        <v>21</v>
      </c>
      <c r="K39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9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912" s="15">
        <f>IF(Table1[[#This Row],[BusinessInfo_WomanOwned]]="True",1,0)</f>
        <v>1</v>
      </c>
      <c r="N3912" s="15">
        <f>IF(Table1[[#This Row],[BusinessInfo_MinorityOwned]]="True",1,0)</f>
        <v>1</v>
      </c>
      <c r="O3912" s="15">
        <f>IF(Table1[[#This Row],[BusinessInfo_VeteranOwned]]="True",1,0)</f>
        <v>0</v>
      </c>
    </row>
    <row r="3913" spans="1:15" x14ac:dyDescent="0.2">
      <c r="A3913" s="18">
        <v>36352</v>
      </c>
      <c r="B3913" s="19" t="s">
        <v>15</v>
      </c>
      <c r="C3913" s="19" t="s">
        <v>75</v>
      </c>
      <c r="D3913" s="19" t="s">
        <v>76</v>
      </c>
      <c r="E3913" s="19" t="s">
        <v>43</v>
      </c>
      <c r="F3913" s="19" t="s">
        <v>20</v>
      </c>
      <c r="G3913" s="19" t="s">
        <v>20</v>
      </c>
      <c r="H3913" s="19" t="s">
        <v>20</v>
      </c>
      <c r="I3913" s="20">
        <v>2000</v>
      </c>
      <c r="J3913" s="19" t="s">
        <v>21</v>
      </c>
      <c r="K39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39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3913" s="15">
        <f>IF(Table1[[#This Row],[BusinessInfo_WomanOwned]]="True",1,0)</f>
        <v>0</v>
      </c>
      <c r="N3913" s="15">
        <f>IF(Table1[[#This Row],[BusinessInfo_MinorityOwned]]="True",1,0)</f>
        <v>0</v>
      </c>
      <c r="O3913" s="15">
        <f>IF(Table1[[#This Row],[BusinessInfo_VeteranOwned]]="True",1,0)</f>
        <v>0</v>
      </c>
    </row>
    <row r="3914" spans="1:15" x14ac:dyDescent="0.2">
      <c r="A3914" s="18">
        <v>36341</v>
      </c>
      <c r="B3914" s="19" t="s">
        <v>15</v>
      </c>
      <c r="C3914" s="19" t="s">
        <v>116</v>
      </c>
      <c r="D3914" s="19" t="s">
        <v>29</v>
      </c>
      <c r="E3914" s="19" t="s">
        <v>247</v>
      </c>
      <c r="F3914" s="19" t="s">
        <v>20</v>
      </c>
      <c r="G3914" s="19" t="s">
        <v>20</v>
      </c>
      <c r="H3914" s="19" t="s">
        <v>20</v>
      </c>
      <c r="I3914" s="20">
        <v>2000</v>
      </c>
      <c r="J3914" s="19" t="s">
        <v>21</v>
      </c>
      <c r="K39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39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3914" s="15">
        <f>IF(Table1[[#This Row],[BusinessInfo_WomanOwned]]="True",1,0)</f>
        <v>0</v>
      </c>
      <c r="N3914" s="15">
        <f>IF(Table1[[#This Row],[BusinessInfo_MinorityOwned]]="True",1,0)</f>
        <v>0</v>
      </c>
      <c r="O3914" s="15">
        <f>IF(Table1[[#This Row],[BusinessInfo_VeteranOwned]]="True",1,0)</f>
        <v>0</v>
      </c>
    </row>
    <row r="3915" spans="1:15" x14ac:dyDescent="0.2">
      <c r="A3915" s="18">
        <v>36322</v>
      </c>
      <c r="B3915" s="19" t="s">
        <v>15</v>
      </c>
      <c r="C3915" s="19" t="s">
        <v>32</v>
      </c>
      <c r="D3915" s="19" t="s">
        <v>35</v>
      </c>
      <c r="E3915" s="19" t="s">
        <v>27</v>
      </c>
      <c r="F3915" s="19" t="s">
        <v>19</v>
      </c>
      <c r="G3915" s="19" t="s">
        <v>19</v>
      </c>
      <c r="H3915" s="19" t="s">
        <v>20</v>
      </c>
      <c r="I3915" s="20">
        <v>2000</v>
      </c>
      <c r="J3915" s="19" t="s">
        <v>21</v>
      </c>
      <c r="K39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9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915" s="15">
        <f>IF(Table1[[#This Row],[BusinessInfo_WomanOwned]]="True",1,0)</f>
        <v>1</v>
      </c>
      <c r="N3915" s="15">
        <f>IF(Table1[[#This Row],[BusinessInfo_MinorityOwned]]="True",1,0)</f>
        <v>1</v>
      </c>
      <c r="O3915" s="15">
        <f>IF(Table1[[#This Row],[BusinessInfo_VeteranOwned]]="True",1,0)</f>
        <v>0</v>
      </c>
    </row>
    <row r="3916" spans="1:15" x14ac:dyDescent="0.2">
      <c r="A3916" s="18">
        <v>36307</v>
      </c>
      <c r="B3916" s="19" t="s">
        <v>15</v>
      </c>
      <c r="C3916" s="19" t="s">
        <v>80</v>
      </c>
      <c r="D3916" s="19" t="s">
        <v>35</v>
      </c>
      <c r="E3916" s="19" t="s">
        <v>43</v>
      </c>
      <c r="F3916" s="19" t="s">
        <v>20</v>
      </c>
      <c r="G3916" s="19" t="s">
        <v>20</v>
      </c>
      <c r="H3916" s="19" t="s">
        <v>20</v>
      </c>
      <c r="I3916" s="20">
        <v>10000</v>
      </c>
      <c r="J3916" s="19" t="s">
        <v>36</v>
      </c>
      <c r="K39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9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916" s="15">
        <f>IF(Table1[[#This Row],[BusinessInfo_WomanOwned]]="True",1,0)</f>
        <v>0</v>
      </c>
      <c r="N3916" s="15">
        <f>IF(Table1[[#This Row],[BusinessInfo_MinorityOwned]]="True",1,0)</f>
        <v>0</v>
      </c>
      <c r="O3916" s="15">
        <f>IF(Table1[[#This Row],[BusinessInfo_VeteranOwned]]="True",1,0)</f>
        <v>0</v>
      </c>
    </row>
    <row r="3917" spans="1:15" x14ac:dyDescent="0.2">
      <c r="A3917" s="18">
        <v>36289</v>
      </c>
      <c r="B3917" s="19" t="s">
        <v>15</v>
      </c>
      <c r="C3917" s="19" t="s">
        <v>16</v>
      </c>
      <c r="D3917" s="19" t="s">
        <v>46</v>
      </c>
      <c r="E3917" s="19" t="s">
        <v>56</v>
      </c>
      <c r="F3917" s="19" t="s">
        <v>19</v>
      </c>
      <c r="G3917" s="19" t="s">
        <v>20</v>
      </c>
      <c r="H3917" s="19" t="s">
        <v>20</v>
      </c>
      <c r="I3917" s="20">
        <v>2000</v>
      </c>
      <c r="J3917" s="19" t="s">
        <v>21</v>
      </c>
      <c r="K39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39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3917" s="15">
        <f>IF(Table1[[#This Row],[BusinessInfo_WomanOwned]]="True",1,0)</f>
        <v>1</v>
      </c>
      <c r="N3917" s="15">
        <f>IF(Table1[[#This Row],[BusinessInfo_MinorityOwned]]="True",1,0)</f>
        <v>0</v>
      </c>
      <c r="O3917" s="15">
        <f>IF(Table1[[#This Row],[BusinessInfo_VeteranOwned]]="True",1,0)</f>
        <v>0</v>
      </c>
    </row>
    <row r="3918" spans="1:15" x14ac:dyDescent="0.2">
      <c r="A3918" s="18">
        <v>36244</v>
      </c>
      <c r="B3918" s="19" t="s">
        <v>15</v>
      </c>
      <c r="C3918" s="19" t="s">
        <v>28</v>
      </c>
      <c r="D3918" s="19" t="s">
        <v>29</v>
      </c>
      <c r="E3918" s="19" t="s">
        <v>43</v>
      </c>
      <c r="F3918" s="19" t="s">
        <v>20</v>
      </c>
      <c r="G3918" s="19" t="s">
        <v>19</v>
      </c>
      <c r="H3918" s="19" t="s">
        <v>20</v>
      </c>
      <c r="I3918" s="20">
        <v>2000</v>
      </c>
      <c r="J3918" s="19" t="s">
        <v>21</v>
      </c>
      <c r="K39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39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3918" s="15">
        <f>IF(Table1[[#This Row],[BusinessInfo_WomanOwned]]="True",1,0)</f>
        <v>0</v>
      </c>
      <c r="N3918" s="15">
        <f>IF(Table1[[#This Row],[BusinessInfo_MinorityOwned]]="True",1,0)</f>
        <v>1</v>
      </c>
      <c r="O3918" s="15">
        <f>IF(Table1[[#This Row],[BusinessInfo_VeteranOwned]]="True",1,0)</f>
        <v>0</v>
      </c>
    </row>
    <row r="3919" spans="1:15" x14ac:dyDescent="0.2">
      <c r="A3919" s="18">
        <v>36243</v>
      </c>
      <c r="B3919" s="19" t="s">
        <v>15</v>
      </c>
      <c r="C3919" s="19" t="s">
        <v>324</v>
      </c>
      <c r="D3919" s="19" t="s">
        <v>442</v>
      </c>
      <c r="E3919" s="19" t="s">
        <v>58</v>
      </c>
      <c r="F3919" s="19" t="s">
        <v>20</v>
      </c>
      <c r="G3919" s="19" t="s">
        <v>20</v>
      </c>
      <c r="H3919" s="19" t="s">
        <v>20</v>
      </c>
      <c r="I3919" s="20">
        <v>5000</v>
      </c>
      <c r="J3919" s="19" t="s">
        <v>25</v>
      </c>
      <c r="K39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3919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3919" s="15">
        <f>IF(Table1[[#This Row],[BusinessInfo_WomanOwned]]="True",1,0)</f>
        <v>0</v>
      </c>
      <c r="N3919" s="15">
        <f>IF(Table1[[#This Row],[BusinessInfo_MinorityOwned]]="True",1,0)</f>
        <v>0</v>
      </c>
      <c r="O3919" s="15">
        <f>IF(Table1[[#This Row],[BusinessInfo_VeteranOwned]]="True",1,0)</f>
        <v>0</v>
      </c>
    </row>
    <row r="3920" spans="1:15" x14ac:dyDescent="0.2">
      <c r="A3920" s="18">
        <v>36231</v>
      </c>
      <c r="B3920" s="19" t="s">
        <v>15</v>
      </c>
      <c r="C3920" s="19" t="s">
        <v>22</v>
      </c>
      <c r="D3920" s="19" t="s">
        <v>26</v>
      </c>
      <c r="E3920" s="19" t="s">
        <v>38</v>
      </c>
      <c r="F3920" s="19" t="s">
        <v>20</v>
      </c>
      <c r="G3920" s="19" t="s">
        <v>20</v>
      </c>
      <c r="H3920" s="19" t="s">
        <v>20</v>
      </c>
      <c r="I3920" s="20">
        <v>2000</v>
      </c>
      <c r="J3920" s="19" t="s">
        <v>21</v>
      </c>
      <c r="K39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9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920" s="15">
        <f>IF(Table1[[#This Row],[BusinessInfo_WomanOwned]]="True",1,0)</f>
        <v>0</v>
      </c>
      <c r="N3920" s="15">
        <f>IF(Table1[[#This Row],[BusinessInfo_MinorityOwned]]="True",1,0)</f>
        <v>0</v>
      </c>
      <c r="O3920" s="15">
        <f>IF(Table1[[#This Row],[BusinessInfo_VeteranOwned]]="True",1,0)</f>
        <v>0</v>
      </c>
    </row>
    <row r="3921" spans="1:15" x14ac:dyDescent="0.2">
      <c r="A3921" s="18">
        <v>36220</v>
      </c>
      <c r="B3921" s="19" t="s">
        <v>15</v>
      </c>
      <c r="C3921" s="19" t="s">
        <v>34</v>
      </c>
      <c r="D3921" s="19" t="s">
        <v>50</v>
      </c>
      <c r="E3921" s="19" t="s">
        <v>106</v>
      </c>
      <c r="F3921" s="19" t="s">
        <v>20</v>
      </c>
      <c r="G3921" s="19" t="s">
        <v>20</v>
      </c>
      <c r="H3921" s="19" t="s">
        <v>19</v>
      </c>
      <c r="I3921" s="20">
        <v>2000</v>
      </c>
      <c r="J3921" s="19" t="s">
        <v>21</v>
      </c>
      <c r="K39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9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3921" s="15">
        <f>IF(Table1[[#This Row],[BusinessInfo_WomanOwned]]="True",1,0)</f>
        <v>0</v>
      </c>
      <c r="N3921" s="15">
        <f>IF(Table1[[#This Row],[BusinessInfo_MinorityOwned]]="True",1,0)</f>
        <v>0</v>
      </c>
      <c r="O3921" s="15">
        <f>IF(Table1[[#This Row],[BusinessInfo_VeteranOwned]]="True",1,0)</f>
        <v>1</v>
      </c>
    </row>
    <row r="3922" spans="1:15" x14ac:dyDescent="0.2">
      <c r="A3922" s="18">
        <v>36214</v>
      </c>
      <c r="B3922" s="19" t="s">
        <v>15</v>
      </c>
      <c r="C3922" s="19" t="s">
        <v>129</v>
      </c>
      <c r="D3922" s="19" t="s">
        <v>53</v>
      </c>
      <c r="E3922" s="19" t="s">
        <v>18</v>
      </c>
      <c r="F3922" s="19" t="s">
        <v>19</v>
      </c>
      <c r="G3922" s="19" t="s">
        <v>20</v>
      </c>
      <c r="H3922" s="19" t="s">
        <v>20</v>
      </c>
      <c r="I3922" s="20">
        <v>10000</v>
      </c>
      <c r="J3922" s="19" t="s">
        <v>36</v>
      </c>
      <c r="K39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39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3922" s="15">
        <f>IF(Table1[[#This Row],[BusinessInfo_WomanOwned]]="True",1,0)</f>
        <v>1</v>
      </c>
      <c r="N3922" s="15">
        <f>IF(Table1[[#This Row],[BusinessInfo_MinorityOwned]]="True",1,0)</f>
        <v>0</v>
      </c>
      <c r="O3922" s="15">
        <f>IF(Table1[[#This Row],[BusinessInfo_VeteranOwned]]="True",1,0)</f>
        <v>0</v>
      </c>
    </row>
    <row r="3923" spans="1:15" x14ac:dyDescent="0.2">
      <c r="A3923" s="18">
        <v>36182</v>
      </c>
      <c r="B3923" s="19" t="s">
        <v>15</v>
      </c>
      <c r="C3923" s="19" t="s">
        <v>65</v>
      </c>
      <c r="D3923" s="19" t="s">
        <v>66</v>
      </c>
      <c r="E3923" s="19" t="s">
        <v>247</v>
      </c>
      <c r="F3923" s="19" t="s">
        <v>20</v>
      </c>
      <c r="G3923" s="19" t="s">
        <v>20</v>
      </c>
      <c r="H3923" s="19" t="s">
        <v>20</v>
      </c>
      <c r="I3923" s="20">
        <v>2000</v>
      </c>
      <c r="J3923" s="19" t="s">
        <v>21</v>
      </c>
      <c r="K39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9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923" s="15">
        <f>IF(Table1[[#This Row],[BusinessInfo_WomanOwned]]="True",1,0)</f>
        <v>0</v>
      </c>
      <c r="N3923" s="15">
        <f>IF(Table1[[#This Row],[BusinessInfo_MinorityOwned]]="True",1,0)</f>
        <v>0</v>
      </c>
      <c r="O3923" s="15">
        <f>IF(Table1[[#This Row],[BusinessInfo_VeteranOwned]]="True",1,0)</f>
        <v>0</v>
      </c>
    </row>
    <row r="3924" spans="1:15" x14ac:dyDescent="0.2">
      <c r="A3924" s="18">
        <v>36181</v>
      </c>
      <c r="B3924" s="19" t="s">
        <v>15</v>
      </c>
      <c r="C3924" s="19" t="s">
        <v>110</v>
      </c>
      <c r="D3924" s="19" t="s">
        <v>55</v>
      </c>
      <c r="E3924" s="19" t="s">
        <v>247</v>
      </c>
      <c r="F3924" s="19" t="s">
        <v>19</v>
      </c>
      <c r="G3924" s="19" t="s">
        <v>20</v>
      </c>
      <c r="H3924" s="19" t="s">
        <v>20</v>
      </c>
      <c r="I3924" s="20">
        <v>2000</v>
      </c>
      <c r="J3924" s="19" t="s">
        <v>21</v>
      </c>
      <c r="K39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9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924" s="15">
        <f>IF(Table1[[#This Row],[BusinessInfo_WomanOwned]]="True",1,0)</f>
        <v>1</v>
      </c>
      <c r="N3924" s="15">
        <f>IF(Table1[[#This Row],[BusinessInfo_MinorityOwned]]="True",1,0)</f>
        <v>0</v>
      </c>
      <c r="O3924" s="15">
        <f>IF(Table1[[#This Row],[BusinessInfo_VeteranOwned]]="True",1,0)</f>
        <v>0</v>
      </c>
    </row>
    <row r="3925" spans="1:15" x14ac:dyDescent="0.2">
      <c r="A3925" s="18">
        <v>36180</v>
      </c>
      <c r="B3925" s="19" t="s">
        <v>15</v>
      </c>
      <c r="C3925" s="19" t="s">
        <v>64</v>
      </c>
      <c r="D3925" s="19" t="s">
        <v>23</v>
      </c>
      <c r="E3925" s="19" t="s">
        <v>47</v>
      </c>
      <c r="F3925" s="19" t="s">
        <v>20</v>
      </c>
      <c r="G3925" s="19" t="s">
        <v>20</v>
      </c>
      <c r="H3925" s="19" t="s">
        <v>20</v>
      </c>
      <c r="I3925" s="20">
        <v>2000</v>
      </c>
      <c r="J3925" s="19" t="s">
        <v>21</v>
      </c>
      <c r="K39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9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925" s="15">
        <f>IF(Table1[[#This Row],[BusinessInfo_WomanOwned]]="True",1,0)</f>
        <v>0</v>
      </c>
      <c r="N3925" s="15">
        <f>IF(Table1[[#This Row],[BusinessInfo_MinorityOwned]]="True",1,0)</f>
        <v>0</v>
      </c>
      <c r="O3925" s="15">
        <f>IF(Table1[[#This Row],[BusinessInfo_VeteranOwned]]="True",1,0)</f>
        <v>0</v>
      </c>
    </row>
    <row r="3926" spans="1:15" x14ac:dyDescent="0.2">
      <c r="A3926" s="18">
        <v>36172</v>
      </c>
      <c r="B3926" s="19" t="s">
        <v>15</v>
      </c>
      <c r="C3926" s="19" t="s">
        <v>16</v>
      </c>
      <c r="D3926" s="19" t="s">
        <v>46</v>
      </c>
      <c r="E3926" s="19" t="s">
        <v>58</v>
      </c>
      <c r="F3926" s="19" t="s">
        <v>20</v>
      </c>
      <c r="G3926" s="19" t="s">
        <v>20</v>
      </c>
      <c r="H3926" s="19" t="s">
        <v>20</v>
      </c>
      <c r="I3926" s="20">
        <v>10000</v>
      </c>
      <c r="J3926" s="19" t="s">
        <v>36</v>
      </c>
      <c r="K39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39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3926" s="15">
        <f>IF(Table1[[#This Row],[BusinessInfo_WomanOwned]]="True",1,0)</f>
        <v>0</v>
      </c>
      <c r="N3926" s="15">
        <f>IF(Table1[[#This Row],[BusinessInfo_MinorityOwned]]="True",1,0)</f>
        <v>0</v>
      </c>
      <c r="O3926" s="15">
        <f>IF(Table1[[#This Row],[BusinessInfo_VeteranOwned]]="True",1,0)</f>
        <v>0</v>
      </c>
    </row>
    <row r="3927" spans="1:15" x14ac:dyDescent="0.2">
      <c r="A3927" s="18">
        <v>36141</v>
      </c>
      <c r="B3927" s="19" t="s">
        <v>15</v>
      </c>
      <c r="C3927" s="19" t="s">
        <v>103</v>
      </c>
      <c r="D3927" s="19" t="s">
        <v>46</v>
      </c>
      <c r="E3927" s="19" t="s">
        <v>38</v>
      </c>
      <c r="F3927" s="19" t="s">
        <v>19</v>
      </c>
      <c r="G3927" s="19" t="s">
        <v>19</v>
      </c>
      <c r="H3927" s="19" t="s">
        <v>20</v>
      </c>
      <c r="I3927" s="20">
        <v>2000</v>
      </c>
      <c r="J3927" s="19" t="s">
        <v>21</v>
      </c>
      <c r="K39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39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3927" s="15">
        <f>IF(Table1[[#This Row],[BusinessInfo_WomanOwned]]="True",1,0)</f>
        <v>1</v>
      </c>
      <c r="N3927" s="15">
        <f>IF(Table1[[#This Row],[BusinessInfo_MinorityOwned]]="True",1,0)</f>
        <v>1</v>
      </c>
      <c r="O3927" s="15">
        <f>IF(Table1[[#This Row],[BusinessInfo_VeteranOwned]]="True",1,0)</f>
        <v>0</v>
      </c>
    </row>
    <row r="3928" spans="1:15" x14ac:dyDescent="0.2">
      <c r="A3928" s="18">
        <v>36129</v>
      </c>
      <c r="B3928" s="19" t="s">
        <v>15</v>
      </c>
      <c r="C3928" s="19" t="s">
        <v>89</v>
      </c>
      <c r="D3928" s="19" t="s">
        <v>90</v>
      </c>
      <c r="E3928" s="19" t="s">
        <v>18</v>
      </c>
      <c r="F3928" s="19" t="s">
        <v>20</v>
      </c>
      <c r="G3928" s="19" t="s">
        <v>19</v>
      </c>
      <c r="H3928" s="19" t="s">
        <v>20</v>
      </c>
      <c r="I3928" s="20">
        <v>10000</v>
      </c>
      <c r="J3928" s="19" t="s">
        <v>36</v>
      </c>
      <c r="K39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39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3928" s="15">
        <f>IF(Table1[[#This Row],[BusinessInfo_WomanOwned]]="True",1,0)</f>
        <v>0</v>
      </c>
      <c r="N3928" s="15">
        <f>IF(Table1[[#This Row],[BusinessInfo_MinorityOwned]]="True",1,0)</f>
        <v>1</v>
      </c>
      <c r="O3928" s="15">
        <f>IF(Table1[[#This Row],[BusinessInfo_VeteranOwned]]="True",1,0)</f>
        <v>0</v>
      </c>
    </row>
    <row r="3929" spans="1:15" x14ac:dyDescent="0.2">
      <c r="A3929" s="18">
        <v>36098</v>
      </c>
      <c r="B3929" s="19" t="s">
        <v>15</v>
      </c>
      <c r="C3929" s="19" t="s">
        <v>34</v>
      </c>
      <c r="D3929" s="19" t="s">
        <v>49</v>
      </c>
      <c r="E3929" s="19" t="s">
        <v>247</v>
      </c>
      <c r="F3929" s="19" t="s">
        <v>19</v>
      </c>
      <c r="G3929" s="19" t="s">
        <v>20</v>
      </c>
      <c r="H3929" s="19" t="s">
        <v>20</v>
      </c>
      <c r="I3929" s="20">
        <v>2000</v>
      </c>
      <c r="J3929" s="19" t="s">
        <v>21</v>
      </c>
      <c r="K39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9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929" s="15">
        <f>IF(Table1[[#This Row],[BusinessInfo_WomanOwned]]="True",1,0)</f>
        <v>1</v>
      </c>
      <c r="N3929" s="15">
        <f>IF(Table1[[#This Row],[BusinessInfo_MinorityOwned]]="True",1,0)</f>
        <v>0</v>
      </c>
      <c r="O3929" s="15">
        <f>IF(Table1[[#This Row],[BusinessInfo_VeteranOwned]]="True",1,0)</f>
        <v>0</v>
      </c>
    </row>
    <row r="3930" spans="1:15" x14ac:dyDescent="0.2">
      <c r="A3930" s="18">
        <v>36090</v>
      </c>
      <c r="B3930" s="19" t="s">
        <v>15</v>
      </c>
      <c r="C3930" s="19" t="s">
        <v>34</v>
      </c>
      <c r="D3930" s="19" t="s">
        <v>71</v>
      </c>
      <c r="E3930" s="19" t="s">
        <v>47</v>
      </c>
      <c r="F3930" s="19" t="s">
        <v>19</v>
      </c>
      <c r="G3930" s="19" t="s">
        <v>19</v>
      </c>
      <c r="H3930" s="19" t="s">
        <v>20</v>
      </c>
      <c r="I3930" s="20">
        <v>5000</v>
      </c>
      <c r="J3930" s="19" t="s">
        <v>25</v>
      </c>
      <c r="K39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9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3930" s="15">
        <f>IF(Table1[[#This Row],[BusinessInfo_WomanOwned]]="True",1,0)</f>
        <v>1</v>
      </c>
      <c r="N3930" s="15">
        <f>IF(Table1[[#This Row],[BusinessInfo_MinorityOwned]]="True",1,0)</f>
        <v>1</v>
      </c>
      <c r="O3930" s="15">
        <f>IF(Table1[[#This Row],[BusinessInfo_VeteranOwned]]="True",1,0)</f>
        <v>0</v>
      </c>
    </row>
    <row r="3931" spans="1:15" x14ac:dyDescent="0.2">
      <c r="A3931" s="18">
        <v>36073</v>
      </c>
      <c r="B3931" s="19" t="s">
        <v>15</v>
      </c>
      <c r="C3931" s="19" t="s">
        <v>59</v>
      </c>
      <c r="D3931" s="19" t="s">
        <v>33</v>
      </c>
      <c r="E3931" s="19" t="s">
        <v>56</v>
      </c>
      <c r="F3931" s="19" t="s">
        <v>19</v>
      </c>
      <c r="G3931" s="19" t="s">
        <v>19</v>
      </c>
      <c r="H3931" s="19" t="s">
        <v>20</v>
      </c>
      <c r="I3931" s="20">
        <v>2000</v>
      </c>
      <c r="J3931" s="19" t="s">
        <v>21</v>
      </c>
      <c r="K39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9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931" s="15">
        <f>IF(Table1[[#This Row],[BusinessInfo_WomanOwned]]="True",1,0)</f>
        <v>1</v>
      </c>
      <c r="N3931" s="15">
        <f>IF(Table1[[#This Row],[BusinessInfo_MinorityOwned]]="True",1,0)</f>
        <v>1</v>
      </c>
      <c r="O3931" s="15">
        <f>IF(Table1[[#This Row],[BusinessInfo_VeteranOwned]]="True",1,0)</f>
        <v>0</v>
      </c>
    </row>
    <row r="3932" spans="1:15" x14ac:dyDescent="0.2">
      <c r="A3932" s="18">
        <v>36069</v>
      </c>
      <c r="B3932" s="19" t="s">
        <v>15</v>
      </c>
      <c r="C3932" s="19" t="s">
        <v>30</v>
      </c>
      <c r="D3932" s="19" t="s">
        <v>79</v>
      </c>
      <c r="E3932" s="19" t="s">
        <v>247</v>
      </c>
      <c r="F3932" s="19" t="s">
        <v>20</v>
      </c>
      <c r="G3932" s="19" t="s">
        <v>19</v>
      </c>
      <c r="H3932" s="19" t="s">
        <v>20</v>
      </c>
      <c r="I3932" s="20">
        <v>2000</v>
      </c>
      <c r="J3932" s="19" t="s">
        <v>21</v>
      </c>
      <c r="K39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39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3932" s="15">
        <f>IF(Table1[[#This Row],[BusinessInfo_WomanOwned]]="True",1,0)</f>
        <v>0</v>
      </c>
      <c r="N3932" s="15">
        <f>IF(Table1[[#This Row],[BusinessInfo_MinorityOwned]]="True",1,0)</f>
        <v>1</v>
      </c>
      <c r="O3932" s="15">
        <f>IF(Table1[[#This Row],[BusinessInfo_VeteranOwned]]="True",1,0)</f>
        <v>0</v>
      </c>
    </row>
    <row r="3933" spans="1:15" x14ac:dyDescent="0.2">
      <c r="A3933" s="18">
        <v>36046</v>
      </c>
      <c r="B3933" s="19" t="s">
        <v>15</v>
      </c>
      <c r="C3933" s="19" t="s">
        <v>34</v>
      </c>
      <c r="D3933" s="19" t="s">
        <v>35</v>
      </c>
      <c r="E3933" s="19" t="s">
        <v>18</v>
      </c>
      <c r="F3933" s="19" t="s">
        <v>20</v>
      </c>
      <c r="G3933" s="19" t="s">
        <v>19</v>
      </c>
      <c r="H3933" s="19" t="s">
        <v>20</v>
      </c>
      <c r="I3933" s="20">
        <v>10000</v>
      </c>
      <c r="J3933" s="19" t="s">
        <v>36</v>
      </c>
      <c r="K39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9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933" s="15">
        <f>IF(Table1[[#This Row],[BusinessInfo_WomanOwned]]="True",1,0)</f>
        <v>0</v>
      </c>
      <c r="N3933" s="15">
        <f>IF(Table1[[#This Row],[BusinessInfo_MinorityOwned]]="True",1,0)</f>
        <v>1</v>
      </c>
      <c r="O3933" s="15">
        <f>IF(Table1[[#This Row],[BusinessInfo_VeteranOwned]]="True",1,0)</f>
        <v>0</v>
      </c>
    </row>
    <row r="3934" spans="1:15" x14ac:dyDescent="0.2">
      <c r="A3934" s="18">
        <v>36022</v>
      </c>
      <c r="B3934" s="19" t="s">
        <v>15</v>
      </c>
      <c r="C3934" s="19" t="s">
        <v>242</v>
      </c>
      <c r="D3934" s="19" t="s">
        <v>33</v>
      </c>
      <c r="E3934" s="19" t="s">
        <v>247</v>
      </c>
      <c r="F3934" s="19" t="s">
        <v>19</v>
      </c>
      <c r="G3934" s="19" t="s">
        <v>19</v>
      </c>
      <c r="H3934" s="19" t="s">
        <v>20</v>
      </c>
      <c r="I3934" s="20">
        <v>2000</v>
      </c>
      <c r="J3934" s="19" t="s">
        <v>21</v>
      </c>
      <c r="K39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9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934" s="15">
        <f>IF(Table1[[#This Row],[BusinessInfo_WomanOwned]]="True",1,0)</f>
        <v>1</v>
      </c>
      <c r="N3934" s="15">
        <f>IF(Table1[[#This Row],[BusinessInfo_MinorityOwned]]="True",1,0)</f>
        <v>1</v>
      </c>
      <c r="O3934" s="15">
        <f>IF(Table1[[#This Row],[BusinessInfo_VeteranOwned]]="True",1,0)</f>
        <v>0</v>
      </c>
    </row>
    <row r="3935" spans="1:15" x14ac:dyDescent="0.2">
      <c r="A3935" s="18">
        <v>36013</v>
      </c>
      <c r="B3935" s="19" t="s">
        <v>15</v>
      </c>
      <c r="C3935" s="19" t="s">
        <v>34</v>
      </c>
      <c r="D3935" s="19" t="s">
        <v>63</v>
      </c>
      <c r="E3935" s="19" t="s">
        <v>56</v>
      </c>
      <c r="F3935" s="19" t="s">
        <v>20</v>
      </c>
      <c r="G3935" s="19" t="s">
        <v>20</v>
      </c>
      <c r="H3935" s="19" t="s">
        <v>20</v>
      </c>
      <c r="I3935" s="20">
        <v>2000</v>
      </c>
      <c r="J3935" s="19" t="s">
        <v>21</v>
      </c>
      <c r="K39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9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3935" s="15">
        <f>IF(Table1[[#This Row],[BusinessInfo_WomanOwned]]="True",1,0)</f>
        <v>0</v>
      </c>
      <c r="N3935" s="15">
        <f>IF(Table1[[#This Row],[BusinessInfo_MinorityOwned]]="True",1,0)</f>
        <v>0</v>
      </c>
      <c r="O3935" s="15">
        <f>IF(Table1[[#This Row],[BusinessInfo_VeteranOwned]]="True",1,0)</f>
        <v>0</v>
      </c>
    </row>
    <row r="3936" spans="1:15" x14ac:dyDescent="0.2">
      <c r="A3936" s="18">
        <v>36004</v>
      </c>
      <c r="B3936" s="19" t="s">
        <v>15</v>
      </c>
      <c r="C3936" s="19" t="s">
        <v>34</v>
      </c>
      <c r="D3936" s="19" t="s">
        <v>33</v>
      </c>
      <c r="E3936" s="19" t="s">
        <v>58</v>
      </c>
      <c r="F3936" s="19" t="s">
        <v>19</v>
      </c>
      <c r="G3936" s="19" t="s">
        <v>19</v>
      </c>
      <c r="H3936" s="19" t="s">
        <v>20</v>
      </c>
      <c r="I3936" s="20">
        <v>2000</v>
      </c>
      <c r="J3936" s="19" t="s">
        <v>21</v>
      </c>
      <c r="K39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9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936" s="15">
        <f>IF(Table1[[#This Row],[BusinessInfo_WomanOwned]]="True",1,0)</f>
        <v>1</v>
      </c>
      <c r="N3936" s="15">
        <f>IF(Table1[[#This Row],[BusinessInfo_MinorityOwned]]="True",1,0)</f>
        <v>1</v>
      </c>
      <c r="O3936" s="15">
        <f>IF(Table1[[#This Row],[BusinessInfo_VeteranOwned]]="True",1,0)</f>
        <v>0</v>
      </c>
    </row>
    <row r="3937" spans="1:15" x14ac:dyDescent="0.2">
      <c r="A3937" s="18">
        <v>35986</v>
      </c>
      <c r="B3937" s="19" t="s">
        <v>15</v>
      </c>
      <c r="C3937" s="19" t="s">
        <v>34</v>
      </c>
      <c r="D3937" s="19" t="s">
        <v>35</v>
      </c>
      <c r="E3937" s="19" t="s">
        <v>18</v>
      </c>
      <c r="F3937" s="19" t="s">
        <v>20</v>
      </c>
      <c r="G3937" s="19" t="s">
        <v>19</v>
      </c>
      <c r="H3937" s="19" t="s">
        <v>20</v>
      </c>
      <c r="I3937" s="20">
        <v>2000</v>
      </c>
      <c r="J3937" s="19" t="s">
        <v>21</v>
      </c>
      <c r="K39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9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937" s="15">
        <f>IF(Table1[[#This Row],[BusinessInfo_WomanOwned]]="True",1,0)</f>
        <v>0</v>
      </c>
      <c r="N3937" s="15">
        <f>IF(Table1[[#This Row],[BusinessInfo_MinorityOwned]]="True",1,0)</f>
        <v>1</v>
      </c>
      <c r="O3937" s="15">
        <f>IF(Table1[[#This Row],[BusinessInfo_VeteranOwned]]="True",1,0)</f>
        <v>0</v>
      </c>
    </row>
    <row r="3938" spans="1:15" x14ac:dyDescent="0.2">
      <c r="A3938" s="18">
        <v>35981</v>
      </c>
      <c r="B3938" s="19" t="s">
        <v>15</v>
      </c>
      <c r="C3938" s="19" t="s">
        <v>16</v>
      </c>
      <c r="D3938" s="19" t="s">
        <v>46</v>
      </c>
      <c r="E3938" s="19" t="s">
        <v>247</v>
      </c>
      <c r="F3938" s="19" t="s">
        <v>19</v>
      </c>
      <c r="G3938" s="19" t="s">
        <v>20</v>
      </c>
      <c r="H3938" s="19" t="s">
        <v>20</v>
      </c>
      <c r="I3938" s="20">
        <v>2000</v>
      </c>
      <c r="J3938" s="19" t="s">
        <v>21</v>
      </c>
      <c r="K39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39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3938" s="15">
        <f>IF(Table1[[#This Row],[BusinessInfo_WomanOwned]]="True",1,0)</f>
        <v>1</v>
      </c>
      <c r="N3938" s="15">
        <f>IF(Table1[[#This Row],[BusinessInfo_MinorityOwned]]="True",1,0)</f>
        <v>0</v>
      </c>
      <c r="O3938" s="15">
        <f>IF(Table1[[#This Row],[BusinessInfo_VeteranOwned]]="True",1,0)</f>
        <v>0</v>
      </c>
    </row>
    <row r="3939" spans="1:15" x14ac:dyDescent="0.2">
      <c r="A3939" s="18">
        <v>35980</v>
      </c>
      <c r="B3939" s="19" t="s">
        <v>15</v>
      </c>
      <c r="C3939" s="19" t="s">
        <v>80</v>
      </c>
      <c r="D3939" s="19" t="s">
        <v>35</v>
      </c>
      <c r="E3939" s="19" t="s">
        <v>247</v>
      </c>
      <c r="F3939" s="19" t="s">
        <v>20</v>
      </c>
      <c r="G3939" s="19" t="s">
        <v>20</v>
      </c>
      <c r="H3939" s="19" t="s">
        <v>20</v>
      </c>
      <c r="I3939" s="20">
        <v>2000</v>
      </c>
      <c r="J3939" s="19" t="s">
        <v>21</v>
      </c>
      <c r="K39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9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939" s="15">
        <f>IF(Table1[[#This Row],[BusinessInfo_WomanOwned]]="True",1,0)</f>
        <v>0</v>
      </c>
      <c r="N3939" s="15">
        <f>IF(Table1[[#This Row],[BusinessInfo_MinorityOwned]]="True",1,0)</f>
        <v>0</v>
      </c>
      <c r="O3939" s="15">
        <f>IF(Table1[[#This Row],[BusinessInfo_VeteranOwned]]="True",1,0)</f>
        <v>0</v>
      </c>
    </row>
    <row r="3940" spans="1:15" x14ac:dyDescent="0.2">
      <c r="A3940" s="18">
        <v>35949</v>
      </c>
      <c r="B3940" s="19" t="s">
        <v>15</v>
      </c>
      <c r="C3940" s="19" t="s">
        <v>39</v>
      </c>
      <c r="D3940" s="19" t="s">
        <v>68</v>
      </c>
      <c r="E3940" s="19" t="s">
        <v>43</v>
      </c>
      <c r="F3940" s="19" t="s">
        <v>20</v>
      </c>
      <c r="G3940" s="19" t="s">
        <v>19</v>
      </c>
      <c r="H3940" s="19" t="s">
        <v>20</v>
      </c>
      <c r="I3940" s="20">
        <v>5000</v>
      </c>
      <c r="J3940" s="19" t="s">
        <v>25</v>
      </c>
      <c r="K39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39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3940" s="15">
        <f>IF(Table1[[#This Row],[BusinessInfo_WomanOwned]]="True",1,0)</f>
        <v>0</v>
      </c>
      <c r="N3940" s="15">
        <f>IF(Table1[[#This Row],[BusinessInfo_MinorityOwned]]="True",1,0)</f>
        <v>1</v>
      </c>
      <c r="O3940" s="15">
        <f>IF(Table1[[#This Row],[BusinessInfo_VeteranOwned]]="True",1,0)</f>
        <v>0</v>
      </c>
    </row>
    <row r="3941" spans="1:15" x14ac:dyDescent="0.2">
      <c r="A3941" s="18">
        <v>35946</v>
      </c>
      <c r="B3941" s="19" t="s">
        <v>15</v>
      </c>
      <c r="C3941" s="19" t="s">
        <v>44</v>
      </c>
      <c r="D3941" s="19" t="s">
        <v>443</v>
      </c>
      <c r="E3941" s="19" t="s">
        <v>27</v>
      </c>
      <c r="F3941" s="19" t="s">
        <v>19</v>
      </c>
      <c r="G3941" s="19" t="s">
        <v>19</v>
      </c>
      <c r="H3941" s="19" t="s">
        <v>20</v>
      </c>
      <c r="I3941" s="20">
        <v>2000</v>
      </c>
      <c r="J3941" s="19" t="s">
        <v>21</v>
      </c>
      <c r="K39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3941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3941" s="15">
        <f>IF(Table1[[#This Row],[BusinessInfo_WomanOwned]]="True",1,0)</f>
        <v>1</v>
      </c>
      <c r="N3941" s="15">
        <f>IF(Table1[[#This Row],[BusinessInfo_MinorityOwned]]="True",1,0)</f>
        <v>1</v>
      </c>
      <c r="O3941" s="15">
        <f>IF(Table1[[#This Row],[BusinessInfo_VeteranOwned]]="True",1,0)</f>
        <v>0</v>
      </c>
    </row>
    <row r="3942" spans="1:15" x14ac:dyDescent="0.2">
      <c r="A3942" s="18">
        <v>35925</v>
      </c>
      <c r="B3942" s="19" t="s">
        <v>15</v>
      </c>
      <c r="C3942" s="19" t="s">
        <v>75</v>
      </c>
      <c r="D3942" s="19" t="s">
        <v>76</v>
      </c>
      <c r="E3942" s="19" t="s">
        <v>56</v>
      </c>
      <c r="F3942" s="19" t="s">
        <v>19</v>
      </c>
      <c r="G3942" s="19" t="s">
        <v>19</v>
      </c>
      <c r="H3942" s="19" t="s">
        <v>20</v>
      </c>
      <c r="I3942" s="20">
        <v>2000</v>
      </c>
      <c r="J3942" s="19" t="s">
        <v>21</v>
      </c>
      <c r="K39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39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3942" s="15">
        <f>IF(Table1[[#This Row],[BusinessInfo_WomanOwned]]="True",1,0)</f>
        <v>1</v>
      </c>
      <c r="N3942" s="15">
        <f>IF(Table1[[#This Row],[BusinessInfo_MinorityOwned]]="True",1,0)</f>
        <v>1</v>
      </c>
      <c r="O3942" s="15">
        <f>IF(Table1[[#This Row],[BusinessInfo_VeteranOwned]]="True",1,0)</f>
        <v>0</v>
      </c>
    </row>
    <row r="3943" spans="1:15" x14ac:dyDescent="0.2">
      <c r="A3943" s="18">
        <v>35914</v>
      </c>
      <c r="B3943" s="19" t="s">
        <v>15</v>
      </c>
      <c r="C3943" s="19" t="s">
        <v>34</v>
      </c>
      <c r="D3943" s="19" t="s">
        <v>49</v>
      </c>
      <c r="E3943" s="19" t="s">
        <v>247</v>
      </c>
      <c r="F3943" s="19" t="s">
        <v>19</v>
      </c>
      <c r="G3943" s="19" t="s">
        <v>20</v>
      </c>
      <c r="H3943" s="19" t="s">
        <v>20</v>
      </c>
      <c r="I3943" s="20">
        <v>2000</v>
      </c>
      <c r="J3943" s="19" t="s">
        <v>21</v>
      </c>
      <c r="K39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9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943" s="15">
        <f>IF(Table1[[#This Row],[BusinessInfo_WomanOwned]]="True",1,0)</f>
        <v>1</v>
      </c>
      <c r="N3943" s="15">
        <f>IF(Table1[[#This Row],[BusinessInfo_MinorityOwned]]="True",1,0)</f>
        <v>0</v>
      </c>
      <c r="O3943" s="15">
        <f>IF(Table1[[#This Row],[BusinessInfo_VeteranOwned]]="True",1,0)</f>
        <v>0</v>
      </c>
    </row>
    <row r="3944" spans="1:15" x14ac:dyDescent="0.2">
      <c r="A3944" s="18">
        <v>35894</v>
      </c>
      <c r="B3944" s="19" t="s">
        <v>15</v>
      </c>
      <c r="C3944" s="19" t="s">
        <v>110</v>
      </c>
      <c r="D3944" s="19" t="s">
        <v>55</v>
      </c>
      <c r="E3944" s="19" t="s">
        <v>58</v>
      </c>
      <c r="F3944" s="19" t="s">
        <v>20</v>
      </c>
      <c r="G3944" s="19" t="s">
        <v>20</v>
      </c>
      <c r="H3944" s="19" t="s">
        <v>20</v>
      </c>
      <c r="I3944" s="20">
        <v>5000</v>
      </c>
      <c r="J3944" s="19" t="s">
        <v>25</v>
      </c>
      <c r="K39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9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944" s="15">
        <f>IF(Table1[[#This Row],[BusinessInfo_WomanOwned]]="True",1,0)</f>
        <v>0</v>
      </c>
      <c r="N3944" s="15">
        <f>IF(Table1[[#This Row],[BusinessInfo_MinorityOwned]]="True",1,0)</f>
        <v>0</v>
      </c>
      <c r="O3944" s="15">
        <f>IF(Table1[[#This Row],[BusinessInfo_VeteranOwned]]="True",1,0)</f>
        <v>0</v>
      </c>
    </row>
    <row r="3945" spans="1:15" x14ac:dyDescent="0.2">
      <c r="A3945" s="18">
        <v>35884</v>
      </c>
      <c r="B3945" s="19" t="s">
        <v>15</v>
      </c>
      <c r="C3945" s="19" t="s">
        <v>52</v>
      </c>
      <c r="D3945" s="19" t="s">
        <v>53</v>
      </c>
      <c r="E3945" s="19" t="s">
        <v>47</v>
      </c>
      <c r="F3945" s="19" t="s">
        <v>20</v>
      </c>
      <c r="G3945" s="19" t="s">
        <v>20</v>
      </c>
      <c r="H3945" s="19" t="s">
        <v>19</v>
      </c>
      <c r="I3945" s="20">
        <v>2000</v>
      </c>
      <c r="J3945" s="19" t="s">
        <v>21</v>
      </c>
      <c r="K39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39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3945" s="15">
        <f>IF(Table1[[#This Row],[BusinessInfo_WomanOwned]]="True",1,0)</f>
        <v>0</v>
      </c>
      <c r="N3945" s="15">
        <f>IF(Table1[[#This Row],[BusinessInfo_MinorityOwned]]="True",1,0)</f>
        <v>0</v>
      </c>
      <c r="O3945" s="15">
        <f>IF(Table1[[#This Row],[BusinessInfo_VeteranOwned]]="True",1,0)</f>
        <v>1</v>
      </c>
    </row>
    <row r="3946" spans="1:15" x14ac:dyDescent="0.2">
      <c r="A3946" s="18">
        <v>35871</v>
      </c>
      <c r="B3946" s="19" t="s">
        <v>15</v>
      </c>
      <c r="C3946" s="19" t="s">
        <v>34</v>
      </c>
      <c r="D3946" s="19" t="s">
        <v>35</v>
      </c>
      <c r="E3946" s="19" t="s">
        <v>27</v>
      </c>
      <c r="F3946" s="19" t="s">
        <v>20</v>
      </c>
      <c r="G3946" s="19" t="s">
        <v>19</v>
      </c>
      <c r="H3946" s="19" t="s">
        <v>20</v>
      </c>
      <c r="I3946" s="20">
        <v>5000</v>
      </c>
      <c r="J3946" s="19" t="s">
        <v>25</v>
      </c>
      <c r="K39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9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946" s="15">
        <f>IF(Table1[[#This Row],[BusinessInfo_WomanOwned]]="True",1,0)</f>
        <v>0</v>
      </c>
      <c r="N3946" s="15">
        <f>IF(Table1[[#This Row],[BusinessInfo_MinorityOwned]]="True",1,0)</f>
        <v>1</v>
      </c>
      <c r="O3946" s="15">
        <f>IF(Table1[[#This Row],[BusinessInfo_VeteranOwned]]="True",1,0)</f>
        <v>0</v>
      </c>
    </row>
    <row r="3947" spans="1:15" x14ac:dyDescent="0.2">
      <c r="A3947" s="18">
        <v>35866</v>
      </c>
      <c r="B3947" s="19" t="s">
        <v>15</v>
      </c>
      <c r="C3947" s="19" t="s">
        <v>34</v>
      </c>
      <c r="D3947" s="19" t="s">
        <v>50</v>
      </c>
      <c r="E3947" s="19" t="s">
        <v>54</v>
      </c>
      <c r="F3947" s="19" t="s">
        <v>19</v>
      </c>
      <c r="G3947" s="19" t="s">
        <v>20</v>
      </c>
      <c r="H3947" s="19" t="s">
        <v>20</v>
      </c>
      <c r="I3947" s="20">
        <v>2000</v>
      </c>
      <c r="J3947" s="19" t="s">
        <v>21</v>
      </c>
      <c r="K39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9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3947" s="15">
        <f>IF(Table1[[#This Row],[BusinessInfo_WomanOwned]]="True",1,0)</f>
        <v>1</v>
      </c>
      <c r="N3947" s="15">
        <f>IF(Table1[[#This Row],[BusinessInfo_MinorityOwned]]="True",1,0)</f>
        <v>0</v>
      </c>
      <c r="O3947" s="15">
        <f>IF(Table1[[#This Row],[BusinessInfo_VeteranOwned]]="True",1,0)</f>
        <v>0</v>
      </c>
    </row>
    <row r="3948" spans="1:15" x14ac:dyDescent="0.2">
      <c r="A3948" s="18">
        <v>35843</v>
      </c>
      <c r="B3948" s="19" t="s">
        <v>15</v>
      </c>
      <c r="C3948" s="19" t="s">
        <v>34</v>
      </c>
      <c r="D3948" s="19" t="s">
        <v>35</v>
      </c>
      <c r="E3948" s="19" t="s">
        <v>56</v>
      </c>
      <c r="F3948" s="19" t="s">
        <v>19</v>
      </c>
      <c r="G3948" s="19" t="s">
        <v>20</v>
      </c>
      <c r="H3948" s="19" t="s">
        <v>20</v>
      </c>
      <c r="I3948" s="20">
        <v>2000</v>
      </c>
      <c r="J3948" s="19" t="s">
        <v>21</v>
      </c>
      <c r="K39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9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948" s="15">
        <f>IF(Table1[[#This Row],[BusinessInfo_WomanOwned]]="True",1,0)</f>
        <v>1</v>
      </c>
      <c r="N3948" s="15">
        <f>IF(Table1[[#This Row],[BusinessInfo_MinorityOwned]]="True",1,0)</f>
        <v>0</v>
      </c>
      <c r="O3948" s="15">
        <f>IF(Table1[[#This Row],[BusinessInfo_VeteranOwned]]="True",1,0)</f>
        <v>0</v>
      </c>
    </row>
    <row r="3949" spans="1:15" x14ac:dyDescent="0.2">
      <c r="A3949" s="18">
        <v>35839</v>
      </c>
      <c r="B3949" s="19" t="s">
        <v>15</v>
      </c>
      <c r="C3949" s="19" t="s">
        <v>34</v>
      </c>
      <c r="D3949" s="19" t="s">
        <v>49</v>
      </c>
      <c r="E3949" s="19" t="s">
        <v>18</v>
      </c>
      <c r="F3949" s="19" t="s">
        <v>20</v>
      </c>
      <c r="G3949" s="19" t="s">
        <v>19</v>
      </c>
      <c r="H3949" s="19" t="s">
        <v>20</v>
      </c>
      <c r="I3949" s="20">
        <v>10000</v>
      </c>
      <c r="J3949" s="19" t="s">
        <v>36</v>
      </c>
      <c r="K39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9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949" s="15">
        <f>IF(Table1[[#This Row],[BusinessInfo_WomanOwned]]="True",1,0)</f>
        <v>0</v>
      </c>
      <c r="N3949" s="15">
        <f>IF(Table1[[#This Row],[BusinessInfo_MinorityOwned]]="True",1,0)</f>
        <v>1</v>
      </c>
      <c r="O3949" s="15">
        <f>IF(Table1[[#This Row],[BusinessInfo_VeteranOwned]]="True",1,0)</f>
        <v>0</v>
      </c>
    </row>
    <row r="3950" spans="1:15" x14ac:dyDescent="0.2">
      <c r="A3950" s="18">
        <v>34273</v>
      </c>
      <c r="B3950" s="19" t="s">
        <v>15</v>
      </c>
      <c r="C3950" s="19" t="s">
        <v>84</v>
      </c>
      <c r="D3950" s="19" t="s">
        <v>68</v>
      </c>
      <c r="E3950" s="19" t="s">
        <v>27</v>
      </c>
      <c r="F3950" s="19" t="s">
        <v>20</v>
      </c>
      <c r="G3950" s="19" t="s">
        <v>20</v>
      </c>
      <c r="H3950" s="19" t="s">
        <v>20</v>
      </c>
      <c r="I3950" s="20">
        <v>2000</v>
      </c>
      <c r="J3950" s="19" t="s">
        <v>21</v>
      </c>
      <c r="K39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39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3950" s="15">
        <f>IF(Table1[[#This Row],[BusinessInfo_WomanOwned]]="True",1,0)</f>
        <v>0</v>
      </c>
      <c r="N3950" s="15">
        <f>IF(Table1[[#This Row],[BusinessInfo_MinorityOwned]]="True",1,0)</f>
        <v>0</v>
      </c>
      <c r="O3950" s="15">
        <f>IF(Table1[[#This Row],[BusinessInfo_VeteranOwned]]="True",1,0)</f>
        <v>0</v>
      </c>
    </row>
    <row r="3951" spans="1:15" x14ac:dyDescent="0.2">
      <c r="A3951" s="18">
        <v>34275</v>
      </c>
      <c r="B3951" s="19" t="s">
        <v>15</v>
      </c>
      <c r="C3951" s="19" t="s">
        <v>67</v>
      </c>
      <c r="D3951" s="19" t="s">
        <v>68</v>
      </c>
      <c r="E3951" s="19" t="s">
        <v>51</v>
      </c>
      <c r="F3951" s="19" t="s">
        <v>20</v>
      </c>
      <c r="G3951" s="19" t="s">
        <v>20</v>
      </c>
      <c r="H3951" s="19" t="s">
        <v>19</v>
      </c>
      <c r="I3951" s="20">
        <v>2000</v>
      </c>
      <c r="J3951" s="19" t="s">
        <v>21</v>
      </c>
      <c r="K39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39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3951" s="15">
        <f>IF(Table1[[#This Row],[BusinessInfo_WomanOwned]]="True",1,0)</f>
        <v>0</v>
      </c>
      <c r="N3951" s="15">
        <f>IF(Table1[[#This Row],[BusinessInfo_MinorityOwned]]="True",1,0)</f>
        <v>0</v>
      </c>
      <c r="O3951" s="15">
        <f>IF(Table1[[#This Row],[BusinessInfo_VeteranOwned]]="True",1,0)</f>
        <v>1</v>
      </c>
    </row>
    <row r="3952" spans="1:15" x14ac:dyDescent="0.2">
      <c r="A3952" s="18">
        <v>35830</v>
      </c>
      <c r="B3952" s="19" t="s">
        <v>15</v>
      </c>
      <c r="C3952" s="19" t="s">
        <v>16</v>
      </c>
      <c r="D3952" s="19" t="s">
        <v>17</v>
      </c>
      <c r="E3952" s="19" t="s">
        <v>56</v>
      </c>
      <c r="F3952" s="19" t="s">
        <v>20</v>
      </c>
      <c r="G3952" s="19" t="s">
        <v>20</v>
      </c>
      <c r="H3952" s="19" t="s">
        <v>20</v>
      </c>
      <c r="I3952" s="20">
        <v>2000</v>
      </c>
      <c r="J3952" s="19" t="s">
        <v>21</v>
      </c>
      <c r="K39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9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3952" s="15">
        <f>IF(Table1[[#This Row],[BusinessInfo_WomanOwned]]="True",1,0)</f>
        <v>0</v>
      </c>
      <c r="N3952" s="15">
        <f>IF(Table1[[#This Row],[BusinessInfo_MinorityOwned]]="True",1,0)</f>
        <v>0</v>
      </c>
      <c r="O3952" s="15">
        <f>IF(Table1[[#This Row],[BusinessInfo_VeteranOwned]]="True",1,0)</f>
        <v>0</v>
      </c>
    </row>
    <row r="3953" spans="1:15" x14ac:dyDescent="0.2">
      <c r="A3953" s="18">
        <v>34278</v>
      </c>
      <c r="B3953" s="19" t="s">
        <v>15</v>
      </c>
      <c r="C3953" s="19" t="s">
        <v>34</v>
      </c>
      <c r="D3953" s="19" t="s">
        <v>49</v>
      </c>
      <c r="E3953" s="19" t="s">
        <v>58</v>
      </c>
      <c r="F3953" s="19" t="s">
        <v>19</v>
      </c>
      <c r="G3953" s="19" t="s">
        <v>19</v>
      </c>
      <c r="H3953" s="19" t="s">
        <v>20</v>
      </c>
      <c r="I3953" s="20">
        <v>10000</v>
      </c>
      <c r="J3953" s="19" t="s">
        <v>36</v>
      </c>
      <c r="K39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9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953" s="15">
        <f>IF(Table1[[#This Row],[BusinessInfo_WomanOwned]]="True",1,0)</f>
        <v>1</v>
      </c>
      <c r="N3953" s="15">
        <f>IF(Table1[[#This Row],[BusinessInfo_MinorityOwned]]="True",1,0)</f>
        <v>1</v>
      </c>
      <c r="O3953" s="15">
        <f>IF(Table1[[#This Row],[BusinessInfo_VeteranOwned]]="True",1,0)</f>
        <v>0</v>
      </c>
    </row>
    <row r="3954" spans="1:15" x14ac:dyDescent="0.2">
      <c r="A3954" s="18">
        <v>34284</v>
      </c>
      <c r="B3954" s="19" t="s">
        <v>15</v>
      </c>
      <c r="C3954" s="19" t="s">
        <v>34</v>
      </c>
      <c r="D3954" s="19" t="s">
        <v>33</v>
      </c>
      <c r="E3954" s="19" t="s">
        <v>57</v>
      </c>
      <c r="F3954" s="19" t="s">
        <v>20</v>
      </c>
      <c r="G3954" s="19" t="s">
        <v>19</v>
      </c>
      <c r="H3954" s="19" t="s">
        <v>20</v>
      </c>
      <c r="I3954" s="20">
        <v>2000</v>
      </c>
      <c r="J3954" s="19" t="s">
        <v>21</v>
      </c>
      <c r="K39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9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954" s="15">
        <f>IF(Table1[[#This Row],[BusinessInfo_WomanOwned]]="True",1,0)</f>
        <v>0</v>
      </c>
      <c r="N3954" s="15">
        <f>IF(Table1[[#This Row],[BusinessInfo_MinorityOwned]]="True",1,0)</f>
        <v>1</v>
      </c>
      <c r="O3954" s="15">
        <f>IF(Table1[[#This Row],[BusinessInfo_VeteranOwned]]="True",1,0)</f>
        <v>0</v>
      </c>
    </row>
    <row r="3955" spans="1:15" x14ac:dyDescent="0.2">
      <c r="A3955" s="18">
        <v>35814</v>
      </c>
      <c r="B3955" s="19" t="s">
        <v>15</v>
      </c>
      <c r="C3955" s="19" t="s">
        <v>34</v>
      </c>
      <c r="D3955" s="19" t="s">
        <v>33</v>
      </c>
      <c r="E3955" s="19" t="s">
        <v>247</v>
      </c>
      <c r="F3955" s="19" t="s">
        <v>19</v>
      </c>
      <c r="G3955" s="19" t="s">
        <v>19</v>
      </c>
      <c r="H3955" s="19" t="s">
        <v>20</v>
      </c>
      <c r="I3955" s="20">
        <v>2000</v>
      </c>
      <c r="J3955" s="19" t="s">
        <v>21</v>
      </c>
      <c r="K39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9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955" s="15">
        <f>IF(Table1[[#This Row],[BusinessInfo_WomanOwned]]="True",1,0)</f>
        <v>1</v>
      </c>
      <c r="N3955" s="15">
        <f>IF(Table1[[#This Row],[BusinessInfo_MinorityOwned]]="True",1,0)</f>
        <v>1</v>
      </c>
      <c r="O3955" s="15">
        <f>IF(Table1[[#This Row],[BusinessInfo_VeteranOwned]]="True",1,0)</f>
        <v>0</v>
      </c>
    </row>
    <row r="3956" spans="1:15" x14ac:dyDescent="0.2">
      <c r="A3956" s="18">
        <v>35807</v>
      </c>
      <c r="B3956" s="19" t="s">
        <v>15</v>
      </c>
      <c r="C3956" s="19" t="s">
        <v>34</v>
      </c>
      <c r="D3956" s="19" t="s">
        <v>49</v>
      </c>
      <c r="E3956" s="19" t="s">
        <v>54</v>
      </c>
      <c r="F3956" s="19" t="s">
        <v>20</v>
      </c>
      <c r="G3956" s="19" t="s">
        <v>19</v>
      </c>
      <c r="H3956" s="19" t="s">
        <v>20</v>
      </c>
      <c r="I3956" s="20">
        <v>10000</v>
      </c>
      <c r="J3956" s="19" t="s">
        <v>36</v>
      </c>
      <c r="K39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9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956" s="15">
        <f>IF(Table1[[#This Row],[BusinessInfo_WomanOwned]]="True",1,0)</f>
        <v>0</v>
      </c>
      <c r="N3956" s="15">
        <f>IF(Table1[[#This Row],[BusinessInfo_MinorityOwned]]="True",1,0)</f>
        <v>1</v>
      </c>
      <c r="O3956" s="15">
        <f>IF(Table1[[#This Row],[BusinessInfo_VeteranOwned]]="True",1,0)</f>
        <v>0</v>
      </c>
    </row>
    <row r="3957" spans="1:15" x14ac:dyDescent="0.2">
      <c r="A3957" s="18">
        <v>35802</v>
      </c>
      <c r="B3957" s="19" t="s">
        <v>15</v>
      </c>
      <c r="C3957" s="19" t="s">
        <v>65</v>
      </c>
      <c r="D3957" s="19" t="s">
        <v>66</v>
      </c>
      <c r="E3957" s="19" t="s">
        <v>247</v>
      </c>
      <c r="F3957" s="19" t="s">
        <v>20</v>
      </c>
      <c r="G3957" s="19" t="s">
        <v>19</v>
      </c>
      <c r="H3957" s="19" t="s">
        <v>20</v>
      </c>
      <c r="I3957" s="20">
        <v>2000</v>
      </c>
      <c r="J3957" s="19" t="s">
        <v>21</v>
      </c>
      <c r="K39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9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957" s="15">
        <f>IF(Table1[[#This Row],[BusinessInfo_WomanOwned]]="True",1,0)</f>
        <v>0</v>
      </c>
      <c r="N3957" s="15">
        <f>IF(Table1[[#This Row],[BusinessInfo_MinorityOwned]]="True",1,0)</f>
        <v>1</v>
      </c>
      <c r="O3957" s="15">
        <f>IF(Table1[[#This Row],[BusinessInfo_VeteranOwned]]="True",1,0)</f>
        <v>0</v>
      </c>
    </row>
    <row r="3958" spans="1:15" x14ac:dyDescent="0.2">
      <c r="A3958" s="18">
        <v>34285</v>
      </c>
      <c r="B3958" s="19" t="s">
        <v>15</v>
      </c>
      <c r="C3958" s="19" t="s">
        <v>44</v>
      </c>
      <c r="D3958" s="19" t="s">
        <v>45</v>
      </c>
      <c r="E3958" s="19" t="s">
        <v>27</v>
      </c>
      <c r="F3958" s="19" t="s">
        <v>20</v>
      </c>
      <c r="G3958" s="19" t="s">
        <v>20</v>
      </c>
      <c r="H3958" s="19" t="s">
        <v>20</v>
      </c>
      <c r="I3958" s="20">
        <v>2000</v>
      </c>
      <c r="J3958" s="19" t="s">
        <v>21</v>
      </c>
      <c r="K39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9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3958" s="15">
        <f>IF(Table1[[#This Row],[BusinessInfo_WomanOwned]]="True",1,0)</f>
        <v>0</v>
      </c>
      <c r="N3958" s="15">
        <f>IF(Table1[[#This Row],[BusinessInfo_MinorityOwned]]="True",1,0)</f>
        <v>0</v>
      </c>
      <c r="O3958" s="15">
        <f>IF(Table1[[#This Row],[BusinessInfo_VeteranOwned]]="True",1,0)</f>
        <v>0</v>
      </c>
    </row>
    <row r="3959" spans="1:15" x14ac:dyDescent="0.2">
      <c r="A3959" s="18">
        <v>35796</v>
      </c>
      <c r="B3959" s="19" t="s">
        <v>15</v>
      </c>
      <c r="C3959" s="19" t="s">
        <v>34</v>
      </c>
      <c r="D3959" s="19" t="s">
        <v>33</v>
      </c>
      <c r="E3959" s="19" t="s">
        <v>54</v>
      </c>
      <c r="F3959" s="19" t="s">
        <v>20</v>
      </c>
      <c r="G3959" s="19" t="s">
        <v>19</v>
      </c>
      <c r="H3959" s="19" t="s">
        <v>20</v>
      </c>
      <c r="I3959" s="20">
        <v>5000</v>
      </c>
      <c r="J3959" s="19" t="s">
        <v>25</v>
      </c>
      <c r="K39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9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959" s="15">
        <f>IF(Table1[[#This Row],[BusinessInfo_WomanOwned]]="True",1,0)</f>
        <v>0</v>
      </c>
      <c r="N3959" s="15">
        <f>IF(Table1[[#This Row],[BusinessInfo_MinorityOwned]]="True",1,0)</f>
        <v>1</v>
      </c>
      <c r="O3959" s="15">
        <f>IF(Table1[[#This Row],[BusinessInfo_VeteranOwned]]="True",1,0)</f>
        <v>0</v>
      </c>
    </row>
    <row r="3960" spans="1:15" x14ac:dyDescent="0.2">
      <c r="A3960" s="18">
        <v>34286</v>
      </c>
      <c r="B3960" s="19" t="s">
        <v>15</v>
      </c>
      <c r="C3960" s="19" t="s">
        <v>177</v>
      </c>
      <c r="D3960" s="19" t="s">
        <v>276</v>
      </c>
      <c r="E3960" s="19" t="s">
        <v>18</v>
      </c>
      <c r="F3960" s="19" t="s">
        <v>20</v>
      </c>
      <c r="G3960" s="19" t="s">
        <v>20</v>
      </c>
      <c r="H3960" s="19" t="s">
        <v>20</v>
      </c>
      <c r="I3960" s="20">
        <v>2000</v>
      </c>
      <c r="J3960" s="19" t="s">
        <v>21</v>
      </c>
      <c r="K39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3960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3960" s="15">
        <f>IF(Table1[[#This Row],[BusinessInfo_WomanOwned]]="True",1,0)</f>
        <v>0</v>
      </c>
      <c r="N3960" s="15">
        <f>IF(Table1[[#This Row],[BusinessInfo_MinorityOwned]]="True",1,0)</f>
        <v>0</v>
      </c>
      <c r="O3960" s="15">
        <f>IF(Table1[[#This Row],[BusinessInfo_VeteranOwned]]="True",1,0)</f>
        <v>0</v>
      </c>
    </row>
    <row r="3961" spans="1:15" x14ac:dyDescent="0.2">
      <c r="A3961" s="18">
        <v>35795</v>
      </c>
      <c r="B3961" s="19" t="s">
        <v>15</v>
      </c>
      <c r="C3961" s="19" t="s">
        <v>52</v>
      </c>
      <c r="D3961" s="19" t="s">
        <v>53</v>
      </c>
      <c r="E3961" s="19" t="s">
        <v>43</v>
      </c>
      <c r="F3961" s="19" t="s">
        <v>20</v>
      </c>
      <c r="G3961" s="19" t="s">
        <v>20</v>
      </c>
      <c r="H3961" s="19" t="s">
        <v>20</v>
      </c>
      <c r="I3961" s="20">
        <v>2000</v>
      </c>
      <c r="J3961" s="19" t="s">
        <v>21</v>
      </c>
      <c r="K39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39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3961" s="15">
        <f>IF(Table1[[#This Row],[BusinessInfo_WomanOwned]]="True",1,0)</f>
        <v>0</v>
      </c>
      <c r="N3961" s="15">
        <f>IF(Table1[[#This Row],[BusinessInfo_MinorityOwned]]="True",1,0)</f>
        <v>0</v>
      </c>
      <c r="O3961" s="15">
        <f>IF(Table1[[#This Row],[BusinessInfo_VeteranOwned]]="True",1,0)</f>
        <v>0</v>
      </c>
    </row>
    <row r="3962" spans="1:15" x14ac:dyDescent="0.2">
      <c r="A3962" s="18">
        <v>34301</v>
      </c>
      <c r="B3962" s="19" t="s">
        <v>15</v>
      </c>
      <c r="C3962" s="19" t="s">
        <v>22</v>
      </c>
      <c r="D3962" s="19" t="s">
        <v>45</v>
      </c>
      <c r="E3962" s="19" t="s">
        <v>18</v>
      </c>
      <c r="F3962" s="19" t="s">
        <v>20</v>
      </c>
      <c r="G3962" s="19" t="s">
        <v>20</v>
      </c>
      <c r="H3962" s="19" t="s">
        <v>20</v>
      </c>
      <c r="I3962" s="20">
        <v>10000</v>
      </c>
      <c r="J3962" s="19" t="s">
        <v>36</v>
      </c>
      <c r="K39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9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3962" s="15">
        <f>IF(Table1[[#This Row],[BusinessInfo_WomanOwned]]="True",1,0)</f>
        <v>0</v>
      </c>
      <c r="N3962" s="15">
        <f>IF(Table1[[#This Row],[BusinessInfo_MinorityOwned]]="True",1,0)</f>
        <v>0</v>
      </c>
      <c r="O3962" s="15">
        <f>IF(Table1[[#This Row],[BusinessInfo_VeteranOwned]]="True",1,0)</f>
        <v>0</v>
      </c>
    </row>
    <row r="3963" spans="1:15" x14ac:dyDescent="0.2">
      <c r="A3963" s="18">
        <v>35793</v>
      </c>
      <c r="B3963" s="19" t="s">
        <v>15</v>
      </c>
      <c r="C3963" s="19" t="s">
        <v>34</v>
      </c>
      <c r="D3963" s="19" t="s">
        <v>33</v>
      </c>
      <c r="E3963" s="19" t="s">
        <v>58</v>
      </c>
      <c r="F3963" s="19" t="s">
        <v>19</v>
      </c>
      <c r="G3963" s="19" t="s">
        <v>20</v>
      </c>
      <c r="H3963" s="19" t="s">
        <v>20</v>
      </c>
      <c r="I3963" s="20">
        <v>5000</v>
      </c>
      <c r="J3963" s="19" t="s">
        <v>25</v>
      </c>
      <c r="K39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9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963" s="15">
        <f>IF(Table1[[#This Row],[BusinessInfo_WomanOwned]]="True",1,0)</f>
        <v>1</v>
      </c>
      <c r="N3963" s="15">
        <f>IF(Table1[[#This Row],[BusinessInfo_MinorityOwned]]="True",1,0)</f>
        <v>0</v>
      </c>
      <c r="O3963" s="15">
        <f>IF(Table1[[#This Row],[BusinessInfo_VeteranOwned]]="True",1,0)</f>
        <v>0</v>
      </c>
    </row>
    <row r="3964" spans="1:15" x14ac:dyDescent="0.2">
      <c r="A3964" s="18">
        <v>34306</v>
      </c>
      <c r="B3964" s="19" t="s">
        <v>15</v>
      </c>
      <c r="C3964" s="19" t="s">
        <v>117</v>
      </c>
      <c r="D3964" s="19" t="s">
        <v>29</v>
      </c>
      <c r="E3964" s="19" t="s">
        <v>54</v>
      </c>
      <c r="F3964" s="19" t="s">
        <v>20</v>
      </c>
      <c r="G3964" s="19" t="s">
        <v>20</v>
      </c>
      <c r="H3964" s="19" t="s">
        <v>20</v>
      </c>
      <c r="I3964" s="20">
        <v>10000</v>
      </c>
      <c r="J3964" s="19" t="s">
        <v>36</v>
      </c>
      <c r="K39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39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3964" s="15">
        <f>IF(Table1[[#This Row],[BusinessInfo_WomanOwned]]="True",1,0)</f>
        <v>0</v>
      </c>
      <c r="N3964" s="15">
        <f>IF(Table1[[#This Row],[BusinessInfo_MinorityOwned]]="True",1,0)</f>
        <v>0</v>
      </c>
      <c r="O3964" s="15">
        <f>IF(Table1[[#This Row],[BusinessInfo_VeteranOwned]]="True",1,0)</f>
        <v>0</v>
      </c>
    </row>
    <row r="3965" spans="1:15" x14ac:dyDescent="0.2">
      <c r="A3965" s="18">
        <v>34309</v>
      </c>
      <c r="B3965" s="19" t="s">
        <v>15</v>
      </c>
      <c r="C3965" s="19" t="s">
        <v>22</v>
      </c>
      <c r="D3965" s="19" t="s">
        <v>26</v>
      </c>
      <c r="E3965" s="19" t="s">
        <v>56</v>
      </c>
      <c r="F3965" s="19" t="s">
        <v>19</v>
      </c>
      <c r="G3965" s="19" t="s">
        <v>20</v>
      </c>
      <c r="H3965" s="19" t="s">
        <v>20</v>
      </c>
      <c r="I3965" s="20">
        <v>5000</v>
      </c>
      <c r="J3965" s="19" t="s">
        <v>25</v>
      </c>
      <c r="K39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9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965" s="15">
        <f>IF(Table1[[#This Row],[BusinessInfo_WomanOwned]]="True",1,0)</f>
        <v>1</v>
      </c>
      <c r="N3965" s="15">
        <f>IF(Table1[[#This Row],[BusinessInfo_MinorityOwned]]="True",1,0)</f>
        <v>0</v>
      </c>
      <c r="O3965" s="15">
        <f>IF(Table1[[#This Row],[BusinessInfo_VeteranOwned]]="True",1,0)</f>
        <v>0</v>
      </c>
    </row>
    <row r="3966" spans="1:15" x14ac:dyDescent="0.2">
      <c r="A3966" s="18">
        <v>35736</v>
      </c>
      <c r="B3966" s="19" t="s">
        <v>15</v>
      </c>
      <c r="C3966" s="19" t="s">
        <v>22</v>
      </c>
      <c r="D3966" s="19" t="s">
        <v>26</v>
      </c>
      <c r="E3966" s="19" t="s">
        <v>77</v>
      </c>
      <c r="F3966" s="19" t="s">
        <v>20</v>
      </c>
      <c r="G3966" s="19" t="s">
        <v>20</v>
      </c>
      <c r="H3966" s="19" t="s">
        <v>20</v>
      </c>
      <c r="I3966" s="20">
        <v>2000</v>
      </c>
      <c r="J3966" s="19" t="s">
        <v>21</v>
      </c>
      <c r="K39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9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966" s="15">
        <f>IF(Table1[[#This Row],[BusinessInfo_WomanOwned]]="True",1,0)</f>
        <v>0</v>
      </c>
      <c r="N3966" s="15">
        <f>IF(Table1[[#This Row],[BusinessInfo_MinorityOwned]]="True",1,0)</f>
        <v>0</v>
      </c>
      <c r="O3966" s="15">
        <f>IF(Table1[[#This Row],[BusinessInfo_VeteranOwned]]="True",1,0)</f>
        <v>0</v>
      </c>
    </row>
    <row r="3967" spans="1:15" x14ac:dyDescent="0.2">
      <c r="A3967" s="18">
        <v>34316</v>
      </c>
      <c r="B3967" s="19" t="s">
        <v>15</v>
      </c>
      <c r="C3967" s="19" t="s">
        <v>52</v>
      </c>
      <c r="D3967" s="19" t="s">
        <v>53</v>
      </c>
      <c r="E3967" s="19" t="s">
        <v>51</v>
      </c>
      <c r="F3967" s="19" t="s">
        <v>19</v>
      </c>
      <c r="G3967" s="19" t="s">
        <v>20</v>
      </c>
      <c r="H3967" s="19" t="s">
        <v>20</v>
      </c>
      <c r="I3967" s="20">
        <v>2000</v>
      </c>
      <c r="J3967" s="19" t="s">
        <v>21</v>
      </c>
      <c r="K39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39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3967" s="15">
        <f>IF(Table1[[#This Row],[BusinessInfo_WomanOwned]]="True",1,0)</f>
        <v>1</v>
      </c>
      <c r="N3967" s="15">
        <f>IF(Table1[[#This Row],[BusinessInfo_MinorityOwned]]="True",1,0)</f>
        <v>0</v>
      </c>
      <c r="O3967" s="15">
        <f>IF(Table1[[#This Row],[BusinessInfo_VeteranOwned]]="True",1,0)</f>
        <v>0</v>
      </c>
    </row>
    <row r="3968" spans="1:15" x14ac:dyDescent="0.2">
      <c r="A3968" s="18">
        <v>35732</v>
      </c>
      <c r="B3968" s="19" t="s">
        <v>15</v>
      </c>
      <c r="C3968" s="19" t="s">
        <v>34</v>
      </c>
      <c r="D3968" s="19" t="s">
        <v>49</v>
      </c>
      <c r="E3968" s="19" t="s">
        <v>27</v>
      </c>
      <c r="F3968" s="19" t="s">
        <v>20</v>
      </c>
      <c r="G3968" s="19" t="s">
        <v>19</v>
      </c>
      <c r="H3968" s="19" t="s">
        <v>20</v>
      </c>
      <c r="I3968" s="20">
        <v>5000</v>
      </c>
      <c r="J3968" s="19" t="s">
        <v>25</v>
      </c>
      <c r="K39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9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968" s="15">
        <f>IF(Table1[[#This Row],[BusinessInfo_WomanOwned]]="True",1,0)</f>
        <v>0</v>
      </c>
      <c r="N3968" s="15">
        <f>IF(Table1[[#This Row],[BusinessInfo_MinorityOwned]]="True",1,0)</f>
        <v>1</v>
      </c>
      <c r="O3968" s="15">
        <f>IF(Table1[[#This Row],[BusinessInfo_VeteranOwned]]="True",1,0)</f>
        <v>0</v>
      </c>
    </row>
    <row r="3969" spans="1:15" x14ac:dyDescent="0.2">
      <c r="A3969" s="18">
        <v>34321</v>
      </c>
      <c r="B3969" s="19" t="s">
        <v>15</v>
      </c>
      <c r="C3969" s="19" t="s">
        <v>28</v>
      </c>
      <c r="D3969" s="19" t="s">
        <v>29</v>
      </c>
      <c r="E3969" s="19" t="s">
        <v>27</v>
      </c>
      <c r="F3969" s="19" t="s">
        <v>20</v>
      </c>
      <c r="G3969" s="19" t="s">
        <v>20</v>
      </c>
      <c r="H3969" s="19" t="s">
        <v>20</v>
      </c>
      <c r="I3969" s="20">
        <v>10000</v>
      </c>
      <c r="J3969" s="19" t="s">
        <v>36</v>
      </c>
      <c r="K39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39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3969" s="15">
        <f>IF(Table1[[#This Row],[BusinessInfo_WomanOwned]]="True",1,0)</f>
        <v>0</v>
      </c>
      <c r="N3969" s="15">
        <f>IF(Table1[[#This Row],[BusinessInfo_MinorityOwned]]="True",1,0)</f>
        <v>0</v>
      </c>
      <c r="O3969" s="15">
        <f>IF(Table1[[#This Row],[BusinessInfo_VeteranOwned]]="True",1,0)</f>
        <v>0</v>
      </c>
    </row>
    <row r="3970" spans="1:15" x14ac:dyDescent="0.2">
      <c r="A3970" s="18">
        <v>35705</v>
      </c>
      <c r="B3970" s="19" t="s">
        <v>15</v>
      </c>
      <c r="C3970" s="19" t="s">
        <v>22</v>
      </c>
      <c r="D3970" s="19" t="s">
        <v>23</v>
      </c>
      <c r="E3970" s="19" t="s">
        <v>83</v>
      </c>
      <c r="F3970" s="19" t="s">
        <v>20</v>
      </c>
      <c r="G3970" s="19" t="s">
        <v>20</v>
      </c>
      <c r="H3970" s="19" t="s">
        <v>20</v>
      </c>
      <c r="I3970" s="20">
        <v>10000</v>
      </c>
      <c r="J3970" s="19" t="s">
        <v>36</v>
      </c>
      <c r="K39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9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970" s="15">
        <f>IF(Table1[[#This Row],[BusinessInfo_WomanOwned]]="True",1,0)</f>
        <v>0</v>
      </c>
      <c r="N3970" s="15">
        <f>IF(Table1[[#This Row],[BusinessInfo_MinorityOwned]]="True",1,0)</f>
        <v>0</v>
      </c>
      <c r="O3970" s="15">
        <f>IF(Table1[[#This Row],[BusinessInfo_VeteranOwned]]="True",1,0)</f>
        <v>0</v>
      </c>
    </row>
    <row r="3971" spans="1:15" x14ac:dyDescent="0.2">
      <c r="A3971" s="18">
        <v>35696</v>
      </c>
      <c r="B3971" s="19" t="s">
        <v>15</v>
      </c>
      <c r="C3971" s="19" t="s">
        <v>22</v>
      </c>
      <c r="D3971" s="19" t="s">
        <v>45</v>
      </c>
      <c r="E3971" s="19" t="s">
        <v>27</v>
      </c>
      <c r="F3971" s="19" t="s">
        <v>19</v>
      </c>
      <c r="G3971" s="19" t="s">
        <v>20</v>
      </c>
      <c r="H3971" s="19" t="s">
        <v>20</v>
      </c>
      <c r="I3971" s="20">
        <v>5000</v>
      </c>
      <c r="J3971" s="19" t="s">
        <v>25</v>
      </c>
      <c r="K39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9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3971" s="15">
        <f>IF(Table1[[#This Row],[BusinessInfo_WomanOwned]]="True",1,0)</f>
        <v>1</v>
      </c>
      <c r="N3971" s="15">
        <f>IF(Table1[[#This Row],[BusinessInfo_MinorityOwned]]="True",1,0)</f>
        <v>0</v>
      </c>
      <c r="O3971" s="15">
        <f>IF(Table1[[#This Row],[BusinessInfo_VeteranOwned]]="True",1,0)</f>
        <v>0</v>
      </c>
    </row>
    <row r="3972" spans="1:15" x14ac:dyDescent="0.2">
      <c r="A3972" s="18">
        <v>35693</v>
      </c>
      <c r="B3972" s="19" t="s">
        <v>15</v>
      </c>
      <c r="C3972" s="19" t="s">
        <v>22</v>
      </c>
      <c r="D3972" s="19" t="s">
        <v>45</v>
      </c>
      <c r="E3972" s="19" t="s">
        <v>152</v>
      </c>
      <c r="F3972" s="19" t="s">
        <v>19</v>
      </c>
      <c r="G3972" s="19" t="s">
        <v>19</v>
      </c>
      <c r="H3972" s="19" t="s">
        <v>20</v>
      </c>
      <c r="I3972" s="20">
        <v>2000</v>
      </c>
      <c r="J3972" s="19" t="s">
        <v>21</v>
      </c>
      <c r="K39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9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3972" s="15">
        <f>IF(Table1[[#This Row],[BusinessInfo_WomanOwned]]="True",1,0)</f>
        <v>1</v>
      </c>
      <c r="N3972" s="15">
        <f>IF(Table1[[#This Row],[BusinessInfo_MinorityOwned]]="True",1,0)</f>
        <v>1</v>
      </c>
      <c r="O3972" s="15">
        <f>IF(Table1[[#This Row],[BusinessInfo_VeteranOwned]]="True",1,0)</f>
        <v>0</v>
      </c>
    </row>
    <row r="3973" spans="1:15" x14ac:dyDescent="0.2">
      <c r="A3973" s="18">
        <v>35686</v>
      </c>
      <c r="B3973" s="19" t="s">
        <v>15</v>
      </c>
      <c r="C3973" s="19" t="s">
        <v>22</v>
      </c>
      <c r="D3973" s="19" t="s">
        <v>23</v>
      </c>
      <c r="E3973" s="19" t="s">
        <v>83</v>
      </c>
      <c r="F3973" s="19" t="s">
        <v>20</v>
      </c>
      <c r="G3973" s="19" t="s">
        <v>20</v>
      </c>
      <c r="H3973" s="19" t="s">
        <v>20</v>
      </c>
      <c r="I3973" s="20">
        <v>5000</v>
      </c>
      <c r="J3973" s="19" t="s">
        <v>25</v>
      </c>
      <c r="K39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9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973" s="15">
        <f>IF(Table1[[#This Row],[BusinessInfo_WomanOwned]]="True",1,0)</f>
        <v>0</v>
      </c>
      <c r="N3973" s="15">
        <f>IF(Table1[[#This Row],[BusinessInfo_MinorityOwned]]="True",1,0)</f>
        <v>0</v>
      </c>
      <c r="O3973" s="15">
        <f>IF(Table1[[#This Row],[BusinessInfo_VeteranOwned]]="True",1,0)</f>
        <v>0</v>
      </c>
    </row>
    <row r="3974" spans="1:15" x14ac:dyDescent="0.2">
      <c r="A3974" s="18">
        <v>35680</v>
      </c>
      <c r="B3974" s="19" t="s">
        <v>15</v>
      </c>
      <c r="C3974" s="19" t="s">
        <v>16</v>
      </c>
      <c r="D3974" s="19" t="s">
        <v>55</v>
      </c>
      <c r="E3974" s="19" t="s">
        <v>54</v>
      </c>
      <c r="F3974" s="19" t="s">
        <v>20</v>
      </c>
      <c r="G3974" s="19" t="s">
        <v>20</v>
      </c>
      <c r="H3974" s="19" t="s">
        <v>20</v>
      </c>
      <c r="I3974" s="20">
        <v>2000</v>
      </c>
      <c r="J3974" s="19" t="s">
        <v>21</v>
      </c>
      <c r="K39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39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3974" s="15">
        <f>IF(Table1[[#This Row],[BusinessInfo_WomanOwned]]="True",1,0)</f>
        <v>0</v>
      </c>
      <c r="N3974" s="15">
        <f>IF(Table1[[#This Row],[BusinessInfo_MinorityOwned]]="True",1,0)</f>
        <v>0</v>
      </c>
      <c r="O3974" s="15">
        <f>IF(Table1[[#This Row],[BusinessInfo_VeteranOwned]]="True",1,0)</f>
        <v>0</v>
      </c>
    </row>
    <row r="3975" spans="1:15" x14ac:dyDescent="0.2">
      <c r="A3975" s="18">
        <v>35660</v>
      </c>
      <c r="B3975" s="19" t="s">
        <v>15</v>
      </c>
      <c r="C3975" s="19" t="s">
        <v>52</v>
      </c>
      <c r="D3975" s="19" t="s">
        <v>53</v>
      </c>
      <c r="E3975" s="19" t="s">
        <v>247</v>
      </c>
      <c r="F3975" s="19" t="s">
        <v>20</v>
      </c>
      <c r="G3975" s="19" t="s">
        <v>20</v>
      </c>
      <c r="H3975" s="19" t="s">
        <v>20</v>
      </c>
      <c r="I3975" s="20">
        <v>10000</v>
      </c>
      <c r="J3975" s="19" t="s">
        <v>36</v>
      </c>
      <c r="K39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39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3975" s="15">
        <f>IF(Table1[[#This Row],[BusinessInfo_WomanOwned]]="True",1,0)</f>
        <v>0</v>
      </c>
      <c r="N3975" s="15">
        <f>IF(Table1[[#This Row],[BusinessInfo_MinorityOwned]]="True",1,0)</f>
        <v>0</v>
      </c>
      <c r="O3975" s="15">
        <f>IF(Table1[[#This Row],[BusinessInfo_VeteranOwned]]="True",1,0)</f>
        <v>0</v>
      </c>
    </row>
    <row r="3976" spans="1:15" x14ac:dyDescent="0.2">
      <c r="A3976" s="18">
        <v>35654</v>
      </c>
      <c r="B3976" s="19" t="s">
        <v>15</v>
      </c>
      <c r="C3976" s="19" t="s">
        <v>34</v>
      </c>
      <c r="D3976" s="19" t="s">
        <v>48</v>
      </c>
      <c r="E3976" s="19" t="s">
        <v>247</v>
      </c>
      <c r="F3976" s="19" t="s">
        <v>20</v>
      </c>
      <c r="G3976" s="19" t="s">
        <v>20</v>
      </c>
      <c r="H3976" s="19" t="s">
        <v>20</v>
      </c>
      <c r="I3976" s="20">
        <v>2000</v>
      </c>
      <c r="J3976" s="19" t="s">
        <v>21</v>
      </c>
      <c r="K39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9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3976" s="15">
        <f>IF(Table1[[#This Row],[BusinessInfo_WomanOwned]]="True",1,0)</f>
        <v>0</v>
      </c>
      <c r="N3976" s="15">
        <f>IF(Table1[[#This Row],[BusinessInfo_MinorityOwned]]="True",1,0)</f>
        <v>0</v>
      </c>
      <c r="O3976" s="15">
        <f>IF(Table1[[#This Row],[BusinessInfo_VeteranOwned]]="True",1,0)</f>
        <v>0</v>
      </c>
    </row>
    <row r="3977" spans="1:15" x14ac:dyDescent="0.2">
      <c r="A3977" s="18">
        <v>35651</v>
      </c>
      <c r="B3977" s="19" t="s">
        <v>15</v>
      </c>
      <c r="C3977" s="19" t="s">
        <v>59</v>
      </c>
      <c r="D3977" s="19" t="s">
        <v>70</v>
      </c>
      <c r="E3977" s="19" t="s">
        <v>56</v>
      </c>
      <c r="F3977" s="19" t="s">
        <v>20</v>
      </c>
      <c r="G3977" s="19" t="s">
        <v>20</v>
      </c>
      <c r="H3977" s="19" t="s">
        <v>20</v>
      </c>
      <c r="I3977" s="20">
        <v>2000</v>
      </c>
      <c r="J3977" s="19" t="s">
        <v>21</v>
      </c>
      <c r="K39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9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3977" s="15">
        <f>IF(Table1[[#This Row],[BusinessInfo_WomanOwned]]="True",1,0)</f>
        <v>0</v>
      </c>
      <c r="N3977" s="15">
        <f>IF(Table1[[#This Row],[BusinessInfo_MinorityOwned]]="True",1,0)</f>
        <v>0</v>
      </c>
      <c r="O3977" s="15">
        <f>IF(Table1[[#This Row],[BusinessInfo_VeteranOwned]]="True",1,0)</f>
        <v>0</v>
      </c>
    </row>
    <row r="3978" spans="1:15" x14ac:dyDescent="0.2">
      <c r="A3978" s="18">
        <v>35611</v>
      </c>
      <c r="B3978" s="19" t="s">
        <v>15</v>
      </c>
      <c r="C3978" s="19" t="s">
        <v>28</v>
      </c>
      <c r="D3978" s="19" t="s">
        <v>29</v>
      </c>
      <c r="E3978" s="19" t="s">
        <v>247</v>
      </c>
      <c r="F3978" s="19" t="s">
        <v>20</v>
      </c>
      <c r="G3978" s="19" t="s">
        <v>19</v>
      </c>
      <c r="H3978" s="19" t="s">
        <v>19</v>
      </c>
      <c r="I3978" s="20">
        <v>2000</v>
      </c>
      <c r="J3978" s="19" t="s">
        <v>21</v>
      </c>
      <c r="K39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39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3978" s="15">
        <f>IF(Table1[[#This Row],[BusinessInfo_WomanOwned]]="True",1,0)</f>
        <v>0</v>
      </c>
      <c r="N3978" s="15">
        <f>IF(Table1[[#This Row],[BusinessInfo_MinorityOwned]]="True",1,0)</f>
        <v>1</v>
      </c>
      <c r="O3978" s="15">
        <f>IF(Table1[[#This Row],[BusinessInfo_VeteranOwned]]="True",1,0)</f>
        <v>1</v>
      </c>
    </row>
    <row r="3979" spans="1:15" x14ac:dyDescent="0.2">
      <c r="A3979" s="18">
        <v>35581</v>
      </c>
      <c r="B3979" s="19" t="s">
        <v>15</v>
      </c>
      <c r="C3979" s="19" t="s">
        <v>133</v>
      </c>
      <c r="D3979" s="19" t="s">
        <v>23</v>
      </c>
      <c r="E3979" s="19" t="s">
        <v>247</v>
      </c>
      <c r="F3979" s="19" t="s">
        <v>19</v>
      </c>
      <c r="G3979" s="19" t="s">
        <v>20</v>
      </c>
      <c r="H3979" s="19" t="s">
        <v>20</v>
      </c>
      <c r="I3979" s="20">
        <v>2000</v>
      </c>
      <c r="J3979" s="19" t="s">
        <v>21</v>
      </c>
      <c r="K39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9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979" s="15">
        <f>IF(Table1[[#This Row],[BusinessInfo_WomanOwned]]="True",1,0)</f>
        <v>1</v>
      </c>
      <c r="N3979" s="15">
        <f>IF(Table1[[#This Row],[BusinessInfo_MinorityOwned]]="True",1,0)</f>
        <v>0</v>
      </c>
      <c r="O3979" s="15">
        <f>IF(Table1[[#This Row],[BusinessInfo_VeteranOwned]]="True",1,0)</f>
        <v>0</v>
      </c>
    </row>
    <row r="3980" spans="1:15" x14ac:dyDescent="0.2">
      <c r="A3980" s="18">
        <v>34335</v>
      </c>
      <c r="B3980" s="19" t="s">
        <v>15</v>
      </c>
      <c r="C3980" s="19" t="s">
        <v>16</v>
      </c>
      <c r="D3980" s="19" t="s">
        <v>46</v>
      </c>
      <c r="E3980" s="19" t="s">
        <v>56</v>
      </c>
      <c r="F3980" s="19" t="s">
        <v>20</v>
      </c>
      <c r="G3980" s="19" t="s">
        <v>20</v>
      </c>
      <c r="H3980" s="19" t="s">
        <v>20</v>
      </c>
      <c r="I3980" s="20">
        <v>2000</v>
      </c>
      <c r="J3980" s="19" t="s">
        <v>21</v>
      </c>
      <c r="K39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39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3980" s="15">
        <f>IF(Table1[[#This Row],[BusinessInfo_WomanOwned]]="True",1,0)</f>
        <v>0</v>
      </c>
      <c r="N3980" s="15">
        <f>IF(Table1[[#This Row],[BusinessInfo_MinorityOwned]]="True",1,0)</f>
        <v>0</v>
      </c>
      <c r="O3980" s="15">
        <f>IF(Table1[[#This Row],[BusinessInfo_VeteranOwned]]="True",1,0)</f>
        <v>0</v>
      </c>
    </row>
    <row r="3981" spans="1:15" x14ac:dyDescent="0.2">
      <c r="A3981" s="18">
        <v>34336</v>
      </c>
      <c r="B3981" s="19" t="s">
        <v>15</v>
      </c>
      <c r="C3981" s="19" t="s">
        <v>28</v>
      </c>
      <c r="D3981" s="19" t="s">
        <v>29</v>
      </c>
      <c r="E3981" s="19" t="s">
        <v>18</v>
      </c>
      <c r="F3981" s="19" t="s">
        <v>20</v>
      </c>
      <c r="G3981" s="19" t="s">
        <v>20</v>
      </c>
      <c r="H3981" s="19" t="s">
        <v>20</v>
      </c>
      <c r="I3981" s="20">
        <v>10000</v>
      </c>
      <c r="J3981" s="19" t="s">
        <v>36</v>
      </c>
      <c r="K39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39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3981" s="15">
        <f>IF(Table1[[#This Row],[BusinessInfo_WomanOwned]]="True",1,0)</f>
        <v>0</v>
      </c>
      <c r="N3981" s="15">
        <f>IF(Table1[[#This Row],[BusinessInfo_MinorityOwned]]="True",1,0)</f>
        <v>0</v>
      </c>
      <c r="O3981" s="15">
        <f>IF(Table1[[#This Row],[BusinessInfo_VeteranOwned]]="True",1,0)</f>
        <v>0</v>
      </c>
    </row>
    <row r="3982" spans="1:15" x14ac:dyDescent="0.2">
      <c r="A3982" s="18">
        <v>34343</v>
      </c>
      <c r="B3982" s="19" t="s">
        <v>15</v>
      </c>
      <c r="C3982" s="19" t="s">
        <v>62</v>
      </c>
      <c r="D3982" s="19" t="s">
        <v>40</v>
      </c>
      <c r="E3982" s="19" t="s">
        <v>54</v>
      </c>
      <c r="F3982" s="19" t="s">
        <v>20</v>
      </c>
      <c r="G3982" s="19" t="s">
        <v>20</v>
      </c>
      <c r="H3982" s="19" t="s">
        <v>20</v>
      </c>
      <c r="I3982" s="20">
        <v>5000</v>
      </c>
      <c r="J3982" s="19" t="s">
        <v>25</v>
      </c>
      <c r="K39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39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3982" s="15">
        <f>IF(Table1[[#This Row],[BusinessInfo_WomanOwned]]="True",1,0)</f>
        <v>0</v>
      </c>
      <c r="N3982" s="15">
        <f>IF(Table1[[#This Row],[BusinessInfo_MinorityOwned]]="True",1,0)</f>
        <v>0</v>
      </c>
      <c r="O3982" s="15">
        <f>IF(Table1[[#This Row],[BusinessInfo_VeteranOwned]]="True",1,0)</f>
        <v>0</v>
      </c>
    </row>
    <row r="3983" spans="1:15" x14ac:dyDescent="0.2">
      <c r="A3983" s="18">
        <v>35579</v>
      </c>
      <c r="B3983" s="19" t="s">
        <v>15</v>
      </c>
      <c r="C3983" s="19" t="s">
        <v>174</v>
      </c>
      <c r="D3983" s="19" t="s">
        <v>50</v>
      </c>
      <c r="E3983" s="19" t="s">
        <v>77</v>
      </c>
      <c r="F3983" s="19" t="s">
        <v>20</v>
      </c>
      <c r="G3983" s="19" t="s">
        <v>20</v>
      </c>
      <c r="H3983" s="19" t="s">
        <v>20</v>
      </c>
      <c r="I3983" s="20">
        <v>10000</v>
      </c>
      <c r="J3983" s="19" t="s">
        <v>36</v>
      </c>
      <c r="K39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9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3983" s="15">
        <f>IF(Table1[[#This Row],[BusinessInfo_WomanOwned]]="True",1,0)</f>
        <v>0</v>
      </c>
      <c r="N3983" s="15">
        <f>IF(Table1[[#This Row],[BusinessInfo_MinorityOwned]]="True",1,0)</f>
        <v>0</v>
      </c>
      <c r="O3983" s="15">
        <f>IF(Table1[[#This Row],[BusinessInfo_VeteranOwned]]="True",1,0)</f>
        <v>0</v>
      </c>
    </row>
    <row r="3984" spans="1:15" x14ac:dyDescent="0.2">
      <c r="A3984" s="18">
        <v>34348</v>
      </c>
      <c r="B3984" s="19" t="s">
        <v>15</v>
      </c>
      <c r="C3984" s="19" t="s">
        <v>22</v>
      </c>
      <c r="D3984" s="19" t="s">
        <v>26</v>
      </c>
      <c r="E3984" s="19" t="s">
        <v>58</v>
      </c>
      <c r="F3984" s="19" t="s">
        <v>20</v>
      </c>
      <c r="G3984" s="19" t="s">
        <v>20</v>
      </c>
      <c r="H3984" s="19" t="s">
        <v>20</v>
      </c>
      <c r="I3984" s="20">
        <v>2000</v>
      </c>
      <c r="J3984" s="19" t="s">
        <v>21</v>
      </c>
      <c r="K39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9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3984" s="15">
        <f>IF(Table1[[#This Row],[BusinessInfo_WomanOwned]]="True",1,0)</f>
        <v>0</v>
      </c>
      <c r="N3984" s="15">
        <f>IF(Table1[[#This Row],[BusinessInfo_MinorityOwned]]="True",1,0)</f>
        <v>0</v>
      </c>
      <c r="O3984" s="15">
        <f>IF(Table1[[#This Row],[BusinessInfo_VeteranOwned]]="True",1,0)</f>
        <v>0</v>
      </c>
    </row>
    <row r="3985" spans="1:15" x14ac:dyDescent="0.2">
      <c r="A3985" s="18">
        <v>34349</v>
      </c>
      <c r="B3985" s="19" t="s">
        <v>15</v>
      </c>
      <c r="C3985" s="19" t="s">
        <v>113</v>
      </c>
      <c r="D3985" s="19" t="s">
        <v>114</v>
      </c>
      <c r="E3985" s="19" t="s">
        <v>18</v>
      </c>
      <c r="F3985" s="19" t="s">
        <v>20</v>
      </c>
      <c r="G3985" s="19" t="s">
        <v>20</v>
      </c>
      <c r="H3985" s="19" t="s">
        <v>20</v>
      </c>
      <c r="I3985" s="20">
        <v>2000</v>
      </c>
      <c r="J3985" s="19" t="s">
        <v>21</v>
      </c>
      <c r="K39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Highland City</v>
      </c>
      <c r="L39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33846</v>
      </c>
      <c r="M3985" s="15">
        <f>IF(Table1[[#This Row],[BusinessInfo_WomanOwned]]="True",1,0)</f>
        <v>0</v>
      </c>
      <c r="N3985" s="15">
        <f>IF(Table1[[#This Row],[BusinessInfo_MinorityOwned]]="True",1,0)</f>
        <v>0</v>
      </c>
      <c r="O3985" s="15">
        <f>IF(Table1[[#This Row],[BusinessInfo_VeteranOwned]]="True",1,0)</f>
        <v>0</v>
      </c>
    </row>
    <row r="3986" spans="1:15" x14ac:dyDescent="0.2">
      <c r="A3986" s="18">
        <v>34356</v>
      </c>
      <c r="B3986" s="19" t="s">
        <v>15</v>
      </c>
      <c r="C3986" s="19" t="s">
        <v>174</v>
      </c>
      <c r="D3986" s="19" t="s">
        <v>50</v>
      </c>
      <c r="E3986" s="19" t="s">
        <v>27</v>
      </c>
      <c r="F3986" s="19" t="s">
        <v>19</v>
      </c>
      <c r="G3986" s="19" t="s">
        <v>20</v>
      </c>
      <c r="H3986" s="19" t="s">
        <v>20</v>
      </c>
      <c r="I3986" s="20">
        <v>2000</v>
      </c>
      <c r="J3986" s="19" t="s">
        <v>21</v>
      </c>
      <c r="K39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9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3986" s="15">
        <f>IF(Table1[[#This Row],[BusinessInfo_WomanOwned]]="True",1,0)</f>
        <v>1</v>
      </c>
      <c r="N3986" s="15">
        <f>IF(Table1[[#This Row],[BusinessInfo_MinorityOwned]]="True",1,0)</f>
        <v>0</v>
      </c>
      <c r="O3986" s="15">
        <f>IF(Table1[[#This Row],[BusinessInfo_VeteranOwned]]="True",1,0)</f>
        <v>0</v>
      </c>
    </row>
    <row r="3987" spans="1:15" x14ac:dyDescent="0.2">
      <c r="A3987" s="18">
        <v>34364</v>
      </c>
      <c r="B3987" s="19" t="s">
        <v>15</v>
      </c>
      <c r="C3987" s="19" t="s">
        <v>147</v>
      </c>
      <c r="D3987" s="19" t="s">
        <v>66</v>
      </c>
      <c r="E3987" s="19" t="s">
        <v>43</v>
      </c>
      <c r="F3987" s="19" t="s">
        <v>19</v>
      </c>
      <c r="G3987" s="19" t="s">
        <v>19</v>
      </c>
      <c r="H3987" s="19" t="s">
        <v>20</v>
      </c>
      <c r="I3987" s="20">
        <v>2000</v>
      </c>
      <c r="J3987" s="19" t="s">
        <v>21</v>
      </c>
      <c r="K39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9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987" s="15">
        <f>IF(Table1[[#This Row],[BusinessInfo_WomanOwned]]="True",1,0)</f>
        <v>1</v>
      </c>
      <c r="N3987" s="15">
        <f>IF(Table1[[#This Row],[BusinessInfo_MinorityOwned]]="True",1,0)</f>
        <v>1</v>
      </c>
      <c r="O3987" s="15">
        <f>IF(Table1[[#This Row],[BusinessInfo_VeteranOwned]]="True",1,0)</f>
        <v>0</v>
      </c>
    </row>
    <row r="3988" spans="1:15" x14ac:dyDescent="0.2">
      <c r="A3988" s="18">
        <v>34376</v>
      </c>
      <c r="B3988" s="19" t="s">
        <v>15</v>
      </c>
      <c r="C3988" s="19" t="s">
        <v>10</v>
      </c>
      <c r="D3988" s="19" t="s">
        <v>109</v>
      </c>
      <c r="E3988" s="19" t="s">
        <v>43</v>
      </c>
      <c r="F3988" s="19" t="s">
        <v>20</v>
      </c>
      <c r="G3988" s="19" t="s">
        <v>20</v>
      </c>
      <c r="H3988" s="19" t="s">
        <v>20</v>
      </c>
      <c r="I3988" s="20">
        <v>5000</v>
      </c>
      <c r="J3988" s="19" t="s">
        <v>25</v>
      </c>
      <c r="K39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39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3988" s="15">
        <f>IF(Table1[[#This Row],[BusinessInfo_WomanOwned]]="True",1,0)</f>
        <v>0</v>
      </c>
      <c r="N3988" s="15">
        <f>IF(Table1[[#This Row],[BusinessInfo_MinorityOwned]]="True",1,0)</f>
        <v>0</v>
      </c>
      <c r="O3988" s="15">
        <f>IF(Table1[[#This Row],[BusinessInfo_VeteranOwned]]="True",1,0)</f>
        <v>0</v>
      </c>
    </row>
    <row r="3989" spans="1:15" x14ac:dyDescent="0.2">
      <c r="A3989" s="18">
        <v>34382</v>
      </c>
      <c r="B3989" s="19" t="s">
        <v>15</v>
      </c>
      <c r="C3989" s="19" t="s">
        <v>59</v>
      </c>
      <c r="D3989" s="19" t="s">
        <v>49</v>
      </c>
      <c r="E3989" s="19" t="s">
        <v>47</v>
      </c>
      <c r="F3989" s="19" t="s">
        <v>20</v>
      </c>
      <c r="G3989" s="19" t="s">
        <v>20</v>
      </c>
      <c r="H3989" s="19" t="s">
        <v>20</v>
      </c>
      <c r="I3989" s="20">
        <v>10000</v>
      </c>
      <c r="J3989" s="19" t="s">
        <v>36</v>
      </c>
      <c r="K39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9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3989" s="15">
        <f>IF(Table1[[#This Row],[BusinessInfo_WomanOwned]]="True",1,0)</f>
        <v>0</v>
      </c>
      <c r="N3989" s="15">
        <f>IF(Table1[[#This Row],[BusinessInfo_MinorityOwned]]="True",1,0)</f>
        <v>0</v>
      </c>
      <c r="O3989" s="15">
        <f>IF(Table1[[#This Row],[BusinessInfo_VeteranOwned]]="True",1,0)</f>
        <v>0</v>
      </c>
    </row>
    <row r="3990" spans="1:15" x14ac:dyDescent="0.2">
      <c r="A3990" s="18">
        <v>34384</v>
      </c>
      <c r="B3990" s="19" t="s">
        <v>15</v>
      </c>
      <c r="C3990" s="19" t="s">
        <v>59</v>
      </c>
      <c r="D3990" s="19" t="s">
        <v>33</v>
      </c>
      <c r="E3990" s="19" t="s">
        <v>58</v>
      </c>
      <c r="F3990" s="19" t="s">
        <v>19</v>
      </c>
      <c r="G3990" s="19" t="s">
        <v>20</v>
      </c>
      <c r="H3990" s="19" t="s">
        <v>20</v>
      </c>
      <c r="I3990" s="20">
        <v>2000</v>
      </c>
      <c r="J3990" s="19" t="s">
        <v>21</v>
      </c>
      <c r="K39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9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990" s="15">
        <f>IF(Table1[[#This Row],[BusinessInfo_WomanOwned]]="True",1,0)</f>
        <v>1</v>
      </c>
      <c r="N3990" s="15">
        <f>IF(Table1[[#This Row],[BusinessInfo_MinorityOwned]]="True",1,0)</f>
        <v>0</v>
      </c>
      <c r="O3990" s="15">
        <f>IF(Table1[[#This Row],[BusinessInfo_VeteranOwned]]="True",1,0)</f>
        <v>0</v>
      </c>
    </row>
    <row r="3991" spans="1:15" x14ac:dyDescent="0.2">
      <c r="A3991" s="18">
        <v>34403</v>
      </c>
      <c r="B3991" s="19" t="s">
        <v>15</v>
      </c>
      <c r="C3991" s="19" t="s">
        <v>22</v>
      </c>
      <c r="D3991" s="19" t="s">
        <v>23</v>
      </c>
      <c r="E3991" s="19" t="s">
        <v>57</v>
      </c>
      <c r="F3991" s="19" t="s">
        <v>20</v>
      </c>
      <c r="G3991" s="19" t="s">
        <v>20</v>
      </c>
      <c r="H3991" s="19" t="s">
        <v>20</v>
      </c>
      <c r="I3991" s="20">
        <v>2000</v>
      </c>
      <c r="J3991" s="19" t="s">
        <v>21</v>
      </c>
      <c r="K39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39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3991" s="15">
        <f>IF(Table1[[#This Row],[BusinessInfo_WomanOwned]]="True",1,0)</f>
        <v>0</v>
      </c>
      <c r="N3991" s="15">
        <f>IF(Table1[[#This Row],[BusinessInfo_MinorityOwned]]="True",1,0)</f>
        <v>0</v>
      </c>
      <c r="O3991" s="15">
        <f>IF(Table1[[#This Row],[BusinessInfo_VeteranOwned]]="True",1,0)</f>
        <v>0</v>
      </c>
    </row>
    <row r="3992" spans="1:15" x14ac:dyDescent="0.2">
      <c r="A3992" s="18">
        <v>34404</v>
      </c>
      <c r="B3992" s="19" t="s">
        <v>15</v>
      </c>
      <c r="C3992" s="19" t="s">
        <v>34</v>
      </c>
      <c r="D3992" s="19" t="s">
        <v>33</v>
      </c>
      <c r="E3992" s="19" t="s">
        <v>43</v>
      </c>
      <c r="F3992" s="19" t="s">
        <v>19</v>
      </c>
      <c r="G3992" s="19" t="s">
        <v>20</v>
      </c>
      <c r="H3992" s="19" t="s">
        <v>20</v>
      </c>
      <c r="I3992" s="20">
        <v>2000</v>
      </c>
      <c r="J3992" s="19" t="s">
        <v>21</v>
      </c>
      <c r="K39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9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3992" s="15">
        <f>IF(Table1[[#This Row],[BusinessInfo_WomanOwned]]="True",1,0)</f>
        <v>1</v>
      </c>
      <c r="N3992" s="15">
        <f>IF(Table1[[#This Row],[BusinessInfo_MinorityOwned]]="True",1,0)</f>
        <v>0</v>
      </c>
      <c r="O3992" s="15">
        <f>IF(Table1[[#This Row],[BusinessInfo_VeteranOwned]]="True",1,0)</f>
        <v>0</v>
      </c>
    </row>
    <row r="3993" spans="1:15" x14ac:dyDescent="0.2">
      <c r="A3993" s="18">
        <v>34405</v>
      </c>
      <c r="B3993" s="19" t="s">
        <v>15</v>
      </c>
      <c r="C3993" s="19" t="s">
        <v>34</v>
      </c>
      <c r="D3993" s="19" t="s">
        <v>35</v>
      </c>
      <c r="E3993" s="19" t="s">
        <v>54</v>
      </c>
      <c r="F3993" s="19" t="s">
        <v>20</v>
      </c>
      <c r="G3993" s="19" t="s">
        <v>19</v>
      </c>
      <c r="H3993" s="19" t="s">
        <v>19</v>
      </c>
      <c r="I3993" s="20">
        <v>2000</v>
      </c>
      <c r="J3993" s="19" t="s">
        <v>21</v>
      </c>
      <c r="K39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9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3993" s="15">
        <f>IF(Table1[[#This Row],[BusinessInfo_WomanOwned]]="True",1,0)</f>
        <v>0</v>
      </c>
      <c r="N3993" s="15">
        <f>IF(Table1[[#This Row],[BusinessInfo_MinorityOwned]]="True",1,0)</f>
        <v>1</v>
      </c>
      <c r="O3993" s="15">
        <f>IF(Table1[[#This Row],[BusinessInfo_VeteranOwned]]="True",1,0)</f>
        <v>1</v>
      </c>
    </row>
    <row r="3994" spans="1:15" x14ac:dyDescent="0.2">
      <c r="A3994" s="18">
        <v>34406</v>
      </c>
      <c r="B3994" s="19" t="s">
        <v>15</v>
      </c>
      <c r="C3994" s="19" t="s">
        <v>34</v>
      </c>
      <c r="D3994" s="19" t="s">
        <v>444</v>
      </c>
      <c r="E3994" s="19" t="s">
        <v>43</v>
      </c>
      <c r="F3994" s="19" t="s">
        <v>19</v>
      </c>
      <c r="G3994" s="19" t="s">
        <v>20</v>
      </c>
      <c r="H3994" s="19" t="s">
        <v>20</v>
      </c>
      <c r="I3994" s="20">
        <v>2000</v>
      </c>
      <c r="J3994" s="19" t="s">
        <v>21</v>
      </c>
      <c r="K39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3994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3994" s="15">
        <f>IF(Table1[[#This Row],[BusinessInfo_WomanOwned]]="True",1,0)</f>
        <v>1</v>
      </c>
      <c r="N3994" s="15">
        <f>IF(Table1[[#This Row],[BusinessInfo_MinorityOwned]]="True",1,0)</f>
        <v>0</v>
      </c>
      <c r="O3994" s="15">
        <f>IF(Table1[[#This Row],[BusinessInfo_VeteranOwned]]="True",1,0)</f>
        <v>0</v>
      </c>
    </row>
    <row r="3995" spans="1:15" x14ac:dyDescent="0.2">
      <c r="A3995" s="18">
        <v>34445</v>
      </c>
      <c r="B3995" s="19" t="s">
        <v>15</v>
      </c>
      <c r="C3995" s="19" t="s">
        <v>236</v>
      </c>
      <c r="D3995" s="19" t="s">
        <v>260</v>
      </c>
      <c r="E3995" s="19" t="s">
        <v>56</v>
      </c>
      <c r="F3995" s="19" t="s">
        <v>20</v>
      </c>
      <c r="G3995" s="19" t="s">
        <v>20</v>
      </c>
      <c r="H3995" s="19" t="s">
        <v>20</v>
      </c>
      <c r="I3995" s="20">
        <v>5000</v>
      </c>
      <c r="J3995" s="19" t="s">
        <v>25</v>
      </c>
      <c r="K39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3995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3995" s="15">
        <f>IF(Table1[[#This Row],[BusinessInfo_WomanOwned]]="True",1,0)</f>
        <v>0</v>
      </c>
      <c r="N3995" s="15">
        <f>IF(Table1[[#This Row],[BusinessInfo_MinorityOwned]]="True",1,0)</f>
        <v>0</v>
      </c>
      <c r="O3995" s="15">
        <f>IF(Table1[[#This Row],[BusinessInfo_VeteranOwned]]="True",1,0)</f>
        <v>0</v>
      </c>
    </row>
    <row r="3996" spans="1:15" x14ac:dyDescent="0.2">
      <c r="A3996" s="18">
        <v>34448</v>
      </c>
      <c r="B3996" s="19" t="s">
        <v>15</v>
      </c>
      <c r="C3996" s="19" t="s">
        <v>192</v>
      </c>
      <c r="D3996" s="19" t="s">
        <v>66</v>
      </c>
      <c r="E3996" s="19" t="s">
        <v>47</v>
      </c>
      <c r="F3996" s="19" t="s">
        <v>20</v>
      </c>
      <c r="G3996" s="19" t="s">
        <v>19</v>
      </c>
      <c r="H3996" s="19" t="s">
        <v>20</v>
      </c>
      <c r="I3996" s="20">
        <v>2000</v>
      </c>
      <c r="J3996" s="19" t="s">
        <v>21</v>
      </c>
      <c r="K39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39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3996" s="15">
        <f>IF(Table1[[#This Row],[BusinessInfo_WomanOwned]]="True",1,0)</f>
        <v>0</v>
      </c>
      <c r="N3996" s="15">
        <f>IF(Table1[[#This Row],[BusinessInfo_MinorityOwned]]="True",1,0)</f>
        <v>1</v>
      </c>
      <c r="O3996" s="15">
        <f>IF(Table1[[#This Row],[BusinessInfo_VeteranOwned]]="True",1,0)</f>
        <v>0</v>
      </c>
    </row>
    <row r="3997" spans="1:15" x14ac:dyDescent="0.2">
      <c r="A3997" s="18">
        <v>34466</v>
      </c>
      <c r="B3997" s="19" t="s">
        <v>15</v>
      </c>
      <c r="C3997" s="19" t="s">
        <v>34</v>
      </c>
      <c r="D3997" s="19" t="s">
        <v>37</v>
      </c>
      <c r="E3997" s="19" t="s">
        <v>47</v>
      </c>
      <c r="F3997" s="19" t="s">
        <v>20</v>
      </c>
      <c r="G3997" s="19" t="s">
        <v>19</v>
      </c>
      <c r="H3997" s="19" t="s">
        <v>20</v>
      </c>
      <c r="I3997" s="20">
        <v>2000</v>
      </c>
      <c r="J3997" s="19" t="s">
        <v>21</v>
      </c>
      <c r="K39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39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33804</v>
      </c>
      <c r="M3997" s="15">
        <f>IF(Table1[[#This Row],[BusinessInfo_WomanOwned]]="True",1,0)</f>
        <v>0</v>
      </c>
      <c r="N3997" s="15">
        <f>IF(Table1[[#This Row],[BusinessInfo_MinorityOwned]]="True",1,0)</f>
        <v>1</v>
      </c>
      <c r="O3997" s="15">
        <f>IF(Table1[[#This Row],[BusinessInfo_VeteranOwned]]="True",1,0)</f>
        <v>0</v>
      </c>
    </row>
    <row r="3998" spans="1:15" x14ac:dyDescent="0.2">
      <c r="A3998" s="18">
        <v>34471</v>
      </c>
      <c r="B3998" s="19" t="s">
        <v>15</v>
      </c>
      <c r="C3998" s="19" t="s">
        <v>28</v>
      </c>
      <c r="D3998" s="19" t="s">
        <v>29</v>
      </c>
      <c r="E3998" s="19" t="s">
        <v>27</v>
      </c>
      <c r="F3998" s="19" t="s">
        <v>19</v>
      </c>
      <c r="G3998" s="19" t="s">
        <v>20</v>
      </c>
      <c r="H3998" s="19" t="s">
        <v>20</v>
      </c>
      <c r="I3998" s="20">
        <v>5000</v>
      </c>
      <c r="J3998" s="19" t="s">
        <v>25</v>
      </c>
      <c r="K39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39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3998" s="15">
        <f>IF(Table1[[#This Row],[BusinessInfo_WomanOwned]]="True",1,0)</f>
        <v>1</v>
      </c>
      <c r="N3998" s="15">
        <f>IF(Table1[[#This Row],[BusinessInfo_MinorityOwned]]="True",1,0)</f>
        <v>0</v>
      </c>
      <c r="O3998" s="15">
        <f>IF(Table1[[#This Row],[BusinessInfo_VeteranOwned]]="True",1,0)</f>
        <v>0</v>
      </c>
    </row>
    <row r="3999" spans="1:15" x14ac:dyDescent="0.2">
      <c r="A3999" s="18">
        <v>34476</v>
      </c>
      <c r="B3999" s="19" t="s">
        <v>15</v>
      </c>
      <c r="C3999" s="19" t="s">
        <v>41</v>
      </c>
      <c r="D3999" s="19" t="s">
        <v>42</v>
      </c>
      <c r="E3999" s="19" t="s">
        <v>51</v>
      </c>
      <c r="F3999" s="19" t="s">
        <v>19</v>
      </c>
      <c r="G3999" s="19" t="s">
        <v>20</v>
      </c>
      <c r="H3999" s="19" t="s">
        <v>20</v>
      </c>
      <c r="I3999" s="20">
        <v>2000</v>
      </c>
      <c r="J3999" s="19" t="s">
        <v>21</v>
      </c>
      <c r="K39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Eagle Lake</v>
      </c>
      <c r="L39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33839</v>
      </c>
      <c r="M3999" s="15">
        <f>IF(Table1[[#This Row],[BusinessInfo_WomanOwned]]="True",1,0)</f>
        <v>1</v>
      </c>
      <c r="N3999" s="15">
        <f>IF(Table1[[#This Row],[BusinessInfo_MinorityOwned]]="True",1,0)</f>
        <v>0</v>
      </c>
      <c r="O3999" s="15">
        <f>IF(Table1[[#This Row],[BusinessInfo_VeteranOwned]]="True",1,0)</f>
        <v>0</v>
      </c>
    </row>
    <row r="4000" spans="1:15" x14ac:dyDescent="0.2">
      <c r="A4000" s="18">
        <v>34485</v>
      </c>
      <c r="B4000" s="19" t="s">
        <v>15</v>
      </c>
      <c r="C4000" s="19" t="s">
        <v>22</v>
      </c>
      <c r="D4000" s="19" t="s">
        <v>45</v>
      </c>
      <c r="E4000" s="19" t="s">
        <v>27</v>
      </c>
      <c r="F4000" s="19" t="s">
        <v>20</v>
      </c>
      <c r="G4000" s="19" t="s">
        <v>19</v>
      </c>
      <c r="H4000" s="19" t="s">
        <v>20</v>
      </c>
      <c r="I4000" s="20">
        <v>2000</v>
      </c>
      <c r="J4000" s="19" t="s">
        <v>21</v>
      </c>
      <c r="K40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0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000" s="15">
        <f>IF(Table1[[#This Row],[BusinessInfo_WomanOwned]]="True",1,0)</f>
        <v>0</v>
      </c>
      <c r="N4000" s="15">
        <f>IF(Table1[[#This Row],[BusinessInfo_MinorityOwned]]="True",1,0)</f>
        <v>1</v>
      </c>
      <c r="O4000" s="15">
        <f>IF(Table1[[#This Row],[BusinessInfo_VeteranOwned]]="True",1,0)</f>
        <v>0</v>
      </c>
    </row>
    <row r="4001" spans="1:15" x14ac:dyDescent="0.2">
      <c r="A4001" s="18">
        <v>34492</v>
      </c>
      <c r="B4001" s="19" t="s">
        <v>15</v>
      </c>
      <c r="C4001" s="19" t="s">
        <v>16</v>
      </c>
      <c r="D4001" s="19" t="s">
        <v>55</v>
      </c>
      <c r="E4001" s="19" t="s">
        <v>56</v>
      </c>
      <c r="F4001" s="19" t="s">
        <v>19</v>
      </c>
      <c r="G4001" s="19" t="s">
        <v>20</v>
      </c>
      <c r="H4001" s="19" t="s">
        <v>20</v>
      </c>
      <c r="I4001" s="20">
        <v>2000</v>
      </c>
      <c r="J4001" s="19" t="s">
        <v>21</v>
      </c>
      <c r="K40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0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001" s="15">
        <f>IF(Table1[[#This Row],[BusinessInfo_WomanOwned]]="True",1,0)</f>
        <v>1</v>
      </c>
      <c r="N4001" s="15">
        <f>IF(Table1[[#This Row],[BusinessInfo_MinorityOwned]]="True",1,0)</f>
        <v>0</v>
      </c>
      <c r="O4001" s="15">
        <f>IF(Table1[[#This Row],[BusinessInfo_VeteranOwned]]="True",1,0)</f>
        <v>0</v>
      </c>
    </row>
    <row r="4002" spans="1:15" x14ac:dyDescent="0.2">
      <c r="A4002" s="18">
        <v>35541</v>
      </c>
      <c r="B4002" s="19" t="s">
        <v>15</v>
      </c>
      <c r="C4002" s="19" t="s">
        <v>34</v>
      </c>
      <c r="D4002" s="19" t="s">
        <v>81</v>
      </c>
      <c r="E4002" s="19" t="s">
        <v>247</v>
      </c>
      <c r="F4002" s="19" t="s">
        <v>19</v>
      </c>
      <c r="G4002" s="19" t="s">
        <v>20</v>
      </c>
      <c r="H4002" s="19" t="s">
        <v>20</v>
      </c>
      <c r="I4002" s="20">
        <v>5000</v>
      </c>
      <c r="J4002" s="19" t="s">
        <v>25</v>
      </c>
      <c r="K40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0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4002" s="15">
        <f>IF(Table1[[#This Row],[BusinessInfo_WomanOwned]]="True",1,0)</f>
        <v>1</v>
      </c>
      <c r="N4002" s="15">
        <f>IF(Table1[[#This Row],[BusinessInfo_MinorityOwned]]="True",1,0)</f>
        <v>0</v>
      </c>
      <c r="O4002" s="15">
        <f>IF(Table1[[#This Row],[BusinessInfo_VeteranOwned]]="True",1,0)</f>
        <v>0</v>
      </c>
    </row>
    <row r="4003" spans="1:15" x14ac:dyDescent="0.2">
      <c r="A4003" s="18">
        <v>34497</v>
      </c>
      <c r="B4003" s="19" t="s">
        <v>15</v>
      </c>
      <c r="C4003" s="19" t="s">
        <v>39</v>
      </c>
      <c r="D4003" s="19" t="s">
        <v>85</v>
      </c>
      <c r="E4003" s="19" t="s">
        <v>47</v>
      </c>
      <c r="F4003" s="19" t="s">
        <v>20</v>
      </c>
      <c r="G4003" s="19" t="s">
        <v>19</v>
      </c>
      <c r="H4003" s="19" t="s">
        <v>19</v>
      </c>
      <c r="I4003" s="20">
        <v>2000</v>
      </c>
      <c r="J4003" s="19" t="s">
        <v>21</v>
      </c>
      <c r="K40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40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4003" s="15">
        <f>IF(Table1[[#This Row],[BusinessInfo_WomanOwned]]="True",1,0)</f>
        <v>0</v>
      </c>
      <c r="N4003" s="15">
        <f>IF(Table1[[#This Row],[BusinessInfo_MinorityOwned]]="True",1,0)</f>
        <v>1</v>
      </c>
      <c r="O4003" s="15">
        <f>IF(Table1[[#This Row],[BusinessInfo_VeteranOwned]]="True",1,0)</f>
        <v>1</v>
      </c>
    </row>
    <row r="4004" spans="1:15" x14ac:dyDescent="0.2">
      <c r="A4004" s="18">
        <v>34499</v>
      </c>
      <c r="B4004" s="19" t="s">
        <v>15</v>
      </c>
      <c r="C4004" s="19" t="s">
        <v>22</v>
      </c>
      <c r="D4004" s="19" t="s">
        <v>45</v>
      </c>
      <c r="E4004" s="19" t="s">
        <v>18</v>
      </c>
      <c r="F4004" s="19" t="s">
        <v>20</v>
      </c>
      <c r="G4004" s="19" t="s">
        <v>19</v>
      </c>
      <c r="H4004" s="19" t="s">
        <v>20</v>
      </c>
      <c r="I4004" s="20">
        <v>2000</v>
      </c>
      <c r="J4004" s="19" t="s">
        <v>21</v>
      </c>
      <c r="K40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0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004" s="15">
        <f>IF(Table1[[#This Row],[BusinessInfo_WomanOwned]]="True",1,0)</f>
        <v>0</v>
      </c>
      <c r="N4004" s="15">
        <f>IF(Table1[[#This Row],[BusinessInfo_MinorityOwned]]="True",1,0)</f>
        <v>1</v>
      </c>
      <c r="O4004" s="15">
        <f>IF(Table1[[#This Row],[BusinessInfo_VeteranOwned]]="True",1,0)</f>
        <v>0</v>
      </c>
    </row>
    <row r="4005" spans="1:15" x14ac:dyDescent="0.2">
      <c r="A4005" s="18">
        <v>35520</v>
      </c>
      <c r="B4005" s="19" t="s">
        <v>15</v>
      </c>
      <c r="C4005" s="19" t="s">
        <v>110</v>
      </c>
      <c r="D4005" s="19" t="s">
        <v>445</v>
      </c>
      <c r="E4005" s="19" t="s">
        <v>58</v>
      </c>
      <c r="F4005" s="19" t="s">
        <v>19</v>
      </c>
      <c r="G4005" s="19" t="s">
        <v>20</v>
      </c>
      <c r="H4005" s="19" t="s">
        <v>20</v>
      </c>
      <c r="I4005" s="20">
        <v>10000</v>
      </c>
      <c r="J4005" s="19" t="s">
        <v>36</v>
      </c>
      <c r="K40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005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005" s="15">
        <f>IF(Table1[[#This Row],[BusinessInfo_WomanOwned]]="True",1,0)</f>
        <v>1</v>
      </c>
      <c r="N4005" s="15">
        <f>IF(Table1[[#This Row],[BusinessInfo_MinorityOwned]]="True",1,0)</f>
        <v>0</v>
      </c>
      <c r="O4005" s="15">
        <f>IF(Table1[[#This Row],[BusinessInfo_VeteranOwned]]="True",1,0)</f>
        <v>0</v>
      </c>
    </row>
    <row r="4006" spans="1:15" x14ac:dyDescent="0.2">
      <c r="A4006" s="18">
        <v>34509</v>
      </c>
      <c r="B4006" s="19" t="s">
        <v>15</v>
      </c>
      <c r="C4006" s="19" t="s">
        <v>64</v>
      </c>
      <c r="D4006" s="19" t="s">
        <v>45</v>
      </c>
      <c r="E4006" s="19" t="s">
        <v>27</v>
      </c>
      <c r="F4006" s="19" t="s">
        <v>20</v>
      </c>
      <c r="G4006" s="19" t="s">
        <v>19</v>
      </c>
      <c r="H4006" s="19" t="s">
        <v>20</v>
      </c>
      <c r="I4006" s="20">
        <v>2000</v>
      </c>
      <c r="J4006" s="19" t="s">
        <v>21</v>
      </c>
      <c r="K40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0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006" s="15">
        <f>IF(Table1[[#This Row],[BusinessInfo_WomanOwned]]="True",1,0)</f>
        <v>0</v>
      </c>
      <c r="N4006" s="15">
        <f>IF(Table1[[#This Row],[BusinessInfo_MinorityOwned]]="True",1,0)</f>
        <v>1</v>
      </c>
      <c r="O4006" s="15">
        <f>IF(Table1[[#This Row],[BusinessInfo_VeteranOwned]]="True",1,0)</f>
        <v>0</v>
      </c>
    </row>
    <row r="4007" spans="1:15" x14ac:dyDescent="0.2">
      <c r="A4007" s="18">
        <v>35517</v>
      </c>
      <c r="B4007" s="19" t="s">
        <v>15</v>
      </c>
      <c r="C4007" s="19" t="s">
        <v>22</v>
      </c>
      <c r="D4007" s="19" t="s">
        <v>446</v>
      </c>
      <c r="E4007" s="19" t="s">
        <v>57</v>
      </c>
      <c r="F4007" s="19" t="s">
        <v>20</v>
      </c>
      <c r="G4007" s="19" t="s">
        <v>20</v>
      </c>
      <c r="H4007" s="19" t="s">
        <v>20</v>
      </c>
      <c r="I4007" s="20">
        <v>2000</v>
      </c>
      <c r="J4007" s="19" t="s">
        <v>21</v>
      </c>
      <c r="K40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007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007" s="15">
        <f>IF(Table1[[#This Row],[BusinessInfo_WomanOwned]]="True",1,0)</f>
        <v>0</v>
      </c>
      <c r="N4007" s="15">
        <f>IF(Table1[[#This Row],[BusinessInfo_MinorityOwned]]="True",1,0)</f>
        <v>0</v>
      </c>
      <c r="O4007" s="15">
        <f>IF(Table1[[#This Row],[BusinessInfo_VeteranOwned]]="True",1,0)</f>
        <v>0</v>
      </c>
    </row>
    <row r="4008" spans="1:15" x14ac:dyDescent="0.2">
      <c r="A4008" s="18">
        <v>35485</v>
      </c>
      <c r="B4008" s="19" t="s">
        <v>15</v>
      </c>
      <c r="C4008" s="19" t="s">
        <v>34</v>
      </c>
      <c r="D4008" s="19" t="s">
        <v>49</v>
      </c>
      <c r="E4008" s="19" t="s">
        <v>247</v>
      </c>
      <c r="F4008" s="19" t="s">
        <v>20</v>
      </c>
      <c r="G4008" s="19" t="s">
        <v>20</v>
      </c>
      <c r="H4008" s="19" t="s">
        <v>20</v>
      </c>
      <c r="I4008" s="20">
        <v>2000</v>
      </c>
      <c r="J4008" s="19" t="s">
        <v>21</v>
      </c>
      <c r="K40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0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008" s="15">
        <f>IF(Table1[[#This Row],[BusinessInfo_WomanOwned]]="True",1,0)</f>
        <v>0</v>
      </c>
      <c r="N4008" s="15">
        <f>IF(Table1[[#This Row],[BusinessInfo_MinorityOwned]]="True",1,0)</f>
        <v>0</v>
      </c>
      <c r="O4008" s="15">
        <f>IF(Table1[[#This Row],[BusinessInfo_VeteranOwned]]="True",1,0)</f>
        <v>0</v>
      </c>
    </row>
    <row r="4009" spans="1:15" x14ac:dyDescent="0.2">
      <c r="A4009" s="18">
        <v>34514</v>
      </c>
      <c r="B4009" s="19" t="s">
        <v>15</v>
      </c>
      <c r="C4009" s="19" t="s">
        <v>44</v>
      </c>
      <c r="D4009" s="19" t="s">
        <v>26</v>
      </c>
      <c r="E4009" s="19" t="s">
        <v>18</v>
      </c>
      <c r="F4009" s="19" t="s">
        <v>20</v>
      </c>
      <c r="G4009" s="19" t="s">
        <v>19</v>
      </c>
      <c r="H4009" s="19" t="s">
        <v>20</v>
      </c>
      <c r="I4009" s="20">
        <v>2000</v>
      </c>
      <c r="J4009" s="19" t="s">
        <v>21</v>
      </c>
      <c r="K40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0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009" s="15">
        <f>IF(Table1[[#This Row],[BusinessInfo_WomanOwned]]="True",1,0)</f>
        <v>0</v>
      </c>
      <c r="N4009" s="15">
        <f>IF(Table1[[#This Row],[BusinessInfo_MinorityOwned]]="True",1,0)</f>
        <v>1</v>
      </c>
      <c r="O4009" s="15">
        <f>IF(Table1[[#This Row],[BusinessInfo_VeteranOwned]]="True",1,0)</f>
        <v>0</v>
      </c>
    </row>
    <row r="4010" spans="1:15" x14ac:dyDescent="0.2">
      <c r="A4010" s="18">
        <v>34522</v>
      </c>
      <c r="B4010" s="19" t="s">
        <v>15</v>
      </c>
      <c r="C4010" s="19" t="s">
        <v>131</v>
      </c>
      <c r="D4010" s="19" t="s">
        <v>76</v>
      </c>
      <c r="E4010" s="19" t="s">
        <v>27</v>
      </c>
      <c r="F4010" s="19" t="s">
        <v>19</v>
      </c>
      <c r="G4010" s="19" t="s">
        <v>20</v>
      </c>
      <c r="H4010" s="19" t="s">
        <v>20</v>
      </c>
      <c r="I4010" s="20">
        <v>2000</v>
      </c>
      <c r="J4010" s="19" t="s">
        <v>21</v>
      </c>
      <c r="K40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40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4010" s="15">
        <f>IF(Table1[[#This Row],[BusinessInfo_WomanOwned]]="True",1,0)</f>
        <v>1</v>
      </c>
      <c r="N4010" s="15">
        <f>IF(Table1[[#This Row],[BusinessInfo_MinorityOwned]]="True",1,0)</f>
        <v>0</v>
      </c>
      <c r="O4010" s="15">
        <f>IF(Table1[[#This Row],[BusinessInfo_VeteranOwned]]="True",1,0)</f>
        <v>0</v>
      </c>
    </row>
    <row r="4011" spans="1:15" x14ac:dyDescent="0.2">
      <c r="A4011" s="18">
        <v>34526</v>
      </c>
      <c r="B4011" s="19" t="s">
        <v>15</v>
      </c>
      <c r="C4011" s="19" t="s">
        <v>22</v>
      </c>
      <c r="D4011" s="19" t="s">
        <v>45</v>
      </c>
      <c r="E4011" s="19" t="s">
        <v>56</v>
      </c>
      <c r="F4011" s="19" t="s">
        <v>19</v>
      </c>
      <c r="G4011" s="19" t="s">
        <v>20</v>
      </c>
      <c r="H4011" s="19" t="s">
        <v>20</v>
      </c>
      <c r="I4011" s="20">
        <v>2000</v>
      </c>
      <c r="J4011" s="19" t="s">
        <v>21</v>
      </c>
      <c r="K40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0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011" s="15">
        <f>IF(Table1[[#This Row],[BusinessInfo_WomanOwned]]="True",1,0)</f>
        <v>1</v>
      </c>
      <c r="N4011" s="15">
        <f>IF(Table1[[#This Row],[BusinessInfo_MinorityOwned]]="True",1,0)</f>
        <v>0</v>
      </c>
      <c r="O4011" s="15">
        <f>IF(Table1[[#This Row],[BusinessInfo_VeteranOwned]]="True",1,0)</f>
        <v>0</v>
      </c>
    </row>
    <row r="4012" spans="1:15" x14ac:dyDescent="0.2">
      <c r="A4012" s="18">
        <v>35424</v>
      </c>
      <c r="B4012" s="19" t="s">
        <v>15</v>
      </c>
      <c r="C4012" s="19" t="s">
        <v>65</v>
      </c>
      <c r="D4012" s="19" t="s">
        <v>66</v>
      </c>
      <c r="E4012" s="19" t="s">
        <v>43</v>
      </c>
      <c r="F4012" s="19" t="s">
        <v>19</v>
      </c>
      <c r="G4012" s="19" t="s">
        <v>19</v>
      </c>
      <c r="H4012" s="19" t="s">
        <v>20</v>
      </c>
      <c r="I4012" s="20">
        <v>2000</v>
      </c>
      <c r="J4012" s="19" t="s">
        <v>21</v>
      </c>
      <c r="K40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0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012" s="15">
        <f>IF(Table1[[#This Row],[BusinessInfo_WomanOwned]]="True",1,0)</f>
        <v>1</v>
      </c>
      <c r="N4012" s="15">
        <f>IF(Table1[[#This Row],[BusinessInfo_MinorityOwned]]="True",1,0)</f>
        <v>1</v>
      </c>
      <c r="O4012" s="15">
        <f>IF(Table1[[#This Row],[BusinessInfo_VeteranOwned]]="True",1,0)</f>
        <v>0</v>
      </c>
    </row>
    <row r="4013" spans="1:15" x14ac:dyDescent="0.2">
      <c r="A4013" s="18">
        <v>35412</v>
      </c>
      <c r="B4013" s="19" t="s">
        <v>15</v>
      </c>
      <c r="C4013" s="19" t="s">
        <v>44</v>
      </c>
      <c r="D4013" s="19" t="s">
        <v>23</v>
      </c>
      <c r="E4013" s="19" t="s">
        <v>56</v>
      </c>
      <c r="F4013" s="19" t="s">
        <v>20</v>
      </c>
      <c r="G4013" s="19" t="s">
        <v>20</v>
      </c>
      <c r="H4013" s="19" t="s">
        <v>20</v>
      </c>
      <c r="I4013" s="20">
        <v>2000</v>
      </c>
      <c r="J4013" s="19" t="s">
        <v>21</v>
      </c>
      <c r="K40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0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013" s="15">
        <f>IF(Table1[[#This Row],[BusinessInfo_WomanOwned]]="True",1,0)</f>
        <v>0</v>
      </c>
      <c r="N4013" s="15">
        <f>IF(Table1[[#This Row],[BusinessInfo_MinorityOwned]]="True",1,0)</f>
        <v>0</v>
      </c>
      <c r="O4013" s="15">
        <f>IF(Table1[[#This Row],[BusinessInfo_VeteranOwned]]="True",1,0)</f>
        <v>0</v>
      </c>
    </row>
    <row r="4014" spans="1:15" x14ac:dyDescent="0.2">
      <c r="A4014" s="18">
        <v>34534</v>
      </c>
      <c r="B4014" s="19" t="s">
        <v>15</v>
      </c>
      <c r="C4014" s="19" t="s">
        <v>34</v>
      </c>
      <c r="D4014" s="19" t="s">
        <v>49</v>
      </c>
      <c r="E4014" s="19" t="s">
        <v>43</v>
      </c>
      <c r="F4014" s="19" t="s">
        <v>19</v>
      </c>
      <c r="G4014" s="19" t="s">
        <v>20</v>
      </c>
      <c r="H4014" s="19" t="s">
        <v>20</v>
      </c>
      <c r="I4014" s="20">
        <v>5000</v>
      </c>
      <c r="J4014" s="19" t="s">
        <v>25</v>
      </c>
      <c r="K40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0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014" s="15">
        <f>IF(Table1[[#This Row],[BusinessInfo_WomanOwned]]="True",1,0)</f>
        <v>1</v>
      </c>
      <c r="N4014" s="15">
        <f>IF(Table1[[#This Row],[BusinessInfo_MinorityOwned]]="True",1,0)</f>
        <v>0</v>
      </c>
      <c r="O4014" s="15">
        <f>IF(Table1[[#This Row],[BusinessInfo_VeteranOwned]]="True",1,0)</f>
        <v>0</v>
      </c>
    </row>
    <row r="4015" spans="1:15" x14ac:dyDescent="0.2">
      <c r="A4015" s="18">
        <v>35411</v>
      </c>
      <c r="B4015" s="19" t="s">
        <v>15</v>
      </c>
      <c r="C4015" s="19" t="s">
        <v>82</v>
      </c>
      <c r="D4015" s="19" t="s">
        <v>55</v>
      </c>
      <c r="E4015" s="19" t="s">
        <v>18</v>
      </c>
      <c r="F4015" s="19" t="s">
        <v>20</v>
      </c>
      <c r="G4015" s="19" t="s">
        <v>20</v>
      </c>
      <c r="H4015" s="19" t="s">
        <v>20</v>
      </c>
      <c r="I4015" s="20">
        <v>2000</v>
      </c>
      <c r="J4015" s="19" t="s">
        <v>21</v>
      </c>
      <c r="K40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0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015" s="15">
        <f>IF(Table1[[#This Row],[BusinessInfo_WomanOwned]]="True",1,0)</f>
        <v>0</v>
      </c>
      <c r="N4015" s="15">
        <f>IF(Table1[[#This Row],[BusinessInfo_MinorityOwned]]="True",1,0)</f>
        <v>0</v>
      </c>
      <c r="O4015" s="15">
        <f>IF(Table1[[#This Row],[BusinessInfo_VeteranOwned]]="True",1,0)</f>
        <v>0</v>
      </c>
    </row>
    <row r="4016" spans="1:15" x14ac:dyDescent="0.2">
      <c r="A4016" s="18">
        <v>34542</v>
      </c>
      <c r="B4016" s="19" t="s">
        <v>15</v>
      </c>
      <c r="C4016" s="19" t="s">
        <v>116</v>
      </c>
      <c r="D4016" s="19" t="s">
        <v>29</v>
      </c>
      <c r="E4016" s="19" t="s">
        <v>18</v>
      </c>
      <c r="F4016" s="19" t="s">
        <v>19</v>
      </c>
      <c r="G4016" s="19" t="s">
        <v>19</v>
      </c>
      <c r="H4016" s="19" t="s">
        <v>20</v>
      </c>
      <c r="I4016" s="20">
        <v>2000</v>
      </c>
      <c r="J4016" s="19" t="s">
        <v>21</v>
      </c>
      <c r="K40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40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4016" s="15">
        <f>IF(Table1[[#This Row],[BusinessInfo_WomanOwned]]="True",1,0)</f>
        <v>1</v>
      </c>
      <c r="N4016" s="15">
        <f>IF(Table1[[#This Row],[BusinessInfo_MinorityOwned]]="True",1,0)</f>
        <v>1</v>
      </c>
      <c r="O4016" s="15">
        <f>IF(Table1[[#This Row],[BusinessInfo_VeteranOwned]]="True",1,0)</f>
        <v>0</v>
      </c>
    </row>
    <row r="4017" spans="1:15" x14ac:dyDescent="0.2">
      <c r="A4017" s="18">
        <v>34552</v>
      </c>
      <c r="B4017" s="19" t="s">
        <v>15</v>
      </c>
      <c r="C4017" s="19" t="s">
        <v>34</v>
      </c>
      <c r="D4017" s="19" t="s">
        <v>81</v>
      </c>
      <c r="E4017" s="19" t="s">
        <v>99</v>
      </c>
      <c r="F4017" s="19" t="s">
        <v>20</v>
      </c>
      <c r="G4017" s="19" t="s">
        <v>20</v>
      </c>
      <c r="H4017" s="19" t="s">
        <v>20</v>
      </c>
      <c r="I4017" s="20">
        <v>5000</v>
      </c>
      <c r="J4017" s="19" t="s">
        <v>25</v>
      </c>
      <c r="K40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0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4017" s="15">
        <f>IF(Table1[[#This Row],[BusinessInfo_WomanOwned]]="True",1,0)</f>
        <v>0</v>
      </c>
      <c r="N4017" s="15">
        <f>IF(Table1[[#This Row],[BusinessInfo_MinorityOwned]]="True",1,0)</f>
        <v>0</v>
      </c>
      <c r="O4017" s="15">
        <f>IF(Table1[[#This Row],[BusinessInfo_VeteranOwned]]="True",1,0)</f>
        <v>0</v>
      </c>
    </row>
    <row r="4018" spans="1:15" x14ac:dyDescent="0.2">
      <c r="A4018" s="18">
        <v>34572</v>
      </c>
      <c r="B4018" s="19" t="s">
        <v>15</v>
      </c>
      <c r="C4018" s="19" t="s">
        <v>22</v>
      </c>
      <c r="D4018" s="19" t="s">
        <v>45</v>
      </c>
      <c r="E4018" s="19" t="s">
        <v>27</v>
      </c>
      <c r="F4018" s="19" t="s">
        <v>20</v>
      </c>
      <c r="G4018" s="19" t="s">
        <v>20</v>
      </c>
      <c r="H4018" s="19" t="s">
        <v>20</v>
      </c>
      <c r="I4018" s="20">
        <v>5000</v>
      </c>
      <c r="J4018" s="19" t="s">
        <v>25</v>
      </c>
      <c r="K40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0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018" s="15">
        <f>IF(Table1[[#This Row],[BusinessInfo_WomanOwned]]="True",1,0)</f>
        <v>0</v>
      </c>
      <c r="N4018" s="15">
        <f>IF(Table1[[#This Row],[BusinessInfo_MinorityOwned]]="True",1,0)</f>
        <v>0</v>
      </c>
      <c r="O4018" s="15">
        <f>IF(Table1[[#This Row],[BusinessInfo_VeteranOwned]]="True",1,0)</f>
        <v>0</v>
      </c>
    </row>
    <row r="4019" spans="1:15" x14ac:dyDescent="0.2">
      <c r="A4019" s="18">
        <v>35409</v>
      </c>
      <c r="B4019" s="19" t="s">
        <v>15</v>
      </c>
      <c r="C4019" s="19" t="s">
        <v>16</v>
      </c>
      <c r="D4019" s="19" t="s">
        <v>46</v>
      </c>
      <c r="E4019" s="19" t="s">
        <v>43</v>
      </c>
      <c r="F4019" s="19" t="s">
        <v>20</v>
      </c>
      <c r="G4019" s="19" t="s">
        <v>19</v>
      </c>
      <c r="H4019" s="19" t="s">
        <v>20</v>
      </c>
      <c r="I4019" s="20">
        <v>5000</v>
      </c>
      <c r="J4019" s="19" t="s">
        <v>25</v>
      </c>
      <c r="K40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0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019" s="15">
        <f>IF(Table1[[#This Row],[BusinessInfo_WomanOwned]]="True",1,0)</f>
        <v>0</v>
      </c>
      <c r="N4019" s="15">
        <f>IF(Table1[[#This Row],[BusinessInfo_MinorityOwned]]="True",1,0)</f>
        <v>1</v>
      </c>
      <c r="O4019" s="15">
        <f>IF(Table1[[#This Row],[BusinessInfo_VeteranOwned]]="True",1,0)</f>
        <v>0</v>
      </c>
    </row>
    <row r="4020" spans="1:15" x14ac:dyDescent="0.2">
      <c r="A4020" s="18">
        <v>34573</v>
      </c>
      <c r="B4020" s="19" t="s">
        <v>15</v>
      </c>
      <c r="C4020" s="19" t="s">
        <v>118</v>
      </c>
      <c r="D4020" s="19" t="s">
        <v>119</v>
      </c>
      <c r="E4020" s="19" t="s">
        <v>58</v>
      </c>
      <c r="F4020" s="19" t="s">
        <v>19</v>
      </c>
      <c r="G4020" s="19" t="s">
        <v>20</v>
      </c>
      <c r="H4020" s="19" t="s">
        <v>20</v>
      </c>
      <c r="I4020" s="20">
        <v>2000</v>
      </c>
      <c r="J4020" s="19" t="s">
        <v>21</v>
      </c>
      <c r="K40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Babson Park</v>
      </c>
      <c r="L40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33827</v>
      </c>
      <c r="M4020" s="15">
        <f>IF(Table1[[#This Row],[BusinessInfo_WomanOwned]]="True",1,0)</f>
        <v>1</v>
      </c>
      <c r="N4020" s="15">
        <f>IF(Table1[[#This Row],[BusinessInfo_MinorityOwned]]="True",1,0)</f>
        <v>0</v>
      </c>
      <c r="O4020" s="15">
        <f>IF(Table1[[#This Row],[BusinessInfo_VeteranOwned]]="True",1,0)</f>
        <v>0</v>
      </c>
    </row>
    <row r="4021" spans="1:15" x14ac:dyDescent="0.2">
      <c r="A4021" s="18">
        <v>35405</v>
      </c>
      <c r="B4021" s="19" t="s">
        <v>15</v>
      </c>
      <c r="C4021" s="19" t="s">
        <v>44</v>
      </c>
      <c r="D4021" s="19" t="s">
        <v>23</v>
      </c>
      <c r="E4021" s="19" t="s">
        <v>54</v>
      </c>
      <c r="F4021" s="19" t="s">
        <v>20</v>
      </c>
      <c r="G4021" s="19" t="s">
        <v>20</v>
      </c>
      <c r="H4021" s="19" t="s">
        <v>20</v>
      </c>
      <c r="I4021" s="20">
        <v>10000</v>
      </c>
      <c r="J4021" s="19" t="s">
        <v>36</v>
      </c>
      <c r="K40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0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021" s="15">
        <f>IF(Table1[[#This Row],[BusinessInfo_WomanOwned]]="True",1,0)</f>
        <v>0</v>
      </c>
      <c r="N4021" s="15">
        <f>IF(Table1[[#This Row],[BusinessInfo_MinorityOwned]]="True",1,0)</f>
        <v>0</v>
      </c>
      <c r="O4021" s="15">
        <f>IF(Table1[[#This Row],[BusinessInfo_VeteranOwned]]="True",1,0)</f>
        <v>0</v>
      </c>
    </row>
    <row r="4022" spans="1:15" x14ac:dyDescent="0.2">
      <c r="A4022" s="18">
        <v>34577</v>
      </c>
      <c r="B4022" s="19" t="s">
        <v>15</v>
      </c>
      <c r="C4022" s="19" t="s">
        <v>62</v>
      </c>
      <c r="D4022" s="19" t="s">
        <v>85</v>
      </c>
      <c r="E4022" s="19" t="s">
        <v>57</v>
      </c>
      <c r="F4022" s="19" t="s">
        <v>20</v>
      </c>
      <c r="G4022" s="19" t="s">
        <v>20</v>
      </c>
      <c r="H4022" s="19" t="s">
        <v>20</v>
      </c>
      <c r="I4022" s="20">
        <v>5000</v>
      </c>
      <c r="J4022" s="19" t="s">
        <v>25</v>
      </c>
      <c r="K40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40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4022" s="15">
        <f>IF(Table1[[#This Row],[BusinessInfo_WomanOwned]]="True",1,0)</f>
        <v>0</v>
      </c>
      <c r="N4022" s="15">
        <f>IF(Table1[[#This Row],[BusinessInfo_MinorityOwned]]="True",1,0)</f>
        <v>0</v>
      </c>
      <c r="O4022" s="15">
        <f>IF(Table1[[#This Row],[BusinessInfo_VeteranOwned]]="True",1,0)</f>
        <v>0</v>
      </c>
    </row>
    <row r="4023" spans="1:15" x14ac:dyDescent="0.2">
      <c r="A4023" s="18">
        <v>35404</v>
      </c>
      <c r="B4023" s="19" t="s">
        <v>15</v>
      </c>
      <c r="C4023" s="19" t="s">
        <v>59</v>
      </c>
      <c r="D4023" s="19" t="s">
        <v>48</v>
      </c>
      <c r="E4023" s="19" t="s">
        <v>18</v>
      </c>
      <c r="F4023" s="19" t="s">
        <v>20</v>
      </c>
      <c r="G4023" s="19" t="s">
        <v>19</v>
      </c>
      <c r="H4023" s="19" t="s">
        <v>20</v>
      </c>
      <c r="I4023" s="20">
        <v>2000</v>
      </c>
      <c r="J4023" s="19" t="s">
        <v>21</v>
      </c>
      <c r="K40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0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4023" s="15">
        <f>IF(Table1[[#This Row],[BusinessInfo_WomanOwned]]="True",1,0)</f>
        <v>0</v>
      </c>
      <c r="N4023" s="15">
        <f>IF(Table1[[#This Row],[BusinessInfo_MinorityOwned]]="True",1,0)</f>
        <v>1</v>
      </c>
      <c r="O4023" s="15">
        <f>IF(Table1[[#This Row],[BusinessInfo_VeteranOwned]]="True",1,0)</f>
        <v>0</v>
      </c>
    </row>
    <row r="4024" spans="1:15" x14ac:dyDescent="0.2">
      <c r="A4024" s="18">
        <v>34606</v>
      </c>
      <c r="B4024" s="19" t="s">
        <v>15</v>
      </c>
      <c r="C4024" s="19" t="s">
        <v>34</v>
      </c>
      <c r="D4024" s="19" t="s">
        <v>71</v>
      </c>
      <c r="E4024" s="19" t="s">
        <v>54</v>
      </c>
      <c r="F4024" s="19" t="s">
        <v>20</v>
      </c>
      <c r="G4024" s="19" t="s">
        <v>20</v>
      </c>
      <c r="H4024" s="19" t="s">
        <v>20</v>
      </c>
      <c r="I4024" s="20">
        <v>2000</v>
      </c>
      <c r="J4024" s="19" t="s">
        <v>21</v>
      </c>
      <c r="K40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0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4024" s="15">
        <f>IF(Table1[[#This Row],[BusinessInfo_WomanOwned]]="True",1,0)</f>
        <v>0</v>
      </c>
      <c r="N4024" s="15">
        <f>IF(Table1[[#This Row],[BusinessInfo_MinorityOwned]]="True",1,0)</f>
        <v>0</v>
      </c>
      <c r="O4024" s="15">
        <f>IF(Table1[[#This Row],[BusinessInfo_VeteranOwned]]="True",1,0)</f>
        <v>0</v>
      </c>
    </row>
    <row r="4025" spans="1:15" x14ac:dyDescent="0.2">
      <c r="A4025" s="18">
        <v>35403</v>
      </c>
      <c r="B4025" s="19" t="s">
        <v>15</v>
      </c>
      <c r="C4025" s="19" t="s">
        <v>59</v>
      </c>
      <c r="D4025" s="19" t="s">
        <v>35</v>
      </c>
      <c r="E4025" s="19" t="s">
        <v>247</v>
      </c>
      <c r="F4025" s="19" t="s">
        <v>19</v>
      </c>
      <c r="G4025" s="19" t="s">
        <v>20</v>
      </c>
      <c r="H4025" s="19" t="s">
        <v>20</v>
      </c>
      <c r="I4025" s="20">
        <v>2000</v>
      </c>
      <c r="J4025" s="19" t="s">
        <v>21</v>
      </c>
      <c r="K40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0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025" s="15">
        <f>IF(Table1[[#This Row],[BusinessInfo_WomanOwned]]="True",1,0)</f>
        <v>1</v>
      </c>
      <c r="N4025" s="15">
        <f>IF(Table1[[#This Row],[BusinessInfo_MinorityOwned]]="True",1,0)</f>
        <v>0</v>
      </c>
      <c r="O4025" s="15">
        <f>IF(Table1[[#This Row],[BusinessInfo_VeteranOwned]]="True",1,0)</f>
        <v>0</v>
      </c>
    </row>
    <row r="4026" spans="1:15" x14ac:dyDescent="0.2">
      <c r="A4026" s="18">
        <v>35388</v>
      </c>
      <c r="B4026" s="19" t="s">
        <v>15</v>
      </c>
      <c r="C4026" s="19" t="s">
        <v>16</v>
      </c>
      <c r="D4026" s="19" t="s">
        <v>55</v>
      </c>
      <c r="E4026" s="19" t="s">
        <v>56</v>
      </c>
      <c r="F4026" s="19" t="s">
        <v>19</v>
      </c>
      <c r="G4026" s="19" t="s">
        <v>20</v>
      </c>
      <c r="H4026" s="19" t="s">
        <v>20</v>
      </c>
      <c r="I4026" s="20">
        <v>2000</v>
      </c>
      <c r="J4026" s="19" t="s">
        <v>21</v>
      </c>
      <c r="K40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0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026" s="15">
        <f>IF(Table1[[#This Row],[BusinessInfo_WomanOwned]]="True",1,0)</f>
        <v>1</v>
      </c>
      <c r="N4026" s="15">
        <f>IF(Table1[[#This Row],[BusinessInfo_MinorityOwned]]="True",1,0)</f>
        <v>0</v>
      </c>
      <c r="O4026" s="15">
        <f>IF(Table1[[#This Row],[BusinessInfo_VeteranOwned]]="True",1,0)</f>
        <v>0</v>
      </c>
    </row>
    <row r="4027" spans="1:15" x14ac:dyDescent="0.2">
      <c r="A4027" s="18">
        <v>34608</v>
      </c>
      <c r="B4027" s="19" t="s">
        <v>15</v>
      </c>
      <c r="C4027" s="19" t="s">
        <v>129</v>
      </c>
      <c r="D4027" s="19" t="s">
        <v>53</v>
      </c>
      <c r="E4027" s="19" t="s">
        <v>99</v>
      </c>
      <c r="F4027" s="19" t="s">
        <v>20</v>
      </c>
      <c r="G4027" s="19" t="s">
        <v>20</v>
      </c>
      <c r="H4027" s="19" t="s">
        <v>19</v>
      </c>
      <c r="I4027" s="20">
        <v>5000</v>
      </c>
      <c r="J4027" s="19" t="s">
        <v>25</v>
      </c>
      <c r="K40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40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4027" s="15">
        <f>IF(Table1[[#This Row],[BusinessInfo_WomanOwned]]="True",1,0)</f>
        <v>0</v>
      </c>
      <c r="N4027" s="15">
        <f>IF(Table1[[#This Row],[BusinessInfo_MinorityOwned]]="True",1,0)</f>
        <v>0</v>
      </c>
      <c r="O4027" s="15">
        <f>IF(Table1[[#This Row],[BusinessInfo_VeteranOwned]]="True",1,0)</f>
        <v>1</v>
      </c>
    </row>
    <row r="4028" spans="1:15" x14ac:dyDescent="0.2">
      <c r="A4028" s="18">
        <v>34616</v>
      </c>
      <c r="B4028" s="19" t="s">
        <v>15</v>
      </c>
      <c r="C4028" s="19" t="s">
        <v>22</v>
      </c>
      <c r="D4028" s="19" t="s">
        <v>45</v>
      </c>
      <c r="E4028" s="19" t="s">
        <v>27</v>
      </c>
      <c r="F4028" s="19" t="s">
        <v>19</v>
      </c>
      <c r="G4028" s="19" t="s">
        <v>20</v>
      </c>
      <c r="H4028" s="19" t="s">
        <v>20</v>
      </c>
      <c r="I4028" s="20">
        <v>5000</v>
      </c>
      <c r="J4028" s="19" t="s">
        <v>25</v>
      </c>
      <c r="K40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0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028" s="15">
        <f>IF(Table1[[#This Row],[BusinessInfo_WomanOwned]]="True",1,0)</f>
        <v>1</v>
      </c>
      <c r="N4028" s="15">
        <f>IF(Table1[[#This Row],[BusinessInfo_MinorityOwned]]="True",1,0)</f>
        <v>0</v>
      </c>
      <c r="O4028" s="15">
        <f>IF(Table1[[#This Row],[BusinessInfo_VeteranOwned]]="True",1,0)</f>
        <v>0</v>
      </c>
    </row>
    <row r="4029" spans="1:15" x14ac:dyDescent="0.2">
      <c r="A4029" s="18">
        <v>35348</v>
      </c>
      <c r="B4029" s="19" t="s">
        <v>15</v>
      </c>
      <c r="C4029" s="19" t="s">
        <v>34</v>
      </c>
      <c r="D4029" s="19" t="s">
        <v>49</v>
      </c>
      <c r="E4029" s="19" t="s">
        <v>56</v>
      </c>
      <c r="F4029" s="19" t="s">
        <v>19</v>
      </c>
      <c r="G4029" s="19" t="s">
        <v>20</v>
      </c>
      <c r="H4029" s="19" t="s">
        <v>20</v>
      </c>
      <c r="I4029" s="20">
        <v>2000</v>
      </c>
      <c r="J4029" s="19" t="s">
        <v>21</v>
      </c>
      <c r="K40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0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029" s="15">
        <f>IF(Table1[[#This Row],[BusinessInfo_WomanOwned]]="True",1,0)</f>
        <v>1</v>
      </c>
      <c r="N4029" s="15">
        <f>IF(Table1[[#This Row],[BusinessInfo_MinorityOwned]]="True",1,0)</f>
        <v>0</v>
      </c>
      <c r="O4029" s="15">
        <f>IF(Table1[[#This Row],[BusinessInfo_VeteranOwned]]="True",1,0)</f>
        <v>0</v>
      </c>
    </row>
    <row r="4030" spans="1:15" x14ac:dyDescent="0.2">
      <c r="A4030" s="18">
        <v>35330</v>
      </c>
      <c r="B4030" s="19" t="s">
        <v>15</v>
      </c>
      <c r="C4030" s="19" t="s">
        <v>65</v>
      </c>
      <c r="D4030" s="19" t="s">
        <v>66</v>
      </c>
      <c r="E4030" s="19" t="s">
        <v>43</v>
      </c>
      <c r="F4030" s="19" t="s">
        <v>20</v>
      </c>
      <c r="G4030" s="19" t="s">
        <v>20</v>
      </c>
      <c r="H4030" s="19" t="s">
        <v>20</v>
      </c>
      <c r="I4030" s="20">
        <v>5000</v>
      </c>
      <c r="J4030" s="19" t="s">
        <v>25</v>
      </c>
      <c r="K40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0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030" s="15">
        <f>IF(Table1[[#This Row],[BusinessInfo_WomanOwned]]="True",1,0)</f>
        <v>0</v>
      </c>
      <c r="N4030" s="15">
        <f>IF(Table1[[#This Row],[BusinessInfo_MinorityOwned]]="True",1,0)</f>
        <v>0</v>
      </c>
      <c r="O4030" s="15">
        <f>IF(Table1[[#This Row],[BusinessInfo_VeteranOwned]]="True",1,0)</f>
        <v>0</v>
      </c>
    </row>
    <row r="4031" spans="1:15" x14ac:dyDescent="0.2">
      <c r="A4031" s="18">
        <v>34620</v>
      </c>
      <c r="B4031" s="19" t="s">
        <v>15</v>
      </c>
      <c r="C4031" s="19" t="s">
        <v>192</v>
      </c>
      <c r="D4031" s="19" t="s">
        <v>66</v>
      </c>
      <c r="E4031" s="19" t="s">
        <v>106</v>
      </c>
      <c r="F4031" s="19" t="s">
        <v>20</v>
      </c>
      <c r="G4031" s="19" t="s">
        <v>20</v>
      </c>
      <c r="H4031" s="19" t="s">
        <v>20</v>
      </c>
      <c r="I4031" s="20">
        <v>2000</v>
      </c>
      <c r="J4031" s="19" t="s">
        <v>21</v>
      </c>
      <c r="K40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0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031" s="15">
        <f>IF(Table1[[#This Row],[BusinessInfo_WomanOwned]]="True",1,0)</f>
        <v>0</v>
      </c>
      <c r="N4031" s="15">
        <f>IF(Table1[[#This Row],[BusinessInfo_MinorityOwned]]="True",1,0)</f>
        <v>0</v>
      </c>
      <c r="O4031" s="15">
        <f>IF(Table1[[#This Row],[BusinessInfo_VeteranOwned]]="True",1,0)</f>
        <v>0</v>
      </c>
    </row>
    <row r="4032" spans="1:15" x14ac:dyDescent="0.2">
      <c r="A4032" s="18">
        <v>35311</v>
      </c>
      <c r="B4032" s="19" t="s">
        <v>15</v>
      </c>
      <c r="C4032" s="19" t="s">
        <v>16</v>
      </c>
      <c r="D4032" s="19" t="s">
        <v>46</v>
      </c>
      <c r="E4032" s="19" t="s">
        <v>247</v>
      </c>
      <c r="F4032" s="19" t="s">
        <v>20</v>
      </c>
      <c r="G4032" s="19" t="s">
        <v>20</v>
      </c>
      <c r="H4032" s="19" t="s">
        <v>20</v>
      </c>
      <c r="I4032" s="20">
        <v>2000</v>
      </c>
      <c r="J4032" s="19" t="s">
        <v>21</v>
      </c>
      <c r="K40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0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032" s="15">
        <f>IF(Table1[[#This Row],[BusinessInfo_WomanOwned]]="True",1,0)</f>
        <v>0</v>
      </c>
      <c r="N4032" s="15">
        <f>IF(Table1[[#This Row],[BusinessInfo_MinorityOwned]]="True",1,0)</f>
        <v>0</v>
      </c>
      <c r="O4032" s="15">
        <f>IF(Table1[[#This Row],[BusinessInfo_VeteranOwned]]="True",1,0)</f>
        <v>0</v>
      </c>
    </row>
    <row r="4033" spans="1:15" x14ac:dyDescent="0.2">
      <c r="A4033" s="18">
        <v>34648</v>
      </c>
      <c r="B4033" s="19" t="s">
        <v>15</v>
      </c>
      <c r="C4033" s="19" t="s">
        <v>62</v>
      </c>
      <c r="D4033" s="19" t="s">
        <v>68</v>
      </c>
      <c r="E4033" s="19" t="s">
        <v>27</v>
      </c>
      <c r="F4033" s="19" t="s">
        <v>19</v>
      </c>
      <c r="G4033" s="19" t="s">
        <v>20</v>
      </c>
      <c r="H4033" s="19" t="s">
        <v>20</v>
      </c>
      <c r="I4033" s="20">
        <v>10000</v>
      </c>
      <c r="J4033" s="19" t="s">
        <v>36</v>
      </c>
      <c r="K40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40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4033" s="15">
        <f>IF(Table1[[#This Row],[BusinessInfo_WomanOwned]]="True",1,0)</f>
        <v>1</v>
      </c>
      <c r="N4033" s="15">
        <f>IF(Table1[[#This Row],[BusinessInfo_MinorityOwned]]="True",1,0)</f>
        <v>0</v>
      </c>
      <c r="O4033" s="15">
        <f>IF(Table1[[#This Row],[BusinessInfo_VeteranOwned]]="True",1,0)</f>
        <v>0</v>
      </c>
    </row>
    <row r="4034" spans="1:15" x14ac:dyDescent="0.2">
      <c r="A4034" s="18">
        <v>35307</v>
      </c>
      <c r="B4034" s="19" t="s">
        <v>15</v>
      </c>
      <c r="C4034" s="19" t="s">
        <v>101</v>
      </c>
      <c r="D4034" s="19" t="s">
        <v>102</v>
      </c>
      <c r="E4034" s="19" t="s">
        <v>58</v>
      </c>
      <c r="F4034" s="19" t="s">
        <v>19</v>
      </c>
      <c r="G4034" s="19" t="s">
        <v>19</v>
      </c>
      <c r="H4034" s="19" t="s">
        <v>20</v>
      </c>
      <c r="I4034" s="20">
        <v>2000</v>
      </c>
      <c r="J4034" s="19" t="s">
        <v>21</v>
      </c>
      <c r="K40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40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4034" s="15">
        <f>IF(Table1[[#This Row],[BusinessInfo_WomanOwned]]="True",1,0)</f>
        <v>1</v>
      </c>
      <c r="N4034" s="15">
        <f>IF(Table1[[#This Row],[BusinessInfo_MinorityOwned]]="True",1,0)</f>
        <v>1</v>
      </c>
      <c r="O4034" s="15">
        <f>IF(Table1[[#This Row],[BusinessInfo_VeteranOwned]]="True",1,0)</f>
        <v>0</v>
      </c>
    </row>
    <row r="4035" spans="1:15" x14ac:dyDescent="0.2">
      <c r="A4035" s="18">
        <v>34660</v>
      </c>
      <c r="B4035" s="19" t="s">
        <v>15</v>
      </c>
      <c r="C4035" s="19" t="s">
        <v>59</v>
      </c>
      <c r="D4035" s="19" t="s">
        <v>71</v>
      </c>
      <c r="E4035" s="19" t="s">
        <v>18</v>
      </c>
      <c r="F4035" s="19" t="s">
        <v>19</v>
      </c>
      <c r="G4035" s="19" t="s">
        <v>20</v>
      </c>
      <c r="H4035" s="19" t="s">
        <v>20</v>
      </c>
      <c r="I4035" s="20">
        <v>2000</v>
      </c>
      <c r="J4035" s="19" t="s">
        <v>21</v>
      </c>
      <c r="K40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0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4035" s="15">
        <f>IF(Table1[[#This Row],[BusinessInfo_WomanOwned]]="True",1,0)</f>
        <v>1</v>
      </c>
      <c r="N4035" s="15">
        <f>IF(Table1[[#This Row],[BusinessInfo_MinorityOwned]]="True",1,0)</f>
        <v>0</v>
      </c>
      <c r="O4035" s="15">
        <f>IF(Table1[[#This Row],[BusinessInfo_VeteranOwned]]="True",1,0)</f>
        <v>0</v>
      </c>
    </row>
    <row r="4036" spans="1:15" x14ac:dyDescent="0.2">
      <c r="A4036" s="18">
        <v>35304</v>
      </c>
      <c r="B4036" s="19" t="s">
        <v>15</v>
      </c>
      <c r="C4036" s="19" t="s">
        <v>22</v>
      </c>
      <c r="D4036" s="19" t="s">
        <v>23</v>
      </c>
      <c r="E4036" s="19" t="s">
        <v>247</v>
      </c>
      <c r="F4036" s="19" t="s">
        <v>19</v>
      </c>
      <c r="G4036" s="19" t="s">
        <v>20</v>
      </c>
      <c r="H4036" s="19" t="s">
        <v>20</v>
      </c>
      <c r="I4036" s="20">
        <v>2000</v>
      </c>
      <c r="J4036" s="19" t="s">
        <v>21</v>
      </c>
      <c r="K40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0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036" s="15">
        <f>IF(Table1[[#This Row],[BusinessInfo_WomanOwned]]="True",1,0)</f>
        <v>1</v>
      </c>
      <c r="N4036" s="15">
        <f>IF(Table1[[#This Row],[BusinessInfo_MinorityOwned]]="True",1,0)</f>
        <v>0</v>
      </c>
      <c r="O4036" s="15">
        <f>IF(Table1[[#This Row],[BusinessInfo_VeteranOwned]]="True",1,0)</f>
        <v>0</v>
      </c>
    </row>
    <row r="4037" spans="1:15" x14ac:dyDescent="0.2">
      <c r="A4037" s="18">
        <v>34678</v>
      </c>
      <c r="B4037" s="19" t="s">
        <v>15</v>
      </c>
      <c r="C4037" s="19" t="s">
        <v>67</v>
      </c>
      <c r="D4037" s="19" t="s">
        <v>68</v>
      </c>
      <c r="E4037" s="19" t="s">
        <v>27</v>
      </c>
      <c r="F4037" s="19" t="s">
        <v>20</v>
      </c>
      <c r="G4037" s="19" t="s">
        <v>20</v>
      </c>
      <c r="H4037" s="19" t="s">
        <v>20</v>
      </c>
      <c r="I4037" s="20">
        <v>5000</v>
      </c>
      <c r="J4037" s="19" t="s">
        <v>25</v>
      </c>
      <c r="K40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40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4037" s="15">
        <f>IF(Table1[[#This Row],[BusinessInfo_WomanOwned]]="True",1,0)</f>
        <v>0</v>
      </c>
      <c r="N4037" s="15">
        <f>IF(Table1[[#This Row],[BusinessInfo_MinorityOwned]]="True",1,0)</f>
        <v>0</v>
      </c>
      <c r="O4037" s="15">
        <f>IF(Table1[[#This Row],[BusinessInfo_VeteranOwned]]="True",1,0)</f>
        <v>0</v>
      </c>
    </row>
    <row r="4038" spans="1:15" x14ac:dyDescent="0.2">
      <c r="A4038" s="18">
        <v>35275</v>
      </c>
      <c r="B4038" s="19" t="s">
        <v>15</v>
      </c>
      <c r="C4038" s="19" t="s">
        <v>22</v>
      </c>
      <c r="D4038" s="19" t="s">
        <v>23</v>
      </c>
      <c r="E4038" s="19" t="s">
        <v>58</v>
      </c>
      <c r="F4038" s="19" t="s">
        <v>20</v>
      </c>
      <c r="G4038" s="19" t="s">
        <v>20</v>
      </c>
      <c r="H4038" s="19" t="s">
        <v>20</v>
      </c>
      <c r="I4038" s="20">
        <v>5000</v>
      </c>
      <c r="J4038" s="19" t="s">
        <v>25</v>
      </c>
      <c r="K40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0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038" s="15">
        <f>IF(Table1[[#This Row],[BusinessInfo_WomanOwned]]="True",1,0)</f>
        <v>0</v>
      </c>
      <c r="N4038" s="15">
        <f>IF(Table1[[#This Row],[BusinessInfo_MinorityOwned]]="True",1,0)</f>
        <v>0</v>
      </c>
      <c r="O4038" s="15">
        <f>IF(Table1[[#This Row],[BusinessInfo_VeteranOwned]]="True",1,0)</f>
        <v>0</v>
      </c>
    </row>
    <row r="4039" spans="1:15" x14ac:dyDescent="0.2">
      <c r="A4039" s="18">
        <v>34688</v>
      </c>
      <c r="B4039" s="19" t="s">
        <v>15</v>
      </c>
      <c r="C4039" s="19" t="s">
        <v>22</v>
      </c>
      <c r="D4039" s="19" t="s">
        <v>45</v>
      </c>
      <c r="E4039" s="19" t="s">
        <v>56</v>
      </c>
      <c r="F4039" s="19" t="s">
        <v>20</v>
      </c>
      <c r="G4039" s="19" t="s">
        <v>20</v>
      </c>
      <c r="H4039" s="19" t="s">
        <v>20</v>
      </c>
      <c r="I4039" s="20">
        <v>2000</v>
      </c>
      <c r="J4039" s="19" t="s">
        <v>21</v>
      </c>
      <c r="K40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0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039" s="15">
        <f>IF(Table1[[#This Row],[BusinessInfo_WomanOwned]]="True",1,0)</f>
        <v>0</v>
      </c>
      <c r="N4039" s="15">
        <f>IF(Table1[[#This Row],[BusinessInfo_MinorityOwned]]="True",1,0)</f>
        <v>0</v>
      </c>
      <c r="O4039" s="15">
        <f>IF(Table1[[#This Row],[BusinessInfo_VeteranOwned]]="True",1,0)</f>
        <v>0</v>
      </c>
    </row>
    <row r="4040" spans="1:15" x14ac:dyDescent="0.2">
      <c r="A4040" s="18">
        <v>35260</v>
      </c>
      <c r="B4040" s="19" t="s">
        <v>15</v>
      </c>
      <c r="C4040" s="19" t="s">
        <v>22</v>
      </c>
      <c r="D4040" s="19" t="s">
        <v>23</v>
      </c>
      <c r="E4040" s="19" t="s">
        <v>247</v>
      </c>
      <c r="F4040" s="19" t="s">
        <v>20</v>
      </c>
      <c r="G4040" s="19" t="s">
        <v>19</v>
      </c>
      <c r="H4040" s="19" t="s">
        <v>20</v>
      </c>
      <c r="I4040" s="20">
        <v>2000</v>
      </c>
      <c r="J4040" s="19" t="s">
        <v>21</v>
      </c>
      <c r="K40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0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040" s="15">
        <f>IF(Table1[[#This Row],[BusinessInfo_WomanOwned]]="True",1,0)</f>
        <v>0</v>
      </c>
      <c r="N4040" s="15">
        <f>IF(Table1[[#This Row],[BusinessInfo_MinorityOwned]]="True",1,0)</f>
        <v>1</v>
      </c>
      <c r="O4040" s="15">
        <f>IF(Table1[[#This Row],[BusinessInfo_VeteranOwned]]="True",1,0)</f>
        <v>0</v>
      </c>
    </row>
    <row r="4041" spans="1:15" x14ac:dyDescent="0.2">
      <c r="A4041" s="18">
        <v>34698</v>
      </c>
      <c r="B4041" s="19" t="s">
        <v>15</v>
      </c>
      <c r="C4041" s="19" t="s">
        <v>22</v>
      </c>
      <c r="D4041" s="19" t="s">
        <v>26</v>
      </c>
      <c r="E4041" s="19" t="s">
        <v>54</v>
      </c>
      <c r="F4041" s="19" t="s">
        <v>19</v>
      </c>
      <c r="G4041" s="19" t="s">
        <v>20</v>
      </c>
      <c r="H4041" s="19" t="s">
        <v>20</v>
      </c>
      <c r="I4041" s="20">
        <v>10000</v>
      </c>
      <c r="J4041" s="19" t="s">
        <v>36</v>
      </c>
      <c r="K40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0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041" s="15">
        <f>IF(Table1[[#This Row],[BusinessInfo_WomanOwned]]="True",1,0)</f>
        <v>1</v>
      </c>
      <c r="N4041" s="15">
        <f>IF(Table1[[#This Row],[BusinessInfo_MinorityOwned]]="True",1,0)</f>
        <v>0</v>
      </c>
      <c r="O4041" s="15">
        <f>IF(Table1[[#This Row],[BusinessInfo_VeteranOwned]]="True",1,0)</f>
        <v>0</v>
      </c>
    </row>
    <row r="4042" spans="1:15" x14ac:dyDescent="0.2">
      <c r="A4042" s="18">
        <v>35250</v>
      </c>
      <c r="B4042" s="19" t="s">
        <v>15</v>
      </c>
      <c r="C4042" s="19" t="s">
        <v>32</v>
      </c>
      <c r="D4042" s="19" t="s">
        <v>37</v>
      </c>
      <c r="E4042" s="19" t="s">
        <v>54</v>
      </c>
      <c r="F4042" s="19" t="s">
        <v>20</v>
      </c>
      <c r="G4042" s="19" t="s">
        <v>20</v>
      </c>
      <c r="H4042" s="19" t="s">
        <v>20</v>
      </c>
      <c r="I4042" s="20">
        <v>2000</v>
      </c>
      <c r="J4042" s="19" t="s">
        <v>21</v>
      </c>
      <c r="K40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0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33804</v>
      </c>
      <c r="M4042" s="15">
        <f>IF(Table1[[#This Row],[BusinessInfo_WomanOwned]]="True",1,0)</f>
        <v>0</v>
      </c>
      <c r="N4042" s="15">
        <f>IF(Table1[[#This Row],[BusinessInfo_MinorityOwned]]="True",1,0)</f>
        <v>0</v>
      </c>
      <c r="O4042" s="15">
        <f>IF(Table1[[#This Row],[BusinessInfo_VeteranOwned]]="True",1,0)</f>
        <v>0</v>
      </c>
    </row>
    <row r="4043" spans="1:15" x14ac:dyDescent="0.2">
      <c r="A4043" s="18">
        <v>34709</v>
      </c>
      <c r="B4043" s="19" t="s">
        <v>15</v>
      </c>
      <c r="C4043" s="19" t="s">
        <v>34</v>
      </c>
      <c r="D4043" s="19" t="s">
        <v>33</v>
      </c>
      <c r="E4043" s="19" t="s">
        <v>51</v>
      </c>
      <c r="F4043" s="19" t="s">
        <v>19</v>
      </c>
      <c r="G4043" s="19" t="s">
        <v>20</v>
      </c>
      <c r="H4043" s="19" t="s">
        <v>20</v>
      </c>
      <c r="I4043" s="20">
        <v>2000</v>
      </c>
      <c r="J4043" s="19" t="s">
        <v>21</v>
      </c>
      <c r="K40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0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043" s="15">
        <f>IF(Table1[[#This Row],[BusinessInfo_WomanOwned]]="True",1,0)</f>
        <v>1</v>
      </c>
      <c r="N4043" s="15">
        <f>IF(Table1[[#This Row],[BusinessInfo_MinorityOwned]]="True",1,0)</f>
        <v>0</v>
      </c>
      <c r="O4043" s="15">
        <f>IF(Table1[[#This Row],[BusinessInfo_VeteranOwned]]="True",1,0)</f>
        <v>0</v>
      </c>
    </row>
    <row r="4044" spans="1:15" x14ac:dyDescent="0.2">
      <c r="A4044" s="18">
        <v>34725</v>
      </c>
      <c r="B4044" s="19" t="s">
        <v>15</v>
      </c>
      <c r="C4044" s="19" t="s">
        <v>22</v>
      </c>
      <c r="D4044" s="19" t="s">
        <v>45</v>
      </c>
      <c r="E4044" s="19" t="s">
        <v>54</v>
      </c>
      <c r="F4044" s="19" t="s">
        <v>19</v>
      </c>
      <c r="G4044" s="19" t="s">
        <v>20</v>
      </c>
      <c r="H4044" s="19" t="s">
        <v>20</v>
      </c>
      <c r="I4044" s="20">
        <v>5000</v>
      </c>
      <c r="J4044" s="19" t="s">
        <v>25</v>
      </c>
      <c r="K40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0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044" s="15">
        <f>IF(Table1[[#This Row],[BusinessInfo_WomanOwned]]="True",1,0)</f>
        <v>1</v>
      </c>
      <c r="N4044" s="15">
        <f>IF(Table1[[#This Row],[BusinessInfo_MinorityOwned]]="True",1,0)</f>
        <v>0</v>
      </c>
      <c r="O4044" s="15">
        <f>IF(Table1[[#This Row],[BusinessInfo_VeteranOwned]]="True",1,0)</f>
        <v>0</v>
      </c>
    </row>
    <row r="4045" spans="1:15" x14ac:dyDescent="0.2">
      <c r="A4045" s="18">
        <v>35233</v>
      </c>
      <c r="B4045" s="19" t="s">
        <v>15</v>
      </c>
      <c r="C4045" s="19" t="s">
        <v>28</v>
      </c>
      <c r="D4045" s="19" t="s">
        <v>29</v>
      </c>
      <c r="E4045" s="19" t="s">
        <v>43</v>
      </c>
      <c r="F4045" s="19" t="s">
        <v>19</v>
      </c>
      <c r="G4045" s="19" t="s">
        <v>20</v>
      </c>
      <c r="H4045" s="19" t="s">
        <v>20</v>
      </c>
      <c r="I4045" s="20">
        <v>2000</v>
      </c>
      <c r="J4045" s="19" t="s">
        <v>21</v>
      </c>
      <c r="K40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40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4045" s="15">
        <f>IF(Table1[[#This Row],[BusinessInfo_WomanOwned]]="True",1,0)</f>
        <v>1</v>
      </c>
      <c r="N4045" s="15">
        <f>IF(Table1[[#This Row],[BusinessInfo_MinorityOwned]]="True",1,0)</f>
        <v>0</v>
      </c>
      <c r="O4045" s="15">
        <f>IF(Table1[[#This Row],[BusinessInfo_VeteranOwned]]="True",1,0)</f>
        <v>0</v>
      </c>
    </row>
    <row r="4046" spans="1:15" x14ac:dyDescent="0.2">
      <c r="A4046" s="18">
        <v>34727</v>
      </c>
      <c r="B4046" s="19" t="s">
        <v>15</v>
      </c>
      <c r="C4046" s="19" t="s">
        <v>16</v>
      </c>
      <c r="D4046" s="19" t="s">
        <v>17</v>
      </c>
      <c r="E4046" s="19" t="s">
        <v>18</v>
      </c>
      <c r="F4046" s="19" t="s">
        <v>20</v>
      </c>
      <c r="G4046" s="19" t="s">
        <v>20</v>
      </c>
      <c r="H4046" s="19" t="s">
        <v>20</v>
      </c>
      <c r="I4046" s="20">
        <v>10000</v>
      </c>
      <c r="J4046" s="19" t="s">
        <v>36</v>
      </c>
      <c r="K40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0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4046" s="15">
        <f>IF(Table1[[#This Row],[BusinessInfo_WomanOwned]]="True",1,0)</f>
        <v>0</v>
      </c>
      <c r="N4046" s="15">
        <f>IF(Table1[[#This Row],[BusinessInfo_MinorityOwned]]="True",1,0)</f>
        <v>0</v>
      </c>
      <c r="O4046" s="15">
        <f>IF(Table1[[#This Row],[BusinessInfo_VeteranOwned]]="True",1,0)</f>
        <v>0</v>
      </c>
    </row>
    <row r="4047" spans="1:15" x14ac:dyDescent="0.2">
      <c r="A4047" s="18">
        <v>35229</v>
      </c>
      <c r="B4047" s="19" t="s">
        <v>15</v>
      </c>
      <c r="C4047" s="19" t="s">
        <v>112</v>
      </c>
      <c r="D4047" s="19" t="s">
        <v>26</v>
      </c>
      <c r="E4047" s="19" t="s">
        <v>18</v>
      </c>
      <c r="F4047" s="19" t="s">
        <v>20</v>
      </c>
      <c r="G4047" s="19" t="s">
        <v>19</v>
      </c>
      <c r="H4047" s="19" t="s">
        <v>20</v>
      </c>
      <c r="I4047" s="20">
        <v>2000</v>
      </c>
      <c r="J4047" s="19" t="s">
        <v>21</v>
      </c>
      <c r="K40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0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047" s="15">
        <f>IF(Table1[[#This Row],[BusinessInfo_WomanOwned]]="True",1,0)</f>
        <v>0</v>
      </c>
      <c r="N4047" s="15">
        <f>IF(Table1[[#This Row],[BusinessInfo_MinorityOwned]]="True",1,0)</f>
        <v>1</v>
      </c>
      <c r="O4047" s="15">
        <f>IF(Table1[[#This Row],[BusinessInfo_VeteranOwned]]="True",1,0)</f>
        <v>0</v>
      </c>
    </row>
    <row r="4048" spans="1:15" x14ac:dyDescent="0.2">
      <c r="A4048" s="18">
        <v>34745</v>
      </c>
      <c r="B4048" s="19" t="s">
        <v>15</v>
      </c>
      <c r="C4048" s="19" t="s">
        <v>72</v>
      </c>
      <c r="D4048" s="19" t="s">
        <v>53</v>
      </c>
      <c r="E4048" s="19" t="s">
        <v>27</v>
      </c>
      <c r="F4048" s="19" t="s">
        <v>20</v>
      </c>
      <c r="G4048" s="19" t="s">
        <v>19</v>
      </c>
      <c r="H4048" s="19" t="s">
        <v>20</v>
      </c>
      <c r="I4048" s="20">
        <v>2000</v>
      </c>
      <c r="J4048" s="19" t="s">
        <v>21</v>
      </c>
      <c r="K40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40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4048" s="15">
        <f>IF(Table1[[#This Row],[BusinessInfo_WomanOwned]]="True",1,0)</f>
        <v>0</v>
      </c>
      <c r="N4048" s="15">
        <f>IF(Table1[[#This Row],[BusinessInfo_MinorityOwned]]="True",1,0)</f>
        <v>1</v>
      </c>
      <c r="O4048" s="15">
        <f>IF(Table1[[#This Row],[BusinessInfo_VeteranOwned]]="True",1,0)</f>
        <v>0</v>
      </c>
    </row>
    <row r="4049" spans="1:15" x14ac:dyDescent="0.2">
      <c r="A4049" s="18">
        <v>34746</v>
      </c>
      <c r="B4049" s="19" t="s">
        <v>15</v>
      </c>
      <c r="C4049" s="19" t="s">
        <v>52</v>
      </c>
      <c r="D4049" s="19" t="s">
        <v>53</v>
      </c>
      <c r="E4049" s="19" t="s">
        <v>27</v>
      </c>
      <c r="F4049" s="19" t="s">
        <v>20</v>
      </c>
      <c r="G4049" s="19" t="s">
        <v>20</v>
      </c>
      <c r="H4049" s="19" t="s">
        <v>20</v>
      </c>
      <c r="I4049" s="20">
        <v>2000</v>
      </c>
      <c r="J4049" s="19" t="s">
        <v>21</v>
      </c>
      <c r="K40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40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4049" s="15">
        <f>IF(Table1[[#This Row],[BusinessInfo_WomanOwned]]="True",1,0)</f>
        <v>0</v>
      </c>
      <c r="N4049" s="15">
        <f>IF(Table1[[#This Row],[BusinessInfo_MinorityOwned]]="True",1,0)</f>
        <v>0</v>
      </c>
      <c r="O4049" s="15">
        <f>IF(Table1[[#This Row],[BusinessInfo_VeteranOwned]]="True",1,0)</f>
        <v>0</v>
      </c>
    </row>
    <row r="4050" spans="1:15" x14ac:dyDescent="0.2">
      <c r="A4050" s="18">
        <v>35218</v>
      </c>
      <c r="B4050" s="19" t="s">
        <v>15</v>
      </c>
      <c r="C4050" s="19" t="s">
        <v>28</v>
      </c>
      <c r="D4050" s="19" t="s">
        <v>29</v>
      </c>
      <c r="E4050" s="19" t="s">
        <v>43</v>
      </c>
      <c r="F4050" s="19" t="s">
        <v>19</v>
      </c>
      <c r="G4050" s="19" t="s">
        <v>20</v>
      </c>
      <c r="H4050" s="19" t="s">
        <v>20</v>
      </c>
      <c r="I4050" s="20">
        <v>2000</v>
      </c>
      <c r="J4050" s="19" t="s">
        <v>21</v>
      </c>
      <c r="K40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40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4050" s="15">
        <f>IF(Table1[[#This Row],[BusinessInfo_WomanOwned]]="True",1,0)</f>
        <v>1</v>
      </c>
      <c r="N4050" s="15">
        <f>IF(Table1[[#This Row],[BusinessInfo_MinorityOwned]]="True",1,0)</f>
        <v>0</v>
      </c>
      <c r="O4050" s="15">
        <f>IF(Table1[[#This Row],[BusinessInfo_VeteranOwned]]="True",1,0)</f>
        <v>0</v>
      </c>
    </row>
    <row r="4051" spans="1:15" x14ac:dyDescent="0.2">
      <c r="A4051" s="18">
        <v>34749</v>
      </c>
      <c r="B4051" s="19" t="s">
        <v>15</v>
      </c>
      <c r="C4051" s="19" t="s">
        <v>447</v>
      </c>
      <c r="D4051" s="19" t="s">
        <v>42</v>
      </c>
      <c r="E4051" s="19" t="s">
        <v>54</v>
      </c>
      <c r="F4051" s="19" t="s">
        <v>20</v>
      </c>
      <c r="G4051" s="19" t="s">
        <v>19</v>
      </c>
      <c r="H4051" s="19" t="s">
        <v>20</v>
      </c>
      <c r="I4051" s="20">
        <v>10000</v>
      </c>
      <c r="J4051" s="19" t="s">
        <v>36</v>
      </c>
      <c r="K40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Eagle Lake</v>
      </c>
      <c r="L40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33839</v>
      </c>
      <c r="M4051" s="15">
        <f>IF(Table1[[#This Row],[BusinessInfo_WomanOwned]]="True",1,0)</f>
        <v>0</v>
      </c>
      <c r="N4051" s="15">
        <f>IF(Table1[[#This Row],[BusinessInfo_MinorityOwned]]="True",1,0)</f>
        <v>1</v>
      </c>
      <c r="O4051" s="15">
        <f>IF(Table1[[#This Row],[BusinessInfo_VeteranOwned]]="True",1,0)</f>
        <v>0</v>
      </c>
    </row>
    <row r="4052" spans="1:15" x14ac:dyDescent="0.2">
      <c r="A4052" s="18">
        <v>35211</v>
      </c>
      <c r="B4052" s="19" t="s">
        <v>15</v>
      </c>
      <c r="C4052" s="19" t="s">
        <v>110</v>
      </c>
      <c r="D4052" s="19" t="s">
        <v>55</v>
      </c>
      <c r="E4052" s="19" t="s">
        <v>56</v>
      </c>
      <c r="F4052" s="19" t="s">
        <v>20</v>
      </c>
      <c r="G4052" s="19" t="s">
        <v>20</v>
      </c>
      <c r="H4052" s="19" t="s">
        <v>20</v>
      </c>
      <c r="I4052" s="20">
        <v>2000</v>
      </c>
      <c r="J4052" s="19" t="s">
        <v>21</v>
      </c>
      <c r="K40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0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052" s="15">
        <f>IF(Table1[[#This Row],[BusinessInfo_WomanOwned]]="True",1,0)</f>
        <v>0</v>
      </c>
      <c r="N4052" s="15">
        <f>IF(Table1[[#This Row],[BusinessInfo_MinorityOwned]]="True",1,0)</f>
        <v>0</v>
      </c>
      <c r="O4052" s="15">
        <f>IF(Table1[[#This Row],[BusinessInfo_VeteranOwned]]="True",1,0)</f>
        <v>0</v>
      </c>
    </row>
    <row r="4053" spans="1:15" x14ac:dyDescent="0.2">
      <c r="A4053" s="18">
        <v>34763</v>
      </c>
      <c r="B4053" s="19" t="s">
        <v>15</v>
      </c>
      <c r="C4053" s="19" t="s">
        <v>72</v>
      </c>
      <c r="D4053" s="19" t="s">
        <v>53</v>
      </c>
      <c r="E4053" s="19" t="s">
        <v>43</v>
      </c>
      <c r="F4053" s="19" t="s">
        <v>19</v>
      </c>
      <c r="G4053" s="19" t="s">
        <v>19</v>
      </c>
      <c r="H4053" s="19" t="s">
        <v>20</v>
      </c>
      <c r="I4053" s="20">
        <v>5000</v>
      </c>
      <c r="J4053" s="19" t="s">
        <v>25</v>
      </c>
      <c r="K40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40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4053" s="15">
        <f>IF(Table1[[#This Row],[BusinessInfo_WomanOwned]]="True",1,0)</f>
        <v>1</v>
      </c>
      <c r="N4053" s="15">
        <f>IF(Table1[[#This Row],[BusinessInfo_MinorityOwned]]="True",1,0)</f>
        <v>1</v>
      </c>
      <c r="O4053" s="15">
        <f>IF(Table1[[#This Row],[BusinessInfo_VeteranOwned]]="True",1,0)</f>
        <v>0</v>
      </c>
    </row>
    <row r="4054" spans="1:15" x14ac:dyDescent="0.2">
      <c r="A4054" s="18">
        <v>35208</v>
      </c>
      <c r="B4054" s="19" t="s">
        <v>15</v>
      </c>
      <c r="C4054" s="19" t="s">
        <v>34</v>
      </c>
      <c r="D4054" s="19" t="s">
        <v>35</v>
      </c>
      <c r="E4054" s="19" t="s">
        <v>54</v>
      </c>
      <c r="F4054" s="19" t="s">
        <v>20</v>
      </c>
      <c r="G4054" s="19" t="s">
        <v>20</v>
      </c>
      <c r="H4054" s="19" t="s">
        <v>20</v>
      </c>
      <c r="I4054" s="20">
        <v>2000</v>
      </c>
      <c r="J4054" s="19" t="s">
        <v>21</v>
      </c>
      <c r="K40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0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054" s="15">
        <f>IF(Table1[[#This Row],[BusinessInfo_WomanOwned]]="True",1,0)</f>
        <v>0</v>
      </c>
      <c r="N4054" s="15">
        <f>IF(Table1[[#This Row],[BusinessInfo_MinorityOwned]]="True",1,0)</f>
        <v>0</v>
      </c>
      <c r="O4054" s="15">
        <f>IF(Table1[[#This Row],[BusinessInfo_VeteranOwned]]="True",1,0)</f>
        <v>0</v>
      </c>
    </row>
    <row r="4055" spans="1:15" x14ac:dyDescent="0.2">
      <c r="A4055" s="18">
        <v>35182</v>
      </c>
      <c r="B4055" s="19" t="s">
        <v>15</v>
      </c>
      <c r="C4055" s="19" t="s">
        <v>141</v>
      </c>
      <c r="D4055" s="19" t="s">
        <v>26</v>
      </c>
      <c r="E4055" s="19" t="s">
        <v>27</v>
      </c>
      <c r="F4055" s="19" t="s">
        <v>19</v>
      </c>
      <c r="G4055" s="19" t="s">
        <v>20</v>
      </c>
      <c r="H4055" s="19" t="s">
        <v>20</v>
      </c>
      <c r="I4055" s="20">
        <v>2000</v>
      </c>
      <c r="J4055" s="19" t="s">
        <v>21</v>
      </c>
      <c r="K40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0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055" s="15">
        <f>IF(Table1[[#This Row],[BusinessInfo_WomanOwned]]="True",1,0)</f>
        <v>1</v>
      </c>
      <c r="N4055" s="15">
        <f>IF(Table1[[#This Row],[BusinessInfo_MinorityOwned]]="True",1,0)</f>
        <v>0</v>
      </c>
      <c r="O4055" s="15">
        <f>IF(Table1[[#This Row],[BusinessInfo_VeteranOwned]]="True",1,0)</f>
        <v>0</v>
      </c>
    </row>
    <row r="4056" spans="1:15" x14ac:dyDescent="0.2">
      <c r="A4056" s="18">
        <v>34765</v>
      </c>
      <c r="B4056" s="19" t="s">
        <v>15</v>
      </c>
      <c r="C4056" s="19" t="s">
        <v>34</v>
      </c>
      <c r="D4056" s="19" t="s">
        <v>33</v>
      </c>
      <c r="E4056" s="19" t="s">
        <v>18</v>
      </c>
      <c r="F4056" s="19" t="s">
        <v>20</v>
      </c>
      <c r="G4056" s="19" t="s">
        <v>20</v>
      </c>
      <c r="H4056" s="19" t="s">
        <v>20</v>
      </c>
      <c r="I4056" s="20">
        <v>10000</v>
      </c>
      <c r="J4056" s="19" t="s">
        <v>36</v>
      </c>
      <c r="K40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0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056" s="15">
        <f>IF(Table1[[#This Row],[BusinessInfo_WomanOwned]]="True",1,0)</f>
        <v>0</v>
      </c>
      <c r="N4056" s="15">
        <f>IF(Table1[[#This Row],[BusinessInfo_MinorityOwned]]="True",1,0)</f>
        <v>0</v>
      </c>
      <c r="O4056" s="15">
        <f>IF(Table1[[#This Row],[BusinessInfo_VeteranOwned]]="True",1,0)</f>
        <v>0</v>
      </c>
    </row>
    <row r="4057" spans="1:15" x14ac:dyDescent="0.2">
      <c r="A4057" s="18">
        <v>34776</v>
      </c>
      <c r="B4057" s="19" t="s">
        <v>15</v>
      </c>
      <c r="C4057" s="19" t="s">
        <v>16</v>
      </c>
      <c r="D4057" s="19" t="s">
        <v>46</v>
      </c>
      <c r="E4057" s="19" t="s">
        <v>47</v>
      </c>
      <c r="F4057" s="19" t="s">
        <v>20</v>
      </c>
      <c r="G4057" s="19" t="s">
        <v>19</v>
      </c>
      <c r="H4057" s="19" t="s">
        <v>20</v>
      </c>
      <c r="I4057" s="20">
        <v>5000</v>
      </c>
      <c r="J4057" s="19" t="s">
        <v>25</v>
      </c>
      <c r="K40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0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057" s="15">
        <f>IF(Table1[[#This Row],[BusinessInfo_WomanOwned]]="True",1,0)</f>
        <v>0</v>
      </c>
      <c r="N4057" s="15">
        <f>IF(Table1[[#This Row],[BusinessInfo_MinorityOwned]]="True",1,0)</f>
        <v>1</v>
      </c>
      <c r="O4057" s="15">
        <f>IF(Table1[[#This Row],[BusinessInfo_VeteranOwned]]="True",1,0)</f>
        <v>0</v>
      </c>
    </row>
    <row r="4058" spans="1:15" x14ac:dyDescent="0.2">
      <c r="A4058" s="18">
        <v>35174</v>
      </c>
      <c r="B4058" s="19" t="s">
        <v>15</v>
      </c>
      <c r="C4058" s="19" t="s">
        <v>34</v>
      </c>
      <c r="D4058" s="19" t="s">
        <v>49</v>
      </c>
      <c r="E4058" s="19" t="s">
        <v>18</v>
      </c>
      <c r="F4058" s="19" t="s">
        <v>20</v>
      </c>
      <c r="G4058" s="19" t="s">
        <v>20</v>
      </c>
      <c r="H4058" s="19" t="s">
        <v>20</v>
      </c>
      <c r="I4058" s="20">
        <v>10000</v>
      </c>
      <c r="J4058" s="19" t="s">
        <v>36</v>
      </c>
      <c r="K40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0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058" s="15">
        <f>IF(Table1[[#This Row],[BusinessInfo_WomanOwned]]="True",1,0)</f>
        <v>0</v>
      </c>
      <c r="N4058" s="15">
        <f>IF(Table1[[#This Row],[BusinessInfo_MinorityOwned]]="True",1,0)</f>
        <v>0</v>
      </c>
      <c r="O4058" s="15">
        <f>IF(Table1[[#This Row],[BusinessInfo_VeteranOwned]]="True",1,0)</f>
        <v>0</v>
      </c>
    </row>
    <row r="4059" spans="1:15" x14ac:dyDescent="0.2">
      <c r="A4059" s="18">
        <v>34780</v>
      </c>
      <c r="B4059" s="19" t="s">
        <v>15</v>
      </c>
      <c r="C4059" s="19" t="s">
        <v>59</v>
      </c>
      <c r="D4059" s="19" t="s">
        <v>70</v>
      </c>
      <c r="E4059" s="19" t="s">
        <v>77</v>
      </c>
      <c r="F4059" s="19" t="s">
        <v>20</v>
      </c>
      <c r="G4059" s="19" t="s">
        <v>19</v>
      </c>
      <c r="H4059" s="19" t="s">
        <v>20</v>
      </c>
      <c r="I4059" s="20">
        <v>5000</v>
      </c>
      <c r="J4059" s="19" t="s">
        <v>25</v>
      </c>
      <c r="K40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0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4059" s="15">
        <f>IF(Table1[[#This Row],[BusinessInfo_WomanOwned]]="True",1,0)</f>
        <v>0</v>
      </c>
      <c r="N4059" s="15">
        <f>IF(Table1[[#This Row],[BusinessInfo_MinorityOwned]]="True",1,0)</f>
        <v>1</v>
      </c>
      <c r="O4059" s="15">
        <f>IF(Table1[[#This Row],[BusinessInfo_VeteranOwned]]="True",1,0)</f>
        <v>0</v>
      </c>
    </row>
    <row r="4060" spans="1:15" x14ac:dyDescent="0.2">
      <c r="A4060" s="18">
        <v>34787</v>
      </c>
      <c r="B4060" s="19" t="s">
        <v>15</v>
      </c>
      <c r="C4060" s="19" t="s">
        <v>34</v>
      </c>
      <c r="D4060" s="19" t="s">
        <v>50</v>
      </c>
      <c r="E4060" s="19" t="s">
        <v>58</v>
      </c>
      <c r="F4060" s="19" t="s">
        <v>20</v>
      </c>
      <c r="G4060" s="19" t="s">
        <v>20</v>
      </c>
      <c r="H4060" s="19" t="s">
        <v>20</v>
      </c>
      <c r="I4060" s="20">
        <v>5000</v>
      </c>
      <c r="J4060" s="19" t="s">
        <v>25</v>
      </c>
      <c r="K40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0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4060" s="15">
        <f>IF(Table1[[#This Row],[BusinessInfo_WomanOwned]]="True",1,0)</f>
        <v>0</v>
      </c>
      <c r="N4060" s="15">
        <f>IF(Table1[[#This Row],[BusinessInfo_MinorityOwned]]="True",1,0)</f>
        <v>0</v>
      </c>
      <c r="O4060" s="15">
        <f>IF(Table1[[#This Row],[BusinessInfo_VeteranOwned]]="True",1,0)</f>
        <v>0</v>
      </c>
    </row>
    <row r="4061" spans="1:15" x14ac:dyDescent="0.2">
      <c r="A4061" s="18">
        <v>35165</v>
      </c>
      <c r="B4061" s="19" t="s">
        <v>15</v>
      </c>
      <c r="C4061" s="19" t="s">
        <v>387</v>
      </c>
      <c r="D4061" s="19" t="s">
        <v>102</v>
      </c>
      <c r="E4061" s="19" t="s">
        <v>43</v>
      </c>
      <c r="F4061" s="19" t="s">
        <v>20</v>
      </c>
      <c r="G4061" s="19" t="s">
        <v>20</v>
      </c>
      <c r="H4061" s="19" t="s">
        <v>20</v>
      </c>
      <c r="I4061" s="20">
        <v>2000</v>
      </c>
      <c r="J4061" s="19" t="s">
        <v>21</v>
      </c>
      <c r="K40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40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4061" s="15">
        <f>IF(Table1[[#This Row],[BusinessInfo_WomanOwned]]="True",1,0)</f>
        <v>0</v>
      </c>
      <c r="N4061" s="15">
        <f>IF(Table1[[#This Row],[BusinessInfo_MinorityOwned]]="True",1,0)</f>
        <v>0</v>
      </c>
      <c r="O4061" s="15">
        <f>IF(Table1[[#This Row],[BusinessInfo_VeteranOwned]]="True",1,0)</f>
        <v>0</v>
      </c>
    </row>
    <row r="4062" spans="1:15" x14ac:dyDescent="0.2">
      <c r="A4062" s="18">
        <v>34793</v>
      </c>
      <c r="B4062" s="19" t="s">
        <v>15</v>
      </c>
      <c r="C4062" s="19" t="s">
        <v>22</v>
      </c>
      <c r="D4062" s="19" t="s">
        <v>23</v>
      </c>
      <c r="E4062" s="19" t="s">
        <v>27</v>
      </c>
      <c r="F4062" s="19" t="s">
        <v>20</v>
      </c>
      <c r="G4062" s="19" t="s">
        <v>20</v>
      </c>
      <c r="H4062" s="19" t="s">
        <v>20</v>
      </c>
      <c r="I4062" s="20">
        <v>2000</v>
      </c>
      <c r="J4062" s="19" t="s">
        <v>21</v>
      </c>
      <c r="K40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0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062" s="15">
        <f>IF(Table1[[#This Row],[BusinessInfo_WomanOwned]]="True",1,0)</f>
        <v>0</v>
      </c>
      <c r="N4062" s="15">
        <f>IF(Table1[[#This Row],[BusinessInfo_MinorityOwned]]="True",1,0)</f>
        <v>0</v>
      </c>
      <c r="O4062" s="15">
        <f>IF(Table1[[#This Row],[BusinessInfo_VeteranOwned]]="True",1,0)</f>
        <v>0</v>
      </c>
    </row>
    <row r="4063" spans="1:15" x14ac:dyDescent="0.2">
      <c r="A4063" s="18">
        <v>35132</v>
      </c>
      <c r="B4063" s="19" t="s">
        <v>15</v>
      </c>
      <c r="C4063" s="19" t="s">
        <v>22</v>
      </c>
      <c r="D4063" s="19" t="s">
        <v>45</v>
      </c>
      <c r="E4063" s="19" t="s">
        <v>43</v>
      </c>
      <c r="F4063" s="19" t="s">
        <v>19</v>
      </c>
      <c r="G4063" s="19" t="s">
        <v>20</v>
      </c>
      <c r="H4063" s="19" t="s">
        <v>20</v>
      </c>
      <c r="I4063" s="20">
        <v>2000</v>
      </c>
      <c r="J4063" s="19" t="s">
        <v>21</v>
      </c>
      <c r="K40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0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063" s="15">
        <f>IF(Table1[[#This Row],[BusinessInfo_WomanOwned]]="True",1,0)</f>
        <v>1</v>
      </c>
      <c r="N4063" s="15">
        <f>IF(Table1[[#This Row],[BusinessInfo_MinorityOwned]]="True",1,0)</f>
        <v>0</v>
      </c>
      <c r="O4063" s="15">
        <f>IF(Table1[[#This Row],[BusinessInfo_VeteranOwned]]="True",1,0)</f>
        <v>0</v>
      </c>
    </row>
    <row r="4064" spans="1:15" x14ac:dyDescent="0.2">
      <c r="A4064" s="18">
        <v>34798</v>
      </c>
      <c r="B4064" s="19" t="s">
        <v>15</v>
      </c>
      <c r="C4064" s="19" t="s">
        <v>52</v>
      </c>
      <c r="D4064" s="19" t="s">
        <v>53</v>
      </c>
      <c r="E4064" s="19" t="s">
        <v>57</v>
      </c>
      <c r="F4064" s="19" t="s">
        <v>19</v>
      </c>
      <c r="G4064" s="19" t="s">
        <v>20</v>
      </c>
      <c r="H4064" s="19" t="s">
        <v>20</v>
      </c>
      <c r="I4064" s="20">
        <v>5000</v>
      </c>
      <c r="J4064" s="19" t="s">
        <v>25</v>
      </c>
      <c r="K40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40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4064" s="15">
        <f>IF(Table1[[#This Row],[BusinessInfo_WomanOwned]]="True",1,0)</f>
        <v>1</v>
      </c>
      <c r="N4064" s="15">
        <f>IF(Table1[[#This Row],[BusinessInfo_MinorityOwned]]="True",1,0)</f>
        <v>0</v>
      </c>
      <c r="O4064" s="15">
        <f>IF(Table1[[#This Row],[BusinessInfo_VeteranOwned]]="True",1,0)</f>
        <v>0</v>
      </c>
    </row>
    <row r="4065" spans="1:15" x14ac:dyDescent="0.2">
      <c r="A4065" s="18">
        <v>35128</v>
      </c>
      <c r="B4065" s="19" t="s">
        <v>15</v>
      </c>
      <c r="C4065" s="19" t="s">
        <v>34</v>
      </c>
      <c r="D4065" s="19" t="s">
        <v>33</v>
      </c>
      <c r="E4065" s="19" t="s">
        <v>27</v>
      </c>
      <c r="F4065" s="19" t="s">
        <v>20</v>
      </c>
      <c r="G4065" s="19" t="s">
        <v>19</v>
      </c>
      <c r="H4065" s="19" t="s">
        <v>20</v>
      </c>
      <c r="I4065" s="20">
        <v>2000</v>
      </c>
      <c r="J4065" s="19" t="s">
        <v>21</v>
      </c>
      <c r="K40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0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065" s="15">
        <f>IF(Table1[[#This Row],[BusinessInfo_WomanOwned]]="True",1,0)</f>
        <v>0</v>
      </c>
      <c r="N4065" s="15">
        <f>IF(Table1[[#This Row],[BusinessInfo_MinorityOwned]]="True",1,0)</f>
        <v>1</v>
      </c>
      <c r="O4065" s="15">
        <f>IF(Table1[[#This Row],[BusinessInfo_VeteranOwned]]="True",1,0)</f>
        <v>0</v>
      </c>
    </row>
    <row r="4066" spans="1:15" x14ac:dyDescent="0.2">
      <c r="A4066" s="18">
        <v>34807</v>
      </c>
      <c r="B4066" s="19" t="s">
        <v>15</v>
      </c>
      <c r="C4066" s="19" t="s">
        <v>80</v>
      </c>
      <c r="D4066" s="19" t="s">
        <v>33</v>
      </c>
      <c r="E4066" s="19" t="s">
        <v>58</v>
      </c>
      <c r="F4066" s="19" t="s">
        <v>20</v>
      </c>
      <c r="G4066" s="19" t="s">
        <v>20</v>
      </c>
      <c r="H4066" s="19" t="s">
        <v>20</v>
      </c>
      <c r="I4066" s="20">
        <v>2000</v>
      </c>
      <c r="J4066" s="19" t="s">
        <v>21</v>
      </c>
      <c r="K40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0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066" s="15">
        <f>IF(Table1[[#This Row],[BusinessInfo_WomanOwned]]="True",1,0)</f>
        <v>0</v>
      </c>
      <c r="N4066" s="15">
        <f>IF(Table1[[#This Row],[BusinessInfo_MinorityOwned]]="True",1,0)</f>
        <v>0</v>
      </c>
      <c r="O4066" s="15">
        <f>IF(Table1[[#This Row],[BusinessInfo_VeteranOwned]]="True",1,0)</f>
        <v>0</v>
      </c>
    </row>
    <row r="4067" spans="1:15" x14ac:dyDescent="0.2">
      <c r="A4067" s="18">
        <v>34818</v>
      </c>
      <c r="B4067" s="19" t="s">
        <v>15</v>
      </c>
      <c r="C4067" s="19" t="s">
        <v>34</v>
      </c>
      <c r="D4067" s="19" t="s">
        <v>33</v>
      </c>
      <c r="E4067" s="19" t="s">
        <v>54</v>
      </c>
      <c r="F4067" s="19" t="s">
        <v>19</v>
      </c>
      <c r="G4067" s="19" t="s">
        <v>20</v>
      </c>
      <c r="H4067" s="19" t="s">
        <v>20</v>
      </c>
      <c r="I4067" s="20">
        <v>2000</v>
      </c>
      <c r="J4067" s="19" t="s">
        <v>21</v>
      </c>
      <c r="K40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0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067" s="15">
        <f>IF(Table1[[#This Row],[BusinessInfo_WomanOwned]]="True",1,0)</f>
        <v>1</v>
      </c>
      <c r="N4067" s="15">
        <f>IF(Table1[[#This Row],[BusinessInfo_MinorityOwned]]="True",1,0)</f>
        <v>0</v>
      </c>
      <c r="O4067" s="15">
        <f>IF(Table1[[#This Row],[BusinessInfo_VeteranOwned]]="True",1,0)</f>
        <v>0</v>
      </c>
    </row>
    <row r="4068" spans="1:15" x14ac:dyDescent="0.2">
      <c r="A4068" s="18">
        <v>35126</v>
      </c>
      <c r="B4068" s="19" t="s">
        <v>15</v>
      </c>
      <c r="C4068" s="19" t="s">
        <v>80</v>
      </c>
      <c r="D4068" s="19" t="s">
        <v>50</v>
      </c>
      <c r="E4068" s="19" t="s">
        <v>27</v>
      </c>
      <c r="F4068" s="19" t="s">
        <v>19</v>
      </c>
      <c r="G4068" s="19" t="s">
        <v>20</v>
      </c>
      <c r="H4068" s="19" t="s">
        <v>20</v>
      </c>
      <c r="I4068" s="20">
        <v>2000</v>
      </c>
      <c r="J4068" s="19" t="s">
        <v>21</v>
      </c>
      <c r="K40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0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4068" s="15">
        <f>IF(Table1[[#This Row],[BusinessInfo_WomanOwned]]="True",1,0)</f>
        <v>1</v>
      </c>
      <c r="N4068" s="15">
        <f>IF(Table1[[#This Row],[BusinessInfo_MinorityOwned]]="True",1,0)</f>
        <v>0</v>
      </c>
      <c r="O4068" s="15">
        <f>IF(Table1[[#This Row],[BusinessInfo_VeteranOwned]]="True",1,0)</f>
        <v>0</v>
      </c>
    </row>
    <row r="4069" spans="1:15" x14ac:dyDescent="0.2">
      <c r="A4069" s="18">
        <v>34828</v>
      </c>
      <c r="B4069" s="19" t="s">
        <v>15</v>
      </c>
      <c r="C4069" s="19" t="s">
        <v>34</v>
      </c>
      <c r="D4069" s="19" t="s">
        <v>71</v>
      </c>
      <c r="E4069" s="19" t="s">
        <v>83</v>
      </c>
      <c r="F4069" s="19" t="s">
        <v>20</v>
      </c>
      <c r="G4069" s="19" t="s">
        <v>19</v>
      </c>
      <c r="H4069" s="19" t="s">
        <v>20</v>
      </c>
      <c r="I4069" s="20">
        <v>2000</v>
      </c>
      <c r="J4069" s="19" t="s">
        <v>21</v>
      </c>
      <c r="K40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0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4069" s="15">
        <f>IF(Table1[[#This Row],[BusinessInfo_WomanOwned]]="True",1,0)</f>
        <v>0</v>
      </c>
      <c r="N4069" s="15">
        <f>IF(Table1[[#This Row],[BusinessInfo_MinorityOwned]]="True",1,0)</f>
        <v>1</v>
      </c>
      <c r="O4069" s="15">
        <f>IF(Table1[[#This Row],[BusinessInfo_VeteranOwned]]="True",1,0)</f>
        <v>0</v>
      </c>
    </row>
    <row r="4070" spans="1:15" x14ac:dyDescent="0.2">
      <c r="A4070" s="18">
        <v>35124</v>
      </c>
      <c r="B4070" s="19" t="s">
        <v>15</v>
      </c>
      <c r="C4070" s="19" t="s">
        <v>80</v>
      </c>
      <c r="D4070" s="19" t="s">
        <v>35</v>
      </c>
      <c r="E4070" s="19" t="s">
        <v>51</v>
      </c>
      <c r="F4070" s="19" t="s">
        <v>19</v>
      </c>
      <c r="G4070" s="19" t="s">
        <v>20</v>
      </c>
      <c r="H4070" s="19" t="s">
        <v>20</v>
      </c>
      <c r="I4070" s="20">
        <v>2000</v>
      </c>
      <c r="J4070" s="19" t="s">
        <v>21</v>
      </c>
      <c r="K40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0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070" s="15">
        <f>IF(Table1[[#This Row],[BusinessInfo_WomanOwned]]="True",1,0)</f>
        <v>1</v>
      </c>
      <c r="N4070" s="15">
        <f>IF(Table1[[#This Row],[BusinessInfo_MinorityOwned]]="True",1,0)</f>
        <v>0</v>
      </c>
      <c r="O4070" s="15">
        <f>IF(Table1[[#This Row],[BusinessInfo_VeteranOwned]]="True",1,0)</f>
        <v>0</v>
      </c>
    </row>
    <row r="4071" spans="1:15" x14ac:dyDescent="0.2">
      <c r="A4071" s="18">
        <v>35119</v>
      </c>
      <c r="B4071" s="19" t="s">
        <v>15</v>
      </c>
      <c r="C4071" s="19" t="s">
        <v>331</v>
      </c>
      <c r="D4071" s="19" t="s">
        <v>332</v>
      </c>
      <c r="E4071" s="19" t="s">
        <v>24</v>
      </c>
      <c r="F4071" s="19" t="s">
        <v>19</v>
      </c>
      <c r="G4071" s="19" t="s">
        <v>19</v>
      </c>
      <c r="H4071" s="19" t="s">
        <v>19</v>
      </c>
      <c r="I4071" s="20">
        <v>2000</v>
      </c>
      <c r="J4071" s="19" t="s">
        <v>21</v>
      </c>
      <c r="K40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Waverly</v>
      </c>
      <c r="L40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33877</v>
      </c>
      <c r="M4071" s="15">
        <f>IF(Table1[[#This Row],[BusinessInfo_WomanOwned]]="True",1,0)</f>
        <v>1</v>
      </c>
      <c r="N4071" s="15">
        <f>IF(Table1[[#This Row],[BusinessInfo_MinorityOwned]]="True",1,0)</f>
        <v>1</v>
      </c>
      <c r="O4071" s="15">
        <f>IF(Table1[[#This Row],[BusinessInfo_VeteranOwned]]="True",1,0)</f>
        <v>1</v>
      </c>
    </row>
    <row r="4072" spans="1:15" x14ac:dyDescent="0.2">
      <c r="A4072" s="18">
        <v>35115</v>
      </c>
      <c r="B4072" s="19" t="s">
        <v>15</v>
      </c>
      <c r="C4072" s="19" t="s">
        <v>65</v>
      </c>
      <c r="D4072" s="19" t="s">
        <v>66</v>
      </c>
      <c r="E4072" s="19" t="s">
        <v>27</v>
      </c>
      <c r="F4072" s="19" t="s">
        <v>19</v>
      </c>
      <c r="G4072" s="19" t="s">
        <v>19</v>
      </c>
      <c r="H4072" s="19" t="s">
        <v>20</v>
      </c>
      <c r="I4072" s="20">
        <v>2000</v>
      </c>
      <c r="J4072" s="19" t="s">
        <v>21</v>
      </c>
      <c r="K40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0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072" s="15">
        <f>IF(Table1[[#This Row],[BusinessInfo_WomanOwned]]="True",1,0)</f>
        <v>1</v>
      </c>
      <c r="N4072" s="15">
        <f>IF(Table1[[#This Row],[BusinessInfo_MinorityOwned]]="True",1,0)</f>
        <v>1</v>
      </c>
      <c r="O4072" s="15">
        <f>IF(Table1[[#This Row],[BusinessInfo_VeteranOwned]]="True",1,0)</f>
        <v>0</v>
      </c>
    </row>
    <row r="4073" spans="1:15" x14ac:dyDescent="0.2">
      <c r="A4073" s="18">
        <v>35096</v>
      </c>
      <c r="B4073" s="19" t="s">
        <v>15</v>
      </c>
      <c r="C4073" s="19" t="s">
        <v>16</v>
      </c>
      <c r="D4073" s="19" t="s">
        <v>46</v>
      </c>
      <c r="E4073" s="19" t="s">
        <v>27</v>
      </c>
      <c r="F4073" s="19" t="s">
        <v>20</v>
      </c>
      <c r="G4073" s="19" t="s">
        <v>20</v>
      </c>
      <c r="H4073" s="19" t="s">
        <v>20</v>
      </c>
      <c r="I4073" s="20">
        <v>2000</v>
      </c>
      <c r="J4073" s="19" t="s">
        <v>21</v>
      </c>
      <c r="K40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0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073" s="15">
        <f>IF(Table1[[#This Row],[BusinessInfo_WomanOwned]]="True",1,0)</f>
        <v>0</v>
      </c>
      <c r="N4073" s="15">
        <f>IF(Table1[[#This Row],[BusinessInfo_MinorityOwned]]="True",1,0)</f>
        <v>0</v>
      </c>
      <c r="O4073" s="15">
        <f>IF(Table1[[#This Row],[BusinessInfo_VeteranOwned]]="True",1,0)</f>
        <v>0</v>
      </c>
    </row>
    <row r="4074" spans="1:15" x14ac:dyDescent="0.2">
      <c r="A4074" s="18">
        <v>35090</v>
      </c>
      <c r="B4074" s="19" t="s">
        <v>15</v>
      </c>
      <c r="C4074" s="19" t="s">
        <v>16</v>
      </c>
      <c r="D4074" s="19" t="s">
        <v>46</v>
      </c>
      <c r="E4074" s="19" t="s">
        <v>27</v>
      </c>
      <c r="F4074" s="19" t="s">
        <v>20</v>
      </c>
      <c r="G4074" s="19" t="s">
        <v>20</v>
      </c>
      <c r="H4074" s="19" t="s">
        <v>20</v>
      </c>
      <c r="I4074" s="20">
        <v>2000</v>
      </c>
      <c r="J4074" s="19" t="s">
        <v>21</v>
      </c>
      <c r="K40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0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074" s="15">
        <f>IF(Table1[[#This Row],[BusinessInfo_WomanOwned]]="True",1,0)</f>
        <v>0</v>
      </c>
      <c r="N4074" s="15">
        <f>IF(Table1[[#This Row],[BusinessInfo_MinorityOwned]]="True",1,0)</f>
        <v>0</v>
      </c>
      <c r="O4074" s="15">
        <f>IF(Table1[[#This Row],[BusinessInfo_VeteranOwned]]="True",1,0)</f>
        <v>0</v>
      </c>
    </row>
    <row r="4075" spans="1:15" x14ac:dyDescent="0.2">
      <c r="A4075" s="18">
        <v>35083</v>
      </c>
      <c r="B4075" s="19" t="s">
        <v>15</v>
      </c>
      <c r="C4075" s="19" t="s">
        <v>28</v>
      </c>
      <c r="D4075" s="19" t="s">
        <v>29</v>
      </c>
      <c r="E4075" s="19" t="s">
        <v>18</v>
      </c>
      <c r="F4075" s="19" t="s">
        <v>19</v>
      </c>
      <c r="G4075" s="19" t="s">
        <v>20</v>
      </c>
      <c r="H4075" s="19" t="s">
        <v>20</v>
      </c>
      <c r="I4075" s="20">
        <v>10000</v>
      </c>
      <c r="J4075" s="19" t="s">
        <v>36</v>
      </c>
      <c r="K40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40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4075" s="15">
        <f>IF(Table1[[#This Row],[BusinessInfo_WomanOwned]]="True",1,0)</f>
        <v>1</v>
      </c>
      <c r="N4075" s="15">
        <f>IF(Table1[[#This Row],[BusinessInfo_MinorityOwned]]="True",1,0)</f>
        <v>0</v>
      </c>
      <c r="O4075" s="15">
        <f>IF(Table1[[#This Row],[BusinessInfo_VeteranOwned]]="True",1,0)</f>
        <v>0</v>
      </c>
    </row>
    <row r="4076" spans="1:15" x14ac:dyDescent="0.2">
      <c r="A4076" s="18">
        <v>35053</v>
      </c>
      <c r="B4076" s="19" t="s">
        <v>15</v>
      </c>
      <c r="C4076" s="19" t="s">
        <v>22</v>
      </c>
      <c r="D4076" s="19" t="s">
        <v>45</v>
      </c>
      <c r="E4076" s="19" t="s">
        <v>27</v>
      </c>
      <c r="F4076" s="19" t="s">
        <v>20</v>
      </c>
      <c r="G4076" s="19" t="s">
        <v>20</v>
      </c>
      <c r="H4076" s="19" t="s">
        <v>20</v>
      </c>
      <c r="I4076" s="20">
        <v>2000</v>
      </c>
      <c r="J4076" s="19" t="s">
        <v>21</v>
      </c>
      <c r="K40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0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076" s="15">
        <f>IF(Table1[[#This Row],[BusinessInfo_WomanOwned]]="True",1,0)</f>
        <v>0</v>
      </c>
      <c r="N4076" s="15">
        <f>IF(Table1[[#This Row],[BusinessInfo_MinorityOwned]]="True",1,0)</f>
        <v>0</v>
      </c>
      <c r="O4076" s="15">
        <f>IF(Table1[[#This Row],[BusinessInfo_VeteranOwned]]="True",1,0)</f>
        <v>0</v>
      </c>
    </row>
    <row r="4077" spans="1:15" x14ac:dyDescent="0.2">
      <c r="A4077" s="18">
        <v>34869</v>
      </c>
      <c r="B4077" s="19" t="s">
        <v>15</v>
      </c>
      <c r="C4077" s="19" t="s">
        <v>16</v>
      </c>
      <c r="D4077" s="19" t="s">
        <v>55</v>
      </c>
      <c r="E4077" s="19" t="s">
        <v>58</v>
      </c>
      <c r="F4077" s="19" t="s">
        <v>19</v>
      </c>
      <c r="G4077" s="19" t="s">
        <v>20</v>
      </c>
      <c r="H4077" s="19" t="s">
        <v>20</v>
      </c>
      <c r="I4077" s="20">
        <v>2000</v>
      </c>
      <c r="J4077" s="19" t="s">
        <v>21</v>
      </c>
      <c r="K40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0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077" s="15">
        <f>IF(Table1[[#This Row],[BusinessInfo_WomanOwned]]="True",1,0)</f>
        <v>1</v>
      </c>
      <c r="N4077" s="15">
        <f>IF(Table1[[#This Row],[BusinessInfo_MinorityOwned]]="True",1,0)</f>
        <v>0</v>
      </c>
      <c r="O4077" s="15">
        <f>IF(Table1[[#This Row],[BusinessInfo_VeteranOwned]]="True",1,0)</f>
        <v>0</v>
      </c>
    </row>
    <row r="4078" spans="1:15" x14ac:dyDescent="0.2">
      <c r="A4078" s="18">
        <v>35047</v>
      </c>
      <c r="B4078" s="19" t="s">
        <v>15</v>
      </c>
      <c r="C4078" s="19" t="s">
        <v>22</v>
      </c>
      <c r="D4078" s="19" t="s">
        <v>23</v>
      </c>
      <c r="E4078" s="19" t="s">
        <v>18</v>
      </c>
      <c r="F4078" s="19" t="s">
        <v>19</v>
      </c>
      <c r="G4078" s="19" t="s">
        <v>19</v>
      </c>
      <c r="H4078" s="19" t="s">
        <v>20</v>
      </c>
      <c r="I4078" s="20">
        <v>2000</v>
      </c>
      <c r="J4078" s="19" t="s">
        <v>21</v>
      </c>
      <c r="K40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0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078" s="15">
        <f>IF(Table1[[#This Row],[BusinessInfo_WomanOwned]]="True",1,0)</f>
        <v>1</v>
      </c>
      <c r="N4078" s="15">
        <f>IF(Table1[[#This Row],[BusinessInfo_MinorityOwned]]="True",1,0)</f>
        <v>1</v>
      </c>
      <c r="O4078" s="15">
        <f>IF(Table1[[#This Row],[BusinessInfo_VeteranOwned]]="True",1,0)</f>
        <v>0</v>
      </c>
    </row>
    <row r="4079" spans="1:15" x14ac:dyDescent="0.2">
      <c r="A4079" s="18">
        <v>34879</v>
      </c>
      <c r="B4079" s="19" t="s">
        <v>15</v>
      </c>
      <c r="C4079" s="19" t="s">
        <v>78</v>
      </c>
      <c r="D4079" s="19" t="s">
        <v>79</v>
      </c>
      <c r="E4079" s="19" t="s">
        <v>27</v>
      </c>
      <c r="F4079" s="19" t="s">
        <v>19</v>
      </c>
      <c r="G4079" s="19" t="s">
        <v>20</v>
      </c>
      <c r="H4079" s="19" t="s">
        <v>20</v>
      </c>
      <c r="I4079" s="20">
        <v>2000</v>
      </c>
      <c r="J4079" s="19" t="s">
        <v>21</v>
      </c>
      <c r="K40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40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4079" s="15">
        <f>IF(Table1[[#This Row],[BusinessInfo_WomanOwned]]="True",1,0)</f>
        <v>1</v>
      </c>
      <c r="N4079" s="15">
        <f>IF(Table1[[#This Row],[BusinessInfo_MinorityOwned]]="True",1,0)</f>
        <v>0</v>
      </c>
      <c r="O4079" s="15">
        <f>IF(Table1[[#This Row],[BusinessInfo_VeteranOwned]]="True",1,0)</f>
        <v>0</v>
      </c>
    </row>
    <row r="4080" spans="1:15" x14ac:dyDescent="0.2">
      <c r="A4080" s="18">
        <v>34886</v>
      </c>
      <c r="B4080" s="19" t="s">
        <v>15</v>
      </c>
      <c r="C4080" s="19" t="s">
        <v>34</v>
      </c>
      <c r="D4080" s="19" t="s">
        <v>35</v>
      </c>
      <c r="E4080" s="19" t="s">
        <v>58</v>
      </c>
      <c r="F4080" s="19" t="s">
        <v>20</v>
      </c>
      <c r="G4080" s="19" t="s">
        <v>20</v>
      </c>
      <c r="H4080" s="19" t="s">
        <v>20</v>
      </c>
      <c r="I4080" s="20">
        <v>5000</v>
      </c>
      <c r="J4080" s="19" t="s">
        <v>25</v>
      </c>
      <c r="K40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0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080" s="15">
        <f>IF(Table1[[#This Row],[BusinessInfo_WomanOwned]]="True",1,0)</f>
        <v>0</v>
      </c>
      <c r="N4080" s="15">
        <f>IF(Table1[[#This Row],[BusinessInfo_MinorityOwned]]="True",1,0)</f>
        <v>0</v>
      </c>
      <c r="O4080" s="15">
        <f>IF(Table1[[#This Row],[BusinessInfo_VeteranOwned]]="True",1,0)</f>
        <v>0</v>
      </c>
    </row>
    <row r="4081" spans="1:15" x14ac:dyDescent="0.2">
      <c r="A4081" s="18">
        <v>35019</v>
      </c>
      <c r="B4081" s="19" t="s">
        <v>15</v>
      </c>
      <c r="C4081" s="19" t="s">
        <v>16</v>
      </c>
      <c r="D4081" s="19" t="s">
        <v>46</v>
      </c>
      <c r="E4081" s="19" t="s">
        <v>18</v>
      </c>
      <c r="F4081" s="19" t="s">
        <v>19</v>
      </c>
      <c r="G4081" s="19" t="s">
        <v>19</v>
      </c>
      <c r="H4081" s="19" t="s">
        <v>20</v>
      </c>
      <c r="I4081" s="20">
        <v>2000</v>
      </c>
      <c r="J4081" s="19" t="s">
        <v>21</v>
      </c>
      <c r="K40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0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081" s="15">
        <f>IF(Table1[[#This Row],[BusinessInfo_WomanOwned]]="True",1,0)</f>
        <v>1</v>
      </c>
      <c r="N4081" s="15">
        <f>IF(Table1[[#This Row],[BusinessInfo_MinorityOwned]]="True",1,0)</f>
        <v>1</v>
      </c>
      <c r="O4081" s="15">
        <f>IF(Table1[[#This Row],[BusinessInfo_VeteranOwned]]="True",1,0)</f>
        <v>0</v>
      </c>
    </row>
    <row r="4082" spans="1:15" x14ac:dyDescent="0.2">
      <c r="A4082" s="18">
        <v>34995</v>
      </c>
      <c r="B4082" s="19" t="s">
        <v>15</v>
      </c>
      <c r="C4082" s="19" t="s">
        <v>22</v>
      </c>
      <c r="D4082" s="19" t="s">
        <v>26</v>
      </c>
      <c r="E4082" s="19" t="s">
        <v>56</v>
      </c>
      <c r="F4082" s="19" t="s">
        <v>19</v>
      </c>
      <c r="G4082" s="19" t="s">
        <v>19</v>
      </c>
      <c r="H4082" s="19" t="s">
        <v>20</v>
      </c>
      <c r="I4082" s="20">
        <v>2000</v>
      </c>
      <c r="J4082" s="19" t="s">
        <v>21</v>
      </c>
      <c r="K40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0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082" s="15">
        <f>IF(Table1[[#This Row],[BusinessInfo_WomanOwned]]="True",1,0)</f>
        <v>1</v>
      </c>
      <c r="N4082" s="15">
        <f>IF(Table1[[#This Row],[BusinessInfo_MinorityOwned]]="True",1,0)</f>
        <v>1</v>
      </c>
      <c r="O4082" s="15">
        <f>IF(Table1[[#This Row],[BusinessInfo_VeteranOwned]]="True",1,0)</f>
        <v>0</v>
      </c>
    </row>
    <row r="4083" spans="1:15" x14ac:dyDescent="0.2">
      <c r="A4083" s="18">
        <v>34896</v>
      </c>
      <c r="B4083" s="19" t="s">
        <v>15</v>
      </c>
      <c r="C4083" s="19" t="s">
        <v>28</v>
      </c>
      <c r="D4083" s="19" t="s">
        <v>29</v>
      </c>
      <c r="E4083" s="19" t="s">
        <v>27</v>
      </c>
      <c r="F4083" s="19" t="s">
        <v>19</v>
      </c>
      <c r="G4083" s="19" t="s">
        <v>20</v>
      </c>
      <c r="H4083" s="19" t="s">
        <v>20</v>
      </c>
      <c r="I4083" s="20">
        <v>2000</v>
      </c>
      <c r="J4083" s="19" t="s">
        <v>21</v>
      </c>
      <c r="K40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40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4083" s="15">
        <f>IF(Table1[[#This Row],[BusinessInfo_WomanOwned]]="True",1,0)</f>
        <v>1</v>
      </c>
      <c r="N4083" s="15">
        <f>IF(Table1[[#This Row],[BusinessInfo_MinorityOwned]]="True",1,0)</f>
        <v>0</v>
      </c>
      <c r="O4083" s="15">
        <f>IF(Table1[[#This Row],[BusinessInfo_VeteranOwned]]="True",1,0)</f>
        <v>0</v>
      </c>
    </row>
    <row r="4084" spans="1:15" x14ac:dyDescent="0.2">
      <c r="A4084" s="18">
        <v>34979</v>
      </c>
      <c r="B4084" s="19" t="s">
        <v>15</v>
      </c>
      <c r="C4084" s="19" t="s">
        <v>72</v>
      </c>
      <c r="D4084" s="19" t="s">
        <v>53</v>
      </c>
      <c r="E4084" s="19" t="s">
        <v>54</v>
      </c>
      <c r="F4084" s="19" t="s">
        <v>20</v>
      </c>
      <c r="G4084" s="19" t="s">
        <v>20</v>
      </c>
      <c r="H4084" s="19" t="s">
        <v>20</v>
      </c>
      <c r="I4084" s="20">
        <v>5000</v>
      </c>
      <c r="J4084" s="19" t="s">
        <v>25</v>
      </c>
      <c r="K40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40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4084" s="15">
        <f>IF(Table1[[#This Row],[BusinessInfo_WomanOwned]]="True",1,0)</f>
        <v>0</v>
      </c>
      <c r="N4084" s="15">
        <f>IF(Table1[[#This Row],[BusinessInfo_MinorityOwned]]="True",1,0)</f>
        <v>0</v>
      </c>
      <c r="O4084" s="15">
        <f>IF(Table1[[#This Row],[BusinessInfo_VeteranOwned]]="True",1,0)</f>
        <v>0</v>
      </c>
    </row>
    <row r="4085" spans="1:15" x14ac:dyDescent="0.2">
      <c r="A4085" s="18">
        <v>34978</v>
      </c>
      <c r="B4085" s="19" t="s">
        <v>15</v>
      </c>
      <c r="C4085" s="19" t="s">
        <v>34</v>
      </c>
      <c r="D4085" s="19" t="s">
        <v>37</v>
      </c>
      <c r="E4085" s="19" t="s">
        <v>27</v>
      </c>
      <c r="F4085" s="19" t="s">
        <v>20</v>
      </c>
      <c r="G4085" s="19" t="s">
        <v>19</v>
      </c>
      <c r="H4085" s="19" t="s">
        <v>20</v>
      </c>
      <c r="I4085" s="20">
        <v>2000</v>
      </c>
      <c r="J4085" s="19" t="s">
        <v>21</v>
      </c>
      <c r="K40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0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33804</v>
      </c>
      <c r="M4085" s="15">
        <f>IF(Table1[[#This Row],[BusinessInfo_WomanOwned]]="True",1,0)</f>
        <v>0</v>
      </c>
      <c r="N4085" s="15">
        <f>IF(Table1[[#This Row],[BusinessInfo_MinorityOwned]]="True",1,0)</f>
        <v>1</v>
      </c>
      <c r="O4085" s="15">
        <f>IF(Table1[[#This Row],[BusinessInfo_VeteranOwned]]="True",1,0)</f>
        <v>0</v>
      </c>
    </row>
    <row r="4086" spans="1:15" x14ac:dyDescent="0.2">
      <c r="A4086" s="18">
        <v>34965</v>
      </c>
      <c r="B4086" s="19" t="s">
        <v>15</v>
      </c>
      <c r="C4086" s="19" t="s">
        <v>28</v>
      </c>
      <c r="D4086" s="19" t="s">
        <v>29</v>
      </c>
      <c r="E4086" s="19" t="s">
        <v>51</v>
      </c>
      <c r="F4086" s="19" t="s">
        <v>20</v>
      </c>
      <c r="G4086" s="19" t="s">
        <v>20</v>
      </c>
      <c r="H4086" s="19" t="s">
        <v>20</v>
      </c>
      <c r="I4086" s="20">
        <v>10000</v>
      </c>
      <c r="J4086" s="19" t="s">
        <v>36</v>
      </c>
      <c r="K40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40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4086" s="15">
        <f>IF(Table1[[#This Row],[BusinessInfo_WomanOwned]]="True",1,0)</f>
        <v>0</v>
      </c>
      <c r="N4086" s="15">
        <f>IF(Table1[[#This Row],[BusinessInfo_MinorityOwned]]="True",1,0)</f>
        <v>0</v>
      </c>
      <c r="O4086" s="15">
        <f>IF(Table1[[#This Row],[BusinessInfo_VeteranOwned]]="True",1,0)</f>
        <v>0</v>
      </c>
    </row>
    <row r="4087" spans="1:15" x14ac:dyDescent="0.2">
      <c r="A4087" s="18">
        <v>34963</v>
      </c>
      <c r="B4087" s="19" t="s">
        <v>15</v>
      </c>
      <c r="C4087" s="19" t="s">
        <v>34</v>
      </c>
      <c r="D4087" s="19" t="s">
        <v>181</v>
      </c>
      <c r="E4087" s="19" t="s">
        <v>58</v>
      </c>
      <c r="F4087" s="19" t="s">
        <v>20</v>
      </c>
      <c r="G4087" s="19" t="s">
        <v>20</v>
      </c>
      <c r="H4087" s="19" t="s">
        <v>20</v>
      </c>
      <c r="I4087" s="20">
        <v>10000</v>
      </c>
      <c r="J4087" s="19" t="s">
        <v>36</v>
      </c>
      <c r="K40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0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33802</v>
      </c>
      <c r="M4087" s="15">
        <f>IF(Table1[[#This Row],[BusinessInfo_WomanOwned]]="True",1,0)</f>
        <v>0</v>
      </c>
      <c r="N4087" s="15">
        <f>IF(Table1[[#This Row],[BusinessInfo_MinorityOwned]]="True",1,0)</f>
        <v>0</v>
      </c>
      <c r="O4087" s="15">
        <f>IF(Table1[[#This Row],[BusinessInfo_VeteranOwned]]="True",1,0)</f>
        <v>0</v>
      </c>
    </row>
    <row r="4088" spans="1:15" x14ac:dyDescent="0.2">
      <c r="A4088" s="18">
        <v>34958</v>
      </c>
      <c r="B4088" s="19" t="s">
        <v>15</v>
      </c>
      <c r="C4088" s="19" t="s">
        <v>59</v>
      </c>
      <c r="D4088" s="19" t="s">
        <v>448</v>
      </c>
      <c r="E4088" s="19" t="s">
        <v>27</v>
      </c>
      <c r="F4088" s="19" t="s">
        <v>19</v>
      </c>
      <c r="G4088" s="19" t="s">
        <v>20</v>
      </c>
      <c r="H4088" s="19" t="s">
        <v>20</v>
      </c>
      <c r="I4088" s="20">
        <v>2000</v>
      </c>
      <c r="J4088" s="19" t="s">
        <v>21</v>
      </c>
      <c r="K40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088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088" s="15">
        <f>IF(Table1[[#This Row],[BusinessInfo_WomanOwned]]="True",1,0)</f>
        <v>1</v>
      </c>
      <c r="N4088" s="15">
        <f>IF(Table1[[#This Row],[BusinessInfo_MinorityOwned]]="True",1,0)</f>
        <v>0</v>
      </c>
      <c r="O4088" s="15">
        <f>IF(Table1[[#This Row],[BusinessInfo_VeteranOwned]]="True",1,0)</f>
        <v>0</v>
      </c>
    </row>
    <row r="4089" spans="1:15" x14ac:dyDescent="0.2">
      <c r="A4089" s="18">
        <v>34951</v>
      </c>
      <c r="B4089" s="19" t="s">
        <v>15</v>
      </c>
      <c r="C4089" s="19" t="s">
        <v>131</v>
      </c>
      <c r="D4089" s="19" t="s">
        <v>76</v>
      </c>
      <c r="E4089" s="19" t="s">
        <v>152</v>
      </c>
      <c r="F4089" s="19" t="s">
        <v>19</v>
      </c>
      <c r="G4089" s="19" t="s">
        <v>20</v>
      </c>
      <c r="H4089" s="19" t="s">
        <v>20</v>
      </c>
      <c r="I4089" s="20">
        <v>2000</v>
      </c>
      <c r="J4089" s="19" t="s">
        <v>21</v>
      </c>
      <c r="K40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40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4089" s="15">
        <f>IF(Table1[[#This Row],[BusinessInfo_WomanOwned]]="True",1,0)</f>
        <v>1</v>
      </c>
      <c r="N4089" s="15">
        <f>IF(Table1[[#This Row],[BusinessInfo_MinorityOwned]]="True",1,0)</f>
        <v>0</v>
      </c>
      <c r="O4089" s="15">
        <f>IF(Table1[[#This Row],[BusinessInfo_VeteranOwned]]="True",1,0)</f>
        <v>0</v>
      </c>
    </row>
    <row r="4090" spans="1:15" x14ac:dyDescent="0.2">
      <c r="A4090" s="18">
        <v>34897</v>
      </c>
      <c r="B4090" s="19" t="s">
        <v>15</v>
      </c>
      <c r="C4090" s="19" t="s">
        <v>34</v>
      </c>
      <c r="D4090" s="19" t="s">
        <v>33</v>
      </c>
      <c r="E4090" s="19" t="s">
        <v>54</v>
      </c>
      <c r="F4090" s="19" t="s">
        <v>19</v>
      </c>
      <c r="G4090" s="19" t="s">
        <v>19</v>
      </c>
      <c r="H4090" s="19" t="s">
        <v>20</v>
      </c>
      <c r="I4090" s="20">
        <v>10000</v>
      </c>
      <c r="J4090" s="19" t="s">
        <v>36</v>
      </c>
      <c r="K40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0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090" s="15">
        <f>IF(Table1[[#This Row],[BusinessInfo_WomanOwned]]="True",1,0)</f>
        <v>1</v>
      </c>
      <c r="N4090" s="15">
        <f>IF(Table1[[#This Row],[BusinessInfo_MinorityOwned]]="True",1,0)</f>
        <v>1</v>
      </c>
      <c r="O4090" s="15">
        <f>IF(Table1[[#This Row],[BusinessInfo_VeteranOwned]]="True",1,0)</f>
        <v>0</v>
      </c>
    </row>
    <row r="4091" spans="1:15" x14ac:dyDescent="0.2">
      <c r="A4091" s="18">
        <v>34905</v>
      </c>
      <c r="B4091" s="19" t="s">
        <v>15</v>
      </c>
      <c r="C4091" s="19" t="s">
        <v>16</v>
      </c>
      <c r="D4091" s="19" t="s">
        <v>17</v>
      </c>
      <c r="E4091" s="19" t="s">
        <v>77</v>
      </c>
      <c r="F4091" s="19" t="s">
        <v>19</v>
      </c>
      <c r="G4091" s="19" t="s">
        <v>20</v>
      </c>
      <c r="H4091" s="19" t="s">
        <v>20</v>
      </c>
      <c r="I4091" s="20">
        <v>10000</v>
      </c>
      <c r="J4091" s="19" t="s">
        <v>36</v>
      </c>
      <c r="K40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0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4091" s="15">
        <f>IF(Table1[[#This Row],[BusinessInfo_WomanOwned]]="True",1,0)</f>
        <v>1</v>
      </c>
      <c r="N4091" s="15">
        <f>IF(Table1[[#This Row],[BusinessInfo_MinorityOwned]]="True",1,0)</f>
        <v>0</v>
      </c>
      <c r="O4091" s="15">
        <f>IF(Table1[[#This Row],[BusinessInfo_VeteranOwned]]="True",1,0)</f>
        <v>0</v>
      </c>
    </row>
    <row r="4092" spans="1:15" x14ac:dyDescent="0.2">
      <c r="A4092" s="18">
        <v>34919</v>
      </c>
      <c r="B4092" s="19" t="s">
        <v>15</v>
      </c>
      <c r="C4092" s="19" t="s">
        <v>103</v>
      </c>
      <c r="D4092" s="19" t="s">
        <v>55</v>
      </c>
      <c r="E4092" s="19" t="s">
        <v>18</v>
      </c>
      <c r="F4092" s="19" t="s">
        <v>19</v>
      </c>
      <c r="G4092" s="19" t="s">
        <v>20</v>
      </c>
      <c r="H4092" s="19" t="s">
        <v>20</v>
      </c>
      <c r="I4092" s="20">
        <v>2000</v>
      </c>
      <c r="J4092" s="19" t="s">
        <v>21</v>
      </c>
      <c r="K40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0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092" s="15">
        <f>IF(Table1[[#This Row],[BusinessInfo_WomanOwned]]="True",1,0)</f>
        <v>1</v>
      </c>
      <c r="N4092" s="15">
        <f>IF(Table1[[#This Row],[BusinessInfo_MinorityOwned]]="True",1,0)</f>
        <v>0</v>
      </c>
      <c r="O4092" s="15">
        <f>IF(Table1[[#This Row],[BusinessInfo_VeteranOwned]]="True",1,0)</f>
        <v>0</v>
      </c>
    </row>
    <row r="4093" spans="1:15" x14ac:dyDescent="0.2">
      <c r="A4093" s="18">
        <v>34918</v>
      </c>
      <c r="B4093" s="19" t="s">
        <v>15</v>
      </c>
      <c r="C4093" s="19" t="s">
        <v>34</v>
      </c>
      <c r="D4093" s="19" t="s">
        <v>49</v>
      </c>
      <c r="E4093" s="19" t="s">
        <v>247</v>
      </c>
      <c r="F4093" s="19" t="s">
        <v>20</v>
      </c>
      <c r="G4093" s="19" t="s">
        <v>20</v>
      </c>
      <c r="H4093" s="19" t="s">
        <v>20</v>
      </c>
      <c r="I4093" s="20">
        <v>2000</v>
      </c>
      <c r="J4093" s="19" t="s">
        <v>21</v>
      </c>
      <c r="K40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0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093" s="15">
        <f>IF(Table1[[#This Row],[BusinessInfo_WomanOwned]]="True",1,0)</f>
        <v>0</v>
      </c>
      <c r="N4093" s="15">
        <f>IF(Table1[[#This Row],[BusinessInfo_MinorityOwned]]="True",1,0)</f>
        <v>0</v>
      </c>
      <c r="O4093" s="15">
        <f>IF(Table1[[#This Row],[BusinessInfo_VeteranOwned]]="True",1,0)</f>
        <v>0</v>
      </c>
    </row>
    <row r="4094" spans="1:15" x14ac:dyDescent="0.2">
      <c r="A4094" s="18">
        <v>34908</v>
      </c>
      <c r="B4094" s="19" t="s">
        <v>15</v>
      </c>
      <c r="C4094" s="19" t="s">
        <v>34</v>
      </c>
      <c r="D4094" s="19" t="s">
        <v>49</v>
      </c>
      <c r="E4094" s="19" t="s">
        <v>27</v>
      </c>
      <c r="F4094" s="19" t="s">
        <v>20</v>
      </c>
      <c r="G4094" s="19" t="s">
        <v>20</v>
      </c>
      <c r="H4094" s="19" t="s">
        <v>20</v>
      </c>
      <c r="I4094" s="20">
        <v>2000</v>
      </c>
      <c r="J4094" s="19" t="s">
        <v>21</v>
      </c>
      <c r="K40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0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094" s="15">
        <f>IF(Table1[[#This Row],[BusinessInfo_WomanOwned]]="True",1,0)</f>
        <v>0</v>
      </c>
      <c r="N4094" s="15">
        <f>IF(Table1[[#This Row],[BusinessInfo_MinorityOwned]]="True",1,0)</f>
        <v>0</v>
      </c>
      <c r="O4094" s="15">
        <f>IF(Table1[[#This Row],[BusinessInfo_VeteranOwned]]="True",1,0)</f>
        <v>0</v>
      </c>
    </row>
    <row r="4095" spans="1:15" x14ac:dyDescent="0.2">
      <c r="A4095" s="18">
        <v>34913</v>
      </c>
      <c r="B4095" s="19" t="s">
        <v>15</v>
      </c>
      <c r="C4095" s="19" t="s">
        <v>110</v>
      </c>
      <c r="D4095" s="19" t="s">
        <v>17</v>
      </c>
      <c r="E4095" s="19" t="s">
        <v>56</v>
      </c>
      <c r="F4095" s="19" t="s">
        <v>20</v>
      </c>
      <c r="G4095" s="19" t="s">
        <v>19</v>
      </c>
      <c r="H4095" s="19" t="s">
        <v>20</v>
      </c>
      <c r="I4095" s="20">
        <v>2000</v>
      </c>
      <c r="J4095" s="19" t="s">
        <v>21</v>
      </c>
      <c r="K40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0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4095" s="15">
        <f>IF(Table1[[#This Row],[BusinessInfo_WomanOwned]]="True",1,0)</f>
        <v>0</v>
      </c>
      <c r="N4095" s="15">
        <f>IF(Table1[[#This Row],[BusinessInfo_MinorityOwned]]="True",1,0)</f>
        <v>1</v>
      </c>
      <c r="O4095" s="15">
        <f>IF(Table1[[#This Row],[BusinessInfo_VeteranOwned]]="True",1,0)</f>
        <v>0</v>
      </c>
    </row>
    <row r="4096" spans="1:15" x14ac:dyDescent="0.2">
      <c r="A4096" s="18">
        <v>36524</v>
      </c>
      <c r="B4096" s="19" t="s">
        <v>15</v>
      </c>
      <c r="C4096" s="19" t="s">
        <v>65</v>
      </c>
      <c r="D4096" s="19" t="s">
        <v>66</v>
      </c>
      <c r="E4096" s="19" t="s">
        <v>77</v>
      </c>
      <c r="F4096" s="19" t="s">
        <v>20</v>
      </c>
      <c r="G4096" s="19" t="s">
        <v>19</v>
      </c>
      <c r="H4096" s="19" t="s">
        <v>20</v>
      </c>
      <c r="I4096" s="20">
        <v>2000</v>
      </c>
      <c r="J4096" s="19" t="s">
        <v>21</v>
      </c>
      <c r="K40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0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096" s="15">
        <f>IF(Table1[[#This Row],[BusinessInfo_WomanOwned]]="True",1,0)</f>
        <v>0</v>
      </c>
      <c r="N4096" s="15">
        <f>IF(Table1[[#This Row],[BusinessInfo_MinorityOwned]]="True",1,0)</f>
        <v>1</v>
      </c>
      <c r="O4096" s="15">
        <f>IF(Table1[[#This Row],[BusinessInfo_VeteranOwned]]="True",1,0)</f>
        <v>0</v>
      </c>
    </row>
    <row r="4097" spans="1:15" x14ac:dyDescent="0.2">
      <c r="A4097" s="18">
        <v>36522</v>
      </c>
      <c r="B4097" s="19" t="s">
        <v>15</v>
      </c>
      <c r="C4097" s="19" t="s">
        <v>34</v>
      </c>
      <c r="D4097" s="19" t="s">
        <v>71</v>
      </c>
      <c r="E4097" s="19" t="s">
        <v>43</v>
      </c>
      <c r="F4097" s="19" t="s">
        <v>20</v>
      </c>
      <c r="G4097" s="19" t="s">
        <v>20</v>
      </c>
      <c r="H4097" s="19" t="s">
        <v>20</v>
      </c>
      <c r="I4097" s="20">
        <v>2000</v>
      </c>
      <c r="J4097" s="19" t="s">
        <v>21</v>
      </c>
      <c r="K40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0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4097" s="15">
        <f>IF(Table1[[#This Row],[BusinessInfo_WomanOwned]]="True",1,0)</f>
        <v>0</v>
      </c>
      <c r="N4097" s="15">
        <f>IF(Table1[[#This Row],[BusinessInfo_MinorityOwned]]="True",1,0)</f>
        <v>0</v>
      </c>
      <c r="O4097" s="15">
        <f>IF(Table1[[#This Row],[BusinessInfo_VeteranOwned]]="True",1,0)</f>
        <v>0</v>
      </c>
    </row>
    <row r="4098" spans="1:15" x14ac:dyDescent="0.2">
      <c r="A4098" s="18">
        <v>36488</v>
      </c>
      <c r="B4098" s="19" t="s">
        <v>15</v>
      </c>
      <c r="C4098" s="19" t="s">
        <v>16</v>
      </c>
      <c r="D4098" s="19" t="s">
        <v>17</v>
      </c>
      <c r="E4098" s="19" t="s">
        <v>58</v>
      </c>
      <c r="F4098" s="19" t="s">
        <v>20</v>
      </c>
      <c r="G4098" s="19" t="s">
        <v>20</v>
      </c>
      <c r="H4098" s="19" t="s">
        <v>20</v>
      </c>
      <c r="I4098" s="20">
        <v>2000</v>
      </c>
      <c r="J4098" s="19" t="s">
        <v>21</v>
      </c>
      <c r="K40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0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4098" s="15">
        <f>IF(Table1[[#This Row],[BusinessInfo_WomanOwned]]="True",1,0)</f>
        <v>0</v>
      </c>
      <c r="N4098" s="15">
        <f>IF(Table1[[#This Row],[BusinessInfo_MinorityOwned]]="True",1,0)</f>
        <v>0</v>
      </c>
      <c r="O4098" s="15">
        <f>IF(Table1[[#This Row],[BusinessInfo_VeteranOwned]]="True",1,0)</f>
        <v>0</v>
      </c>
    </row>
    <row r="4099" spans="1:15" x14ac:dyDescent="0.2">
      <c r="A4099" s="18">
        <v>36475</v>
      </c>
      <c r="B4099" s="19" t="s">
        <v>15</v>
      </c>
      <c r="C4099" s="19" t="s">
        <v>30</v>
      </c>
      <c r="D4099" s="19" t="s">
        <v>449</v>
      </c>
      <c r="E4099" s="19" t="s">
        <v>247</v>
      </c>
      <c r="F4099" s="19" t="s">
        <v>20</v>
      </c>
      <c r="G4099" s="19" t="s">
        <v>19</v>
      </c>
      <c r="H4099" s="19" t="s">
        <v>20</v>
      </c>
      <c r="I4099" s="20">
        <v>2000</v>
      </c>
      <c r="J4099" s="19" t="s">
        <v>21</v>
      </c>
      <c r="K40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099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099" s="15">
        <f>IF(Table1[[#This Row],[BusinessInfo_WomanOwned]]="True",1,0)</f>
        <v>0</v>
      </c>
      <c r="N4099" s="15">
        <f>IF(Table1[[#This Row],[BusinessInfo_MinorityOwned]]="True",1,0)</f>
        <v>1</v>
      </c>
      <c r="O4099" s="15">
        <f>IF(Table1[[#This Row],[BusinessInfo_VeteranOwned]]="True",1,0)</f>
        <v>0</v>
      </c>
    </row>
    <row r="4100" spans="1:15" x14ac:dyDescent="0.2">
      <c r="A4100" s="18">
        <v>36467</v>
      </c>
      <c r="B4100" s="19" t="s">
        <v>15</v>
      </c>
      <c r="C4100" s="19" t="s">
        <v>22</v>
      </c>
      <c r="D4100" s="19" t="s">
        <v>45</v>
      </c>
      <c r="E4100" s="19" t="s">
        <v>56</v>
      </c>
      <c r="F4100" s="19" t="s">
        <v>20</v>
      </c>
      <c r="G4100" s="19" t="s">
        <v>20</v>
      </c>
      <c r="H4100" s="19" t="s">
        <v>20</v>
      </c>
      <c r="I4100" s="20">
        <v>2000</v>
      </c>
      <c r="J4100" s="19" t="s">
        <v>21</v>
      </c>
      <c r="K41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1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100" s="15">
        <f>IF(Table1[[#This Row],[BusinessInfo_WomanOwned]]="True",1,0)</f>
        <v>0</v>
      </c>
      <c r="N4100" s="15">
        <f>IF(Table1[[#This Row],[BusinessInfo_MinorityOwned]]="True",1,0)</f>
        <v>0</v>
      </c>
      <c r="O4100" s="15">
        <f>IF(Table1[[#This Row],[BusinessInfo_VeteranOwned]]="True",1,0)</f>
        <v>0</v>
      </c>
    </row>
    <row r="4101" spans="1:15" x14ac:dyDescent="0.2">
      <c r="A4101" s="18">
        <v>36442</v>
      </c>
      <c r="B4101" s="19" t="s">
        <v>15</v>
      </c>
      <c r="C4101" s="19" t="s">
        <v>22</v>
      </c>
      <c r="D4101" s="19" t="s">
        <v>450</v>
      </c>
      <c r="E4101" s="19" t="s">
        <v>54</v>
      </c>
      <c r="F4101" s="19" t="s">
        <v>20</v>
      </c>
      <c r="G4101" s="19" t="s">
        <v>20</v>
      </c>
      <c r="H4101" s="19" t="s">
        <v>20</v>
      </c>
      <c r="I4101" s="20">
        <v>5000</v>
      </c>
      <c r="J4101" s="19" t="s">
        <v>25</v>
      </c>
      <c r="K41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101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101" s="15">
        <f>IF(Table1[[#This Row],[BusinessInfo_WomanOwned]]="True",1,0)</f>
        <v>0</v>
      </c>
      <c r="N4101" s="15">
        <f>IF(Table1[[#This Row],[BusinessInfo_MinorityOwned]]="True",1,0)</f>
        <v>0</v>
      </c>
      <c r="O4101" s="15">
        <f>IF(Table1[[#This Row],[BusinessInfo_VeteranOwned]]="True",1,0)</f>
        <v>0</v>
      </c>
    </row>
    <row r="4102" spans="1:15" x14ac:dyDescent="0.2">
      <c r="A4102" s="18">
        <v>33595</v>
      </c>
      <c r="B4102" s="19" t="s">
        <v>15</v>
      </c>
      <c r="C4102" s="19" t="s">
        <v>84</v>
      </c>
      <c r="D4102" s="19" t="s">
        <v>68</v>
      </c>
      <c r="E4102" s="19" t="s">
        <v>247</v>
      </c>
      <c r="F4102" s="19" t="s">
        <v>20</v>
      </c>
      <c r="G4102" s="19" t="s">
        <v>20</v>
      </c>
      <c r="H4102" s="19" t="s">
        <v>20</v>
      </c>
      <c r="I4102" s="20">
        <v>2000</v>
      </c>
      <c r="J4102" s="19" t="s">
        <v>21</v>
      </c>
      <c r="K41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41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4102" s="15">
        <f>IF(Table1[[#This Row],[BusinessInfo_WomanOwned]]="True",1,0)</f>
        <v>0</v>
      </c>
      <c r="N4102" s="15">
        <f>IF(Table1[[#This Row],[BusinessInfo_MinorityOwned]]="True",1,0)</f>
        <v>0</v>
      </c>
      <c r="O4102" s="15">
        <f>IF(Table1[[#This Row],[BusinessInfo_VeteranOwned]]="True",1,0)</f>
        <v>0</v>
      </c>
    </row>
    <row r="4103" spans="1:15" x14ac:dyDescent="0.2">
      <c r="A4103" s="18">
        <v>35580</v>
      </c>
      <c r="B4103" s="19" t="s">
        <v>15</v>
      </c>
      <c r="C4103" s="19" t="s">
        <v>22</v>
      </c>
      <c r="D4103" s="19" t="s">
        <v>446</v>
      </c>
      <c r="E4103" s="19" t="s">
        <v>106</v>
      </c>
      <c r="F4103" s="19" t="s">
        <v>20</v>
      </c>
      <c r="G4103" s="19" t="s">
        <v>20</v>
      </c>
      <c r="H4103" s="19" t="s">
        <v>20</v>
      </c>
      <c r="I4103" s="20">
        <v>2000</v>
      </c>
      <c r="J4103" s="19" t="s">
        <v>21</v>
      </c>
      <c r="K41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103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103" s="15">
        <f>IF(Table1[[#This Row],[BusinessInfo_WomanOwned]]="True",1,0)</f>
        <v>0</v>
      </c>
      <c r="N4103" s="15">
        <f>IF(Table1[[#This Row],[BusinessInfo_MinorityOwned]]="True",1,0)</f>
        <v>0</v>
      </c>
      <c r="O4103" s="15">
        <f>IF(Table1[[#This Row],[BusinessInfo_VeteranOwned]]="True",1,0)</f>
        <v>0</v>
      </c>
    </row>
    <row r="4104" spans="1:15" x14ac:dyDescent="0.2">
      <c r="A4104" s="18">
        <v>36668</v>
      </c>
      <c r="B4104" s="19" t="s">
        <v>15</v>
      </c>
      <c r="C4104" s="19" t="s">
        <v>34</v>
      </c>
      <c r="D4104" s="19" t="s">
        <v>49</v>
      </c>
      <c r="E4104" s="19" t="s">
        <v>247</v>
      </c>
      <c r="F4104" s="19" t="s">
        <v>19</v>
      </c>
      <c r="G4104" s="19" t="s">
        <v>20</v>
      </c>
      <c r="H4104" s="19" t="s">
        <v>20</v>
      </c>
      <c r="I4104" s="20">
        <v>2000</v>
      </c>
      <c r="J4104" s="19" t="s">
        <v>21</v>
      </c>
      <c r="K41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1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104" s="15">
        <f>IF(Table1[[#This Row],[BusinessInfo_WomanOwned]]="True",1,0)</f>
        <v>1</v>
      </c>
      <c r="N4104" s="15">
        <f>IF(Table1[[#This Row],[BusinessInfo_MinorityOwned]]="True",1,0)</f>
        <v>0</v>
      </c>
      <c r="O4104" s="15">
        <f>IF(Table1[[#This Row],[BusinessInfo_VeteranOwned]]="True",1,0)</f>
        <v>0</v>
      </c>
    </row>
    <row r="4105" spans="1:15" x14ac:dyDescent="0.2">
      <c r="A4105" s="18">
        <v>31678</v>
      </c>
      <c r="B4105" s="19" t="s">
        <v>155</v>
      </c>
      <c r="C4105" s="19" t="s">
        <v>59</v>
      </c>
      <c r="D4105" s="19" t="s">
        <v>49</v>
      </c>
      <c r="E4105" s="19" t="s">
        <v>152</v>
      </c>
      <c r="F4105" s="19" t="s">
        <v>20</v>
      </c>
      <c r="G4105" s="19" t="s">
        <v>20</v>
      </c>
      <c r="H4105" s="19" t="s">
        <v>20</v>
      </c>
      <c r="I4105" s="20">
        <v>0</v>
      </c>
      <c r="J4105" s="19" t="s">
        <v>21</v>
      </c>
      <c r="K41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1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105" s="15">
        <f>IF(Table1[[#This Row],[BusinessInfo_WomanOwned]]="True",1,0)</f>
        <v>0</v>
      </c>
      <c r="N4105" s="15">
        <f>IF(Table1[[#This Row],[BusinessInfo_MinorityOwned]]="True",1,0)</f>
        <v>0</v>
      </c>
      <c r="O4105" s="15">
        <f>IF(Table1[[#This Row],[BusinessInfo_VeteranOwned]]="True",1,0)</f>
        <v>0</v>
      </c>
    </row>
    <row r="4106" spans="1:15" x14ac:dyDescent="0.2">
      <c r="A4106" s="18">
        <v>32159</v>
      </c>
      <c r="B4106" s="19" t="s">
        <v>155</v>
      </c>
      <c r="C4106" s="19" t="s">
        <v>161</v>
      </c>
      <c r="D4106" s="19" t="s">
        <v>66</v>
      </c>
      <c r="E4106" s="19" t="s">
        <v>56</v>
      </c>
      <c r="F4106" s="19" t="s">
        <v>20</v>
      </c>
      <c r="G4106" s="19" t="s">
        <v>19</v>
      </c>
      <c r="H4106" s="19" t="s">
        <v>20</v>
      </c>
      <c r="I4106" s="20">
        <v>0</v>
      </c>
      <c r="J4106" s="19" t="s">
        <v>21</v>
      </c>
      <c r="K41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1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106" s="15">
        <f>IF(Table1[[#This Row],[BusinessInfo_WomanOwned]]="True",1,0)</f>
        <v>0</v>
      </c>
      <c r="N4106" s="15">
        <f>IF(Table1[[#This Row],[BusinessInfo_MinorityOwned]]="True",1,0)</f>
        <v>1</v>
      </c>
      <c r="O4106" s="15">
        <f>IF(Table1[[#This Row],[BusinessInfo_VeteranOwned]]="True",1,0)</f>
        <v>0</v>
      </c>
    </row>
    <row r="4107" spans="1:15" x14ac:dyDescent="0.2">
      <c r="A4107" s="18">
        <v>33321</v>
      </c>
      <c r="B4107" s="19" t="s">
        <v>155</v>
      </c>
      <c r="C4107" s="19" t="s">
        <v>22</v>
      </c>
      <c r="D4107" s="19" t="s">
        <v>26</v>
      </c>
      <c r="E4107" s="19" t="s">
        <v>77</v>
      </c>
      <c r="F4107" s="19" t="s">
        <v>19</v>
      </c>
      <c r="G4107" s="19" t="s">
        <v>19</v>
      </c>
      <c r="H4107" s="19" t="s">
        <v>20</v>
      </c>
      <c r="I4107" s="20">
        <v>0</v>
      </c>
      <c r="J4107" s="19" t="s">
        <v>21</v>
      </c>
      <c r="K41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1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107" s="15">
        <f>IF(Table1[[#This Row],[BusinessInfo_WomanOwned]]="True",1,0)</f>
        <v>1</v>
      </c>
      <c r="N4107" s="15">
        <f>IF(Table1[[#This Row],[BusinessInfo_MinorityOwned]]="True",1,0)</f>
        <v>1</v>
      </c>
      <c r="O4107" s="15">
        <f>IF(Table1[[#This Row],[BusinessInfo_VeteranOwned]]="True",1,0)</f>
        <v>0</v>
      </c>
    </row>
    <row r="4108" spans="1:15" x14ac:dyDescent="0.2">
      <c r="A4108" s="18">
        <v>35561</v>
      </c>
      <c r="B4108" s="19" t="s">
        <v>15</v>
      </c>
      <c r="C4108" s="19" t="s">
        <v>22</v>
      </c>
      <c r="D4108" s="19" t="s">
        <v>45</v>
      </c>
      <c r="E4108" s="19" t="s">
        <v>57</v>
      </c>
      <c r="F4108" s="19" t="s">
        <v>20</v>
      </c>
      <c r="G4108" s="19" t="s">
        <v>19</v>
      </c>
      <c r="H4108" s="19" t="s">
        <v>20</v>
      </c>
      <c r="I4108" s="20">
        <v>2000</v>
      </c>
      <c r="J4108" s="19" t="s">
        <v>21</v>
      </c>
      <c r="K41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1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108" s="15">
        <f>IF(Table1[[#This Row],[BusinessInfo_WomanOwned]]="True",1,0)</f>
        <v>0</v>
      </c>
      <c r="N4108" s="15">
        <f>IF(Table1[[#This Row],[BusinessInfo_MinorityOwned]]="True",1,0)</f>
        <v>1</v>
      </c>
      <c r="O4108" s="15">
        <f>IF(Table1[[#This Row],[BusinessInfo_VeteranOwned]]="True",1,0)</f>
        <v>0</v>
      </c>
    </row>
    <row r="4109" spans="1:15" x14ac:dyDescent="0.2">
      <c r="A4109" s="18">
        <v>37192</v>
      </c>
      <c r="B4109" s="19" t="s">
        <v>15</v>
      </c>
      <c r="C4109" s="19" t="s">
        <v>22</v>
      </c>
      <c r="D4109" s="19" t="s">
        <v>26</v>
      </c>
      <c r="E4109" s="19" t="s">
        <v>247</v>
      </c>
      <c r="F4109" s="19" t="s">
        <v>20</v>
      </c>
      <c r="G4109" s="19" t="s">
        <v>20</v>
      </c>
      <c r="H4109" s="19" t="s">
        <v>20</v>
      </c>
      <c r="I4109" s="20">
        <v>5000</v>
      </c>
      <c r="J4109" s="19" t="s">
        <v>25</v>
      </c>
      <c r="K41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1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109" s="15">
        <f>IF(Table1[[#This Row],[BusinessInfo_WomanOwned]]="True",1,0)</f>
        <v>0</v>
      </c>
      <c r="N4109" s="15">
        <f>IF(Table1[[#This Row],[BusinessInfo_MinorityOwned]]="True",1,0)</f>
        <v>0</v>
      </c>
      <c r="O4109" s="15">
        <f>IF(Table1[[#This Row],[BusinessInfo_VeteranOwned]]="True",1,0)</f>
        <v>0</v>
      </c>
    </row>
    <row r="4110" spans="1:15" x14ac:dyDescent="0.2">
      <c r="A4110" s="18">
        <v>33869</v>
      </c>
      <c r="B4110" s="19" t="s">
        <v>15</v>
      </c>
      <c r="C4110" s="19" t="s">
        <v>451</v>
      </c>
      <c r="D4110" s="19" t="s">
        <v>45</v>
      </c>
      <c r="E4110" s="19" t="s">
        <v>54</v>
      </c>
      <c r="F4110" s="19" t="s">
        <v>20</v>
      </c>
      <c r="G4110" s="19" t="s">
        <v>20</v>
      </c>
      <c r="H4110" s="19" t="s">
        <v>20</v>
      </c>
      <c r="I4110" s="20">
        <v>5000</v>
      </c>
      <c r="J4110" s="19" t="s">
        <v>25</v>
      </c>
      <c r="K41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1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110" s="15">
        <f>IF(Table1[[#This Row],[BusinessInfo_WomanOwned]]="True",1,0)</f>
        <v>0</v>
      </c>
      <c r="N4110" s="15">
        <f>IF(Table1[[#This Row],[BusinessInfo_MinorityOwned]]="True",1,0)</f>
        <v>0</v>
      </c>
      <c r="O4110" s="15">
        <f>IF(Table1[[#This Row],[BusinessInfo_VeteranOwned]]="True",1,0)</f>
        <v>0</v>
      </c>
    </row>
    <row r="4111" spans="1:15" x14ac:dyDescent="0.2">
      <c r="A4111" s="18">
        <v>30611</v>
      </c>
      <c r="B4111" s="19" t="s">
        <v>15</v>
      </c>
      <c r="C4111" s="19" t="s">
        <v>132</v>
      </c>
      <c r="D4111" s="19" t="s">
        <v>122</v>
      </c>
      <c r="E4111" s="19" t="s">
        <v>27</v>
      </c>
      <c r="F4111" s="19" t="s">
        <v>19</v>
      </c>
      <c r="G4111" s="19" t="s">
        <v>19</v>
      </c>
      <c r="H4111" s="19" t="s">
        <v>20</v>
      </c>
      <c r="I4111" s="20">
        <v>2000</v>
      </c>
      <c r="J4111" s="19" t="s">
        <v>21</v>
      </c>
      <c r="K41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Frostproof</v>
      </c>
      <c r="L41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33843</v>
      </c>
      <c r="M4111" s="15">
        <f>IF(Table1[[#This Row],[BusinessInfo_WomanOwned]]="True",1,0)</f>
        <v>1</v>
      </c>
      <c r="N4111" s="15">
        <f>IF(Table1[[#This Row],[BusinessInfo_MinorityOwned]]="True",1,0)</f>
        <v>1</v>
      </c>
      <c r="O4111" s="15">
        <f>IF(Table1[[#This Row],[BusinessInfo_VeteranOwned]]="True",1,0)</f>
        <v>0</v>
      </c>
    </row>
    <row r="4112" spans="1:15" x14ac:dyDescent="0.2">
      <c r="A4112" s="18">
        <v>34007</v>
      </c>
      <c r="B4112" s="19" t="s">
        <v>155</v>
      </c>
      <c r="C4112" s="19" t="s">
        <v>136</v>
      </c>
      <c r="D4112" s="19" t="s">
        <v>46</v>
      </c>
      <c r="E4112" s="19" t="s">
        <v>56</v>
      </c>
      <c r="F4112" s="19" t="s">
        <v>20</v>
      </c>
      <c r="G4112" s="19" t="s">
        <v>20</v>
      </c>
      <c r="H4112" s="19" t="s">
        <v>20</v>
      </c>
      <c r="I4112" s="20">
        <v>0</v>
      </c>
      <c r="J4112" s="19" t="s">
        <v>25</v>
      </c>
      <c r="K41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1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112" s="15">
        <f>IF(Table1[[#This Row],[BusinessInfo_WomanOwned]]="True",1,0)</f>
        <v>0</v>
      </c>
      <c r="N4112" s="15">
        <f>IF(Table1[[#This Row],[BusinessInfo_MinorityOwned]]="True",1,0)</f>
        <v>0</v>
      </c>
      <c r="O4112" s="15">
        <f>IF(Table1[[#This Row],[BusinessInfo_VeteranOwned]]="True",1,0)</f>
        <v>0</v>
      </c>
    </row>
    <row r="4113" spans="1:15" x14ac:dyDescent="0.2">
      <c r="A4113" s="18">
        <v>37773</v>
      </c>
      <c r="B4113" s="19" t="s">
        <v>155</v>
      </c>
      <c r="C4113" s="19" t="s">
        <v>16</v>
      </c>
      <c r="D4113" s="19" t="s">
        <v>17</v>
      </c>
      <c r="E4113" s="19" t="s">
        <v>56</v>
      </c>
      <c r="F4113" s="19" t="s">
        <v>20</v>
      </c>
      <c r="G4113" s="19" t="s">
        <v>20</v>
      </c>
      <c r="H4113" s="19" t="s">
        <v>20</v>
      </c>
      <c r="I4113" s="20">
        <v>0</v>
      </c>
      <c r="J4113" s="19" t="s">
        <v>21</v>
      </c>
      <c r="K41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1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4113" s="15">
        <f>IF(Table1[[#This Row],[BusinessInfo_WomanOwned]]="True",1,0)</f>
        <v>0</v>
      </c>
      <c r="N4113" s="15">
        <f>IF(Table1[[#This Row],[BusinessInfo_MinorityOwned]]="True",1,0)</f>
        <v>0</v>
      </c>
      <c r="O4113" s="15">
        <f>IF(Table1[[#This Row],[BusinessInfo_VeteranOwned]]="True",1,0)</f>
        <v>0</v>
      </c>
    </row>
    <row r="4114" spans="1:15" x14ac:dyDescent="0.2">
      <c r="A4114" s="18">
        <v>32205</v>
      </c>
      <c r="B4114" s="19" t="s">
        <v>155</v>
      </c>
      <c r="C4114" s="19" t="s">
        <v>16</v>
      </c>
      <c r="D4114" s="19" t="s">
        <v>55</v>
      </c>
      <c r="E4114" s="19" t="s">
        <v>56</v>
      </c>
      <c r="F4114" s="19" t="s">
        <v>20</v>
      </c>
      <c r="G4114" s="19" t="s">
        <v>20</v>
      </c>
      <c r="H4114" s="19" t="s">
        <v>20</v>
      </c>
      <c r="I4114" s="20">
        <v>0</v>
      </c>
      <c r="J4114" s="19" t="s">
        <v>21</v>
      </c>
      <c r="K41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1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114" s="15">
        <f>IF(Table1[[#This Row],[BusinessInfo_WomanOwned]]="True",1,0)</f>
        <v>0</v>
      </c>
      <c r="N4114" s="15">
        <f>IF(Table1[[#This Row],[BusinessInfo_MinorityOwned]]="True",1,0)</f>
        <v>0</v>
      </c>
      <c r="O4114" s="15">
        <f>IF(Table1[[#This Row],[BusinessInfo_VeteranOwned]]="True",1,0)</f>
        <v>0</v>
      </c>
    </row>
    <row r="4115" spans="1:15" x14ac:dyDescent="0.2">
      <c r="A4115" s="18">
        <v>37474</v>
      </c>
      <c r="B4115" s="19" t="s">
        <v>155</v>
      </c>
      <c r="C4115" s="19" t="s">
        <v>16</v>
      </c>
      <c r="D4115" s="19" t="s">
        <v>151</v>
      </c>
      <c r="E4115" s="19" t="s">
        <v>56</v>
      </c>
      <c r="F4115" s="19" t="s">
        <v>19</v>
      </c>
      <c r="G4115" s="19" t="s">
        <v>20</v>
      </c>
      <c r="H4115" s="19" t="s">
        <v>19</v>
      </c>
      <c r="I4115" s="20">
        <v>0</v>
      </c>
      <c r="J4115" s="19" t="s">
        <v>21</v>
      </c>
      <c r="K41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115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115" s="15">
        <f>IF(Table1[[#This Row],[BusinessInfo_WomanOwned]]="True",1,0)</f>
        <v>1</v>
      </c>
      <c r="N4115" s="15">
        <f>IF(Table1[[#This Row],[BusinessInfo_MinorityOwned]]="True",1,0)</f>
        <v>0</v>
      </c>
      <c r="O4115" s="15">
        <f>IF(Table1[[#This Row],[BusinessInfo_VeteranOwned]]="True",1,0)</f>
        <v>1</v>
      </c>
    </row>
    <row r="4116" spans="1:15" x14ac:dyDescent="0.2">
      <c r="A4116" s="18">
        <v>32450</v>
      </c>
      <c r="B4116" s="19" t="s">
        <v>155</v>
      </c>
      <c r="C4116" s="19" t="s">
        <v>16</v>
      </c>
      <c r="D4116" s="19" t="s">
        <v>55</v>
      </c>
      <c r="E4116" s="19" t="s">
        <v>18</v>
      </c>
      <c r="F4116" s="19" t="s">
        <v>20</v>
      </c>
      <c r="G4116" s="19" t="s">
        <v>20</v>
      </c>
      <c r="H4116" s="19" t="s">
        <v>20</v>
      </c>
      <c r="I4116" s="20">
        <v>0</v>
      </c>
      <c r="J4116" s="19" t="s">
        <v>21</v>
      </c>
      <c r="K41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1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116" s="15">
        <f>IF(Table1[[#This Row],[BusinessInfo_WomanOwned]]="True",1,0)</f>
        <v>0</v>
      </c>
      <c r="N4116" s="15">
        <f>IF(Table1[[#This Row],[BusinessInfo_MinorityOwned]]="True",1,0)</f>
        <v>0</v>
      </c>
      <c r="O4116" s="15">
        <f>IF(Table1[[#This Row],[BusinessInfo_VeteranOwned]]="True",1,0)</f>
        <v>0</v>
      </c>
    </row>
    <row r="4117" spans="1:15" x14ac:dyDescent="0.2">
      <c r="A4117" s="18">
        <v>37482</v>
      </c>
      <c r="B4117" s="19" t="s">
        <v>155</v>
      </c>
      <c r="C4117" s="19" t="s">
        <v>452</v>
      </c>
      <c r="D4117" s="19" t="s">
        <v>237</v>
      </c>
      <c r="E4117" s="19" t="s">
        <v>247</v>
      </c>
      <c r="F4117" s="19" t="s">
        <v>19</v>
      </c>
      <c r="G4117" s="19" t="s">
        <v>20</v>
      </c>
      <c r="H4117" s="19" t="s">
        <v>20</v>
      </c>
      <c r="I4117" s="20">
        <v>0</v>
      </c>
      <c r="J4117" s="19" t="s">
        <v>21</v>
      </c>
      <c r="K41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117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117" s="15">
        <f>IF(Table1[[#This Row],[BusinessInfo_WomanOwned]]="True",1,0)</f>
        <v>1</v>
      </c>
      <c r="N4117" s="15">
        <f>IF(Table1[[#This Row],[BusinessInfo_MinorityOwned]]="True",1,0)</f>
        <v>0</v>
      </c>
      <c r="O4117" s="15">
        <f>IF(Table1[[#This Row],[BusinessInfo_VeteranOwned]]="True",1,0)</f>
        <v>0</v>
      </c>
    </row>
    <row r="4118" spans="1:15" x14ac:dyDescent="0.2">
      <c r="A4118" s="18">
        <v>41496</v>
      </c>
      <c r="B4118" s="19" t="s">
        <v>155</v>
      </c>
      <c r="C4118" s="19" t="s">
        <v>16</v>
      </c>
      <c r="D4118" s="19" t="s">
        <v>55</v>
      </c>
      <c r="E4118" s="19" t="s">
        <v>56</v>
      </c>
      <c r="F4118" s="19" t="s">
        <v>20</v>
      </c>
      <c r="G4118" s="19" t="s">
        <v>20</v>
      </c>
      <c r="H4118" s="19" t="s">
        <v>20</v>
      </c>
      <c r="I4118" s="20">
        <v>0</v>
      </c>
      <c r="J4118" s="19" t="s">
        <v>21</v>
      </c>
      <c r="K41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1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118" s="15">
        <f>IF(Table1[[#This Row],[BusinessInfo_WomanOwned]]="True",1,0)</f>
        <v>0</v>
      </c>
      <c r="N4118" s="15">
        <f>IF(Table1[[#This Row],[BusinessInfo_MinorityOwned]]="True",1,0)</f>
        <v>0</v>
      </c>
      <c r="O4118" s="15">
        <f>IF(Table1[[#This Row],[BusinessInfo_VeteranOwned]]="True",1,0)</f>
        <v>0</v>
      </c>
    </row>
    <row r="4119" spans="1:15" x14ac:dyDescent="0.2">
      <c r="A4119" s="18">
        <v>41892</v>
      </c>
      <c r="B4119" s="19" t="s">
        <v>155</v>
      </c>
      <c r="C4119" s="19" t="s">
        <v>16</v>
      </c>
      <c r="D4119" s="19" t="s">
        <v>55</v>
      </c>
      <c r="E4119" s="19" t="s">
        <v>56</v>
      </c>
      <c r="F4119" s="19" t="s">
        <v>20</v>
      </c>
      <c r="G4119" s="19" t="s">
        <v>20</v>
      </c>
      <c r="H4119" s="19" t="s">
        <v>20</v>
      </c>
      <c r="I4119" s="20">
        <v>0</v>
      </c>
      <c r="J4119" s="19" t="s">
        <v>21</v>
      </c>
      <c r="K41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1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119" s="15">
        <f>IF(Table1[[#This Row],[BusinessInfo_WomanOwned]]="True",1,0)</f>
        <v>0</v>
      </c>
      <c r="N4119" s="15">
        <f>IF(Table1[[#This Row],[BusinessInfo_MinorityOwned]]="True",1,0)</f>
        <v>0</v>
      </c>
      <c r="O4119" s="15">
        <f>IF(Table1[[#This Row],[BusinessInfo_VeteranOwned]]="True",1,0)</f>
        <v>0</v>
      </c>
    </row>
    <row r="4120" spans="1:15" x14ac:dyDescent="0.2">
      <c r="A4120" s="18">
        <v>30852</v>
      </c>
      <c r="B4120" s="19" t="s">
        <v>155</v>
      </c>
      <c r="C4120" s="19" t="s">
        <v>22</v>
      </c>
      <c r="D4120" s="19" t="s">
        <v>26</v>
      </c>
      <c r="E4120" s="19" t="s">
        <v>247</v>
      </c>
      <c r="F4120" s="19" t="s">
        <v>19</v>
      </c>
      <c r="G4120" s="19" t="s">
        <v>20</v>
      </c>
      <c r="H4120" s="19" t="s">
        <v>20</v>
      </c>
      <c r="I4120" s="20">
        <v>0</v>
      </c>
      <c r="J4120" s="19" t="s">
        <v>21</v>
      </c>
      <c r="K41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1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120" s="15">
        <f>IF(Table1[[#This Row],[BusinessInfo_WomanOwned]]="True",1,0)</f>
        <v>1</v>
      </c>
      <c r="N4120" s="15">
        <f>IF(Table1[[#This Row],[BusinessInfo_MinorityOwned]]="True",1,0)</f>
        <v>0</v>
      </c>
      <c r="O4120" s="15">
        <f>IF(Table1[[#This Row],[BusinessInfo_VeteranOwned]]="True",1,0)</f>
        <v>0</v>
      </c>
    </row>
    <row r="4121" spans="1:15" x14ac:dyDescent="0.2">
      <c r="A4121" s="18">
        <v>32919</v>
      </c>
      <c r="B4121" s="19" t="s">
        <v>155</v>
      </c>
      <c r="C4121" s="19" t="s">
        <v>132</v>
      </c>
      <c r="D4121" s="19" t="s">
        <v>122</v>
      </c>
      <c r="E4121" s="19" t="s">
        <v>27</v>
      </c>
      <c r="F4121" s="19" t="s">
        <v>19</v>
      </c>
      <c r="G4121" s="19" t="s">
        <v>19</v>
      </c>
      <c r="H4121" s="19" t="s">
        <v>20</v>
      </c>
      <c r="I4121" s="20">
        <v>0</v>
      </c>
      <c r="J4121" s="19" t="s">
        <v>21</v>
      </c>
      <c r="K41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Frostproof</v>
      </c>
      <c r="L41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33843</v>
      </c>
      <c r="M4121" s="15">
        <f>IF(Table1[[#This Row],[BusinessInfo_WomanOwned]]="True",1,0)</f>
        <v>1</v>
      </c>
      <c r="N4121" s="15">
        <f>IF(Table1[[#This Row],[BusinessInfo_MinorityOwned]]="True",1,0)</f>
        <v>1</v>
      </c>
      <c r="O4121" s="15">
        <f>IF(Table1[[#This Row],[BusinessInfo_VeteranOwned]]="True",1,0)</f>
        <v>0</v>
      </c>
    </row>
    <row r="4122" spans="1:15" x14ac:dyDescent="0.2">
      <c r="A4122" s="18">
        <v>32283</v>
      </c>
      <c r="B4122" s="19" t="s">
        <v>155</v>
      </c>
      <c r="C4122" s="19" t="s">
        <v>82</v>
      </c>
      <c r="D4122" s="19" t="s">
        <v>128</v>
      </c>
      <c r="E4122" s="19" t="s">
        <v>27</v>
      </c>
      <c r="F4122" s="19" t="s">
        <v>19</v>
      </c>
      <c r="G4122" s="19" t="s">
        <v>19</v>
      </c>
      <c r="H4122" s="19" t="s">
        <v>20</v>
      </c>
      <c r="I4122" s="20">
        <v>0</v>
      </c>
      <c r="J4122" s="19" t="s">
        <v>25</v>
      </c>
      <c r="K41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1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33836</v>
      </c>
      <c r="M4122" s="15">
        <f>IF(Table1[[#This Row],[BusinessInfo_WomanOwned]]="True",1,0)</f>
        <v>1</v>
      </c>
      <c r="N4122" s="15">
        <f>IF(Table1[[#This Row],[BusinessInfo_MinorityOwned]]="True",1,0)</f>
        <v>1</v>
      </c>
      <c r="O4122" s="15">
        <f>IF(Table1[[#This Row],[BusinessInfo_VeteranOwned]]="True",1,0)</f>
        <v>0</v>
      </c>
    </row>
    <row r="4123" spans="1:15" x14ac:dyDescent="0.2">
      <c r="A4123" s="18">
        <v>33098</v>
      </c>
      <c r="B4123" s="19" t="s">
        <v>155</v>
      </c>
      <c r="C4123" s="19" t="s">
        <v>34</v>
      </c>
      <c r="D4123" s="19" t="s">
        <v>145</v>
      </c>
      <c r="E4123" s="19" t="s">
        <v>83</v>
      </c>
      <c r="F4123" s="19" t="s">
        <v>20</v>
      </c>
      <c r="G4123" s="19" t="s">
        <v>20</v>
      </c>
      <c r="H4123" s="19" t="s">
        <v>20</v>
      </c>
      <c r="I4123" s="20">
        <v>0</v>
      </c>
      <c r="J4123" s="19" t="s">
        <v>25</v>
      </c>
      <c r="K41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1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33807</v>
      </c>
      <c r="M4123" s="15">
        <f>IF(Table1[[#This Row],[BusinessInfo_WomanOwned]]="True",1,0)</f>
        <v>0</v>
      </c>
      <c r="N4123" s="15">
        <f>IF(Table1[[#This Row],[BusinessInfo_MinorityOwned]]="True",1,0)</f>
        <v>0</v>
      </c>
      <c r="O4123" s="15">
        <f>IF(Table1[[#This Row],[BusinessInfo_VeteranOwned]]="True",1,0)</f>
        <v>0</v>
      </c>
    </row>
    <row r="4124" spans="1:15" x14ac:dyDescent="0.2">
      <c r="A4124" s="18">
        <v>32449</v>
      </c>
      <c r="B4124" s="19" t="s">
        <v>155</v>
      </c>
      <c r="C4124" s="19" t="s">
        <v>110</v>
      </c>
      <c r="D4124" s="19" t="s">
        <v>453</v>
      </c>
      <c r="E4124" s="19" t="s">
        <v>56</v>
      </c>
      <c r="F4124" s="19" t="s">
        <v>19</v>
      </c>
      <c r="G4124" s="19" t="s">
        <v>20</v>
      </c>
      <c r="H4124" s="19" t="s">
        <v>20</v>
      </c>
      <c r="I4124" s="20">
        <v>0</v>
      </c>
      <c r="J4124" s="19" t="s">
        <v>21</v>
      </c>
      <c r="K41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124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124" s="15">
        <f>IF(Table1[[#This Row],[BusinessInfo_WomanOwned]]="True",1,0)</f>
        <v>1</v>
      </c>
      <c r="N4124" s="15">
        <f>IF(Table1[[#This Row],[BusinessInfo_MinorityOwned]]="True",1,0)</f>
        <v>0</v>
      </c>
      <c r="O4124" s="15">
        <f>IF(Table1[[#This Row],[BusinessInfo_VeteranOwned]]="True",1,0)</f>
        <v>0</v>
      </c>
    </row>
    <row r="4125" spans="1:15" x14ac:dyDescent="0.2">
      <c r="A4125" s="18">
        <v>35996</v>
      </c>
      <c r="B4125" s="19" t="s">
        <v>155</v>
      </c>
      <c r="C4125" s="19" t="s">
        <v>22</v>
      </c>
      <c r="D4125" s="19" t="s">
        <v>23</v>
      </c>
      <c r="E4125" s="19" t="s">
        <v>51</v>
      </c>
      <c r="F4125" s="19" t="s">
        <v>19</v>
      </c>
      <c r="G4125" s="19" t="s">
        <v>19</v>
      </c>
      <c r="H4125" s="19" t="s">
        <v>20</v>
      </c>
      <c r="I4125" s="20">
        <v>2000</v>
      </c>
      <c r="J4125" s="19" t="s">
        <v>21</v>
      </c>
      <c r="K41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1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125" s="15">
        <f>IF(Table1[[#This Row],[BusinessInfo_WomanOwned]]="True",1,0)</f>
        <v>1</v>
      </c>
      <c r="N4125" s="15">
        <f>IF(Table1[[#This Row],[BusinessInfo_MinorityOwned]]="True",1,0)</f>
        <v>1</v>
      </c>
      <c r="O4125" s="15">
        <f>IF(Table1[[#This Row],[BusinessInfo_VeteranOwned]]="True",1,0)</f>
        <v>0</v>
      </c>
    </row>
    <row r="4126" spans="1:15" x14ac:dyDescent="0.2">
      <c r="A4126" s="18">
        <v>33668</v>
      </c>
      <c r="B4126" s="19" t="s">
        <v>155</v>
      </c>
      <c r="C4126" s="19" t="s">
        <v>59</v>
      </c>
      <c r="D4126" s="19" t="s">
        <v>49</v>
      </c>
      <c r="E4126" s="19" t="s">
        <v>51</v>
      </c>
      <c r="F4126" s="19" t="s">
        <v>20</v>
      </c>
      <c r="G4126" s="19" t="s">
        <v>20</v>
      </c>
      <c r="H4126" s="19" t="s">
        <v>20</v>
      </c>
      <c r="I4126" s="20">
        <v>0</v>
      </c>
      <c r="J4126" s="19" t="s">
        <v>21</v>
      </c>
      <c r="K41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1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126" s="15">
        <f>IF(Table1[[#This Row],[BusinessInfo_WomanOwned]]="True",1,0)</f>
        <v>0</v>
      </c>
      <c r="N4126" s="15">
        <f>IF(Table1[[#This Row],[BusinessInfo_MinorityOwned]]="True",1,0)</f>
        <v>0</v>
      </c>
      <c r="O4126" s="15">
        <f>IF(Table1[[#This Row],[BusinessInfo_VeteranOwned]]="True",1,0)</f>
        <v>0</v>
      </c>
    </row>
    <row r="4127" spans="1:15" x14ac:dyDescent="0.2">
      <c r="A4127" s="18">
        <v>38199</v>
      </c>
      <c r="B4127" s="19" t="s">
        <v>155</v>
      </c>
      <c r="C4127" s="19" t="s">
        <v>16</v>
      </c>
      <c r="D4127" s="19" t="s">
        <v>454</v>
      </c>
      <c r="E4127" s="19" t="s">
        <v>56</v>
      </c>
      <c r="F4127" s="19" t="s">
        <v>19</v>
      </c>
      <c r="G4127" s="19" t="s">
        <v>20</v>
      </c>
      <c r="H4127" s="19" t="s">
        <v>20</v>
      </c>
      <c r="I4127" s="20">
        <v>0</v>
      </c>
      <c r="J4127" s="19" t="s">
        <v>21</v>
      </c>
      <c r="K41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127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127" s="15">
        <f>IF(Table1[[#This Row],[BusinessInfo_WomanOwned]]="True",1,0)</f>
        <v>1</v>
      </c>
      <c r="N4127" s="15">
        <f>IF(Table1[[#This Row],[BusinessInfo_MinorityOwned]]="True",1,0)</f>
        <v>0</v>
      </c>
      <c r="O4127" s="15">
        <f>IF(Table1[[#This Row],[BusinessInfo_VeteranOwned]]="True",1,0)</f>
        <v>0</v>
      </c>
    </row>
    <row r="4128" spans="1:15" x14ac:dyDescent="0.2">
      <c r="A4128" s="18">
        <v>32281</v>
      </c>
      <c r="B4128" s="19" t="s">
        <v>155</v>
      </c>
      <c r="C4128" s="19" t="s">
        <v>34</v>
      </c>
      <c r="D4128" s="19" t="s">
        <v>35</v>
      </c>
      <c r="E4128" s="19" t="s">
        <v>27</v>
      </c>
      <c r="F4128" s="19" t="s">
        <v>19</v>
      </c>
      <c r="G4128" s="19" t="s">
        <v>20</v>
      </c>
      <c r="H4128" s="19" t="s">
        <v>20</v>
      </c>
      <c r="I4128" s="20">
        <v>0</v>
      </c>
      <c r="J4128" s="19" t="s">
        <v>21</v>
      </c>
      <c r="K41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1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128" s="15">
        <f>IF(Table1[[#This Row],[BusinessInfo_WomanOwned]]="True",1,0)</f>
        <v>1</v>
      </c>
      <c r="N4128" s="15">
        <f>IF(Table1[[#This Row],[BusinessInfo_MinorityOwned]]="True",1,0)</f>
        <v>0</v>
      </c>
      <c r="O4128" s="15">
        <f>IF(Table1[[#This Row],[BusinessInfo_VeteranOwned]]="True",1,0)</f>
        <v>0</v>
      </c>
    </row>
    <row r="4129" spans="1:15" x14ac:dyDescent="0.2">
      <c r="A4129" s="18">
        <v>36718</v>
      </c>
      <c r="B4129" s="19" t="s">
        <v>155</v>
      </c>
      <c r="C4129" s="19" t="s">
        <v>129</v>
      </c>
      <c r="D4129" s="19" t="s">
        <v>455</v>
      </c>
      <c r="E4129" s="19" t="s">
        <v>27</v>
      </c>
      <c r="F4129" s="19" t="s">
        <v>19</v>
      </c>
      <c r="G4129" s="19" t="s">
        <v>20</v>
      </c>
      <c r="H4129" s="19" t="s">
        <v>20</v>
      </c>
      <c r="I4129" s="20">
        <v>0</v>
      </c>
      <c r="J4129" s="19" t="s">
        <v>21</v>
      </c>
      <c r="K41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129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129" s="15">
        <f>IF(Table1[[#This Row],[BusinessInfo_WomanOwned]]="True",1,0)</f>
        <v>1</v>
      </c>
      <c r="N4129" s="15">
        <f>IF(Table1[[#This Row],[BusinessInfo_MinorityOwned]]="True",1,0)</f>
        <v>0</v>
      </c>
      <c r="O4129" s="15">
        <f>IF(Table1[[#This Row],[BusinessInfo_VeteranOwned]]="True",1,0)</f>
        <v>0</v>
      </c>
    </row>
    <row r="4130" spans="1:15" x14ac:dyDescent="0.2">
      <c r="A4130" s="18">
        <v>35630</v>
      </c>
      <c r="B4130" s="19" t="s">
        <v>155</v>
      </c>
      <c r="C4130" s="19" t="s">
        <v>34</v>
      </c>
      <c r="D4130" s="19" t="s">
        <v>48</v>
      </c>
      <c r="E4130" s="19" t="s">
        <v>57</v>
      </c>
      <c r="F4130" s="19" t="s">
        <v>19</v>
      </c>
      <c r="G4130" s="19" t="s">
        <v>20</v>
      </c>
      <c r="H4130" s="19" t="s">
        <v>20</v>
      </c>
      <c r="I4130" s="20">
        <v>0</v>
      </c>
      <c r="J4130" s="19" t="s">
        <v>21</v>
      </c>
      <c r="K41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1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4130" s="15">
        <f>IF(Table1[[#This Row],[BusinessInfo_WomanOwned]]="True",1,0)</f>
        <v>1</v>
      </c>
      <c r="N4130" s="15">
        <f>IF(Table1[[#This Row],[BusinessInfo_MinorityOwned]]="True",1,0)</f>
        <v>0</v>
      </c>
      <c r="O4130" s="15">
        <f>IF(Table1[[#This Row],[BusinessInfo_VeteranOwned]]="True",1,0)</f>
        <v>0</v>
      </c>
    </row>
    <row r="4131" spans="1:15" x14ac:dyDescent="0.2">
      <c r="A4131" s="18">
        <v>30843</v>
      </c>
      <c r="B4131" s="19" t="s">
        <v>155</v>
      </c>
      <c r="C4131" s="19" t="s">
        <v>80</v>
      </c>
      <c r="D4131" s="19" t="s">
        <v>49</v>
      </c>
      <c r="E4131" s="19" t="s">
        <v>57</v>
      </c>
      <c r="F4131" s="19" t="s">
        <v>20</v>
      </c>
      <c r="G4131" s="19" t="s">
        <v>19</v>
      </c>
      <c r="H4131" s="19" t="s">
        <v>20</v>
      </c>
      <c r="I4131" s="20">
        <v>0</v>
      </c>
      <c r="J4131" s="19" t="s">
        <v>25</v>
      </c>
      <c r="K41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1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131" s="15">
        <f>IF(Table1[[#This Row],[BusinessInfo_WomanOwned]]="True",1,0)</f>
        <v>0</v>
      </c>
      <c r="N4131" s="15">
        <f>IF(Table1[[#This Row],[BusinessInfo_MinorityOwned]]="True",1,0)</f>
        <v>1</v>
      </c>
      <c r="O4131" s="15">
        <f>IF(Table1[[#This Row],[BusinessInfo_VeteranOwned]]="True",1,0)</f>
        <v>0</v>
      </c>
    </row>
    <row r="4132" spans="1:15" x14ac:dyDescent="0.2">
      <c r="A4132" s="18">
        <v>32827</v>
      </c>
      <c r="B4132" s="19" t="s">
        <v>155</v>
      </c>
      <c r="C4132" s="19" t="s">
        <v>110</v>
      </c>
      <c r="D4132" s="19" t="s">
        <v>17</v>
      </c>
      <c r="E4132" s="19" t="s">
        <v>27</v>
      </c>
      <c r="F4132" s="19" t="s">
        <v>20</v>
      </c>
      <c r="G4132" s="19" t="s">
        <v>19</v>
      </c>
      <c r="H4132" s="19" t="s">
        <v>20</v>
      </c>
      <c r="I4132" s="20">
        <v>0</v>
      </c>
      <c r="J4132" s="19" t="s">
        <v>21</v>
      </c>
      <c r="K41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1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4132" s="15">
        <f>IF(Table1[[#This Row],[BusinessInfo_WomanOwned]]="True",1,0)</f>
        <v>0</v>
      </c>
      <c r="N4132" s="15">
        <f>IF(Table1[[#This Row],[BusinessInfo_MinorityOwned]]="True",1,0)</f>
        <v>1</v>
      </c>
      <c r="O4132" s="15">
        <f>IF(Table1[[#This Row],[BusinessInfo_VeteranOwned]]="True",1,0)</f>
        <v>0</v>
      </c>
    </row>
    <row r="4133" spans="1:15" x14ac:dyDescent="0.2">
      <c r="A4133" s="18">
        <v>33357</v>
      </c>
      <c r="B4133" s="19" t="s">
        <v>155</v>
      </c>
      <c r="C4133" s="19" t="s">
        <v>103</v>
      </c>
      <c r="D4133" s="19" t="s">
        <v>128</v>
      </c>
      <c r="E4133" s="19" t="s">
        <v>24</v>
      </c>
      <c r="F4133" s="19" t="s">
        <v>20</v>
      </c>
      <c r="G4133" s="19" t="s">
        <v>20</v>
      </c>
      <c r="H4133" s="19" t="s">
        <v>20</v>
      </c>
      <c r="I4133" s="20">
        <v>0</v>
      </c>
      <c r="J4133" s="19" t="s">
        <v>21</v>
      </c>
      <c r="K41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1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33836</v>
      </c>
      <c r="M4133" s="15">
        <f>IF(Table1[[#This Row],[BusinessInfo_WomanOwned]]="True",1,0)</f>
        <v>0</v>
      </c>
      <c r="N4133" s="15">
        <f>IF(Table1[[#This Row],[BusinessInfo_MinorityOwned]]="True",1,0)</f>
        <v>0</v>
      </c>
      <c r="O4133" s="15">
        <f>IF(Table1[[#This Row],[BusinessInfo_VeteranOwned]]="True",1,0)</f>
        <v>0</v>
      </c>
    </row>
    <row r="4134" spans="1:15" x14ac:dyDescent="0.2">
      <c r="A4134" s="18">
        <v>34588</v>
      </c>
      <c r="B4134" s="19" t="s">
        <v>155</v>
      </c>
      <c r="C4134" s="19" t="s">
        <v>34</v>
      </c>
      <c r="D4134" s="19" t="s">
        <v>403</v>
      </c>
      <c r="E4134" s="19" t="s">
        <v>43</v>
      </c>
      <c r="F4134" s="19" t="s">
        <v>19</v>
      </c>
      <c r="G4134" s="19" t="s">
        <v>20</v>
      </c>
      <c r="H4134" s="19" t="s">
        <v>20</v>
      </c>
      <c r="I4134" s="20">
        <v>0</v>
      </c>
      <c r="J4134" s="19" t="s">
        <v>25</v>
      </c>
      <c r="K41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134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134" s="15">
        <f>IF(Table1[[#This Row],[BusinessInfo_WomanOwned]]="True",1,0)</f>
        <v>1</v>
      </c>
      <c r="N4134" s="15">
        <f>IF(Table1[[#This Row],[BusinessInfo_MinorityOwned]]="True",1,0)</f>
        <v>0</v>
      </c>
      <c r="O4134" s="15">
        <f>IF(Table1[[#This Row],[BusinessInfo_VeteranOwned]]="True",1,0)</f>
        <v>0</v>
      </c>
    </row>
    <row r="4135" spans="1:15" x14ac:dyDescent="0.2">
      <c r="A4135" s="18">
        <v>34591</v>
      </c>
      <c r="B4135" s="19" t="s">
        <v>155</v>
      </c>
      <c r="C4135" s="19" t="s">
        <v>34</v>
      </c>
      <c r="D4135" s="19" t="s">
        <v>71</v>
      </c>
      <c r="E4135" s="19" t="s">
        <v>83</v>
      </c>
      <c r="F4135" s="19" t="s">
        <v>20</v>
      </c>
      <c r="G4135" s="19" t="s">
        <v>20</v>
      </c>
      <c r="H4135" s="19" t="s">
        <v>20</v>
      </c>
      <c r="I4135" s="20">
        <v>0</v>
      </c>
      <c r="J4135" s="19" t="s">
        <v>36</v>
      </c>
      <c r="K41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1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4135" s="15">
        <f>IF(Table1[[#This Row],[BusinessInfo_WomanOwned]]="True",1,0)</f>
        <v>0</v>
      </c>
      <c r="N4135" s="15">
        <f>IF(Table1[[#This Row],[BusinessInfo_MinorityOwned]]="True",1,0)</f>
        <v>0</v>
      </c>
      <c r="O4135" s="15">
        <f>IF(Table1[[#This Row],[BusinessInfo_VeteranOwned]]="True",1,0)</f>
        <v>0</v>
      </c>
    </row>
    <row r="4136" spans="1:15" x14ac:dyDescent="0.2">
      <c r="A4136" s="18">
        <v>34735</v>
      </c>
      <c r="B4136" s="19" t="s">
        <v>155</v>
      </c>
      <c r="C4136" s="19" t="s">
        <v>34</v>
      </c>
      <c r="D4136" s="19" t="s">
        <v>81</v>
      </c>
      <c r="E4136" s="19" t="s">
        <v>57</v>
      </c>
      <c r="F4136" s="19" t="s">
        <v>20</v>
      </c>
      <c r="G4136" s="19" t="s">
        <v>20</v>
      </c>
      <c r="H4136" s="19" t="s">
        <v>20</v>
      </c>
      <c r="I4136" s="20">
        <v>0</v>
      </c>
      <c r="J4136" s="19" t="s">
        <v>36</v>
      </c>
      <c r="K41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1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4136" s="15">
        <f>IF(Table1[[#This Row],[BusinessInfo_WomanOwned]]="True",1,0)</f>
        <v>0</v>
      </c>
      <c r="N4136" s="15">
        <f>IF(Table1[[#This Row],[BusinessInfo_MinorityOwned]]="True",1,0)</f>
        <v>0</v>
      </c>
      <c r="O4136" s="15">
        <f>IF(Table1[[#This Row],[BusinessInfo_VeteranOwned]]="True",1,0)</f>
        <v>0</v>
      </c>
    </row>
    <row r="4137" spans="1:15" x14ac:dyDescent="0.2">
      <c r="A4137" s="18">
        <v>34842</v>
      </c>
      <c r="B4137" s="19" t="s">
        <v>155</v>
      </c>
      <c r="C4137" s="19" t="s">
        <v>101</v>
      </c>
      <c r="D4137" s="19" t="s">
        <v>194</v>
      </c>
      <c r="E4137" s="19" t="s">
        <v>56</v>
      </c>
      <c r="F4137" s="19" t="s">
        <v>19</v>
      </c>
      <c r="G4137" s="19" t="s">
        <v>19</v>
      </c>
      <c r="H4137" s="19" t="s">
        <v>20</v>
      </c>
      <c r="I4137" s="20">
        <v>0</v>
      </c>
      <c r="J4137" s="19" t="s">
        <v>21</v>
      </c>
      <c r="K41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137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137" s="15">
        <f>IF(Table1[[#This Row],[BusinessInfo_WomanOwned]]="True",1,0)</f>
        <v>1</v>
      </c>
      <c r="N4137" s="15">
        <f>IF(Table1[[#This Row],[BusinessInfo_MinorityOwned]]="True",1,0)</f>
        <v>1</v>
      </c>
      <c r="O4137" s="15">
        <f>IF(Table1[[#This Row],[BusinessInfo_VeteranOwned]]="True",1,0)</f>
        <v>0</v>
      </c>
    </row>
    <row r="4138" spans="1:15" x14ac:dyDescent="0.2">
      <c r="A4138" s="18">
        <v>35164</v>
      </c>
      <c r="B4138" s="19" t="s">
        <v>155</v>
      </c>
      <c r="C4138" s="19" t="s">
        <v>16</v>
      </c>
      <c r="D4138" s="19" t="s">
        <v>55</v>
      </c>
      <c r="E4138" s="19" t="s">
        <v>56</v>
      </c>
      <c r="F4138" s="19" t="s">
        <v>19</v>
      </c>
      <c r="G4138" s="19" t="s">
        <v>19</v>
      </c>
      <c r="H4138" s="19" t="s">
        <v>19</v>
      </c>
      <c r="I4138" s="20">
        <v>0</v>
      </c>
      <c r="J4138" s="19" t="s">
        <v>21</v>
      </c>
      <c r="K41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1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138" s="15">
        <f>IF(Table1[[#This Row],[BusinessInfo_WomanOwned]]="True",1,0)</f>
        <v>1</v>
      </c>
      <c r="N4138" s="15">
        <f>IF(Table1[[#This Row],[BusinessInfo_MinorityOwned]]="True",1,0)</f>
        <v>1</v>
      </c>
      <c r="O4138" s="15">
        <f>IF(Table1[[#This Row],[BusinessInfo_VeteranOwned]]="True",1,0)</f>
        <v>1</v>
      </c>
    </row>
    <row r="4139" spans="1:15" x14ac:dyDescent="0.2">
      <c r="A4139" s="18">
        <v>35252</v>
      </c>
      <c r="B4139" s="19" t="s">
        <v>155</v>
      </c>
      <c r="C4139" s="19" t="s">
        <v>69</v>
      </c>
      <c r="D4139" s="19" t="s">
        <v>17</v>
      </c>
      <c r="E4139" s="19" t="s">
        <v>18</v>
      </c>
      <c r="F4139" s="19" t="s">
        <v>20</v>
      </c>
      <c r="G4139" s="19" t="s">
        <v>20</v>
      </c>
      <c r="H4139" s="19" t="s">
        <v>20</v>
      </c>
      <c r="I4139" s="20">
        <v>0</v>
      </c>
      <c r="J4139" s="19" t="s">
        <v>25</v>
      </c>
      <c r="K41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1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4139" s="15">
        <f>IF(Table1[[#This Row],[BusinessInfo_WomanOwned]]="True",1,0)</f>
        <v>0</v>
      </c>
      <c r="N4139" s="15">
        <f>IF(Table1[[#This Row],[BusinessInfo_MinorityOwned]]="True",1,0)</f>
        <v>0</v>
      </c>
      <c r="O4139" s="15">
        <f>IF(Table1[[#This Row],[BusinessInfo_VeteranOwned]]="True",1,0)</f>
        <v>0</v>
      </c>
    </row>
    <row r="4140" spans="1:15" x14ac:dyDescent="0.2">
      <c r="A4140" s="18">
        <v>36124</v>
      </c>
      <c r="B4140" s="19" t="s">
        <v>155</v>
      </c>
      <c r="C4140" s="19" t="s">
        <v>80</v>
      </c>
      <c r="D4140" s="19" t="s">
        <v>63</v>
      </c>
      <c r="E4140" s="19" t="s">
        <v>18</v>
      </c>
      <c r="F4140" s="19" t="s">
        <v>20</v>
      </c>
      <c r="G4140" s="19" t="s">
        <v>19</v>
      </c>
      <c r="H4140" s="19" t="s">
        <v>20</v>
      </c>
      <c r="I4140" s="20">
        <v>0</v>
      </c>
      <c r="J4140" s="19" t="s">
        <v>25</v>
      </c>
      <c r="K41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1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4140" s="15">
        <f>IF(Table1[[#This Row],[BusinessInfo_WomanOwned]]="True",1,0)</f>
        <v>0</v>
      </c>
      <c r="N4140" s="15">
        <f>IF(Table1[[#This Row],[BusinessInfo_MinorityOwned]]="True",1,0)</f>
        <v>1</v>
      </c>
      <c r="O4140" s="15">
        <f>IF(Table1[[#This Row],[BusinessInfo_VeteranOwned]]="True",1,0)</f>
        <v>0</v>
      </c>
    </row>
    <row r="4141" spans="1:15" x14ac:dyDescent="0.2">
      <c r="A4141" s="18">
        <v>36147</v>
      </c>
      <c r="B4141" s="19" t="s">
        <v>155</v>
      </c>
      <c r="C4141" s="19" t="s">
        <v>22</v>
      </c>
      <c r="D4141" s="19" t="s">
        <v>26</v>
      </c>
      <c r="E4141" s="19" t="s">
        <v>58</v>
      </c>
      <c r="F4141" s="19" t="s">
        <v>20</v>
      </c>
      <c r="G4141" s="19" t="s">
        <v>19</v>
      </c>
      <c r="H4141" s="19" t="s">
        <v>20</v>
      </c>
      <c r="I4141" s="20">
        <v>0</v>
      </c>
      <c r="J4141" s="19" t="s">
        <v>21</v>
      </c>
      <c r="K41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1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141" s="15">
        <f>IF(Table1[[#This Row],[BusinessInfo_WomanOwned]]="True",1,0)</f>
        <v>0</v>
      </c>
      <c r="N4141" s="15">
        <f>IF(Table1[[#This Row],[BusinessInfo_MinorityOwned]]="True",1,0)</f>
        <v>1</v>
      </c>
      <c r="O4141" s="15">
        <f>IF(Table1[[#This Row],[BusinessInfo_VeteranOwned]]="True",1,0)</f>
        <v>0</v>
      </c>
    </row>
    <row r="4142" spans="1:15" x14ac:dyDescent="0.2">
      <c r="A4142" s="18">
        <v>36150</v>
      </c>
      <c r="B4142" s="19" t="s">
        <v>155</v>
      </c>
      <c r="C4142" s="19" t="s">
        <v>28</v>
      </c>
      <c r="D4142" s="19" t="s">
        <v>29</v>
      </c>
      <c r="E4142" s="19" t="s">
        <v>56</v>
      </c>
      <c r="F4142" s="19" t="s">
        <v>20</v>
      </c>
      <c r="G4142" s="19" t="s">
        <v>19</v>
      </c>
      <c r="H4142" s="19" t="s">
        <v>20</v>
      </c>
      <c r="I4142" s="20">
        <v>0</v>
      </c>
      <c r="J4142" s="19" t="s">
        <v>25</v>
      </c>
      <c r="K41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41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4142" s="15">
        <f>IF(Table1[[#This Row],[BusinessInfo_WomanOwned]]="True",1,0)</f>
        <v>0</v>
      </c>
      <c r="N4142" s="15">
        <f>IF(Table1[[#This Row],[BusinessInfo_MinorityOwned]]="True",1,0)</f>
        <v>1</v>
      </c>
      <c r="O4142" s="15">
        <f>IF(Table1[[#This Row],[BusinessInfo_VeteranOwned]]="True",1,0)</f>
        <v>0</v>
      </c>
    </row>
    <row r="4143" spans="1:15" x14ac:dyDescent="0.2">
      <c r="A4143" s="18">
        <v>36158</v>
      </c>
      <c r="B4143" s="19" t="s">
        <v>155</v>
      </c>
      <c r="C4143" s="19" t="s">
        <v>456</v>
      </c>
      <c r="D4143" s="19" t="s">
        <v>457</v>
      </c>
      <c r="E4143" s="19" t="s">
        <v>56</v>
      </c>
      <c r="F4143" s="19" t="s">
        <v>19</v>
      </c>
      <c r="G4143" s="19" t="s">
        <v>19</v>
      </c>
      <c r="H4143" s="19" t="s">
        <v>20</v>
      </c>
      <c r="I4143" s="20">
        <v>0</v>
      </c>
      <c r="J4143" s="19" t="s">
        <v>21</v>
      </c>
      <c r="K41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143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143" s="15">
        <f>IF(Table1[[#This Row],[BusinessInfo_WomanOwned]]="True",1,0)</f>
        <v>1</v>
      </c>
      <c r="N4143" s="15">
        <f>IF(Table1[[#This Row],[BusinessInfo_MinorityOwned]]="True",1,0)</f>
        <v>1</v>
      </c>
      <c r="O4143" s="15">
        <f>IF(Table1[[#This Row],[BusinessInfo_VeteranOwned]]="True",1,0)</f>
        <v>0</v>
      </c>
    </row>
    <row r="4144" spans="1:15" x14ac:dyDescent="0.2">
      <c r="A4144" s="18">
        <v>36189</v>
      </c>
      <c r="B4144" s="19" t="s">
        <v>155</v>
      </c>
      <c r="C4144" s="19" t="s">
        <v>22</v>
      </c>
      <c r="D4144" s="19" t="s">
        <v>23</v>
      </c>
      <c r="E4144" s="19" t="s">
        <v>74</v>
      </c>
      <c r="F4144" s="19" t="s">
        <v>19</v>
      </c>
      <c r="G4144" s="19" t="s">
        <v>20</v>
      </c>
      <c r="H4144" s="19" t="s">
        <v>20</v>
      </c>
      <c r="I4144" s="20">
        <v>0</v>
      </c>
      <c r="J4144" s="19" t="s">
        <v>74</v>
      </c>
      <c r="K41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1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144" s="15">
        <f>IF(Table1[[#This Row],[BusinessInfo_WomanOwned]]="True",1,0)</f>
        <v>1</v>
      </c>
      <c r="N4144" s="15">
        <f>IF(Table1[[#This Row],[BusinessInfo_MinorityOwned]]="True",1,0)</f>
        <v>0</v>
      </c>
      <c r="O4144" s="15">
        <f>IF(Table1[[#This Row],[BusinessInfo_VeteranOwned]]="True",1,0)</f>
        <v>0</v>
      </c>
    </row>
    <row r="4145" spans="1:15" x14ac:dyDescent="0.2">
      <c r="A4145" s="18">
        <v>36953</v>
      </c>
      <c r="B4145" s="19" t="s">
        <v>155</v>
      </c>
      <c r="C4145" s="19" t="s">
        <v>419</v>
      </c>
      <c r="D4145" s="19" t="s">
        <v>458</v>
      </c>
      <c r="E4145" s="19" t="s">
        <v>54</v>
      </c>
      <c r="F4145" s="19" t="s">
        <v>20</v>
      </c>
      <c r="G4145" s="19" t="s">
        <v>19</v>
      </c>
      <c r="H4145" s="19" t="s">
        <v>20</v>
      </c>
      <c r="I4145" s="20">
        <v>0</v>
      </c>
      <c r="J4145" s="19" t="s">
        <v>25</v>
      </c>
      <c r="K41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145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145" s="15">
        <f>IF(Table1[[#This Row],[BusinessInfo_WomanOwned]]="True",1,0)</f>
        <v>0</v>
      </c>
      <c r="N4145" s="15">
        <f>IF(Table1[[#This Row],[BusinessInfo_MinorityOwned]]="True",1,0)</f>
        <v>1</v>
      </c>
      <c r="O4145" s="15">
        <f>IF(Table1[[#This Row],[BusinessInfo_VeteranOwned]]="True",1,0)</f>
        <v>0</v>
      </c>
    </row>
    <row r="4146" spans="1:15" x14ac:dyDescent="0.2">
      <c r="A4146" s="18">
        <v>37611</v>
      </c>
      <c r="B4146" s="19" t="s">
        <v>155</v>
      </c>
      <c r="C4146" s="19" t="s">
        <v>78</v>
      </c>
      <c r="D4146" s="19" t="s">
        <v>79</v>
      </c>
      <c r="E4146" s="19" t="s">
        <v>74</v>
      </c>
      <c r="F4146" s="19" t="s">
        <v>19</v>
      </c>
      <c r="G4146" s="19" t="s">
        <v>20</v>
      </c>
      <c r="H4146" s="19" t="s">
        <v>20</v>
      </c>
      <c r="I4146" s="20">
        <v>0</v>
      </c>
      <c r="J4146" s="19" t="s">
        <v>25</v>
      </c>
      <c r="K41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41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4146" s="15">
        <f>IF(Table1[[#This Row],[BusinessInfo_WomanOwned]]="True",1,0)</f>
        <v>1</v>
      </c>
      <c r="N4146" s="15">
        <f>IF(Table1[[#This Row],[BusinessInfo_MinorityOwned]]="True",1,0)</f>
        <v>0</v>
      </c>
      <c r="O4146" s="15">
        <f>IF(Table1[[#This Row],[BusinessInfo_VeteranOwned]]="True",1,0)</f>
        <v>0</v>
      </c>
    </row>
    <row r="4147" spans="1:15" x14ac:dyDescent="0.2">
      <c r="A4147" s="18">
        <v>37409</v>
      </c>
      <c r="B4147" s="19" t="s">
        <v>155</v>
      </c>
      <c r="C4147" s="19" t="s">
        <v>110</v>
      </c>
      <c r="D4147" s="19" t="s">
        <v>46</v>
      </c>
      <c r="E4147" s="19" t="s">
        <v>56</v>
      </c>
      <c r="F4147" s="19" t="s">
        <v>20</v>
      </c>
      <c r="G4147" s="19" t="s">
        <v>20</v>
      </c>
      <c r="H4147" s="19" t="s">
        <v>20</v>
      </c>
      <c r="I4147" s="20">
        <v>0</v>
      </c>
      <c r="J4147" s="19" t="s">
        <v>21</v>
      </c>
      <c r="K41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1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147" s="15">
        <f>IF(Table1[[#This Row],[BusinessInfo_WomanOwned]]="True",1,0)</f>
        <v>0</v>
      </c>
      <c r="N4147" s="15">
        <f>IF(Table1[[#This Row],[BusinessInfo_MinorityOwned]]="True",1,0)</f>
        <v>0</v>
      </c>
      <c r="O4147" s="15">
        <f>IF(Table1[[#This Row],[BusinessInfo_VeteranOwned]]="True",1,0)</f>
        <v>0</v>
      </c>
    </row>
    <row r="4148" spans="1:15" x14ac:dyDescent="0.2">
      <c r="A4148" s="18">
        <v>37022</v>
      </c>
      <c r="B4148" s="19" t="s">
        <v>15</v>
      </c>
      <c r="C4148" s="19" t="s">
        <v>59</v>
      </c>
      <c r="D4148" s="19" t="s">
        <v>49</v>
      </c>
      <c r="E4148" s="19" t="s">
        <v>247</v>
      </c>
      <c r="F4148" s="19" t="s">
        <v>20</v>
      </c>
      <c r="G4148" s="19" t="s">
        <v>20</v>
      </c>
      <c r="H4148" s="19" t="s">
        <v>20</v>
      </c>
      <c r="I4148" s="20">
        <v>5000</v>
      </c>
      <c r="J4148" s="19" t="s">
        <v>25</v>
      </c>
      <c r="K41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1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148" s="15">
        <f>IF(Table1[[#This Row],[BusinessInfo_WomanOwned]]="True",1,0)</f>
        <v>0</v>
      </c>
      <c r="N4148" s="15">
        <f>IF(Table1[[#This Row],[BusinessInfo_MinorityOwned]]="True",1,0)</f>
        <v>0</v>
      </c>
      <c r="O4148" s="15">
        <f>IF(Table1[[#This Row],[BusinessInfo_VeteranOwned]]="True",1,0)</f>
        <v>0</v>
      </c>
    </row>
    <row r="4149" spans="1:15" x14ac:dyDescent="0.2">
      <c r="A4149" s="18">
        <v>32481</v>
      </c>
      <c r="B4149" s="19" t="s">
        <v>155</v>
      </c>
      <c r="C4149" s="19" t="s">
        <v>78</v>
      </c>
      <c r="D4149" s="19" t="s">
        <v>79</v>
      </c>
      <c r="E4149" s="19" t="s">
        <v>43</v>
      </c>
      <c r="F4149" s="19" t="s">
        <v>20</v>
      </c>
      <c r="G4149" s="19" t="s">
        <v>20</v>
      </c>
      <c r="H4149" s="19" t="s">
        <v>20</v>
      </c>
      <c r="I4149" s="20">
        <v>0</v>
      </c>
      <c r="J4149" s="19" t="s">
        <v>36</v>
      </c>
      <c r="K41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41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4149" s="15">
        <f>IF(Table1[[#This Row],[BusinessInfo_WomanOwned]]="True",1,0)</f>
        <v>0</v>
      </c>
      <c r="N4149" s="15">
        <f>IF(Table1[[#This Row],[BusinessInfo_MinorityOwned]]="True",1,0)</f>
        <v>0</v>
      </c>
      <c r="O4149" s="15">
        <f>IF(Table1[[#This Row],[BusinessInfo_VeteranOwned]]="True",1,0)</f>
        <v>0</v>
      </c>
    </row>
    <row r="4150" spans="1:15" x14ac:dyDescent="0.2">
      <c r="A4150" s="18">
        <v>33212</v>
      </c>
      <c r="B4150" s="19" t="s">
        <v>155</v>
      </c>
      <c r="C4150" s="19" t="s">
        <v>65</v>
      </c>
      <c r="D4150" s="19" t="s">
        <v>66</v>
      </c>
      <c r="E4150" s="19" t="s">
        <v>56</v>
      </c>
      <c r="F4150" s="19" t="s">
        <v>20</v>
      </c>
      <c r="G4150" s="19" t="s">
        <v>20</v>
      </c>
      <c r="H4150" s="19" t="s">
        <v>20</v>
      </c>
      <c r="I4150" s="20">
        <v>0</v>
      </c>
      <c r="J4150" s="19" t="s">
        <v>21</v>
      </c>
      <c r="K41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1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150" s="15">
        <f>IF(Table1[[#This Row],[BusinessInfo_WomanOwned]]="True",1,0)</f>
        <v>0</v>
      </c>
      <c r="N4150" s="15">
        <f>IF(Table1[[#This Row],[BusinessInfo_MinorityOwned]]="True",1,0)</f>
        <v>0</v>
      </c>
      <c r="O4150" s="15">
        <f>IF(Table1[[#This Row],[BusinessInfo_VeteranOwned]]="True",1,0)</f>
        <v>0</v>
      </c>
    </row>
    <row r="4151" spans="1:15" x14ac:dyDescent="0.2">
      <c r="A4151" s="18">
        <v>33591</v>
      </c>
      <c r="B4151" s="19" t="s">
        <v>15</v>
      </c>
      <c r="C4151" s="19" t="s">
        <v>16</v>
      </c>
      <c r="D4151" s="19" t="s">
        <v>55</v>
      </c>
      <c r="E4151" s="19" t="s">
        <v>56</v>
      </c>
      <c r="F4151" s="19" t="s">
        <v>20</v>
      </c>
      <c r="G4151" s="19" t="s">
        <v>20</v>
      </c>
      <c r="H4151" s="19" t="s">
        <v>20</v>
      </c>
      <c r="I4151" s="20">
        <v>2000</v>
      </c>
      <c r="J4151" s="19" t="s">
        <v>21</v>
      </c>
      <c r="K41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1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151" s="15">
        <f>IF(Table1[[#This Row],[BusinessInfo_WomanOwned]]="True",1,0)</f>
        <v>0</v>
      </c>
      <c r="N4151" s="15">
        <f>IF(Table1[[#This Row],[BusinessInfo_MinorityOwned]]="True",1,0)</f>
        <v>0</v>
      </c>
      <c r="O4151" s="15">
        <f>IF(Table1[[#This Row],[BusinessInfo_VeteranOwned]]="True",1,0)</f>
        <v>0</v>
      </c>
    </row>
    <row r="4152" spans="1:15" x14ac:dyDescent="0.2">
      <c r="A4152" s="18">
        <v>37335</v>
      </c>
      <c r="B4152" s="19" t="s">
        <v>15</v>
      </c>
      <c r="C4152" s="19" t="s">
        <v>22</v>
      </c>
      <c r="D4152" s="19" t="s">
        <v>26</v>
      </c>
      <c r="E4152" s="19" t="s">
        <v>56</v>
      </c>
      <c r="F4152" s="19" t="s">
        <v>20</v>
      </c>
      <c r="G4152" s="19" t="s">
        <v>20</v>
      </c>
      <c r="H4152" s="19" t="s">
        <v>20</v>
      </c>
      <c r="I4152" s="20">
        <v>5000</v>
      </c>
      <c r="J4152" s="19" t="s">
        <v>25</v>
      </c>
      <c r="K41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1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152" s="15">
        <f>IF(Table1[[#This Row],[BusinessInfo_WomanOwned]]="True",1,0)</f>
        <v>0</v>
      </c>
      <c r="N4152" s="15">
        <f>IF(Table1[[#This Row],[BusinessInfo_MinorityOwned]]="True",1,0)</f>
        <v>0</v>
      </c>
      <c r="O4152" s="15">
        <f>IF(Table1[[#This Row],[BusinessInfo_VeteranOwned]]="True",1,0)</f>
        <v>0</v>
      </c>
    </row>
    <row r="4153" spans="1:15" x14ac:dyDescent="0.2">
      <c r="A4153" s="18">
        <v>38040</v>
      </c>
      <c r="B4153" s="19" t="s">
        <v>15</v>
      </c>
      <c r="C4153" s="19" t="s">
        <v>22</v>
      </c>
      <c r="D4153" s="19" t="s">
        <v>26</v>
      </c>
      <c r="E4153" s="19" t="s">
        <v>27</v>
      </c>
      <c r="F4153" s="19" t="s">
        <v>19</v>
      </c>
      <c r="G4153" s="19" t="s">
        <v>20</v>
      </c>
      <c r="H4153" s="19" t="s">
        <v>20</v>
      </c>
      <c r="I4153" s="20">
        <v>2000</v>
      </c>
      <c r="J4153" s="19" t="s">
        <v>21</v>
      </c>
      <c r="K41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1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153" s="15">
        <f>IF(Table1[[#This Row],[BusinessInfo_WomanOwned]]="True",1,0)</f>
        <v>1</v>
      </c>
      <c r="N4153" s="15">
        <f>IF(Table1[[#This Row],[BusinessInfo_MinorityOwned]]="True",1,0)</f>
        <v>0</v>
      </c>
      <c r="O4153" s="15">
        <f>IF(Table1[[#This Row],[BusinessInfo_VeteranOwned]]="True",1,0)</f>
        <v>0</v>
      </c>
    </row>
    <row r="4154" spans="1:15" x14ac:dyDescent="0.2">
      <c r="A4154" s="18">
        <v>33617</v>
      </c>
      <c r="B4154" s="19" t="s">
        <v>155</v>
      </c>
      <c r="C4154" s="19" t="s">
        <v>16</v>
      </c>
      <c r="D4154" s="19" t="s">
        <v>55</v>
      </c>
      <c r="E4154" s="19" t="s">
        <v>56</v>
      </c>
      <c r="F4154" s="19" t="s">
        <v>20</v>
      </c>
      <c r="G4154" s="19" t="s">
        <v>20</v>
      </c>
      <c r="H4154" s="19" t="s">
        <v>20</v>
      </c>
      <c r="I4154" s="20">
        <v>2000</v>
      </c>
      <c r="J4154" s="19" t="s">
        <v>21</v>
      </c>
      <c r="K41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1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154" s="15">
        <f>IF(Table1[[#This Row],[BusinessInfo_WomanOwned]]="True",1,0)</f>
        <v>0</v>
      </c>
      <c r="N4154" s="15">
        <f>IF(Table1[[#This Row],[BusinessInfo_MinorityOwned]]="True",1,0)</f>
        <v>0</v>
      </c>
      <c r="O4154" s="15">
        <f>IF(Table1[[#This Row],[BusinessInfo_VeteranOwned]]="True",1,0)</f>
        <v>0</v>
      </c>
    </row>
    <row r="4155" spans="1:15" x14ac:dyDescent="0.2">
      <c r="A4155" s="18">
        <v>34686</v>
      </c>
      <c r="B4155" s="19" t="s">
        <v>155</v>
      </c>
      <c r="C4155" s="19" t="s">
        <v>34</v>
      </c>
      <c r="D4155" s="19" t="s">
        <v>35</v>
      </c>
      <c r="E4155" s="19" t="s">
        <v>27</v>
      </c>
      <c r="F4155" s="19" t="s">
        <v>20</v>
      </c>
      <c r="G4155" s="19" t="s">
        <v>19</v>
      </c>
      <c r="H4155" s="19" t="s">
        <v>19</v>
      </c>
      <c r="I4155" s="20">
        <v>0</v>
      </c>
      <c r="J4155" s="19" t="s">
        <v>21</v>
      </c>
      <c r="K41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1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155" s="15">
        <f>IF(Table1[[#This Row],[BusinessInfo_WomanOwned]]="True",1,0)</f>
        <v>0</v>
      </c>
      <c r="N4155" s="15">
        <f>IF(Table1[[#This Row],[BusinessInfo_MinorityOwned]]="True",1,0)</f>
        <v>1</v>
      </c>
      <c r="O4155" s="15">
        <f>IF(Table1[[#This Row],[BusinessInfo_VeteranOwned]]="True",1,0)</f>
        <v>1</v>
      </c>
    </row>
    <row r="4156" spans="1:15" x14ac:dyDescent="0.2">
      <c r="A4156" s="18">
        <v>35816</v>
      </c>
      <c r="B4156" s="19" t="s">
        <v>155</v>
      </c>
      <c r="C4156" s="19" t="s">
        <v>52</v>
      </c>
      <c r="D4156" s="19" t="s">
        <v>53</v>
      </c>
      <c r="E4156" s="19" t="s">
        <v>51</v>
      </c>
      <c r="F4156" s="19" t="s">
        <v>20</v>
      </c>
      <c r="G4156" s="19" t="s">
        <v>20</v>
      </c>
      <c r="H4156" s="19" t="s">
        <v>20</v>
      </c>
      <c r="I4156" s="20">
        <v>0</v>
      </c>
      <c r="J4156" s="19" t="s">
        <v>21</v>
      </c>
      <c r="K41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41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4156" s="15">
        <f>IF(Table1[[#This Row],[BusinessInfo_WomanOwned]]="True",1,0)</f>
        <v>0</v>
      </c>
      <c r="N4156" s="15">
        <f>IF(Table1[[#This Row],[BusinessInfo_MinorityOwned]]="True",1,0)</f>
        <v>0</v>
      </c>
      <c r="O4156" s="15">
        <f>IF(Table1[[#This Row],[BusinessInfo_VeteranOwned]]="True",1,0)</f>
        <v>0</v>
      </c>
    </row>
    <row r="4157" spans="1:15" x14ac:dyDescent="0.2">
      <c r="A4157" s="18">
        <v>35822</v>
      </c>
      <c r="B4157" s="19" t="s">
        <v>155</v>
      </c>
      <c r="C4157" s="19" t="s">
        <v>34</v>
      </c>
      <c r="D4157" s="19" t="s">
        <v>63</v>
      </c>
      <c r="E4157" s="19" t="s">
        <v>247</v>
      </c>
      <c r="F4157" s="19" t="s">
        <v>20</v>
      </c>
      <c r="G4157" s="19" t="s">
        <v>20</v>
      </c>
      <c r="H4157" s="19" t="s">
        <v>20</v>
      </c>
      <c r="I4157" s="20">
        <v>0</v>
      </c>
      <c r="J4157" s="19" t="s">
        <v>21</v>
      </c>
      <c r="K41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1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4157" s="15">
        <f>IF(Table1[[#This Row],[BusinessInfo_WomanOwned]]="True",1,0)</f>
        <v>0</v>
      </c>
      <c r="N4157" s="15">
        <f>IF(Table1[[#This Row],[BusinessInfo_MinorityOwned]]="True",1,0)</f>
        <v>0</v>
      </c>
      <c r="O4157" s="15">
        <f>IF(Table1[[#This Row],[BusinessInfo_VeteranOwned]]="True",1,0)</f>
        <v>0</v>
      </c>
    </row>
    <row r="4158" spans="1:15" x14ac:dyDescent="0.2">
      <c r="A4158" s="18">
        <v>36278</v>
      </c>
      <c r="B4158" s="19" t="s">
        <v>155</v>
      </c>
      <c r="C4158" s="19" t="s">
        <v>59</v>
      </c>
      <c r="D4158" s="19" t="s">
        <v>71</v>
      </c>
      <c r="E4158" s="19" t="s">
        <v>56</v>
      </c>
      <c r="F4158" s="19" t="s">
        <v>20</v>
      </c>
      <c r="G4158" s="19" t="s">
        <v>20</v>
      </c>
      <c r="H4158" s="19" t="s">
        <v>20</v>
      </c>
      <c r="I4158" s="20">
        <v>0</v>
      </c>
      <c r="J4158" s="19" t="s">
        <v>21</v>
      </c>
      <c r="K41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1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4158" s="15">
        <f>IF(Table1[[#This Row],[BusinessInfo_WomanOwned]]="True",1,0)</f>
        <v>0</v>
      </c>
      <c r="N4158" s="15">
        <f>IF(Table1[[#This Row],[BusinessInfo_MinorityOwned]]="True",1,0)</f>
        <v>0</v>
      </c>
      <c r="O4158" s="15">
        <f>IF(Table1[[#This Row],[BusinessInfo_VeteranOwned]]="True",1,0)</f>
        <v>0</v>
      </c>
    </row>
    <row r="4159" spans="1:15" x14ac:dyDescent="0.2">
      <c r="A4159" s="18">
        <v>37074</v>
      </c>
      <c r="B4159" s="19" t="s">
        <v>155</v>
      </c>
      <c r="C4159" s="19" t="s">
        <v>200</v>
      </c>
      <c r="D4159" s="19" t="s">
        <v>66</v>
      </c>
      <c r="E4159" s="19" t="s">
        <v>99</v>
      </c>
      <c r="F4159" s="19" t="s">
        <v>19</v>
      </c>
      <c r="G4159" s="19" t="s">
        <v>20</v>
      </c>
      <c r="H4159" s="19" t="s">
        <v>20</v>
      </c>
      <c r="I4159" s="20">
        <v>0</v>
      </c>
      <c r="J4159" s="19" t="s">
        <v>21</v>
      </c>
      <c r="K41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1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159" s="15">
        <f>IF(Table1[[#This Row],[BusinessInfo_WomanOwned]]="True",1,0)</f>
        <v>1</v>
      </c>
      <c r="N4159" s="15">
        <f>IF(Table1[[#This Row],[BusinessInfo_MinorityOwned]]="True",1,0)</f>
        <v>0</v>
      </c>
      <c r="O4159" s="15">
        <f>IF(Table1[[#This Row],[BusinessInfo_VeteranOwned]]="True",1,0)</f>
        <v>0</v>
      </c>
    </row>
    <row r="4160" spans="1:15" x14ac:dyDescent="0.2">
      <c r="A4160" s="18">
        <v>38572</v>
      </c>
      <c r="B4160" s="19" t="s">
        <v>155</v>
      </c>
      <c r="C4160" s="19" t="s">
        <v>34</v>
      </c>
      <c r="D4160" s="19" t="s">
        <v>63</v>
      </c>
      <c r="E4160" s="19" t="s">
        <v>247</v>
      </c>
      <c r="F4160" s="19" t="s">
        <v>20</v>
      </c>
      <c r="G4160" s="19" t="s">
        <v>19</v>
      </c>
      <c r="H4160" s="19" t="s">
        <v>20</v>
      </c>
      <c r="I4160" s="20">
        <v>0</v>
      </c>
      <c r="J4160" s="19" t="s">
        <v>36</v>
      </c>
      <c r="K41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1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4160" s="15">
        <f>IF(Table1[[#This Row],[BusinessInfo_WomanOwned]]="True",1,0)</f>
        <v>0</v>
      </c>
      <c r="N4160" s="15">
        <f>IF(Table1[[#This Row],[BusinessInfo_MinorityOwned]]="True",1,0)</f>
        <v>1</v>
      </c>
      <c r="O4160" s="15">
        <f>IF(Table1[[#This Row],[BusinessInfo_VeteranOwned]]="True",1,0)</f>
        <v>0</v>
      </c>
    </row>
    <row r="4161" spans="1:15" x14ac:dyDescent="0.2">
      <c r="A4161" s="18">
        <v>40722</v>
      </c>
      <c r="B4161" s="19" t="s">
        <v>155</v>
      </c>
      <c r="C4161" s="19" t="s">
        <v>459</v>
      </c>
      <c r="D4161" s="19" t="s">
        <v>460</v>
      </c>
      <c r="E4161" s="19" t="s">
        <v>247</v>
      </c>
      <c r="F4161" s="19" t="s">
        <v>20</v>
      </c>
      <c r="G4161" s="19" t="s">
        <v>19</v>
      </c>
      <c r="H4161" s="19" t="s">
        <v>20</v>
      </c>
      <c r="I4161" s="20">
        <v>0</v>
      </c>
      <c r="J4161" s="19" t="s">
        <v>25</v>
      </c>
      <c r="K41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161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161" s="15">
        <f>IF(Table1[[#This Row],[BusinessInfo_WomanOwned]]="True",1,0)</f>
        <v>0</v>
      </c>
      <c r="N4161" s="15">
        <f>IF(Table1[[#This Row],[BusinessInfo_MinorityOwned]]="True",1,0)</f>
        <v>1</v>
      </c>
      <c r="O4161" s="15">
        <f>IF(Table1[[#This Row],[BusinessInfo_VeteranOwned]]="True",1,0)</f>
        <v>0</v>
      </c>
    </row>
    <row r="4162" spans="1:15" x14ac:dyDescent="0.2">
      <c r="A4162" s="18">
        <v>41803</v>
      </c>
      <c r="B4162" s="19" t="s">
        <v>155</v>
      </c>
      <c r="C4162" s="19" t="s">
        <v>461</v>
      </c>
      <c r="D4162" s="19" t="s">
        <v>462</v>
      </c>
      <c r="E4162" s="19" t="s">
        <v>54</v>
      </c>
      <c r="F4162" s="19" t="s">
        <v>20</v>
      </c>
      <c r="G4162" s="19" t="s">
        <v>20</v>
      </c>
      <c r="H4162" s="19" t="s">
        <v>19</v>
      </c>
      <c r="I4162" s="20">
        <v>0</v>
      </c>
      <c r="J4162" s="19" t="s">
        <v>21</v>
      </c>
      <c r="K41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162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162" s="15">
        <f>IF(Table1[[#This Row],[BusinessInfo_WomanOwned]]="True",1,0)</f>
        <v>0</v>
      </c>
      <c r="N4162" s="15">
        <f>IF(Table1[[#This Row],[BusinessInfo_MinorityOwned]]="True",1,0)</f>
        <v>0</v>
      </c>
      <c r="O4162" s="15">
        <f>IF(Table1[[#This Row],[BusinessInfo_VeteranOwned]]="True",1,0)</f>
        <v>1</v>
      </c>
    </row>
    <row r="4163" spans="1:15" x14ac:dyDescent="0.2">
      <c r="A4163" s="18">
        <v>41342</v>
      </c>
      <c r="B4163" s="19" t="s">
        <v>155</v>
      </c>
      <c r="C4163" s="19" t="s">
        <v>16</v>
      </c>
      <c r="D4163" s="19" t="s">
        <v>46</v>
      </c>
      <c r="E4163" s="19" t="s">
        <v>247</v>
      </c>
      <c r="F4163" s="19" t="s">
        <v>20</v>
      </c>
      <c r="G4163" s="19" t="s">
        <v>20</v>
      </c>
      <c r="H4163" s="19" t="s">
        <v>20</v>
      </c>
      <c r="I4163" s="20">
        <v>0</v>
      </c>
      <c r="J4163" s="19" t="s">
        <v>36</v>
      </c>
      <c r="K41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1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163" s="15">
        <f>IF(Table1[[#This Row],[BusinessInfo_WomanOwned]]="True",1,0)</f>
        <v>0</v>
      </c>
      <c r="N4163" s="15">
        <f>IF(Table1[[#This Row],[BusinessInfo_MinorityOwned]]="True",1,0)</f>
        <v>0</v>
      </c>
      <c r="O4163" s="15">
        <f>IF(Table1[[#This Row],[BusinessInfo_VeteranOwned]]="True",1,0)</f>
        <v>0</v>
      </c>
    </row>
    <row r="4164" spans="1:15" x14ac:dyDescent="0.2">
      <c r="A4164" s="18">
        <v>33874</v>
      </c>
      <c r="B4164" s="19" t="s">
        <v>155</v>
      </c>
      <c r="C4164" s="19" t="s">
        <v>22</v>
      </c>
      <c r="D4164" s="19" t="s">
        <v>23</v>
      </c>
      <c r="E4164" s="19" t="s">
        <v>74</v>
      </c>
      <c r="F4164" s="19" t="s">
        <v>20</v>
      </c>
      <c r="G4164" s="19" t="s">
        <v>20</v>
      </c>
      <c r="H4164" s="19" t="s">
        <v>20</v>
      </c>
      <c r="I4164" s="20">
        <v>0</v>
      </c>
      <c r="J4164" s="19" t="s">
        <v>21</v>
      </c>
      <c r="K41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1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164" s="15">
        <f>IF(Table1[[#This Row],[BusinessInfo_WomanOwned]]="True",1,0)</f>
        <v>0</v>
      </c>
      <c r="N4164" s="15">
        <f>IF(Table1[[#This Row],[BusinessInfo_MinorityOwned]]="True",1,0)</f>
        <v>0</v>
      </c>
      <c r="O4164" s="15">
        <f>IF(Table1[[#This Row],[BusinessInfo_VeteranOwned]]="True",1,0)</f>
        <v>0</v>
      </c>
    </row>
    <row r="4165" spans="1:15" x14ac:dyDescent="0.2">
      <c r="A4165" s="18">
        <v>30138</v>
      </c>
      <c r="B4165" s="19" t="s">
        <v>15</v>
      </c>
      <c r="C4165" s="19" t="s">
        <v>112</v>
      </c>
      <c r="D4165" s="19" t="s">
        <v>26</v>
      </c>
      <c r="E4165" s="19" t="s">
        <v>43</v>
      </c>
      <c r="F4165" s="19" t="s">
        <v>19</v>
      </c>
      <c r="G4165" s="19" t="s">
        <v>19</v>
      </c>
      <c r="H4165" s="19" t="s">
        <v>20</v>
      </c>
      <c r="I4165" s="20">
        <v>2000</v>
      </c>
      <c r="J4165" s="19" t="s">
        <v>21</v>
      </c>
      <c r="K41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1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165" s="15">
        <f>IF(Table1[[#This Row],[BusinessInfo_WomanOwned]]="True",1,0)</f>
        <v>1</v>
      </c>
      <c r="N4165" s="15">
        <f>IF(Table1[[#This Row],[BusinessInfo_MinorityOwned]]="True",1,0)</f>
        <v>1</v>
      </c>
      <c r="O4165" s="15">
        <f>IF(Table1[[#This Row],[BusinessInfo_VeteranOwned]]="True",1,0)</f>
        <v>0</v>
      </c>
    </row>
    <row r="4166" spans="1:15" x14ac:dyDescent="0.2">
      <c r="A4166" s="18">
        <v>30419</v>
      </c>
      <c r="B4166" s="19" t="s">
        <v>15</v>
      </c>
      <c r="C4166" s="19" t="s">
        <v>44</v>
      </c>
      <c r="D4166" s="19" t="s">
        <v>26</v>
      </c>
      <c r="E4166" s="19" t="s">
        <v>18</v>
      </c>
      <c r="F4166" s="19" t="s">
        <v>20</v>
      </c>
      <c r="G4166" s="19" t="s">
        <v>19</v>
      </c>
      <c r="H4166" s="19" t="s">
        <v>20</v>
      </c>
      <c r="I4166" s="20">
        <v>2000</v>
      </c>
      <c r="J4166" s="19" t="s">
        <v>21</v>
      </c>
      <c r="K41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1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166" s="15">
        <f>IF(Table1[[#This Row],[BusinessInfo_WomanOwned]]="True",1,0)</f>
        <v>0</v>
      </c>
      <c r="N4166" s="15">
        <f>IF(Table1[[#This Row],[BusinessInfo_MinorityOwned]]="True",1,0)</f>
        <v>1</v>
      </c>
      <c r="O4166" s="15">
        <f>IF(Table1[[#This Row],[BusinessInfo_VeteranOwned]]="True",1,0)</f>
        <v>0</v>
      </c>
    </row>
    <row r="4167" spans="1:15" x14ac:dyDescent="0.2">
      <c r="A4167" s="18">
        <v>30420</v>
      </c>
      <c r="B4167" s="19" t="s">
        <v>15</v>
      </c>
      <c r="C4167" s="19" t="s">
        <v>22</v>
      </c>
      <c r="D4167" s="19" t="s">
        <v>23</v>
      </c>
      <c r="E4167" s="19" t="s">
        <v>51</v>
      </c>
      <c r="F4167" s="19" t="s">
        <v>19</v>
      </c>
      <c r="G4167" s="19" t="s">
        <v>19</v>
      </c>
      <c r="H4167" s="19" t="s">
        <v>20</v>
      </c>
      <c r="I4167" s="20">
        <v>2000</v>
      </c>
      <c r="J4167" s="19" t="s">
        <v>21</v>
      </c>
      <c r="K41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1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167" s="15">
        <f>IF(Table1[[#This Row],[BusinessInfo_WomanOwned]]="True",1,0)</f>
        <v>1</v>
      </c>
      <c r="N4167" s="15">
        <f>IF(Table1[[#This Row],[BusinessInfo_MinorityOwned]]="True",1,0)</f>
        <v>1</v>
      </c>
      <c r="O4167" s="15">
        <f>IF(Table1[[#This Row],[BusinessInfo_VeteranOwned]]="True",1,0)</f>
        <v>0</v>
      </c>
    </row>
    <row r="4168" spans="1:15" x14ac:dyDescent="0.2">
      <c r="A4168" s="18">
        <v>30590</v>
      </c>
      <c r="B4168" s="19" t="s">
        <v>15</v>
      </c>
      <c r="C4168" s="19" t="s">
        <v>65</v>
      </c>
      <c r="D4168" s="19" t="s">
        <v>66</v>
      </c>
      <c r="E4168" s="19" t="s">
        <v>51</v>
      </c>
      <c r="F4168" s="19" t="s">
        <v>19</v>
      </c>
      <c r="G4168" s="19" t="s">
        <v>19</v>
      </c>
      <c r="H4168" s="19" t="s">
        <v>20</v>
      </c>
      <c r="I4168" s="20">
        <v>2000</v>
      </c>
      <c r="J4168" s="19" t="s">
        <v>21</v>
      </c>
      <c r="K41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1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168" s="15">
        <f>IF(Table1[[#This Row],[BusinessInfo_WomanOwned]]="True",1,0)</f>
        <v>1</v>
      </c>
      <c r="N4168" s="15">
        <f>IF(Table1[[#This Row],[BusinessInfo_MinorityOwned]]="True",1,0)</f>
        <v>1</v>
      </c>
      <c r="O4168" s="15">
        <f>IF(Table1[[#This Row],[BusinessInfo_VeteranOwned]]="True",1,0)</f>
        <v>0</v>
      </c>
    </row>
    <row r="4169" spans="1:15" x14ac:dyDescent="0.2">
      <c r="A4169" s="18">
        <v>30615</v>
      </c>
      <c r="B4169" s="19" t="s">
        <v>15</v>
      </c>
      <c r="C4169" s="19" t="s">
        <v>52</v>
      </c>
      <c r="D4169" s="19" t="s">
        <v>53</v>
      </c>
      <c r="E4169" s="19" t="s">
        <v>43</v>
      </c>
      <c r="F4169" s="19" t="s">
        <v>20</v>
      </c>
      <c r="G4169" s="19" t="s">
        <v>20</v>
      </c>
      <c r="H4169" s="19" t="s">
        <v>20</v>
      </c>
      <c r="I4169" s="20">
        <v>2000</v>
      </c>
      <c r="J4169" s="19" t="s">
        <v>21</v>
      </c>
      <c r="K41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41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4169" s="15">
        <f>IF(Table1[[#This Row],[BusinessInfo_WomanOwned]]="True",1,0)</f>
        <v>0</v>
      </c>
      <c r="N4169" s="15">
        <f>IF(Table1[[#This Row],[BusinessInfo_MinorityOwned]]="True",1,0)</f>
        <v>0</v>
      </c>
      <c r="O4169" s="15">
        <f>IF(Table1[[#This Row],[BusinessInfo_VeteranOwned]]="True",1,0)</f>
        <v>0</v>
      </c>
    </row>
    <row r="4170" spans="1:15" x14ac:dyDescent="0.2">
      <c r="A4170" s="18">
        <v>30650</v>
      </c>
      <c r="B4170" s="19" t="s">
        <v>15</v>
      </c>
      <c r="C4170" s="19" t="s">
        <v>34</v>
      </c>
      <c r="D4170" s="19" t="s">
        <v>50</v>
      </c>
      <c r="E4170" s="19" t="s">
        <v>51</v>
      </c>
      <c r="F4170" s="19" t="s">
        <v>19</v>
      </c>
      <c r="G4170" s="19" t="s">
        <v>20</v>
      </c>
      <c r="H4170" s="19" t="s">
        <v>20</v>
      </c>
      <c r="I4170" s="20">
        <v>2000</v>
      </c>
      <c r="J4170" s="19" t="s">
        <v>21</v>
      </c>
      <c r="K41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1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4170" s="15">
        <f>IF(Table1[[#This Row],[BusinessInfo_WomanOwned]]="True",1,0)</f>
        <v>1</v>
      </c>
      <c r="N4170" s="15">
        <f>IF(Table1[[#This Row],[BusinessInfo_MinorityOwned]]="True",1,0)</f>
        <v>0</v>
      </c>
      <c r="O4170" s="15">
        <f>IF(Table1[[#This Row],[BusinessInfo_VeteranOwned]]="True",1,0)</f>
        <v>0</v>
      </c>
    </row>
    <row r="4171" spans="1:15" x14ac:dyDescent="0.2">
      <c r="A4171" s="18">
        <v>30924</v>
      </c>
      <c r="B4171" s="19" t="s">
        <v>15</v>
      </c>
      <c r="C4171" s="19" t="s">
        <v>16</v>
      </c>
      <c r="D4171" s="19" t="s">
        <v>55</v>
      </c>
      <c r="E4171" s="19" t="s">
        <v>54</v>
      </c>
      <c r="F4171" s="19" t="s">
        <v>20</v>
      </c>
      <c r="G4171" s="19" t="s">
        <v>19</v>
      </c>
      <c r="H4171" s="19" t="s">
        <v>20</v>
      </c>
      <c r="I4171" s="20">
        <v>2000</v>
      </c>
      <c r="J4171" s="19" t="s">
        <v>21</v>
      </c>
      <c r="K41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1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171" s="15">
        <f>IF(Table1[[#This Row],[BusinessInfo_WomanOwned]]="True",1,0)</f>
        <v>0</v>
      </c>
      <c r="N4171" s="15">
        <f>IF(Table1[[#This Row],[BusinessInfo_MinorityOwned]]="True",1,0)</f>
        <v>1</v>
      </c>
      <c r="O4171" s="15">
        <f>IF(Table1[[#This Row],[BusinessInfo_VeteranOwned]]="True",1,0)</f>
        <v>0</v>
      </c>
    </row>
    <row r="4172" spans="1:15" x14ac:dyDescent="0.2">
      <c r="A4172" s="18">
        <v>31489</v>
      </c>
      <c r="B4172" s="19" t="s">
        <v>15</v>
      </c>
      <c r="C4172" s="19" t="s">
        <v>34</v>
      </c>
      <c r="D4172" s="19" t="s">
        <v>35</v>
      </c>
      <c r="E4172" s="19" t="s">
        <v>38</v>
      </c>
      <c r="F4172" s="19" t="s">
        <v>20</v>
      </c>
      <c r="G4172" s="19" t="s">
        <v>20</v>
      </c>
      <c r="H4172" s="19" t="s">
        <v>19</v>
      </c>
      <c r="I4172" s="20">
        <v>2000</v>
      </c>
      <c r="J4172" s="19" t="s">
        <v>21</v>
      </c>
      <c r="K41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1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172" s="15">
        <f>IF(Table1[[#This Row],[BusinessInfo_WomanOwned]]="True",1,0)</f>
        <v>0</v>
      </c>
      <c r="N4172" s="15">
        <f>IF(Table1[[#This Row],[BusinessInfo_MinorityOwned]]="True",1,0)</f>
        <v>0</v>
      </c>
      <c r="O4172" s="15">
        <f>IF(Table1[[#This Row],[BusinessInfo_VeteranOwned]]="True",1,0)</f>
        <v>1</v>
      </c>
    </row>
    <row r="4173" spans="1:15" x14ac:dyDescent="0.2">
      <c r="A4173" s="18">
        <v>31840</v>
      </c>
      <c r="B4173" s="19" t="s">
        <v>15</v>
      </c>
      <c r="C4173" s="19" t="s">
        <v>117</v>
      </c>
      <c r="D4173" s="19" t="s">
        <v>29</v>
      </c>
      <c r="E4173" s="19" t="s">
        <v>27</v>
      </c>
      <c r="F4173" s="19" t="s">
        <v>19</v>
      </c>
      <c r="G4173" s="19" t="s">
        <v>19</v>
      </c>
      <c r="H4173" s="19" t="s">
        <v>20</v>
      </c>
      <c r="I4173" s="20">
        <v>2000</v>
      </c>
      <c r="J4173" s="19" t="s">
        <v>21</v>
      </c>
      <c r="K41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41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4173" s="15">
        <f>IF(Table1[[#This Row],[BusinessInfo_WomanOwned]]="True",1,0)</f>
        <v>1</v>
      </c>
      <c r="N4173" s="15">
        <f>IF(Table1[[#This Row],[BusinessInfo_MinorityOwned]]="True",1,0)</f>
        <v>1</v>
      </c>
      <c r="O4173" s="15">
        <f>IF(Table1[[#This Row],[BusinessInfo_VeteranOwned]]="True",1,0)</f>
        <v>0</v>
      </c>
    </row>
    <row r="4174" spans="1:15" x14ac:dyDescent="0.2">
      <c r="A4174" s="18">
        <v>32303</v>
      </c>
      <c r="B4174" s="19" t="s">
        <v>15</v>
      </c>
      <c r="C4174" s="19" t="s">
        <v>10</v>
      </c>
      <c r="D4174" s="19" t="s">
        <v>109</v>
      </c>
      <c r="E4174" s="19" t="s">
        <v>43</v>
      </c>
      <c r="F4174" s="19" t="s">
        <v>19</v>
      </c>
      <c r="G4174" s="19" t="s">
        <v>20</v>
      </c>
      <c r="H4174" s="19" t="s">
        <v>20</v>
      </c>
      <c r="I4174" s="20">
        <v>2000</v>
      </c>
      <c r="J4174" s="19" t="s">
        <v>21</v>
      </c>
      <c r="K41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41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4174" s="15">
        <f>IF(Table1[[#This Row],[BusinessInfo_WomanOwned]]="True",1,0)</f>
        <v>1</v>
      </c>
      <c r="N4174" s="15">
        <f>IF(Table1[[#This Row],[BusinessInfo_MinorityOwned]]="True",1,0)</f>
        <v>0</v>
      </c>
      <c r="O4174" s="15">
        <f>IF(Table1[[#This Row],[BusinessInfo_VeteranOwned]]="True",1,0)</f>
        <v>0</v>
      </c>
    </row>
    <row r="4175" spans="1:15" x14ac:dyDescent="0.2">
      <c r="A4175" s="18">
        <v>32394</v>
      </c>
      <c r="B4175" s="19" t="s">
        <v>15</v>
      </c>
      <c r="C4175" s="19" t="s">
        <v>16</v>
      </c>
      <c r="D4175" s="19" t="s">
        <v>463</v>
      </c>
      <c r="E4175" s="19" t="s">
        <v>18</v>
      </c>
      <c r="F4175" s="19" t="s">
        <v>20</v>
      </c>
      <c r="G4175" s="19" t="s">
        <v>20</v>
      </c>
      <c r="H4175" s="19" t="s">
        <v>20</v>
      </c>
      <c r="I4175" s="20">
        <v>2000</v>
      </c>
      <c r="J4175" s="19" t="s">
        <v>21</v>
      </c>
      <c r="K41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1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175" s="15">
        <f>IF(Table1[[#This Row],[BusinessInfo_WomanOwned]]="True",1,0)</f>
        <v>0</v>
      </c>
      <c r="N4175" s="15">
        <f>IF(Table1[[#This Row],[BusinessInfo_MinorityOwned]]="True",1,0)</f>
        <v>0</v>
      </c>
      <c r="O4175" s="15">
        <f>IF(Table1[[#This Row],[BusinessInfo_VeteranOwned]]="True",1,0)</f>
        <v>0</v>
      </c>
    </row>
    <row r="4176" spans="1:15" x14ac:dyDescent="0.2">
      <c r="A4176" s="18">
        <v>32402</v>
      </c>
      <c r="B4176" s="19" t="s">
        <v>15</v>
      </c>
      <c r="C4176" s="19" t="s">
        <v>34</v>
      </c>
      <c r="D4176" s="19" t="s">
        <v>48</v>
      </c>
      <c r="E4176" s="19" t="s">
        <v>56</v>
      </c>
      <c r="F4176" s="19" t="s">
        <v>20</v>
      </c>
      <c r="G4176" s="19" t="s">
        <v>19</v>
      </c>
      <c r="H4176" s="19" t="s">
        <v>20</v>
      </c>
      <c r="I4176" s="20">
        <v>2000</v>
      </c>
      <c r="J4176" s="19" t="s">
        <v>21</v>
      </c>
      <c r="K41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1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4176" s="15">
        <f>IF(Table1[[#This Row],[BusinessInfo_WomanOwned]]="True",1,0)</f>
        <v>0</v>
      </c>
      <c r="N4176" s="15">
        <f>IF(Table1[[#This Row],[BusinessInfo_MinorityOwned]]="True",1,0)</f>
        <v>1</v>
      </c>
      <c r="O4176" s="15">
        <f>IF(Table1[[#This Row],[BusinessInfo_VeteranOwned]]="True",1,0)</f>
        <v>0</v>
      </c>
    </row>
    <row r="4177" spans="1:15" x14ac:dyDescent="0.2">
      <c r="A4177" s="18">
        <v>32413</v>
      </c>
      <c r="B4177" s="19" t="s">
        <v>15</v>
      </c>
      <c r="C4177" s="19" t="s">
        <v>141</v>
      </c>
      <c r="D4177" s="19" t="s">
        <v>45</v>
      </c>
      <c r="E4177" s="19" t="s">
        <v>247</v>
      </c>
      <c r="F4177" s="19" t="s">
        <v>19</v>
      </c>
      <c r="G4177" s="19" t="s">
        <v>20</v>
      </c>
      <c r="H4177" s="19" t="s">
        <v>20</v>
      </c>
      <c r="I4177" s="20">
        <v>2000</v>
      </c>
      <c r="J4177" s="19" t="s">
        <v>21</v>
      </c>
      <c r="K41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1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177" s="15">
        <f>IF(Table1[[#This Row],[BusinessInfo_WomanOwned]]="True",1,0)</f>
        <v>1</v>
      </c>
      <c r="N4177" s="15">
        <f>IF(Table1[[#This Row],[BusinessInfo_MinorityOwned]]="True",1,0)</f>
        <v>0</v>
      </c>
      <c r="O4177" s="15">
        <f>IF(Table1[[#This Row],[BusinessInfo_VeteranOwned]]="True",1,0)</f>
        <v>0</v>
      </c>
    </row>
    <row r="4178" spans="1:15" x14ac:dyDescent="0.2">
      <c r="A4178" s="18">
        <v>32418</v>
      </c>
      <c r="B4178" s="19" t="s">
        <v>15</v>
      </c>
      <c r="C4178" s="19" t="s">
        <v>110</v>
      </c>
      <c r="D4178" s="19" t="s">
        <v>55</v>
      </c>
      <c r="E4178" s="19" t="s">
        <v>56</v>
      </c>
      <c r="F4178" s="19" t="s">
        <v>19</v>
      </c>
      <c r="G4178" s="19" t="s">
        <v>20</v>
      </c>
      <c r="H4178" s="19" t="s">
        <v>20</v>
      </c>
      <c r="I4178" s="20">
        <v>2000</v>
      </c>
      <c r="J4178" s="19" t="s">
        <v>21</v>
      </c>
      <c r="K41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1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178" s="15">
        <f>IF(Table1[[#This Row],[BusinessInfo_WomanOwned]]="True",1,0)</f>
        <v>1</v>
      </c>
      <c r="N4178" s="15">
        <f>IF(Table1[[#This Row],[BusinessInfo_MinorityOwned]]="True",1,0)</f>
        <v>0</v>
      </c>
      <c r="O4178" s="15">
        <f>IF(Table1[[#This Row],[BusinessInfo_VeteranOwned]]="True",1,0)</f>
        <v>0</v>
      </c>
    </row>
    <row r="4179" spans="1:15" x14ac:dyDescent="0.2">
      <c r="A4179" s="18">
        <v>32727</v>
      </c>
      <c r="B4179" s="19" t="s">
        <v>15</v>
      </c>
      <c r="C4179" s="19" t="s">
        <v>133</v>
      </c>
      <c r="D4179" s="19" t="s">
        <v>23</v>
      </c>
      <c r="E4179" s="19" t="s">
        <v>18</v>
      </c>
      <c r="F4179" s="19" t="s">
        <v>20</v>
      </c>
      <c r="G4179" s="19" t="s">
        <v>19</v>
      </c>
      <c r="H4179" s="19" t="s">
        <v>20</v>
      </c>
      <c r="I4179" s="20">
        <v>2000</v>
      </c>
      <c r="J4179" s="19" t="s">
        <v>21</v>
      </c>
      <c r="K41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1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179" s="15">
        <f>IF(Table1[[#This Row],[BusinessInfo_WomanOwned]]="True",1,0)</f>
        <v>0</v>
      </c>
      <c r="N4179" s="15">
        <f>IF(Table1[[#This Row],[BusinessInfo_MinorityOwned]]="True",1,0)</f>
        <v>1</v>
      </c>
      <c r="O4179" s="15">
        <f>IF(Table1[[#This Row],[BusinessInfo_VeteranOwned]]="True",1,0)</f>
        <v>0</v>
      </c>
    </row>
    <row r="4180" spans="1:15" x14ac:dyDescent="0.2">
      <c r="A4180" s="18">
        <v>32739</v>
      </c>
      <c r="B4180" s="19" t="s">
        <v>15</v>
      </c>
      <c r="C4180" s="19" t="s">
        <v>34</v>
      </c>
      <c r="D4180" s="19" t="s">
        <v>70</v>
      </c>
      <c r="E4180" s="19" t="s">
        <v>18</v>
      </c>
      <c r="F4180" s="19" t="s">
        <v>19</v>
      </c>
      <c r="G4180" s="19" t="s">
        <v>19</v>
      </c>
      <c r="H4180" s="19" t="s">
        <v>20</v>
      </c>
      <c r="I4180" s="20">
        <v>10000</v>
      </c>
      <c r="J4180" s="19" t="s">
        <v>36</v>
      </c>
      <c r="K41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1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4180" s="15">
        <f>IF(Table1[[#This Row],[BusinessInfo_WomanOwned]]="True",1,0)</f>
        <v>1</v>
      </c>
      <c r="N4180" s="15">
        <f>IF(Table1[[#This Row],[BusinessInfo_MinorityOwned]]="True",1,0)</f>
        <v>1</v>
      </c>
      <c r="O4180" s="15">
        <f>IF(Table1[[#This Row],[BusinessInfo_VeteranOwned]]="True",1,0)</f>
        <v>0</v>
      </c>
    </row>
    <row r="4181" spans="1:15" x14ac:dyDescent="0.2">
      <c r="A4181" s="18">
        <v>32778</v>
      </c>
      <c r="B4181" s="19" t="s">
        <v>15</v>
      </c>
      <c r="C4181" s="19" t="s">
        <v>34</v>
      </c>
      <c r="D4181" s="19" t="s">
        <v>70</v>
      </c>
      <c r="E4181" s="19" t="s">
        <v>43</v>
      </c>
      <c r="F4181" s="19" t="s">
        <v>20</v>
      </c>
      <c r="G4181" s="19" t="s">
        <v>19</v>
      </c>
      <c r="H4181" s="19" t="s">
        <v>20</v>
      </c>
      <c r="I4181" s="20">
        <v>2000</v>
      </c>
      <c r="J4181" s="19" t="s">
        <v>21</v>
      </c>
      <c r="K41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1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4181" s="15">
        <f>IF(Table1[[#This Row],[BusinessInfo_WomanOwned]]="True",1,0)</f>
        <v>0</v>
      </c>
      <c r="N4181" s="15">
        <f>IF(Table1[[#This Row],[BusinessInfo_MinorityOwned]]="True",1,0)</f>
        <v>1</v>
      </c>
      <c r="O4181" s="15">
        <f>IF(Table1[[#This Row],[BusinessInfo_VeteranOwned]]="True",1,0)</f>
        <v>0</v>
      </c>
    </row>
    <row r="4182" spans="1:15" x14ac:dyDescent="0.2">
      <c r="A4182" s="18">
        <v>33004</v>
      </c>
      <c r="B4182" s="19" t="s">
        <v>15</v>
      </c>
      <c r="C4182" s="19" t="s">
        <v>16</v>
      </c>
      <c r="D4182" s="19" t="s">
        <v>464</v>
      </c>
      <c r="E4182" s="19" t="s">
        <v>54</v>
      </c>
      <c r="F4182" s="19" t="s">
        <v>20</v>
      </c>
      <c r="G4182" s="19" t="s">
        <v>19</v>
      </c>
      <c r="H4182" s="19" t="s">
        <v>20</v>
      </c>
      <c r="I4182" s="20">
        <v>2000</v>
      </c>
      <c r="J4182" s="19" t="s">
        <v>21</v>
      </c>
      <c r="K41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182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182" s="15">
        <f>IF(Table1[[#This Row],[BusinessInfo_WomanOwned]]="True",1,0)</f>
        <v>0</v>
      </c>
      <c r="N4182" s="15">
        <f>IF(Table1[[#This Row],[BusinessInfo_MinorityOwned]]="True",1,0)</f>
        <v>1</v>
      </c>
      <c r="O4182" s="15">
        <f>IF(Table1[[#This Row],[BusinessInfo_VeteranOwned]]="True",1,0)</f>
        <v>0</v>
      </c>
    </row>
    <row r="4183" spans="1:15" x14ac:dyDescent="0.2">
      <c r="A4183" s="18">
        <v>33023</v>
      </c>
      <c r="B4183" s="19" t="s">
        <v>15</v>
      </c>
      <c r="C4183" s="19" t="s">
        <v>34</v>
      </c>
      <c r="D4183" s="19" t="s">
        <v>33</v>
      </c>
      <c r="E4183" s="19" t="s">
        <v>43</v>
      </c>
      <c r="F4183" s="19" t="s">
        <v>19</v>
      </c>
      <c r="G4183" s="19" t="s">
        <v>20</v>
      </c>
      <c r="H4183" s="19" t="s">
        <v>20</v>
      </c>
      <c r="I4183" s="20">
        <v>2000</v>
      </c>
      <c r="J4183" s="19" t="s">
        <v>21</v>
      </c>
      <c r="K41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1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183" s="15">
        <f>IF(Table1[[#This Row],[BusinessInfo_WomanOwned]]="True",1,0)</f>
        <v>1</v>
      </c>
      <c r="N4183" s="15">
        <f>IF(Table1[[#This Row],[BusinessInfo_MinorityOwned]]="True",1,0)</f>
        <v>0</v>
      </c>
      <c r="O4183" s="15">
        <f>IF(Table1[[#This Row],[BusinessInfo_VeteranOwned]]="True",1,0)</f>
        <v>0</v>
      </c>
    </row>
    <row r="4184" spans="1:15" x14ac:dyDescent="0.2">
      <c r="A4184" s="18">
        <v>33035</v>
      </c>
      <c r="B4184" s="19" t="s">
        <v>15</v>
      </c>
      <c r="C4184" s="19" t="s">
        <v>65</v>
      </c>
      <c r="D4184" s="19" t="s">
        <v>66</v>
      </c>
      <c r="E4184" s="19" t="s">
        <v>56</v>
      </c>
      <c r="F4184" s="19" t="s">
        <v>20</v>
      </c>
      <c r="G4184" s="19" t="s">
        <v>20</v>
      </c>
      <c r="H4184" s="19" t="s">
        <v>20</v>
      </c>
      <c r="I4184" s="20">
        <v>2000</v>
      </c>
      <c r="J4184" s="19" t="s">
        <v>21</v>
      </c>
      <c r="K41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1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184" s="15">
        <f>IF(Table1[[#This Row],[BusinessInfo_WomanOwned]]="True",1,0)</f>
        <v>0</v>
      </c>
      <c r="N4184" s="15">
        <f>IF(Table1[[#This Row],[BusinessInfo_MinorityOwned]]="True",1,0)</f>
        <v>0</v>
      </c>
      <c r="O4184" s="15">
        <f>IF(Table1[[#This Row],[BusinessInfo_VeteranOwned]]="True",1,0)</f>
        <v>0</v>
      </c>
    </row>
    <row r="4185" spans="1:15" x14ac:dyDescent="0.2">
      <c r="A4185" s="18">
        <v>33103</v>
      </c>
      <c r="B4185" s="19" t="s">
        <v>15</v>
      </c>
      <c r="C4185" s="19" t="s">
        <v>34</v>
      </c>
      <c r="D4185" s="19" t="s">
        <v>81</v>
      </c>
      <c r="E4185" s="19" t="s">
        <v>47</v>
      </c>
      <c r="F4185" s="19" t="s">
        <v>20</v>
      </c>
      <c r="G4185" s="19" t="s">
        <v>20</v>
      </c>
      <c r="H4185" s="19" t="s">
        <v>20</v>
      </c>
      <c r="I4185" s="20">
        <v>2000</v>
      </c>
      <c r="J4185" s="19" t="s">
        <v>21</v>
      </c>
      <c r="K41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1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4185" s="15">
        <f>IF(Table1[[#This Row],[BusinessInfo_WomanOwned]]="True",1,0)</f>
        <v>0</v>
      </c>
      <c r="N4185" s="15">
        <f>IF(Table1[[#This Row],[BusinessInfo_MinorityOwned]]="True",1,0)</f>
        <v>0</v>
      </c>
      <c r="O4185" s="15">
        <f>IF(Table1[[#This Row],[BusinessInfo_VeteranOwned]]="True",1,0)</f>
        <v>0</v>
      </c>
    </row>
    <row r="4186" spans="1:15" x14ac:dyDescent="0.2">
      <c r="A4186" s="18">
        <v>33108</v>
      </c>
      <c r="B4186" s="19" t="s">
        <v>15</v>
      </c>
      <c r="C4186" s="19" t="s">
        <v>59</v>
      </c>
      <c r="D4186" s="19" t="s">
        <v>50</v>
      </c>
      <c r="E4186" s="19" t="s">
        <v>27</v>
      </c>
      <c r="F4186" s="19" t="s">
        <v>20</v>
      </c>
      <c r="G4186" s="19" t="s">
        <v>20</v>
      </c>
      <c r="H4186" s="19" t="s">
        <v>20</v>
      </c>
      <c r="I4186" s="20">
        <v>2000</v>
      </c>
      <c r="J4186" s="19" t="s">
        <v>21</v>
      </c>
      <c r="K41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1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4186" s="15">
        <f>IF(Table1[[#This Row],[BusinessInfo_WomanOwned]]="True",1,0)</f>
        <v>0</v>
      </c>
      <c r="N4186" s="15">
        <f>IF(Table1[[#This Row],[BusinessInfo_MinorityOwned]]="True",1,0)</f>
        <v>0</v>
      </c>
      <c r="O4186" s="15">
        <f>IF(Table1[[#This Row],[BusinessInfo_VeteranOwned]]="True",1,0)</f>
        <v>0</v>
      </c>
    </row>
    <row r="4187" spans="1:15" x14ac:dyDescent="0.2">
      <c r="A4187" s="18">
        <v>33147</v>
      </c>
      <c r="B4187" s="19" t="s">
        <v>15</v>
      </c>
      <c r="C4187" s="19" t="s">
        <v>59</v>
      </c>
      <c r="D4187" s="19" t="s">
        <v>35</v>
      </c>
      <c r="E4187" s="19" t="s">
        <v>43</v>
      </c>
      <c r="F4187" s="19" t="s">
        <v>20</v>
      </c>
      <c r="G4187" s="19" t="s">
        <v>20</v>
      </c>
      <c r="H4187" s="19" t="s">
        <v>20</v>
      </c>
      <c r="I4187" s="20">
        <v>5000</v>
      </c>
      <c r="J4187" s="19" t="s">
        <v>25</v>
      </c>
      <c r="K41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1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187" s="15">
        <f>IF(Table1[[#This Row],[BusinessInfo_WomanOwned]]="True",1,0)</f>
        <v>0</v>
      </c>
      <c r="N4187" s="15">
        <f>IF(Table1[[#This Row],[BusinessInfo_MinorityOwned]]="True",1,0)</f>
        <v>0</v>
      </c>
      <c r="O4187" s="15">
        <f>IF(Table1[[#This Row],[BusinessInfo_VeteranOwned]]="True",1,0)</f>
        <v>0</v>
      </c>
    </row>
    <row r="4188" spans="1:15" x14ac:dyDescent="0.2">
      <c r="A4188" s="18">
        <v>33241</v>
      </c>
      <c r="B4188" s="19" t="s">
        <v>15</v>
      </c>
      <c r="C4188" s="19" t="s">
        <v>65</v>
      </c>
      <c r="D4188" s="19" t="s">
        <v>66</v>
      </c>
      <c r="E4188" s="19" t="s">
        <v>47</v>
      </c>
      <c r="F4188" s="19" t="s">
        <v>20</v>
      </c>
      <c r="G4188" s="19" t="s">
        <v>19</v>
      </c>
      <c r="H4188" s="19" t="s">
        <v>20</v>
      </c>
      <c r="I4188" s="20">
        <v>2000</v>
      </c>
      <c r="J4188" s="19" t="s">
        <v>21</v>
      </c>
      <c r="K41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1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188" s="15">
        <f>IF(Table1[[#This Row],[BusinessInfo_WomanOwned]]="True",1,0)</f>
        <v>0</v>
      </c>
      <c r="N4188" s="15">
        <f>IF(Table1[[#This Row],[BusinessInfo_MinorityOwned]]="True",1,0)</f>
        <v>1</v>
      </c>
      <c r="O4188" s="15">
        <f>IF(Table1[[#This Row],[BusinessInfo_VeteranOwned]]="True",1,0)</f>
        <v>0</v>
      </c>
    </row>
    <row r="4189" spans="1:15" x14ac:dyDescent="0.2">
      <c r="A4189" s="18">
        <v>33263</v>
      </c>
      <c r="B4189" s="19" t="s">
        <v>15</v>
      </c>
      <c r="C4189" s="19" t="s">
        <v>34</v>
      </c>
      <c r="D4189" s="19" t="s">
        <v>465</v>
      </c>
      <c r="E4189" s="19" t="s">
        <v>27</v>
      </c>
      <c r="F4189" s="19" t="s">
        <v>19</v>
      </c>
      <c r="G4189" s="19" t="s">
        <v>19</v>
      </c>
      <c r="H4189" s="19" t="s">
        <v>20</v>
      </c>
      <c r="I4189" s="20">
        <v>5000</v>
      </c>
      <c r="J4189" s="19" t="s">
        <v>25</v>
      </c>
      <c r="K41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189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189" s="15">
        <f>IF(Table1[[#This Row],[BusinessInfo_WomanOwned]]="True",1,0)</f>
        <v>1</v>
      </c>
      <c r="N4189" s="15">
        <f>IF(Table1[[#This Row],[BusinessInfo_MinorityOwned]]="True",1,0)</f>
        <v>1</v>
      </c>
      <c r="O4189" s="15">
        <f>IF(Table1[[#This Row],[BusinessInfo_VeteranOwned]]="True",1,0)</f>
        <v>0</v>
      </c>
    </row>
    <row r="4190" spans="1:15" x14ac:dyDescent="0.2">
      <c r="A4190" s="18">
        <v>33276</v>
      </c>
      <c r="B4190" s="19" t="s">
        <v>15</v>
      </c>
      <c r="C4190" s="19" t="s">
        <v>44</v>
      </c>
      <c r="D4190" s="19" t="s">
        <v>23</v>
      </c>
      <c r="E4190" s="19" t="s">
        <v>56</v>
      </c>
      <c r="F4190" s="19" t="s">
        <v>20</v>
      </c>
      <c r="G4190" s="19" t="s">
        <v>20</v>
      </c>
      <c r="H4190" s="19" t="s">
        <v>20</v>
      </c>
      <c r="I4190" s="20">
        <v>2000</v>
      </c>
      <c r="J4190" s="19" t="s">
        <v>21</v>
      </c>
      <c r="K41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1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190" s="15">
        <f>IF(Table1[[#This Row],[BusinessInfo_WomanOwned]]="True",1,0)</f>
        <v>0</v>
      </c>
      <c r="N4190" s="15">
        <f>IF(Table1[[#This Row],[BusinessInfo_MinorityOwned]]="True",1,0)</f>
        <v>0</v>
      </c>
      <c r="O4190" s="15">
        <f>IF(Table1[[#This Row],[BusinessInfo_VeteranOwned]]="True",1,0)</f>
        <v>0</v>
      </c>
    </row>
    <row r="4191" spans="1:15" x14ac:dyDescent="0.2">
      <c r="A4191" s="18">
        <v>33280</v>
      </c>
      <c r="B4191" s="19" t="s">
        <v>15</v>
      </c>
      <c r="C4191" s="19" t="s">
        <v>65</v>
      </c>
      <c r="D4191" s="19" t="s">
        <v>66</v>
      </c>
      <c r="E4191" s="19" t="s">
        <v>56</v>
      </c>
      <c r="F4191" s="19" t="s">
        <v>20</v>
      </c>
      <c r="G4191" s="19" t="s">
        <v>20</v>
      </c>
      <c r="H4191" s="19" t="s">
        <v>20</v>
      </c>
      <c r="I4191" s="20">
        <v>2000</v>
      </c>
      <c r="J4191" s="19" t="s">
        <v>21</v>
      </c>
      <c r="K41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1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191" s="15">
        <f>IF(Table1[[#This Row],[BusinessInfo_WomanOwned]]="True",1,0)</f>
        <v>0</v>
      </c>
      <c r="N4191" s="15">
        <f>IF(Table1[[#This Row],[BusinessInfo_MinorityOwned]]="True",1,0)</f>
        <v>0</v>
      </c>
      <c r="O4191" s="15">
        <f>IF(Table1[[#This Row],[BusinessInfo_VeteranOwned]]="True",1,0)</f>
        <v>0</v>
      </c>
    </row>
    <row r="4192" spans="1:15" x14ac:dyDescent="0.2">
      <c r="A4192" s="18">
        <v>33291</v>
      </c>
      <c r="B4192" s="19" t="s">
        <v>15</v>
      </c>
      <c r="C4192" s="19" t="s">
        <v>22</v>
      </c>
      <c r="D4192" s="19" t="s">
        <v>26</v>
      </c>
      <c r="E4192" s="19" t="s">
        <v>27</v>
      </c>
      <c r="F4192" s="19" t="s">
        <v>19</v>
      </c>
      <c r="G4192" s="19" t="s">
        <v>19</v>
      </c>
      <c r="H4192" s="19" t="s">
        <v>20</v>
      </c>
      <c r="I4192" s="20">
        <v>2000</v>
      </c>
      <c r="J4192" s="19" t="s">
        <v>21</v>
      </c>
      <c r="K41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1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192" s="15">
        <f>IF(Table1[[#This Row],[BusinessInfo_WomanOwned]]="True",1,0)</f>
        <v>1</v>
      </c>
      <c r="N4192" s="15">
        <f>IF(Table1[[#This Row],[BusinessInfo_MinorityOwned]]="True",1,0)</f>
        <v>1</v>
      </c>
      <c r="O4192" s="15">
        <f>IF(Table1[[#This Row],[BusinessInfo_VeteranOwned]]="True",1,0)</f>
        <v>0</v>
      </c>
    </row>
    <row r="4193" spans="1:15" x14ac:dyDescent="0.2">
      <c r="A4193" s="18">
        <v>33299</v>
      </c>
      <c r="B4193" s="19" t="s">
        <v>15</v>
      </c>
      <c r="C4193" s="19" t="s">
        <v>148</v>
      </c>
      <c r="D4193" s="19" t="s">
        <v>90</v>
      </c>
      <c r="E4193" s="19" t="s">
        <v>43</v>
      </c>
      <c r="F4193" s="19" t="s">
        <v>19</v>
      </c>
      <c r="G4193" s="19" t="s">
        <v>20</v>
      </c>
      <c r="H4193" s="19" t="s">
        <v>20</v>
      </c>
      <c r="I4193" s="20">
        <v>2000</v>
      </c>
      <c r="J4193" s="19" t="s">
        <v>21</v>
      </c>
      <c r="K41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41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4193" s="15">
        <f>IF(Table1[[#This Row],[BusinessInfo_WomanOwned]]="True",1,0)</f>
        <v>1</v>
      </c>
      <c r="N4193" s="15">
        <f>IF(Table1[[#This Row],[BusinessInfo_MinorityOwned]]="True",1,0)</f>
        <v>0</v>
      </c>
      <c r="O4193" s="15">
        <f>IF(Table1[[#This Row],[BusinessInfo_VeteranOwned]]="True",1,0)</f>
        <v>0</v>
      </c>
    </row>
    <row r="4194" spans="1:15" x14ac:dyDescent="0.2">
      <c r="A4194" s="18">
        <v>33317</v>
      </c>
      <c r="B4194" s="19" t="s">
        <v>15</v>
      </c>
      <c r="C4194" s="19" t="s">
        <v>16</v>
      </c>
      <c r="D4194" s="19" t="s">
        <v>128</v>
      </c>
      <c r="E4194" s="19" t="s">
        <v>56</v>
      </c>
      <c r="F4194" s="19" t="s">
        <v>20</v>
      </c>
      <c r="G4194" s="19" t="s">
        <v>19</v>
      </c>
      <c r="H4194" s="19" t="s">
        <v>20</v>
      </c>
      <c r="I4194" s="20">
        <v>5000</v>
      </c>
      <c r="J4194" s="19" t="s">
        <v>25</v>
      </c>
      <c r="K41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1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33836</v>
      </c>
      <c r="M4194" s="15">
        <f>IF(Table1[[#This Row],[BusinessInfo_WomanOwned]]="True",1,0)</f>
        <v>0</v>
      </c>
      <c r="N4194" s="15">
        <f>IF(Table1[[#This Row],[BusinessInfo_MinorityOwned]]="True",1,0)</f>
        <v>1</v>
      </c>
      <c r="O4194" s="15">
        <f>IF(Table1[[#This Row],[BusinessInfo_VeteranOwned]]="True",1,0)</f>
        <v>0</v>
      </c>
    </row>
    <row r="4195" spans="1:15" x14ac:dyDescent="0.2">
      <c r="A4195" s="18">
        <v>33319</v>
      </c>
      <c r="B4195" s="19" t="s">
        <v>15</v>
      </c>
      <c r="C4195" s="19" t="s">
        <v>64</v>
      </c>
      <c r="D4195" s="19" t="s">
        <v>26</v>
      </c>
      <c r="E4195" s="19" t="s">
        <v>43</v>
      </c>
      <c r="F4195" s="19" t="s">
        <v>19</v>
      </c>
      <c r="G4195" s="19" t="s">
        <v>20</v>
      </c>
      <c r="H4195" s="19" t="s">
        <v>20</v>
      </c>
      <c r="I4195" s="20">
        <v>2000</v>
      </c>
      <c r="J4195" s="19" t="s">
        <v>21</v>
      </c>
      <c r="K41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1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195" s="15">
        <f>IF(Table1[[#This Row],[BusinessInfo_WomanOwned]]="True",1,0)</f>
        <v>1</v>
      </c>
      <c r="N4195" s="15">
        <f>IF(Table1[[#This Row],[BusinessInfo_MinorityOwned]]="True",1,0)</f>
        <v>0</v>
      </c>
      <c r="O4195" s="15">
        <f>IF(Table1[[#This Row],[BusinessInfo_VeteranOwned]]="True",1,0)</f>
        <v>0</v>
      </c>
    </row>
    <row r="4196" spans="1:15" x14ac:dyDescent="0.2">
      <c r="A4196" s="18">
        <v>33356</v>
      </c>
      <c r="B4196" s="19" t="s">
        <v>15</v>
      </c>
      <c r="C4196" s="19" t="s">
        <v>72</v>
      </c>
      <c r="D4196" s="19" t="s">
        <v>53</v>
      </c>
      <c r="E4196" s="19" t="s">
        <v>43</v>
      </c>
      <c r="F4196" s="19" t="s">
        <v>19</v>
      </c>
      <c r="G4196" s="19" t="s">
        <v>20</v>
      </c>
      <c r="H4196" s="19" t="s">
        <v>20</v>
      </c>
      <c r="I4196" s="20">
        <v>2000</v>
      </c>
      <c r="J4196" s="19" t="s">
        <v>21</v>
      </c>
      <c r="K41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41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4196" s="15">
        <f>IF(Table1[[#This Row],[BusinessInfo_WomanOwned]]="True",1,0)</f>
        <v>1</v>
      </c>
      <c r="N4196" s="15">
        <f>IF(Table1[[#This Row],[BusinessInfo_MinorityOwned]]="True",1,0)</f>
        <v>0</v>
      </c>
      <c r="O4196" s="15">
        <f>IF(Table1[[#This Row],[BusinessInfo_VeteranOwned]]="True",1,0)</f>
        <v>0</v>
      </c>
    </row>
    <row r="4197" spans="1:15" x14ac:dyDescent="0.2">
      <c r="A4197" s="18">
        <v>33428</v>
      </c>
      <c r="B4197" s="19" t="s">
        <v>15</v>
      </c>
      <c r="C4197" s="19" t="s">
        <v>22</v>
      </c>
      <c r="D4197" s="19" t="s">
        <v>23</v>
      </c>
      <c r="E4197" s="19" t="s">
        <v>247</v>
      </c>
      <c r="F4197" s="19" t="s">
        <v>20</v>
      </c>
      <c r="G4197" s="19" t="s">
        <v>20</v>
      </c>
      <c r="H4197" s="19" t="s">
        <v>20</v>
      </c>
      <c r="I4197" s="20">
        <v>10000</v>
      </c>
      <c r="J4197" s="19" t="s">
        <v>36</v>
      </c>
      <c r="K41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1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197" s="15">
        <f>IF(Table1[[#This Row],[BusinessInfo_WomanOwned]]="True",1,0)</f>
        <v>0</v>
      </c>
      <c r="N4197" s="15">
        <f>IF(Table1[[#This Row],[BusinessInfo_MinorityOwned]]="True",1,0)</f>
        <v>0</v>
      </c>
      <c r="O4197" s="15">
        <f>IF(Table1[[#This Row],[BusinessInfo_VeteranOwned]]="True",1,0)</f>
        <v>0</v>
      </c>
    </row>
    <row r="4198" spans="1:15" x14ac:dyDescent="0.2">
      <c r="A4198" s="18">
        <v>33430</v>
      </c>
      <c r="B4198" s="19" t="s">
        <v>15</v>
      </c>
      <c r="C4198" s="19" t="s">
        <v>80</v>
      </c>
      <c r="D4198" s="19" t="s">
        <v>49</v>
      </c>
      <c r="E4198" s="19" t="s">
        <v>106</v>
      </c>
      <c r="F4198" s="19" t="s">
        <v>19</v>
      </c>
      <c r="G4198" s="19" t="s">
        <v>20</v>
      </c>
      <c r="H4198" s="19" t="s">
        <v>20</v>
      </c>
      <c r="I4198" s="20">
        <v>2000</v>
      </c>
      <c r="J4198" s="19" t="s">
        <v>21</v>
      </c>
      <c r="K41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1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198" s="15">
        <f>IF(Table1[[#This Row],[BusinessInfo_WomanOwned]]="True",1,0)</f>
        <v>1</v>
      </c>
      <c r="N4198" s="15">
        <f>IF(Table1[[#This Row],[BusinessInfo_MinorityOwned]]="True",1,0)</f>
        <v>0</v>
      </c>
      <c r="O4198" s="15">
        <f>IF(Table1[[#This Row],[BusinessInfo_VeteranOwned]]="True",1,0)</f>
        <v>0</v>
      </c>
    </row>
    <row r="4199" spans="1:15" x14ac:dyDescent="0.2">
      <c r="A4199" s="18">
        <v>33436</v>
      </c>
      <c r="B4199" s="19" t="s">
        <v>15</v>
      </c>
      <c r="C4199" s="19" t="s">
        <v>52</v>
      </c>
      <c r="D4199" s="19" t="s">
        <v>53</v>
      </c>
      <c r="E4199" s="19" t="s">
        <v>56</v>
      </c>
      <c r="F4199" s="19" t="s">
        <v>20</v>
      </c>
      <c r="G4199" s="19" t="s">
        <v>20</v>
      </c>
      <c r="H4199" s="19" t="s">
        <v>20</v>
      </c>
      <c r="I4199" s="20">
        <v>2000</v>
      </c>
      <c r="J4199" s="19" t="s">
        <v>21</v>
      </c>
      <c r="K41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41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4199" s="15">
        <f>IF(Table1[[#This Row],[BusinessInfo_WomanOwned]]="True",1,0)</f>
        <v>0</v>
      </c>
      <c r="N4199" s="15">
        <f>IF(Table1[[#This Row],[BusinessInfo_MinorityOwned]]="True",1,0)</f>
        <v>0</v>
      </c>
      <c r="O4199" s="15">
        <f>IF(Table1[[#This Row],[BusinessInfo_VeteranOwned]]="True",1,0)</f>
        <v>0</v>
      </c>
    </row>
    <row r="4200" spans="1:15" x14ac:dyDescent="0.2">
      <c r="A4200" s="18">
        <v>33476</v>
      </c>
      <c r="B4200" s="19" t="s">
        <v>15</v>
      </c>
      <c r="C4200" s="19" t="s">
        <v>34</v>
      </c>
      <c r="D4200" s="19" t="s">
        <v>50</v>
      </c>
      <c r="E4200" s="19" t="s">
        <v>27</v>
      </c>
      <c r="F4200" s="19" t="s">
        <v>19</v>
      </c>
      <c r="G4200" s="19" t="s">
        <v>20</v>
      </c>
      <c r="H4200" s="19" t="s">
        <v>20</v>
      </c>
      <c r="I4200" s="20">
        <v>5000</v>
      </c>
      <c r="J4200" s="19" t="s">
        <v>25</v>
      </c>
      <c r="K42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2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4200" s="15">
        <f>IF(Table1[[#This Row],[BusinessInfo_WomanOwned]]="True",1,0)</f>
        <v>1</v>
      </c>
      <c r="N4200" s="15">
        <f>IF(Table1[[#This Row],[BusinessInfo_MinorityOwned]]="True",1,0)</f>
        <v>0</v>
      </c>
      <c r="O4200" s="15">
        <f>IF(Table1[[#This Row],[BusinessInfo_VeteranOwned]]="True",1,0)</f>
        <v>0</v>
      </c>
    </row>
    <row r="4201" spans="1:15" x14ac:dyDescent="0.2">
      <c r="A4201" s="18">
        <v>33530</v>
      </c>
      <c r="B4201" s="19" t="s">
        <v>15</v>
      </c>
      <c r="C4201" s="19" t="s">
        <v>22</v>
      </c>
      <c r="D4201" s="19" t="s">
        <v>23</v>
      </c>
      <c r="E4201" s="19" t="s">
        <v>77</v>
      </c>
      <c r="F4201" s="19" t="s">
        <v>20</v>
      </c>
      <c r="G4201" s="19" t="s">
        <v>19</v>
      </c>
      <c r="H4201" s="19" t="s">
        <v>20</v>
      </c>
      <c r="I4201" s="20">
        <v>5000</v>
      </c>
      <c r="J4201" s="19" t="s">
        <v>25</v>
      </c>
      <c r="K42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2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201" s="15">
        <f>IF(Table1[[#This Row],[BusinessInfo_WomanOwned]]="True",1,0)</f>
        <v>0</v>
      </c>
      <c r="N4201" s="15">
        <f>IF(Table1[[#This Row],[BusinessInfo_MinorityOwned]]="True",1,0)</f>
        <v>1</v>
      </c>
      <c r="O4201" s="15">
        <f>IF(Table1[[#This Row],[BusinessInfo_VeteranOwned]]="True",1,0)</f>
        <v>0</v>
      </c>
    </row>
    <row r="4202" spans="1:15" x14ac:dyDescent="0.2">
      <c r="A4202" s="18">
        <v>33557</v>
      </c>
      <c r="B4202" s="19" t="s">
        <v>15</v>
      </c>
      <c r="C4202" s="19" t="s">
        <v>129</v>
      </c>
      <c r="D4202" s="19" t="s">
        <v>53</v>
      </c>
      <c r="E4202" s="19" t="s">
        <v>43</v>
      </c>
      <c r="F4202" s="19" t="s">
        <v>20</v>
      </c>
      <c r="G4202" s="19" t="s">
        <v>19</v>
      </c>
      <c r="H4202" s="19" t="s">
        <v>20</v>
      </c>
      <c r="I4202" s="20">
        <v>5000</v>
      </c>
      <c r="J4202" s="19" t="s">
        <v>25</v>
      </c>
      <c r="K42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42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4202" s="15">
        <f>IF(Table1[[#This Row],[BusinessInfo_WomanOwned]]="True",1,0)</f>
        <v>0</v>
      </c>
      <c r="N4202" s="15">
        <f>IF(Table1[[#This Row],[BusinessInfo_MinorityOwned]]="True",1,0)</f>
        <v>1</v>
      </c>
      <c r="O4202" s="15">
        <f>IF(Table1[[#This Row],[BusinessInfo_VeteranOwned]]="True",1,0)</f>
        <v>0</v>
      </c>
    </row>
    <row r="4203" spans="1:15" x14ac:dyDescent="0.2">
      <c r="A4203" s="18">
        <v>33578</v>
      </c>
      <c r="B4203" s="19" t="s">
        <v>15</v>
      </c>
      <c r="C4203" s="19" t="s">
        <v>34</v>
      </c>
      <c r="D4203" s="19" t="s">
        <v>71</v>
      </c>
      <c r="E4203" s="19" t="s">
        <v>18</v>
      </c>
      <c r="F4203" s="19" t="s">
        <v>20</v>
      </c>
      <c r="G4203" s="19" t="s">
        <v>20</v>
      </c>
      <c r="H4203" s="19" t="s">
        <v>20</v>
      </c>
      <c r="I4203" s="20">
        <v>10000</v>
      </c>
      <c r="J4203" s="19" t="s">
        <v>36</v>
      </c>
      <c r="K42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2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4203" s="15">
        <f>IF(Table1[[#This Row],[BusinessInfo_WomanOwned]]="True",1,0)</f>
        <v>0</v>
      </c>
      <c r="N4203" s="15">
        <f>IF(Table1[[#This Row],[BusinessInfo_MinorityOwned]]="True",1,0)</f>
        <v>0</v>
      </c>
      <c r="O4203" s="15">
        <f>IF(Table1[[#This Row],[BusinessInfo_VeteranOwned]]="True",1,0)</f>
        <v>0</v>
      </c>
    </row>
    <row r="4204" spans="1:15" x14ac:dyDescent="0.2">
      <c r="A4204" s="18">
        <v>33600</v>
      </c>
      <c r="B4204" s="19" t="s">
        <v>15</v>
      </c>
      <c r="C4204" s="19" t="s">
        <v>103</v>
      </c>
      <c r="D4204" s="19" t="s">
        <v>17</v>
      </c>
      <c r="E4204" s="19" t="s">
        <v>56</v>
      </c>
      <c r="F4204" s="19" t="s">
        <v>20</v>
      </c>
      <c r="G4204" s="19" t="s">
        <v>20</v>
      </c>
      <c r="H4204" s="19" t="s">
        <v>20</v>
      </c>
      <c r="I4204" s="20">
        <v>2000</v>
      </c>
      <c r="J4204" s="19" t="s">
        <v>21</v>
      </c>
      <c r="K42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2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4204" s="15">
        <f>IF(Table1[[#This Row],[BusinessInfo_WomanOwned]]="True",1,0)</f>
        <v>0</v>
      </c>
      <c r="N4204" s="15">
        <f>IF(Table1[[#This Row],[BusinessInfo_MinorityOwned]]="True",1,0)</f>
        <v>0</v>
      </c>
      <c r="O4204" s="15">
        <f>IF(Table1[[#This Row],[BusinessInfo_VeteranOwned]]="True",1,0)</f>
        <v>0</v>
      </c>
    </row>
    <row r="4205" spans="1:15" x14ac:dyDescent="0.2">
      <c r="A4205" s="18">
        <v>33630</v>
      </c>
      <c r="B4205" s="19" t="s">
        <v>15</v>
      </c>
      <c r="C4205" s="19" t="s">
        <v>62</v>
      </c>
      <c r="D4205" s="19" t="s">
        <v>68</v>
      </c>
      <c r="E4205" s="19" t="s">
        <v>27</v>
      </c>
      <c r="F4205" s="19" t="s">
        <v>19</v>
      </c>
      <c r="G4205" s="19" t="s">
        <v>20</v>
      </c>
      <c r="H4205" s="19" t="s">
        <v>20</v>
      </c>
      <c r="I4205" s="20">
        <v>5000</v>
      </c>
      <c r="J4205" s="19" t="s">
        <v>25</v>
      </c>
      <c r="K42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42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4205" s="15">
        <f>IF(Table1[[#This Row],[BusinessInfo_WomanOwned]]="True",1,0)</f>
        <v>1</v>
      </c>
      <c r="N4205" s="15">
        <f>IF(Table1[[#This Row],[BusinessInfo_MinorityOwned]]="True",1,0)</f>
        <v>0</v>
      </c>
      <c r="O4205" s="15">
        <f>IF(Table1[[#This Row],[BusinessInfo_VeteranOwned]]="True",1,0)</f>
        <v>0</v>
      </c>
    </row>
    <row r="4206" spans="1:15" x14ac:dyDescent="0.2">
      <c r="A4206" s="18">
        <v>33695</v>
      </c>
      <c r="B4206" s="19" t="s">
        <v>15</v>
      </c>
      <c r="C4206" s="19" t="s">
        <v>34</v>
      </c>
      <c r="D4206" s="19" t="s">
        <v>50</v>
      </c>
      <c r="E4206" s="19" t="s">
        <v>54</v>
      </c>
      <c r="F4206" s="19" t="s">
        <v>19</v>
      </c>
      <c r="G4206" s="19" t="s">
        <v>20</v>
      </c>
      <c r="H4206" s="19" t="s">
        <v>19</v>
      </c>
      <c r="I4206" s="20">
        <v>5000</v>
      </c>
      <c r="J4206" s="19" t="s">
        <v>25</v>
      </c>
      <c r="K42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2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4206" s="15">
        <f>IF(Table1[[#This Row],[BusinessInfo_WomanOwned]]="True",1,0)</f>
        <v>1</v>
      </c>
      <c r="N4206" s="15">
        <f>IF(Table1[[#This Row],[BusinessInfo_MinorityOwned]]="True",1,0)</f>
        <v>0</v>
      </c>
      <c r="O4206" s="15">
        <f>IF(Table1[[#This Row],[BusinessInfo_VeteranOwned]]="True",1,0)</f>
        <v>1</v>
      </c>
    </row>
    <row r="4207" spans="1:15" x14ac:dyDescent="0.2">
      <c r="A4207" s="18">
        <v>33706</v>
      </c>
      <c r="B4207" s="19" t="s">
        <v>15</v>
      </c>
      <c r="C4207" s="19" t="s">
        <v>34</v>
      </c>
      <c r="D4207" s="19" t="s">
        <v>33</v>
      </c>
      <c r="E4207" s="19" t="s">
        <v>18</v>
      </c>
      <c r="F4207" s="19" t="s">
        <v>19</v>
      </c>
      <c r="G4207" s="19" t="s">
        <v>20</v>
      </c>
      <c r="H4207" s="19" t="s">
        <v>20</v>
      </c>
      <c r="I4207" s="20">
        <v>10000</v>
      </c>
      <c r="J4207" s="19" t="s">
        <v>36</v>
      </c>
      <c r="K42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2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207" s="15">
        <f>IF(Table1[[#This Row],[BusinessInfo_WomanOwned]]="True",1,0)</f>
        <v>1</v>
      </c>
      <c r="N4207" s="15">
        <f>IF(Table1[[#This Row],[BusinessInfo_MinorityOwned]]="True",1,0)</f>
        <v>0</v>
      </c>
      <c r="O4207" s="15">
        <f>IF(Table1[[#This Row],[BusinessInfo_VeteranOwned]]="True",1,0)</f>
        <v>0</v>
      </c>
    </row>
    <row r="4208" spans="1:15" x14ac:dyDescent="0.2">
      <c r="A4208" s="18">
        <v>33724</v>
      </c>
      <c r="B4208" s="19" t="s">
        <v>15</v>
      </c>
      <c r="C4208" s="19" t="s">
        <v>34</v>
      </c>
      <c r="D4208" s="19" t="s">
        <v>63</v>
      </c>
      <c r="E4208" s="19" t="s">
        <v>58</v>
      </c>
      <c r="F4208" s="19" t="s">
        <v>19</v>
      </c>
      <c r="G4208" s="19" t="s">
        <v>19</v>
      </c>
      <c r="H4208" s="19" t="s">
        <v>20</v>
      </c>
      <c r="I4208" s="20">
        <v>2000</v>
      </c>
      <c r="J4208" s="19" t="s">
        <v>21</v>
      </c>
      <c r="K42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2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4208" s="15">
        <f>IF(Table1[[#This Row],[BusinessInfo_WomanOwned]]="True",1,0)</f>
        <v>1</v>
      </c>
      <c r="N4208" s="15">
        <f>IF(Table1[[#This Row],[BusinessInfo_MinorityOwned]]="True",1,0)</f>
        <v>1</v>
      </c>
      <c r="O4208" s="15">
        <f>IF(Table1[[#This Row],[BusinessInfo_VeteranOwned]]="True",1,0)</f>
        <v>0</v>
      </c>
    </row>
    <row r="4209" spans="1:15" x14ac:dyDescent="0.2">
      <c r="A4209" s="18">
        <v>33788</v>
      </c>
      <c r="B4209" s="19" t="s">
        <v>15</v>
      </c>
      <c r="C4209" s="19" t="s">
        <v>65</v>
      </c>
      <c r="D4209" s="19" t="s">
        <v>66</v>
      </c>
      <c r="E4209" s="19" t="s">
        <v>58</v>
      </c>
      <c r="F4209" s="19" t="s">
        <v>20</v>
      </c>
      <c r="G4209" s="19" t="s">
        <v>20</v>
      </c>
      <c r="H4209" s="19" t="s">
        <v>20</v>
      </c>
      <c r="I4209" s="20">
        <v>2000</v>
      </c>
      <c r="J4209" s="19" t="s">
        <v>21</v>
      </c>
      <c r="K42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2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209" s="15">
        <f>IF(Table1[[#This Row],[BusinessInfo_WomanOwned]]="True",1,0)</f>
        <v>0</v>
      </c>
      <c r="N4209" s="15">
        <f>IF(Table1[[#This Row],[BusinessInfo_MinorityOwned]]="True",1,0)</f>
        <v>0</v>
      </c>
      <c r="O4209" s="15">
        <f>IF(Table1[[#This Row],[BusinessInfo_VeteranOwned]]="True",1,0)</f>
        <v>0</v>
      </c>
    </row>
    <row r="4210" spans="1:15" x14ac:dyDescent="0.2">
      <c r="A4210" s="18">
        <v>33809</v>
      </c>
      <c r="B4210" s="19" t="s">
        <v>15</v>
      </c>
      <c r="C4210" s="19" t="s">
        <v>80</v>
      </c>
      <c r="D4210" s="19" t="s">
        <v>33</v>
      </c>
      <c r="E4210" s="19" t="s">
        <v>43</v>
      </c>
      <c r="F4210" s="19" t="s">
        <v>20</v>
      </c>
      <c r="G4210" s="19" t="s">
        <v>20</v>
      </c>
      <c r="H4210" s="19" t="s">
        <v>20</v>
      </c>
      <c r="I4210" s="20">
        <v>5000</v>
      </c>
      <c r="J4210" s="19" t="s">
        <v>25</v>
      </c>
      <c r="K42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2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210" s="15">
        <f>IF(Table1[[#This Row],[BusinessInfo_WomanOwned]]="True",1,0)</f>
        <v>0</v>
      </c>
      <c r="N4210" s="15">
        <f>IF(Table1[[#This Row],[BusinessInfo_MinorityOwned]]="True",1,0)</f>
        <v>0</v>
      </c>
      <c r="O4210" s="15">
        <f>IF(Table1[[#This Row],[BusinessInfo_VeteranOwned]]="True",1,0)</f>
        <v>0</v>
      </c>
    </row>
    <row r="4211" spans="1:15" x14ac:dyDescent="0.2">
      <c r="A4211" s="18">
        <v>33814</v>
      </c>
      <c r="B4211" s="19" t="s">
        <v>15</v>
      </c>
      <c r="C4211" s="19" t="s">
        <v>67</v>
      </c>
      <c r="D4211" s="19" t="s">
        <v>85</v>
      </c>
      <c r="E4211" s="19" t="s">
        <v>77</v>
      </c>
      <c r="F4211" s="19" t="s">
        <v>20</v>
      </c>
      <c r="G4211" s="19" t="s">
        <v>20</v>
      </c>
      <c r="H4211" s="19" t="s">
        <v>19</v>
      </c>
      <c r="I4211" s="20">
        <v>2000</v>
      </c>
      <c r="J4211" s="19" t="s">
        <v>21</v>
      </c>
      <c r="K42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42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4211" s="15">
        <f>IF(Table1[[#This Row],[BusinessInfo_WomanOwned]]="True",1,0)</f>
        <v>0</v>
      </c>
      <c r="N4211" s="15">
        <f>IF(Table1[[#This Row],[BusinessInfo_MinorityOwned]]="True",1,0)</f>
        <v>0</v>
      </c>
      <c r="O4211" s="15">
        <f>IF(Table1[[#This Row],[BusinessInfo_VeteranOwned]]="True",1,0)</f>
        <v>1</v>
      </c>
    </row>
    <row r="4212" spans="1:15" x14ac:dyDescent="0.2">
      <c r="A4212" s="18">
        <v>33839</v>
      </c>
      <c r="B4212" s="19" t="s">
        <v>15</v>
      </c>
      <c r="C4212" s="19" t="s">
        <v>34</v>
      </c>
      <c r="D4212" s="19" t="s">
        <v>70</v>
      </c>
      <c r="E4212" s="19" t="s">
        <v>99</v>
      </c>
      <c r="F4212" s="19" t="s">
        <v>20</v>
      </c>
      <c r="G4212" s="19" t="s">
        <v>19</v>
      </c>
      <c r="H4212" s="19" t="s">
        <v>20</v>
      </c>
      <c r="I4212" s="20">
        <v>2000</v>
      </c>
      <c r="J4212" s="19" t="s">
        <v>21</v>
      </c>
      <c r="K42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2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4212" s="15">
        <f>IF(Table1[[#This Row],[BusinessInfo_WomanOwned]]="True",1,0)</f>
        <v>0</v>
      </c>
      <c r="N4212" s="15">
        <f>IF(Table1[[#This Row],[BusinessInfo_MinorityOwned]]="True",1,0)</f>
        <v>1</v>
      </c>
      <c r="O4212" s="15">
        <f>IF(Table1[[#This Row],[BusinessInfo_VeteranOwned]]="True",1,0)</f>
        <v>0</v>
      </c>
    </row>
    <row r="4213" spans="1:15" x14ac:dyDescent="0.2">
      <c r="A4213" s="18">
        <v>33939</v>
      </c>
      <c r="B4213" s="19" t="s">
        <v>15</v>
      </c>
      <c r="C4213" s="19" t="s">
        <v>16</v>
      </c>
      <c r="D4213" s="19" t="s">
        <v>46</v>
      </c>
      <c r="E4213" s="19" t="s">
        <v>56</v>
      </c>
      <c r="F4213" s="19" t="s">
        <v>19</v>
      </c>
      <c r="G4213" s="19" t="s">
        <v>19</v>
      </c>
      <c r="H4213" s="19" t="s">
        <v>20</v>
      </c>
      <c r="I4213" s="20">
        <v>2000</v>
      </c>
      <c r="J4213" s="19" t="s">
        <v>21</v>
      </c>
      <c r="K42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2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213" s="15">
        <f>IF(Table1[[#This Row],[BusinessInfo_WomanOwned]]="True",1,0)</f>
        <v>1</v>
      </c>
      <c r="N4213" s="15">
        <f>IF(Table1[[#This Row],[BusinessInfo_MinorityOwned]]="True",1,0)</f>
        <v>1</v>
      </c>
      <c r="O4213" s="15">
        <f>IF(Table1[[#This Row],[BusinessInfo_VeteranOwned]]="True",1,0)</f>
        <v>0</v>
      </c>
    </row>
    <row r="4214" spans="1:15" x14ac:dyDescent="0.2">
      <c r="A4214" s="18">
        <v>33959</v>
      </c>
      <c r="B4214" s="19" t="s">
        <v>15</v>
      </c>
      <c r="C4214" s="19" t="s">
        <v>130</v>
      </c>
      <c r="D4214" s="19" t="s">
        <v>76</v>
      </c>
      <c r="E4214" s="19" t="s">
        <v>47</v>
      </c>
      <c r="F4214" s="19" t="s">
        <v>20</v>
      </c>
      <c r="G4214" s="19" t="s">
        <v>20</v>
      </c>
      <c r="H4214" s="19" t="s">
        <v>20</v>
      </c>
      <c r="I4214" s="20">
        <v>5000</v>
      </c>
      <c r="J4214" s="19" t="s">
        <v>25</v>
      </c>
      <c r="K42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42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4214" s="15">
        <f>IF(Table1[[#This Row],[BusinessInfo_WomanOwned]]="True",1,0)</f>
        <v>0</v>
      </c>
      <c r="N4214" s="15">
        <f>IF(Table1[[#This Row],[BusinessInfo_MinorityOwned]]="True",1,0)</f>
        <v>0</v>
      </c>
      <c r="O4214" s="15">
        <f>IF(Table1[[#This Row],[BusinessInfo_VeteranOwned]]="True",1,0)</f>
        <v>0</v>
      </c>
    </row>
    <row r="4215" spans="1:15" x14ac:dyDescent="0.2">
      <c r="A4215" s="18">
        <v>33975</v>
      </c>
      <c r="B4215" s="19" t="s">
        <v>15</v>
      </c>
      <c r="C4215" s="19" t="s">
        <v>64</v>
      </c>
      <c r="D4215" s="19" t="s">
        <v>26</v>
      </c>
      <c r="E4215" s="19" t="s">
        <v>106</v>
      </c>
      <c r="F4215" s="19" t="s">
        <v>20</v>
      </c>
      <c r="G4215" s="19" t="s">
        <v>20</v>
      </c>
      <c r="H4215" s="19" t="s">
        <v>20</v>
      </c>
      <c r="I4215" s="20">
        <v>2000</v>
      </c>
      <c r="J4215" s="19" t="s">
        <v>21</v>
      </c>
      <c r="K42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2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215" s="15">
        <f>IF(Table1[[#This Row],[BusinessInfo_WomanOwned]]="True",1,0)</f>
        <v>0</v>
      </c>
      <c r="N4215" s="15">
        <f>IF(Table1[[#This Row],[BusinessInfo_MinorityOwned]]="True",1,0)</f>
        <v>0</v>
      </c>
      <c r="O4215" s="15">
        <f>IF(Table1[[#This Row],[BusinessInfo_VeteranOwned]]="True",1,0)</f>
        <v>0</v>
      </c>
    </row>
    <row r="4216" spans="1:15" x14ac:dyDescent="0.2">
      <c r="A4216" s="18">
        <v>34024</v>
      </c>
      <c r="B4216" s="19" t="s">
        <v>15</v>
      </c>
      <c r="C4216" s="19" t="s">
        <v>22</v>
      </c>
      <c r="D4216" s="19" t="s">
        <v>26</v>
      </c>
      <c r="E4216" s="19" t="s">
        <v>58</v>
      </c>
      <c r="F4216" s="19" t="s">
        <v>20</v>
      </c>
      <c r="G4216" s="19" t="s">
        <v>20</v>
      </c>
      <c r="H4216" s="19" t="s">
        <v>20</v>
      </c>
      <c r="I4216" s="20">
        <v>10000</v>
      </c>
      <c r="J4216" s="19" t="s">
        <v>36</v>
      </c>
      <c r="K42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2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216" s="15">
        <f>IF(Table1[[#This Row],[BusinessInfo_WomanOwned]]="True",1,0)</f>
        <v>0</v>
      </c>
      <c r="N4216" s="15">
        <f>IF(Table1[[#This Row],[BusinessInfo_MinorityOwned]]="True",1,0)</f>
        <v>0</v>
      </c>
      <c r="O4216" s="15">
        <f>IF(Table1[[#This Row],[BusinessInfo_VeteranOwned]]="True",1,0)</f>
        <v>0</v>
      </c>
    </row>
    <row r="4217" spans="1:15" x14ac:dyDescent="0.2">
      <c r="A4217" s="18">
        <v>34066</v>
      </c>
      <c r="B4217" s="19" t="s">
        <v>15</v>
      </c>
      <c r="C4217" s="19" t="s">
        <v>110</v>
      </c>
      <c r="D4217" s="19" t="s">
        <v>55</v>
      </c>
      <c r="E4217" s="19" t="s">
        <v>56</v>
      </c>
      <c r="F4217" s="19" t="s">
        <v>20</v>
      </c>
      <c r="G4217" s="19" t="s">
        <v>20</v>
      </c>
      <c r="H4217" s="19" t="s">
        <v>20</v>
      </c>
      <c r="I4217" s="20">
        <v>2000</v>
      </c>
      <c r="J4217" s="19" t="s">
        <v>21</v>
      </c>
      <c r="K42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2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217" s="15">
        <f>IF(Table1[[#This Row],[BusinessInfo_WomanOwned]]="True",1,0)</f>
        <v>0</v>
      </c>
      <c r="N4217" s="15">
        <f>IF(Table1[[#This Row],[BusinessInfo_MinorityOwned]]="True",1,0)</f>
        <v>0</v>
      </c>
      <c r="O4217" s="15">
        <f>IF(Table1[[#This Row],[BusinessInfo_VeteranOwned]]="True",1,0)</f>
        <v>0</v>
      </c>
    </row>
    <row r="4218" spans="1:15" x14ac:dyDescent="0.2">
      <c r="A4218" s="18">
        <v>34079</v>
      </c>
      <c r="B4218" s="19" t="s">
        <v>15</v>
      </c>
      <c r="C4218" s="19" t="s">
        <v>16</v>
      </c>
      <c r="D4218" s="19" t="s">
        <v>55</v>
      </c>
      <c r="E4218" s="19" t="s">
        <v>56</v>
      </c>
      <c r="F4218" s="19" t="s">
        <v>20</v>
      </c>
      <c r="G4218" s="19" t="s">
        <v>20</v>
      </c>
      <c r="H4218" s="19" t="s">
        <v>20</v>
      </c>
      <c r="I4218" s="20">
        <v>2000</v>
      </c>
      <c r="J4218" s="19" t="s">
        <v>21</v>
      </c>
      <c r="K42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2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218" s="15">
        <f>IF(Table1[[#This Row],[BusinessInfo_WomanOwned]]="True",1,0)</f>
        <v>0</v>
      </c>
      <c r="N4218" s="15">
        <f>IF(Table1[[#This Row],[BusinessInfo_MinorityOwned]]="True",1,0)</f>
        <v>0</v>
      </c>
      <c r="O4218" s="15">
        <f>IF(Table1[[#This Row],[BusinessInfo_VeteranOwned]]="True",1,0)</f>
        <v>0</v>
      </c>
    </row>
    <row r="4219" spans="1:15" x14ac:dyDescent="0.2">
      <c r="A4219" s="18">
        <v>34151</v>
      </c>
      <c r="B4219" s="19" t="s">
        <v>15</v>
      </c>
      <c r="C4219" s="19" t="s">
        <v>32</v>
      </c>
      <c r="D4219" s="19" t="s">
        <v>466</v>
      </c>
      <c r="E4219" s="19" t="s">
        <v>18</v>
      </c>
      <c r="F4219" s="19" t="s">
        <v>20</v>
      </c>
      <c r="G4219" s="19" t="s">
        <v>20</v>
      </c>
      <c r="H4219" s="19" t="s">
        <v>20</v>
      </c>
      <c r="I4219" s="20">
        <v>2000</v>
      </c>
      <c r="J4219" s="19" t="s">
        <v>21</v>
      </c>
      <c r="K42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219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219" s="15">
        <f>IF(Table1[[#This Row],[BusinessInfo_WomanOwned]]="True",1,0)</f>
        <v>0</v>
      </c>
      <c r="N4219" s="15">
        <f>IF(Table1[[#This Row],[BusinessInfo_MinorityOwned]]="True",1,0)</f>
        <v>0</v>
      </c>
      <c r="O4219" s="15">
        <f>IF(Table1[[#This Row],[BusinessInfo_VeteranOwned]]="True",1,0)</f>
        <v>0</v>
      </c>
    </row>
    <row r="4220" spans="1:15" x14ac:dyDescent="0.2">
      <c r="A4220" s="18">
        <v>34166</v>
      </c>
      <c r="B4220" s="19" t="s">
        <v>15</v>
      </c>
      <c r="C4220" s="19" t="s">
        <v>161</v>
      </c>
      <c r="D4220" s="19" t="s">
        <v>66</v>
      </c>
      <c r="E4220" s="19" t="s">
        <v>43</v>
      </c>
      <c r="F4220" s="19" t="s">
        <v>19</v>
      </c>
      <c r="G4220" s="19" t="s">
        <v>19</v>
      </c>
      <c r="H4220" s="19" t="s">
        <v>20</v>
      </c>
      <c r="I4220" s="20">
        <v>5000</v>
      </c>
      <c r="J4220" s="19" t="s">
        <v>25</v>
      </c>
      <c r="K42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2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220" s="15">
        <f>IF(Table1[[#This Row],[BusinessInfo_WomanOwned]]="True",1,0)</f>
        <v>1</v>
      </c>
      <c r="N4220" s="15">
        <f>IF(Table1[[#This Row],[BusinessInfo_MinorityOwned]]="True",1,0)</f>
        <v>1</v>
      </c>
      <c r="O4220" s="15">
        <f>IF(Table1[[#This Row],[BusinessInfo_VeteranOwned]]="True",1,0)</f>
        <v>0</v>
      </c>
    </row>
    <row r="4221" spans="1:15" x14ac:dyDescent="0.2">
      <c r="A4221" s="18">
        <v>34174</v>
      </c>
      <c r="B4221" s="19" t="s">
        <v>15</v>
      </c>
      <c r="C4221" s="19" t="s">
        <v>110</v>
      </c>
      <c r="D4221" s="19" t="s">
        <v>46</v>
      </c>
      <c r="E4221" s="19" t="s">
        <v>27</v>
      </c>
      <c r="F4221" s="19" t="s">
        <v>20</v>
      </c>
      <c r="G4221" s="19" t="s">
        <v>20</v>
      </c>
      <c r="H4221" s="19" t="s">
        <v>20</v>
      </c>
      <c r="I4221" s="20">
        <v>2000</v>
      </c>
      <c r="J4221" s="19" t="s">
        <v>21</v>
      </c>
      <c r="K42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2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221" s="15">
        <f>IF(Table1[[#This Row],[BusinessInfo_WomanOwned]]="True",1,0)</f>
        <v>0</v>
      </c>
      <c r="N4221" s="15">
        <f>IF(Table1[[#This Row],[BusinessInfo_MinorityOwned]]="True",1,0)</f>
        <v>0</v>
      </c>
      <c r="O4221" s="15">
        <f>IF(Table1[[#This Row],[BusinessInfo_VeteranOwned]]="True",1,0)</f>
        <v>0</v>
      </c>
    </row>
    <row r="4222" spans="1:15" x14ac:dyDescent="0.2">
      <c r="A4222" s="18">
        <v>34186</v>
      </c>
      <c r="B4222" s="19" t="s">
        <v>15</v>
      </c>
      <c r="C4222" s="19" t="s">
        <v>62</v>
      </c>
      <c r="D4222" s="19" t="s">
        <v>40</v>
      </c>
      <c r="E4222" s="19" t="s">
        <v>54</v>
      </c>
      <c r="F4222" s="19" t="s">
        <v>20</v>
      </c>
      <c r="G4222" s="19" t="s">
        <v>20</v>
      </c>
      <c r="H4222" s="19" t="s">
        <v>20</v>
      </c>
      <c r="I4222" s="20">
        <v>2000</v>
      </c>
      <c r="J4222" s="19" t="s">
        <v>21</v>
      </c>
      <c r="K42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42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4222" s="15">
        <f>IF(Table1[[#This Row],[BusinessInfo_WomanOwned]]="True",1,0)</f>
        <v>0</v>
      </c>
      <c r="N4222" s="15">
        <f>IF(Table1[[#This Row],[BusinessInfo_MinorityOwned]]="True",1,0)</f>
        <v>0</v>
      </c>
      <c r="O4222" s="15">
        <f>IF(Table1[[#This Row],[BusinessInfo_VeteranOwned]]="True",1,0)</f>
        <v>0</v>
      </c>
    </row>
    <row r="4223" spans="1:15" x14ac:dyDescent="0.2">
      <c r="A4223" s="18">
        <v>34207</v>
      </c>
      <c r="B4223" s="19" t="s">
        <v>15</v>
      </c>
      <c r="C4223" s="19" t="s">
        <v>32</v>
      </c>
      <c r="D4223" s="19" t="s">
        <v>35</v>
      </c>
      <c r="E4223" s="19" t="s">
        <v>74</v>
      </c>
      <c r="F4223" s="19" t="s">
        <v>20</v>
      </c>
      <c r="G4223" s="19" t="s">
        <v>20</v>
      </c>
      <c r="H4223" s="19" t="s">
        <v>20</v>
      </c>
      <c r="I4223" s="20">
        <v>2000</v>
      </c>
      <c r="J4223" s="19" t="s">
        <v>21</v>
      </c>
      <c r="K42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2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223" s="15">
        <f>IF(Table1[[#This Row],[BusinessInfo_WomanOwned]]="True",1,0)</f>
        <v>0</v>
      </c>
      <c r="N4223" s="15">
        <f>IF(Table1[[#This Row],[BusinessInfo_MinorityOwned]]="True",1,0)</f>
        <v>0</v>
      </c>
      <c r="O4223" s="15">
        <f>IF(Table1[[#This Row],[BusinessInfo_VeteranOwned]]="True",1,0)</f>
        <v>0</v>
      </c>
    </row>
    <row r="4224" spans="1:15" x14ac:dyDescent="0.2">
      <c r="A4224" s="18">
        <v>34226</v>
      </c>
      <c r="B4224" s="19" t="s">
        <v>15</v>
      </c>
      <c r="C4224" s="19" t="s">
        <v>64</v>
      </c>
      <c r="D4224" s="19" t="s">
        <v>26</v>
      </c>
      <c r="E4224" s="19" t="s">
        <v>27</v>
      </c>
      <c r="F4224" s="19" t="s">
        <v>19</v>
      </c>
      <c r="G4224" s="19" t="s">
        <v>20</v>
      </c>
      <c r="H4224" s="19" t="s">
        <v>20</v>
      </c>
      <c r="I4224" s="20">
        <v>2000</v>
      </c>
      <c r="J4224" s="19" t="s">
        <v>21</v>
      </c>
      <c r="K42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2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224" s="15">
        <f>IF(Table1[[#This Row],[BusinessInfo_WomanOwned]]="True",1,0)</f>
        <v>1</v>
      </c>
      <c r="N4224" s="15">
        <f>IF(Table1[[#This Row],[BusinessInfo_MinorityOwned]]="True",1,0)</f>
        <v>0</v>
      </c>
      <c r="O4224" s="15">
        <f>IF(Table1[[#This Row],[BusinessInfo_VeteranOwned]]="True",1,0)</f>
        <v>0</v>
      </c>
    </row>
    <row r="4225" spans="1:15" x14ac:dyDescent="0.2">
      <c r="A4225" s="18">
        <v>34304</v>
      </c>
      <c r="B4225" s="19" t="s">
        <v>15</v>
      </c>
      <c r="C4225" s="19" t="s">
        <v>16</v>
      </c>
      <c r="D4225" s="19" t="s">
        <v>55</v>
      </c>
      <c r="E4225" s="19" t="s">
        <v>56</v>
      </c>
      <c r="F4225" s="19" t="s">
        <v>19</v>
      </c>
      <c r="G4225" s="19" t="s">
        <v>20</v>
      </c>
      <c r="H4225" s="19" t="s">
        <v>20</v>
      </c>
      <c r="I4225" s="20">
        <v>2000</v>
      </c>
      <c r="J4225" s="19" t="s">
        <v>21</v>
      </c>
      <c r="K42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2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225" s="15">
        <f>IF(Table1[[#This Row],[BusinessInfo_WomanOwned]]="True",1,0)</f>
        <v>1</v>
      </c>
      <c r="N4225" s="15">
        <f>IF(Table1[[#This Row],[BusinessInfo_MinorityOwned]]="True",1,0)</f>
        <v>0</v>
      </c>
      <c r="O4225" s="15">
        <f>IF(Table1[[#This Row],[BusinessInfo_VeteranOwned]]="True",1,0)</f>
        <v>0</v>
      </c>
    </row>
    <row r="4226" spans="1:15" x14ac:dyDescent="0.2">
      <c r="A4226" s="18">
        <v>34308</v>
      </c>
      <c r="B4226" s="19" t="s">
        <v>15</v>
      </c>
      <c r="C4226" s="19" t="s">
        <v>22</v>
      </c>
      <c r="D4226" s="19" t="s">
        <v>26</v>
      </c>
      <c r="E4226" s="19" t="s">
        <v>56</v>
      </c>
      <c r="F4226" s="19" t="s">
        <v>20</v>
      </c>
      <c r="G4226" s="19" t="s">
        <v>20</v>
      </c>
      <c r="H4226" s="19" t="s">
        <v>20</v>
      </c>
      <c r="I4226" s="20">
        <v>2000</v>
      </c>
      <c r="J4226" s="19" t="s">
        <v>21</v>
      </c>
      <c r="K42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2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226" s="15">
        <f>IF(Table1[[#This Row],[BusinessInfo_WomanOwned]]="True",1,0)</f>
        <v>0</v>
      </c>
      <c r="N4226" s="15">
        <f>IF(Table1[[#This Row],[BusinessInfo_MinorityOwned]]="True",1,0)</f>
        <v>0</v>
      </c>
      <c r="O4226" s="15">
        <f>IF(Table1[[#This Row],[BusinessInfo_VeteranOwned]]="True",1,0)</f>
        <v>0</v>
      </c>
    </row>
    <row r="4227" spans="1:15" x14ac:dyDescent="0.2">
      <c r="A4227" s="18">
        <v>34312</v>
      </c>
      <c r="B4227" s="19" t="s">
        <v>15</v>
      </c>
      <c r="C4227" s="19" t="s">
        <v>16</v>
      </c>
      <c r="D4227" s="19" t="s">
        <v>55</v>
      </c>
      <c r="E4227" s="19" t="s">
        <v>56</v>
      </c>
      <c r="F4227" s="19" t="s">
        <v>20</v>
      </c>
      <c r="G4227" s="19" t="s">
        <v>19</v>
      </c>
      <c r="H4227" s="19" t="s">
        <v>20</v>
      </c>
      <c r="I4227" s="20">
        <v>2000</v>
      </c>
      <c r="J4227" s="19" t="s">
        <v>21</v>
      </c>
      <c r="K42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2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227" s="15">
        <f>IF(Table1[[#This Row],[BusinessInfo_WomanOwned]]="True",1,0)</f>
        <v>0</v>
      </c>
      <c r="N4227" s="15">
        <f>IF(Table1[[#This Row],[BusinessInfo_MinorityOwned]]="True",1,0)</f>
        <v>1</v>
      </c>
      <c r="O4227" s="15">
        <f>IF(Table1[[#This Row],[BusinessInfo_VeteranOwned]]="True",1,0)</f>
        <v>0</v>
      </c>
    </row>
    <row r="4228" spans="1:15" x14ac:dyDescent="0.2">
      <c r="A4228" s="18">
        <v>34337</v>
      </c>
      <c r="B4228" s="19" t="s">
        <v>15</v>
      </c>
      <c r="C4228" s="19" t="s">
        <v>129</v>
      </c>
      <c r="D4228" s="19" t="s">
        <v>53</v>
      </c>
      <c r="E4228" s="19" t="s">
        <v>38</v>
      </c>
      <c r="F4228" s="19" t="s">
        <v>20</v>
      </c>
      <c r="G4228" s="19" t="s">
        <v>20</v>
      </c>
      <c r="H4228" s="19" t="s">
        <v>19</v>
      </c>
      <c r="I4228" s="20">
        <v>2000</v>
      </c>
      <c r="J4228" s="19" t="s">
        <v>21</v>
      </c>
      <c r="K42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42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4228" s="15">
        <f>IF(Table1[[#This Row],[BusinessInfo_WomanOwned]]="True",1,0)</f>
        <v>0</v>
      </c>
      <c r="N4228" s="15">
        <f>IF(Table1[[#This Row],[BusinessInfo_MinorityOwned]]="True",1,0)</f>
        <v>0</v>
      </c>
      <c r="O4228" s="15">
        <f>IF(Table1[[#This Row],[BusinessInfo_VeteranOwned]]="True",1,0)</f>
        <v>1</v>
      </c>
    </row>
    <row r="4229" spans="1:15" x14ac:dyDescent="0.2">
      <c r="A4229" s="18">
        <v>34347</v>
      </c>
      <c r="B4229" s="19" t="s">
        <v>15</v>
      </c>
      <c r="C4229" s="19" t="s">
        <v>110</v>
      </c>
      <c r="D4229" s="19" t="s">
        <v>55</v>
      </c>
      <c r="E4229" s="19" t="s">
        <v>56</v>
      </c>
      <c r="F4229" s="19" t="s">
        <v>20</v>
      </c>
      <c r="G4229" s="19" t="s">
        <v>20</v>
      </c>
      <c r="H4229" s="19" t="s">
        <v>20</v>
      </c>
      <c r="I4229" s="20">
        <v>5000</v>
      </c>
      <c r="J4229" s="19" t="s">
        <v>25</v>
      </c>
      <c r="K42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2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229" s="15">
        <f>IF(Table1[[#This Row],[BusinessInfo_WomanOwned]]="True",1,0)</f>
        <v>0</v>
      </c>
      <c r="N4229" s="15">
        <f>IF(Table1[[#This Row],[BusinessInfo_MinorityOwned]]="True",1,0)</f>
        <v>0</v>
      </c>
      <c r="O4229" s="15">
        <f>IF(Table1[[#This Row],[BusinessInfo_VeteranOwned]]="True",1,0)</f>
        <v>0</v>
      </c>
    </row>
    <row r="4230" spans="1:15" x14ac:dyDescent="0.2">
      <c r="A4230" s="18">
        <v>34374</v>
      </c>
      <c r="B4230" s="19" t="s">
        <v>15</v>
      </c>
      <c r="C4230" s="19" t="s">
        <v>112</v>
      </c>
      <c r="D4230" s="19" t="s">
        <v>23</v>
      </c>
      <c r="E4230" s="19" t="s">
        <v>43</v>
      </c>
      <c r="F4230" s="19" t="s">
        <v>19</v>
      </c>
      <c r="G4230" s="19" t="s">
        <v>19</v>
      </c>
      <c r="H4230" s="19" t="s">
        <v>20</v>
      </c>
      <c r="I4230" s="20">
        <v>2000</v>
      </c>
      <c r="J4230" s="19" t="s">
        <v>21</v>
      </c>
      <c r="K42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2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230" s="15">
        <f>IF(Table1[[#This Row],[BusinessInfo_WomanOwned]]="True",1,0)</f>
        <v>1</v>
      </c>
      <c r="N4230" s="15">
        <f>IF(Table1[[#This Row],[BusinessInfo_MinorityOwned]]="True",1,0)</f>
        <v>1</v>
      </c>
      <c r="O4230" s="15">
        <f>IF(Table1[[#This Row],[BusinessInfo_VeteranOwned]]="True",1,0)</f>
        <v>0</v>
      </c>
    </row>
    <row r="4231" spans="1:15" x14ac:dyDescent="0.2">
      <c r="A4231" s="18">
        <v>34389</v>
      </c>
      <c r="B4231" s="19" t="s">
        <v>15</v>
      </c>
      <c r="C4231" s="19" t="s">
        <v>112</v>
      </c>
      <c r="D4231" s="19" t="s">
        <v>26</v>
      </c>
      <c r="E4231" s="19" t="s">
        <v>57</v>
      </c>
      <c r="F4231" s="19" t="s">
        <v>19</v>
      </c>
      <c r="G4231" s="19" t="s">
        <v>20</v>
      </c>
      <c r="H4231" s="19" t="s">
        <v>20</v>
      </c>
      <c r="I4231" s="20">
        <v>5000</v>
      </c>
      <c r="J4231" s="19" t="s">
        <v>25</v>
      </c>
      <c r="K42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2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231" s="15">
        <f>IF(Table1[[#This Row],[BusinessInfo_WomanOwned]]="True",1,0)</f>
        <v>1</v>
      </c>
      <c r="N4231" s="15">
        <f>IF(Table1[[#This Row],[BusinessInfo_MinorityOwned]]="True",1,0)</f>
        <v>0</v>
      </c>
      <c r="O4231" s="15">
        <f>IF(Table1[[#This Row],[BusinessInfo_VeteranOwned]]="True",1,0)</f>
        <v>0</v>
      </c>
    </row>
    <row r="4232" spans="1:15" x14ac:dyDescent="0.2">
      <c r="A4232" s="18">
        <v>34400</v>
      </c>
      <c r="B4232" s="19" t="s">
        <v>15</v>
      </c>
      <c r="C4232" s="19" t="s">
        <v>34</v>
      </c>
      <c r="D4232" s="19" t="s">
        <v>35</v>
      </c>
      <c r="E4232" s="19" t="s">
        <v>54</v>
      </c>
      <c r="F4232" s="19" t="s">
        <v>20</v>
      </c>
      <c r="G4232" s="19" t="s">
        <v>19</v>
      </c>
      <c r="H4232" s="19" t="s">
        <v>20</v>
      </c>
      <c r="I4232" s="20">
        <v>5000</v>
      </c>
      <c r="J4232" s="19" t="s">
        <v>25</v>
      </c>
      <c r="K42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2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232" s="15">
        <f>IF(Table1[[#This Row],[BusinessInfo_WomanOwned]]="True",1,0)</f>
        <v>0</v>
      </c>
      <c r="N4232" s="15">
        <f>IF(Table1[[#This Row],[BusinessInfo_MinorityOwned]]="True",1,0)</f>
        <v>1</v>
      </c>
      <c r="O4232" s="15">
        <f>IF(Table1[[#This Row],[BusinessInfo_VeteranOwned]]="True",1,0)</f>
        <v>0</v>
      </c>
    </row>
    <row r="4233" spans="1:15" x14ac:dyDescent="0.2">
      <c r="A4233" s="18">
        <v>34489</v>
      </c>
      <c r="B4233" s="19" t="s">
        <v>15</v>
      </c>
      <c r="C4233" s="19" t="s">
        <v>22</v>
      </c>
      <c r="D4233" s="19" t="s">
        <v>45</v>
      </c>
      <c r="E4233" s="19" t="s">
        <v>27</v>
      </c>
      <c r="F4233" s="19" t="s">
        <v>19</v>
      </c>
      <c r="G4233" s="19" t="s">
        <v>20</v>
      </c>
      <c r="H4233" s="19" t="s">
        <v>20</v>
      </c>
      <c r="I4233" s="20">
        <v>2000</v>
      </c>
      <c r="J4233" s="19" t="s">
        <v>21</v>
      </c>
      <c r="K42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2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233" s="15">
        <f>IF(Table1[[#This Row],[BusinessInfo_WomanOwned]]="True",1,0)</f>
        <v>1</v>
      </c>
      <c r="N4233" s="15">
        <f>IF(Table1[[#This Row],[BusinessInfo_MinorityOwned]]="True",1,0)</f>
        <v>0</v>
      </c>
      <c r="O4233" s="15">
        <f>IF(Table1[[#This Row],[BusinessInfo_VeteranOwned]]="True",1,0)</f>
        <v>0</v>
      </c>
    </row>
    <row r="4234" spans="1:15" x14ac:dyDescent="0.2">
      <c r="A4234" s="18">
        <v>34496</v>
      </c>
      <c r="B4234" s="19" t="s">
        <v>15</v>
      </c>
      <c r="C4234" s="19" t="s">
        <v>22</v>
      </c>
      <c r="D4234" s="19" t="s">
        <v>45</v>
      </c>
      <c r="E4234" s="19" t="s">
        <v>27</v>
      </c>
      <c r="F4234" s="19" t="s">
        <v>20</v>
      </c>
      <c r="G4234" s="19" t="s">
        <v>19</v>
      </c>
      <c r="H4234" s="19" t="s">
        <v>20</v>
      </c>
      <c r="I4234" s="20">
        <v>2000</v>
      </c>
      <c r="J4234" s="19" t="s">
        <v>21</v>
      </c>
      <c r="K42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2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234" s="15">
        <f>IF(Table1[[#This Row],[BusinessInfo_WomanOwned]]="True",1,0)</f>
        <v>0</v>
      </c>
      <c r="N4234" s="15">
        <f>IF(Table1[[#This Row],[BusinessInfo_MinorityOwned]]="True",1,0)</f>
        <v>1</v>
      </c>
      <c r="O4234" s="15">
        <f>IF(Table1[[#This Row],[BusinessInfo_VeteranOwned]]="True",1,0)</f>
        <v>0</v>
      </c>
    </row>
    <row r="4235" spans="1:15" x14ac:dyDescent="0.2">
      <c r="A4235" s="18">
        <v>34559</v>
      </c>
      <c r="B4235" s="19" t="s">
        <v>15</v>
      </c>
      <c r="C4235" s="19" t="s">
        <v>44</v>
      </c>
      <c r="D4235" s="19" t="s">
        <v>45</v>
      </c>
      <c r="E4235" s="19" t="s">
        <v>58</v>
      </c>
      <c r="F4235" s="19" t="s">
        <v>19</v>
      </c>
      <c r="G4235" s="19" t="s">
        <v>19</v>
      </c>
      <c r="H4235" s="19" t="s">
        <v>20</v>
      </c>
      <c r="I4235" s="20">
        <v>2000</v>
      </c>
      <c r="J4235" s="19" t="s">
        <v>21</v>
      </c>
      <c r="K42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2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235" s="15">
        <f>IF(Table1[[#This Row],[BusinessInfo_WomanOwned]]="True",1,0)</f>
        <v>1</v>
      </c>
      <c r="N4235" s="15">
        <f>IF(Table1[[#This Row],[BusinessInfo_MinorityOwned]]="True",1,0)</f>
        <v>1</v>
      </c>
      <c r="O4235" s="15">
        <f>IF(Table1[[#This Row],[BusinessInfo_VeteranOwned]]="True",1,0)</f>
        <v>0</v>
      </c>
    </row>
    <row r="4236" spans="1:15" x14ac:dyDescent="0.2">
      <c r="A4236" s="18">
        <v>34593</v>
      </c>
      <c r="B4236" s="19" t="s">
        <v>15</v>
      </c>
      <c r="C4236" s="19" t="s">
        <v>89</v>
      </c>
      <c r="D4236" s="19" t="s">
        <v>90</v>
      </c>
      <c r="E4236" s="19" t="s">
        <v>47</v>
      </c>
      <c r="F4236" s="19" t="s">
        <v>20</v>
      </c>
      <c r="G4236" s="19" t="s">
        <v>19</v>
      </c>
      <c r="H4236" s="19" t="s">
        <v>19</v>
      </c>
      <c r="I4236" s="20">
        <v>2000</v>
      </c>
      <c r="J4236" s="19" t="s">
        <v>21</v>
      </c>
      <c r="K42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42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4236" s="15">
        <f>IF(Table1[[#This Row],[BusinessInfo_WomanOwned]]="True",1,0)</f>
        <v>0</v>
      </c>
      <c r="N4236" s="15">
        <f>IF(Table1[[#This Row],[BusinessInfo_MinorityOwned]]="True",1,0)</f>
        <v>1</v>
      </c>
      <c r="O4236" s="15">
        <f>IF(Table1[[#This Row],[BusinessInfo_VeteranOwned]]="True",1,0)</f>
        <v>1</v>
      </c>
    </row>
    <row r="4237" spans="1:15" x14ac:dyDescent="0.2">
      <c r="A4237" s="18">
        <v>34628</v>
      </c>
      <c r="B4237" s="19" t="s">
        <v>15</v>
      </c>
      <c r="C4237" s="19" t="s">
        <v>65</v>
      </c>
      <c r="D4237" s="19" t="s">
        <v>66</v>
      </c>
      <c r="E4237" s="19" t="s">
        <v>56</v>
      </c>
      <c r="F4237" s="19" t="s">
        <v>20</v>
      </c>
      <c r="G4237" s="19" t="s">
        <v>20</v>
      </c>
      <c r="H4237" s="19" t="s">
        <v>20</v>
      </c>
      <c r="I4237" s="20">
        <v>2000</v>
      </c>
      <c r="J4237" s="19" t="s">
        <v>21</v>
      </c>
      <c r="K42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2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237" s="15">
        <f>IF(Table1[[#This Row],[BusinessInfo_WomanOwned]]="True",1,0)</f>
        <v>0</v>
      </c>
      <c r="N4237" s="15">
        <f>IF(Table1[[#This Row],[BusinessInfo_MinorityOwned]]="True",1,0)</f>
        <v>0</v>
      </c>
      <c r="O4237" s="15">
        <f>IF(Table1[[#This Row],[BusinessInfo_VeteranOwned]]="True",1,0)</f>
        <v>0</v>
      </c>
    </row>
    <row r="4238" spans="1:15" x14ac:dyDescent="0.2">
      <c r="A4238" s="18">
        <v>34635</v>
      </c>
      <c r="B4238" s="19" t="s">
        <v>15</v>
      </c>
      <c r="C4238" s="19" t="s">
        <v>289</v>
      </c>
      <c r="D4238" s="19" t="s">
        <v>26</v>
      </c>
      <c r="E4238" s="19" t="s">
        <v>58</v>
      </c>
      <c r="F4238" s="19" t="s">
        <v>19</v>
      </c>
      <c r="G4238" s="19" t="s">
        <v>20</v>
      </c>
      <c r="H4238" s="19" t="s">
        <v>20</v>
      </c>
      <c r="I4238" s="20">
        <v>2000</v>
      </c>
      <c r="J4238" s="19" t="s">
        <v>21</v>
      </c>
      <c r="K42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2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238" s="15">
        <f>IF(Table1[[#This Row],[BusinessInfo_WomanOwned]]="True",1,0)</f>
        <v>1</v>
      </c>
      <c r="N4238" s="15">
        <f>IF(Table1[[#This Row],[BusinessInfo_MinorityOwned]]="True",1,0)</f>
        <v>0</v>
      </c>
      <c r="O4238" s="15">
        <f>IF(Table1[[#This Row],[BusinessInfo_VeteranOwned]]="True",1,0)</f>
        <v>0</v>
      </c>
    </row>
    <row r="4239" spans="1:15" x14ac:dyDescent="0.2">
      <c r="A4239" s="18">
        <v>34640</v>
      </c>
      <c r="B4239" s="19" t="s">
        <v>15</v>
      </c>
      <c r="C4239" s="19" t="s">
        <v>65</v>
      </c>
      <c r="D4239" s="19" t="s">
        <v>66</v>
      </c>
      <c r="E4239" s="19" t="s">
        <v>56</v>
      </c>
      <c r="F4239" s="19" t="s">
        <v>20</v>
      </c>
      <c r="G4239" s="19" t="s">
        <v>20</v>
      </c>
      <c r="H4239" s="19" t="s">
        <v>20</v>
      </c>
      <c r="I4239" s="20">
        <v>2000</v>
      </c>
      <c r="J4239" s="19" t="s">
        <v>21</v>
      </c>
      <c r="K42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2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239" s="15">
        <f>IF(Table1[[#This Row],[BusinessInfo_WomanOwned]]="True",1,0)</f>
        <v>0</v>
      </c>
      <c r="N4239" s="15">
        <f>IF(Table1[[#This Row],[BusinessInfo_MinorityOwned]]="True",1,0)</f>
        <v>0</v>
      </c>
      <c r="O4239" s="15">
        <f>IF(Table1[[#This Row],[BusinessInfo_VeteranOwned]]="True",1,0)</f>
        <v>0</v>
      </c>
    </row>
    <row r="4240" spans="1:15" x14ac:dyDescent="0.2">
      <c r="A4240" s="18">
        <v>34673</v>
      </c>
      <c r="B4240" s="19" t="s">
        <v>15</v>
      </c>
      <c r="C4240" s="19" t="s">
        <v>178</v>
      </c>
      <c r="D4240" s="19" t="s">
        <v>40</v>
      </c>
      <c r="E4240" s="19" t="s">
        <v>57</v>
      </c>
      <c r="F4240" s="19" t="s">
        <v>20</v>
      </c>
      <c r="G4240" s="19" t="s">
        <v>19</v>
      </c>
      <c r="H4240" s="19" t="s">
        <v>20</v>
      </c>
      <c r="I4240" s="20">
        <v>2000</v>
      </c>
      <c r="J4240" s="19" t="s">
        <v>21</v>
      </c>
      <c r="K42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42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4240" s="15">
        <f>IF(Table1[[#This Row],[BusinessInfo_WomanOwned]]="True",1,0)</f>
        <v>0</v>
      </c>
      <c r="N4240" s="15">
        <f>IF(Table1[[#This Row],[BusinessInfo_MinorityOwned]]="True",1,0)</f>
        <v>1</v>
      </c>
      <c r="O4240" s="15">
        <f>IF(Table1[[#This Row],[BusinessInfo_VeteranOwned]]="True",1,0)</f>
        <v>0</v>
      </c>
    </row>
    <row r="4241" spans="1:15" x14ac:dyDescent="0.2">
      <c r="A4241" s="18">
        <v>34683</v>
      </c>
      <c r="B4241" s="19" t="s">
        <v>15</v>
      </c>
      <c r="C4241" s="19" t="s">
        <v>86</v>
      </c>
      <c r="D4241" s="19" t="s">
        <v>87</v>
      </c>
      <c r="E4241" s="19" t="s">
        <v>27</v>
      </c>
      <c r="F4241" s="19" t="s">
        <v>20</v>
      </c>
      <c r="G4241" s="19" t="s">
        <v>19</v>
      </c>
      <c r="H4241" s="19" t="s">
        <v>20</v>
      </c>
      <c r="I4241" s="20">
        <v>2000</v>
      </c>
      <c r="J4241" s="19" t="s">
        <v>21</v>
      </c>
      <c r="K42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42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4241" s="15">
        <f>IF(Table1[[#This Row],[BusinessInfo_WomanOwned]]="True",1,0)</f>
        <v>0</v>
      </c>
      <c r="N4241" s="15">
        <f>IF(Table1[[#This Row],[BusinessInfo_MinorityOwned]]="True",1,0)</f>
        <v>1</v>
      </c>
      <c r="O4241" s="15">
        <f>IF(Table1[[#This Row],[BusinessInfo_VeteranOwned]]="True",1,0)</f>
        <v>0</v>
      </c>
    </row>
    <row r="4242" spans="1:15" x14ac:dyDescent="0.2">
      <c r="A4242" s="18">
        <v>34730</v>
      </c>
      <c r="B4242" s="19" t="s">
        <v>15</v>
      </c>
      <c r="C4242" s="19" t="s">
        <v>302</v>
      </c>
      <c r="D4242" s="19" t="s">
        <v>55</v>
      </c>
      <c r="E4242" s="19" t="s">
        <v>56</v>
      </c>
      <c r="F4242" s="19" t="s">
        <v>20</v>
      </c>
      <c r="G4242" s="19" t="s">
        <v>19</v>
      </c>
      <c r="H4242" s="19" t="s">
        <v>20</v>
      </c>
      <c r="I4242" s="20">
        <v>2000</v>
      </c>
      <c r="J4242" s="19" t="s">
        <v>21</v>
      </c>
      <c r="K42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2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242" s="15">
        <f>IF(Table1[[#This Row],[BusinessInfo_WomanOwned]]="True",1,0)</f>
        <v>0</v>
      </c>
      <c r="N4242" s="15">
        <f>IF(Table1[[#This Row],[BusinessInfo_MinorityOwned]]="True",1,0)</f>
        <v>1</v>
      </c>
      <c r="O4242" s="15">
        <f>IF(Table1[[#This Row],[BusinessInfo_VeteranOwned]]="True",1,0)</f>
        <v>0</v>
      </c>
    </row>
    <row r="4243" spans="1:15" x14ac:dyDescent="0.2">
      <c r="A4243" s="18">
        <v>34739</v>
      </c>
      <c r="B4243" s="19" t="s">
        <v>15</v>
      </c>
      <c r="C4243" s="19" t="s">
        <v>28</v>
      </c>
      <c r="D4243" s="19" t="s">
        <v>29</v>
      </c>
      <c r="E4243" s="19" t="s">
        <v>57</v>
      </c>
      <c r="F4243" s="19" t="s">
        <v>19</v>
      </c>
      <c r="G4243" s="19" t="s">
        <v>19</v>
      </c>
      <c r="H4243" s="19" t="s">
        <v>20</v>
      </c>
      <c r="I4243" s="20">
        <v>10000</v>
      </c>
      <c r="J4243" s="19" t="s">
        <v>36</v>
      </c>
      <c r="K42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42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4243" s="15">
        <f>IF(Table1[[#This Row],[BusinessInfo_WomanOwned]]="True",1,0)</f>
        <v>1</v>
      </c>
      <c r="N4243" s="15">
        <f>IF(Table1[[#This Row],[BusinessInfo_MinorityOwned]]="True",1,0)</f>
        <v>1</v>
      </c>
      <c r="O4243" s="15">
        <f>IF(Table1[[#This Row],[BusinessInfo_VeteranOwned]]="True",1,0)</f>
        <v>0</v>
      </c>
    </row>
    <row r="4244" spans="1:15" x14ac:dyDescent="0.2">
      <c r="A4244" s="18">
        <v>34772</v>
      </c>
      <c r="B4244" s="19" t="s">
        <v>15</v>
      </c>
      <c r="C4244" s="19" t="s">
        <v>34</v>
      </c>
      <c r="D4244" s="19" t="s">
        <v>49</v>
      </c>
      <c r="E4244" s="19" t="s">
        <v>27</v>
      </c>
      <c r="F4244" s="19" t="s">
        <v>20</v>
      </c>
      <c r="G4244" s="19" t="s">
        <v>20</v>
      </c>
      <c r="H4244" s="19" t="s">
        <v>20</v>
      </c>
      <c r="I4244" s="20">
        <v>5000</v>
      </c>
      <c r="J4244" s="19" t="s">
        <v>25</v>
      </c>
      <c r="K42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2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244" s="15">
        <f>IF(Table1[[#This Row],[BusinessInfo_WomanOwned]]="True",1,0)</f>
        <v>0</v>
      </c>
      <c r="N4244" s="15">
        <f>IF(Table1[[#This Row],[BusinessInfo_MinorityOwned]]="True",1,0)</f>
        <v>0</v>
      </c>
      <c r="O4244" s="15">
        <f>IF(Table1[[#This Row],[BusinessInfo_VeteranOwned]]="True",1,0)</f>
        <v>0</v>
      </c>
    </row>
    <row r="4245" spans="1:15" x14ac:dyDescent="0.2">
      <c r="A4245" s="18">
        <v>34778</v>
      </c>
      <c r="B4245" s="19" t="s">
        <v>15</v>
      </c>
      <c r="C4245" s="19" t="s">
        <v>192</v>
      </c>
      <c r="D4245" s="19" t="s">
        <v>66</v>
      </c>
      <c r="E4245" s="19" t="s">
        <v>24</v>
      </c>
      <c r="F4245" s="19" t="s">
        <v>20</v>
      </c>
      <c r="G4245" s="19" t="s">
        <v>19</v>
      </c>
      <c r="H4245" s="19" t="s">
        <v>20</v>
      </c>
      <c r="I4245" s="20">
        <v>2000</v>
      </c>
      <c r="J4245" s="19" t="s">
        <v>21</v>
      </c>
      <c r="K42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2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245" s="15">
        <f>IF(Table1[[#This Row],[BusinessInfo_WomanOwned]]="True",1,0)</f>
        <v>0</v>
      </c>
      <c r="N4245" s="15">
        <f>IF(Table1[[#This Row],[BusinessInfo_MinorityOwned]]="True",1,0)</f>
        <v>1</v>
      </c>
      <c r="O4245" s="15">
        <f>IF(Table1[[#This Row],[BusinessInfo_VeteranOwned]]="True",1,0)</f>
        <v>0</v>
      </c>
    </row>
    <row r="4246" spans="1:15" x14ac:dyDescent="0.2">
      <c r="A4246" s="18">
        <v>34789</v>
      </c>
      <c r="B4246" s="19" t="s">
        <v>15</v>
      </c>
      <c r="C4246" s="19" t="s">
        <v>117</v>
      </c>
      <c r="D4246" s="19" t="s">
        <v>29</v>
      </c>
      <c r="E4246" s="19" t="s">
        <v>56</v>
      </c>
      <c r="F4246" s="19" t="s">
        <v>19</v>
      </c>
      <c r="G4246" s="19" t="s">
        <v>19</v>
      </c>
      <c r="H4246" s="19" t="s">
        <v>20</v>
      </c>
      <c r="I4246" s="20">
        <v>2000</v>
      </c>
      <c r="J4246" s="19" t="s">
        <v>21</v>
      </c>
      <c r="K42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42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4246" s="15">
        <f>IF(Table1[[#This Row],[BusinessInfo_WomanOwned]]="True",1,0)</f>
        <v>1</v>
      </c>
      <c r="N4246" s="15">
        <f>IF(Table1[[#This Row],[BusinessInfo_MinorityOwned]]="True",1,0)</f>
        <v>1</v>
      </c>
      <c r="O4246" s="15">
        <f>IF(Table1[[#This Row],[BusinessInfo_VeteranOwned]]="True",1,0)</f>
        <v>0</v>
      </c>
    </row>
    <row r="4247" spans="1:15" x14ac:dyDescent="0.2">
      <c r="A4247" s="18">
        <v>34803</v>
      </c>
      <c r="B4247" s="19" t="s">
        <v>15</v>
      </c>
      <c r="C4247" s="19" t="s">
        <v>34</v>
      </c>
      <c r="D4247" s="19" t="s">
        <v>33</v>
      </c>
      <c r="E4247" s="19" t="s">
        <v>27</v>
      </c>
      <c r="F4247" s="19" t="s">
        <v>19</v>
      </c>
      <c r="G4247" s="19" t="s">
        <v>20</v>
      </c>
      <c r="H4247" s="19" t="s">
        <v>20</v>
      </c>
      <c r="I4247" s="20">
        <v>2000</v>
      </c>
      <c r="J4247" s="19" t="s">
        <v>21</v>
      </c>
      <c r="K42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2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247" s="15">
        <f>IF(Table1[[#This Row],[BusinessInfo_WomanOwned]]="True",1,0)</f>
        <v>1</v>
      </c>
      <c r="N4247" s="15">
        <f>IF(Table1[[#This Row],[BusinessInfo_MinorityOwned]]="True",1,0)</f>
        <v>0</v>
      </c>
      <c r="O4247" s="15">
        <f>IF(Table1[[#This Row],[BusinessInfo_VeteranOwned]]="True",1,0)</f>
        <v>0</v>
      </c>
    </row>
    <row r="4248" spans="1:15" x14ac:dyDescent="0.2">
      <c r="A4248" s="18">
        <v>34806</v>
      </c>
      <c r="B4248" s="19" t="s">
        <v>15</v>
      </c>
      <c r="C4248" s="19" t="s">
        <v>34</v>
      </c>
      <c r="D4248" s="19" t="s">
        <v>81</v>
      </c>
      <c r="E4248" s="19" t="s">
        <v>54</v>
      </c>
      <c r="F4248" s="19" t="s">
        <v>20</v>
      </c>
      <c r="G4248" s="19" t="s">
        <v>19</v>
      </c>
      <c r="H4248" s="19" t="s">
        <v>20</v>
      </c>
      <c r="I4248" s="20">
        <v>2000</v>
      </c>
      <c r="J4248" s="19" t="s">
        <v>21</v>
      </c>
      <c r="K42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2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4248" s="15">
        <f>IF(Table1[[#This Row],[BusinessInfo_WomanOwned]]="True",1,0)</f>
        <v>0</v>
      </c>
      <c r="N4248" s="15">
        <f>IF(Table1[[#This Row],[BusinessInfo_MinorityOwned]]="True",1,0)</f>
        <v>1</v>
      </c>
      <c r="O4248" s="15">
        <f>IF(Table1[[#This Row],[BusinessInfo_VeteranOwned]]="True",1,0)</f>
        <v>0</v>
      </c>
    </row>
    <row r="4249" spans="1:15" x14ac:dyDescent="0.2">
      <c r="A4249" s="18">
        <v>34812</v>
      </c>
      <c r="B4249" s="19" t="s">
        <v>15</v>
      </c>
      <c r="C4249" s="19" t="s">
        <v>65</v>
      </c>
      <c r="D4249" s="19" t="s">
        <v>66</v>
      </c>
      <c r="E4249" s="19" t="s">
        <v>247</v>
      </c>
      <c r="F4249" s="19" t="s">
        <v>20</v>
      </c>
      <c r="G4249" s="19" t="s">
        <v>20</v>
      </c>
      <c r="H4249" s="19" t="s">
        <v>20</v>
      </c>
      <c r="I4249" s="20">
        <v>2000</v>
      </c>
      <c r="J4249" s="19" t="s">
        <v>21</v>
      </c>
      <c r="K42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2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249" s="15">
        <f>IF(Table1[[#This Row],[BusinessInfo_WomanOwned]]="True",1,0)</f>
        <v>0</v>
      </c>
      <c r="N4249" s="15">
        <f>IF(Table1[[#This Row],[BusinessInfo_MinorityOwned]]="True",1,0)</f>
        <v>0</v>
      </c>
      <c r="O4249" s="15">
        <f>IF(Table1[[#This Row],[BusinessInfo_VeteranOwned]]="True",1,0)</f>
        <v>0</v>
      </c>
    </row>
    <row r="4250" spans="1:15" x14ac:dyDescent="0.2">
      <c r="A4250" s="18">
        <v>34863</v>
      </c>
      <c r="B4250" s="19" t="s">
        <v>15</v>
      </c>
      <c r="C4250" s="19" t="s">
        <v>59</v>
      </c>
      <c r="D4250" s="19" t="s">
        <v>63</v>
      </c>
      <c r="E4250" s="19" t="s">
        <v>56</v>
      </c>
      <c r="F4250" s="19" t="s">
        <v>20</v>
      </c>
      <c r="G4250" s="19" t="s">
        <v>20</v>
      </c>
      <c r="H4250" s="19" t="s">
        <v>20</v>
      </c>
      <c r="I4250" s="20">
        <v>2000</v>
      </c>
      <c r="J4250" s="19" t="s">
        <v>21</v>
      </c>
      <c r="K42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2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4250" s="15">
        <f>IF(Table1[[#This Row],[BusinessInfo_WomanOwned]]="True",1,0)</f>
        <v>0</v>
      </c>
      <c r="N4250" s="15">
        <f>IF(Table1[[#This Row],[BusinessInfo_MinorityOwned]]="True",1,0)</f>
        <v>0</v>
      </c>
      <c r="O4250" s="15">
        <f>IF(Table1[[#This Row],[BusinessInfo_VeteranOwned]]="True",1,0)</f>
        <v>0</v>
      </c>
    </row>
    <row r="4251" spans="1:15" x14ac:dyDescent="0.2">
      <c r="A4251" s="18">
        <v>34891</v>
      </c>
      <c r="B4251" s="19" t="s">
        <v>15</v>
      </c>
      <c r="C4251" s="19" t="s">
        <v>34</v>
      </c>
      <c r="D4251" s="19" t="s">
        <v>71</v>
      </c>
      <c r="E4251" s="19" t="s">
        <v>27</v>
      </c>
      <c r="F4251" s="19" t="s">
        <v>19</v>
      </c>
      <c r="G4251" s="19" t="s">
        <v>19</v>
      </c>
      <c r="H4251" s="19" t="s">
        <v>20</v>
      </c>
      <c r="I4251" s="20">
        <v>2000</v>
      </c>
      <c r="J4251" s="19" t="s">
        <v>21</v>
      </c>
      <c r="K42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2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4251" s="15">
        <f>IF(Table1[[#This Row],[BusinessInfo_WomanOwned]]="True",1,0)</f>
        <v>1</v>
      </c>
      <c r="N4251" s="15">
        <f>IF(Table1[[#This Row],[BusinessInfo_MinorityOwned]]="True",1,0)</f>
        <v>1</v>
      </c>
      <c r="O4251" s="15">
        <f>IF(Table1[[#This Row],[BusinessInfo_VeteranOwned]]="True",1,0)</f>
        <v>0</v>
      </c>
    </row>
    <row r="4252" spans="1:15" x14ac:dyDescent="0.2">
      <c r="A4252" s="18">
        <v>34310</v>
      </c>
      <c r="B4252" s="19" t="s">
        <v>15</v>
      </c>
      <c r="C4252" s="19" t="s">
        <v>22</v>
      </c>
      <c r="D4252" s="19" t="s">
        <v>23</v>
      </c>
      <c r="E4252" s="19" t="s">
        <v>27</v>
      </c>
      <c r="F4252" s="19" t="s">
        <v>20</v>
      </c>
      <c r="G4252" s="19" t="s">
        <v>20</v>
      </c>
      <c r="H4252" s="19" t="s">
        <v>20</v>
      </c>
      <c r="I4252" s="20">
        <v>10000</v>
      </c>
      <c r="J4252" s="19" t="s">
        <v>36</v>
      </c>
      <c r="K42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2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252" s="15">
        <f>IF(Table1[[#This Row],[BusinessInfo_WomanOwned]]="True",1,0)</f>
        <v>0</v>
      </c>
      <c r="N4252" s="15">
        <f>IF(Table1[[#This Row],[BusinessInfo_MinorityOwned]]="True",1,0)</f>
        <v>0</v>
      </c>
      <c r="O4252" s="15">
        <f>IF(Table1[[#This Row],[BusinessInfo_VeteranOwned]]="True",1,0)</f>
        <v>0</v>
      </c>
    </row>
    <row r="4253" spans="1:15" x14ac:dyDescent="0.2">
      <c r="A4253" s="18">
        <v>34931</v>
      </c>
      <c r="B4253" s="19" t="s">
        <v>15</v>
      </c>
      <c r="C4253" s="19" t="s">
        <v>89</v>
      </c>
      <c r="D4253" s="19" t="s">
        <v>90</v>
      </c>
      <c r="E4253" s="19" t="s">
        <v>58</v>
      </c>
      <c r="F4253" s="19" t="s">
        <v>20</v>
      </c>
      <c r="G4253" s="19" t="s">
        <v>20</v>
      </c>
      <c r="H4253" s="19" t="s">
        <v>20</v>
      </c>
      <c r="I4253" s="20">
        <v>5000</v>
      </c>
      <c r="J4253" s="19" t="s">
        <v>25</v>
      </c>
      <c r="K42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42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4253" s="15">
        <f>IF(Table1[[#This Row],[BusinessInfo_WomanOwned]]="True",1,0)</f>
        <v>0</v>
      </c>
      <c r="N4253" s="15">
        <f>IF(Table1[[#This Row],[BusinessInfo_MinorityOwned]]="True",1,0)</f>
        <v>0</v>
      </c>
      <c r="O4253" s="15">
        <f>IF(Table1[[#This Row],[BusinessInfo_VeteranOwned]]="True",1,0)</f>
        <v>0</v>
      </c>
    </row>
    <row r="4254" spans="1:15" x14ac:dyDescent="0.2">
      <c r="A4254" s="18">
        <v>34933</v>
      </c>
      <c r="B4254" s="19" t="s">
        <v>15</v>
      </c>
      <c r="C4254" s="19" t="s">
        <v>65</v>
      </c>
      <c r="D4254" s="19" t="s">
        <v>66</v>
      </c>
      <c r="E4254" s="19" t="s">
        <v>43</v>
      </c>
      <c r="F4254" s="19" t="s">
        <v>20</v>
      </c>
      <c r="G4254" s="19" t="s">
        <v>20</v>
      </c>
      <c r="H4254" s="19" t="s">
        <v>20</v>
      </c>
      <c r="I4254" s="20">
        <v>10000</v>
      </c>
      <c r="J4254" s="19" t="s">
        <v>36</v>
      </c>
      <c r="K42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2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254" s="15">
        <f>IF(Table1[[#This Row],[BusinessInfo_WomanOwned]]="True",1,0)</f>
        <v>0</v>
      </c>
      <c r="N4254" s="15">
        <f>IF(Table1[[#This Row],[BusinessInfo_MinorityOwned]]="True",1,0)</f>
        <v>0</v>
      </c>
      <c r="O4254" s="15">
        <f>IF(Table1[[#This Row],[BusinessInfo_VeteranOwned]]="True",1,0)</f>
        <v>0</v>
      </c>
    </row>
    <row r="4255" spans="1:15" x14ac:dyDescent="0.2">
      <c r="A4255" s="18">
        <v>34935</v>
      </c>
      <c r="B4255" s="19" t="s">
        <v>15</v>
      </c>
      <c r="C4255" s="19" t="s">
        <v>52</v>
      </c>
      <c r="D4255" s="19" t="s">
        <v>53</v>
      </c>
      <c r="E4255" s="19" t="s">
        <v>54</v>
      </c>
      <c r="F4255" s="19" t="s">
        <v>20</v>
      </c>
      <c r="G4255" s="19" t="s">
        <v>20</v>
      </c>
      <c r="H4255" s="19" t="s">
        <v>19</v>
      </c>
      <c r="I4255" s="20">
        <v>2000</v>
      </c>
      <c r="J4255" s="19" t="s">
        <v>21</v>
      </c>
      <c r="K42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42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4255" s="15">
        <f>IF(Table1[[#This Row],[BusinessInfo_WomanOwned]]="True",1,0)</f>
        <v>0</v>
      </c>
      <c r="N4255" s="15">
        <f>IF(Table1[[#This Row],[BusinessInfo_MinorityOwned]]="True",1,0)</f>
        <v>0</v>
      </c>
      <c r="O4255" s="15">
        <f>IF(Table1[[#This Row],[BusinessInfo_VeteranOwned]]="True",1,0)</f>
        <v>1</v>
      </c>
    </row>
    <row r="4256" spans="1:15" x14ac:dyDescent="0.2">
      <c r="A4256" s="18">
        <v>34948</v>
      </c>
      <c r="B4256" s="19" t="s">
        <v>15</v>
      </c>
      <c r="C4256" s="19" t="s">
        <v>34</v>
      </c>
      <c r="D4256" s="19" t="s">
        <v>50</v>
      </c>
      <c r="E4256" s="19" t="s">
        <v>106</v>
      </c>
      <c r="F4256" s="19" t="s">
        <v>20</v>
      </c>
      <c r="G4256" s="19" t="s">
        <v>20</v>
      </c>
      <c r="H4256" s="19" t="s">
        <v>20</v>
      </c>
      <c r="I4256" s="20">
        <v>2000</v>
      </c>
      <c r="J4256" s="19" t="s">
        <v>21</v>
      </c>
      <c r="K42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2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4256" s="15">
        <f>IF(Table1[[#This Row],[BusinessInfo_WomanOwned]]="True",1,0)</f>
        <v>0</v>
      </c>
      <c r="N4256" s="15">
        <f>IF(Table1[[#This Row],[BusinessInfo_MinorityOwned]]="True",1,0)</f>
        <v>0</v>
      </c>
      <c r="O4256" s="15">
        <f>IF(Table1[[#This Row],[BusinessInfo_VeteranOwned]]="True",1,0)</f>
        <v>0</v>
      </c>
    </row>
    <row r="4257" spans="1:15" x14ac:dyDescent="0.2">
      <c r="A4257" s="18">
        <v>34968</v>
      </c>
      <c r="B4257" s="19" t="s">
        <v>15</v>
      </c>
      <c r="C4257" s="19" t="s">
        <v>170</v>
      </c>
      <c r="D4257" s="19" t="s">
        <v>76</v>
      </c>
      <c r="E4257" s="19" t="s">
        <v>99</v>
      </c>
      <c r="F4257" s="19" t="s">
        <v>20</v>
      </c>
      <c r="G4257" s="19" t="s">
        <v>20</v>
      </c>
      <c r="H4257" s="19" t="s">
        <v>20</v>
      </c>
      <c r="I4257" s="20">
        <v>10000</v>
      </c>
      <c r="J4257" s="19" t="s">
        <v>36</v>
      </c>
      <c r="K42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42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4257" s="15">
        <f>IF(Table1[[#This Row],[BusinessInfo_WomanOwned]]="True",1,0)</f>
        <v>0</v>
      </c>
      <c r="N4257" s="15">
        <f>IF(Table1[[#This Row],[BusinessInfo_MinorityOwned]]="True",1,0)</f>
        <v>0</v>
      </c>
      <c r="O4257" s="15">
        <f>IF(Table1[[#This Row],[BusinessInfo_VeteranOwned]]="True",1,0)</f>
        <v>0</v>
      </c>
    </row>
    <row r="4258" spans="1:15" x14ac:dyDescent="0.2">
      <c r="A4258" s="18">
        <v>35003</v>
      </c>
      <c r="B4258" s="19" t="s">
        <v>15</v>
      </c>
      <c r="C4258" s="19" t="s">
        <v>34</v>
      </c>
      <c r="D4258" s="19" t="s">
        <v>81</v>
      </c>
      <c r="E4258" s="19" t="s">
        <v>18</v>
      </c>
      <c r="F4258" s="19" t="s">
        <v>20</v>
      </c>
      <c r="G4258" s="19" t="s">
        <v>19</v>
      </c>
      <c r="H4258" s="19" t="s">
        <v>20</v>
      </c>
      <c r="I4258" s="20">
        <v>2000</v>
      </c>
      <c r="J4258" s="19" t="s">
        <v>21</v>
      </c>
      <c r="K42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2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4258" s="15">
        <f>IF(Table1[[#This Row],[BusinessInfo_WomanOwned]]="True",1,0)</f>
        <v>0</v>
      </c>
      <c r="N4258" s="15">
        <f>IF(Table1[[#This Row],[BusinessInfo_MinorityOwned]]="True",1,0)</f>
        <v>1</v>
      </c>
      <c r="O4258" s="15">
        <f>IF(Table1[[#This Row],[BusinessInfo_VeteranOwned]]="True",1,0)</f>
        <v>0</v>
      </c>
    </row>
    <row r="4259" spans="1:15" x14ac:dyDescent="0.2">
      <c r="A4259" s="18">
        <v>35011</v>
      </c>
      <c r="B4259" s="19" t="s">
        <v>15</v>
      </c>
      <c r="C4259" s="19" t="s">
        <v>170</v>
      </c>
      <c r="D4259" s="19" t="s">
        <v>76</v>
      </c>
      <c r="E4259" s="19" t="s">
        <v>51</v>
      </c>
      <c r="F4259" s="19" t="s">
        <v>19</v>
      </c>
      <c r="G4259" s="19" t="s">
        <v>20</v>
      </c>
      <c r="H4259" s="19" t="s">
        <v>20</v>
      </c>
      <c r="I4259" s="20">
        <v>2000</v>
      </c>
      <c r="J4259" s="19" t="s">
        <v>21</v>
      </c>
      <c r="K42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42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4259" s="15">
        <f>IF(Table1[[#This Row],[BusinessInfo_WomanOwned]]="True",1,0)</f>
        <v>1</v>
      </c>
      <c r="N4259" s="15">
        <f>IF(Table1[[#This Row],[BusinessInfo_MinorityOwned]]="True",1,0)</f>
        <v>0</v>
      </c>
      <c r="O4259" s="15">
        <f>IF(Table1[[#This Row],[BusinessInfo_VeteranOwned]]="True",1,0)</f>
        <v>0</v>
      </c>
    </row>
    <row r="4260" spans="1:15" x14ac:dyDescent="0.2">
      <c r="A4260" s="18">
        <v>35086</v>
      </c>
      <c r="B4260" s="19" t="s">
        <v>15</v>
      </c>
      <c r="C4260" s="19" t="s">
        <v>34</v>
      </c>
      <c r="D4260" s="19" t="s">
        <v>50</v>
      </c>
      <c r="E4260" s="19" t="s">
        <v>54</v>
      </c>
      <c r="F4260" s="19" t="s">
        <v>20</v>
      </c>
      <c r="G4260" s="19" t="s">
        <v>20</v>
      </c>
      <c r="H4260" s="19" t="s">
        <v>20</v>
      </c>
      <c r="I4260" s="20">
        <v>2000</v>
      </c>
      <c r="J4260" s="19" t="s">
        <v>21</v>
      </c>
      <c r="K42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2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4260" s="15">
        <f>IF(Table1[[#This Row],[BusinessInfo_WomanOwned]]="True",1,0)</f>
        <v>0</v>
      </c>
      <c r="N4260" s="15">
        <f>IF(Table1[[#This Row],[BusinessInfo_MinorityOwned]]="True",1,0)</f>
        <v>0</v>
      </c>
      <c r="O4260" s="15">
        <f>IF(Table1[[#This Row],[BusinessInfo_VeteranOwned]]="True",1,0)</f>
        <v>0</v>
      </c>
    </row>
    <row r="4261" spans="1:15" x14ac:dyDescent="0.2">
      <c r="A4261" s="18">
        <v>35097</v>
      </c>
      <c r="B4261" s="19" t="s">
        <v>15</v>
      </c>
      <c r="C4261" s="19" t="s">
        <v>34</v>
      </c>
      <c r="D4261" s="19" t="s">
        <v>50</v>
      </c>
      <c r="E4261" s="19" t="s">
        <v>47</v>
      </c>
      <c r="F4261" s="19" t="s">
        <v>20</v>
      </c>
      <c r="G4261" s="19" t="s">
        <v>20</v>
      </c>
      <c r="H4261" s="19" t="s">
        <v>20</v>
      </c>
      <c r="I4261" s="20">
        <v>2000</v>
      </c>
      <c r="J4261" s="19" t="s">
        <v>21</v>
      </c>
      <c r="K42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2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4261" s="15">
        <f>IF(Table1[[#This Row],[BusinessInfo_WomanOwned]]="True",1,0)</f>
        <v>0</v>
      </c>
      <c r="N4261" s="15">
        <f>IF(Table1[[#This Row],[BusinessInfo_MinorityOwned]]="True",1,0)</f>
        <v>0</v>
      </c>
      <c r="O4261" s="15">
        <f>IF(Table1[[#This Row],[BusinessInfo_VeteranOwned]]="True",1,0)</f>
        <v>0</v>
      </c>
    </row>
    <row r="4262" spans="1:15" x14ac:dyDescent="0.2">
      <c r="A4262" s="18">
        <v>35111</v>
      </c>
      <c r="B4262" s="19" t="s">
        <v>15</v>
      </c>
      <c r="C4262" s="19" t="s">
        <v>160</v>
      </c>
      <c r="D4262" s="19" t="s">
        <v>102</v>
      </c>
      <c r="E4262" s="19" t="s">
        <v>58</v>
      </c>
      <c r="F4262" s="19" t="s">
        <v>19</v>
      </c>
      <c r="G4262" s="19" t="s">
        <v>19</v>
      </c>
      <c r="H4262" s="19" t="s">
        <v>20</v>
      </c>
      <c r="I4262" s="20">
        <v>2000</v>
      </c>
      <c r="J4262" s="19" t="s">
        <v>21</v>
      </c>
      <c r="K42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42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4262" s="15">
        <f>IF(Table1[[#This Row],[BusinessInfo_WomanOwned]]="True",1,0)</f>
        <v>1</v>
      </c>
      <c r="N4262" s="15">
        <f>IF(Table1[[#This Row],[BusinessInfo_MinorityOwned]]="True",1,0)</f>
        <v>1</v>
      </c>
      <c r="O4262" s="15">
        <f>IF(Table1[[#This Row],[BusinessInfo_VeteranOwned]]="True",1,0)</f>
        <v>0</v>
      </c>
    </row>
    <row r="4263" spans="1:15" x14ac:dyDescent="0.2">
      <c r="A4263" s="18">
        <v>35122</v>
      </c>
      <c r="B4263" s="19" t="s">
        <v>15</v>
      </c>
      <c r="C4263" s="19" t="s">
        <v>22</v>
      </c>
      <c r="D4263" s="19" t="s">
        <v>45</v>
      </c>
      <c r="E4263" s="19" t="s">
        <v>247</v>
      </c>
      <c r="F4263" s="19" t="s">
        <v>20</v>
      </c>
      <c r="G4263" s="19" t="s">
        <v>20</v>
      </c>
      <c r="H4263" s="19" t="s">
        <v>20</v>
      </c>
      <c r="I4263" s="20">
        <v>5000</v>
      </c>
      <c r="J4263" s="19" t="s">
        <v>25</v>
      </c>
      <c r="K42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2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263" s="15">
        <f>IF(Table1[[#This Row],[BusinessInfo_WomanOwned]]="True",1,0)</f>
        <v>0</v>
      </c>
      <c r="N4263" s="15">
        <f>IF(Table1[[#This Row],[BusinessInfo_MinorityOwned]]="True",1,0)</f>
        <v>0</v>
      </c>
      <c r="O4263" s="15">
        <f>IF(Table1[[#This Row],[BusinessInfo_VeteranOwned]]="True",1,0)</f>
        <v>0</v>
      </c>
    </row>
    <row r="4264" spans="1:15" x14ac:dyDescent="0.2">
      <c r="A4264" s="18">
        <v>35123</v>
      </c>
      <c r="B4264" s="19" t="s">
        <v>15</v>
      </c>
      <c r="C4264" s="19" t="s">
        <v>28</v>
      </c>
      <c r="D4264" s="19" t="s">
        <v>29</v>
      </c>
      <c r="E4264" s="19" t="s">
        <v>51</v>
      </c>
      <c r="F4264" s="19" t="s">
        <v>19</v>
      </c>
      <c r="G4264" s="19" t="s">
        <v>19</v>
      </c>
      <c r="H4264" s="19" t="s">
        <v>20</v>
      </c>
      <c r="I4264" s="20">
        <v>5000</v>
      </c>
      <c r="J4264" s="19" t="s">
        <v>25</v>
      </c>
      <c r="K42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42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4264" s="15">
        <f>IF(Table1[[#This Row],[BusinessInfo_WomanOwned]]="True",1,0)</f>
        <v>1</v>
      </c>
      <c r="N4264" s="15">
        <f>IF(Table1[[#This Row],[BusinessInfo_MinorityOwned]]="True",1,0)</f>
        <v>1</v>
      </c>
      <c r="O4264" s="15">
        <f>IF(Table1[[#This Row],[BusinessInfo_VeteranOwned]]="True",1,0)</f>
        <v>0</v>
      </c>
    </row>
    <row r="4265" spans="1:15" x14ac:dyDescent="0.2">
      <c r="A4265" s="18">
        <v>35173</v>
      </c>
      <c r="B4265" s="19" t="s">
        <v>15</v>
      </c>
      <c r="C4265" s="19" t="s">
        <v>34</v>
      </c>
      <c r="D4265" s="19" t="s">
        <v>432</v>
      </c>
      <c r="E4265" s="19" t="s">
        <v>152</v>
      </c>
      <c r="F4265" s="19" t="s">
        <v>20</v>
      </c>
      <c r="G4265" s="19" t="s">
        <v>20</v>
      </c>
      <c r="H4265" s="19" t="s">
        <v>20</v>
      </c>
      <c r="I4265" s="20">
        <v>2000</v>
      </c>
      <c r="J4265" s="19" t="s">
        <v>21</v>
      </c>
      <c r="K42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2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33806</v>
      </c>
      <c r="M4265" s="15">
        <f>IF(Table1[[#This Row],[BusinessInfo_WomanOwned]]="True",1,0)</f>
        <v>0</v>
      </c>
      <c r="N4265" s="15">
        <f>IF(Table1[[#This Row],[BusinessInfo_MinorityOwned]]="True",1,0)</f>
        <v>0</v>
      </c>
      <c r="O4265" s="15">
        <f>IF(Table1[[#This Row],[BusinessInfo_VeteranOwned]]="True",1,0)</f>
        <v>0</v>
      </c>
    </row>
    <row r="4266" spans="1:15" x14ac:dyDescent="0.2">
      <c r="A4266" s="18">
        <v>35175</v>
      </c>
      <c r="B4266" s="19" t="s">
        <v>15</v>
      </c>
      <c r="C4266" s="19" t="s">
        <v>22</v>
      </c>
      <c r="D4266" s="19" t="s">
        <v>23</v>
      </c>
      <c r="E4266" s="19" t="s">
        <v>27</v>
      </c>
      <c r="F4266" s="19" t="s">
        <v>20</v>
      </c>
      <c r="G4266" s="19" t="s">
        <v>19</v>
      </c>
      <c r="H4266" s="19" t="s">
        <v>20</v>
      </c>
      <c r="I4266" s="20">
        <v>2000</v>
      </c>
      <c r="J4266" s="19" t="s">
        <v>21</v>
      </c>
      <c r="K42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2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266" s="15">
        <f>IF(Table1[[#This Row],[BusinessInfo_WomanOwned]]="True",1,0)</f>
        <v>0</v>
      </c>
      <c r="N4266" s="15">
        <f>IF(Table1[[#This Row],[BusinessInfo_MinorityOwned]]="True",1,0)</f>
        <v>1</v>
      </c>
      <c r="O4266" s="15">
        <f>IF(Table1[[#This Row],[BusinessInfo_VeteranOwned]]="True",1,0)</f>
        <v>0</v>
      </c>
    </row>
    <row r="4267" spans="1:15" x14ac:dyDescent="0.2">
      <c r="A4267" s="18">
        <v>35195</v>
      </c>
      <c r="B4267" s="19" t="s">
        <v>15</v>
      </c>
      <c r="C4267" s="19" t="s">
        <v>84</v>
      </c>
      <c r="D4267" s="19" t="s">
        <v>68</v>
      </c>
      <c r="E4267" s="19" t="s">
        <v>51</v>
      </c>
      <c r="F4267" s="19" t="s">
        <v>20</v>
      </c>
      <c r="G4267" s="19" t="s">
        <v>20</v>
      </c>
      <c r="H4267" s="19" t="s">
        <v>20</v>
      </c>
      <c r="I4267" s="20">
        <v>2000</v>
      </c>
      <c r="J4267" s="19" t="s">
        <v>21</v>
      </c>
      <c r="K42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42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4267" s="15">
        <f>IF(Table1[[#This Row],[BusinessInfo_WomanOwned]]="True",1,0)</f>
        <v>0</v>
      </c>
      <c r="N4267" s="15">
        <f>IF(Table1[[#This Row],[BusinessInfo_MinorityOwned]]="True",1,0)</f>
        <v>0</v>
      </c>
      <c r="O4267" s="15">
        <f>IF(Table1[[#This Row],[BusinessInfo_VeteranOwned]]="True",1,0)</f>
        <v>0</v>
      </c>
    </row>
    <row r="4268" spans="1:15" x14ac:dyDescent="0.2">
      <c r="A4268" s="18">
        <v>35227</v>
      </c>
      <c r="B4268" s="19" t="s">
        <v>15</v>
      </c>
      <c r="C4268" s="19" t="s">
        <v>22</v>
      </c>
      <c r="D4268" s="19" t="s">
        <v>26</v>
      </c>
      <c r="E4268" s="19" t="s">
        <v>54</v>
      </c>
      <c r="F4268" s="19" t="s">
        <v>20</v>
      </c>
      <c r="G4268" s="19" t="s">
        <v>19</v>
      </c>
      <c r="H4268" s="19" t="s">
        <v>20</v>
      </c>
      <c r="I4268" s="20">
        <v>2000</v>
      </c>
      <c r="J4268" s="19" t="s">
        <v>21</v>
      </c>
      <c r="K42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2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268" s="15">
        <f>IF(Table1[[#This Row],[BusinessInfo_WomanOwned]]="True",1,0)</f>
        <v>0</v>
      </c>
      <c r="N4268" s="15">
        <f>IF(Table1[[#This Row],[BusinessInfo_MinorityOwned]]="True",1,0)</f>
        <v>1</v>
      </c>
      <c r="O4268" s="15">
        <f>IF(Table1[[#This Row],[BusinessInfo_VeteranOwned]]="True",1,0)</f>
        <v>0</v>
      </c>
    </row>
    <row r="4269" spans="1:15" x14ac:dyDescent="0.2">
      <c r="A4269" s="18">
        <v>35245</v>
      </c>
      <c r="B4269" s="19" t="s">
        <v>15</v>
      </c>
      <c r="C4269" s="19" t="s">
        <v>34</v>
      </c>
      <c r="D4269" s="19" t="s">
        <v>71</v>
      </c>
      <c r="E4269" s="19" t="s">
        <v>77</v>
      </c>
      <c r="F4269" s="19" t="s">
        <v>19</v>
      </c>
      <c r="G4269" s="19" t="s">
        <v>20</v>
      </c>
      <c r="H4269" s="19" t="s">
        <v>20</v>
      </c>
      <c r="I4269" s="20">
        <v>2000</v>
      </c>
      <c r="J4269" s="19" t="s">
        <v>21</v>
      </c>
      <c r="K42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2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4269" s="15">
        <f>IF(Table1[[#This Row],[BusinessInfo_WomanOwned]]="True",1,0)</f>
        <v>1</v>
      </c>
      <c r="N4269" s="15">
        <f>IF(Table1[[#This Row],[BusinessInfo_MinorityOwned]]="True",1,0)</f>
        <v>0</v>
      </c>
      <c r="O4269" s="15">
        <f>IF(Table1[[#This Row],[BusinessInfo_VeteranOwned]]="True",1,0)</f>
        <v>0</v>
      </c>
    </row>
    <row r="4270" spans="1:15" x14ac:dyDescent="0.2">
      <c r="A4270" s="18">
        <v>35264</v>
      </c>
      <c r="B4270" s="19" t="s">
        <v>15</v>
      </c>
      <c r="C4270" s="19" t="s">
        <v>59</v>
      </c>
      <c r="D4270" s="19" t="s">
        <v>70</v>
      </c>
      <c r="E4270" s="19" t="s">
        <v>58</v>
      </c>
      <c r="F4270" s="19" t="s">
        <v>20</v>
      </c>
      <c r="G4270" s="19" t="s">
        <v>19</v>
      </c>
      <c r="H4270" s="19" t="s">
        <v>20</v>
      </c>
      <c r="I4270" s="20">
        <v>5000</v>
      </c>
      <c r="J4270" s="19" t="s">
        <v>25</v>
      </c>
      <c r="K42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2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4270" s="15">
        <f>IF(Table1[[#This Row],[BusinessInfo_WomanOwned]]="True",1,0)</f>
        <v>0</v>
      </c>
      <c r="N4270" s="15">
        <f>IF(Table1[[#This Row],[BusinessInfo_MinorityOwned]]="True",1,0)</f>
        <v>1</v>
      </c>
      <c r="O4270" s="15">
        <f>IF(Table1[[#This Row],[BusinessInfo_VeteranOwned]]="True",1,0)</f>
        <v>0</v>
      </c>
    </row>
    <row r="4271" spans="1:15" x14ac:dyDescent="0.2">
      <c r="A4271" s="18">
        <v>35270</v>
      </c>
      <c r="B4271" s="19" t="s">
        <v>15</v>
      </c>
      <c r="C4271" s="19" t="s">
        <v>22</v>
      </c>
      <c r="D4271" s="19" t="s">
        <v>23</v>
      </c>
      <c r="E4271" s="19" t="s">
        <v>56</v>
      </c>
      <c r="F4271" s="19" t="s">
        <v>19</v>
      </c>
      <c r="G4271" s="19" t="s">
        <v>20</v>
      </c>
      <c r="H4271" s="19" t="s">
        <v>20</v>
      </c>
      <c r="I4271" s="20">
        <v>2000</v>
      </c>
      <c r="J4271" s="19" t="s">
        <v>21</v>
      </c>
      <c r="K42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2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271" s="15">
        <f>IF(Table1[[#This Row],[BusinessInfo_WomanOwned]]="True",1,0)</f>
        <v>1</v>
      </c>
      <c r="N4271" s="15">
        <f>IF(Table1[[#This Row],[BusinessInfo_MinorityOwned]]="True",1,0)</f>
        <v>0</v>
      </c>
      <c r="O4271" s="15">
        <f>IF(Table1[[#This Row],[BusinessInfo_VeteranOwned]]="True",1,0)</f>
        <v>0</v>
      </c>
    </row>
    <row r="4272" spans="1:15" x14ac:dyDescent="0.2">
      <c r="A4272" s="18">
        <v>35277</v>
      </c>
      <c r="B4272" s="19" t="s">
        <v>15</v>
      </c>
      <c r="C4272" s="19" t="s">
        <v>34</v>
      </c>
      <c r="D4272" s="19" t="s">
        <v>49</v>
      </c>
      <c r="E4272" s="19" t="s">
        <v>43</v>
      </c>
      <c r="F4272" s="19" t="s">
        <v>20</v>
      </c>
      <c r="G4272" s="19" t="s">
        <v>19</v>
      </c>
      <c r="H4272" s="19" t="s">
        <v>20</v>
      </c>
      <c r="I4272" s="20">
        <v>5000</v>
      </c>
      <c r="J4272" s="19" t="s">
        <v>25</v>
      </c>
      <c r="K42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2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272" s="15">
        <f>IF(Table1[[#This Row],[BusinessInfo_WomanOwned]]="True",1,0)</f>
        <v>0</v>
      </c>
      <c r="N4272" s="15">
        <f>IF(Table1[[#This Row],[BusinessInfo_MinorityOwned]]="True",1,0)</f>
        <v>1</v>
      </c>
      <c r="O4272" s="15">
        <f>IF(Table1[[#This Row],[BusinessInfo_VeteranOwned]]="True",1,0)</f>
        <v>0</v>
      </c>
    </row>
    <row r="4273" spans="1:15" x14ac:dyDescent="0.2">
      <c r="A4273" s="18">
        <v>35332</v>
      </c>
      <c r="B4273" s="19" t="s">
        <v>15</v>
      </c>
      <c r="C4273" s="19" t="s">
        <v>34</v>
      </c>
      <c r="D4273" s="19" t="s">
        <v>50</v>
      </c>
      <c r="E4273" s="19" t="s">
        <v>43</v>
      </c>
      <c r="F4273" s="19" t="s">
        <v>20</v>
      </c>
      <c r="G4273" s="19" t="s">
        <v>19</v>
      </c>
      <c r="H4273" s="19" t="s">
        <v>20</v>
      </c>
      <c r="I4273" s="20">
        <v>2000</v>
      </c>
      <c r="J4273" s="19" t="s">
        <v>21</v>
      </c>
      <c r="K42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2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4273" s="15">
        <f>IF(Table1[[#This Row],[BusinessInfo_WomanOwned]]="True",1,0)</f>
        <v>0</v>
      </c>
      <c r="N4273" s="15">
        <f>IF(Table1[[#This Row],[BusinessInfo_MinorityOwned]]="True",1,0)</f>
        <v>1</v>
      </c>
      <c r="O4273" s="15">
        <f>IF(Table1[[#This Row],[BusinessInfo_VeteranOwned]]="True",1,0)</f>
        <v>0</v>
      </c>
    </row>
    <row r="4274" spans="1:15" x14ac:dyDescent="0.2">
      <c r="A4274" s="18">
        <v>35334</v>
      </c>
      <c r="B4274" s="19" t="s">
        <v>15</v>
      </c>
      <c r="C4274" s="19" t="s">
        <v>82</v>
      </c>
      <c r="D4274" s="19" t="s">
        <v>17</v>
      </c>
      <c r="E4274" s="19" t="s">
        <v>247</v>
      </c>
      <c r="F4274" s="19" t="s">
        <v>20</v>
      </c>
      <c r="G4274" s="19" t="s">
        <v>19</v>
      </c>
      <c r="H4274" s="19" t="s">
        <v>20</v>
      </c>
      <c r="I4274" s="20">
        <v>2000</v>
      </c>
      <c r="J4274" s="19" t="s">
        <v>21</v>
      </c>
      <c r="K42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2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4274" s="15">
        <f>IF(Table1[[#This Row],[BusinessInfo_WomanOwned]]="True",1,0)</f>
        <v>0</v>
      </c>
      <c r="N4274" s="15">
        <f>IF(Table1[[#This Row],[BusinessInfo_MinorityOwned]]="True",1,0)</f>
        <v>1</v>
      </c>
      <c r="O4274" s="15">
        <f>IF(Table1[[#This Row],[BusinessInfo_VeteranOwned]]="True",1,0)</f>
        <v>0</v>
      </c>
    </row>
    <row r="4275" spans="1:15" x14ac:dyDescent="0.2">
      <c r="A4275" s="18">
        <v>35347</v>
      </c>
      <c r="B4275" s="19" t="s">
        <v>15</v>
      </c>
      <c r="C4275" s="19" t="s">
        <v>64</v>
      </c>
      <c r="D4275" s="19" t="s">
        <v>23</v>
      </c>
      <c r="E4275" s="19" t="s">
        <v>57</v>
      </c>
      <c r="F4275" s="19" t="s">
        <v>19</v>
      </c>
      <c r="G4275" s="19" t="s">
        <v>19</v>
      </c>
      <c r="H4275" s="19" t="s">
        <v>20</v>
      </c>
      <c r="I4275" s="20">
        <v>10000</v>
      </c>
      <c r="J4275" s="19" t="s">
        <v>36</v>
      </c>
      <c r="K42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2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275" s="15">
        <f>IF(Table1[[#This Row],[BusinessInfo_WomanOwned]]="True",1,0)</f>
        <v>1</v>
      </c>
      <c r="N4275" s="15">
        <f>IF(Table1[[#This Row],[BusinessInfo_MinorityOwned]]="True",1,0)</f>
        <v>1</v>
      </c>
      <c r="O4275" s="15">
        <f>IF(Table1[[#This Row],[BusinessInfo_VeteranOwned]]="True",1,0)</f>
        <v>0</v>
      </c>
    </row>
    <row r="4276" spans="1:15" x14ac:dyDescent="0.2">
      <c r="A4276" s="18">
        <v>35353</v>
      </c>
      <c r="B4276" s="19" t="s">
        <v>15</v>
      </c>
      <c r="C4276" s="19" t="s">
        <v>22</v>
      </c>
      <c r="D4276" s="19" t="s">
        <v>23</v>
      </c>
      <c r="E4276" s="19" t="s">
        <v>247</v>
      </c>
      <c r="F4276" s="19" t="s">
        <v>20</v>
      </c>
      <c r="G4276" s="19" t="s">
        <v>20</v>
      </c>
      <c r="H4276" s="19" t="s">
        <v>19</v>
      </c>
      <c r="I4276" s="20">
        <v>2000</v>
      </c>
      <c r="J4276" s="19" t="s">
        <v>21</v>
      </c>
      <c r="K42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2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276" s="15">
        <f>IF(Table1[[#This Row],[BusinessInfo_WomanOwned]]="True",1,0)</f>
        <v>0</v>
      </c>
      <c r="N4276" s="15">
        <f>IF(Table1[[#This Row],[BusinessInfo_MinorityOwned]]="True",1,0)</f>
        <v>0</v>
      </c>
      <c r="O4276" s="15">
        <f>IF(Table1[[#This Row],[BusinessInfo_VeteranOwned]]="True",1,0)</f>
        <v>1</v>
      </c>
    </row>
    <row r="4277" spans="1:15" x14ac:dyDescent="0.2">
      <c r="A4277" s="18">
        <v>35356</v>
      </c>
      <c r="B4277" s="19" t="s">
        <v>15</v>
      </c>
      <c r="C4277" s="19" t="s">
        <v>52</v>
      </c>
      <c r="D4277" s="19" t="s">
        <v>53</v>
      </c>
      <c r="E4277" s="19" t="s">
        <v>54</v>
      </c>
      <c r="F4277" s="19" t="s">
        <v>20</v>
      </c>
      <c r="G4277" s="19" t="s">
        <v>20</v>
      </c>
      <c r="H4277" s="19" t="s">
        <v>20</v>
      </c>
      <c r="I4277" s="20">
        <v>5000</v>
      </c>
      <c r="J4277" s="19" t="s">
        <v>25</v>
      </c>
      <c r="K42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42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4277" s="15">
        <f>IF(Table1[[#This Row],[BusinessInfo_WomanOwned]]="True",1,0)</f>
        <v>0</v>
      </c>
      <c r="N4277" s="15">
        <f>IF(Table1[[#This Row],[BusinessInfo_MinorityOwned]]="True",1,0)</f>
        <v>0</v>
      </c>
      <c r="O4277" s="15">
        <f>IF(Table1[[#This Row],[BusinessInfo_VeteranOwned]]="True",1,0)</f>
        <v>0</v>
      </c>
    </row>
    <row r="4278" spans="1:15" x14ac:dyDescent="0.2">
      <c r="A4278" s="18">
        <v>35358</v>
      </c>
      <c r="B4278" s="19" t="s">
        <v>15</v>
      </c>
      <c r="C4278" s="19" t="s">
        <v>16</v>
      </c>
      <c r="D4278" s="19" t="s">
        <v>46</v>
      </c>
      <c r="E4278" s="19" t="s">
        <v>51</v>
      </c>
      <c r="F4278" s="19" t="s">
        <v>20</v>
      </c>
      <c r="G4278" s="19" t="s">
        <v>20</v>
      </c>
      <c r="H4278" s="19" t="s">
        <v>19</v>
      </c>
      <c r="I4278" s="20">
        <v>2000</v>
      </c>
      <c r="J4278" s="19" t="s">
        <v>21</v>
      </c>
      <c r="K42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2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278" s="15">
        <f>IF(Table1[[#This Row],[BusinessInfo_WomanOwned]]="True",1,0)</f>
        <v>0</v>
      </c>
      <c r="N4278" s="15">
        <f>IF(Table1[[#This Row],[BusinessInfo_MinorityOwned]]="True",1,0)</f>
        <v>0</v>
      </c>
      <c r="O4278" s="15">
        <f>IF(Table1[[#This Row],[BusinessInfo_VeteranOwned]]="True",1,0)</f>
        <v>1</v>
      </c>
    </row>
    <row r="4279" spans="1:15" x14ac:dyDescent="0.2">
      <c r="A4279" s="18">
        <v>35360</v>
      </c>
      <c r="B4279" s="19" t="s">
        <v>15</v>
      </c>
      <c r="C4279" s="19" t="s">
        <v>34</v>
      </c>
      <c r="D4279" s="19" t="s">
        <v>33</v>
      </c>
      <c r="E4279" s="19" t="s">
        <v>247</v>
      </c>
      <c r="F4279" s="19" t="s">
        <v>20</v>
      </c>
      <c r="G4279" s="19" t="s">
        <v>20</v>
      </c>
      <c r="H4279" s="19" t="s">
        <v>20</v>
      </c>
      <c r="I4279" s="20">
        <v>2000</v>
      </c>
      <c r="J4279" s="19" t="s">
        <v>21</v>
      </c>
      <c r="K42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2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279" s="15">
        <f>IF(Table1[[#This Row],[BusinessInfo_WomanOwned]]="True",1,0)</f>
        <v>0</v>
      </c>
      <c r="N4279" s="15">
        <f>IF(Table1[[#This Row],[BusinessInfo_MinorityOwned]]="True",1,0)</f>
        <v>0</v>
      </c>
      <c r="O4279" s="15">
        <f>IF(Table1[[#This Row],[BusinessInfo_VeteranOwned]]="True",1,0)</f>
        <v>0</v>
      </c>
    </row>
    <row r="4280" spans="1:15" x14ac:dyDescent="0.2">
      <c r="A4280" s="18">
        <v>35377</v>
      </c>
      <c r="B4280" s="19" t="s">
        <v>15</v>
      </c>
      <c r="C4280" s="19" t="s">
        <v>62</v>
      </c>
      <c r="D4280" s="19" t="s">
        <v>68</v>
      </c>
      <c r="E4280" s="19" t="s">
        <v>47</v>
      </c>
      <c r="F4280" s="19" t="s">
        <v>20</v>
      </c>
      <c r="G4280" s="19" t="s">
        <v>19</v>
      </c>
      <c r="H4280" s="19" t="s">
        <v>20</v>
      </c>
      <c r="I4280" s="20">
        <v>2000</v>
      </c>
      <c r="J4280" s="19" t="s">
        <v>21</v>
      </c>
      <c r="K42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42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4280" s="15">
        <f>IF(Table1[[#This Row],[BusinessInfo_WomanOwned]]="True",1,0)</f>
        <v>0</v>
      </c>
      <c r="N4280" s="15">
        <f>IF(Table1[[#This Row],[BusinessInfo_MinorityOwned]]="True",1,0)</f>
        <v>1</v>
      </c>
      <c r="O4280" s="15">
        <f>IF(Table1[[#This Row],[BusinessInfo_VeteranOwned]]="True",1,0)</f>
        <v>0</v>
      </c>
    </row>
    <row r="4281" spans="1:15" x14ac:dyDescent="0.2">
      <c r="A4281" s="18">
        <v>35425</v>
      </c>
      <c r="B4281" s="19" t="s">
        <v>15</v>
      </c>
      <c r="C4281" s="19" t="s">
        <v>34</v>
      </c>
      <c r="D4281" s="19" t="s">
        <v>49</v>
      </c>
      <c r="E4281" s="19" t="s">
        <v>18</v>
      </c>
      <c r="F4281" s="19" t="s">
        <v>19</v>
      </c>
      <c r="G4281" s="19" t="s">
        <v>19</v>
      </c>
      <c r="H4281" s="19" t="s">
        <v>20</v>
      </c>
      <c r="I4281" s="20">
        <v>5000</v>
      </c>
      <c r="J4281" s="19" t="s">
        <v>25</v>
      </c>
      <c r="K42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2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281" s="15">
        <f>IF(Table1[[#This Row],[BusinessInfo_WomanOwned]]="True",1,0)</f>
        <v>1</v>
      </c>
      <c r="N4281" s="15">
        <f>IF(Table1[[#This Row],[BusinessInfo_MinorityOwned]]="True",1,0)</f>
        <v>1</v>
      </c>
      <c r="O4281" s="15">
        <f>IF(Table1[[#This Row],[BusinessInfo_VeteranOwned]]="True",1,0)</f>
        <v>0</v>
      </c>
    </row>
    <row r="4282" spans="1:15" x14ac:dyDescent="0.2">
      <c r="A4282" s="18">
        <v>35429</v>
      </c>
      <c r="B4282" s="19" t="s">
        <v>15</v>
      </c>
      <c r="C4282" s="19" t="s">
        <v>65</v>
      </c>
      <c r="D4282" s="19" t="s">
        <v>467</v>
      </c>
      <c r="E4282" s="19" t="s">
        <v>51</v>
      </c>
      <c r="F4282" s="19" t="s">
        <v>20</v>
      </c>
      <c r="G4282" s="19" t="s">
        <v>20</v>
      </c>
      <c r="H4282" s="19" t="s">
        <v>20</v>
      </c>
      <c r="I4282" s="20">
        <v>2000</v>
      </c>
      <c r="J4282" s="19" t="s">
        <v>21</v>
      </c>
      <c r="K42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282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282" s="15">
        <f>IF(Table1[[#This Row],[BusinessInfo_WomanOwned]]="True",1,0)</f>
        <v>0</v>
      </c>
      <c r="N4282" s="15">
        <f>IF(Table1[[#This Row],[BusinessInfo_MinorityOwned]]="True",1,0)</f>
        <v>0</v>
      </c>
      <c r="O4282" s="15">
        <f>IF(Table1[[#This Row],[BusinessInfo_VeteranOwned]]="True",1,0)</f>
        <v>0</v>
      </c>
    </row>
    <row r="4283" spans="1:15" x14ac:dyDescent="0.2">
      <c r="A4283" s="18">
        <v>35433</v>
      </c>
      <c r="B4283" s="19" t="s">
        <v>15</v>
      </c>
      <c r="C4283" s="19" t="s">
        <v>176</v>
      </c>
      <c r="D4283" s="19" t="s">
        <v>66</v>
      </c>
      <c r="E4283" s="19" t="s">
        <v>77</v>
      </c>
      <c r="F4283" s="19" t="s">
        <v>20</v>
      </c>
      <c r="G4283" s="19" t="s">
        <v>19</v>
      </c>
      <c r="H4283" s="19" t="s">
        <v>20</v>
      </c>
      <c r="I4283" s="20">
        <v>2000</v>
      </c>
      <c r="J4283" s="19" t="s">
        <v>21</v>
      </c>
      <c r="K42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2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283" s="15">
        <f>IF(Table1[[#This Row],[BusinessInfo_WomanOwned]]="True",1,0)</f>
        <v>0</v>
      </c>
      <c r="N4283" s="15">
        <f>IF(Table1[[#This Row],[BusinessInfo_MinorityOwned]]="True",1,0)</f>
        <v>1</v>
      </c>
      <c r="O4283" s="15">
        <f>IF(Table1[[#This Row],[BusinessInfo_VeteranOwned]]="True",1,0)</f>
        <v>0</v>
      </c>
    </row>
    <row r="4284" spans="1:15" x14ac:dyDescent="0.2">
      <c r="A4284" s="18">
        <v>35452</v>
      </c>
      <c r="B4284" s="19" t="s">
        <v>15</v>
      </c>
      <c r="C4284" s="19" t="s">
        <v>32</v>
      </c>
      <c r="D4284" s="19" t="s">
        <v>35</v>
      </c>
      <c r="E4284" s="19" t="s">
        <v>18</v>
      </c>
      <c r="F4284" s="19" t="s">
        <v>20</v>
      </c>
      <c r="G4284" s="19" t="s">
        <v>19</v>
      </c>
      <c r="H4284" s="19" t="s">
        <v>20</v>
      </c>
      <c r="I4284" s="20">
        <v>2000</v>
      </c>
      <c r="J4284" s="19" t="s">
        <v>21</v>
      </c>
      <c r="K42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2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284" s="15">
        <f>IF(Table1[[#This Row],[BusinessInfo_WomanOwned]]="True",1,0)</f>
        <v>0</v>
      </c>
      <c r="N4284" s="15">
        <f>IF(Table1[[#This Row],[BusinessInfo_MinorityOwned]]="True",1,0)</f>
        <v>1</v>
      </c>
      <c r="O4284" s="15">
        <f>IF(Table1[[#This Row],[BusinessInfo_VeteranOwned]]="True",1,0)</f>
        <v>0</v>
      </c>
    </row>
    <row r="4285" spans="1:15" x14ac:dyDescent="0.2">
      <c r="A4285" s="18">
        <v>35453</v>
      </c>
      <c r="B4285" s="19" t="s">
        <v>15</v>
      </c>
      <c r="C4285" s="19" t="s">
        <v>44</v>
      </c>
      <c r="D4285" s="19" t="s">
        <v>23</v>
      </c>
      <c r="E4285" s="19" t="s">
        <v>247</v>
      </c>
      <c r="F4285" s="19" t="s">
        <v>19</v>
      </c>
      <c r="G4285" s="19" t="s">
        <v>20</v>
      </c>
      <c r="H4285" s="19" t="s">
        <v>20</v>
      </c>
      <c r="I4285" s="20">
        <v>2000</v>
      </c>
      <c r="J4285" s="19" t="s">
        <v>21</v>
      </c>
      <c r="K42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2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285" s="15">
        <f>IF(Table1[[#This Row],[BusinessInfo_WomanOwned]]="True",1,0)</f>
        <v>1</v>
      </c>
      <c r="N4285" s="15">
        <f>IF(Table1[[#This Row],[BusinessInfo_MinorityOwned]]="True",1,0)</f>
        <v>0</v>
      </c>
      <c r="O4285" s="15">
        <f>IF(Table1[[#This Row],[BusinessInfo_VeteranOwned]]="True",1,0)</f>
        <v>0</v>
      </c>
    </row>
    <row r="4286" spans="1:15" x14ac:dyDescent="0.2">
      <c r="A4286" s="18">
        <v>35458</v>
      </c>
      <c r="B4286" s="19" t="s">
        <v>15</v>
      </c>
      <c r="C4286" s="19" t="s">
        <v>34</v>
      </c>
      <c r="D4286" s="19" t="s">
        <v>35</v>
      </c>
      <c r="E4286" s="19" t="s">
        <v>247</v>
      </c>
      <c r="F4286" s="19" t="s">
        <v>20</v>
      </c>
      <c r="G4286" s="19" t="s">
        <v>19</v>
      </c>
      <c r="H4286" s="19" t="s">
        <v>20</v>
      </c>
      <c r="I4286" s="20">
        <v>5000</v>
      </c>
      <c r="J4286" s="19" t="s">
        <v>25</v>
      </c>
      <c r="K42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2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286" s="15">
        <f>IF(Table1[[#This Row],[BusinessInfo_WomanOwned]]="True",1,0)</f>
        <v>0</v>
      </c>
      <c r="N4286" s="15">
        <f>IF(Table1[[#This Row],[BusinessInfo_MinorityOwned]]="True",1,0)</f>
        <v>1</v>
      </c>
      <c r="O4286" s="15">
        <f>IF(Table1[[#This Row],[BusinessInfo_VeteranOwned]]="True",1,0)</f>
        <v>0</v>
      </c>
    </row>
    <row r="4287" spans="1:15" x14ac:dyDescent="0.2">
      <c r="A4287" s="18">
        <v>35491</v>
      </c>
      <c r="B4287" s="19" t="s">
        <v>15</v>
      </c>
      <c r="C4287" s="19" t="s">
        <v>22</v>
      </c>
      <c r="D4287" s="19" t="s">
        <v>23</v>
      </c>
      <c r="E4287" s="19" t="s">
        <v>83</v>
      </c>
      <c r="F4287" s="19" t="s">
        <v>19</v>
      </c>
      <c r="G4287" s="19" t="s">
        <v>20</v>
      </c>
      <c r="H4287" s="19" t="s">
        <v>20</v>
      </c>
      <c r="I4287" s="20">
        <v>5000</v>
      </c>
      <c r="J4287" s="19" t="s">
        <v>25</v>
      </c>
      <c r="K42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2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287" s="15">
        <f>IF(Table1[[#This Row],[BusinessInfo_WomanOwned]]="True",1,0)</f>
        <v>1</v>
      </c>
      <c r="N4287" s="15">
        <f>IF(Table1[[#This Row],[BusinessInfo_MinorityOwned]]="True",1,0)</f>
        <v>0</v>
      </c>
      <c r="O4287" s="15">
        <f>IF(Table1[[#This Row],[BusinessInfo_VeteranOwned]]="True",1,0)</f>
        <v>0</v>
      </c>
    </row>
    <row r="4288" spans="1:15" x14ac:dyDescent="0.2">
      <c r="A4288" s="18">
        <v>35497</v>
      </c>
      <c r="B4288" s="19" t="s">
        <v>15</v>
      </c>
      <c r="C4288" s="19" t="s">
        <v>32</v>
      </c>
      <c r="D4288" s="19" t="s">
        <v>33</v>
      </c>
      <c r="E4288" s="19" t="s">
        <v>54</v>
      </c>
      <c r="F4288" s="19" t="s">
        <v>19</v>
      </c>
      <c r="G4288" s="19" t="s">
        <v>20</v>
      </c>
      <c r="H4288" s="19" t="s">
        <v>20</v>
      </c>
      <c r="I4288" s="20">
        <v>2000</v>
      </c>
      <c r="J4288" s="19" t="s">
        <v>21</v>
      </c>
      <c r="K42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2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288" s="15">
        <f>IF(Table1[[#This Row],[BusinessInfo_WomanOwned]]="True",1,0)</f>
        <v>1</v>
      </c>
      <c r="N4288" s="15">
        <f>IF(Table1[[#This Row],[BusinessInfo_MinorityOwned]]="True",1,0)</f>
        <v>0</v>
      </c>
      <c r="O4288" s="15">
        <f>IF(Table1[[#This Row],[BusinessInfo_VeteranOwned]]="True",1,0)</f>
        <v>0</v>
      </c>
    </row>
    <row r="4289" spans="1:15" x14ac:dyDescent="0.2">
      <c r="A4289" s="18">
        <v>35507</v>
      </c>
      <c r="B4289" s="19" t="s">
        <v>15</v>
      </c>
      <c r="C4289" s="19" t="s">
        <v>59</v>
      </c>
      <c r="D4289" s="19" t="s">
        <v>48</v>
      </c>
      <c r="E4289" s="19" t="s">
        <v>247</v>
      </c>
      <c r="F4289" s="19" t="s">
        <v>20</v>
      </c>
      <c r="G4289" s="19" t="s">
        <v>20</v>
      </c>
      <c r="H4289" s="19" t="s">
        <v>20</v>
      </c>
      <c r="I4289" s="20">
        <v>2000</v>
      </c>
      <c r="J4289" s="19" t="s">
        <v>21</v>
      </c>
      <c r="K42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2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4289" s="15">
        <f>IF(Table1[[#This Row],[BusinessInfo_WomanOwned]]="True",1,0)</f>
        <v>0</v>
      </c>
      <c r="N4289" s="15">
        <f>IF(Table1[[#This Row],[BusinessInfo_MinorityOwned]]="True",1,0)</f>
        <v>0</v>
      </c>
      <c r="O4289" s="15">
        <f>IF(Table1[[#This Row],[BusinessInfo_VeteranOwned]]="True",1,0)</f>
        <v>0</v>
      </c>
    </row>
    <row r="4290" spans="1:15" x14ac:dyDescent="0.2">
      <c r="A4290" s="18">
        <v>35510</v>
      </c>
      <c r="B4290" s="19" t="s">
        <v>15</v>
      </c>
      <c r="C4290" s="19" t="s">
        <v>133</v>
      </c>
      <c r="D4290" s="19" t="s">
        <v>53</v>
      </c>
      <c r="E4290" s="19" t="s">
        <v>247</v>
      </c>
      <c r="F4290" s="19" t="s">
        <v>19</v>
      </c>
      <c r="G4290" s="19" t="s">
        <v>20</v>
      </c>
      <c r="H4290" s="19" t="s">
        <v>20</v>
      </c>
      <c r="I4290" s="20">
        <v>2000</v>
      </c>
      <c r="J4290" s="19" t="s">
        <v>21</v>
      </c>
      <c r="K42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42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4290" s="15">
        <f>IF(Table1[[#This Row],[BusinessInfo_WomanOwned]]="True",1,0)</f>
        <v>1</v>
      </c>
      <c r="N4290" s="15">
        <f>IF(Table1[[#This Row],[BusinessInfo_MinorityOwned]]="True",1,0)</f>
        <v>0</v>
      </c>
      <c r="O4290" s="15">
        <f>IF(Table1[[#This Row],[BusinessInfo_VeteranOwned]]="True",1,0)</f>
        <v>0</v>
      </c>
    </row>
    <row r="4291" spans="1:15" x14ac:dyDescent="0.2">
      <c r="A4291" s="18">
        <v>35532</v>
      </c>
      <c r="B4291" s="19" t="s">
        <v>15</v>
      </c>
      <c r="C4291" s="19" t="s">
        <v>22</v>
      </c>
      <c r="D4291" s="19" t="s">
        <v>26</v>
      </c>
      <c r="E4291" s="19" t="s">
        <v>247</v>
      </c>
      <c r="F4291" s="19" t="s">
        <v>19</v>
      </c>
      <c r="G4291" s="19" t="s">
        <v>20</v>
      </c>
      <c r="H4291" s="19" t="s">
        <v>20</v>
      </c>
      <c r="I4291" s="20">
        <v>2000</v>
      </c>
      <c r="J4291" s="19" t="s">
        <v>21</v>
      </c>
      <c r="K42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2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291" s="15">
        <f>IF(Table1[[#This Row],[BusinessInfo_WomanOwned]]="True",1,0)</f>
        <v>1</v>
      </c>
      <c r="N4291" s="15">
        <f>IF(Table1[[#This Row],[BusinessInfo_MinorityOwned]]="True",1,0)</f>
        <v>0</v>
      </c>
      <c r="O4291" s="15">
        <f>IF(Table1[[#This Row],[BusinessInfo_VeteranOwned]]="True",1,0)</f>
        <v>0</v>
      </c>
    </row>
    <row r="4292" spans="1:15" x14ac:dyDescent="0.2">
      <c r="A4292" s="18">
        <v>35538</v>
      </c>
      <c r="B4292" s="19" t="s">
        <v>15</v>
      </c>
      <c r="C4292" s="19" t="s">
        <v>34</v>
      </c>
      <c r="D4292" s="19" t="s">
        <v>35</v>
      </c>
      <c r="E4292" s="19" t="s">
        <v>51</v>
      </c>
      <c r="F4292" s="19" t="s">
        <v>20</v>
      </c>
      <c r="G4292" s="19" t="s">
        <v>20</v>
      </c>
      <c r="H4292" s="19" t="s">
        <v>20</v>
      </c>
      <c r="I4292" s="20">
        <v>10000</v>
      </c>
      <c r="J4292" s="19" t="s">
        <v>36</v>
      </c>
      <c r="K42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2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292" s="15">
        <f>IF(Table1[[#This Row],[BusinessInfo_WomanOwned]]="True",1,0)</f>
        <v>0</v>
      </c>
      <c r="N4292" s="15">
        <f>IF(Table1[[#This Row],[BusinessInfo_MinorityOwned]]="True",1,0)</f>
        <v>0</v>
      </c>
      <c r="O4292" s="15">
        <f>IF(Table1[[#This Row],[BusinessInfo_VeteranOwned]]="True",1,0)</f>
        <v>0</v>
      </c>
    </row>
    <row r="4293" spans="1:15" x14ac:dyDescent="0.2">
      <c r="A4293" s="18">
        <v>35540</v>
      </c>
      <c r="B4293" s="19" t="s">
        <v>15</v>
      </c>
      <c r="C4293" s="19" t="s">
        <v>34</v>
      </c>
      <c r="D4293" s="19" t="s">
        <v>50</v>
      </c>
      <c r="E4293" s="19" t="s">
        <v>247</v>
      </c>
      <c r="F4293" s="19" t="s">
        <v>19</v>
      </c>
      <c r="G4293" s="19" t="s">
        <v>19</v>
      </c>
      <c r="H4293" s="19" t="s">
        <v>20</v>
      </c>
      <c r="I4293" s="20">
        <v>2000</v>
      </c>
      <c r="J4293" s="19" t="s">
        <v>21</v>
      </c>
      <c r="K42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2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4293" s="15">
        <f>IF(Table1[[#This Row],[BusinessInfo_WomanOwned]]="True",1,0)</f>
        <v>1</v>
      </c>
      <c r="N4293" s="15">
        <f>IF(Table1[[#This Row],[BusinessInfo_MinorityOwned]]="True",1,0)</f>
        <v>1</v>
      </c>
      <c r="O4293" s="15">
        <f>IF(Table1[[#This Row],[BusinessInfo_VeteranOwned]]="True",1,0)</f>
        <v>0</v>
      </c>
    </row>
    <row r="4294" spans="1:15" x14ac:dyDescent="0.2">
      <c r="A4294" s="18">
        <v>35545</v>
      </c>
      <c r="B4294" s="19" t="s">
        <v>15</v>
      </c>
      <c r="C4294" s="19" t="s">
        <v>52</v>
      </c>
      <c r="D4294" s="19" t="s">
        <v>53</v>
      </c>
      <c r="E4294" s="19" t="s">
        <v>47</v>
      </c>
      <c r="F4294" s="19" t="s">
        <v>20</v>
      </c>
      <c r="G4294" s="19" t="s">
        <v>20</v>
      </c>
      <c r="H4294" s="19" t="s">
        <v>20</v>
      </c>
      <c r="I4294" s="20">
        <v>2000</v>
      </c>
      <c r="J4294" s="19" t="s">
        <v>21</v>
      </c>
      <c r="K42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42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4294" s="15">
        <f>IF(Table1[[#This Row],[BusinessInfo_WomanOwned]]="True",1,0)</f>
        <v>0</v>
      </c>
      <c r="N4294" s="15">
        <f>IF(Table1[[#This Row],[BusinessInfo_MinorityOwned]]="True",1,0)</f>
        <v>0</v>
      </c>
      <c r="O4294" s="15">
        <f>IF(Table1[[#This Row],[BusinessInfo_VeteranOwned]]="True",1,0)</f>
        <v>0</v>
      </c>
    </row>
    <row r="4295" spans="1:15" x14ac:dyDescent="0.2">
      <c r="A4295" s="18">
        <v>35547</v>
      </c>
      <c r="B4295" s="19" t="s">
        <v>15</v>
      </c>
      <c r="C4295" s="19" t="s">
        <v>34</v>
      </c>
      <c r="D4295" s="19" t="s">
        <v>49</v>
      </c>
      <c r="E4295" s="19" t="s">
        <v>247</v>
      </c>
      <c r="F4295" s="19" t="s">
        <v>19</v>
      </c>
      <c r="G4295" s="19" t="s">
        <v>20</v>
      </c>
      <c r="H4295" s="19" t="s">
        <v>20</v>
      </c>
      <c r="I4295" s="20">
        <v>2000</v>
      </c>
      <c r="J4295" s="19" t="s">
        <v>21</v>
      </c>
      <c r="K42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2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295" s="15">
        <f>IF(Table1[[#This Row],[BusinessInfo_WomanOwned]]="True",1,0)</f>
        <v>1</v>
      </c>
      <c r="N4295" s="15">
        <f>IF(Table1[[#This Row],[BusinessInfo_MinorityOwned]]="True",1,0)</f>
        <v>0</v>
      </c>
      <c r="O4295" s="15">
        <f>IF(Table1[[#This Row],[BusinessInfo_VeteranOwned]]="True",1,0)</f>
        <v>0</v>
      </c>
    </row>
    <row r="4296" spans="1:15" x14ac:dyDescent="0.2">
      <c r="A4296" s="18">
        <v>35569</v>
      </c>
      <c r="B4296" s="19" t="s">
        <v>15</v>
      </c>
      <c r="C4296" s="19" t="s">
        <v>82</v>
      </c>
      <c r="D4296" s="19" t="s">
        <v>55</v>
      </c>
      <c r="E4296" s="19" t="s">
        <v>58</v>
      </c>
      <c r="F4296" s="19" t="s">
        <v>19</v>
      </c>
      <c r="G4296" s="19" t="s">
        <v>20</v>
      </c>
      <c r="H4296" s="19" t="s">
        <v>20</v>
      </c>
      <c r="I4296" s="20">
        <v>2000</v>
      </c>
      <c r="J4296" s="19" t="s">
        <v>21</v>
      </c>
      <c r="K42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2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296" s="15">
        <f>IF(Table1[[#This Row],[BusinessInfo_WomanOwned]]="True",1,0)</f>
        <v>1</v>
      </c>
      <c r="N4296" s="15">
        <f>IF(Table1[[#This Row],[BusinessInfo_MinorityOwned]]="True",1,0)</f>
        <v>0</v>
      </c>
      <c r="O4296" s="15">
        <f>IF(Table1[[#This Row],[BusinessInfo_VeteranOwned]]="True",1,0)</f>
        <v>0</v>
      </c>
    </row>
    <row r="4297" spans="1:15" x14ac:dyDescent="0.2">
      <c r="A4297" s="18">
        <v>35584</v>
      </c>
      <c r="B4297" s="19" t="s">
        <v>15</v>
      </c>
      <c r="C4297" s="19" t="s">
        <v>34</v>
      </c>
      <c r="D4297" s="19" t="s">
        <v>48</v>
      </c>
      <c r="E4297" s="19" t="s">
        <v>247</v>
      </c>
      <c r="F4297" s="19" t="s">
        <v>19</v>
      </c>
      <c r="G4297" s="19" t="s">
        <v>20</v>
      </c>
      <c r="H4297" s="19" t="s">
        <v>20</v>
      </c>
      <c r="I4297" s="20">
        <v>2000</v>
      </c>
      <c r="J4297" s="19" t="s">
        <v>21</v>
      </c>
      <c r="K42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2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4297" s="15">
        <f>IF(Table1[[#This Row],[BusinessInfo_WomanOwned]]="True",1,0)</f>
        <v>1</v>
      </c>
      <c r="N4297" s="15">
        <f>IF(Table1[[#This Row],[BusinessInfo_MinorityOwned]]="True",1,0)</f>
        <v>0</v>
      </c>
      <c r="O4297" s="15">
        <f>IF(Table1[[#This Row],[BusinessInfo_VeteranOwned]]="True",1,0)</f>
        <v>0</v>
      </c>
    </row>
    <row r="4298" spans="1:15" x14ac:dyDescent="0.2">
      <c r="A4298" s="18">
        <v>35598</v>
      </c>
      <c r="B4298" s="19" t="s">
        <v>15</v>
      </c>
      <c r="C4298" s="19" t="s">
        <v>22</v>
      </c>
      <c r="D4298" s="19" t="s">
        <v>26</v>
      </c>
      <c r="E4298" s="19" t="s">
        <v>247</v>
      </c>
      <c r="F4298" s="19" t="s">
        <v>20</v>
      </c>
      <c r="G4298" s="19" t="s">
        <v>19</v>
      </c>
      <c r="H4298" s="19" t="s">
        <v>20</v>
      </c>
      <c r="I4298" s="20">
        <v>2000</v>
      </c>
      <c r="J4298" s="19" t="s">
        <v>21</v>
      </c>
      <c r="K42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2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298" s="15">
        <f>IF(Table1[[#This Row],[BusinessInfo_WomanOwned]]="True",1,0)</f>
        <v>0</v>
      </c>
      <c r="N4298" s="15">
        <f>IF(Table1[[#This Row],[BusinessInfo_MinorityOwned]]="True",1,0)</f>
        <v>1</v>
      </c>
      <c r="O4298" s="15">
        <f>IF(Table1[[#This Row],[BusinessInfo_VeteranOwned]]="True",1,0)</f>
        <v>0</v>
      </c>
    </row>
    <row r="4299" spans="1:15" x14ac:dyDescent="0.2">
      <c r="A4299" s="18">
        <v>35616</v>
      </c>
      <c r="B4299" s="19" t="s">
        <v>15</v>
      </c>
      <c r="C4299" s="19" t="s">
        <v>369</v>
      </c>
      <c r="D4299" s="19" t="s">
        <v>109</v>
      </c>
      <c r="E4299" s="19" t="s">
        <v>43</v>
      </c>
      <c r="F4299" s="19" t="s">
        <v>19</v>
      </c>
      <c r="G4299" s="19" t="s">
        <v>20</v>
      </c>
      <c r="H4299" s="19" t="s">
        <v>20</v>
      </c>
      <c r="I4299" s="20">
        <v>2000</v>
      </c>
      <c r="J4299" s="19" t="s">
        <v>21</v>
      </c>
      <c r="K42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42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4299" s="15">
        <f>IF(Table1[[#This Row],[BusinessInfo_WomanOwned]]="True",1,0)</f>
        <v>1</v>
      </c>
      <c r="N4299" s="15">
        <f>IF(Table1[[#This Row],[BusinessInfo_MinorityOwned]]="True",1,0)</f>
        <v>0</v>
      </c>
      <c r="O4299" s="15">
        <f>IF(Table1[[#This Row],[BusinessInfo_VeteranOwned]]="True",1,0)</f>
        <v>0</v>
      </c>
    </row>
    <row r="4300" spans="1:15" x14ac:dyDescent="0.2">
      <c r="A4300" s="18">
        <v>35621</v>
      </c>
      <c r="B4300" s="19" t="s">
        <v>15</v>
      </c>
      <c r="C4300" s="19" t="s">
        <v>22</v>
      </c>
      <c r="D4300" s="19" t="s">
        <v>45</v>
      </c>
      <c r="E4300" s="19" t="s">
        <v>54</v>
      </c>
      <c r="F4300" s="19" t="s">
        <v>20</v>
      </c>
      <c r="G4300" s="19" t="s">
        <v>20</v>
      </c>
      <c r="H4300" s="19" t="s">
        <v>20</v>
      </c>
      <c r="I4300" s="20">
        <v>2000</v>
      </c>
      <c r="J4300" s="19" t="s">
        <v>21</v>
      </c>
      <c r="K43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3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300" s="15">
        <f>IF(Table1[[#This Row],[BusinessInfo_WomanOwned]]="True",1,0)</f>
        <v>0</v>
      </c>
      <c r="N4300" s="15">
        <f>IF(Table1[[#This Row],[BusinessInfo_MinorityOwned]]="True",1,0)</f>
        <v>0</v>
      </c>
      <c r="O4300" s="15">
        <f>IF(Table1[[#This Row],[BusinessInfo_VeteranOwned]]="True",1,0)</f>
        <v>0</v>
      </c>
    </row>
    <row r="4301" spans="1:15" x14ac:dyDescent="0.2">
      <c r="A4301" s="18">
        <v>35633</v>
      </c>
      <c r="B4301" s="19" t="s">
        <v>15</v>
      </c>
      <c r="C4301" s="19" t="s">
        <v>34</v>
      </c>
      <c r="D4301" s="19" t="s">
        <v>49</v>
      </c>
      <c r="E4301" s="19" t="s">
        <v>58</v>
      </c>
      <c r="F4301" s="19" t="s">
        <v>19</v>
      </c>
      <c r="G4301" s="19" t="s">
        <v>20</v>
      </c>
      <c r="H4301" s="19" t="s">
        <v>20</v>
      </c>
      <c r="I4301" s="20">
        <v>10000</v>
      </c>
      <c r="J4301" s="19" t="s">
        <v>36</v>
      </c>
      <c r="K43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3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301" s="15">
        <f>IF(Table1[[#This Row],[BusinessInfo_WomanOwned]]="True",1,0)</f>
        <v>1</v>
      </c>
      <c r="N4301" s="15">
        <f>IF(Table1[[#This Row],[BusinessInfo_MinorityOwned]]="True",1,0)</f>
        <v>0</v>
      </c>
      <c r="O4301" s="15">
        <f>IF(Table1[[#This Row],[BusinessInfo_VeteranOwned]]="True",1,0)</f>
        <v>0</v>
      </c>
    </row>
    <row r="4302" spans="1:15" x14ac:dyDescent="0.2">
      <c r="A4302" s="18">
        <v>35674</v>
      </c>
      <c r="B4302" s="19" t="s">
        <v>15</v>
      </c>
      <c r="C4302" s="19" t="s">
        <v>62</v>
      </c>
      <c r="D4302" s="19" t="s">
        <v>468</v>
      </c>
      <c r="E4302" s="19" t="s">
        <v>83</v>
      </c>
      <c r="F4302" s="19" t="s">
        <v>20</v>
      </c>
      <c r="G4302" s="19" t="s">
        <v>20</v>
      </c>
      <c r="H4302" s="19" t="s">
        <v>20</v>
      </c>
      <c r="I4302" s="20">
        <v>2000</v>
      </c>
      <c r="J4302" s="19" t="s">
        <v>21</v>
      </c>
      <c r="K43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302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302" s="15">
        <f>IF(Table1[[#This Row],[BusinessInfo_WomanOwned]]="True",1,0)</f>
        <v>0</v>
      </c>
      <c r="N4302" s="15">
        <f>IF(Table1[[#This Row],[BusinessInfo_MinorityOwned]]="True",1,0)</f>
        <v>0</v>
      </c>
      <c r="O4302" s="15">
        <f>IF(Table1[[#This Row],[BusinessInfo_VeteranOwned]]="True",1,0)</f>
        <v>0</v>
      </c>
    </row>
    <row r="4303" spans="1:15" x14ac:dyDescent="0.2">
      <c r="A4303" s="18">
        <v>35683</v>
      </c>
      <c r="B4303" s="19" t="s">
        <v>15</v>
      </c>
      <c r="C4303" s="19" t="s">
        <v>34</v>
      </c>
      <c r="D4303" s="19" t="s">
        <v>33</v>
      </c>
      <c r="E4303" s="19" t="s">
        <v>27</v>
      </c>
      <c r="F4303" s="19" t="s">
        <v>20</v>
      </c>
      <c r="G4303" s="19" t="s">
        <v>20</v>
      </c>
      <c r="H4303" s="19" t="s">
        <v>20</v>
      </c>
      <c r="I4303" s="20">
        <v>2000</v>
      </c>
      <c r="J4303" s="19" t="s">
        <v>21</v>
      </c>
      <c r="K43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3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303" s="15">
        <f>IF(Table1[[#This Row],[BusinessInfo_WomanOwned]]="True",1,0)</f>
        <v>0</v>
      </c>
      <c r="N4303" s="15">
        <f>IF(Table1[[#This Row],[BusinessInfo_MinorityOwned]]="True",1,0)</f>
        <v>0</v>
      </c>
      <c r="O4303" s="15">
        <f>IF(Table1[[#This Row],[BusinessInfo_VeteranOwned]]="True",1,0)</f>
        <v>0</v>
      </c>
    </row>
    <row r="4304" spans="1:15" x14ac:dyDescent="0.2">
      <c r="A4304" s="18">
        <v>35697</v>
      </c>
      <c r="B4304" s="19" t="s">
        <v>15</v>
      </c>
      <c r="C4304" s="19" t="s">
        <v>28</v>
      </c>
      <c r="D4304" s="19" t="s">
        <v>29</v>
      </c>
      <c r="E4304" s="19" t="s">
        <v>24</v>
      </c>
      <c r="F4304" s="19" t="s">
        <v>19</v>
      </c>
      <c r="G4304" s="19" t="s">
        <v>20</v>
      </c>
      <c r="H4304" s="19" t="s">
        <v>20</v>
      </c>
      <c r="I4304" s="20">
        <v>2000</v>
      </c>
      <c r="J4304" s="19" t="s">
        <v>21</v>
      </c>
      <c r="K43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43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4304" s="15">
        <f>IF(Table1[[#This Row],[BusinessInfo_WomanOwned]]="True",1,0)</f>
        <v>1</v>
      </c>
      <c r="N4304" s="15">
        <f>IF(Table1[[#This Row],[BusinessInfo_MinorityOwned]]="True",1,0)</f>
        <v>0</v>
      </c>
      <c r="O4304" s="15">
        <f>IF(Table1[[#This Row],[BusinessInfo_VeteranOwned]]="True",1,0)</f>
        <v>0</v>
      </c>
    </row>
    <row r="4305" spans="1:15" x14ac:dyDescent="0.2">
      <c r="A4305" s="18">
        <v>35728</v>
      </c>
      <c r="B4305" s="19" t="s">
        <v>15</v>
      </c>
      <c r="C4305" s="19" t="s">
        <v>16</v>
      </c>
      <c r="D4305" s="19" t="s">
        <v>46</v>
      </c>
      <c r="E4305" s="19" t="s">
        <v>56</v>
      </c>
      <c r="F4305" s="19" t="s">
        <v>19</v>
      </c>
      <c r="G4305" s="19" t="s">
        <v>20</v>
      </c>
      <c r="H4305" s="19" t="s">
        <v>20</v>
      </c>
      <c r="I4305" s="20">
        <v>2000</v>
      </c>
      <c r="J4305" s="19" t="s">
        <v>21</v>
      </c>
      <c r="K43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3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305" s="15">
        <f>IF(Table1[[#This Row],[BusinessInfo_WomanOwned]]="True",1,0)</f>
        <v>1</v>
      </c>
      <c r="N4305" s="15">
        <f>IF(Table1[[#This Row],[BusinessInfo_MinorityOwned]]="True",1,0)</f>
        <v>0</v>
      </c>
      <c r="O4305" s="15">
        <f>IF(Table1[[#This Row],[BusinessInfo_VeteranOwned]]="True",1,0)</f>
        <v>0</v>
      </c>
    </row>
    <row r="4306" spans="1:15" x14ac:dyDescent="0.2">
      <c r="A4306" s="18">
        <v>35735</v>
      </c>
      <c r="B4306" s="19" t="s">
        <v>15</v>
      </c>
      <c r="C4306" s="19" t="s">
        <v>80</v>
      </c>
      <c r="D4306" s="19" t="s">
        <v>70</v>
      </c>
      <c r="E4306" s="19" t="s">
        <v>247</v>
      </c>
      <c r="F4306" s="19" t="s">
        <v>20</v>
      </c>
      <c r="G4306" s="19" t="s">
        <v>20</v>
      </c>
      <c r="H4306" s="19" t="s">
        <v>19</v>
      </c>
      <c r="I4306" s="20">
        <v>2000</v>
      </c>
      <c r="J4306" s="19" t="s">
        <v>21</v>
      </c>
      <c r="K43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3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4306" s="15">
        <f>IF(Table1[[#This Row],[BusinessInfo_WomanOwned]]="True",1,0)</f>
        <v>0</v>
      </c>
      <c r="N4306" s="15">
        <f>IF(Table1[[#This Row],[BusinessInfo_MinorityOwned]]="True",1,0)</f>
        <v>0</v>
      </c>
      <c r="O4306" s="15">
        <f>IF(Table1[[#This Row],[BusinessInfo_VeteranOwned]]="True",1,0)</f>
        <v>1</v>
      </c>
    </row>
    <row r="4307" spans="1:15" x14ac:dyDescent="0.2">
      <c r="A4307" s="18">
        <v>35757</v>
      </c>
      <c r="B4307" s="19" t="s">
        <v>15</v>
      </c>
      <c r="C4307" s="19" t="s">
        <v>22</v>
      </c>
      <c r="D4307" s="19" t="s">
        <v>45</v>
      </c>
      <c r="E4307" s="19" t="s">
        <v>77</v>
      </c>
      <c r="F4307" s="19" t="s">
        <v>20</v>
      </c>
      <c r="G4307" s="19" t="s">
        <v>20</v>
      </c>
      <c r="H4307" s="19" t="s">
        <v>20</v>
      </c>
      <c r="I4307" s="20">
        <v>5000</v>
      </c>
      <c r="J4307" s="19" t="s">
        <v>25</v>
      </c>
      <c r="K43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3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307" s="15">
        <f>IF(Table1[[#This Row],[BusinessInfo_WomanOwned]]="True",1,0)</f>
        <v>0</v>
      </c>
      <c r="N4307" s="15">
        <f>IF(Table1[[#This Row],[BusinessInfo_MinorityOwned]]="True",1,0)</f>
        <v>0</v>
      </c>
      <c r="O4307" s="15">
        <f>IF(Table1[[#This Row],[BusinessInfo_VeteranOwned]]="True",1,0)</f>
        <v>0</v>
      </c>
    </row>
    <row r="4308" spans="1:15" x14ac:dyDescent="0.2">
      <c r="A4308" s="18">
        <v>35758</v>
      </c>
      <c r="B4308" s="19" t="s">
        <v>15</v>
      </c>
      <c r="C4308" s="19" t="s">
        <v>16</v>
      </c>
      <c r="D4308" s="19" t="s">
        <v>17</v>
      </c>
      <c r="E4308" s="19" t="s">
        <v>247</v>
      </c>
      <c r="F4308" s="19" t="s">
        <v>19</v>
      </c>
      <c r="G4308" s="19" t="s">
        <v>20</v>
      </c>
      <c r="H4308" s="19" t="s">
        <v>20</v>
      </c>
      <c r="I4308" s="20">
        <v>2000</v>
      </c>
      <c r="J4308" s="19" t="s">
        <v>21</v>
      </c>
      <c r="K43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3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4308" s="15">
        <f>IF(Table1[[#This Row],[BusinessInfo_WomanOwned]]="True",1,0)</f>
        <v>1</v>
      </c>
      <c r="N4308" s="15">
        <f>IF(Table1[[#This Row],[BusinessInfo_MinorityOwned]]="True",1,0)</f>
        <v>0</v>
      </c>
      <c r="O4308" s="15">
        <f>IF(Table1[[#This Row],[BusinessInfo_VeteranOwned]]="True",1,0)</f>
        <v>0</v>
      </c>
    </row>
    <row r="4309" spans="1:15" x14ac:dyDescent="0.2">
      <c r="A4309" s="18">
        <v>35782</v>
      </c>
      <c r="B4309" s="19" t="s">
        <v>15</v>
      </c>
      <c r="C4309" s="19" t="s">
        <v>10</v>
      </c>
      <c r="D4309" s="19" t="s">
        <v>109</v>
      </c>
      <c r="E4309" s="19" t="s">
        <v>47</v>
      </c>
      <c r="F4309" s="19" t="s">
        <v>20</v>
      </c>
      <c r="G4309" s="19" t="s">
        <v>20</v>
      </c>
      <c r="H4309" s="19" t="s">
        <v>20</v>
      </c>
      <c r="I4309" s="20">
        <v>5000</v>
      </c>
      <c r="J4309" s="19" t="s">
        <v>25</v>
      </c>
      <c r="K43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43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4309" s="15">
        <f>IF(Table1[[#This Row],[BusinessInfo_WomanOwned]]="True",1,0)</f>
        <v>0</v>
      </c>
      <c r="N4309" s="15">
        <f>IF(Table1[[#This Row],[BusinessInfo_MinorityOwned]]="True",1,0)</f>
        <v>0</v>
      </c>
      <c r="O4309" s="15">
        <f>IF(Table1[[#This Row],[BusinessInfo_VeteranOwned]]="True",1,0)</f>
        <v>0</v>
      </c>
    </row>
    <row r="4310" spans="1:15" x14ac:dyDescent="0.2">
      <c r="A4310" s="18">
        <v>35785</v>
      </c>
      <c r="B4310" s="19" t="s">
        <v>15</v>
      </c>
      <c r="C4310" s="19" t="s">
        <v>34</v>
      </c>
      <c r="D4310" s="19" t="s">
        <v>49</v>
      </c>
      <c r="E4310" s="19" t="s">
        <v>247</v>
      </c>
      <c r="F4310" s="19" t="s">
        <v>19</v>
      </c>
      <c r="G4310" s="19" t="s">
        <v>20</v>
      </c>
      <c r="H4310" s="19" t="s">
        <v>20</v>
      </c>
      <c r="I4310" s="20">
        <v>2000</v>
      </c>
      <c r="J4310" s="19" t="s">
        <v>21</v>
      </c>
      <c r="K43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3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310" s="15">
        <f>IF(Table1[[#This Row],[BusinessInfo_WomanOwned]]="True",1,0)</f>
        <v>1</v>
      </c>
      <c r="N4310" s="15">
        <f>IF(Table1[[#This Row],[BusinessInfo_MinorityOwned]]="True",1,0)</f>
        <v>0</v>
      </c>
      <c r="O4310" s="15">
        <f>IF(Table1[[#This Row],[BusinessInfo_VeteranOwned]]="True",1,0)</f>
        <v>0</v>
      </c>
    </row>
    <row r="4311" spans="1:15" x14ac:dyDescent="0.2">
      <c r="A4311" s="18">
        <v>35787</v>
      </c>
      <c r="B4311" s="19" t="s">
        <v>15</v>
      </c>
      <c r="C4311" s="19" t="s">
        <v>16</v>
      </c>
      <c r="D4311" s="19" t="s">
        <v>46</v>
      </c>
      <c r="E4311" s="19" t="s">
        <v>43</v>
      </c>
      <c r="F4311" s="19" t="s">
        <v>20</v>
      </c>
      <c r="G4311" s="19" t="s">
        <v>19</v>
      </c>
      <c r="H4311" s="19" t="s">
        <v>19</v>
      </c>
      <c r="I4311" s="20">
        <v>10000</v>
      </c>
      <c r="J4311" s="19" t="s">
        <v>36</v>
      </c>
      <c r="K43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3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311" s="15">
        <f>IF(Table1[[#This Row],[BusinessInfo_WomanOwned]]="True",1,0)</f>
        <v>0</v>
      </c>
      <c r="N4311" s="15">
        <f>IF(Table1[[#This Row],[BusinessInfo_MinorityOwned]]="True",1,0)</f>
        <v>1</v>
      </c>
      <c r="O4311" s="15">
        <f>IF(Table1[[#This Row],[BusinessInfo_VeteranOwned]]="True",1,0)</f>
        <v>1</v>
      </c>
    </row>
    <row r="4312" spans="1:15" x14ac:dyDescent="0.2">
      <c r="A4312" s="18">
        <v>35792</v>
      </c>
      <c r="B4312" s="19" t="s">
        <v>15</v>
      </c>
      <c r="C4312" s="19" t="s">
        <v>22</v>
      </c>
      <c r="D4312" s="19" t="s">
        <v>26</v>
      </c>
      <c r="E4312" s="19" t="s">
        <v>247</v>
      </c>
      <c r="F4312" s="19" t="s">
        <v>20</v>
      </c>
      <c r="G4312" s="19" t="s">
        <v>20</v>
      </c>
      <c r="H4312" s="19" t="s">
        <v>20</v>
      </c>
      <c r="I4312" s="20">
        <v>10000</v>
      </c>
      <c r="J4312" s="19" t="s">
        <v>36</v>
      </c>
      <c r="K43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3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312" s="15">
        <f>IF(Table1[[#This Row],[BusinessInfo_WomanOwned]]="True",1,0)</f>
        <v>0</v>
      </c>
      <c r="N4312" s="15">
        <f>IF(Table1[[#This Row],[BusinessInfo_MinorityOwned]]="True",1,0)</f>
        <v>0</v>
      </c>
      <c r="O4312" s="15">
        <f>IF(Table1[[#This Row],[BusinessInfo_VeteranOwned]]="True",1,0)</f>
        <v>0</v>
      </c>
    </row>
    <row r="4313" spans="1:15" x14ac:dyDescent="0.2">
      <c r="A4313" s="18">
        <v>35835</v>
      </c>
      <c r="B4313" s="19" t="s">
        <v>15</v>
      </c>
      <c r="C4313" s="19" t="s">
        <v>34</v>
      </c>
      <c r="D4313" s="19" t="s">
        <v>33</v>
      </c>
      <c r="E4313" s="19" t="s">
        <v>56</v>
      </c>
      <c r="F4313" s="19" t="s">
        <v>20</v>
      </c>
      <c r="G4313" s="19" t="s">
        <v>20</v>
      </c>
      <c r="H4313" s="19" t="s">
        <v>20</v>
      </c>
      <c r="I4313" s="20">
        <v>2000</v>
      </c>
      <c r="J4313" s="19" t="s">
        <v>21</v>
      </c>
      <c r="K43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3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313" s="15">
        <f>IF(Table1[[#This Row],[BusinessInfo_WomanOwned]]="True",1,0)</f>
        <v>0</v>
      </c>
      <c r="N4313" s="15">
        <f>IF(Table1[[#This Row],[BusinessInfo_MinorityOwned]]="True",1,0)</f>
        <v>0</v>
      </c>
      <c r="O4313" s="15">
        <f>IF(Table1[[#This Row],[BusinessInfo_VeteranOwned]]="True",1,0)</f>
        <v>0</v>
      </c>
    </row>
    <row r="4314" spans="1:15" x14ac:dyDescent="0.2">
      <c r="A4314" s="18">
        <v>35838</v>
      </c>
      <c r="B4314" s="19" t="s">
        <v>15</v>
      </c>
      <c r="C4314" s="19" t="s">
        <v>22</v>
      </c>
      <c r="D4314" s="19" t="s">
        <v>45</v>
      </c>
      <c r="E4314" s="19" t="s">
        <v>51</v>
      </c>
      <c r="F4314" s="19" t="s">
        <v>20</v>
      </c>
      <c r="G4314" s="19" t="s">
        <v>19</v>
      </c>
      <c r="H4314" s="19" t="s">
        <v>20</v>
      </c>
      <c r="I4314" s="20">
        <v>2000</v>
      </c>
      <c r="J4314" s="19" t="s">
        <v>21</v>
      </c>
      <c r="K43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3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314" s="15">
        <f>IF(Table1[[#This Row],[BusinessInfo_WomanOwned]]="True",1,0)</f>
        <v>0</v>
      </c>
      <c r="N4314" s="15">
        <f>IF(Table1[[#This Row],[BusinessInfo_MinorityOwned]]="True",1,0)</f>
        <v>1</v>
      </c>
      <c r="O4314" s="15">
        <f>IF(Table1[[#This Row],[BusinessInfo_VeteranOwned]]="True",1,0)</f>
        <v>0</v>
      </c>
    </row>
    <row r="4315" spans="1:15" x14ac:dyDescent="0.2">
      <c r="A4315" s="18">
        <v>35858</v>
      </c>
      <c r="B4315" s="19" t="s">
        <v>15</v>
      </c>
      <c r="C4315" s="19" t="s">
        <v>34</v>
      </c>
      <c r="D4315" s="19" t="s">
        <v>33</v>
      </c>
      <c r="E4315" s="19" t="s">
        <v>54</v>
      </c>
      <c r="F4315" s="19" t="s">
        <v>20</v>
      </c>
      <c r="G4315" s="19" t="s">
        <v>20</v>
      </c>
      <c r="H4315" s="19" t="s">
        <v>20</v>
      </c>
      <c r="I4315" s="20">
        <v>10000</v>
      </c>
      <c r="J4315" s="19" t="s">
        <v>36</v>
      </c>
      <c r="K43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3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315" s="15">
        <f>IF(Table1[[#This Row],[BusinessInfo_WomanOwned]]="True",1,0)</f>
        <v>0</v>
      </c>
      <c r="N4315" s="15">
        <f>IF(Table1[[#This Row],[BusinessInfo_MinorityOwned]]="True",1,0)</f>
        <v>0</v>
      </c>
      <c r="O4315" s="15">
        <f>IF(Table1[[#This Row],[BusinessInfo_VeteranOwned]]="True",1,0)</f>
        <v>0</v>
      </c>
    </row>
    <row r="4316" spans="1:15" x14ac:dyDescent="0.2">
      <c r="A4316" s="18">
        <v>35863</v>
      </c>
      <c r="B4316" s="19" t="s">
        <v>15</v>
      </c>
      <c r="C4316" s="19" t="s">
        <v>65</v>
      </c>
      <c r="D4316" s="19" t="s">
        <v>66</v>
      </c>
      <c r="E4316" s="19" t="s">
        <v>51</v>
      </c>
      <c r="F4316" s="19" t="s">
        <v>19</v>
      </c>
      <c r="G4316" s="19" t="s">
        <v>20</v>
      </c>
      <c r="H4316" s="19" t="s">
        <v>20</v>
      </c>
      <c r="I4316" s="20">
        <v>2000</v>
      </c>
      <c r="J4316" s="19" t="s">
        <v>21</v>
      </c>
      <c r="K43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3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316" s="15">
        <f>IF(Table1[[#This Row],[BusinessInfo_WomanOwned]]="True",1,0)</f>
        <v>1</v>
      </c>
      <c r="N4316" s="15">
        <f>IF(Table1[[#This Row],[BusinessInfo_MinorityOwned]]="True",1,0)</f>
        <v>0</v>
      </c>
      <c r="O4316" s="15">
        <f>IF(Table1[[#This Row],[BusinessInfo_VeteranOwned]]="True",1,0)</f>
        <v>0</v>
      </c>
    </row>
    <row r="4317" spans="1:15" x14ac:dyDescent="0.2">
      <c r="A4317" s="18">
        <v>35870</v>
      </c>
      <c r="B4317" s="19" t="s">
        <v>15</v>
      </c>
      <c r="C4317" s="19" t="s">
        <v>28</v>
      </c>
      <c r="D4317" s="19" t="s">
        <v>29</v>
      </c>
      <c r="E4317" s="19" t="s">
        <v>54</v>
      </c>
      <c r="F4317" s="19" t="s">
        <v>20</v>
      </c>
      <c r="G4317" s="19" t="s">
        <v>20</v>
      </c>
      <c r="H4317" s="19" t="s">
        <v>20</v>
      </c>
      <c r="I4317" s="20">
        <v>10000</v>
      </c>
      <c r="J4317" s="19" t="s">
        <v>36</v>
      </c>
      <c r="K43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43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4317" s="15">
        <f>IF(Table1[[#This Row],[BusinessInfo_WomanOwned]]="True",1,0)</f>
        <v>0</v>
      </c>
      <c r="N4317" s="15">
        <f>IF(Table1[[#This Row],[BusinessInfo_MinorityOwned]]="True",1,0)</f>
        <v>0</v>
      </c>
      <c r="O4317" s="15">
        <f>IF(Table1[[#This Row],[BusinessInfo_VeteranOwned]]="True",1,0)</f>
        <v>0</v>
      </c>
    </row>
    <row r="4318" spans="1:15" x14ac:dyDescent="0.2">
      <c r="A4318" s="18">
        <v>35882</v>
      </c>
      <c r="B4318" s="19" t="s">
        <v>15</v>
      </c>
      <c r="C4318" s="19" t="s">
        <v>22</v>
      </c>
      <c r="D4318" s="19" t="s">
        <v>26</v>
      </c>
      <c r="E4318" s="19" t="s">
        <v>43</v>
      </c>
      <c r="F4318" s="19" t="s">
        <v>20</v>
      </c>
      <c r="G4318" s="19" t="s">
        <v>20</v>
      </c>
      <c r="H4318" s="19" t="s">
        <v>20</v>
      </c>
      <c r="I4318" s="20">
        <v>10000</v>
      </c>
      <c r="J4318" s="19" t="s">
        <v>36</v>
      </c>
      <c r="K43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3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318" s="15">
        <f>IF(Table1[[#This Row],[BusinessInfo_WomanOwned]]="True",1,0)</f>
        <v>0</v>
      </c>
      <c r="N4318" s="15">
        <f>IF(Table1[[#This Row],[BusinessInfo_MinorityOwned]]="True",1,0)</f>
        <v>0</v>
      </c>
      <c r="O4318" s="15">
        <f>IF(Table1[[#This Row],[BusinessInfo_VeteranOwned]]="True",1,0)</f>
        <v>0</v>
      </c>
    </row>
    <row r="4319" spans="1:15" x14ac:dyDescent="0.2">
      <c r="A4319" s="18">
        <v>35883</v>
      </c>
      <c r="B4319" s="19" t="s">
        <v>15</v>
      </c>
      <c r="C4319" s="19" t="s">
        <v>59</v>
      </c>
      <c r="D4319" s="19" t="s">
        <v>35</v>
      </c>
      <c r="E4319" s="19" t="s">
        <v>43</v>
      </c>
      <c r="F4319" s="19" t="s">
        <v>20</v>
      </c>
      <c r="G4319" s="19" t="s">
        <v>20</v>
      </c>
      <c r="H4319" s="19" t="s">
        <v>20</v>
      </c>
      <c r="I4319" s="20">
        <v>10000</v>
      </c>
      <c r="J4319" s="19" t="s">
        <v>36</v>
      </c>
      <c r="K43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3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319" s="15">
        <f>IF(Table1[[#This Row],[BusinessInfo_WomanOwned]]="True",1,0)</f>
        <v>0</v>
      </c>
      <c r="N4319" s="15">
        <f>IF(Table1[[#This Row],[BusinessInfo_MinorityOwned]]="True",1,0)</f>
        <v>0</v>
      </c>
      <c r="O4319" s="15">
        <f>IF(Table1[[#This Row],[BusinessInfo_VeteranOwned]]="True",1,0)</f>
        <v>0</v>
      </c>
    </row>
    <row r="4320" spans="1:15" x14ac:dyDescent="0.2">
      <c r="A4320" s="18">
        <v>35893</v>
      </c>
      <c r="B4320" s="19" t="s">
        <v>15</v>
      </c>
      <c r="C4320" s="19" t="s">
        <v>34</v>
      </c>
      <c r="D4320" s="19" t="s">
        <v>49</v>
      </c>
      <c r="E4320" s="19" t="s">
        <v>43</v>
      </c>
      <c r="F4320" s="19" t="s">
        <v>20</v>
      </c>
      <c r="G4320" s="19" t="s">
        <v>20</v>
      </c>
      <c r="H4320" s="19" t="s">
        <v>20</v>
      </c>
      <c r="I4320" s="20">
        <v>2000</v>
      </c>
      <c r="J4320" s="19" t="s">
        <v>21</v>
      </c>
      <c r="K43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3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320" s="15">
        <f>IF(Table1[[#This Row],[BusinessInfo_WomanOwned]]="True",1,0)</f>
        <v>0</v>
      </c>
      <c r="N4320" s="15">
        <f>IF(Table1[[#This Row],[BusinessInfo_MinorityOwned]]="True",1,0)</f>
        <v>0</v>
      </c>
      <c r="O4320" s="15">
        <f>IF(Table1[[#This Row],[BusinessInfo_VeteranOwned]]="True",1,0)</f>
        <v>0</v>
      </c>
    </row>
    <row r="4321" spans="1:15" x14ac:dyDescent="0.2">
      <c r="A4321" s="18">
        <v>35900</v>
      </c>
      <c r="B4321" s="19" t="s">
        <v>15</v>
      </c>
      <c r="C4321" s="19" t="s">
        <v>34</v>
      </c>
      <c r="D4321" s="19" t="s">
        <v>35</v>
      </c>
      <c r="E4321" s="19" t="s">
        <v>27</v>
      </c>
      <c r="F4321" s="19" t="s">
        <v>20</v>
      </c>
      <c r="G4321" s="19" t="s">
        <v>20</v>
      </c>
      <c r="H4321" s="19" t="s">
        <v>20</v>
      </c>
      <c r="I4321" s="20">
        <v>2000</v>
      </c>
      <c r="J4321" s="19" t="s">
        <v>21</v>
      </c>
      <c r="K43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3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321" s="15">
        <f>IF(Table1[[#This Row],[BusinessInfo_WomanOwned]]="True",1,0)</f>
        <v>0</v>
      </c>
      <c r="N4321" s="15">
        <f>IF(Table1[[#This Row],[BusinessInfo_MinorityOwned]]="True",1,0)</f>
        <v>0</v>
      </c>
      <c r="O4321" s="15">
        <f>IF(Table1[[#This Row],[BusinessInfo_VeteranOwned]]="True",1,0)</f>
        <v>0</v>
      </c>
    </row>
    <row r="4322" spans="1:15" x14ac:dyDescent="0.2">
      <c r="A4322" s="18">
        <v>35903</v>
      </c>
      <c r="B4322" s="19" t="s">
        <v>15</v>
      </c>
      <c r="C4322" s="19" t="s">
        <v>16</v>
      </c>
      <c r="D4322" s="19" t="s">
        <v>55</v>
      </c>
      <c r="E4322" s="19" t="s">
        <v>56</v>
      </c>
      <c r="F4322" s="19" t="s">
        <v>20</v>
      </c>
      <c r="G4322" s="19" t="s">
        <v>20</v>
      </c>
      <c r="H4322" s="19" t="s">
        <v>20</v>
      </c>
      <c r="I4322" s="20">
        <v>2000</v>
      </c>
      <c r="J4322" s="19" t="s">
        <v>21</v>
      </c>
      <c r="K43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3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322" s="15">
        <f>IF(Table1[[#This Row],[BusinessInfo_WomanOwned]]="True",1,0)</f>
        <v>0</v>
      </c>
      <c r="N4322" s="15">
        <f>IF(Table1[[#This Row],[BusinessInfo_MinorityOwned]]="True",1,0)</f>
        <v>0</v>
      </c>
      <c r="O4322" s="15">
        <f>IF(Table1[[#This Row],[BusinessInfo_VeteranOwned]]="True",1,0)</f>
        <v>0</v>
      </c>
    </row>
    <row r="4323" spans="1:15" x14ac:dyDescent="0.2">
      <c r="A4323" s="18">
        <v>35919</v>
      </c>
      <c r="B4323" s="19" t="s">
        <v>15</v>
      </c>
      <c r="C4323" s="19" t="s">
        <v>22</v>
      </c>
      <c r="D4323" s="19" t="s">
        <v>26</v>
      </c>
      <c r="E4323" s="19" t="s">
        <v>43</v>
      </c>
      <c r="F4323" s="19" t="s">
        <v>20</v>
      </c>
      <c r="G4323" s="19" t="s">
        <v>20</v>
      </c>
      <c r="H4323" s="19" t="s">
        <v>20</v>
      </c>
      <c r="I4323" s="20">
        <v>2000</v>
      </c>
      <c r="J4323" s="19" t="s">
        <v>21</v>
      </c>
      <c r="K43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3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323" s="15">
        <f>IF(Table1[[#This Row],[BusinessInfo_WomanOwned]]="True",1,0)</f>
        <v>0</v>
      </c>
      <c r="N4323" s="15">
        <f>IF(Table1[[#This Row],[BusinessInfo_MinorityOwned]]="True",1,0)</f>
        <v>0</v>
      </c>
      <c r="O4323" s="15">
        <f>IF(Table1[[#This Row],[BusinessInfo_VeteranOwned]]="True",1,0)</f>
        <v>0</v>
      </c>
    </row>
    <row r="4324" spans="1:15" x14ac:dyDescent="0.2">
      <c r="A4324" s="18">
        <v>35920</v>
      </c>
      <c r="B4324" s="19" t="s">
        <v>15</v>
      </c>
      <c r="C4324" s="19" t="s">
        <v>34</v>
      </c>
      <c r="D4324" s="19" t="s">
        <v>81</v>
      </c>
      <c r="E4324" s="19" t="s">
        <v>43</v>
      </c>
      <c r="F4324" s="19" t="s">
        <v>20</v>
      </c>
      <c r="G4324" s="19" t="s">
        <v>20</v>
      </c>
      <c r="H4324" s="19" t="s">
        <v>20</v>
      </c>
      <c r="I4324" s="20">
        <v>5000</v>
      </c>
      <c r="J4324" s="19" t="s">
        <v>25</v>
      </c>
      <c r="K43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3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4324" s="15">
        <f>IF(Table1[[#This Row],[BusinessInfo_WomanOwned]]="True",1,0)</f>
        <v>0</v>
      </c>
      <c r="N4324" s="15">
        <f>IF(Table1[[#This Row],[BusinessInfo_MinorityOwned]]="True",1,0)</f>
        <v>0</v>
      </c>
      <c r="O4324" s="15">
        <f>IF(Table1[[#This Row],[BusinessInfo_VeteranOwned]]="True",1,0)</f>
        <v>0</v>
      </c>
    </row>
    <row r="4325" spans="1:15" x14ac:dyDescent="0.2">
      <c r="A4325" s="18">
        <v>35945</v>
      </c>
      <c r="B4325" s="19" t="s">
        <v>15</v>
      </c>
      <c r="C4325" s="19" t="s">
        <v>65</v>
      </c>
      <c r="D4325" s="19" t="s">
        <v>66</v>
      </c>
      <c r="E4325" s="19" t="s">
        <v>27</v>
      </c>
      <c r="F4325" s="19" t="s">
        <v>19</v>
      </c>
      <c r="G4325" s="19" t="s">
        <v>20</v>
      </c>
      <c r="H4325" s="19" t="s">
        <v>20</v>
      </c>
      <c r="I4325" s="20">
        <v>2000</v>
      </c>
      <c r="J4325" s="19" t="s">
        <v>21</v>
      </c>
      <c r="K43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3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325" s="15">
        <f>IF(Table1[[#This Row],[BusinessInfo_WomanOwned]]="True",1,0)</f>
        <v>1</v>
      </c>
      <c r="N4325" s="15">
        <f>IF(Table1[[#This Row],[BusinessInfo_MinorityOwned]]="True",1,0)</f>
        <v>0</v>
      </c>
      <c r="O4325" s="15">
        <f>IF(Table1[[#This Row],[BusinessInfo_VeteranOwned]]="True",1,0)</f>
        <v>0</v>
      </c>
    </row>
    <row r="4326" spans="1:15" x14ac:dyDescent="0.2">
      <c r="A4326" s="18">
        <v>35947</v>
      </c>
      <c r="B4326" s="19" t="s">
        <v>15</v>
      </c>
      <c r="C4326" s="19" t="s">
        <v>174</v>
      </c>
      <c r="D4326" s="19" t="s">
        <v>70</v>
      </c>
      <c r="E4326" s="19" t="s">
        <v>47</v>
      </c>
      <c r="F4326" s="19" t="s">
        <v>20</v>
      </c>
      <c r="G4326" s="19" t="s">
        <v>19</v>
      </c>
      <c r="H4326" s="19" t="s">
        <v>20</v>
      </c>
      <c r="I4326" s="20">
        <v>2000</v>
      </c>
      <c r="J4326" s="19" t="s">
        <v>21</v>
      </c>
      <c r="K43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3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4326" s="15">
        <f>IF(Table1[[#This Row],[BusinessInfo_WomanOwned]]="True",1,0)</f>
        <v>0</v>
      </c>
      <c r="N4326" s="15">
        <f>IF(Table1[[#This Row],[BusinessInfo_MinorityOwned]]="True",1,0)</f>
        <v>1</v>
      </c>
      <c r="O4326" s="15">
        <f>IF(Table1[[#This Row],[BusinessInfo_VeteranOwned]]="True",1,0)</f>
        <v>0</v>
      </c>
    </row>
    <row r="4327" spans="1:15" x14ac:dyDescent="0.2">
      <c r="A4327" s="18">
        <v>35950</v>
      </c>
      <c r="B4327" s="19" t="s">
        <v>15</v>
      </c>
      <c r="C4327" s="19" t="s">
        <v>59</v>
      </c>
      <c r="D4327" s="19" t="s">
        <v>50</v>
      </c>
      <c r="E4327" s="19" t="s">
        <v>54</v>
      </c>
      <c r="F4327" s="19" t="s">
        <v>20</v>
      </c>
      <c r="G4327" s="19" t="s">
        <v>20</v>
      </c>
      <c r="H4327" s="19" t="s">
        <v>20</v>
      </c>
      <c r="I4327" s="20">
        <v>10000</v>
      </c>
      <c r="J4327" s="19" t="s">
        <v>36</v>
      </c>
      <c r="K43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3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4327" s="15">
        <f>IF(Table1[[#This Row],[BusinessInfo_WomanOwned]]="True",1,0)</f>
        <v>0</v>
      </c>
      <c r="N4327" s="15">
        <f>IF(Table1[[#This Row],[BusinessInfo_MinorityOwned]]="True",1,0)</f>
        <v>0</v>
      </c>
      <c r="O4327" s="15">
        <f>IF(Table1[[#This Row],[BusinessInfo_VeteranOwned]]="True",1,0)</f>
        <v>0</v>
      </c>
    </row>
    <row r="4328" spans="1:15" x14ac:dyDescent="0.2">
      <c r="A4328" s="18">
        <v>35959</v>
      </c>
      <c r="B4328" s="19" t="s">
        <v>15</v>
      </c>
      <c r="C4328" s="19" t="s">
        <v>34</v>
      </c>
      <c r="D4328" s="19" t="s">
        <v>33</v>
      </c>
      <c r="E4328" s="19" t="s">
        <v>58</v>
      </c>
      <c r="F4328" s="19" t="s">
        <v>19</v>
      </c>
      <c r="G4328" s="19" t="s">
        <v>20</v>
      </c>
      <c r="H4328" s="19" t="s">
        <v>20</v>
      </c>
      <c r="I4328" s="20">
        <v>10000</v>
      </c>
      <c r="J4328" s="19" t="s">
        <v>36</v>
      </c>
      <c r="K43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3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328" s="15">
        <f>IF(Table1[[#This Row],[BusinessInfo_WomanOwned]]="True",1,0)</f>
        <v>1</v>
      </c>
      <c r="N4328" s="15">
        <f>IF(Table1[[#This Row],[BusinessInfo_MinorityOwned]]="True",1,0)</f>
        <v>0</v>
      </c>
      <c r="O4328" s="15">
        <f>IF(Table1[[#This Row],[BusinessInfo_VeteranOwned]]="True",1,0)</f>
        <v>0</v>
      </c>
    </row>
    <row r="4329" spans="1:15" x14ac:dyDescent="0.2">
      <c r="A4329" s="18">
        <v>35964</v>
      </c>
      <c r="B4329" s="19" t="s">
        <v>15</v>
      </c>
      <c r="C4329" s="19" t="s">
        <v>44</v>
      </c>
      <c r="D4329" s="19" t="s">
        <v>26</v>
      </c>
      <c r="E4329" s="19" t="s">
        <v>58</v>
      </c>
      <c r="F4329" s="19" t="s">
        <v>20</v>
      </c>
      <c r="G4329" s="19" t="s">
        <v>19</v>
      </c>
      <c r="H4329" s="19" t="s">
        <v>20</v>
      </c>
      <c r="I4329" s="20">
        <v>10000</v>
      </c>
      <c r="J4329" s="19" t="s">
        <v>36</v>
      </c>
      <c r="K43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3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329" s="15">
        <f>IF(Table1[[#This Row],[BusinessInfo_WomanOwned]]="True",1,0)</f>
        <v>0</v>
      </c>
      <c r="N4329" s="15">
        <f>IF(Table1[[#This Row],[BusinessInfo_MinorityOwned]]="True",1,0)</f>
        <v>1</v>
      </c>
      <c r="O4329" s="15">
        <f>IF(Table1[[#This Row],[BusinessInfo_VeteranOwned]]="True",1,0)</f>
        <v>0</v>
      </c>
    </row>
    <row r="4330" spans="1:15" x14ac:dyDescent="0.2">
      <c r="A4330" s="18">
        <v>35977</v>
      </c>
      <c r="B4330" s="19" t="s">
        <v>15</v>
      </c>
      <c r="C4330" s="19" t="s">
        <v>22</v>
      </c>
      <c r="D4330" s="19" t="s">
        <v>26</v>
      </c>
      <c r="E4330" s="19" t="s">
        <v>27</v>
      </c>
      <c r="F4330" s="19" t="s">
        <v>19</v>
      </c>
      <c r="G4330" s="19" t="s">
        <v>20</v>
      </c>
      <c r="H4330" s="19" t="s">
        <v>20</v>
      </c>
      <c r="I4330" s="20">
        <v>2000</v>
      </c>
      <c r="J4330" s="19" t="s">
        <v>21</v>
      </c>
      <c r="K43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3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330" s="15">
        <f>IF(Table1[[#This Row],[BusinessInfo_WomanOwned]]="True",1,0)</f>
        <v>1</v>
      </c>
      <c r="N4330" s="15">
        <f>IF(Table1[[#This Row],[BusinessInfo_MinorityOwned]]="True",1,0)</f>
        <v>0</v>
      </c>
      <c r="O4330" s="15">
        <f>IF(Table1[[#This Row],[BusinessInfo_VeteranOwned]]="True",1,0)</f>
        <v>0</v>
      </c>
    </row>
    <row r="4331" spans="1:15" x14ac:dyDescent="0.2">
      <c r="A4331" s="18">
        <v>36006</v>
      </c>
      <c r="B4331" s="19" t="s">
        <v>15</v>
      </c>
      <c r="C4331" s="19" t="s">
        <v>22</v>
      </c>
      <c r="D4331" s="19" t="s">
        <v>166</v>
      </c>
      <c r="E4331" s="19" t="s">
        <v>247</v>
      </c>
      <c r="F4331" s="19" t="s">
        <v>20</v>
      </c>
      <c r="G4331" s="19" t="s">
        <v>20</v>
      </c>
      <c r="H4331" s="19" t="s">
        <v>20</v>
      </c>
      <c r="I4331" s="20">
        <v>2000</v>
      </c>
      <c r="J4331" s="19" t="s">
        <v>21</v>
      </c>
      <c r="K43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3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33883</v>
      </c>
      <c r="M4331" s="15">
        <f>IF(Table1[[#This Row],[BusinessInfo_WomanOwned]]="True",1,0)</f>
        <v>0</v>
      </c>
      <c r="N4331" s="15">
        <f>IF(Table1[[#This Row],[BusinessInfo_MinorityOwned]]="True",1,0)</f>
        <v>0</v>
      </c>
      <c r="O4331" s="15">
        <f>IF(Table1[[#This Row],[BusinessInfo_VeteranOwned]]="True",1,0)</f>
        <v>0</v>
      </c>
    </row>
    <row r="4332" spans="1:15" x14ac:dyDescent="0.2">
      <c r="A4332" s="18">
        <v>36034</v>
      </c>
      <c r="B4332" s="19" t="s">
        <v>15</v>
      </c>
      <c r="C4332" s="19" t="s">
        <v>34</v>
      </c>
      <c r="D4332" s="19" t="s">
        <v>71</v>
      </c>
      <c r="E4332" s="19" t="s">
        <v>27</v>
      </c>
      <c r="F4332" s="19" t="s">
        <v>19</v>
      </c>
      <c r="G4332" s="19" t="s">
        <v>19</v>
      </c>
      <c r="H4332" s="19" t="s">
        <v>20</v>
      </c>
      <c r="I4332" s="20">
        <v>2000</v>
      </c>
      <c r="J4332" s="19" t="s">
        <v>21</v>
      </c>
      <c r="K43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3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4332" s="15">
        <f>IF(Table1[[#This Row],[BusinessInfo_WomanOwned]]="True",1,0)</f>
        <v>1</v>
      </c>
      <c r="N4332" s="15">
        <f>IF(Table1[[#This Row],[BusinessInfo_MinorityOwned]]="True",1,0)</f>
        <v>1</v>
      </c>
      <c r="O4332" s="15">
        <f>IF(Table1[[#This Row],[BusinessInfo_VeteranOwned]]="True",1,0)</f>
        <v>0</v>
      </c>
    </row>
    <row r="4333" spans="1:15" x14ac:dyDescent="0.2">
      <c r="A4333" s="18">
        <v>36039</v>
      </c>
      <c r="B4333" s="19" t="s">
        <v>15</v>
      </c>
      <c r="C4333" s="19" t="s">
        <v>65</v>
      </c>
      <c r="D4333" s="19" t="s">
        <v>66</v>
      </c>
      <c r="E4333" s="19" t="s">
        <v>56</v>
      </c>
      <c r="F4333" s="19" t="s">
        <v>19</v>
      </c>
      <c r="G4333" s="19" t="s">
        <v>19</v>
      </c>
      <c r="H4333" s="19" t="s">
        <v>20</v>
      </c>
      <c r="I4333" s="20">
        <v>2000</v>
      </c>
      <c r="J4333" s="19" t="s">
        <v>21</v>
      </c>
      <c r="K43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3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333" s="15">
        <f>IF(Table1[[#This Row],[BusinessInfo_WomanOwned]]="True",1,0)</f>
        <v>1</v>
      </c>
      <c r="N4333" s="15">
        <f>IF(Table1[[#This Row],[BusinessInfo_MinorityOwned]]="True",1,0)</f>
        <v>1</v>
      </c>
      <c r="O4333" s="15">
        <f>IF(Table1[[#This Row],[BusinessInfo_VeteranOwned]]="True",1,0)</f>
        <v>0</v>
      </c>
    </row>
    <row r="4334" spans="1:15" x14ac:dyDescent="0.2">
      <c r="A4334" s="18">
        <v>36049</v>
      </c>
      <c r="B4334" s="19" t="s">
        <v>15</v>
      </c>
      <c r="C4334" s="19" t="s">
        <v>59</v>
      </c>
      <c r="D4334" s="19" t="s">
        <v>49</v>
      </c>
      <c r="E4334" s="19" t="s">
        <v>43</v>
      </c>
      <c r="F4334" s="19" t="s">
        <v>20</v>
      </c>
      <c r="G4334" s="19" t="s">
        <v>20</v>
      </c>
      <c r="H4334" s="19" t="s">
        <v>20</v>
      </c>
      <c r="I4334" s="20">
        <v>10000</v>
      </c>
      <c r="J4334" s="19" t="s">
        <v>36</v>
      </c>
      <c r="K43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3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334" s="15">
        <f>IF(Table1[[#This Row],[BusinessInfo_WomanOwned]]="True",1,0)</f>
        <v>0</v>
      </c>
      <c r="N4334" s="15">
        <f>IF(Table1[[#This Row],[BusinessInfo_MinorityOwned]]="True",1,0)</f>
        <v>0</v>
      </c>
      <c r="O4334" s="15">
        <f>IF(Table1[[#This Row],[BusinessInfo_VeteranOwned]]="True",1,0)</f>
        <v>0</v>
      </c>
    </row>
    <row r="4335" spans="1:15" x14ac:dyDescent="0.2">
      <c r="A4335" s="18">
        <v>36062</v>
      </c>
      <c r="B4335" s="19" t="s">
        <v>15</v>
      </c>
      <c r="C4335" s="19" t="s">
        <v>80</v>
      </c>
      <c r="D4335" s="19" t="s">
        <v>35</v>
      </c>
      <c r="E4335" s="19" t="s">
        <v>18</v>
      </c>
      <c r="F4335" s="19" t="s">
        <v>20</v>
      </c>
      <c r="G4335" s="19" t="s">
        <v>19</v>
      </c>
      <c r="H4335" s="19" t="s">
        <v>20</v>
      </c>
      <c r="I4335" s="20">
        <v>2000</v>
      </c>
      <c r="J4335" s="19" t="s">
        <v>21</v>
      </c>
      <c r="K43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3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335" s="15">
        <f>IF(Table1[[#This Row],[BusinessInfo_WomanOwned]]="True",1,0)</f>
        <v>0</v>
      </c>
      <c r="N4335" s="15">
        <f>IF(Table1[[#This Row],[BusinessInfo_MinorityOwned]]="True",1,0)</f>
        <v>1</v>
      </c>
      <c r="O4335" s="15">
        <f>IF(Table1[[#This Row],[BusinessInfo_VeteranOwned]]="True",1,0)</f>
        <v>0</v>
      </c>
    </row>
    <row r="4336" spans="1:15" x14ac:dyDescent="0.2">
      <c r="A4336" s="18">
        <v>36077</v>
      </c>
      <c r="B4336" s="19" t="s">
        <v>15</v>
      </c>
      <c r="C4336" s="19" t="s">
        <v>16</v>
      </c>
      <c r="D4336" s="19" t="s">
        <v>17</v>
      </c>
      <c r="E4336" s="19" t="s">
        <v>92</v>
      </c>
      <c r="F4336" s="19" t="s">
        <v>20</v>
      </c>
      <c r="G4336" s="19" t="s">
        <v>20</v>
      </c>
      <c r="H4336" s="19" t="s">
        <v>20</v>
      </c>
      <c r="I4336" s="20">
        <v>2000</v>
      </c>
      <c r="J4336" s="19" t="s">
        <v>21</v>
      </c>
      <c r="K43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3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4336" s="15">
        <f>IF(Table1[[#This Row],[BusinessInfo_WomanOwned]]="True",1,0)</f>
        <v>0</v>
      </c>
      <c r="N4336" s="15">
        <f>IF(Table1[[#This Row],[BusinessInfo_MinorityOwned]]="True",1,0)</f>
        <v>0</v>
      </c>
      <c r="O4336" s="15">
        <f>IF(Table1[[#This Row],[BusinessInfo_VeteranOwned]]="True",1,0)</f>
        <v>0</v>
      </c>
    </row>
    <row r="4337" spans="1:15" x14ac:dyDescent="0.2">
      <c r="A4337" s="18">
        <v>36080</v>
      </c>
      <c r="B4337" s="19" t="s">
        <v>15</v>
      </c>
      <c r="C4337" s="19" t="s">
        <v>22</v>
      </c>
      <c r="D4337" s="19" t="s">
        <v>23</v>
      </c>
      <c r="E4337" s="19" t="s">
        <v>247</v>
      </c>
      <c r="F4337" s="19" t="s">
        <v>19</v>
      </c>
      <c r="G4337" s="19" t="s">
        <v>19</v>
      </c>
      <c r="H4337" s="19" t="s">
        <v>20</v>
      </c>
      <c r="I4337" s="20">
        <v>2000</v>
      </c>
      <c r="J4337" s="19" t="s">
        <v>21</v>
      </c>
      <c r="K43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3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337" s="15">
        <f>IF(Table1[[#This Row],[BusinessInfo_WomanOwned]]="True",1,0)</f>
        <v>1</v>
      </c>
      <c r="N4337" s="15">
        <f>IF(Table1[[#This Row],[BusinessInfo_MinorityOwned]]="True",1,0)</f>
        <v>1</v>
      </c>
      <c r="O4337" s="15">
        <f>IF(Table1[[#This Row],[BusinessInfo_VeteranOwned]]="True",1,0)</f>
        <v>0</v>
      </c>
    </row>
    <row r="4338" spans="1:15" x14ac:dyDescent="0.2">
      <c r="A4338" s="18">
        <v>36113</v>
      </c>
      <c r="B4338" s="19" t="s">
        <v>15</v>
      </c>
      <c r="C4338" s="19" t="s">
        <v>34</v>
      </c>
      <c r="D4338" s="19" t="s">
        <v>35</v>
      </c>
      <c r="E4338" s="19" t="s">
        <v>18</v>
      </c>
      <c r="F4338" s="19" t="s">
        <v>19</v>
      </c>
      <c r="G4338" s="19" t="s">
        <v>19</v>
      </c>
      <c r="H4338" s="19" t="s">
        <v>20</v>
      </c>
      <c r="I4338" s="20">
        <v>10000</v>
      </c>
      <c r="J4338" s="19" t="s">
        <v>36</v>
      </c>
      <c r="K43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3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338" s="15">
        <f>IF(Table1[[#This Row],[BusinessInfo_WomanOwned]]="True",1,0)</f>
        <v>1</v>
      </c>
      <c r="N4338" s="15">
        <f>IF(Table1[[#This Row],[BusinessInfo_MinorityOwned]]="True",1,0)</f>
        <v>1</v>
      </c>
      <c r="O4338" s="15">
        <f>IF(Table1[[#This Row],[BusinessInfo_VeteranOwned]]="True",1,0)</f>
        <v>0</v>
      </c>
    </row>
    <row r="4339" spans="1:15" x14ac:dyDescent="0.2">
      <c r="A4339" s="18">
        <v>36116</v>
      </c>
      <c r="B4339" s="19" t="s">
        <v>15</v>
      </c>
      <c r="C4339" s="19" t="s">
        <v>59</v>
      </c>
      <c r="D4339" s="19" t="s">
        <v>50</v>
      </c>
      <c r="E4339" s="19" t="s">
        <v>247</v>
      </c>
      <c r="F4339" s="19" t="s">
        <v>19</v>
      </c>
      <c r="G4339" s="19" t="s">
        <v>19</v>
      </c>
      <c r="H4339" s="19" t="s">
        <v>20</v>
      </c>
      <c r="I4339" s="20">
        <v>2000</v>
      </c>
      <c r="J4339" s="19" t="s">
        <v>21</v>
      </c>
      <c r="K43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3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4339" s="15">
        <f>IF(Table1[[#This Row],[BusinessInfo_WomanOwned]]="True",1,0)</f>
        <v>1</v>
      </c>
      <c r="N4339" s="15">
        <f>IF(Table1[[#This Row],[BusinessInfo_MinorityOwned]]="True",1,0)</f>
        <v>1</v>
      </c>
      <c r="O4339" s="15">
        <f>IF(Table1[[#This Row],[BusinessInfo_VeteranOwned]]="True",1,0)</f>
        <v>0</v>
      </c>
    </row>
    <row r="4340" spans="1:15" x14ac:dyDescent="0.2">
      <c r="A4340" s="18">
        <v>36134</v>
      </c>
      <c r="B4340" s="19" t="s">
        <v>15</v>
      </c>
      <c r="C4340" s="19" t="s">
        <v>44</v>
      </c>
      <c r="D4340" s="19" t="s">
        <v>45</v>
      </c>
      <c r="E4340" s="19" t="s">
        <v>43</v>
      </c>
      <c r="F4340" s="19" t="s">
        <v>19</v>
      </c>
      <c r="G4340" s="19" t="s">
        <v>20</v>
      </c>
      <c r="H4340" s="19" t="s">
        <v>20</v>
      </c>
      <c r="I4340" s="20">
        <v>2000</v>
      </c>
      <c r="J4340" s="19" t="s">
        <v>21</v>
      </c>
      <c r="K43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3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340" s="15">
        <f>IF(Table1[[#This Row],[BusinessInfo_WomanOwned]]="True",1,0)</f>
        <v>1</v>
      </c>
      <c r="N4340" s="15">
        <f>IF(Table1[[#This Row],[BusinessInfo_MinorityOwned]]="True",1,0)</f>
        <v>0</v>
      </c>
      <c r="O4340" s="15">
        <f>IF(Table1[[#This Row],[BusinessInfo_VeteranOwned]]="True",1,0)</f>
        <v>0</v>
      </c>
    </row>
    <row r="4341" spans="1:15" x14ac:dyDescent="0.2">
      <c r="A4341" s="18">
        <v>36136</v>
      </c>
      <c r="B4341" s="19" t="s">
        <v>15</v>
      </c>
      <c r="C4341" s="19" t="s">
        <v>28</v>
      </c>
      <c r="D4341" s="19" t="s">
        <v>29</v>
      </c>
      <c r="E4341" s="19" t="s">
        <v>43</v>
      </c>
      <c r="F4341" s="19" t="s">
        <v>19</v>
      </c>
      <c r="G4341" s="19" t="s">
        <v>20</v>
      </c>
      <c r="H4341" s="19" t="s">
        <v>20</v>
      </c>
      <c r="I4341" s="20">
        <v>2000</v>
      </c>
      <c r="J4341" s="19" t="s">
        <v>21</v>
      </c>
      <c r="K43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43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4341" s="15">
        <f>IF(Table1[[#This Row],[BusinessInfo_WomanOwned]]="True",1,0)</f>
        <v>1</v>
      </c>
      <c r="N4341" s="15">
        <f>IF(Table1[[#This Row],[BusinessInfo_MinorityOwned]]="True",1,0)</f>
        <v>0</v>
      </c>
      <c r="O4341" s="15">
        <f>IF(Table1[[#This Row],[BusinessInfo_VeteranOwned]]="True",1,0)</f>
        <v>0</v>
      </c>
    </row>
    <row r="4342" spans="1:15" x14ac:dyDescent="0.2">
      <c r="A4342" s="18">
        <v>36154</v>
      </c>
      <c r="B4342" s="19" t="s">
        <v>15</v>
      </c>
      <c r="C4342" s="19" t="s">
        <v>72</v>
      </c>
      <c r="D4342" s="19" t="s">
        <v>53</v>
      </c>
      <c r="E4342" s="19" t="s">
        <v>58</v>
      </c>
      <c r="F4342" s="19" t="s">
        <v>19</v>
      </c>
      <c r="G4342" s="19" t="s">
        <v>19</v>
      </c>
      <c r="H4342" s="19" t="s">
        <v>20</v>
      </c>
      <c r="I4342" s="20">
        <v>2000</v>
      </c>
      <c r="J4342" s="19" t="s">
        <v>21</v>
      </c>
      <c r="K43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43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4342" s="15">
        <f>IF(Table1[[#This Row],[BusinessInfo_WomanOwned]]="True",1,0)</f>
        <v>1</v>
      </c>
      <c r="N4342" s="15">
        <f>IF(Table1[[#This Row],[BusinessInfo_MinorityOwned]]="True",1,0)</f>
        <v>1</v>
      </c>
      <c r="O4342" s="15">
        <f>IF(Table1[[#This Row],[BusinessInfo_VeteranOwned]]="True",1,0)</f>
        <v>0</v>
      </c>
    </row>
    <row r="4343" spans="1:15" x14ac:dyDescent="0.2">
      <c r="A4343" s="18">
        <v>36159</v>
      </c>
      <c r="B4343" s="19" t="s">
        <v>15</v>
      </c>
      <c r="C4343" s="19" t="s">
        <v>34</v>
      </c>
      <c r="D4343" s="19" t="s">
        <v>33</v>
      </c>
      <c r="E4343" s="19" t="s">
        <v>43</v>
      </c>
      <c r="F4343" s="19" t="s">
        <v>19</v>
      </c>
      <c r="G4343" s="19" t="s">
        <v>20</v>
      </c>
      <c r="H4343" s="19" t="s">
        <v>20</v>
      </c>
      <c r="I4343" s="20">
        <v>2000</v>
      </c>
      <c r="J4343" s="19" t="s">
        <v>21</v>
      </c>
      <c r="K43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3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343" s="15">
        <f>IF(Table1[[#This Row],[BusinessInfo_WomanOwned]]="True",1,0)</f>
        <v>1</v>
      </c>
      <c r="N4343" s="15">
        <f>IF(Table1[[#This Row],[BusinessInfo_MinorityOwned]]="True",1,0)</f>
        <v>0</v>
      </c>
      <c r="O4343" s="15">
        <f>IF(Table1[[#This Row],[BusinessInfo_VeteranOwned]]="True",1,0)</f>
        <v>0</v>
      </c>
    </row>
    <row r="4344" spans="1:15" x14ac:dyDescent="0.2">
      <c r="A4344" s="18">
        <v>36173</v>
      </c>
      <c r="B4344" s="19" t="s">
        <v>15</v>
      </c>
      <c r="C4344" s="19" t="s">
        <v>22</v>
      </c>
      <c r="D4344" s="19" t="s">
        <v>26</v>
      </c>
      <c r="E4344" s="19" t="s">
        <v>56</v>
      </c>
      <c r="F4344" s="19" t="s">
        <v>20</v>
      </c>
      <c r="G4344" s="19" t="s">
        <v>20</v>
      </c>
      <c r="H4344" s="19" t="s">
        <v>20</v>
      </c>
      <c r="I4344" s="20">
        <v>2000</v>
      </c>
      <c r="J4344" s="19" t="s">
        <v>21</v>
      </c>
      <c r="K43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3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344" s="15">
        <f>IF(Table1[[#This Row],[BusinessInfo_WomanOwned]]="True",1,0)</f>
        <v>0</v>
      </c>
      <c r="N4344" s="15">
        <f>IF(Table1[[#This Row],[BusinessInfo_MinorityOwned]]="True",1,0)</f>
        <v>0</v>
      </c>
      <c r="O4344" s="15">
        <f>IF(Table1[[#This Row],[BusinessInfo_VeteranOwned]]="True",1,0)</f>
        <v>0</v>
      </c>
    </row>
    <row r="4345" spans="1:15" x14ac:dyDescent="0.2">
      <c r="A4345" s="18">
        <v>36175</v>
      </c>
      <c r="B4345" s="19" t="s">
        <v>15</v>
      </c>
      <c r="C4345" s="19" t="s">
        <v>22</v>
      </c>
      <c r="D4345" s="19" t="s">
        <v>26</v>
      </c>
      <c r="E4345" s="19" t="s">
        <v>58</v>
      </c>
      <c r="F4345" s="19" t="s">
        <v>20</v>
      </c>
      <c r="G4345" s="19" t="s">
        <v>20</v>
      </c>
      <c r="H4345" s="19" t="s">
        <v>20</v>
      </c>
      <c r="I4345" s="20">
        <v>5000</v>
      </c>
      <c r="J4345" s="19" t="s">
        <v>25</v>
      </c>
      <c r="K43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3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345" s="15">
        <f>IF(Table1[[#This Row],[BusinessInfo_WomanOwned]]="True",1,0)</f>
        <v>0</v>
      </c>
      <c r="N4345" s="15">
        <f>IF(Table1[[#This Row],[BusinessInfo_MinorityOwned]]="True",1,0)</f>
        <v>0</v>
      </c>
      <c r="O4345" s="15">
        <f>IF(Table1[[#This Row],[BusinessInfo_VeteranOwned]]="True",1,0)</f>
        <v>0</v>
      </c>
    </row>
    <row r="4346" spans="1:15" x14ac:dyDescent="0.2">
      <c r="A4346" s="18">
        <v>36177</v>
      </c>
      <c r="B4346" s="19" t="s">
        <v>15</v>
      </c>
      <c r="C4346" s="19" t="s">
        <v>437</v>
      </c>
      <c r="D4346" s="19" t="s">
        <v>49</v>
      </c>
      <c r="E4346" s="19" t="s">
        <v>51</v>
      </c>
      <c r="F4346" s="19" t="s">
        <v>19</v>
      </c>
      <c r="G4346" s="19" t="s">
        <v>20</v>
      </c>
      <c r="H4346" s="19" t="s">
        <v>20</v>
      </c>
      <c r="I4346" s="20">
        <v>2000</v>
      </c>
      <c r="J4346" s="19" t="s">
        <v>21</v>
      </c>
      <c r="K43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3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346" s="15">
        <f>IF(Table1[[#This Row],[BusinessInfo_WomanOwned]]="True",1,0)</f>
        <v>1</v>
      </c>
      <c r="N4346" s="15">
        <f>IF(Table1[[#This Row],[BusinessInfo_MinorityOwned]]="True",1,0)</f>
        <v>0</v>
      </c>
      <c r="O4346" s="15">
        <f>IF(Table1[[#This Row],[BusinessInfo_VeteranOwned]]="True",1,0)</f>
        <v>0</v>
      </c>
    </row>
    <row r="4347" spans="1:15" x14ac:dyDescent="0.2">
      <c r="A4347" s="18">
        <v>36192</v>
      </c>
      <c r="B4347" s="19" t="s">
        <v>15</v>
      </c>
      <c r="C4347" s="19" t="s">
        <v>52</v>
      </c>
      <c r="D4347" s="19" t="s">
        <v>53</v>
      </c>
      <c r="E4347" s="19" t="s">
        <v>51</v>
      </c>
      <c r="F4347" s="19" t="s">
        <v>20</v>
      </c>
      <c r="G4347" s="19" t="s">
        <v>20</v>
      </c>
      <c r="H4347" s="19" t="s">
        <v>20</v>
      </c>
      <c r="I4347" s="20">
        <v>10000</v>
      </c>
      <c r="J4347" s="19" t="s">
        <v>36</v>
      </c>
      <c r="K43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43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4347" s="15">
        <f>IF(Table1[[#This Row],[BusinessInfo_WomanOwned]]="True",1,0)</f>
        <v>0</v>
      </c>
      <c r="N4347" s="15">
        <f>IF(Table1[[#This Row],[BusinessInfo_MinorityOwned]]="True",1,0)</f>
        <v>0</v>
      </c>
      <c r="O4347" s="15">
        <f>IF(Table1[[#This Row],[BusinessInfo_VeteranOwned]]="True",1,0)</f>
        <v>0</v>
      </c>
    </row>
    <row r="4348" spans="1:15" x14ac:dyDescent="0.2">
      <c r="A4348" s="18">
        <v>36211</v>
      </c>
      <c r="B4348" s="19" t="s">
        <v>15</v>
      </c>
      <c r="C4348" s="19" t="s">
        <v>75</v>
      </c>
      <c r="D4348" s="19" t="s">
        <v>76</v>
      </c>
      <c r="E4348" s="19" t="s">
        <v>247</v>
      </c>
      <c r="F4348" s="19" t="s">
        <v>20</v>
      </c>
      <c r="G4348" s="19" t="s">
        <v>20</v>
      </c>
      <c r="H4348" s="19" t="s">
        <v>19</v>
      </c>
      <c r="I4348" s="20">
        <v>2000</v>
      </c>
      <c r="J4348" s="19" t="s">
        <v>21</v>
      </c>
      <c r="K43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43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4348" s="15">
        <f>IF(Table1[[#This Row],[BusinessInfo_WomanOwned]]="True",1,0)</f>
        <v>0</v>
      </c>
      <c r="N4348" s="15">
        <f>IF(Table1[[#This Row],[BusinessInfo_MinorityOwned]]="True",1,0)</f>
        <v>0</v>
      </c>
      <c r="O4348" s="15">
        <f>IF(Table1[[#This Row],[BusinessInfo_VeteranOwned]]="True",1,0)</f>
        <v>1</v>
      </c>
    </row>
    <row r="4349" spans="1:15" x14ac:dyDescent="0.2">
      <c r="A4349" s="18">
        <v>36222</v>
      </c>
      <c r="B4349" s="19" t="s">
        <v>15</v>
      </c>
      <c r="C4349" s="19" t="s">
        <v>22</v>
      </c>
      <c r="D4349" s="19" t="s">
        <v>45</v>
      </c>
      <c r="E4349" s="19" t="s">
        <v>56</v>
      </c>
      <c r="F4349" s="19" t="s">
        <v>20</v>
      </c>
      <c r="G4349" s="19" t="s">
        <v>19</v>
      </c>
      <c r="H4349" s="19" t="s">
        <v>20</v>
      </c>
      <c r="I4349" s="20">
        <v>2000</v>
      </c>
      <c r="J4349" s="19" t="s">
        <v>21</v>
      </c>
      <c r="K43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3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349" s="15">
        <f>IF(Table1[[#This Row],[BusinessInfo_WomanOwned]]="True",1,0)</f>
        <v>0</v>
      </c>
      <c r="N4349" s="15">
        <f>IF(Table1[[#This Row],[BusinessInfo_MinorityOwned]]="True",1,0)</f>
        <v>1</v>
      </c>
      <c r="O4349" s="15">
        <f>IF(Table1[[#This Row],[BusinessInfo_VeteranOwned]]="True",1,0)</f>
        <v>0</v>
      </c>
    </row>
    <row r="4350" spans="1:15" x14ac:dyDescent="0.2">
      <c r="A4350" s="18">
        <v>36230</v>
      </c>
      <c r="B4350" s="19" t="s">
        <v>15</v>
      </c>
      <c r="C4350" s="19" t="s">
        <v>22</v>
      </c>
      <c r="D4350" s="19" t="s">
        <v>45</v>
      </c>
      <c r="E4350" s="19" t="s">
        <v>18</v>
      </c>
      <c r="F4350" s="19" t="s">
        <v>20</v>
      </c>
      <c r="G4350" s="19" t="s">
        <v>19</v>
      </c>
      <c r="H4350" s="19" t="s">
        <v>20</v>
      </c>
      <c r="I4350" s="20">
        <v>10000</v>
      </c>
      <c r="J4350" s="19" t="s">
        <v>36</v>
      </c>
      <c r="K43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3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350" s="15">
        <f>IF(Table1[[#This Row],[BusinessInfo_WomanOwned]]="True",1,0)</f>
        <v>0</v>
      </c>
      <c r="N4350" s="15">
        <f>IF(Table1[[#This Row],[BusinessInfo_MinorityOwned]]="True",1,0)</f>
        <v>1</v>
      </c>
      <c r="O4350" s="15">
        <f>IF(Table1[[#This Row],[BusinessInfo_VeteranOwned]]="True",1,0)</f>
        <v>0</v>
      </c>
    </row>
    <row r="4351" spans="1:15" x14ac:dyDescent="0.2">
      <c r="A4351" s="18">
        <v>36232</v>
      </c>
      <c r="B4351" s="19" t="s">
        <v>15</v>
      </c>
      <c r="C4351" s="19" t="s">
        <v>192</v>
      </c>
      <c r="D4351" s="19" t="s">
        <v>66</v>
      </c>
      <c r="E4351" s="19" t="s">
        <v>247</v>
      </c>
      <c r="F4351" s="19" t="s">
        <v>19</v>
      </c>
      <c r="G4351" s="19" t="s">
        <v>20</v>
      </c>
      <c r="H4351" s="19" t="s">
        <v>20</v>
      </c>
      <c r="I4351" s="20">
        <v>2000</v>
      </c>
      <c r="J4351" s="19" t="s">
        <v>21</v>
      </c>
      <c r="K43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3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351" s="15">
        <f>IF(Table1[[#This Row],[BusinessInfo_WomanOwned]]="True",1,0)</f>
        <v>1</v>
      </c>
      <c r="N4351" s="15">
        <f>IF(Table1[[#This Row],[BusinessInfo_MinorityOwned]]="True",1,0)</f>
        <v>0</v>
      </c>
      <c r="O4351" s="15">
        <f>IF(Table1[[#This Row],[BusinessInfo_VeteranOwned]]="True",1,0)</f>
        <v>0</v>
      </c>
    </row>
    <row r="4352" spans="1:15" x14ac:dyDescent="0.2">
      <c r="A4352" s="18">
        <v>36234</v>
      </c>
      <c r="B4352" s="19" t="s">
        <v>15</v>
      </c>
      <c r="C4352" s="19" t="s">
        <v>32</v>
      </c>
      <c r="D4352" s="19" t="s">
        <v>33</v>
      </c>
      <c r="E4352" s="19" t="s">
        <v>54</v>
      </c>
      <c r="F4352" s="19" t="s">
        <v>20</v>
      </c>
      <c r="G4352" s="19" t="s">
        <v>20</v>
      </c>
      <c r="H4352" s="19" t="s">
        <v>20</v>
      </c>
      <c r="I4352" s="20">
        <v>2000</v>
      </c>
      <c r="J4352" s="19" t="s">
        <v>21</v>
      </c>
      <c r="K43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3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352" s="15">
        <f>IF(Table1[[#This Row],[BusinessInfo_WomanOwned]]="True",1,0)</f>
        <v>0</v>
      </c>
      <c r="N4352" s="15">
        <f>IF(Table1[[#This Row],[BusinessInfo_MinorityOwned]]="True",1,0)</f>
        <v>0</v>
      </c>
      <c r="O4352" s="15">
        <f>IF(Table1[[#This Row],[BusinessInfo_VeteranOwned]]="True",1,0)</f>
        <v>0</v>
      </c>
    </row>
    <row r="4353" spans="1:15" x14ac:dyDescent="0.2">
      <c r="A4353" s="18">
        <v>36298</v>
      </c>
      <c r="B4353" s="19" t="s">
        <v>15</v>
      </c>
      <c r="C4353" s="19" t="s">
        <v>28</v>
      </c>
      <c r="D4353" s="19" t="s">
        <v>29</v>
      </c>
      <c r="E4353" s="19" t="s">
        <v>247</v>
      </c>
      <c r="F4353" s="19" t="s">
        <v>20</v>
      </c>
      <c r="G4353" s="19" t="s">
        <v>19</v>
      </c>
      <c r="H4353" s="19" t="s">
        <v>20</v>
      </c>
      <c r="I4353" s="20">
        <v>2000</v>
      </c>
      <c r="J4353" s="19" t="s">
        <v>21</v>
      </c>
      <c r="K43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43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4353" s="15">
        <f>IF(Table1[[#This Row],[BusinessInfo_WomanOwned]]="True",1,0)</f>
        <v>0</v>
      </c>
      <c r="N4353" s="15">
        <f>IF(Table1[[#This Row],[BusinessInfo_MinorityOwned]]="True",1,0)</f>
        <v>1</v>
      </c>
      <c r="O4353" s="15">
        <f>IF(Table1[[#This Row],[BusinessInfo_VeteranOwned]]="True",1,0)</f>
        <v>0</v>
      </c>
    </row>
    <row r="4354" spans="1:15" x14ac:dyDescent="0.2">
      <c r="A4354" s="18">
        <v>36346</v>
      </c>
      <c r="B4354" s="19" t="s">
        <v>15</v>
      </c>
      <c r="C4354" s="19" t="s">
        <v>67</v>
      </c>
      <c r="D4354" s="19" t="s">
        <v>85</v>
      </c>
      <c r="E4354" s="19" t="s">
        <v>43</v>
      </c>
      <c r="F4354" s="19" t="s">
        <v>20</v>
      </c>
      <c r="G4354" s="19" t="s">
        <v>20</v>
      </c>
      <c r="H4354" s="19" t="s">
        <v>20</v>
      </c>
      <c r="I4354" s="20">
        <v>10000</v>
      </c>
      <c r="J4354" s="19" t="s">
        <v>36</v>
      </c>
      <c r="K43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43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4354" s="15">
        <f>IF(Table1[[#This Row],[BusinessInfo_WomanOwned]]="True",1,0)</f>
        <v>0</v>
      </c>
      <c r="N4354" s="15">
        <f>IF(Table1[[#This Row],[BusinessInfo_MinorityOwned]]="True",1,0)</f>
        <v>0</v>
      </c>
      <c r="O4354" s="15">
        <f>IF(Table1[[#This Row],[BusinessInfo_VeteranOwned]]="True",1,0)</f>
        <v>0</v>
      </c>
    </row>
    <row r="4355" spans="1:15" x14ac:dyDescent="0.2">
      <c r="A4355" s="18">
        <v>36359</v>
      </c>
      <c r="B4355" s="19" t="s">
        <v>15</v>
      </c>
      <c r="C4355" s="19" t="s">
        <v>75</v>
      </c>
      <c r="D4355" s="19" t="s">
        <v>76</v>
      </c>
      <c r="E4355" s="19" t="s">
        <v>77</v>
      </c>
      <c r="F4355" s="19" t="s">
        <v>20</v>
      </c>
      <c r="G4355" s="19" t="s">
        <v>20</v>
      </c>
      <c r="H4355" s="19" t="s">
        <v>20</v>
      </c>
      <c r="I4355" s="20">
        <v>2000</v>
      </c>
      <c r="J4355" s="19" t="s">
        <v>21</v>
      </c>
      <c r="K43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43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4355" s="15">
        <f>IF(Table1[[#This Row],[BusinessInfo_WomanOwned]]="True",1,0)</f>
        <v>0</v>
      </c>
      <c r="N4355" s="15">
        <f>IF(Table1[[#This Row],[BusinessInfo_MinorityOwned]]="True",1,0)</f>
        <v>0</v>
      </c>
      <c r="O4355" s="15">
        <f>IF(Table1[[#This Row],[BusinessInfo_VeteranOwned]]="True",1,0)</f>
        <v>0</v>
      </c>
    </row>
    <row r="4356" spans="1:15" x14ac:dyDescent="0.2">
      <c r="A4356" s="18">
        <v>36369</v>
      </c>
      <c r="B4356" s="19" t="s">
        <v>15</v>
      </c>
      <c r="C4356" s="19" t="s">
        <v>59</v>
      </c>
      <c r="D4356" s="19" t="s">
        <v>33</v>
      </c>
      <c r="E4356" s="19" t="s">
        <v>27</v>
      </c>
      <c r="F4356" s="19" t="s">
        <v>20</v>
      </c>
      <c r="G4356" s="19" t="s">
        <v>20</v>
      </c>
      <c r="H4356" s="19" t="s">
        <v>19</v>
      </c>
      <c r="I4356" s="20">
        <v>2000</v>
      </c>
      <c r="J4356" s="19" t="s">
        <v>21</v>
      </c>
      <c r="K43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3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356" s="15">
        <f>IF(Table1[[#This Row],[BusinessInfo_WomanOwned]]="True",1,0)</f>
        <v>0</v>
      </c>
      <c r="N4356" s="15">
        <f>IF(Table1[[#This Row],[BusinessInfo_MinorityOwned]]="True",1,0)</f>
        <v>0</v>
      </c>
      <c r="O4356" s="15">
        <f>IF(Table1[[#This Row],[BusinessInfo_VeteranOwned]]="True",1,0)</f>
        <v>1</v>
      </c>
    </row>
    <row r="4357" spans="1:15" x14ac:dyDescent="0.2">
      <c r="A4357" s="18">
        <v>36427</v>
      </c>
      <c r="B4357" s="19" t="s">
        <v>15</v>
      </c>
      <c r="C4357" s="19" t="s">
        <v>447</v>
      </c>
      <c r="D4357" s="19" t="s">
        <v>42</v>
      </c>
      <c r="E4357" s="19" t="s">
        <v>54</v>
      </c>
      <c r="F4357" s="19" t="s">
        <v>20</v>
      </c>
      <c r="G4357" s="19" t="s">
        <v>20</v>
      </c>
      <c r="H4357" s="19" t="s">
        <v>20</v>
      </c>
      <c r="I4357" s="20">
        <v>2000</v>
      </c>
      <c r="J4357" s="19" t="s">
        <v>21</v>
      </c>
      <c r="K43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Eagle Lake</v>
      </c>
      <c r="L43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33839</v>
      </c>
      <c r="M4357" s="15">
        <f>IF(Table1[[#This Row],[BusinessInfo_WomanOwned]]="True",1,0)</f>
        <v>0</v>
      </c>
      <c r="N4357" s="15">
        <f>IF(Table1[[#This Row],[BusinessInfo_MinorityOwned]]="True",1,0)</f>
        <v>0</v>
      </c>
      <c r="O4357" s="15">
        <f>IF(Table1[[#This Row],[BusinessInfo_VeteranOwned]]="True",1,0)</f>
        <v>0</v>
      </c>
    </row>
    <row r="4358" spans="1:15" x14ac:dyDescent="0.2">
      <c r="A4358" s="18">
        <v>36445</v>
      </c>
      <c r="B4358" s="19" t="s">
        <v>15</v>
      </c>
      <c r="C4358" s="19" t="s">
        <v>89</v>
      </c>
      <c r="D4358" s="19" t="s">
        <v>90</v>
      </c>
      <c r="E4358" s="19" t="s">
        <v>43</v>
      </c>
      <c r="F4358" s="19" t="s">
        <v>19</v>
      </c>
      <c r="G4358" s="19" t="s">
        <v>20</v>
      </c>
      <c r="H4358" s="19" t="s">
        <v>20</v>
      </c>
      <c r="I4358" s="20">
        <v>2000</v>
      </c>
      <c r="J4358" s="19" t="s">
        <v>21</v>
      </c>
      <c r="K43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43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4358" s="15">
        <f>IF(Table1[[#This Row],[BusinessInfo_WomanOwned]]="True",1,0)</f>
        <v>1</v>
      </c>
      <c r="N4358" s="15">
        <f>IF(Table1[[#This Row],[BusinessInfo_MinorityOwned]]="True",1,0)</f>
        <v>0</v>
      </c>
      <c r="O4358" s="15">
        <f>IF(Table1[[#This Row],[BusinessInfo_VeteranOwned]]="True",1,0)</f>
        <v>0</v>
      </c>
    </row>
    <row r="4359" spans="1:15" x14ac:dyDescent="0.2">
      <c r="A4359" s="18">
        <v>36459</v>
      </c>
      <c r="B4359" s="19" t="s">
        <v>15</v>
      </c>
      <c r="C4359" s="19" t="s">
        <v>34</v>
      </c>
      <c r="D4359" s="19" t="s">
        <v>49</v>
      </c>
      <c r="E4359" s="19" t="s">
        <v>77</v>
      </c>
      <c r="F4359" s="19" t="s">
        <v>20</v>
      </c>
      <c r="G4359" s="19" t="s">
        <v>20</v>
      </c>
      <c r="H4359" s="19" t="s">
        <v>19</v>
      </c>
      <c r="I4359" s="20">
        <v>2000</v>
      </c>
      <c r="J4359" s="19" t="s">
        <v>21</v>
      </c>
      <c r="K43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3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359" s="15">
        <f>IF(Table1[[#This Row],[BusinessInfo_WomanOwned]]="True",1,0)</f>
        <v>0</v>
      </c>
      <c r="N4359" s="15">
        <f>IF(Table1[[#This Row],[BusinessInfo_MinorityOwned]]="True",1,0)</f>
        <v>0</v>
      </c>
      <c r="O4359" s="15">
        <f>IF(Table1[[#This Row],[BusinessInfo_VeteranOwned]]="True",1,0)</f>
        <v>1</v>
      </c>
    </row>
    <row r="4360" spans="1:15" x14ac:dyDescent="0.2">
      <c r="A4360" s="18">
        <v>36483</v>
      </c>
      <c r="B4360" s="19" t="s">
        <v>15</v>
      </c>
      <c r="C4360" s="19" t="s">
        <v>22</v>
      </c>
      <c r="D4360" s="19" t="s">
        <v>23</v>
      </c>
      <c r="E4360" s="19" t="s">
        <v>27</v>
      </c>
      <c r="F4360" s="19" t="s">
        <v>20</v>
      </c>
      <c r="G4360" s="19" t="s">
        <v>20</v>
      </c>
      <c r="H4360" s="19" t="s">
        <v>20</v>
      </c>
      <c r="I4360" s="20">
        <v>10000</v>
      </c>
      <c r="J4360" s="19" t="s">
        <v>36</v>
      </c>
      <c r="K43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3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360" s="15">
        <f>IF(Table1[[#This Row],[BusinessInfo_WomanOwned]]="True",1,0)</f>
        <v>0</v>
      </c>
      <c r="N4360" s="15">
        <f>IF(Table1[[#This Row],[BusinessInfo_MinorityOwned]]="True",1,0)</f>
        <v>0</v>
      </c>
      <c r="O4360" s="15">
        <f>IF(Table1[[#This Row],[BusinessInfo_VeteranOwned]]="True",1,0)</f>
        <v>0</v>
      </c>
    </row>
    <row r="4361" spans="1:15" x14ac:dyDescent="0.2">
      <c r="A4361" s="18">
        <v>36500</v>
      </c>
      <c r="B4361" s="19" t="s">
        <v>15</v>
      </c>
      <c r="C4361" s="19" t="s">
        <v>34</v>
      </c>
      <c r="D4361" s="19" t="s">
        <v>70</v>
      </c>
      <c r="E4361" s="19" t="s">
        <v>58</v>
      </c>
      <c r="F4361" s="19" t="s">
        <v>19</v>
      </c>
      <c r="G4361" s="19" t="s">
        <v>19</v>
      </c>
      <c r="H4361" s="19" t="s">
        <v>20</v>
      </c>
      <c r="I4361" s="20">
        <v>10000</v>
      </c>
      <c r="J4361" s="19" t="s">
        <v>36</v>
      </c>
      <c r="K43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3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4361" s="15">
        <f>IF(Table1[[#This Row],[BusinessInfo_WomanOwned]]="True",1,0)</f>
        <v>1</v>
      </c>
      <c r="N4361" s="15">
        <f>IF(Table1[[#This Row],[BusinessInfo_MinorityOwned]]="True",1,0)</f>
        <v>1</v>
      </c>
      <c r="O4361" s="15">
        <f>IF(Table1[[#This Row],[BusinessInfo_VeteranOwned]]="True",1,0)</f>
        <v>0</v>
      </c>
    </row>
    <row r="4362" spans="1:15" x14ac:dyDescent="0.2">
      <c r="A4362" s="18">
        <v>36523</v>
      </c>
      <c r="B4362" s="19" t="s">
        <v>15</v>
      </c>
      <c r="C4362" s="19" t="s">
        <v>16</v>
      </c>
      <c r="D4362" s="19" t="s">
        <v>46</v>
      </c>
      <c r="E4362" s="19" t="s">
        <v>56</v>
      </c>
      <c r="F4362" s="19" t="s">
        <v>20</v>
      </c>
      <c r="G4362" s="19" t="s">
        <v>20</v>
      </c>
      <c r="H4362" s="19" t="s">
        <v>20</v>
      </c>
      <c r="I4362" s="20">
        <v>2000</v>
      </c>
      <c r="J4362" s="19" t="s">
        <v>21</v>
      </c>
      <c r="K43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3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362" s="15">
        <f>IF(Table1[[#This Row],[BusinessInfo_WomanOwned]]="True",1,0)</f>
        <v>0</v>
      </c>
      <c r="N4362" s="15">
        <f>IF(Table1[[#This Row],[BusinessInfo_MinorityOwned]]="True",1,0)</f>
        <v>0</v>
      </c>
      <c r="O4362" s="15">
        <f>IF(Table1[[#This Row],[BusinessInfo_VeteranOwned]]="True",1,0)</f>
        <v>0</v>
      </c>
    </row>
    <row r="4363" spans="1:15" x14ac:dyDescent="0.2">
      <c r="A4363" s="18">
        <v>36528</v>
      </c>
      <c r="B4363" s="19" t="s">
        <v>15</v>
      </c>
      <c r="C4363" s="19" t="s">
        <v>257</v>
      </c>
      <c r="D4363" s="19" t="s">
        <v>87</v>
      </c>
      <c r="E4363" s="19" t="s">
        <v>247</v>
      </c>
      <c r="F4363" s="19" t="s">
        <v>20</v>
      </c>
      <c r="G4363" s="19" t="s">
        <v>19</v>
      </c>
      <c r="H4363" s="19" t="s">
        <v>20</v>
      </c>
      <c r="I4363" s="20">
        <v>2000</v>
      </c>
      <c r="J4363" s="19" t="s">
        <v>21</v>
      </c>
      <c r="K43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43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4363" s="15">
        <f>IF(Table1[[#This Row],[BusinessInfo_WomanOwned]]="True",1,0)</f>
        <v>0</v>
      </c>
      <c r="N4363" s="15">
        <f>IF(Table1[[#This Row],[BusinessInfo_MinorityOwned]]="True",1,0)</f>
        <v>1</v>
      </c>
      <c r="O4363" s="15">
        <f>IF(Table1[[#This Row],[BusinessInfo_VeteranOwned]]="True",1,0)</f>
        <v>0</v>
      </c>
    </row>
    <row r="4364" spans="1:15" x14ac:dyDescent="0.2">
      <c r="A4364" s="18">
        <v>36529</v>
      </c>
      <c r="B4364" s="19" t="s">
        <v>15</v>
      </c>
      <c r="C4364" s="19" t="s">
        <v>67</v>
      </c>
      <c r="D4364" s="19" t="s">
        <v>85</v>
      </c>
      <c r="E4364" s="19" t="s">
        <v>74</v>
      </c>
      <c r="F4364" s="19" t="s">
        <v>20</v>
      </c>
      <c r="G4364" s="19" t="s">
        <v>19</v>
      </c>
      <c r="H4364" s="19" t="s">
        <v>20</v>
      </c>
      <c r="I4364" s="20">
        <v>2000</v>
      </c>
      <c r="J4364" s="19" t="s">
        <v>21</v>
      </c>
      <c r="K43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43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4364" s="15">
        <f>IF(Table1[[#This Row],[BusinessInfo_WomanOwned]]="True",1,0)</f>
        <v>0</v>
      </c>
      <c r="N4364" s="15">
        <f>IF(Table1[[#This Row],[BusinessInfo_MinorityOwned]]="True",1,0)</f>
        <v>1</v>
      </c>
      <c r="O4364" s="15">
        <f>IF(Table1[[#This Row],[BusinessInfo_VeteranOwned]]="True",1,0)</f>
        <v>0</v>
      </c>
    </row>
    <row r="4365" spans="1:15" x14ac:dyDescent="0.2">
      <c r="A4365" s="18">
        <v>36590</v>
      </c>
      <c r="B4365" s="19" t="s">
        <v>15</v>
      </c>
      <c r="C4365" s="19" t="s">
        <v>65</v>
      </c>
      <c r="D4365" s="19" t="s">
        <v>66</v>
      </c>
      <c r="E4365" s="19" t="s">
        <v>247</v>
      </c>
      <c r="F4365" s="19" t="s">
        <v>19</v>
      </c>
      <c r="G4365" s="19" t="s">
        <v>20</v>
      </c>
      <c r="H4365" s="19" t="s">
        <v>20</v>
      </c>
      <c r="I4365" s="20">
        <v>2000</v>
      </c>
      <c r="J4365" s="19" t="s">
        <v>21</v>
      </c>
      <c r="K43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3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365" s="15">
        <f>IF(Table1[[#This Row],[BusinessInfo_WomanOwned]]="True",1,0)</f>
        <v>1</v>
      </c>
      <c r="N4365" s="15">
        <f>IF(Table1[[#This Row],[BusinessInfo_MinorityOwned]]="True",1,0)</f>
        <v>0</v>
      </c>
      <c r="O4365" s="15">
        <f>IF(Table1[[#This Row],[BusinessInfo_VeteranOwned]]="True",1,0)</f>
        <v>0</v>
      </c>
    </row>
    <row r="4366" spans="1:15" x14ac:dyDescent="0.2">
      <c r="A4366" s="18">
        <v>36598</v>
      </c>
      <c r="B4366" s="19" t="s">
        <v>15</v>
      </c>
      <c r="C4366" s="19" t="s">
        <v>22</v>
      </c>
      <c r="D4366" s="19" t="s">
        <v>26</v>
      </c>
      <c r="E4366" s="19" t="s">
        <v>57</v>
      </c>
      <c r="F4366" s="19" t="s">
        <v>19</v>
      </c>
      <c r="G4366" s="19" t="s">
        <v>19</v>
      </c>
      <c r="H4366" s="19" t="s">
        <v>20</v>
      </c>
      <c r="I4366" s="20">
        <v>5000</v>
      </c>
      <c r="J4366" s="19" t="s">
        <v>25</v>
      </c>
      <c r="K43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3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366" s="15">
        <f>IF(Table1[[#This Row],[BusinessInfo_WomanOwned]]="True",1,0)</f>
        <v>1</v>
      </c>
      <c r="N4366" s="15">
        <f>IF(Table1[[#This Row],[BusinessInfo_MinorityOwned]]="True",1,0)</f>
        <v>1</v>
      </c>
      <c r="O4366" s="15">
        <f>IF(Table1[[#This Row],[BusinessInfo_VeteranOwned]]="True",1,0)</f>
        <v>0</v>
      </c>
    </row>
    <row r="4367" spans="1:15" x14ac:dyDescent="0.2">
      <c r="A4367" s="18">
        <v>36630</v>
      </c>
      <c r="B4367" s="19" t="s">
        <v>15</v>
      </c>
      <c r="C4367" s="19" t="s">
        <v>34</v>
      </c>
      <c r="D4367" s="19" t="s">
        <v>63</v>
      </c>
      <c r="E4367" s="19" t="s">
        <v>57</v>
      </c>
      <c r="F4367" s="19" t="s">
        <v>19</v>
      </c>
      <c r="G4367" s="19" t="s">
        <v>19</v>
      </c>
      <c r="H4367" s="19" t="s">
        <v>20</v>
      </c>
      <c r="I4367" s="20">
        <v>2000</v>
      </c>
      <c r="J4367" s="19" t="s">
        <v>21</v>
      </c>
      <c r="K43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3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4367" s="15">
        <f>IF(Table1[[#This Row],[BusinessInfo_WomanOwned]]="True",1,0)</f>
        <v>1</v>
      </c>
      <c r="N4367" s="15">
        <f>IF(Table1[[#This Row],[BusinessInfo_MinorityOwned]]="True",1,0)</f>
        <v>1</v>
      </c>
      <c r="O4367" s="15">
        <f>IF(Table1[[#This Row],[BusinessInfo_VeteranOwned]]="True",1,0)</f>
        <v>0</v>
      </c>
    </row>
    <row r="4368" spans="1:15" x14ac:dyDescent="0.2">
      <c r="A4368" s="18">
        <v>36648</v>
      </c>
      <c r="B4368" s="19" t="s">
        <v>15</v>
      </c>
      <c r="C4368" s="19" t="s">
        <v>80</v>
      </c>
      <c r="D4368" s="19" t="s">
        <v>70</v>
      </c>
      <c r="E4368" s="19" t="s">
        <v>51</v>
      </c>
      <c r="F4368" s="19" t="s">
        <v>20</v>
      </c>
      <c r="G4368" s="19" t="s">
        <v>19</v>
      </c>
      <c r="H4368" s="19" t="s">
        <v>20</v>
      </c>
      <c r="I4368" s="20">
        <v>2000</v>
      </c>
      <c r="J4368" s="19" t="s">
        <v>21</v>
      </c>
      <c r="K43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3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4368" s="15">
        <f>IF(Table1[[#This Row],[BusinessInfo_WomanOwned]]="True",1,0)</f>
        <v>0</v>
      </c>
      <c r="N4368" s="15">
        <f>IF(Table1[[#This Row],[BusinessInfo_MinorityOwned]]="True",1,0)</f>
        <v>1</v>
      </c>
      <c r="O4368" s="15">
        <f>IF(Table1[[#This Row],[BusinessInfo_VeteranOwned]]="True",1,0)</f>
        <v>0</v>
      </c>
    </row>
    <row r="4369" spans="1:15" x14ac:dyDescent="0.2">
      <c r="A4369" s="18">
        <v>36656</v>
      </c>
      <c r="B4369" s="19" t="s">
        <v>15</v>
      </c>
      <c r="C4369" s="19" t="s">
        <v>469</v>
      </c>
      <c r="D4369" s="19" t="s">
        <v>49</v>
      </c>
      <c r="E4369" s="19" t="s">
        <v>58</v>
      </c>
      <c r="F4369" s="19" t="s">
        <v>19</v>
      </c>
      <c r="G4369" s="19" t="s">
        <v>20</v>
      </c>
      <c r="H4369" s="19" t="s">
        <v>20</v>
      </c>
      <c r="I4369" s="20">
        <v>5000</v>
      </c>
      <c r="J4369" s="19" t="s">
        <v>25</v>
      </c>
      <c r="K43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3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369" s="15">
        <f>IF(Table1[[#This Row],[BusinessInfo_WomanOwned]]="True",1,0)</f>
        <v>1</v>
      </c>
      <c r="N4369" s="15">
        <f>IF(Table1[[#This Row],[BusinessInfo_MinorityOwned]]="True",1,0)</f>
        <v>0</v>
      </c>
      <c r="O4369" s="15">
        <f>IF(Table1[[#This Row],[BusinessInfo_VeteranOwned]]="True",1,0)</f>
        <v>0</v>
      </c>
    </row>
    <row r="4370" spans="1:15" x14ac:dyDescent="0.2">
      <c r="A4370" s="18">
        <v>36682</v>
      </c>
      <c r="B4370" s="19" t="s">
        <v>15</v>
      </c>
      <c r="C4370" s="19" t="s">
        <v>34</v>
      </c>
      <c r="D4370" s="19" t="s">
        <v>71</v>
      </c>
      <c r="E4370" s="19" t="s">
        <v>58</v>
      </c>
      <c r="F4370" s="19" t="s">
        <v>19</v>
      </c>
      <c r="G4370" s="19" t="s">
        <v>20</v>
      </c>
      <c r="H4370" s="19" t="s">
        <v>20</v>
      </c>
      <c r="I4370" s="20">
        <v>5000</v>
      </c>
      <c r="J4370" s="19" t="s">
        <v>25</v>
      </c>
      <c r="K43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3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4370" s="15">
        <f>IF(Table1[[#This Row],[BusinessInfo_WomanOwned]]="True",1,0)</f>
        <v>1</v>
      </c>
      <c r="N4370" s="15">
        <f>IF(Table1[[#This Row],[BusinessInfo_MinorityOwned]]="True",1,0)</f>
        <v>0</v>
      </c>
      <c r="O4370" s="15">
        <f>IF(Table1[[#This Row],[BusinessInfo_VeteranOwned]]="True",1,0)</f>
        <v>0</v>
      </c>
    </row>
    <row r="4371" spans="1:15" x14ac:dyDescent="0.2">
      <c r="A4371" s="18">
        <v>36689</v>
      </c>
      <c r="B4371" s="19" t="s">
        <v>15</v>
      </c>
      <c r="C4371" s="19" t="s">
        <v>34</v>
      </c>
      <c r="D4371" s="19" t="s">
        <v>71</v>
      </c>
      <c r="E4371" s="19" t="s">
        <v>57</v>
      </c>
      <c r="F4371" s="19" t="s">
        <v>20</v>
      </c>
      <c r="G4371" s="19" t="s">
        <v>20</v>
      </c>
      <c r="H4371" s="19" t="s">
        <v>20</v>
      </c>
      <c r="I4371" s="20">
        <v>10000</v>
      </c>
      <c r="J4371" s="19" t="s">
        <v>36</v>
      </c>
      <c r="K43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3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4371" s="15">
        <f>IF(Table1[[#This Row],[BusinessInfo_WomanOwned]]="True",1,0)</f>
        <v>0</v>
      </c>
      <c r="N4371" s="15">
        <f>IF(Table1[[#This Row],[BusinessInfo_MinorityOwned]]="True",1,0)</f>
        <v>0</v>
      </c>
      <c r="O4371" s="15">
        <f>IF(Table1[[#This Row],[BusinessInfo_VeteranOwned]]="True",1,0)</f>
        <v>0</v>
      </c>
    </row>
    <row r="4372" spans="1:15" x14ac:dyDescent="0.2">
      <c r="A4372" s="18">
        <v>36691</v>
      </c>
      <c r="B4372" s="19" t="s">
        <v>15</v>
      </c>
      <c r="C4372" s="19" t="s">
        <v>59</v>
      </c>
      <c r="D4372" s="19" t="s">
        <v>63</v>
      </c>
      <c r="E4372" s="19" t="s">
        <v>247</v>
      </c>
      <c r="F4372" s="19" t="s">
        <v>19</v>
      </c>
      <c r="G4372" s="19" t="s">
        <v>19</v>
      </c>
      <c r="H4372" s="19" t="s">
        <v>20</v>
      </c>
      <c r="I4372" s="20">
        <v>10000</v>
      </c>
      <c r="J4372" s="19" t="s">
        <v>36</v>
      </c>
      <c r="K43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3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4372" s="15">
        <f>IF(Table1[[#This Row],[BusinessInfo_WomanOwned]]="True",1,0)</f>
        <v>1</v>
      </c>
      <c r="N4372" s="15">
        <f>IF(Table1[[#This Row],[BusinessInfo_MinorityOwned]]="True",1,0)</f>
        <v>1</v>
      </c>
      <c r="O4372" s="15">
        <f>IF(Table1[[#This Row],[BusinessInfo_VeteranOwned]]="True",1,0)</f>
        <v>0</v>
      </c>
    </row>
    <row r="4373" spans="1:15" x14ac:dyDescent="0.2">
      <c r="A4373" s="18">
        <v>36711</v>
      </c>
      <c r="B4373" s="19" t="s">
        <v>15</v>
      </c>
      <c r="C4373" s="19" t="s">
        <v>16</v>
      </c>
      <c r="D4373" s="19" t="s">
        <v>46</v>
      </c>
      <c r="E4373" s="19" t="s">
        <v>247</v>
      </c>
      <c r="F4373" s="19" t="s">
        <v>19</v>
      </c>
      <c r="G4373" s="19" t="s">
        <v>19</v>
      </c>
      <c r="H4373" s="19" t="s">
        <v>20</v>
      </c>
      <c r="I4373" s="20">
        <v>2000</v>
      </c>
      <c r="J4373" s="19" t="s">
        <v>21</v>
      </c>
      <c r="K43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3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373" s="15">
        <f>IF(Table1[[#This Row],[BusinessInfo_WomanOwned]]="True",1,0)</f>
        <v>1</v>
      </c>
      <c r="N4373" s="15">
        <f>IF(Table1[[#This Row],[BusinessInfo_MinorityOwned]]="True",1,0)</f>
        <v>1</v>
      </c>
      <c r="O4373" s="15">
        <f>IF(Table1[[#This Row],[BusinessInfo_VeteranOwned]]="True",1,0)</f>
        <v>0</v>
      </c>
    </row>
    <row r="4374" spans="1:15" x14ac:dyDescent="0.2">
      <c r="A4374" s="18">
        <v>36741</v>
      </c>
      <c r="B4374" s="19" t="s">
        <v>15</v>
      </c>
      <c r="C4374" s="19" t="s">
        <v>34</v>
      </c>
      <c r="D4374" s="19" t="s">
        <v>35</v>
      </c>
      <c r="E4374" s="19" t="s">
        <v>247</v>
      </c>
      <c r="F4374" s="19" t="s">
        <v>19</v>
      </c>
      <c r="G4374" s="19" t="s">
        <v>20</v>
      </c>
      <c r="H4374" s="19" t="s">
        <v>20</v>
      </c>
      <c r="I4374" s="20">
        <v>2000</v>
      </c>
      <c r="J4374" s="19" t="s">
        <v>21</v>
      </c>
      <c r="K43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3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374" s="15">
        <f>IF(Table1[[#This Row],[BusinessInfo_WomanOwned]]="True",1,0)</f>
        <v>1</v>
      </c>
      <c r="N4374" s="15">
        <f>IF(Table1[[#This Row],[BusinessInfo_MinorityOwned]]="True",1,0)</f>
        <v>0</v>
      </c>
      <c r="O4374" s="15">
        <f>IF(Table1[[#This Row],[BusinessInfo_VeteranOwned]]="True",1,0)</f>
        <v>0</v>
      </c>
    </row>
    <row r="4375" spans="1:15" x14ac:dyDescent="0.2">
      <c r="A4375" s="18">
        <v>36753</v>
      </c>
      <c r="B4375" s="19" t="s">
        <v>15</v>
      </c>
      <c r="C4375" s="19" t="s">
        <v>52</v>
      </c>
      <c r="D4375" s="19" t="s">
        <v>53</v>
      </c>
      <c r="E4375" s="19" t="s">
        <v>247</v>
      </c>
      <c r="F4375" s="19" t="s">
        <v>20</v>
      </c>
      <c r="G4375" s="19" t="s">
        <v>19</v>
      </c>
      <c r="H4375" s="19" t="s">
        <v>20</v>
      </c>
      <c r="I4375" s="20">
        <v>2000</v>
      </c>
      <c r="J4375" s="19" t="s">
        <v>21</v>
      </c>
      <c r="K43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43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4375" s="15">
        <f>IF(Table1[[#This Row],[BusinessInfo_WomanOwned]]="True",1,0)</f>
        <v>0</v>
      </c>
      <c r="N4375" s="15">
        <f>IF(Table1[[#This Row],[BusinessInfo_MinorityOwned]]="True",1,0)</f>
        <v>1</v>
      </c>
      <c r="O4375" s="15">
        <f>IF(Table1[[#This Row],[BusinessInfo_VeteranOwned]]="True",1,0)</f>
        <v>0</v>
      </c>
    </row>
    <row r="4376" spans="1:15" x14ac:dyDescent="0.2">
      <c r="A4376" s="18">
        <v>36811</v>
      </c>
      <c r="B4376" s="19" t="s">
        <v>15</v>
      </c>
      <c r="C4376" s="19" t="s">
        <v>129</v>
      </c>
      <c r="D4376" s="19" t="s">
        <v>53</v>
      </c>
      <c r="E4376" s="19" t="s">
        <v>54</v>
      </c>
      <c r="F4376" s="19" t="s">
        <v>20</v>
      </c>
      <c r="G4376" s="19" t="s">
        <v>20</v>
      </c>
      <c r="H4376" s="19" t="s">
        <v>20</v>
      </c>
      <c r="I4376" s="20">
        <v>5000</v>
      </c>
      <c r="J4376" s="19" t="s">
        <v>25</v>
      </c>
      <c r="K43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43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4376" s="15">
        <f>IF(Table1[[#This Row],[BusinessInfo_WomanOwned]]="True",1,0)</f>
        <v>0</v>
      </c>
      <c r="N4376" s="15">
        <f>IF(Table1[[#This Row],[BusinessInfo_MinorityOwned]]="True",1,0)</f>
        <v>0</v>
      </c>
      <c r="O4376" s="15">
        <f>IF(Table1[[#This Row],[BusinessInfo_VeteranOwned]]="True",1,0)</f>
        <v>0</v>
      </c>
    </row>
    <row r="4377" spans="1:15" x14ac:dyDescent="0.2">
      <c r="A4377" s="18">
        <v>36841</v>
      </c>
      <c r="B4377" s="19" t="s">
        <v>15</v>
      </c>
      <c r="C4377" s="19" t="s">
        <v>52</v>
      </c>
      <c r="D4377" s="19" t="s">
        <v>53</v>
      </c>
      <c r="E4377" s="19" t="s">
        <v>43</v>
      </c>
      <c r="F4377" s="19" t="s">
        <v>19</v>
      </c>
      <c r="G4377" s="19" t="s">
        <v>20</v>
      </c>
      <c r="H4377" s="19" t="s">
        <v>20</v>
      </c>
      <c r="I4377" s="20">
        <v>5000</v>
      </c>
      <c r="J4377" s="19" t="s">
        <v>25</v>
      </c>
      <c r="K43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43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4377" s="15">
        <f>IF(Table1[[#This Row],[BusinessInfo_WomanOwned]]="True",1,0)</f>
        <v>1</v>
      </c>
      <c r="N4377" s="15">
        <f>IF(Table1[[#This Row],[BusinessInfo_MinorityOwned]]="True",1,0)</f>
        <v>0</v>
      </c>
      <c r="O4377" s="15">
        <f>IF(Table1[[#This Row],[BusinessInfo_VeteranOwned]]="True",1,0)</f>
        <v>0</v>
      </c>
    </row>
    <row r="4378" spans="1:15" x14ac:dyDescent="0.2">
      <c r="A4378" s="18">
        <v>36866</v>
      </c>
      <c r="B4378" s="19" t="s">
        <v>15</v>
      </c>
      <c r="C4378" s="19" t="s">
        <v>59</v>
      </c>
      <c r="D4378" s="19" t="s">
        <v>49</v>
      </c>
      <c r="E4378" s="19" t="s">
        <v>58</v>
      </c>
      <c r="F4378" s="19" t="s">
        <v>19</v>
      </c>
      <c r="G4378" s="19" t="s">
        <v>19</v>
      </c>
      <c r="H4378" s="19" t="s">
        <v>20</v>
      </c>
      <c r="I4378" s="20">
        <v>2000</v>
      </c>
      <c r="J4378" s="19" t="s">
        <v>21</v>
      </c>
      <c r="K43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3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378" s="15">
        <f>IF(Table1[[#This Row],[BusinessInfo_WomanOwned]]="True",1,0)</f>
        <v>1</v>
      </c>
      <c r="N4378" s="15">
        <f>IF(Table1[[#This Row],[BusinessInfo_MinorityOwned]]="True",1,0)</f>
        <v>1</v>
      </c>
      <c r="O4378" s="15">
        <f>IF(Table1[[#This Row],[BusinessInfo_VeteranOwned]]="True",1,0)</f>
        <v>0</v>
      </c>
    </row>
    <row r="4379" spans="1:15" x14ac:dyDescent="0.2">
      <c r="A4379" s="18">
        <v>36894</v>
      </c>
      <c r="B4379" s="19" t="s">
        <v>15</v>
      </c>
      <c r="C4379" s="19" t="s">
        <v>34</v>
      </c>
      <c r="D4379" s="19" t="s">
        <v>71</v>
      </c>
      <c r="E4379" s="19" t="s">
        <v>106</v>
      </c>
      <c r="F4379" s="19" t="s">
        <v>19</v>
      </c>
      <c r="G4379" s="19" t="s">
        <v>20</v>
      </c>
      <c r="H4379" s="19" t="s">
        <v>19</v>
      </c>
      <c r="I4379" s="20">
        <v>2000</v>
      </c>
      <c r="J4379" s="19" t="s">
        <v>21</v>
      </c>
      <c r="K43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3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4379" s="15">
        <f>IF(Table1[[#This Row],[BusinessInfo_WomanOwned]]="True",1,0)</f>
        <v>1</v>
      </c>
      <c r="N4379" s="15">
        <f>IF(Table1[[#This Row],[BusinessInfo_MinorityOwned]]="True",1,0)</f>
        <v>0</v>
      </c>
      <c r="O4379" s="15">
        <f>IF(Table1[[#This Row],[BusinessInfo_VeteranOwned]]="True",1,0)</f>
        <v>1</v>
      </c>
    </row>
    <row r="4380" spans="1:15" x14ac:dyDescent="0.2">
      <c r="A4380" s="18">
        <v>36918</v>
      </c>
      <c r="B4380" s="19" t="s">
        <v>15</v>
      </c>
      <c r="C4380" s="19" t="s">
        <v>16</v>
      </c>
      <c r="D4380" s="19" t="s">
        <v>17</v>
      </c>
      <c r="E4380" s="19" t="s">
        <v>18</v>
      </c>
      <c r="F4380" s="19" t="s">
        <v>20</v>
      </c>
      <c r="G4380" s="19" t="s">
        <v>19</v>
      </c>
      <c r="H4380" s="19" t="s">
        <v>20</v>
      </c>
      <c r="I4380" s="20">
        <v>2000</v>
      </c>
      <c r="J4380" s="19" t="s">
        <v>21</v>
      </c>
      <c r="K43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3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4380" s="15">
        <f>IF(Table1[[#This Row],[BusinessInfo_WomanOwned]]="True",1,0)</f>
        <v>0</v>
      </c>
      <c r="N4380" s="15">
        <f>IF(Table1[[#This Row],[BusinessInfo_MinorityOwned]]="True",1,0)</f>
        <v>1</v>
      </c>
      <c r="O4380" s="15">
        <f>IF(Table1[[#This Row],[BusinessInfo_VeteranOwned]]="True",1,0)</f>
        <v>0</v>
      </c>
    </row>
    <row r="4381" spans="1:15" x14ac:dyDescent="0.2">
      <c r="A4381" s="18">
        <v>36950</v>
      </c>
      <c r="B4381" s="19" t="s">
        <v>15</v>
      </c>
      <c r="C4381" s="19" t="s">
        <v>59</v>
      </c>
      <c r="D4381" s="19" t="s">
        <v>35</v>
      </c>
      <c r="E4381" s="19" t="s">
        <v>58</v>
      </c>
      <c r="F4381" s="19" t="s">
        <v>20</v>
      </c>
      <c r="G4381" s="19" t="s">
        <v>19</v>
      </c>
      <c r="H4381" s="19" t="s">
        <v>20</v>
      </c>
      <c r="I4381" s="20">
        <v>5000</v>
      </c>
      <c r="J4381" s="19" t="s">
        <v>25</v>
      </c>
      <c r="K43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3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381" s="15">
        <f>IF(Table1[[#This Row],[BusinessInfo_WomanOwned]]="True",1,0)</f>
        <v>0</v>
      </c>
      <c r="N4381" s="15">
        <f>IF(Table1[[#This Row],[BusinessInfo_MinorityOwned]]="True",1,0)</f>
        <v>1</v>
      </c>
      <c r="O4381" s="15">
        <f>IF(Table1[[#This Row],[BusinessInfo_VeteranOwned]]="True",1,0)</f>
        <v>0</v>
      </c>
    </row>
    <row r="4382" spans="1:15" x14ac:dyDescent="0.2">
      <c r="A4382" s="18">
        <v>37002</v>
      </c>
      <c r="B4382" s="19" t="s">
        <v>15</v>
      </c>
      <c r="C4382" s="19" t="s">
        <v>34</v>
      </c>
      <c r="D4382" s="19" t="s">
        <v>35</v>
      </c>
      <c r="E4382" s="19" t="s">
        <v>43</v>
      </c>
      <c r="F4382" s="19" t="s">
        <v>20</v>
      </c>
      <c r="G4382" s="19" t="s">
        <v>20</v>
      </c>
      <c r="H4382" s="19" t="s">
        <v>20</v>
      </c>
      <c r="I4382" s="20">
        <v>5000</v>
      </c>
      <c r="J4382" s="19" t="s">
        <v>25</v>
      </c>
      <c r="K43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3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382" s="15">
        <f>IF(Table1[[#This Row],[BusinessInfo_WomanOwned]]="True",1,0)</f>
        <v>0</v>
      </c>
      <c r="N4382" s="15">
        <f>IF(Table1[[#This Row],[BusinessInfo_MinorityOwned]]="True",1,0)</f>
        <v>0</v>
      </c>
      <c r="O4382" s="15">
        <f>IF(Table1[[#This Row],[BusinessInfo_VeteranOwned]]="True",1,0)</f>
        <v>0</v>
      </c>
    </row>
    <row r="4383" spans="1:15" x14ac:dyDescent="0.2">
      <c r="A4383" s="18">
        <v>37010</v>
      </c>
      <c r="B4383" s="19" t="s">
        <v>15</v>
      </c>
      <c r="C4383" s="19" t="s">
        <v>34</v>
      </c>
      <c r="D4383" s="19" t="s">
        <v>71</v>
      </c>
      <c r="E4383" s="19" t="s">
        <v>77</v>
      </c>
      <c r="F4383" s="19" t="s">
        <v>20</v>
      </c>
      <c r="G4383" s="19" t="s">
        <v>20</v>
      </c>
      <c r="H4383" s="19" t="s">
        <v>19</v>
      </c>
      <c r="I4383" s="20">
        <v>2000</v>
      </c>
      <c r="J4383" s="19" t="s">
        <v>21</v>
      </c>
      <c r="K43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3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4383" s="15">
        <f>IF(Table1[[#This Row],[BusinessInfo_WomanOwned]]="True",1,0)</f>
        <v>0</v>
      </c>
      <c r="N4383" s="15">
        <f>IF(Table1[[#This Row],[BusinessInfo_MinorityOwned]]="True",1,0)</f>
        <v>0</v>
      </c>
      <c r="O4383" s="15">
        <f>IF(Table1[[#This Row],[BusinessInfo_VeteranOwned]]="True",1,0)</f>
        <v>1</v>
      </c>
    </row>
    <row r="4384" spans="1:15" x14ac:dyDescent="0.2">
      <c r="A4384" s="18">
        <v>37037</v>
      </c>
      <c r="B4384" s="19" t="s">
        <v>15</v>
      </c>
      <c r="C4384" s="19" t="s">
        <v>139</v>
      </c>
      <c r="D4384" s="19" t="s">
        <v>102</v>
      </c>
      <c r="E4384" s="19" t="s">
        <v>247</v>
      </c>
      <c r="F4384" s="19" t="s">
        <v>20</v>
      </c>
      <c r="G4384" s="19" t="s">
        <v>19</v>
      </c>
      <c r="H4384" s="19" t="s">
        <v>20</v>
      </c>
      <c r="I4384" s="20">
        <v>2000</v>
      </c>
      <c r="J4384" s="19" t="s">
        <v>21</v>
      </c>
      <c r="K43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43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4384" s="15">
        <f>IF(Table1[[#This Row],[BusinessInfo_WomanOwned]]="True",1,0)</f>
        <v>0</v>
      </c>
      <c r="N4384" s="15">
        <f>IF(Table1[[#This Row],[BusinessInfo_MinorityOwned]]="True",1,0)</f>
        <v>1</v>
      </c>
      <c r="O4384" s="15">
        <f>IF(Table1[[#This Row],[BusinessInfo_VeteranOwned]]="True",1,0)</f>
        <v>0</v>
      </c>
    </row>
    <row r="4385" spans="1:15" x14ac:dyDescent="0.2">
      <c r="A4385" s="18">
        <v>37051</v>
      </c>
      <c r="B4385" s="19" t="s">
        <v>15</v>
      </c>
      <c r="C4385" s="19" t="s">
        <v>22</v>
      </c>
      <c r="D4385" s="19" t="s">
        <v>470</v>
      </c>
      <c r="E4385" s="19" t="s">
        <v>56</v>
      </c>
      <c r="F4385" s="19" t="s">
        <v>20</v>
      </c>
      <c r="G4385" s="19" t="s">
        <v>20</v>
      </c>
      <c r="H4385" s="19" t="s">
        <v>20</v>
      </c>
      <c r="I4385" s="20">
        <v>2000</v>
      </c>
      <c r="J4385" s="19" t="s">
        <v>21</v>
      </c>
      <c r="K43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385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385" s="15">
        <f>IF(Table1[[#This Row],[BusinessInfo_WomanOwned]]="True",1,0)</f>
        <v>0</v>
      </c>
      <c r="N4385" s="15">
        <f>IF(Table1[[#This Row],[BusinessInfo_MinorityOwned]]="True",1,0)</f>
        <v>0</v>
      </c>
      <c r="O4385" s="15">
        <f>IF(Table1[[#This Row],[BusinessInfo_VeteranOwned]]="True",1,0)</f>
        <v>0</v>
      </c>
    </row>
    <row r="4386" spans="1:15" x14ac:dyDescent="0.2">
      <c r="A4386" s="18">
        <v>37091</v>
      </c>
      <c r="B4386" s="19" t="s">
        <v>15</v>
      </c>
      <c r="C4386" s="19" t="s">
        <v>80</v>
      </c>
      <c r="D4386" s="19" t="s">
        <v>35</v>
      </c>
      <c r="E4386" s="19" t="s">
        <v>247</v>
      </c>
      <c r="F4386" s="19" t="s">
        <v>19</v>
      </c>
      <c r="G4386" s="19" t="s">
        <v>20</v>
      </c>
      <c r="H4386" s="19" t="s">
        <v>20</v>
      </c>
      <c r="I4386" s="20">
        <v>2000</v>
      </c>
      <c r="J4386" s="19" t="s">
        <v>21</v>
      </c>
      <c r="K43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3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386" s="15">
        <f>IF(Table1[[#This Row],[BusinessInfo_WomanOwned]]="True",1,0)</f>
        <v>1</v>
      </c>
      <c r="N4386" s="15">
        <f>IF(Table1[[#This Row],[BusinessInfo_MinorityOwned]]="True",1,0)</f>
        <v>0</v>
      </c>
      <c r="O4386" s="15">
        <f>IF(Table1[[#This Row],[BusinessInfo_VeteranOwned]]="True",1,0)</f>
        <v>0</v>
      </c>
    </row>
    <row r="4387" spans="1:15" x14ac:dyDescent="0.2">
      <c r="A4387" s="18">
        <v>37093</v>
      </c>
      <c r="B4387" s="19" t="s">
        <v>15</v>
      </c>
      <c r="C4387" s="19" t="s">
        <v>86</v>
      </c>
      <c r="D4387" s="19" t="s">
        <v>87</v>
      </c>
      <c r="E4387" s="19" t="s">
        <v>247</v>
      </c>
      <c r="F4387" s="19" t="s">
        <v>20</v>
      </c>
      <c r="G4387" s="19" t="s">
        <v>19</v>
      </c>
      <c r="H4387" s="19" t="s">
        <v>20</v>
      </c>
      <c r="I4387" s="20">
        <v>2000</v>
      </c>
      <c r="J4387" s="19" t="s">
        <v>21</v>
      </c>
      <c r="K43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43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4387" s="15">
        <f>IF(Table1[[#This Row],[BusinessInfo_WomanOwned]]="True",1,0)</f>
        <v>0</v>
      </c>
      <c r="N4387" s="15">
        <f>IF(Table1[[#This Row],[BusinessInfo_MinorityOwned]]="True",1,0)</f>
        <v>1</v>
      </c>
      <c r="O4387" s="15">
        <f>IF(Table1[[#This Row],[BusinessInfo_VeteranOwned]]="True",1,0)</f>
        <v>0</v>
      </c>
    </row>
    <row r="4388" spans="1:15" x14ac:dyDescent="0.2">
      <c r="A4388" s="18">
        <v>37136</v>
      </c>
      <c r="B4388" s="19" t="s">
        <v>15</v>
      </c>
      <c r="C4388" s="19" t="s">
        <v>371</v>
      </c>
      <c r="D4388" s="19" t="s">
        <v>332</v>
      </c>
      <c r="E4388" s="19" t="s">
        <v>106</v>
      </c>
      <c r="F4388" s="19" t="s">
        <v>20</v>
      </c>
      <c r="G4388" s="19" t="s">
        <v>20</v>
      </c>
      <c r="H4388" s="19" t="s">
        <v>20</v>
      </c>
      <c r="I4388" s="20">
        <v>2000</v>
      </c>
      <c r="J4388" s="19" t="s">
        <v>21</v>
      </c>
      <c r="K43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Waverly</v>
      </c>
      <c r="L43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33877</v>
      </c>
      <c r="M4388" s="15">
        <f>IF(Table1[[#This Row],[BusinessInfo_WomanOwned]]="True",1,0)</f>
        <v>0</v>
      </c>
      <c r="N4388" s="15">
        <f>IF(Table1[[#This Row],[BusinessInfo_MinorityOwned]]="True",1,0)</f>
        <v>0</v>
      </c>
      <c r="O4388" s="15">
        <f>IF(Table1[[#This Row],[BusinessInfo_VeteranOwned]]="True",1,0)</f>
        <v>0</v>
      </c>
    </row>
    <row r="4389" spans="1:15" x14ac:dyDescent="0.2">
      <c r="A4389" s="18">
        <v>37138</v>
      </c>
      <c r="B4389" s="19" t="s">
        <v>15</v>
      </c>
      <c r="C4389" s="19" t="s">
        <v>34</v>
      </c>
      <c r="D4389" s="19" t="s">
        <v>35</v>
      </c>
      <c r="E4389" s="19" t="s">
        <v>58</v>
      </c>
      <c r="F4389" s="19" t="s">
        <v>20</v>
      </c>
      <c r="G4389" s="19" t="s">
        <v>19</v>
      </c>
      <c r="H4389" s="19" t="s">
        <v>20</v>
      </c>
      <c r="I4389" s="20">
        <v>5000</v>
      </c>
      <c r="J4389" s="19" t="s">
        <v>25</v>
      </c>
      <c r="K43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3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389" s="15">
        <f>IF(Table1[[#This Row],[BusinessInfo_WomanOwned]]="True",1,0)</f>
        <v>0</v>
      </c>
      <c r="N4389" s="15">
        <f>IF(Table1[[#This Row],[BusinessInfo_MinorityOwned]]="True",1,0)</f>
        <v>1</v>
      </c>
      <c r="O4389" s="15">
        <f>IF(Table1[[#This Row],[BusinessInfo_VeteranOwned]]="True",1,0)</f>
        <v>0</v>
      </c>
    </row>
    <row r="4390" spans="1:15" x14ac:dyDescent="0.2">
      <c r="A4390" s="18">
        <v>37172</v>
      </c>
      <c r="B4390" s="19" t="s">
        <v>15</v>
      </c>
      <c r="C4390" s="19" t="s">
        <v>22</v>
      </c>
      <c r="D4390" s="19" t="s">
        <v>23</v>
      </c>
      <c r="E4390" s="19" t="s">
        <v>247</v>
      </c>
      <c r="F4390" s="19" t="s">
        <v>19</v>
      </c>
      <c r="G4390" s="19" t="s">
        <v>19</v>
      </c>
      <c r="H4390" s="19" t="s">
        <v>20</v>
      </c>
      <c r="I4390" s="20">
        <v>2000</v>
      </c>
      <c r="J4390" s="19" t="s">
        <v>21</v>
      </c>
      <c r="K43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3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390" s="15">
        <f>IF(Table1[[#This Row],[BusinessInfo_WomanOwned]]="True",1,0)</f>
        <v>1</v>
      </c>
      <c r="N4390" s="15">
        <f>IF(Table1[[#This Row],[BusinessInfo_MinorityOwned]]="True",1,0)</f>
        <v>1</v>
      </c>
      <c r="O4390" s="15">
        <f>IF(Table1[[#This Row],[BusinessInfo_VeteranOwned]]="True",1,0)</f>
        <v>0</v>
      </c>
    </row>
    <row r="4391" spans="1:15" x14ac:dyDescent="0.2">
      <c r="A4391" s="18">
        <v>37175</v>
      </c>
      <c r="B4391" s="19" t="s">
        <v>15</v>
      </c>
      <c r="C4391" s="19" t="s">
        <v>64</v>
      </c>
      <c r="D4391" s="19" t="s">
        <v>45</v>
      </c>
      <c r="E4391" s="19" t="s">
        <v>51</v>
      </c>
      <c r="F4391" s="19" t="s">
        <v>20</v>
      </c>
      <c r="G4391" s="19" t="s">
        <v>20</v>
      </c>
      <c r="H4391" s="19" t="s">
        <v>19</v>
      </c>
      <c r="I4391" s="20">
        <v>5000</v>
      </c>
      <c r="J4391" s="19" t="s">
        <v>25</v>
      </c>
      <c r="K43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3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391" s="15">
        <f>IF(Table1[[#This Row],[BusinessInfo_WomanOwned]]="True",1,0)</f>
        <v>0</v>
      </c>
      <c r="N4391" s="15">
        <f>IF(Table1[[#This Row],[BusinessInfo_MinorityOwned]]="True",1,0)</f>
        <v>0</v>
      </c>
      <c r="O4391" s="15">
        <f>IF(Table1[[#This Row],[BusinessInfo_VeteranOwned]]="True",1,0)</f>
        <v>1</v>
      </c>
    </row>
    <row r="4392" spans="1:15" x14ac:dyDescent="0.2">
      <c r="A4392" s="18">
        <v>37280</v>
      </c>
      <c r="B4392" s="19" t="s">
        <v>15</v>
      </c>
      <c r="C4392" s="19" t="s">
        <v>80</v>
      </c>
      <c r="D4392" s="19" t="s">
        <v>33</v>
      </c>
      <c r="E4392" s="19" t="s">
        <v>247</v>
      </c>
      <c r="F4392" s="19" t="s">
        <v>19</v>
      </c>
      <c r="G4392" s="19" t="s">
        <v>19</v>
      </c>
      <c r="H4392" s="19" t="s">
        <v>20</v>
      </c>
      <c r="I4392" s="20">
        <v>2000</v>
      </c>
      <c r="J4392" s="19" t="s">
        <v>21</v>
      </c>
      <c r="K43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3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392" s="15">
        <f>IF(Table1[[#This Row],[BusinessInfo_WomanOwned]]="True",1,0)</f>
        <v>1</v>
      </c>
      <c r="N4392" s="15">
        <f>IF(Table1[[#This Row],[BusinessInfo_MinorityOwned]]="True",1,0)</f>
        <v>1</v>
      </c>
      <c r="O4392" s="15">
        <f>IF(Table1[[#This Row],[BusinessInfo_VeteranOwned]]="True",1,0)</f>
        <v>0</v>
      </c>
    </row>
    <row r="4393" spans="1:15" x14ac:dyDescent="0.2">
      <c r="A4393" s="18">
        <v>37295</v>
      </c>
      <c r="B4393" s="19" t="s">
        <v>15</v>
      </c>
      <c r="C4393" s="19" t="s">
        <v>52</v>
      </c>
      <c r="D4393" s="19" t="s">
        <v>53</v>
      </c>
      <c r="E4393" s="19" t="s">
        <v>58</v>
      </c>
      <c r="F4393" s="19" t="s">
        <v>20</v>
      </c>
      <c r="G4393" s="19" t="s">
        <v>19</v>
      </c>
      <c r="H4393" s="19" t="s">
        <v>20</v>
      </c>
      <c r="I4393" s="20">
        <v>10000</v>
      </c>
      <c r="J4393" s="19" t="s">
        <v>36</v>
      </c>
      <c r="K43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43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4393" s="15">
        <f>IF(Table1[[#This Row],[BusinessInfo_WomanOwned]]="True",1,0)</f>
        <v>0</v>
      </c>
      <c r="N4393" s="15">
        <f>IF(Table1[[#This Row],[BusinessInfo_MinorityOwned]]="True",1,0)</f>
        <v>1</v>
      </c>
      <c r="O4393" s="15">
        <f>IF(Table1[[#This Row],[BusinessInfo_VeteranOwned]]="True",1,0)</f>
        <v>0</v>
      </c>
    </row>
    <row r="4394" spans="1:15" x14ac:dyDescent="0.2">
      <c r="A4394" s="18">
        <v>37330</v>
      </c>
      <c r="B4394" s="19" t="s">
        <v>15</v>
      </c>
      <c r="C4394" s="19" t="s">
        <v>22</v>
      </c>
      <c r="D4394" s="19" t="s">
        <v>45</v>
      </c>
      <c r="E4394" s="19" t="s">
        <v>18</v>
      </c>
      <c r="F4394" s="19" t="s">
        <v>20</v>
      </c>
      <c r="G4394" s="19" t="s">
        <v>20</v>
      </c>
      <c r="H4394" s="19" t="s">
        <v>20</v>
      </c>
      <c r="I4394" s="20">
        <v>2000</v>
      </c>
      <c r="J4394" s="19" t="s">
        <v>21</v>
      </c>
      <c r="K43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3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394" s="15">
        <f>IF(Table1[[#This Row],[BusinessInfo_WomanOwned]]="True",1,0)</f>
        <v>0</v>
      </c>
      <c r="N4394" s="15">
        <f>IF(Table1[[#This Row],[BusinessInfo_MinorityOwned]]="True",1,0)</f>
        <v>0</v>
      </c>
      <c r="O4394" s="15">
        <f>IF(Table1[[#This Row],[BusinessInfo_VeteranOwned]]="True",1,0)</f>
        <v>0</v>
      </c>
    </row>
    <row r="4395" spans="1:15" x14ac:dyDescent="0.2">
      <c r="A4395" s="18">
        <v>37336</v>
      </c>
      <c r="B4395" s="19" t="s">
        <v>15</v>
      </c>
      <c r="C4395" s="19" t="s">
        <v>75</v>
      </c>
      <c r="D4395" s="19" t="s">
        <v>432</v>
      </c>
      <c r="E4395" s="19" t="s">
        <v>57</v>
      </c>
      <c r="F4395" s="19" t="s">
        <v>20</v>
      </c>
      <c r="G4395" s="19" t="s">
        <v>20</v>
      </c>
      <c r="H4395" s="19" t="s">
        <v>20</v>
      </c>
      <c r="I4395" s="20">
        <v>2000</v>
      </c>
      <c r="J4395" s="19" t="s">
        <v>21</v>
      </c>
      <c r="K43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3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33806</v>
      </c>
      <c r="M4395" s="15">
        <f>IF(Table1[[#This Row],[BusinessInfo_WomanOwned]]="True",1,0)</f>
        <v>0</v>
      </c>
      <c r="N4395" s="15">
        <f>IF(Table1[[#This Row],[BusinessInfo_MinorityOwned]]="True",1,0)</f>
        <v>0</v>
      </c>
      <c r="O4395" s="15">
        <f>IF(Table1[[#This Row],[BusinessInfo_VeteranOwned]]="True",1,0)</f>
        <v>0</v>
      </c>
    </row>
    <row r="4396" spans="1:15" x14ac:dyDescent="0.2">
      <c r="A4396" s="18">
        <v>37374</v>
      </c>
      <c r="B4396" s="19" t="s">
        <v>15</v>
      </c>
      <c r="C4396" s="19" t="s">
        <v>22</v>
      </c>
      <c r="D4396" s="19" t="s">
        <v>26</v>
      </c>
      <c r="E4396" s="19" t="s">
        <v>51</v>
      </c>
      <c r="F4396" s="19" t="s">
        <v>20</v>
      </c>
      <c r="G4396" s="19" t="s">
        <v>20</v>
      </c>
      <c r="H4396" s="19" t="s">
        <v>20</v>
      </c>
      <c r="I4396" s="20">
        <v>2000</v>
      </c>
      <c r="J4396" s="19" t="s">
        <v>21</v>
      </c>
      <c r="K43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3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396" s="15">
        <f>IF(Table1[[#This Row],[BusinessInfo_WomanOwned]]="True",1,0)</f>
        <v>0</v>
      </c>
      <c r="N4396" s="15">
        <f>IF(Table1[[#This Row],[BusinessInfo_MinorityOwned]]="True",1,0)</f>
        <v>0</v>
      </c>
      <c r="O4396" s="15">
        <f>IF(Table1[[#This Row],[BusinessInfo_VeteranOwned]]="True",1,0)</f>
        <v>0</v>
      </c>
    </row>
    <row r="4397" spans="1:15" x14ac:dyDescent="0.2">
      <c r="A4397" s="18">
        <v>37394</v>
      </c>
      <c r="B4397" s="19" t="s">
        <v>15</v>
      </c>
      <c r="C4397" s="19" t="s">
        <v>59</v>
      </c>
      <c r="D4397" s="19" t="s">
        <v>48</v>
      </c>
      <c r="E4397" s="19" t="s">
        <v>57</v>
      </c>
      <c r="F4397" s="19" t="s">
        <v>19</v>
      </c>
      <c r="G4397" s="19" t="s">
        <v>20</v>
      </c>
      <c r="H4397" s="19" t="s">
        <v>20</v>
      </c>
      <c r="I4397" s="20">
        <v>2000</v>
      </c>
      <c r="J4397" s="19" t="s">
        <v>21</v>
      </c>
      <c r="K43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3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4397" s="15">
        <f>IF(Table1[[#This Row],[BusinessInfo_WomanOwned]]="True",1,0)</f>
        <v>1</v>
      </c>
      <c r="N4397" s="15">
        <f>IF(Table1[[#This Row],[BusinessInfo_MinorityOwned]]="True",1,0)</f>
        <v>0</v>
      </c>
      <c r="O4397" s="15">
        <f>IF(Table1[[#This Row],[BusinessInfo_VeteranOwned]]="True",1,0)</f>
        <v>0</v>
      </c>
    </row>
    <row r="4398" spans="1:15" x14ac:dyDescent="0.2">
      <c r="A4398" s="18">
        <v>37456</v>
      </c>
      <c r="B4398" s="19" t="s">
        <v>15</v>
      </c>
      <c r="C4398" s="19" t="s">
        <v>471</v>
      </c>
      <c r="D4398" s="19" t="s">
        <v>79</v>
      </c>
      <c r="E4398" s="19" t="s">
        <v>106</v>
      </c>
      <c r="F4398" s="19" t="s">
        <v>20</v>
      </c>
      <c r="G4398" s="19" t="s">
        <v>20</v>
      </c>
      <c r="H4398" s="19" t="s">
        <v>20</v>
      </c>
      <c r="I4398" s="20">
        <v>10000</v>
      </c>
      <c r="J4398" s="19" t="s">
        <v>36</v>
      </c>
      <c r="K43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43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4398" s="15">
        <f>IF(Table1[[#This Row],[BusinessInfo_WomanOwned]]="True",1,0)</f>
        <v>0</v>
      </c>
      <c r="N4398" s="15">
        <f>IF(Table1[[#This Row],[BusinessInfo_MinorityOwned]]="True",1,0)</f>
        <v>0</v>
      </c>
      <c r="O4398" s="15">
        <f>IF(Table1[[#This Row],[BusinessInfo_VeteranOwned]]="True",1,0)</f>
        <v>0</v>
      </c>
    </row>
    <row r="4399" spans="1:15" x14ac:dyDescent="0.2">
      <c r="A4399" s="18">
        <v>37894</v>
      </c>
      <c r="B4399" s="19" t="s">
        <v>15</v>
      </c>
      <c r="C4399" s="19" t="s">
        <v>142</v>
      </c>
      <c r="D4399" s="19" t="s">
        <v>186</v>
      </c>
      <c r="E4399" s="19" t="s">
        <v>18</v>
      </c>
      <c r="F4399" s="19" t="s">
        <v>20</v>
      </c>
      <c r="G4399" s="19" t="s">
        <v>20</v>
      </c>
      <c r="H4399" s="19" t="s">
        <v>20</v>
      </c>
      <c r="I4399" s="20">
        <v>2000</v>
      </c>
      <c r="J4399" s="19" t="s">
        <v>21</v>
      </c>
      <c r="K43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3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33845</v>
      </c>
      <c r="M4399" s="15">
        <f>IF(Table1[[#This Row],[BusinessInfo_WomanOwned]]="True",1,0)</f>
        <v>0</v>
      </c>
      <c r="N4399" s="15">
        <f>IF(Table1[[#This Row],[BusinessInfo_MinorityOwned]]="True",1,0)</f>
        <v>0</v>
      </c>
      <c r="O4399" s="15">
        <f>IF(Table1[[#This Row],[BusinessInfo_VeteranOwned]]="True",1,0)</f>
        <v>0</v>
      </c>
    </row>
    <row r="4400" spans="1:15" x14ac:dyDescent="0.2">
      <c r="A4400" s="18">
        <v>37885</v>
      </c>
      <c r="B4400" s="19" t="s">
        <v>15</v>
      </c>
      <c r="C4400" s="19" t="s">
        <v>34</v>
      </c>
      <c r="D4400" s="19" t="s">
        <v>33</v>
      </c>
      <c r="E4400" s="19" t="s">
        <v>247</v>
      </c>
      <c r="F4400" s="19" t="s">
        <v>19</v>
      </c>
      <c r="G4400" s="19" t="s">
        <v>20</v>
      </c>
      <c r="H4400" s="19" t="s">
        <v>20</v>
      </c>
      <c r="I4400" s="20">
        <v>2000</v>
      </c>
      <c r="J4400" s="19" t="s">
        <v>21</v>
      </c>
      <c r="K44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4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400" s="15">
        <f>IF(Table1[[#This Row],[BusinessInfo_WomanOwned]]="True",1,0)</f>
        <v>1</v>
      </c>
      <c r="N4400" s="15">
        <f>IF(Table1[[#This Row],[BusinessInfo_MinorityOwned]]="True",1,0)</f>
        <v>0</v>
      </c>
      <c r="O4400" s="15">
        <f>IF(Table1[[#This Row],[BusinessInfo_VeteranOwned]]="True",1,0)</f>
        <v>0</v>
      </c>
    </row>
    <row r="4401" spans="1:15" x14ac:dyDescent="0.2">
      <c r="A4401" s="18">
        <v>37853</v>
      </c>
      <c r="B4401" s="19" t="s">
        <v>15</v>
      </c>
      <c r="C4401" s="19" t="s">
        <v>28</v>
      </c>
      <c r="D4401" s="19" t="s">
        <v>29</v>
      </c>
      <c r="E4401" s="19" t="s">
        <v>47</v>
      </c>
      <c r="F4401" s="19" t="s">
        <v>20</v>
      </c>
      <c r="G4401" s="19" t="s">
        <v>19</v>
      </c>
      <c r="H4401" s="19" t="s">
        <v>20</v>
      </c>
      <c r="I4401" s="20">
        <v>2000</v>
      </c>
      <c r="J4401" s="19" t="s">
        <v>21</v>
      </c>
      <c r="K44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44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4401" s="15">
        <f>IF(Table1[[#This Row],[BusinessInfo_WomanOwned]]="True",1,0)</f>
        <v>0</v>
      </c>
      <c r="N4401" s="15">
        <f>IF(Table1[[#This Row],[BusinessInfo_MinorityOwned]]="True",1,0)</f>
        <v>1</v>
      </c>
      <c r="O4401" s="15">
        <f>IF(Table1[[#This Row],[BusinessInfo_VeteranOwned]]="True",1,0)</f>
        <v>0</v>
      </c>
    </row>
    <row r="4402" spans="1:15" x14ac:dyDescent="0.2">
      <c r="A4402" s="18">
        <v>37807</v>
      </c>
      <c r="B4402" s="19" t="s">
        <v>15</v>
      </c>
      <c r="C4402" s="19" t="s">
        <v>65</v>
      </c>
      <c r="D4402" s="19" t="s">
        <v>66</v>
      </c>
      <c r="E4402" s="19" t="s">
        <v>247</v>
      </c>
      <c r="F4402" s="19" t="s">
        <v>20</v>
      </c>
      <c r="G4402" s="19" t="s">
        <v>20</v>
      </c>
      <c r="H4402" s="19" t="s">
        <v>20</v>
      </c>
      <c r="I4402" s="20">
        <v>2000</v>
      </c>
      <c r="J4402" s="19" t="s">
        <v>21</v>
      </c>
      <c r="K44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4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402" s="15">
        <f>IF(Table1[[#This Row],[BusinessInfo_WomanOwned]]="True",1,0)</f>
        <v>0</v>
      </c>
      <c r="N4402" s="15">
        <f>IF(Table1[[#This Row],[BusinessInfo_MinorityOwned]]="True",1,0)</f>
        <v>0</v>
      </c>
      <c r="O4402" s="15">
        <f>IF(Table1[[#This Row],[BusinessInfo_VeteranOwned]]="True",1,0)</f>
        <v>0</v>
      </c>
    </row>
    <row r="4403" spans="1:15" x14ac:dyDescent="0.2">
      <c r="A4403" s="18">
        <v>37779</v>
      </c>
      <c r="B4403" s="19" t="s">
        <v>15</v>
      </c>
      <c r="C4403" s="19" t="s">
        <v>16</v>
      </c>
      <c r="D4403" s="19" t="s">
        <v>46</v>
      </c>
      <c r="E4403" s="19" t="s">
        <v>18</v>
      </c>
      <c r="F4403" s="19" t="s">
        <v>20</v>
      </c>
      <c r="G4403" s="19" t="s">
        <v>20</v>
      </c>
      <c r="H4403" s="19" t="s">
        <v>20</v>
      </c>
      <c r="I4403" s="20">
        <v>2000</v>
      </c>
      <c r="J4403" s="19" t="s">
        <v>21</v>
      </c>
      <c r="K44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4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403" s="15">
        <f>IF(Table1[[#This Row],[BusinessInfo_WomanOwned]]="True",1,0)</f>
        <v>0</v>
      </c>
      <c r="N4403" s="15">
        <f>IF(Table1[[#This Row],[BusinessInfo_MinorityOwned]]="True",1,0)</f>
        <v>0</v>
      </c>
      <c r="O4403" s="15">
        <f>IF(Table1[[#This Row],[BusinessInfo_VeteranOwned]]="True",1,0)</f>
        <v>0</v>
      </c>
    </row>
    <row r="4404" spans="1:15" x14ac:dyDescent="0.2">
      <c r="A4404" s="18">
        <v>37737</v>
      </c>
      <c r="B4404" s="19" t="s">
        <v>15</v>
      </c>
      <c r="C4404" s="19" t="s">
        <v>22</v>
      </c>
      <c r="D4404" s="19" t="s">
        <v>45</v>
      </c>
      <c r="E4404" s="19" t="s">
        <v>77</v>
      </c>
      <c r="F4404" s="19" t="s">
        <v>19</v>
      </c>
      <c r="G4404" s="19" t="s">
        <v>20</v>
      </c>
      <c r="H4404" s="19" t="s">
        <v>20</v>
      </c>
      <c r="I4404" s="20">
        <v>2000</v>
      </c>
      <c r="J4404" s="19" t="s">
        <v>21</v>
      </c>
      <c r="K44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4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404" s="15">
        <f>IF(Table1[[#This Row],[BusinessInfo_WomanOwned]]="True",1,0)</f>
        <v>1</v>
      </c>
      <c r="N4404" s="15">
        <f>IF(Table1[[#This Row],[BusinessInfo_MinorityOwned]]="True",1,0)</f>
        <v>0</v>
      </c>
      <c r="O4404" s="15">
        <f>IF(Table1[[#This Row],[BusinessInfo_VeteranOwned]]="True",1,0)</f>
        <v>0</v>
      </c>
    </row>
    <row r="4405" spans="1:15" x14ac:dyDescent="0.2">
      <c r="A4405" s="18">
        <v>37683</v>
      </c>
      <c r="B4405" s="19" t="s">
        <v>15</v>
      </c>
      <c r="C4405" s="19" t="s">
        <v>22</v>
      </c>
      <c r="D4405" s="19" t="s">
        <v>167</v>
      </c>
      <c r="E4405" s="19" t="s">
        <v>247</v>
      </c>
      <c r="F4405" s="19" t="s">
        <v>20</v>
      </c>
      <c r="G4405" s="19" t="s">
        <v>20</v>
      </c>
      <c r="H4405" s="19" t="s">
        <v>20</v>
      </c>
      <c r="I4405" s="20">
        <v>2000</v>
      </c>
      <c r="J4405" s="19" t="s">
        <v>21</v>
      </c>
      <c r="K44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4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33882</v>
      </c>
      <c r="M4405" s="15">
        <f>IF(Table1[[#This Row],[BusinessInfo_WomanOwned]]="True",1,0)</f>
        <v>0</v>
      </c>
      <c r="N4405" s="15">
        <f>IF(Table1[[#This Row],[BusinessInfo_MinorityOwned]]="True",1,0)</f>
        <v>0</v>
      </c>
      <c r="O4405" s="15">
        <f>IF(Table1[[#This Row],[BusinessInfo_VeteranOwned]]="True",1,0)</f>
        <v>0</v>
      </c>
    </row>
    <row r="4406" spans="1:15" x14ac:dyDescent="0.2">
      <c r="A4406" s="18">
        <v>37677</v>
      </c>
      <c r="B4406" s="19" t="s">
        <v>15</v>
      </c>
      <c r="C4406" s="19" t="s">
        <v>34</v>
      </c>
      <c r="D4406" s="19" t="s">
        <v>49</v>
      </c>
      <c r="E4406" s="19" t="s">
        <v>56</v>
      </c>
      <c r="F4406" s="19" t="s">
        <v>20</v>
      </c>
      <c r="G4406" s="19" t="s">
        <v>20</v>
      </c>
      <c r="H4406" s="19" t="s">
        <v>20</v>
      </c>
      <c r="I4406" s="20">
        <v>10000</v>
      </c>
      <c r="J4406" s="19" t="s">
        <v>36</v>
      </c>
      <c r="K44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4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406" s="15">
        <f>IF(Table1[[#This Row],[BusinessInfo_WomanOwned]]="True",1,0)</f>
        <v>0</v>
      </c>
      <c r="N4406" s="15">
        <f>IF(Table1[[#This Row],[BusinessInfo_MinorityOwned]]="True",1,0)</f>
        <v>0</v>
      </c>
      <c r="O4406" s="15">
        <f>IF(Table1[[#This Row],[BusinessInfo_VeteranOwned]]="True",1,0)</f>
        <v>0</v>
      </c>
    </row>
    <row r="4407" spans="1:15" x14ac:dyDescent="0.2">
      <c r="A4407" s="18">
        <v>37662</v>
      </c>
      <c r="B4407" s="19" t="s">
        <v>15</v>
      </c>
      <c r="C4407" s="19" t="s">
        <v>34</v>
      </c>
      <c r="D4407" s="19" t="s">
        <v>35</v>
      </c>
      <c r="E4407" s="19" t="s">
        <v>18</v>
      </c>
      <c r="F4407" s="19" t="s">
        <v>20</v>
      </c>
      <c r="G4407" s="19" t="s">
        <v>20</v>
      </c>
      <c r="H4407" s="19" t="s">
        <v>20</v>
      </c>
      <c r="I4407" s="20">
        <v>5000</v>
      </c>
      <c r="J4407" s="19" t="s">
        <v>25</v>
      </c>
      <c r="K44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4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407" s="15">
        <f>IF(Table1[[#This Row],[BusinessInfo_WomanOwned]]="True",1,0)</f>
        <v>0</v>
      </c>
      <c r="N4407" s="15">
        <f>IF(Table1[[#This Row],[BusinessInfo_MinorityOwned]]="True",1,0)</f>
        <v>0</v>
      </c>
      <c r="O4407" s="15">
        <f>IF(Table1[[#This Row],[BusinessInfo_VeteranOwned]]="True",1,0)</f>
        <v>0</v>
      </c>
    </row>
    <row r="4408" spans="1:15" x14ac:dyDescent="0.2">
      <c r="A4408" s="18">
        <v>37639</v>
      </c>
      <c r="B4408" s="19" t="s">
        <v>15</v>
      </c>
      <c r="C4408" s="19" t="s">
        <v>161</v>
      </c>
      <c r="D4408" s="19" t="s">
        <v>66</v>
      </c>
      <c r="E4408" s="19" t="s">
        <v>27</v>
      </c>
      <c r="F4408" s="19" t="s">
        <v>20</v>
      </c>
      <c r="G4408" s="19" t="s">
        <v>19</v>
      </c>
      <c r="H4408" s="19" t="s">
        <v>20</v>
      </c>
      <c r="I4408" s="20">
        <v>2000</v>
      </c>
      <c r="J4408" s="19" t="s">
        <v>21</v>
      </c>
      <c r="K44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4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408" s="15">
        <f>IF(Table1[[#This Row],[BusinessInfo_WomanOwned]]="True",1,0)</f>
        <v>0</v>
      </c>
      <c r="N4408" s="15">
        <f>IF(Table1[[#This Row],[BusinessInfo_MinorityOwned]]="True",1,0)</f>
        <v>1</v>
      </c>
      <c r="O4408" s="15">
        <f>IF(Table1[[#This Row],[BusinessInfo_VeteranOwned]]="True",1,0)</f>
        <v>0</v>
      </c>
    </row>
    <row r="4409" spans="1:15" x14ac:dyDescent="0.2">
      <c r="A4409" s="18">
        <v>37594</v>
      </c>
      <c r="B4409" s="19" t="s">
        <v>15</v>
      </c>
      <c r="C4409" s="19" t="s">
        <v>16</v>
      </c>
      <c r="D4409" s="19" t="s">
        <v>46</v>
      </c>
      <c r="E4409" s="19" t="s">
        <v>51</v>
      </c>
      <c r="F4409" s="19" t="s">
        <v>19</v>
      </c>
      <c r="G4409" s="19" t="s">
        <v>20</v>
      </c>
      <c r="H4409" s="19" t="s">
        <v>20</v>
      </c>
      <c r="I4409" s="20">
        <v>2000</v>
      </c>
      <c r="J4409" s="19" t="s">
        <v>21</v>
      </c>
      <c r="K44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4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409" s="15">
        <f>IF(Table1[[#This Row],[BusinessInfo_WomanOwned]]="True",1,0)</f>
        <v>1</v>
      </c>
      <c r="N4409" s="15">
        <f>IF(Table1[[#This Row],[BusinessInfo_MinorityOwned]]="True",1,0)</f>
        <v>0</v>
      </c>
      <c r="O4409" s="15">
        <f>IF(Table1[[#This Row],[BusinessInfo_VeteranOwned]]="True",1,0)</f>
        <v>0</v>
      </c>
    </row>
    <row r="4410" spans="1:15" x14ac:dyDescent="0.2">
      <c r="A4410" s="18">
        <v>37590</v>
      </c>
      <c r="B4410" s="19" t="s">
        <v>15</v>
      </c>
      <c r="C4410" s="19" t="s">
        <v>34</v>
      </c>
      <c r="D4410" s="19" t="s">
        <v>35</v>
      </c>
      <c r="E4410" s="19" t="s">
        <v>51</v>
      </c>
      <c r="F4410" s="19" t="s">
        <v>20</v>
      </c>
      <c r="G4410" s="19" t="s">
        <v>19</v>
      </c>
      <c r="H4410" s="19" t="s">
        <v>20</v>
      </c>
      <c r="I4410" s="20">
        <v>2000</v>
      </c>
      <c r="J4410" s="19" t="s">
        <v>21</v>
      </c>
      <c r="K44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4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410" s="15">
        <f>IF(Table1[[#This Row],[BusinessInfo_WomanOwned]]="True",1,0)</f>
        <v>0</v>
      </c>
      <c r="N4410" s="15">
        <f>IF(Table1[[#This Row],[BusinessInfo_MinorityOwned]]="True",1,0)</f>
        <v>1</v>
      </c>
      <c r="O4410" s="15">
        <f>IF(Table1[[#This Row],[BusinessInfo_VeteranOwned]]="True",1,0)</f>
        <v>0</v>
      </c>
    </row>
    <row r="4411" spans="1:15" x14ac:dyDescent="0.2">
      <c r="A4411" s="18">
        <v>37571</v>
      </c>
      <c r="B4411" s="19" t="s">
        <v>15</v>
      </c>
      <c r="C4411" s="19" t="s">
        <v>34</v>
      </c>
      <c r="D4411" s="19" t="s">
        <v>35</v>
      </c>
      <c r="E4411" s="19" t="s">
        <v>56</v>
      </c>
      <c r="F4411" s="19" t="s">
        <v>20</v>
      </c>
      <c r="G4411" s="19" t="s">
        <v>20</v>
      </c>
      <c r="H4411" s="19" t="s">
        <v>20</v>
      </c>
      <c r="I4411" s="20">
        <v>2000</v>
      </c>
      <c r="J4411" s="19" t="s">
        <v>21</v>
      </c>
      <c r="K44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4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411" s="15">
        <f>IF(Table1[[#This Row],[BusinessInfo_WomanOwned]]="True",1,0)</f>
        <v>0</v>
      </c>
      <c r="N4411" s="15">
        <f>IF(Table1[[#This Row],[BusinessInfo_MinorityOwned]]="True",1,0)</f>
        <v>0</v>
      </c>
      <c r="O4411" s="15">
        <f>IF(Table1[[#This Row],[BusinessInfo_VeteranOwned]]="True",1,0)</f>
        <v>0</v>
      </c>
    </row>
    <row r="4412" spans="1:15" x14ac:dyDescent="0.2">
      <c r="A4412" s="18">
        <v>37540</v>
      </c>
      <c r="B4412" s="19" t="s">
        <v>15</v>
      </c>
      <c r="C4412" s="19" t="s">
        <v>34</v>
      </c>
      <c r="D4412" s="19" t="s">
        <v>70</v>
      </c>
      <c r="E4412" s="19" t="s">
        <v>57</v>
      </c>
      <c r="F4412" s="19" t="s">
        <v>20</v>
      </c>
      <c r="G4412" s="19" t="s">
        <v>20</v>
      </c>
      <c r="H4412" s="19" t="s">
        <v>20</v>
      </c>
      <c r="I4412" s="20">
        <v>10000</v>
      </c>
      <c r="J4412" s="19" t="s">
        <v>36</v>
      </c>
      <c r="K44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4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4412" s="15">
        <f>IF(Table1[[#This Row],[BusinessInfo_WomanOwned]]="True",1,0)</f>
        <v>0</v>
      </c>
      <c r="N4412" s="15">
        <f>IF(Table1[[#This Row],[BusinessInfo_MinorityOwned]]="True",1,0)</f>
        <v>0</v>
      </c>
      <c r="O4412" s="15">
        <f>IF(Table1[[#This Row],[BusinessInfo_VeteranOwned]]="True",1,0)</f>
        <v>0</v>
      </c>
    </row>
    <row r="4413" spans="1:15" x14ac:dyDescent="0.2">
      <c r="A4413" s="18">
        <v>37525</v>
      </c>
      <c r="B4413" s="19" t="s">
        <v>15</v>
      </c>
      <c r="C4413" s="19" t="s">
        <v>34</v>
      </c>
      <c r="D4413" s="19" t="s">
        <v>35</v>
      </c>
      <c r="E4413" s="19" t="s">
        <v>77</v>
      </c>
      <c r="F4413" s="19" t="s">
        <v>20</v>
      </c>
      <c r="G4413" s="19" t="s">
        <v>20</v>
      </c>
      <c r="H4413" s="19" t="s">
        <v>20</v>
      </c>
      <c r="I4413" s="20">
        <v>2000</v>
      </c>
      <c r="J4413" s="19" t="s">
        <v>21</v>
      </c>
      <c r="K44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4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413" s="15">
        <f>IF(Table1[[#This Row],[BusinessInfo_WomanOwned]]="True",1,0)</f>
        <v>0</v>
      </c>
      <c r="N4413" s="15">
        <f>IF(Table1[[#This Row],[BusinessInfo_MinorityOwned]]="True",1,0)</f>
        <v>0</v>
      </c>
      <c r="O4413" s="15">
        <f>IF(Table1[[#This Row],[BusinessInfo_VeteranOwned]]="True",1,0)</f>
        <v>0</v>
      </c>
    </row>
    <row r="4414" spans="1:15" x14ac:dyDescent="0.2">
      <c r="A4414" s="18">
        <v>37506</v>
      </c>
      <c r="B4414" s="19" t="s">
        <v>15</v>
      </c>
      <c r="C4414" s="19" t="s">
        <v>34</v>
      </c>
      <c r="D4414" s="19" t="s">
        <v>49</v>
      </c>
      <c r="E4414" s="19" t="s">
        <v>18</v>
      </c>
      <c r="F4414" s="19" t="s">
        <v>19</v>
      </c>
      <c r="G4414" s="19" t="s">
        <v>19</v>
      </c>
      <c r="H4414" s="19" t="s">
        <v>20</v>
      </c>
      <c r="I4414" s="20">
        <v>10000</v>
      </c>
      <c r="J4414" s="19" t="s">
        <v>36</v>
      </c>
      <c r="K44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4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414" s="15">
        <f>IF(Table1[[#This Row],[BusinessInfo_WomanOwned]]="True",1,0)</f>
        <v>1</v>
      </c>
      <c r="N4414" s="15">
        <f>IF(Table1[[#This Row],[BusinessInfo_MinorityOwned]]="True",1,0)</f>
        <v>1</v>
      </c>
      <c r="O4414" s="15">
        <f>IF(Table1[[#This Row],[BusinessInfo_VeteranOwned]]="True",1,0)</f>
        <v>0</v>
      </c>
    </row>
    <row r="4415" spans="1:15" x14ac:dyDescent="0.2">
      <c r="A4415" s="18">
        <v>37484</v>
      </c>
      <c r="B4415" s="19" t="s">
        <v>15</v>
      </c>
      <c r="C4415" s="19" t="s">
        <v>64</v>
      </c>
      <c r="D4415" s="19" t="s">
        <v>45</v>
      </c>
      <c r="E4415" s="19" t="s">
        <v>247</v>
      </c>
      <c r="F4415" s="19" t="s">
        <v>20</v>
      </c>
      <c r="G4415" s="19" t="s">
        <v>20</v>
      </c>
      <c r="H4415" s="19" t="s">
        <v>20</v>
      </c>
      <c r="I4415" s="20">
        <v>2000</v>
      </c>
      <c r="J4415" s="19" t="s">
        <v>21</v>
      </c>
      <c r="K44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4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415" s="15">
        <f>IF(Table1[[#This Row],[BusinessInfo_WomanOwned]]="True",1,0)</f>
        <v>0</v>
      </c>
      <c r="N4415" s="15">
        <f>IF(Table1[[#This Row],[BusinessInfo_MinorityOwned]]="True",1,0)</f>
        <v>0</v>
      </c>
      <c r="O4415" s="15">
        <f>IF(Table1[[#This Row],[BusinessInfo_VeteranOwned]]="True",1,0)</f>
        <v>0</v>
      </c>
    </row>
    <row r="4416" spans="1:15" x14ac:dyDescent="0.2">
      <c r="A4416" s="18">
        <v>37477</v>
      </c>
      <c r="B4416" s="19" t="s">
        <v>15</v>
      </c>
      <c r="C4416" s="19" t="s">
        <v>170</v>
      </c>
      <c r="D4416" s="19" t="s">
        <v>76</v>
      </c>
      <c r="E4416" s="19" t="s">
        <v>27</v>
      </c>
      <c r="F4416" s="19" t="s">
        <v>19</v>
      </c>
      <c r="G4416" s="19" t="s">
        <v>20</v>
      </c>
      <c r="H4416" s="19" t="s">
        <v>20</v>
      </c>
      <c r="I4416" s="20">
        <v>2000</v>
      </c>
      <c r="J4416" s="19" t="s">
        <v>21</v>
      </c>
      <c r="K44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44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4416" s="15">
        <f>IF(Table1[[#This Row],[BusinessInfo_WomanOwned]]="True",1,0)</f>
        <v>1</v>
      </c>
      <c r="N4416" s="15">
        <f>IF(Table1[[#This Row],[BusinessInfo_MinorityOwned]]="True",1,0)</f>
        <v>0</v>
      </c>
      <c r="O4416" s="15">
        <f>IF(Table1[[#This Row],[BusinessInfo_VeteranOwned]]="True",1,0)</f>
        <v>0</v>
      </c>
    </row>
    <row r="4417" spans="1:15" x14ac:dyDescent="0.2">
      <c r="A4417" s="18">
        <v>37922</v>
      </c>
      <c r="B4417" s="19" t="s">
        <v>15</v>
      </c>
      <c r="C4417" s="19" t="s">
        <v>65</v>
      </c>
      <c r="D4417" s="19" t="s">
        <v>66</v>
      </c>
      <c r="E4417" s="19" t="s">
        <v>56</v>
      </c>
      <c r="F4417" s="19" t="s">
        <v>20</v>
      </c>
      <c r="G4417" s="19" t="s">
        <v>20</v>
      </c>
      <c r="H4417" s="19" t="s">
        <v>20</v>
      </c>
      <c r="I4417" s="20">
        <v>2000</v>
      </c>
      <c r="J4417" s="19" t="s">
        <v>21</v>
      </c>
      <c r="K44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4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417" s="15">
        <f>IF(Table1[[#This Row],[BusinessInfo_WomanOwned]]="True",1,0)</f>
        <v>0</v>
      </c>
      <c r="N4417" s="15">
        <f>IF(Table1[[#This Row],[BusinessInfo_MinorityOwned]]="True",1,0)</f>
        <v>0</v>
      </c>
      <c r="O4417" s="15">
        <f>IF(Table1[[#This Row],[BusinessInfo_VeteranOwned]]="True",1,0)</f>
        <v>0</v>
      </c>
    </row>
    <row r="4418" spans="1:15" x14ac:dyDescent="0.2">
      <c r="A4418" s="18">
        <v>37955</v>
      </c>
      <c r="B4418" s="19" t="s">
        <v>15</v>
      </c>
      <c r="C4418" s="19" t="s">
        <v>103</v>
      </c>
      <c r="D4418" s="19" t="s">
        <v>55</v>
      </c>
      <c r="E4418" s="19" t="s">
        <v>54</v>
      </c>
      <c r="F4418" s="19" t="s">
        <v>19</v>
      </c>
      <c r="G4418" s="19" t="s">
        <v>20</v>
      </c>
      <c r="H4418" s="19" t="s">
        <v>20</v>
      </c>
      <c r="I4418" s="20">
        <v>2000</v>
      </c>
      <c r="J4418" s="19" t="s">
        <v>21</v>
      </c>
      <c r="K44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4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418" s="15">
        <f>IF(Table1[[#This Row],[BusinessInfo_WomanOwned]]="True",1,0)</f>
        <v>1</v>
      </c>
      <c r="N4418" s="15">
        <f>IF(Table1[[#This Row],[BusinessInfo_MinorityOwned]]="True",1,0)</f>
        <v>0</v>
      </c>
      <c r="O4418" s="15">
        <f>IF(Table1[[#This Row],[BusinessInfo_VeteranOwned]]="True",1,0)</f>
        <v>0</v>
      </c>
    </row>
    <row r="4419" spans="1:15" x14ac:dyDescent="0.2">
      <c r="A4419" s="18">
        <v>37957</v>
      </c>
      <c r="B4419" s="19" t="s">
        <v>15</v>
      </c>
      <c r="C4419" s="19" t="s">
        <v>80</v>
      </c>
      <c r="D4419" s="19" t="s">
        <v>35</v>
      </c>
      <c r="E4419" s="19" t="s">
        <v>43</v>
      </c>
      <c r="F4419" s="19" t="s">
        <v>20</v>
      </c>
      <c r="G4419" s="19" t="s">
        <v>20</v>
      </c>
      <c r="H4419" s="19" t="s">
        <v>20</v>
      </c>
      <c r="I4419" s="20">
        <v>2000</v>
      </c>
      <c r="J4419" s="19" t="s">
        <v>21</v>
      </c>
      <c r="K44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4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419" s="15">
        <f>IF(Table1[[#This Row],[BusinessInfo_WomanOwned]]="True",1,0)</f>
        <v>0</v>
      </c>
      <c r="N4419" s="15">
        <f>IF(Table1[[#This Row],[BusinessInfo_MinorityOwned]]="True",1,0)</f>
        <v>0</v>
      </c>
      <c r="O4419" s="15">
        <f>IF(Table1[[#This Row],[BusinessInfo_VeteranOwned]]="True",1,0)</f>
        <v>0</v>
      </c>
    </row>
    <row r="4420" spans="1:15" x14ac:dyDescent="0.2">
      <c r="A4420" s="18">
        <v>37996</v>
      </c>
      <c r="B4420" s="19" t="s">
        <v>15</v>
      </c>
      <c r="C4420" s="19" t="s">
        <v>34</v>
      </c>
      <c r="D4420" s="19" t="s">
        <v>49</v>
      </c>
      <c r="E4420" s="19" t="s">
        <v>247</v>
      </c>
      <c r="F4420" s="19" t="s">
        <v>19</v>
      </c>
      <c r="G4420" s="19" t="s">
        <v>19</v>
      </c>
      <c r="H4420" s="19" t="s">
        <v>20</v>
      </c>
      <c r="I4420" s="20">
        <v>2000</v>
      </c>
      <c r="J4420" s="19" t="s">
        <v>21</v>
      </c>
      <c r="K44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4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420" s="15">
        <f>IF(Table1[[#This Row],[BusinessInfo_WomanOwned]]="True",1,0)</f>
        <v>1</v>
      </c>
      <c r="N4420" s="15">
        <f>IF(Table1[[#This Row],[BusinessInfo_MinorityOwned]]="True",1,0)</f>
        <v>1</v>
      </c>
      <c r="O4420" s="15">
        <f>IF(Table1[[#This Row],[BusinessInfo_VeteranOwned]]="True",1,0)</f>
        <v>0</v>
      </c>
    </row>
    <row r="4421" spans="1:15" x14ac:dyDescent="0.2">
      <c r="A4421" s="18">
        <v>38060</v>
      </c>
      <c r="B4421" s="19" t="s">
        <v>15</v>
      </c>
      <c r="C4421" s="19" t="s">
        <v>103</v>
      </c>
      <c r="D4421" s="19" t="s">
        <v>17</v>
      </c>
      <c r="E4421" s="19" t="s">
        <v>247</v>
      </c>
      <c r="F4421" s="19" t="s">
        <v>19</v>
      </c>
      <c r="G4421" s="19" t="s">
        <v>20</v>
      </c>
      <c r="H4421" s="19" t="s">
        <v>20</v>
      </c>
      <c r="I4421" s="20">
        <v>2000</v>
      </c>
      <c r="J4421" s="19" t="s">
        <v>21</v>
      </c>
      <c r="K44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4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4421" s="15">
        <f>IF(Table1[[#This Row],[BusinessInfo_WomanOwned]]="True",1,0)</f>
        <v>1</v>
      </c>
      <c r="N4421" s="15">
        <f>IF(Table1[[#This Row],[BusinessInfo_MinorityOwned]]="True",1,0)</f>
        <v>0</v>
      </c>
      <c r="O4421" s="15">
        <f>IF(Table1[[#This Row],[BusinessInfo_VeteranOwned]]="True",1,0)</f>
        <v>0</v>
      </c>
    </row>
    <row r="4422" spans="1:15" x14ac:dyDescent="0.2">
      <c r="A4422" s="18">
        <v>38079</v>
      </c>
      <c r="B4422" s="19" t="s">
        <v>15</v>
      </c>
      <c r="C4422" s="19" t="s">
        <v>59</v>
      </c>
      <c r="D4422" s="19" t="s">
        <v>472</v>
      </c>
      <c r="E4422" s="19" t="s">
        <v>51</v>
      </c>
      <c r="F4422" s="19" t="s">
        <v>20</v>
      </c>
      <c r="G4422" s="19" t="s">
        <v>19</v>
      </c>
      <c r="H4422" s="19" t="s">
        <v>19</v>
      </c>
      <c r="I4422" s="20">
        <v>2000</v>
      </c>
      <c r="J4422" s="19" t="s">
        <v>21</v>
      </c>
      <c r="K44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422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422" s="15">
        <f>IF(Table1[[#This Row],[BusinessInfo_WomanOwned]]="True",1,0)</f>
        <v>0</v>
      </c>
      <c r="N4422" s="15">
        <f>IF(Table1[[#This Row],[BusinessInfo_MinorityOwned]]="True",1,0)</f>
        <v>1</v>
      </c>
      <c r="O4422" s="15">
        <f>IF(Table1[[#This Row],[BusinessInfo_VeteranOwned]]="True",1,0)</f>
        <v>1</v>
      </c>
    </row>
    <row r="4423" spans="1:15" x14ac:dyDescent="0.2">
      <c r="A4423" s="18">
        <v>38095</v>
      </c>
      <c r="B4423" s="19" t="s">
        <v>15</v>
      </c>
      <c r="C4423" s="19" t="s">
        <v>34</v>
      </c>
      <c r="D4423" s="19" t="s">
        <v>48</v>
      </c>
      <c r="E4423" s="19" t="s">
        <v>58</v>
      </c>
      <c r="F4423" s="19" t="s">
        <v>20</v>
      </c>
      <c r="G4423" s="19" t="s">
        <v>19</v>
      </c>
      <c r="H4423" s="19" t="s">
        <v>20</v>
      </c>
      <c r="I4423" s="20">
        <v>10000</v>
      </c>
      <c r="J4423" s="19" t="s">
        <v>36</v>
      </c>
      <c r="K44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4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4423" s="15">
        <f>IF(Table1[[#This Row],[BusinessInfo_WomanOwned]]="True",1,0)</f>
        <v>0</v>
      </c>
      <c r="N4423" s="15">
        <f>IF(Table1[[#This Row],[BusinessInfo_MinorityOwned]]="True",1,0)</f>
        <v>1</v>
      </c>
      <c r="O4423" s="15">
        <f>IF(Table1[[#This Row],[BusinessInfo_VeteranOwned]]="True",1,0)</f>
        <v>0</v>
      </c>
    </row>
    <row r="4424" spans="1:15" x14ac:dyDescent="0.2">
      <c r="A4424" s="18">
        <v>38117</v>
      </c>
      <c r="B4424" s="19" t="s">
        <v>15</v>
      </c>
      <c r="C4424" s="19" t="s">
        <v>34</v>
      </c>
      <c r="D4424" s="19" t="s">
        <v>81</v>
      </c>
      <c r="E4424" s="19" t="s">
        <v>51</v>
      </c>
      <c r="F4424" s="19" t="s">
        <v>20</v>
      </c>
      <c r="G4424" s="19" t="s">
        <v>20</v>
      </c>
      <c r="H4424" s="19" t="s">
        <v>20</v>
      </c>
      <c r="I4424" s="20">
        <v>10000</v>
      </c>
      <c r="J4424" s="19" t="s">
        <v>36</v>
      </c>
      <c r="K44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4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4424" s="15">
        <f>IF(Table1[[#This Row],[BusinessInfo_WomanOwned]]="True",1,0)</f>
        <v>0</v>
      </c>
      <c r="N4424" s="15">
        <f>IF(Table1[[#This Row],[BusinessInfo_MinorityOwned]]="True",1,0)</f>
        <v>0</v>
      </c>
      <c r="O4424" s="15">
        <f>IF(Table1[[#This Row],[BusinessInfo_VeteranOwned]]="True",1,0)</f>
        <v>0</v>
      </c>
    </row>
    <row r="4425" spans="1:15" x14ac:dyDescent="0.2">
      <c r="A4425" s="18">
        <v>38124</v>
      </c>
      <c r="B4425" s="19" t="s">
        <v>15</v>
      </c>
      <c r="C4425" s="19" t="s">
        <v>34</v>
      </c>
      <c r="D4425" s="19" t="s">
        <v>71</v>
      </c>
      <c r="E4425" s="19" t="s">
        <v>247</v>
      </c>
      <c r="F4425" s="19" t="s">
        <v>19</v>
      </c>
      <c r="G4425" s="19" t="s">
        <v>20</v>
      </c>
      <c r="H4425" s="19" t="s">
        <v>20</v>
      </c>
      <c r="I4425" s="20">
        <v>5000</v>
      </c>
      <c r="J4425" s="19" t="s">
        <v>25</v>
      </c>
      <c r="K44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4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4425" s="15">
        <f>IF(Table1[[#This Row],[BusinessInfo_WomanOwned]]="True",1,0)</f>
        <v>1</v>
      </c>
      <c r="N4425" s="15">
        <f>IF(Table1[[#This Row],[BusinessInfo_MinorityOwned]]="True",1,0)</f>
        <v>0</v>
      </c>
      <c r="O4425" s="15">
        <f>IF(Table1[[#This Row],[BusinessInfo_VeteranOwned]]="True",1,0)</f>
        <v>0</v>
      </c>
    </row>
    <row r="4426" spans="1:15" x14ac:dyDescent="0.2">
      <c r="A4426" s="18">
        <v>38147</v>
      </c>
      <c r="B4426" s="19" t="s">
        <v>15</v>
      </c>
      <c r="C4426" s="19" t="s">
        <v>34</v>
      </c>
      <c r="D4426" s="19" t="s">
        <v>35</v>
      </c>
      <c r="E4426" s="19" t="s">
        <v>27</v>
      </c>
      <c r="F4426" s="19" t="s">
        <v>19</v>
      </c>
      <c r="G4426" s="19" t="s">
        <v>20</v>
      </c>
      <c r="H4426" s="19" t="s">
        <v>20</v>
      </c>
      <c r="I4426" s="20">
        <v>5000</v>
      </c>
      <c r="J4426" s="19" t="s">
        <v>25</v>
      </c>
      <c r="K44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4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426" s="15">
        <f>IF(Table1[[#This Row],[BusinessInfo_WomanOwned]]="True",1,0)</f>
        <v>1</v>
      </c>
      <c r="N4426" s="15">
        <f>IF(Table1[[#This Row],[BusinessInfo_MinorityOwned]]="True",1,0)</f>
        <v>0</v>
      </c>
      <c r="O4426" s="15">
        <f>IF(Table1[[#This Row],[BusinessInfo_VeteranOwned]]="True",1,0)</f>
        <v>0</v>
      </c>
    </row>
    <row r="4427" spans="1:15" x14ac:dyDescent="0.2">
      <c r="A4427" s="18">
        <v>38153</v>
      </c>
      <c r="B4427" s="19" t="s">
        <v>15</v>
      </c>
      <c r="C4427" s="19" t="s">
        <v>75</v>
      </c>
      <c r="D4427" s="19" t="s">
        <v>76</v>
      </c>
      <c r="E4427" s="19" t="s">
        <v>247</v>
      </c>
      <c r="F4427" s="19" t="s">
        <v>20</v>
      </c>
      <c r="G4427" s="19" t="s">
        <v>20</v>
      </c>
      <c r="H4427" s="19" t="s">
        <v>20</v>
      </c>
      <c r="I4427" s="20">
        <v>2000</v>
      </c>
      <c r="J4427" s="19" t="s">
        <v>21</v>
      </c>
      <c r="K44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44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4427" s="15">
        <f>IF(Table1[[#This Row],[BusinessInfo_WomanOwned]]="True",1,0)</f>
        <v>0</v>
      </c>
      <c r="N4427" s="15">
        <f>IF(Table1[[#This Row],[BusinessInfo_MinorityOwned]]="True",1,0)</f>
        <v>0</v>
      </c>
      <c r="O4427" s="15">
        <f>IF(Table1[[#This Row],[BusinessInfo_VeteranOwned]]="True",1,0)</f>
        <v>0</v>
      </c>
    </row>
    <row r="4428" spans="1:15" x14ac:dyDescent="0.2">
      <c r="A4428" s="18">
        <v>38206</v>
      </c>
      <c r="B4428" s="19" t="s">
        <v>15</v>
      </c>
      <c r="C4428" s="19" t="s">
        <v>59</v>
      </c>
      <c r="D4428" s="19" t="s">
        <v>81</v>
      </c>
      <c r="E4428" s="19" t="s">
        <v>247</v>
      </c>
      <c r="F4428" s="19" t="s">
        <v>20</v>
      </c>
      <c r="G4428" s="19" t="s">
        <v>20</v>
      </c>
      <c r="H4428" s="19" t="s">
        <v>20</v>
      </c>
      <c r="I4428" s="20">
        <v>5000</v>
      </c>
      <c r="J4428" s="19" t="s">
        <v>25</v>
      </c>
      <c r="K44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4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4428" s="15">
        <f>IF(Table1[[#This Row],[BusinessInfo_WomanOwned]]="True",1,0)</f>
        <v>0</v>
      </c>
      <c r="N4428" s="15">
        <f>IF(Table1[[#This Row],[BusinessInfo_MinorityOwned]]="True",1,0)</f>
        <v>0</v>
      </c>
      <c r="O4428" s="15">
        <f>IF(Table1[[#This Row],[BusinessInfo_VeteranOwned]]="True",1,0)</f>
        <v>0</v>
      </c>
    </row>
    <row r="4429" spans="1:15" x14ac:dyDescent="0.2">
      <c r="A4429" s="18">
        <v>38243</v>
      </c>
      <c r="B4429" s="19" t="s">
        <v>15</v>
      </c>
      <c r="C4429" s="19" t="s">
        <v>44</v>
      </c>
      <c r="D4429" s="19" t="s">
        <v>473</v>
      </c>
      <c r="E4429" s="19" t="s">
        <v>27</v>
      </c>
      <c r="F4429" s="19" t="s">
        <v>20</v>
      </c>
      <c r="G4429" s="19" t="s">
        <v>20</v>
      </c>
      <c r="H4429" s="19" t="s">
        <v>20</v>
      </c>
      <c r="I4429" s="20">
        <v>2000</v>
      </c>
      <c r="J4429" s="19" t="s">
        <v>21</v>
      </c>
      <c r="K44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429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429" s="15">
        <f>IF(Table1[[#This Row],[BusinessInfo_WomanOwned]]="True",1,0)</f>
        <v>0</v>
      </c>
      <c r="N4429" s="15">
        <f>IF(Table1[[#This Row],[BusinessInfo_MinorityOwned]]="True",1,0)</f>
        <v>0</v>
      </c>
      <c r="O4429" s="15">
        <f>IF(Table1[[#This Row],[BusinessInfo_VeteranOwned]]="True",1,0)</f>
        <v>0</v>
      </c>
    </row>
    <row r="4430" spans="1:15" x14ac:dyDescent="0.2">
      <c r="A4430" s="18">
        <v>38245</v>
      </c>
      <c r="B4430" s="19" t="s">
        <v>15</v>
      </c>
      <c r="C4430" s="19" t="s">
        <v>103</v>
      </c>
      <c r="D4430" s="19" t="s">
        <v>17</v>
      </c>
      <c r="E4430" s="19" t="s">
        <v>247</v>
      </c>
      <c r="F4430" s="19" t="s">
        <v>20</v>
      </c>
      <c r="G4430" s="19" t="s">
        <v>19</v>
      </c>
      <c r="H4430" s="19" t="s">
        <v>20</v>
      </c>
      <c r="I4430" s="20">
        <v>2000</v>
      </c>
      <c r="J4430" s="19" t="s">
        <v>21</v>
      </c>
      <c r="K44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4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4430" s="15">
        <f>IF(Table1[[#This Row],[BusinessInfo_WomanOwned]]="True",1,0)</f>
        <v>0</v>
      </c>
      <c r="N4430" s="15">
        <f>IF(Table1[[#This Row],[BusinessInfo_MinorityOwned]]="True",1,0)</f>
        <v>1</v>
      </c>
      <c r="O4430" s="15">
        <f>IF(Table1[[#This Row],[BusinessInfo_VeteranOwned]]="True",1,0)</f>
        <v>0</v>
      </c>
    </row>
    <row r="4431" spans="1:15" x14ac:dyDescent="0.2">
      <c r="A4431" s="18">
        <v>38299</v>
      </c>
      <c r="B4431" s="19" t="s">
        <v>15</v>
      </c>
      <c r="C4431" s="19" t="s">
        <v>65</v>
      </c>
      <c r="D4431" s="19" t="s">
        <v>66</v>
      </c>
      <c r="E4431" s="19" t="s">
        <v>51</v>
      </c>
      <c r="F4431" s="19" t="s">
        <v>20</v>
      </c>
      <c r="G4431" s="19" t="s">
        <v>20</v>
      </c>
      <c r="H4431" s="19" t="s">
        <v>20</v>
      </c>
      <c r="I4431" s="20">
        <v>2000</v>
      </c>
      <c r="J4431" s="19" t="s">
        <v>21</v>
      </c>
      <c r="K44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4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431" s="15">
        <f>IF(Table1[[#This Row],[BusinessInfo_WomanOwned]]="True",1,0)</f>
        <v>0</v>
      </c>
      <c r="N4431" s="15">
        <f>IF(Table1[[#This Row],[BusinessInfo_MinorityOwned]]="True",1,0)</f>
        <v>0</v>
      </c>
      <c r="O4431" s="15">
        <f>IF(Table1[[#This Row],[BusinessInfo_VeteranOwned]]="True",1,0)</f>
        <v>0</v>
      </c>
    </row>
    <row r="4432" spans="1:15" x14ac:dyDescent="0.2">
      <c r="A4432" s="18">
        <v>38302</v>
      </c>
      <c r="B4432" s="19" t="s">
        <v>15</v>
      </c>
      <c r="C4432" s="19" t="s">
        <v>34</v>
      </c>
      <c r="D4432" s="19" t="s">
        <v>35</v>
      </c>
      <c r="E4432" s="19" t="s">
        <v>51</v>
      </c>
      <c r="F4432" s="19" t="s">
        <v>20</v>
      </c>
      <c r="G4432" s="19" t="s">
        <v>20</v>
      </c>
      <c r="H4432" s="19" t="s">
        <v>20</v>
      </c>
      <c r="I4432" s="20">
        <v>2000</v>
      </c>
      <c r="J4432" s="19" t="s">
        <v>21</v>
      </c>
      <c r="K44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4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432" s="15">
        <f>IF(Table1[[#This Row],[BusinessInfo_WomanOwned]]="True",1,0)</f>
        <v>0</v>
      </c>
      <c r="N4432" s="15">
        <f>IF(Table1[[#This Row],[BusinessInfo_MinorityOwned]]="True",1,0)</f>
        <v>0</v>
      </c>
      <c r="O4432" s="15">
        <f>IF(Table1[[#This Row],[BusinessInfo_VeteranOwned]]="True",1,0)</f>
        <v>0</v>
      </c>
    </row>
    <row r="4433" spans="1:15" x14ac:dyDescent="0.2">
      <c r="A4433" s="18">
        <v>38316</v>
      </c>
      <c r="B4433" s="19" t="s">
        <v>15</v>
      </c>
      <c r="C4433" s="19" t="s">
        <v>34</v>
      </c>
      <c r="D4433" s="19" t="s">
        <v>35</v>
      </c>
      <c r="E4433" s="19" t="s">
        <v>77</v>
      </c>
      <c r="F4433" s="19" t="s">
        <v>19</v>
      </c>
      <c r="G4433" s="19" t="s">
        <v>19</v>
      </c>
      <c r="H4433" s="19" t="s">
        <v>20</v>
      </c>
      <c r="I4433" s="20">
        <v>2000</v>
      </c>
      <c r="J4433" s="19" t="s">
        <v>21</v>
      </c>
      <c r="K44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4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433" s="15">
        <f>IF(Table1[[#This Row],[BusinessInfo_WomanOwned]]="True",1,0)</f>
        <v>1</v>
      </c>
      <c r="N4433" s="15">
        <f>IF(Table1[[#This Row],[BusinessInfo_MinorityOwned]]="True",1,0)</f>
        <v>1</v>
      </c>
      <c r="O4433" s="15">
        <f>IF(Table1[[#This Row],[BusinessInfo_VeteranOwned]]="True",1,0)</f>
        <v>0</v>
      </c>
    </row>
    <row r="4434" spans="1:15" x14ac:dyDescent="0.2">
      <c r="A4434" s="18">
        <v>38328</v>
      </c>
      <c r="B4434" s="19" t="s">
        <v>15</v>
      </c>
      <c r="C4434" s="19" t="s">
        <v>67</v>
      </c>
      <c r="D4434" s="19" t="s">
        <v>40</v>
      </c>
      <c r="E4434" s="19" t="s">
        <v>27</v>
      </c>
      <c r="F4434" s="19" t="s">
        <v>19</v>
      </c>
      <c r="G4434" s="19" t="s">
        <v>20</v>
      </c>
      <c r="H4434" s="19" t="s">
        <v>20</v>
      </c>
      <c r="I4434" s="20">
        <v>5000</v>
      </c>
      <c r="J4434" s="19" t="s">
        <v>25</v>
      </c>
      <c r="K44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44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4434" s="15">
        <f>IF(Table1[[#This Row],[BusinessInfo_WomanOwned]]="True",1,0)</f>
        <v>1</v>
      </c>
      <c r="N4434" s="15">
        <f>IF(Table1[[#This Row],[BusinessInfo_MinorityOwned]]="True",1,0)</f>
        <v>0</v>
      </c>
      <c r="O4434" s="15">
        <f>IF(Table1[[#This Row],[BusinessInfo_VeteranOwned]]="True",1,0)</f>
        <v>0</v>
      </c>
    </row>
    <row r="4435" spans="1:15" x14ac:dyDescent="0.2">
      <c r="A4435" s="18">
        <v>38332</v>
      </c>
      <c r="B4435" s="19" t="s">
        <v>15</v>
      </c>
      <c r="C4435" s="19" t="s">
        <v>34</v>
      </c>
      <c r="D4435" s="19" t="s">
        <v>49</v>
      </c>
      <c r="E4435" s="19" t="s">
        <v>43</v>
      </c>
      <c r="F4435" s="19" t="s">
        <v>20</v>
      </c>
      <c r="G4435" s="19" t="s">
        <v>19</v>
      </c>
      <c r="H4435" s="19" t="s">
        <v>20</v>
      </c>
      <c r="I4435" s="20">
        <v>2000</v>
      </c>
      <c r="J4435" s="19" t="s">
        <v>21</v>
      </c>
      <c r="K44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4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435" s="15">
        <f>IF(Table1[[#This Row],[BusinessInfo_WomanOwned]]="True",1,0)</f>
        <v>0</v>
      </c>
      <c r="N4435" s="15">
        <f>IF(Table1[[#This Row],[BusinessInfo_MinorityOwned]]="True",1,0)</f>
        <v>1</v>
      </c>
      <c r="O4435" s="15">
        <f>IF(Table1[[#This Row],[BusinessInfo_VeteranOwned]]="True",1,0)</f>
        <v>0</v>
      </c>
    </row>
    <row r="4436" spans="1:15" x14ac:dyDescent="0.2">
      <c r="A4436" s="18">
        <v>38344</v>
      </c>
      <c r="B4436" s="19" t="s">
        <v>15</v>
      </c>
      <c r="C4436" s="19" t="s">
        <v>67</v>
      </c>
      <c r="D4436" s="19" t="s">
        <v>85</v>
      </c>
      <c r="E4436" s="19" t="s">
        <v>247</v>
      </c>
      <c r="F4436" s="19" t="s">
        <v>20</v>
      </c>
      <c r="G4436" s="19" t="s">
        <v>20</v>
      </c>
      <c r="H4436" s="19" t="s">
        <v>20</v>
      </c>
      <c r="I4436" s="20">
        <v>10000</v>
      </c>
      <c r="J4436" s="19" t="s">
        <v>36</v>
      </c>
      <c r="K44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44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4436" s="15">
        <f>IF(Table1[[#This Row],[BusinessInfo_WomanOwned]]="True",1,0)</f>
        <v>0</v>
      </c>
      <c r="N4436" s="15">
        <f>IF(Table1[[#This Row],[BusinessInfo_MinorityOwned]]="True",1,0)</f>
        <v>0</v>
      </c>
      <c r="O4436" s="15">
        <f>IF(Table1[[#This Row],[BusinessInfo_VeteranOwned]]="True",1,0)</f>
        <v>0</v>
      </c>
    </row>
    <row r="4437" spans="1:15" x14ac:dyDescent="0.2">
      <c r="A4437" s="18">
        <v>38345</v>
      </c>
      <c r="B4437" s="19" t="s">
        <v>15</v>
      </c>
      <c r="C4437" s="19" t="s">
        <v>67</v>
      </c>
      <c r="D4437" s="19" t="s">
        <v>68</v>
      </c>
      <c r="E4437" s="19" t="s">
        <v>247</v>
      </c>
      <c r="F4437" s="19" t="s">
        <v>20</v>
      </c>
      <c r="G4437" s="19" t="s">
        <v>20</v>
      </c>
      <c r="H4437" s="19" t="s">
        <v>19</v>
      </c>
      <c r="I4437" s="20">
        <v>5000</v>
      </c>
      <c r="J4437" s="19" t="s">
        <v>25</v>
      </c>
      <c r="K44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44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4437" s="15">
        <f>IF(Table1[[#This Row],[BusinessInfo_WomanOwned]]="True",1,0)</f>
        <v>0</v>
      </c>
      <c r="N4437" s="15">
        <f>IF(Table1[[#This Row],[BusinessInfo_MinorityOwned]]="True",1,0)</f>
        <v>0</v>
      </c>
      <c r="O4437" s="15">
        <f>IF(Table1[[#This Row],[BusinessInfo_VeteranOwned]]="True",1,0)</f>
        <v>1</v>
      </c>
    </row>
    <row r="4438" spans="1:15" x14ac:dyDescent="0.2">
      <c r="A4438" s="18">
        <v>38383</v>
      </c>
      <c r="B4438" s="19" t="s">
        <v>15</v>
      </c>
      <c r="C4438" s="19" t="s">
        <v>22</v>
      </c>
      <c r="D4438" s="19" t="s">
        <v>45</v>
      </c>
      <c r="E4438" s="19" t="s">
        <v>58</v>
      </c>
      <c r="F4438" s="19" t="s">
        <v>19</v>
      </c>
      <c r="G4438" s="19" t="s">
        <v>20</v>
      </c>
      <c r="H4438" s="19" t="s">
        <v>20</v>
      </c>
      <c r="I4438" s="20">
        <v>2000</v>
      </c>
      <c r="J4438" s="19" t="s">
        <v>21</v>
      </c>
      <c r="K44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4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438" s="15">
        <f>IF(Table1[[#This Row],[BusinessInfo_WomanOwned]]="True",1,0)</f>
        <v>1</v>
      </c>
      <c r="N4438" s="15">
        <f>IF(Table1[[#This Row],[BusinessInfo_MinorityOwned]]="True",1,0)</f>
        <v>0</v>
      </c>
      <c r="O4438" s="15">
        <f>IF(Table1[[#This Row],[BusinessInfo_VeteranOwned]]="True",1,0)</f>
        <v>0</v>
      </c>
    </row>
    <row r="4439" spans="1:15" x14ac:dyDescent="0.2">
      <c r="A4439" s="18">
        <v>38392</v>
      </c>
      <c r="B4439" s="19" t="s">
        <v>15</v>
      </c>
      <c r="C4439" s="19" t="s">
        <v>28</v>
      </c>
      <c r="D4439" s="19" t="s">
        <v>29</v>
      </c>
      <c r="E4439" s="19" t="s">
        <v>247</v>
      </c>
      <c r="F4439" s="19" t="s">
        <v>20</v>
      </c>
      <c r="G4439" s="19" t="s">
        <v>19</v>
      </c>
      <c r="H4439" s="19" t="s">
        <v>20</v>
      </c>
      <c r="I4439" s="20">
        <v>2000</v>
      </c>
      <c r="J4439" s="19" t="s">
        <v>21</v>
      </c>
      <c r="K44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44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4439" s="15">
        <f>IF(Table1[[#This Row],[BusinessInfo_WomanOwned]]="True",1,0)</f>
        <v>0</v>
      </c>
      <c r="N4439" s="15">
        <f>IF(Table1[[#This Row],[BusinessInfo_MinorityOwned]]="True",1,0)</f>
        <v>1</v>
      </c>
      <c r="O4439" s="15">
        <f>IF(Table1[[#This Row],[BusinessInfo_VeteranOwned]]="True",1,0)</f>
        <v>0</v>
      </c>
    </row>
    <row r="4440" spans="1:15" x14ac:dyDescent="0.2">
      <c r="A4440" s="18">
        <v>38515</v>
      </c>
      <c r="B4440" s="19" t="s">
        <v>15</v>
      </c>
      <c r="C4440" s="19" t="s">
        <v>86</v>
      </c>
      <c r="D4440" s="19" t="s">
        <v>87</v>
      </c>
      <c r="E4440" s="19" t="s">
        <v>43</v>
      </c>
      <c r="F4440" s="19" t="s">
        <v>19</v>
      </c>
      <c r="G4440" s="19" t="s">
        <v>20</v>
      </c>
      <c r="H4440" s="19" t="s">
        <v>20</v>
      </c>
      <c r="I4440" s="20">
        <v>5000</v>
      </c>
      <c r="J4440" s="19" t="s">
        <v>25</v>
      </c>
      <c r="K44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44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4440" s="15">
        <f>IF(Table1[[#This Row],[BusinessInfo_WomanOwned]]="True",1,0)</f>
        <v>1</v>
      </c>
      <c r="N4440" s="15">
        <f>IF(Table1[[#This Row],[BusinessInfo_MinorityOwned]]="True",1,0)</f>
        <v>0</v>
      </c>
      <c r="O4440" s="15">
        <f>IF(Table1[[#This Row],[BusinessInfo_VeteranOwned]]="True",1,0)</f>
        <v>0</v>
      </c>
    </row>
    <row r="4441" spans="1:15" x14ac:dyDescent="0.2">
      <c r="A4441" s="18">
        <v>40753</v>
      </c>
      <c r="B4441" s="19" t="s">
        <v>15</v>
      </c>
      <c r="C4441" s="19" t="s">
        <v>177</v>
      </c>
      <c r="D4441" s="19" t="s">
        <v>102</v>
      </c>
      <c r="E4441" s="19" t="s">
        <v>43</v>
      </c>
      <c r="F4441" s="19" t="s">
        <v>20</v>
      </c>
      <c r="G4441" s="19" t="s">
        <v>19</v>
      </c>
      <c r="H4441" s="19" t="s">
        <v>20</v>
      </c>
      <c r="I4441" s="20">
        <v>2000</v>
      </c>
      <c r="J4441" s="19" t="s">
        <v>21</v>
      </c>
      <c r="K44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44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4441" s="15">
        <f>IF(Table1[[#This Row],[BusinessInfo_WomanOwned]]="True",1,0)</f>
        <v>0</v>
      </c>
      <c r="N4441" s="15">
        <f>IF(Table1[[#This Row],[BusinessInfo_MinorityOwned]]="True",1,0)</f>
        <v>1</v>
      </c>
      <c r="O4441" s="15">
        <f>IF(Table1[[#This Row],[BusinessInfo_VeteranOwned]]="True",1,0)</f>
        <v>0</v>
      </c>
    </row>
    <row r="4442" spans="1:15" x14ac:dyDescent="0.2">
      <c r="A4442" s="18">
        <v>40757</v>
      </c>
      <c r="B4442" s="19" t="s">
        <v>15</v>
      </c>
      <c r="C4442" s="19" t="s">
        <v>474</v>
      </c>
      <c r="D4442" s="19" t="s">
        <v>475</v>
      </c>
      <c r="E4442" s="19" t="s">
        <v>56</v>
      </c>
      <c r="F4442" s="19" t="s">
        <v>20</v>
      </c>
      <c r="G4442" s="19" t="s">
        <v>19</v>
      </c>
      <c r="H4442" s="19" t="s">
        <v>20</v>
      </c>
      <c r="I4442" s="20">
        <v>2000</v>
      </c>
      <c r="J4442" s="19" t="s">
        <v>21</v>
      </c>
      <c r="K44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Fedhaven</v>
      </c>
      <c r="L44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33854</v>
      </c>
      <c r="M4442" s="15">
        <f>IF(Table1[[#This Row],[BusinessInfo_WomanOwned]]="True",1,0)</f>
        <v>0</v>
      </c>
      <c r="N4442" s="15">
        <f>IF(Table1[[#This Row],[BusinessInfo_MinorityOwned]]="True",1,0)</f>
        <v>1</v>
      </c>
      <c r="O4442" s="15">
        <f>IF(Table1[[#This Row],[BusinessInfo_VeteranOwned]]="True",1,0)</f>
        <v>0</v>
      </c>
    </row>
    <row r="4443" spans="1:15" x14ac:dyDescent="0.2">
      <c r="A4443" s="18">
        <v>40806</v>
      </c>
      <c r="B4443" s="19" t="s">
        <v>15</v>
      </c>
      <c r="C4443" s="19" t="s">
        <v>34</v>
      </c>
      <c r="D4443" s="19" t="s">
        <v>81</v>
      </c>
      <c r="E4443" s="19" t="s">
        <v>83</v>
      </c>
      <c r="F4443" s="19" t="s">
        <v>20</v>
      </c>
      <c r="G4443" s="19" t="s">
        <v>20</v>
      </c>
      <c r="H4443" s="19" t="s">
        <v>20</v>
      </c>
      <c r="I4443" s="20">
        <v>5000</v>
      </c>
      <c r="J4443" s="19" t="s">
        <v>25</v>
      </c>
      <c r="K44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4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4443" s="15">
        <f>IF(Table1[[#This Row],[BusinessInfo_WomanOwned]]="True",1,0)</f>
        <v>0</v>
      </c>
      <c r="N4443" s="15">
        <f>IF(Table1[[#This Row],[BusinessInfo_MinorityOwned]]="True",1,0)</f>
        <v>0</v>
      </c>
      <c r="O4443" s="15">
        <f>IF(Table1[[#This Row],[BusinessInfo_VeteranOwned]]="True",1,0)</f>
        <v>0</v>
      </c>
    </row>
    <row r="4444" spans="1:15" x14ac:dyDescent="0.2">
      <c r="A4444" s="18">
        <v>40807</v>
      </c>
      <c r="B4444" s="19" t="s">
        <v>15</v>
      </c>
      <c r="C4444" s="19" t="s">
        <v>34</v>
      </c>
      <c r="D4444" s="19" t="s">
        <v>48</v>
      </c>
      <c r="E4444" s="19" t="s">
        <v>54</v>
      </c>
      <c r="F4444" s="19" t="s">
        <v>20</v>
      </c>
      <c r="G4444" s="19" t="s">
        <v>20</v>
      </c>
      <c r="H4444" s="19" t="s">
        <v>20</v>
      </c>
      <c r="I4444" s="20">
        <v>10000</v>
      </c>
      <c r="J4444" s="19" t="s">
        <v>36</v>
      </c>
      <c r="K44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4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4444" s="15">
        <f>IF(Table1[[#This Row],[BusinessInfo_WomanOwned]]="True",1,0)</f>
        <v>0</v>
      </c>
      <c r="N4444" s="15">
        <f>IF(Table1[[#This Row],[BusinessInfo_MinorityOwned]]="True",1,0)</f>
        <v>0</v>
      </c>
      <c r="O4444" s="15">
        <f>IF(Table1[[#This Row],[BusinessInfo_VeteranOwned]]="True",1,0)</f>
        <v>0</v>
      </c>
    </row>
    <row r="4445" spans="1:15" x14ac:dyDescent="0.2">
      <c r="A4445" s="18">
        <v>40826</v>
      </c>
      <c r="B4445" s="19" t="s">
        <v>15</v>
      </c>
      <c r="C4445" s="19" t="s">
        <v>34</v>
      </c>
      <c r="D4445" s="19" t="s">
        <v>49</v>
      </c>
      <c r="E4445" s="19" t="s">
        <v>43</v>
      </c>
      <c r="F4445" s="19" t="s">
        <v>19</v>
      </c>
      <c r="G4445" s="19" t="s">
        <v>19</v>
      </c>
      <c r="H4445" s="19" t="s">
        <v>20</v>
      </c>
      <c r="I4445" s="20">
        <v>2000</v>
      </c>
      <c r="J4445" s="19" t="s">
        <v>21</v>
      </c>
      <c r="K44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4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445" s="15">
        <f>IF(Table1[[#This Row],[BusinessInfo_WomanOwned]]="True",1,0)</f>
        <v>1</v>
      </c>
      <c r="N4445" s="15">
        <f>IF(Table1[[#This Row],[BusinessInfo_MinorityOwned]]="True",1,0)</f>
        <v>1</v>
      </c>
      <c r="O4445" s="15">
        <f>IF(Table1[[#This Row],[BusinessInfo_VeteranOwned]]="True",1,0)</f>
        <v>0</v>
      </c>
    </row>
    <row r="4446" spans="1:15" x14ac:dyDescent="0.2">
      <c r="A4446" s="18">
        <v>40866</v>
      </c>
      <c r="B4446" s="19" t="s">
        <v>15</v>
      </c>
      <c r="C4446" s="19" t="s">
        <v>59</v>
      </c>
      <c r="D4446" s="19" t="s">
        <v>49</v>
      </c>
      <c r="E4446" s="19" t="s">
        <v>27</v>
      </c>
      <c r="F4446" s="19" t="s">
        <v>19</v>
      </c>
      <c r="G4446" s="19" t="s">
        <v>20</v>
      </c>
      <c r="H4446" s="19" t="s">
        <v>20</v>
      </c>
      <c r="I4446" s="20">
        <v>5000</v>
      </c>
      <c r="J4446" s="19" t="s">
        <v>25</v>
      </c>
      <c r="K44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4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446" s="15">
        <f>IF(Table1[[#This Row],[BusinessInfo_WomanOwned]]="True",1,0)</f>
        <v>1</v>
      </c>
      <c r="N4446" s="15">
        <f>IF(Table1[[#This Row],[BusinessInfo_MinorityOwned]]="True",1,0)</f>
        <v>0</v>
      </c>
      <c r="O4446" s="15">
        <f>IF(Table1[[#This Row],[BusinessInfo_VeteranOwned]]="True",1,0)</f>
        <v>0</v>
      </c>
    </row>
    <row r="4447" spans="1:15" x14ac:dyDescent="0.2">
      <c r="A4447" s="18">
        <v>40945</v>
      </c>
      <c r="B4447" s="19" t="s">
        <v>15</v>
      </c>
      <c r="C4447" s="19" t="s">
        <v>476</v>
      </c>
      <c r="D4447" s="19" t="s">
        <v>87</v>
      </c>
      <c r="E4447" s="19" t="s">
        <v>18</v>
      </c>
      <c r="F4447" s="19" t="s">
        <v>19</v>
      </c>
      <c r="G4447" s="19" t="s">
        <v>20</v>
      </c>
      <c r="H4447" s="19" t="s">
        <v>20</v>
      </c>
      <c r="I4447" s="20">
        <v>5000</v>
      </c>
      <c r="J4447" s="19" t="s">
        <v>25</v>
      </c>
      <c r="K44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44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4447" s="15">
        <f>IF(Table1[[#This Row],[BusinessInfo_WomanOwned]]="True",1,0)</f>
        <v>1</v>
      </c>
      <c r="N4447" s="15">
        <f>IF(Table1[[#This Row],[BusinessInfo_MinorityOwned]]="True",1,0)</f>
        <v>0</v>
      </c>
      <c r="O4447" s="15">
        <f>IF(Table1[[#This Row],[BusinessInfo_VeteranOwned]]="True",1,0)</f>
        <v>0</v>
      </c>
    </row>
    <row r="4448" spans="1:15" x14ac:dyDescent="0.2">
      <c r="A4448" s="18">
        <v>41005</v>
      </c>
      <c r="B4448" s="19" t="s">
        <v>15</v>
      </c>
      <c r="C4448" s="19" t="s">
        <v>32</v>
      </c>
      <c r="D4448" s="19" t="s">
        <v>49</v>
      </c>
      <c r="E4448" s="19" t="s">
        <v>56</v>
      </c>
      <c r="F4448" s="19" t="s">
        <v>20</v>
      </c>
      <c r="G4448" s="19" t="s">
        <v>20</v>
      </c>
      <c r="H4448" s="19" t="s">
        <v>20</v>
      </c>
      <c r="I4448" s="20">
        <v>10000</v>
      </c>
      <c r="J4448" s="19" t="s">
        <v>36</v>
      </c>
      <c r="K44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4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448" s="15">
        <f>IF(Table1[[#This Row],[BusinessInfo_WomanOwned]]="True",1,0)</f>
        <v>0</v>
      </c>
      <c r="N4448" s="15">
        <f>IF(Table1[[#This Row],[BusinessInfo_MinorityOwned]]="True",1,0)</f>
        <v>0</v>
      </c>
      <c r="O4448" s="15">
        <f>IF(Table1[[#This Row],[BusinessInfo_VeteranOwned]]="True",1,0)</f>
        <v>0</v>
      </c>
    </row>
    <row r="4449" spans="1:15" x14ac:dyDescent="0.2">
      <c r="A4449" s="18">
        <v>41007</v>
      </c>
      <c r="B4449" s="19" t="s">
        <v>15</v>
      </c>
      <c r="C4449" s="19" t="s">
        <v>22</v>
      </c>
      <c r="D4449" s="19" t="s">
        <v>23</v>
      </c>
      <c r="E4449" s="19" t="s">
        <v>247</v>
      </c>
      <c r="F4449" s="19" t="s">
        <v>20</v>
      </c>
      <c r="G4449" s="19" t="s">
        <v>20</v>
      </c>
      <c r="H4449" s="19" t="s">
        <v>20</v>
      </c>
      <c r="I4449" s="20">
        <v>2000</v>
      </c>
      <c r="J4449" s="19" t="s">
        <v>21</v>
      </c>
      <c r="K44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4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449" s="15">
        <f>IF(Table1[[#This Row],[BusinessInfo_WomanOwned]]="True",1,0)</f>
        <v>0</v>
      </c>
      <c r="N4449" s="15">
        <f>IF(Table1[[#This Row],[BusinessInfo_MinorityOwned]]="True",1,0)</f>
        <v>0</v>
      </c>
      <c r="O4449" s="15">
        <f>IF(Table1[[#This Row],[BusinessInfo_VeteranOwned]]="True",1,0)</f>
        <v>0</v>
      </c>
    </row>
    <row r="4450" spans="1:15" x14ac:dyDescent="0.2">
      <c r="A4450" s="18">
        <v>41019</v>
      </c>
      <c r="B4450" s="19" t="s">
        <v>15</v>
      </c>
      <c r="C4450" s="19" t="s">
        <v>22</v>
      </c>
      <c r="D4450" s="19" t="s">
        <v>23</v>
      </c>
      <c r="E4450" s="19" t="s">
        <v>56</v>
      </c>
      <c r="F4450" s="19" t="s">
        <v>19</v>
      </c>
      <c r="G4450" s="19" t="s">
        <v>20</v>
      </c>
      <c r="H4450" s="19" t="s">
        <v>20</v>
      </c>
      <c r="I4450" s="20">
        <v>2000</v>
      </c>
      <c r="J4450" s="19" t="s">
        <v>21</v>
      </c>
      <c r="K44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4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450" s="15">
        <f>IF(Table1[[#This Row],[BusinessInfo_WomanOwned]]="True",1,0)</f>
        <v>1</v>
      </c>
      <c r="N4450" s="15">
        <f>IF(Table1[[#This Row],[BusinessInfo_MinorityOwned]]="True",1,0)</f>
        <v>0</v>
      </c>
      <c r="O4450" s="15">
        <f>IF(Table1[[#This Row],[BusinessInfo_VeteranOwned]]="True",1,0)</f>
        <v>0</v>
      </c>
    </row>
    <row r="4451" spans="1:15" x14ac:dyDescent="0.2">
      <c r="A4451" s="18">
        <v>41067</v>
      </c>
      <c r="B4451" s="19" t="s">
        <v>15</v>
      </c>
      <c r="C4451" s="19" t="s">
        <v>34</v>
      </c>
      <c r="D4451" s="19" t="s">
        <v>63</v>
      </c>
      <c r="E4451" s="19" t="s">
        <v>51</v>
      </c>
      <c r="F4451" s="19" t="s">
        <v>20</v>
      </c>
      <c r="G4451" s="19" t="s">
        <v>19</v>
      </c>
      <c r="H4451" s="19" t="s">
        <v>20</v>
      </c>
      <c r="I4451" s="20">
        <v>2000</v>
      </c>
      <c r="J4451" s="19" t="s">
        <v>21</v>
      </c>
      <c r="K44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4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4451" s="15">
        <f>IF(Table1[[#This Row],[BusinessInfo_WomanOwned]]="True",1,0)</f>
        <v>0</v>
      </c>
      <c r="N4451" s="15">
        <f>IF(Table1[[#This Row],[BusinessInfo_MinorityOwned]]="True",1,0)</f>
        <v>1</v>
      </c>
      <c r="O4451" s="15">
        <f>IF(Table1[[#This Row],[BusinessInfo_VeteranOwned]]="True",1,0)</f>
        <v>0</v>
      </c>
    </row>
    <row r="4452" spans="1:15" x14ac:dyDescent="0.2">
      <c r="A4452" s="18">
        <v>41068</v>
      </c>
      <c r="B4452" s="19" t="s">
        <v>15</v>
      </c>
      <c r="C4452" s="19" t="s">
        <v>22</v>
      </c>
      <c r="D4452" s="19" t="s">
        <v>23</v>
      </c>
      <c r="E4452" s="19" t="s">
        <v>247</v>
      </c>
      <c r="F4452" s="19" t="s">
        <v>20</v>
      </c>
      <c r="G4452" s="19" t="s">
        <v>19</v>
      </c>
      <c r="H4452" s="19" t="s">
        <v>20</v>
      </c>
      <c r="I4452" s="20">
        <v>2000</v>
      </c>
      <c r="J4452" s="19" t="s">
        <v>21</v>
      </c>
      <c r="K44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4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452" s="15">
        <f>IF(Table1[[#This Row],[BusinessInfo_WomanOwned]]="True",1,0)</f>
        <v>0</v>
      </c>
      <c r="N4452" s="15">
        <f>IF(Table1[[#This Row],[BusinessInfo_MinorityOwned]]="True",1,0)</f>
        <v>1</v>
      </c>
      <c r="O4452" s="15">
        <f>IF(Table1[[#This Row],[BusinessInfo_VeteranOwned]]="True",1,0)</f>
        <v>0</v>
      </c>
    </row>
    <row r="4453" spans="1:15" x14ac:dyDescent="0.2">
      <c r="A4453" s="18">
        <v>41069</v>
      </c>
      <c r="B4453" s="19" t="s">
        <v>15</v>
      </c>
      <c r="C4453" s="19" t="s">
        <v>44</v>
      </c>
      <c r="D4453" s="19" t="s">
        <v>45</v>
      </c>
      <c r="E4453" s="19" t="s">
        <v>247</v>
      </c>
      <c r="F4453" s="19" t="s">
        <v>20</v>
      </c>
      <c r="G4453" s="19" t="s">
        <v>20</v>
      </c>
      <c r="H4453" s="19" t="s">
        <v>20</v>
      </c>
      <c r="I4453" s="20">
        <v>2000</v>
      </c>
      <c r="J4453" s="19" t="s">
        <v>21</v>
      </c>
      <c r="K44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4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453" s="15">
        <f>IF(Table1[[#This Row],[BusinessInfo_WomanOwned]]="True",1,0)</f>
        <v>0</v>
      </c>
      <c r="N4453" s="15">
        <f>IF(Table1[[#This Row],[BusinessInfo_MinorityOwned]]="True",1,0)</f>
        <v>0</v>
      </c>
      <c r="O4453" s="15">
        <f>IF(Table1[[#This Row],[BusinessInfo_VeteranOwned]]="True",1,0)</f>
        <v>0</v>
      </c>
    </row>
    <row r="4454" spans="1:15" x14ac:dyDescent="0.2">
      <c r="A4454" s="18">
        <v>41080</v>
      </c>
      <c r="B4454" s="19" t="s">
        <v>15</v>
      </c>
      <c r="C4454" s="19" t="s">
        <v>34</v>
      </c>
      <c r="D4454" s="19" t="s">
        <v>35</v>
      </c>
      <c r="E4454" s="19" t="s">
        <v>247</v>
      </c>
      <c r="F4454" s="19" t="s">
        <v>20</v>
      </c>
      <c r="G4454" s="19" t="s">
        <v>20</v>
      </c>
      <c r="H4454" s="19" t="s">
        <v>20</v>
      </c>
      <c r="I4454" s="20">
        <v>2000</v>
      </c>
      <c r="J4454" s="19" t="s">
        <v>21</v>
      </c>
      <c r="K44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4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454" s="15">
        <f>IF(Table1[[#This Row],[BusinessInfo_WomanOwned]]="True",1,0)</f>
        <v>0</v>
      </c>
      <c r="N4454" s="15">
        <f>IF(Table1[[#This Row],[BusinessInfo_MinorityOwned]]="True",1,0)</f>
        <v>0</v>
      </c>
      <c r="O4454" s="15">
        <f>IF(Table1[[#This Row],[BusinessInfo_VeteranOwned]]="True",1,0)</f>
        <v>0</v>
      </c>
    </row>
    <row r="4455" spans="1:15" x14ac:dyDescent="0.2">
      <c r="A4455" s="18">
        <v>41091</v>
      </c>
      <c r="B4455" s="19" t="s">
        <v>15</v>
      </c>
      <c r="C4455" s="19" t="s">
        <v>22</v>
      </c>
      <c r="D4455" s="19" t="s">
        <v>26</v>
      </c>
      <c r="E4455" s="19" t="s">
        <v>56</v>
      </c>
      <c r="F4455" s="19" t="s">
        <v>20</v>
      </c>
      <c r="G4455" s="19" t="s">
        <v>20</v>
      </c>
      <c r="H4455" s="19" t="s">
        <v>20</v>
      </c>
      <c r="I4455" s="20">
        <v>2000</v>
      </c>
      <c r="J4455" s="19" t="s">
        <v>21</v>
      </c>
      <c r="K44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4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455" s="15">
        <f>IF(Table1[[#This Row],[BusinessInfo_WomanOwned]]="True",1,0)</f>
        <v>0</v>
      </c>
      <c r="N4455" s="15">
        <f>IF(Table1[[#This Row],[BusinessInfo_MinorityOwned]]="True",1,0)</f>
        <v>0</v>
      </c>
      <c r="O4455" s="15">
        <f>IF(Table1[[#This Row],[BusinessInfo_VeteranOwned]]="True",1,0)</f>
        <v>0</v>
      </c>
    </row>
    <row r="4456" spans="1:15" x14ac:dyDescent="0.2">
      <c r="A4456" s="18">
        <v>41096</v>
      </c>
      <c r="B4456" s="19" t="s">
        <v>15</v>
      </c>
      <c r="C4456" s="19" t="s">
        <v>34</v>
      </c>
      <c r="D4456" s="19" t="s">
        <v>477</v>
      </c>
      <c r="E4456" s="19" t="s">
        <v>24</v>
      </c>
      <c r="F4456" s="19" t="s">
        <v>20</v>
      </c>
      <c r="G4456" s="19" t="s">
        <v>20</v>
      </c>
      <c r="H4456" s="19" t="s">
        <v>20</v>
      </c>
      <c r="I4456" s="20">
        <v>10000</v>
      </c>
      <c r="J4456" s="19" t="s">
        <v>36</v>
      </c>
      <c r="K44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456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456" s="15">
        <f>IF(Table1[[#This Row],[BusinessInfo_WomanOwned]]="True",1,0)</f>
        <v>0</v>
      </c>
      <c r="N4456" s="15">
        <f>IF(Table1[[#This Row],[BusinessInfo_MinorityOwned]]="True",1,0)</f>
        <v>0</v>
      </c>
      <c r="O4456" s="15">
        <f>IF(Table1[[#This Row],[BusinessInfo_VeteranOwned]]="True",1,0)</f>
        <v>0</v>
      </c>
    </row>
    <row r="4457" spans="1:15" x14ac:dyDescent="0.2">
      <c r="A4457" s="18">
        <v>41119</v>
      </c>
      <c r="B4457" s="19" t="s">
        <v>15</v>
      </c>
      <c r="C4457" s="19" t="s">
        <v>34</v>
      </c>
      <c r="D4457" s="19" t="s">
        <v>33</v>
      </c>
      <c r="E4457" s="19" t="s">
        <v>51</v>
      </c>
      <c r="F4457" s="19" t="s">
        <v>20</v>
      </c>
      <c r="G4457" s="19" t="s">
        <v>19</v>
      </c>
      <c r="H4457" s="19" t="s">
        <v>20</v>
      </c>
      <c r="I4457" s="20">
        <v>2000</v>
      </c>
      <c r="J4457" s="19" t="s">
        <v>21</v>
      </c>
      <c r="K44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4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457" s="15">
        <f>IF(Table1[[#This Row],[BusinessInfo_WomanOwned]]="True",1,0)</f>
        <v>0</v>
      </c>
      <c r="N4457" s="15">
        <f>IF(Table1[[#This Row],[BusinessInfo_MinorityOwned]]="True",1,0)</f>
        <v>1</v>
      </c>
      <c r="O4457" s="15">
        <f>IF(Table1[[#This Row],[BusinessInfo_VeteranOwned]]="True",1,0)</f>
        <v>0</v>
      </c>
    </row>
    <row r="4458" spans="1:15" x14ac:dyDescent="0.2">
      <c r="A4458" s="18">
        <v>41121</v>
      </c>
      <c r="B4458" s="19" t="s">
        <v>15</v>
      </c>
      <c r="C4458" s="19" t="s">
        <v>59</v>
      </c>
      <c r="D4458" s="19" t="s">
        <v>49</v>
      </c>
      <c r="E4458" s="19" t="s">
        <v>58</v>
      </c>
      <c r="F4458" s="19" t="s">
        <v>19</v>
      </c>
      <c r="G4458" s="19" t="s">
        <v>20</v>
      </c>
      <c r="H4458" s="19" t="s">
        <v>20</v>
      </c>
      <c r="I4458" s="20">
        <v>5000</v>
      </c>
      <c r="J4458" s="19" t="s">
        <v>25</v>
      </c>
      <c r="K44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4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458" s="15">
        <f>IF(Table1[[#This Row],[BusinessInfo_WomanOwned]]="True",1,0)</f>
        <v>1</v>
      </c>
      <c r="N4458" s="15">
        <f>IF(Table1[[#This Row],[BusinessInfo_MinorityOwned]]="True",1,0)</f>
        <v>0</v>
      </c>
      <c r="O4458" s="15">
        <f>IF(Table1[[#This Row],[BusinessInfo_VeteranOwned]]="True",1,0)</f>
        <v>0</v>
      </c>
    </row>
    <row r="4459" spans="1:15" x14ac:dyDescent="0.2">
      <c r="A4459" s="18">
        <v>41158</v>
      </c>
      <c r="B4459" s="19" t="s">
        <v>15</v>
      </c>
      <c r="C4459" s="19" t="s">
        <v>118</v>
      </c>
      <c r="D4459" s="19" t="s">
        <v>478</v>
      </c>
      <c r="E4459" s="19" t="s">
        <v>58</v>
      </c>
      <c r="F4459" s="19" t="s">
        <v>19</v>
      </c>
      <c r="G4459" s="19" t="s">
        <v>20</v>
      </c>
      <c r="H4459" s="19" t="s">
        <v>20</v>
      </c>
      <c r="I4459" s="20">
        <v>2000</v>
      </c>
      <c r="J4459" s="19" t="s">
        <v>21</v>
      </c>
      <c r="K44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459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459" s="15">
        <f>IF(Table1[[#This Row],[BusinessInfo_WomanOwned]]="True",1,0)</f>
        <v>1</v>
      </c>
      <c r="N4459" s="15">
        <f>IF(Table1[[#This Row],[BusinessInfo_MinorityOwned]]="True",1,0)</f>
        <v>0</v>
      </c>
      <c r="O4459" s="15">
        <f>IF(Table1[[#This Row],[BusinessInfo_VeteranOwned]]="True",1,0)</f>
        <v>0</v>
      </c>
    </row>
    <row r="4460" spans="1:15" x14ac:dyDescent="0.2">
      <c r="A4460" s="18">
        <v>41209</v>
      </c>
      <c r="B4460" s="19" t="s">
        <v>15</v>
      </c>
      <c r="C4460" s="19" t="s">
        <v>16</v>
      </c>
      <c r="D4460" s="19" t="s">
        <v>46</v>
      </c>
      <c r="E4460" s="19" t="s">
        <v>54</v>
      </c>
      <c r="F4460" s="19" t="s">
        <v>20</v>
      </c>
      <c r="G4460" s="19" t="s">
        <v>19</v>
      </c>
      <c r="H4460" s="19" t="s">
        <v>20</v>
      </c>
      <c r="I4460" s="20">
        <v>2000</v>
      </c>
      <c r="J4460" s="19" t="s">
        <v>21</v>
      </c>
      <c r="K44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4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460" s="15">
        <f>IF(Table1[[#This Row],[BusinessInfo_WomanOwned]]="True",1,0)</f>
        <v>0</v>
      </c>
      <c r="N4460" s="15">
        <f>IF(Table1[[#This Row],[BusinessInfo_MinorityOwned]]="True",1,0)</f>
        <v>1</v>
      </c>
      <c r="O4460" s="15">
        <f>IF(Table1[[#This Row],[BusinessInfo_VeteranOwned]]="True",1,0)</f>
        <v>0</v>
      </c>
    </row>
    <row r="4461" spans="1:15" x14ac:dyDescent="0.2">
      <c r="A4461" s="18">
        <v>41221</v>
      </c>
      <c r="B4461" s="19" t="s">
        <v>15</v>
      </c>
      <c r="C4461" s="19" t="s">
        <v>34</v>
      </c>
      <c r="D4461" s="19" t="s">
        <v>48</v>
      </c>
      <c r="E4461" s="19" t="s">
        <v>77</v>
      </c>
      <c r="F4461" s="19" t="s">
        <v>20</v>
      </c>
      <c r="G4461" s="19" t="s">
        <v>20</v>
      </c>
      <c r="H4461" s="19" t="s">
        <v>20</v>
      </c>
      <c r="I4461" s="20">
        <v>2000</v>
      </c>
      <c r="J4461" s="19" t="s">
        <v>21</v>
      </c>
      <c r="K44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4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4461" s="15">
        <f>IF(Table1[[#This Row],[BusinessInfo_WomanOwned]]="True",1,0)</f>
        <v>0</v>
      </c>
      <c r="N4461" s="15">
        <f>IF(Table1[[#This Row],[BusinessInfo_MinorityOwned]]="True",1,0)</f>
        <v>0</v>
      </c>
      <c r="O4461" s="15">
        <f>IF(Table1[[#This Row],[BusinessInfo_VeteranOwned]]="True",1,0)</f>
        <v>0</v>
      </c>
    </row>
    <row r="4462" spans="1:15" x14ac:dyDescent="0.2">
      <c r="A4462" s="18">
        <v>41267</v>
      </c>
      <c r="B4462" s="19" t="s">
        <v>15</v>
      </c>
      <c r="C4462" s="19" t="s">
        <v>16</v>
      </c>
      <c r="D4462" s="19" t="s">
        <v>46</v>
      </c>
      <c r="E4462" s="19" t="s">
        <v>43</v>
      </c>
      <c r="F4462" s="19" t="s">
        <v>20</v>
      </c>
      <c r="G4462" s="19" t="s">
        <v>19</v>
      </c>
      <c r="H4462" s="19" t="s">
        <v>20</v>
      </c>
      <c r="I4462" s="20">
        <v>5000</v>
      </c>
      <c r="J4462" s="19" t="s">
        <v>25</v>
      </c>
      <c r="K44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4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462" s="15">
        <f>IF(Table1[[#This Row],[BusinessInfo_WomanOwned]]="True",1,0)</f>
        <v>0</v>
      </c>
      <c r="N4462" s="15">
        <f>IF(Table1[[#This Row],[BusinessInfo_MinorityOwned]]="True",1,0)</f>
        <v>1</v>
      </c>
      <c r="O4462" s="15">
        <f>IF(Table1[[#This Row],[BusinessInfo_VeteranOwned]]="True",1,0)</f>
        <v>0</v>
      </c>
    </row>
    <row r="4463" spans="1:15" x14ac:dyDescent="0.2">
      <c r="A4463" s="18">
        <v>41269</v>
      </c>
      <c r="B4463" s="19" t="s">
        <v>15</v>
      </c>
      <c r="C4463" s="19" t="s">
        <v>59</v>
      </c>
      <c r="D4463" s="19" t="s">
        <v>81</v>
      </c>
      <c r="E4463" s="19" t="s">
        <v>54</v>
      </c>
      <c r="F4463" s="19" t="s">
        <v>20</v>
      </c>
      <c r="G4463" s="19" t="s">
        <v>19</v>
      </c>
      <c r="H4463" s="19" t="s">
        <v>20</v>
      </c>
      <c r="I4463" s="20">
        <v>2000</v>
      </c>
      <c r="J4463" s="19" t="s">
        <v>21</v>
      </c>
      <c r="K44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4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4463" s="15">
        <f>IF(Table1[[#This Row],[BusinessInfo_WomanOwned]]="True",1,0)</f>
        <v>0</v>
      </c>
      <c r="N4463" s="15">
        <f>IF(Table1[[#This Row],[BusinessInfo_MinorityOwned]]="True",1,0)</f>
        <v>1</v>
      </c>
      <c r="O4463" s="15">
        <f>IF(Table1[[#This Row],[BusinessInfo_VeteranOwned]]="True",1,0)</f>
        <v>0</v>
      </c>
    </row>
    <row r="4464" spans="1:15" x14ac:dyDescent="0.2">
      <c r="A4464" s="18">
        <v>41326</v>
      </c>
      <c r="B4464" s="19" t="s">
        <v>15</v>
      </c>
      <c r="C4464" s="19" t="s">
        <v>41</v>
      </c>
      <c r="D4464" s="19" t="s">
        <v>42</v>
      </c>
      <c r="E4464" s="19" t="s">
        <v>54</v>
      </c>
      <c r="F4464" s="19" t="s">
        <v>20</v>
      </c>
      <c r="G4464" s="19" t="s">
        <v>20</v>
      </c>
      <c r="H4464" s="19" t="s">
        <v>20</v>
      </c>
      <c r="I4464" s="20">
        <v>2000</v>
      </c>
      <c r="J4464" s="19" t="s">
        <v>21</v>
      </c>
      <c r="K44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Eagle Lake</v>
      </c>
      <c r="L44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33839</v>
      </c>
      <c r="M4464" s="15">
        <f>IF(Table1[[#This Row],[BusinessInfo_WomanOwned]]="True",1,0)</f>
        <v>0</v>
      </c>
      <c r="N4464" s="15">
        <f>IF(Table1[[#This Row],[BusinessInfo_MinorityOwned]]="True",1,0)</f>
        <v>0</v>
      </c>
      <c r="O4464" s="15">
        <f>IF(Table1[[#This Row],[BusinessInfo_VeteranOwned]]="True",1,0)</f>
        <v>0</v>
      </c>
    </row>
    <row r="4465" spans="1:15" x14ac:dyDescent="0.2">
      <c r="A4465" s="18">
        <v>41372</v>
      </c>
      <c r="B4465" s="19" t="s">
        <v>15</v>
      </c>
      <c r="C4465" s="19" t="s">
        <v>34</v>
      </c>
      <c r="D4465" s="19" t="s">
        <v>35</v>
      </c>
      <c r="E4465" s="19" t="s">
        <v>43</v>
      </c>
      <c r="F4465" s="19" t="s">
        <v>20</v>
      </c>
      <c r="G4465" s="19" t="s">
        <v>20</v>
      </c>
      <c r="H4465" s="19" t="s">
        <v>20</v>
      </c>
      <c r="I4465" s="20">
        <v>5000</v>
      </c>
      <c r="J4465" s="19" t="s">
        <v>25</v>
      </c>
      <c r="K44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4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465" s="15">
        <f>IF(Table1[[#This Row],[BusinessInfo_WomanOwned]]="True",1,0)</f>
        <v>0</v>
      </c>
      <c r="N4465" s="15">
        <f>IF(Table1[[#This Row],[BusinessInfo_MinorityOwned]]="True",1,0)</f>
        <v>0</v>
      </c>
      <c r="O4465" s="15">
        <f>IF(Table1[[#This Row],[BusinessInfo_VeteranOwned]]="True",1,0)</f>
        <v>0</v>
      </c>
    </row>
    <row r="4466" spans="1:15" x14ac:dyDescent="0.2">
      <c r="A4466" s="18">
        <v>41523</v>
      </c>
      <c r="B4466" s="19" t="s">
        <v>15</v>
      </c>
      <c r="C4466" s="19" t="s">
        <v>110</v>
      </c>
      <c r="D4466" s="19" t="s">
        <v>55</v>
      </c>
      <c r="E4466" s="19" t="s">
        <v>56</v>
      </c>
      <c r="F4466" s="19" t="s">
        <v>19</v>
      </c>
      <c r="G4466" s="19" t="s">
        <v>19</v>
      </c>
      <c r="H4466" s="19" t="s">
        <v>20</v>
      </c>
      <c r="I4466" s="20">
        <v>2000</v>
      </c>
      <c r="J4466" s="19" t="s">
        <v>21</v>
      </c>
      <c r="K44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4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466" s="15">
        <f>IF(Table1[[#This Row],[BusinessInfo_WomanOwned]]="True",1,0)</f>
        <v>1</v>
      </c>
      <c r="N4466" s="15">
        <f>IF(Table1[[#This Row],[BusinessInfo_MinorityOwned]]="True",1,0)</f>
        <v>1</v>
      </c>
      <c r="O4466" s="15">
        <f>IF(Table1[[#This Row],[BusinessInfo_VeteranOwned]]="True",1,0)</f>
        <v>0</v>
      </c>
    </row>
    <row r="4467" spans="1:15" x14ac:dyDescent="0.2">
      <c r="A4467" s="18">
        <v>41530</v>
      </c>
      <c r="B4467" s="19" t="s">
        <v>15</v>
      </c>
      <c r="C4467" s="19" t="s">
        <v>22</v>
      </c>
      <c r="D4467" s="19" t="s">
        <v>26</v>
      </c>
      <c r="E4467" s="19" t="s">
        <v>152</v>
      </c>
      <c r="F4467" s="19" t="s">
        <v>20</v>
      </c>
      <c r="G4467" s="19" t="s">
        <v>20</v>
      </c>
      <c r="H4467" s="19" t="s">
        <v>20</v>
      </c>
      <c r="I4467" s="20">
        <v>2000</v>
      </c>
      <c r="J4467" s="19" t="s">
        <v>21</v>
      </c>
      <c r="K44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4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467" s="15">
        <f>IF(Table1[[#This Row],[BusinessInfo_WomanOwned]]="True",1,0)</f>
        <v>0</v>
      </c>
      <c r="N4467" s="15">
        <f>IF(Table1[[#This Row],[BusinessInfo_MinorityOwned]]="True",1,0)</f>
        <v>0</v>
      </c>
      <c r="O4467" s="15">
        <f>IF(Table1[[#This Row],[BusinessInfo_VeteranOwned]]="True",1,0)</f>
        <v>0</v>
      </c>
    </row>
    <row r="4468" spans="1:15" x14ac:dyDescent="0.2">
      <c r="A4468" s="18">
        <v>41635</v>
      </c>
      <c r="B4468" s="19" t="s">
        <v>15</v>
      </c>
      <c r="C4468" s="19" t="s">
        <v>34</v>
      </c>
      <c r="D4468" s="19" t="s">
        <v>35</v>
      </c>
      <c r="E4468" s="19" t="s">
        <v>247</v>
      </c>
      <c r="F4468" s="19" t="s">
        <v>20</v>
      </c>
      <c r="G4468" s="19" t="s">
        <v>19</v>
      </c>
      <c r="H4468" s="19" t="s">
        <v>20</v>
      </c>
      <c r="I4468" s="20">
        <v>10000</v>
      </c>
      <c r="J4468" s="19" t="s">
        <v>36</v>
      </c>
      <c r="K44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4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468" s="15">
        <f>IF(Table1[[#This Row],[BusinessInfo_WomanOwned]]="True",1,0)</f>
        <v>0</v>
      </c>
      <c r="N4468" s="15">
        <f>IF(Table1[[#This Row],[BusinessInfo_MinorityOwned]]="True",1,0)</f>
        <v>1</v>
      </c>
      <c r="O4468" s="15">
        <f>IF(Table1[[#This Row],[BusinessInfo_VeteranOwned]]="True",1,0)</f>
        <v>0</v>
      </c>
    </row>
    <row r="4469" spans="1:15" x14ac:dyDescent="0.2">
      <c r="A4469" s="18">
        <v>41655</v>
      </c>
      <c r="B4469" s="19" t="s">
        <v>15</v>
      </c>
      <c r="C4469" s="19" t="s">
        <v>147</v>
      </c>
      <c r="D4469" s="19" t="s">
        <v>66</v>
      </c>
      <c r="E4469" s="19" t="s">
        <v>43</v>
      </c>
      <c r="F4469" s="19" t="s">
        <v>19</v>
      </c>
      <c r="G4469" s="19" t="s">
        <v>20</v>
      </c>
      <c r="H4469" s="19" t="s">
        <v>20</v>
      </c>
      <c r="I4469" s="20">
        <v>2000</v>
      </c>
      <c r="J4469" s="19" t="s">
        <v>21</v>
      </c>
      <c r="K44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4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469" s="15">
        <f>IF(Table1[[#This Row],[BusinessInfo_WomanOwned]]="True",1,0)</f>
        <v>1</v>
      </c>
      <c r="N4469" s="15">
        <f>IF(Table1[[#This Row],[BusinessInfo_MinorityOwned]]="True",1,0)</f>
        <v>0</v>
      </c>
      <c r="O4469" s="15">
        <f>IF(Table1[[#This Row],[BusinessInfo_VeteranOwned]]="True",1,0)</f>
        <v>0</v>
      </c>
    </row>
    <row r="4470" spans="1:15" x14ac:dyDescent="0.2">
      <c r="A4470" s="18">
        <v>41672</v>
      </c>
      <c r="B4470" s="19" t="s">
        <v>15</v>
      </c>
      <c r="C4470" s="19" t="s">
        <v>62</v>
      </c>
      <c r="D4470" s="19" t="s">
        <v>40</v>
      </c>
      <c r="E4470" s="19" t="s">
        <v>247</v>
      </c>
      <c r="F4470" s="19" t="s">
        <v>19</v>
      </c>
      <c r="G4470" s="19" t="s">
        <v>20</v>
      </c>
      <c r="H4470" s="19" t="s">
        <v>20</v>
      </c>
      <c r="I4470" s="20">
        <v>2000</v>
      </c>
      <c r="J4470" s="19" t="s">
        <v>21</v>
      </c>
      <c r="K44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44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4470" s="15">
        <f>IF(Table1[[#This Row],[BusinessInfo_WomanOwned]]="True",1,0)</f>
        <v>1</v>
      </c>
      <c r="N4470" s="15">
        <f>IF(Table1[[#This Row],[BusinessInfo_MinorityOwned]]="True",1,0)</f>
        <v>0</v>
      </c>
      <c r="O4470" s="15">
        <f>IF(Table1[[#This Row],[BusinessInfo_VeteranOwned]]="True",1,0)</f>
        <v>0</v>
      </c>
    </row>
    <row r="4471" spans="1:15" x14ac:dyDescent="0.2">
      <c r="A4471" s="18">
        <v>41959</v>
      </c>
      <c r="B4471" s="19" t="s">
        <v>15</v>
      </c>
      <c r="C4471" s="19" t="s">
        <v>52</v>
      </c>
      <c r="D4471" s="19" t="s">
        <v>53</v>
      </c>
      <c r="E4471" s="19" t="s">
        <v>27</v>
      </c>
      <c r="F4471" s="19" t="s">
        <v>19</v>
      </c>
      <c r="G4471" s="19" t="s">
        <v>20</v>
      </c>
      <c r="H4471" s="19" t="s">
        <v>20</v>
      </c>
      <c r="I4471" s="20">
        <v>2000</v>
      </c>
      <c r="J4471" s="19" t="s">
        <v>21</v>
      </c>
      <c r="K44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44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4471" s="15">
        <f>IF(Table1[[#This Row],[BusinessInfo_WomanOwned]]="True",1,0)</f>
        <v>1</v>
      </c>
      <c r="N4471" s="15">
        <f>IF(Table1[[#This Row],[BusinessInfo_MinorityOwned]]="True",1,0)</f>
        <v>0</v>
      </c>
      <c r="O4471" s="15">
        <f>IF(Table1[[#This Row],[BusinessInfo_VeteranOwned]]="True",1,0)</f>
        <v>0</v>
      </c>
    </row>
    <row r="4472" spans="1:15" x14ac:dyDescent="0.2">
      <c r="A4472" s="18">
        <v>42037</v>
      </c>
      <c r="B4472" s="19" t="s">
        <v>15</v>
      </c>
      <c r="C4472" s="19" t="s">
        <v>80</v>
      </c>
      <c r="D4472" s="19" t="s">
        <v>35</v>
      </c>
      <c r="E4472" s="19" t="s">
        <v>247</v>
      </c>
      <c r="F4472" s="19" t="s">
        <v>20</v>
      </c>
      <c r="G4472" s="19" t="s">
        <v>19</v>
      </c>
      <c r="H4472" s="19" t="s">
        <v>20</v>
      </c>
      <c r="I4472" s="20">
        <v>2000</v>
      </c>
      <c r="J4472" s="19" t="s">
        <v>21</v>
      </c>
      <c r="K44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4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472" s="15">
        <f>IF(Table1[[#This Row],[BusinessInfo_WomanOwned]]="True",1,0)</f>
        <v>0</v>
      </c>
      <c r="N4472" s="15">
        <f>IF(Table1[[#This Row],[BusinessInfo_MinorityOwned]]="True",1,0)</f>
        <v>1</v>
      </c>
      <c r="O4472" s="15">
        <f>IF(Table1[[#This Row],[BusinessInfo_VeteranOwned]]="True",1,0)</f>
        <v>0</v>
      </c>
    </row>
    <row r="4473" spans="1:15" x14ac:dyDescent="0.2">
      <c r="A4473" s="18">
        <v>42115</v>
      </c>
      <c r="B4473" s="19" t="s">
        <v>15</v>
      </c>
      <c r="C4473" s="19" t="s">
        <v>32</v>
      </c>
      <c r="D4473" s="19" t="s">
        <v>35</v>
      </c>
      <c r="E4473" s="19" t="s">
        <v>77</v>
      </c>
      <c r="F4473" s="19" t="s">
        <v>20</v>
      </c>
      <c r="G4473" s="19" t="s">
        <v>20</v>
      </c>
      <c r="H4473" s="19" t="s">
        <v>20</v>
      </c>
      <c r="I4473" s="20">
        <v>2000</v>
      </c>
      <c r="J4473" s="19" t="s">
        <v>21</v>
      </c>
      <c r="K44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4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473" s="15">
        <f>IF(Table1[[#This Row],[BusinessInfo_WomanOwned]]="True",1,0)</f>
        <v>0</v>
      </c>
      <c r="N4473" s="15">
        <f>IF(Table1[[#This Row],[BusinessInfo_MinorityOwned]]="True",1,0)</f>
        <v>0</v>
      </c>
      <c r="O4473" s="15">
        <f>IF(Table1[[#This Row],[BusinessInfo_VeteranOwned]]="True",1,0)</f>
        <v>0</v>
      </c>
    </row>
    <row r="4474" spans="1:15" x14ac:dyDescent="0.2">
      <c r="A4474" s="18">
        <v>33805</v>
      </c>
      <c r="B4474" s="19" t="s">
        <v>15</v>
      </c>
      <c r="C4474" s="19" t="s">
        <v>86</v>
      </c>
      <c r="D4474" s="19" t="s">
        <v>87</v>
      </c>
      <c r="E4474" s="19" t="s">
        <v>27</v>
      </c>
      <c r="F4474" s="19" t="s">
        <v>20</v>
      </c>
      <c r="G4474" s="19" t="s">
        <v>19</v>
      </c>
      <c r="H4474" s="19" t="s">
        <v>20</v>
      </c>
      <c r="I4474" s="20">
        <v>2000</v>
      </c>
      <c r="J4474" s="19" t="s">
        <v>21</v>
      </c>
      <c r="K44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44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4474" s="15">
        <f>IF(Table1[[#This Row],[BusinessInfo_WomanOwned]]="True",1,0)</f>
        <v>0</v>
      </c>
      <c r="N4474" s="15">
        <f>IF(Table1[[#This Row],[BusinessInfo_MinorityOwned]]="True",1,0)</f>
        <v>1</v>
      </c>
      <c r="O4474" s="15">
        <f>IF(Table1[[#This Row],[BusinessInfo_VeteranOwned]]="True",1,0)</f>
        <v>0</v>
      </c>
    </row>
    <row r="4475" spans="1:15" x14ac:dyDescent="0.2">
      <c r="A4475" s="18">
        <v>30610</v>
      </c>
      <c r="B4475" s="19" t="s">
        <v>155</v>
      </c>
      <c r="C4475" s="19" t="s">
        <v>80</v>
      </c>
      <c r="D4475" s="19" t="s">
        <v>49</v>
      </c>
      <c r="E4475" s="19" t="s">
        <v>38</v>
      </c>
      <c r="F4475" s="19" t="s">
        <v>19</v>
      </c>
      <c r="G4475" s="19" t="s">
        <v>20</v>
      </c>
      <c r="H4475" s="19" t="s">
        <v>20</v>
      </c>
      <c r="I4475" s="20">
        <v>0</v>
      </c>
      <c r="J4475" s="19" t="s">
        <v>21</v>
      </c>
      <c r="K44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4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475" s="15">
        <f>IF(Table1[[#This Row],[BusinessInfo_WomanOwned]]="True",1,0)</f>
        <v>1</v>
      </c>
      <c r="N4475" s="15">
        <f>IF(Table1[[#This Row],[BusinessInfo_MinorityOwned]]="True",1,0)</f>
        <v>0</v>
      </c>
      <c r="O4475" s="15">
        <f>IF(Table1[[#This Row],[BusinessInfo_VeteranOwned]]="True",1,0)</f>
        <v>0</v>
      </c>
    </row>
    <row r="4476" spans="1:15" x14ac:dyDescent="0.2">
      <c r="A4476" s="18">
        <v>32373</v>
      </c>
      <c r="B4476" s="19" t="s">
        <v>155</v>
      </c>
      <c r="C4476" s="19" t="s">
        <v>479</v>
      </c>
      <c r="D4476" s="19" t="s">
        <v>480</v>
      </c>
      <c r="E4476" s="19" t="s">
        <v>56</v>
      </c>
      <c r="F4476" s="19" t="s">
        <v>20</v>
      </c>
      <c r="G4476" s="19" t="s">
        <v>20</v>
      </c>
      <c r="H4476" s="19" t="s">
        <v>20</v>
      </c>
      <c r="I4476" s="20">
        <v>0</v>
      </c>
      <c r="J4476" s="19" t="s">
        <v>21</v>
      </c>
      <c r="K44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476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476" s="15">
        <f>IF(Table1[[#This Row],[BusinessInfo_WomanOwned]]="True",1,0)</f>
        <v>0</v>
      </c>
      <c r="N4476" s="15">
        <f>IF(Table1[[#This Row],[BusinessInfo_MinorityOwned]]="True",1,0)</f>
        <v>0</v>
      </c>
      <c r="O4476" s="15">
        <f>IF(Table1[[#This Row],[BusinessInfo_VeteranOwned]]="True",1,0)</f>
        <v>0</v>
      </c>
    </row>
    <row r="4477" spans="1:15" x14ac:dyDescent="0.2">
      <c r="A4477" s="18">
        <v>34227</v>
      </c>
      <c r="B4477" s="19" t="s">
        <v>155</v>
      </c>
      <c r="C4477" s="19" t="s">
        <v>82</v>
      </c>
      <c r="D4477" s="19" t="s">
        <v>55</v>
      </c>
      <c r="E4477" s="19" t="s">
        <v>18</v>
      </c>
      <c r="F4477" s="19" t="s">
        <v>20</v>
      </c>
      <c r="G4477" s="19" t="s">
        <v>20</v>
      </c>
      <c r="H4477" s="19" t="s">
        <v>19</v>
      </c>
      <c r="I4477" s="20">
        <v>0</v>
      </c>
      <c r="J4477" s="19" t="s">
        <v>21</v>
      </c>
      <c r="K44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4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477" s="15">
        <f>IF(Table1[[#This Row],[BusinessInfo_WomanOwned]]="True",1,0)</f>
        <v>0</v>
      </c>
      <c r="N4477" s="15">
        <f>IF(Table1[[#This Row],[BusinessInfo_MinorityOwned]]="True",1,0)</f>
        <v>0</v>
      </c>
      <c r="O4477" s="15">
        <f>IF(Table1[[#This Row],[BusinessInfo_VeteranOwned]]="True",1,0)</f>
        <v>1</v>
      </c>
    </row>
    <row r="4478" spans="1:15" x14ac:dyDescent="0.2">
      <c r="A4478" s="18">
        <v>41532</v>
      </c>
      <c r="B4478" s="19" t="s">
        <v>155</v>
      </c>
      <c r="C4478" s="19" t="s">
        <v>34</v>
      </c>
      <c r="D4478" s="19" t="s">
        <v>71</v>
      </c>
      <c r="E4478" s="19" t="s">
        <v>247</v>
      </c>
      <c r="F4478" s="19" t="s">
        <v>20</v>
      </c>
      <c r="G4478" s="19" t="s">
        <v>19</v>
      </c>
      <c r="H4478" s="19" t="s">
        <v>20</v>
      </c>
      <c r="I4478" s="20">
        <v>0</v>
      </c>
      <c r="J4478" s="19" t="s">
        <v>25</v>
      </c>
      <c r="K44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4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4478" s="15">
        <f>IF(Table1[[#This Row],[BusinessInfo_WomanOwned]]="True",1,0)</f>
        <v>0</v>
      </c>
      <c r="N4478" s="15">
        <f>IF(Table1[[#This Row],[BusinessInfo_MinorityOwned]]="True",1,0)</f>
        <v>1</v>
      </c>
      <c r="O4478" s="15">
        <f>IF(Table1[[#This Row],[BusinessInfo_VeteranOwned]]="True",1,0)</f>
        <v>0</v>
      </c>
    </row>
    <row r="4479" spans="1:15" x14ac:dyDescent="0.2">
      <c r="A4479" s="18">
        <v>33675</v>
      </c>
      <c r="B4479" s="19" t="s">
        <v>155</v>
      </c>
      <c r="C4479" s="19" t="s">
        <v>64</v>
      </c>
      <c r="D4479" s="19" t="s">
        <v>23</v>
      </c>
      <c r="E4479" s="19" t="s">
        <v>43</v>
      </c>
      <c r="F4479" s="19" t="s">
        <v>19</v>
      </c>
      <c r="G4479" s="19" t="s">
        <v>19</v>
      </c>
      <c r="H4479" s="19" t="s">
        <v>20</v>
      </c>
      <c r="I4479" s="20">
        <v>0</v>
      </c>
      <c r="J4479" s="19" t="s">
        <v>21</v>
      </c>
      <c r="K44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4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479" s="15">
        <f>IF(Table1[[#This Row],[BusinessInfo_WomanOwned]]="True",1,0)</f>
        <v>1</v>
      </c>
      <c r="N4479" s="15">
        <f>IF(Table1[[#This Row],[BusinessInfo_MinorityOwned]]="True",1,0)</f>
        <v>1</v>
      </c>
      <c r="O4479" s="15">
        <f>IF(Table1[[#This Row],[BusinessInfo_VeteranOwned]]="True",1,0)</f>
        <v>0</v>
      </c>
    </row>
    <row r="4480" spans="1:15" x14ac:dyDescent="0.2">
      <c r="A4480" s="18">
        <v>34944</v>
      </c>
      <c r="B4480" s="19" t="s">
        <v>155</v>
      </c>
      <c r="C4480" s="19" t="s">
        <v>34</v>
      </c>
      <c r="D4480" s="19" t="s">
        <v>63</v>
      </c>
      <c r="E4480" s="19" t="s">
        <v>56</v>
      </c>
      <c r="F4480" s="19" t="s">
        <v>19</v>
      </c>
      <c r="G4480" s="19" t="s">
        <v>19</v>
      </c>
      <c r="H4480" s="19" t="s">
        <v>19</v>
      </c>
      <c r="I4480" s="20">
        <v>0</v>
      </c>
      <c r="J4480" s="19" t="s">
        <v>21</v>
      </c>
      <c r="K44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4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4480" s="15">
        <f>IF(Table1[[#This Row],[BusinessInfo_WomanOwned]]="True",1,0)</f>
        <v>1</v>
      </c>
      <c r="N4480" s="15">
        <f>IF(Table1[[#This Row],[BusinessInfo_MinorityOwned]]="True",1,0)</f>
        <v>1</v>
      </c>
      <c r="O4480" s="15">
        <f>IF(Table1[[#This Row],[BusinessInfo_VeteranOwned]]="True",1,0)</f>
        <v>1</v>
      </c>
    </row>
    <row r="4481" spans="1:15" x14ac:dyDescent="0.2">
      <c r="A4481" s="18">
        <v>35336</v>
      </c>
      <c r="B4481" s="19" t="s">
        <v>155</v>
      </c>
      <c r="C4481" s="19" t="s">
        <v>16</v>
      </c>
      <c r="D4481" s="19" t="s">
        <v>17</v>
      </c>
      <c r="E4481" s="19" t="s">
        <v>51</v>
      </c>
      <c r="F4481" s="19" t="s">
        <v>19</v>
      </c>
      <c r="G4481" s="19" t="s">
        <v>20</v>
      </c>
      <c r="H4481" s="19" t="s">
        <v>20</v>
      </c>
      <c r="I4481" s="20">
        <v>0</v>
      </c>
      <c r="J4481" s="19" t="s">
        <v>21</v>
      </c>
      <c r="K44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4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4481" s="15">
        <f>IF(Table1[[#This Row],[BusinessInfo_WomanOwned]]="True",1,0)</f>
        <v>1</v>
      </c>
      <c r="N4481" s="15">
        <f>IF(Table1[[#This Row],[BusinessInfo_MinorityOwned]]="True",1,0)</f>
        <v>0</v>
      </c>
      <c r="O4481" s="15">
        <f>IF(Table1[[#This Row],[BusinessInfo_VeteranOwned]]="True",1,0)</f>
        <v>0</v>
      </c>
    </row>
    <row r="4482" spans="1:15" x14ac:dyDescent="0.2">
      <c r="A4482" s="18">
        <v>35615</v>
      </c>
      <c r="B4482" s="19" t="s">
        <v>155</v>
      </c>
      <c r="C4482" s="19" t="s">
        <v>16</v>
      </c>
      <c r="D4482" s="19" t="s">
        <v>46</v>
      </c>
      <c r="E4482" s="19" t="s">
        <v>56</v>
      </c>
      <c r="F4482" s="19" t="s">
        <v>20</v>
      </c>
      <c r="G4482" s="19" t="s">
        <v>20</v>
      </c>
      <c r="H4482" s="19" t="s">
        <v>20</v>
      </c>
      <c r="I4482" s="20">
        <v>0</v>
      </c>
      <c r="J4482" s="19" t="s">
        <v>21</v>
      </c>
      <c r="K44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4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482" s="15">
        <f>IF(Table1[[#This Row],[BusinessInfo_WomanOwned]]="True",1,0)</f>
        <v>0</v>
      </c>
      <c r="N4482" s="15">
        <f>IF(Table1[[#This Row],[BusinessInfo_MinorityOwned]]="True",1,0)</f>
        <v>0</v>
      </c>
      <c r="O4482" s="15">
        <f>IF(Table1[[#This Row],[BusinessInfo_VeteranOwned]]="True",1,0)</f>
        <v>0</v>
      </c>
    </row>
    <row r="4483" spans="1:15" x14ac:dyDescent="0.2">
      <c r="A4483" s="18">
        <v>36457</v>
      </c>
      <c r="B4483" s="19" t="s">
        <v>155</v>
      </c>
      <c r="C4483" s="19" t="s">
        <v>22</v>
      </c>
      <c r="D4483" s="19" t="s">
        <v>26</v>
      </c>
      <c r="E4483" s="19" t="s">
        <v>58</v>
      </c>
      <c r="F4483" s="19" t="s">
        <v>20</v>
      </c>
      <c r="G4483" s="19" t="s">
        <v>20</v>
      </c>
      <c r="H4483" s="19" t="s">
        <v>20</v>
      </c>
      <c r="I4483" s="20">
        <v>0</v>
      </c>
      <c r="J4483" s="19" t="s">
        <v>36</v>
      </c>
      <c r="K44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4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483" s="15">
        <f>IF(Table1[[#This Row],[BusinessInfo_WomanOwned]]="True",1,0)</f>
        <v>0</v>
      </c>
      <c r="N4483" s="15">
        <f>IF(Table1[[#This Row],[BusinessInfo_MinorityOwned]]="True",1,0)</f>
        <v>0</v>
      </c>
      <c r="O4483" s="15">
        <f>IF(Table1[[#This Row],[BusinessInfo_VeteranOwned]]="True",1,0)</f>
        <v>0</v>
      </c>
    </row>
    <row r="4484" spans="1:15" x14ac:dyDescent="0.2">
      <c r="A4484" s="18">
        <v>38450</v>
      </c>
      <c r="B4484" s="19" t="s">
        <v>155</v>
      </c>
      <c r="C4484" s="19" t="s">
        <v>268</v>
      </c>
      <c r="D4484" s="19" t="s">
        <v>260</v>
      </c>
      <c r="E4484" s="19" t="s">
        <v>18</v>
      </c>
      <c r="F4484" s="19" t="s">
        <v>19</v>
      </c>
      <c r="G4484" s="19" t="s">
        <v>20</v>
      </c>
      <c r="H4484" s="19" t="s">
        <v>20</v>
      </c>
      <c r="I4484" s="20">
        <v>0</v>
      </c>
      <c r="J4484" s="19" t="s">
        <v>36</v>
      </c>
      <c r="K44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484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484" s="15">
        <f>IF(Table1[[#This Row],[BusinessInfo_WomanOwned]]="True",1,0)</f>
        <v>1</v>
      </c>
      <c r="N4484" s="15">
        <f>IF(Table1[[#This Row],[BusinessInfo_MinorityOwned]]="True",1,0)</f>
        <v>0</v>
      </c>
      <c r="O4484" s="15">
        <f>IF(Table1[[#This Row],[BusinessInfo_VeteranOwned]]="True",1,0)</f>
        <v>0</v>
      </c>
    </row>
    <row r="4485" spans="1:15" x14ac:dyDescent="0.2">
      <c r="A4485" s="18">
        <v>40744</v>
      </c>
      <c r="B4485" s="19" t="s">
        <v>155</v>
      </c>
      <c r="C4485" s="19" t="s">
        <v>62</v>
      </c>
      <c r="D4485" s="19" t="s">
        <v>68</v>
      </c>
      <c r="E4485" s="19" t="s">
        <v>247</v>
      </c>
      <c r="F4485" s="19" t="s">
        <v>20</v>
      </c>
      <c r="G4485" s="19" t="s">
        <v>19</v>
      </c>
      <c r="H4485" s="19" t="s">
        <v>20</v>
      </c>
      <c r="I4485" s="20">
        <v>0</v>
      </c>
      <c r="J4485" s="19" t="s">
        <v>21</v>
      </c>
      <c r="K44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44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4485" s="15">
        <f>IF(Table1[[#This Row],[BusinessInfo_WomanOwned]]="True",1,0)</f>
        <v>0</v>
      </c>
      <c r="N4485" s="15">
        <f>IF(Table1[[#This Row],[BusinessInfo_MinorityOwned]]="True",1,0)</f>
        <v>1</v>
      </c>
      <c r="O4485" s="15">
        <f>IF(Table1[[#This Row],[BusinessInfo_VeteranOwned]]="True",1,0)</f>
        <v>0</v>
      </c>
    </row>
    <row r="4486" spans="1:15" x14ac:dyDescent="0.2">
      <c r="A4486" s="18">
        <v>40749</v>
      </c>
      <c r="B4486" s="19" t="s">
        <v>155</v>
      </c>
      <c r="C4486" s="19" t="s">
        <v>139</v>
      </c>
      <c r="D4486" s="19" t="s">
        <v>481</v>
      </c>
      <c r="E4486" s="19" t="s">
        <v>247</v>
      </c>
      <c r="F4486" s="19" t="s">
        <v>19</v>
      </c>
      <c r="G4486" s="19" t="s">
        <v>19</v>
      </c>
      <c r="H4486" s="19" t="s">
        <v>20</v>
      </c>
      <c r="I4486" s="20">
        <v>0</v>
      </c>
      <c r="J4486" s="19" t="s">
        <v>21</v>
      </c>
      <c r="K44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486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486" s="15">
        <f>IF(Table1[[#This Row],[BusinessInfo_WomanOwned]]="True",1,0)</f>
        <v>1</v>
      </c>
      <c r="N4486" s="15">
        <f>IF(Table1[[#This Row],[BusinessInfo_MinorityOwned]]="True",1,0)</f>
        <v>1</v>
      </c>
      <c r="O4486" s="15">
        <f>IF(Table1[[#This Row],[BusinessInfo_VeteranOwned]]="True",1,0)</f>
        <v>0</v>
      </c>
    </row>
    <row r="4487" spans="1:15" x14ac:dyDescent="0.2">
      <c r="A4487" s="18">
        <v>41623</v>
      </c>
      <c r="B4487" s="19" t="s">
        <v>155</v>
      </c>
      <c r="C4487" s="19" t="s">
        <v>482</v>
      </c>
      <c r="D4487" s="19" t="s">
        <v>483</v>
      </c>
      <c r="E4487" s="19" t="s">
        <v>56</v>
      </c>
      <c r="F4487" s="19" t="s">
        <v>20</v>
      </c>
      <c r="G4487" s="19" t="s">
        <v>19</v>
      </c>
      <c r="H4487" s="19" t="s">
        <v>20</v>
      </c>
      <c r="I4487" s="20">
        <v>0</v>
      </c>
      <c r="J4487" s="19" t="s">
        <v>21</v>
      </c>
      <c r="K44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487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487" s="15">
        <f>IF(Table1[[#This Row],[BusinessInfo_WomanOwned]]="True",1,0)</f>
        <v>0</v>
      </c>
      <c r="N4487" s="15">
        <f>IF(Table1[[#This Row],[BusinessInfo_MinorityOwned]]="True",1,0)</f>
        <v>1</v>
      </c>
      <c r="O4487" s="15">
        <f>IF(Table1[[#This Row],[BusinessInfo_VeteranOwned]]="True",1,0)</f>
        <v>0</v>
      </c>
    </row>
    <row r="4488" spans="1:15" x14ac:dyDescent="0.2">
      <c r="A4488" s="18">
        <v>41654</v>
      </c>
      <c r="B4488" s="19" t="s">
        <v>155</v>
      </c>
      <c r="C4488" s="19" t="s">
        <v>484</v>
      </c>
      <c r="D4488" s="19" t="s">
        <v>485</v>
      </c>
      <c r="E4488" s="19" t="s">
        <v>56</v>
      </c>
      <c r="F4488" s="19" t="s">
        <v>19</v>
      </c>
      <c r="G4488" s="19" t="s">
        <v>20</v>
      </c>
      <c r="H4488" s="19" t="s">
        <v>20</v>
      </c>
      <c r="I4488" s="20">
        <v>0</v>
      </c>
      <c r="J4488" s="19" t="s">
        <v>21</v>
      </c>
      <c r="K44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488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488" s="15">
        <f>IF(Table1[[#This Row],[BusinessInfo_WomanOwned]]="True",1,0)</f>
        <v>1</v>
      </c>
      <c r="N4488" s="15">
        <f>IF(Table1[[#This Row],[BusinessInfo_MinorityOwned]]="True",1,0)</f>
        <v>0</v>
      </c>
      <c r="O4488" s="15">
        <f>IF(Table1[[#This Row],[BusinessInfo_VeteranOwned]]="True",1,0)</f>
        <v>0</v>
      </c>
    </row>
    <row r="4489" spans="1:15" x14ac:dyDescent="0.2">
      <c r="A4489" s="18">
        <v>33941</v>
      </c>
      <c r="B4489" s="19" t="s">
        <v>155</v>
      </c>
      <c r="C4489" s="19" t="s">
        <v>34</v>
      </c>
      <c r="D4489" s="19" t="s">
        <v>486</v>
      </c>
      <c r="E4489" s="19" t="s">
        <v>18</v>
      </c>
      <c r="F4489" s="19" t="s">
        <v>20</v>
      </c>
      <c r="G4489" s="19" t="s">
        <v>20</v>
      </c>
      <c r="H4489" s="19" t="s">
        <v>20</v>
      </c>
      <c r="I4489" s="20">
        <v>0</v>
      </c>
      <c r="J4489" s="19" t="s">
        <v>21</v>
      </c>
      <c r="K44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489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489" s="15">
        <f>IF(Table1[[#This Row],[BusinessInfo_WomanOwned]]="True",1,0)</f>
        <v>0</v>
      </c>
      <c r="N4489" s="15">
        <f>IF(Table1[[#This Row],[BusinessInfo_MinorityOwned]]="True",1,0)</f>
        <v>0</v>
      </c>
      <c r="O4489" s="15">
        <f>IF(Table1[[#This Row],[BusinessInfo_VeteranOwned]]="True",1,0)</f>
        <v>0</v>
      </c>
    </row>
    <row r="4490" spans="1:15" x14ac:dyDescent="0.2">
      <c r="A4490" s="18">
        <v>34804</v>
      </c>
      <c r="B4490" s="19" t="s">
        <v>155</v>
      </c>
      <c r="C4490" s="19" t="s">
        <v>64</v>
      </c>
      <c r="D4490" s="19" t="s">
        <v>23</v>
      </c>
      <c r="E4490" s="19" t="s">
        <v>43</v>
      </c>
      <c r="F4490" s="19" t="s">
        <v>19</v>
      </c>
      <c r="G4490" s="19" t="s">
        <v>19</v>
      </c>
      <c r="H4490" s="19" t="s">
        <v>20</v>
      </c>
      <c r="I4490" s="20">
        <v>0</v>
      </c>
      <c r="J4490" s="19" t="s">
        <v>21</v>
      </c>
      <c r="K44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4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490" s="15">
        <f>IF(Table1[[#This Row],[BusinessInfo_WomanOwned]]="True",1,0)</f>
        <v>1</v>
      </c>
      <c r="N4490" s="15">
        <f>IF(Table1[[#This Row],[BusinessInfo_MinorityOwned]]="True",1,0)</f>
        <v>1</v>
      </c>
      <c r="O4490" s="15">
        <f>IF(Table1[[#This Row],[BusinessInfo_VeteranOwned]]="True",1,0)</f>
        <v>0</v>
      </c>
    </row>
    <row r="4491" spans="1:15" x14ac:dyDescent="0.2">
      <c r="A4491" s="18">
        <v>37913</v>
      </c>
      <c r="B4491" s="19" t="s">
        <v>155</v>
      </c>
      <c r="C4491" s="19" t="s">
        <v>64</v>
      </c>
      <c r="D4491" s="19" t="s">
        <v>26</v>
      </c>
      <c r="E4491" s="19" t="s">
        <v>58</v>
      </c>
      <c r="F4491" s="19" t="s">
        <v>19</v>
      </c>
      <c r="G4491" s="19" t="s">
        <v>20</v>
      </c>
      <c r="H4491" s="19" t="s">
        <v>20</v>
      </c>
      <c r="I4491" s="20">
        <v>0</v>
      </c>
      <c r="J4491" s="19" t="s">
        <v>21</v>
      </c>
      <c r="K44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4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491" s="15">
        <f>IF(Table1[[#This Row],[BusinessInfo_WomanOwned]]="True",1,0)</f>
        <v>1</v>
      </c>
      <c r="N4491" s="15">
        <f>IF(Table1[[#This Row],[BusinessInfo_MinorityOwned]]="True",1,0)</f>
        <v>0</v>
      </c>
      <c r="O4491" s="15">
        <f>IF(Table1[[#This Row],[BusinessInfo_VeteranOwned]]="True",1,0)</f>
        <v>0</v>
      </c>
    </row>
    <row r="4492" spans="1:15" x14ac:dyDescent="0.2">
      <c r="A4492" s="18">
        <v>37974</v>
      </c>
      <c r="B4492" s="19" t="s">
        <v>155</v>
      </c>
      <c r="C4492" s="19" t="s">
        <v>64</v>
      </c>
      <c r="D4492" s="19" t="s">
        <v>45</v>
      </c>
      <c r="E4492" s="19" t="s">
        <v>43</v>
      </c>
      <c r="F4492" s="19" t="s">
        <v>20</v>
      </c>
      <c r="G4492" s="19" t="s">
        <v>20</v>
      </c>
      <c r="H4492" s="19" t="s">
        <v>20</v>
      </c>
      <c r="I4492" s="20">
        <v>0</v>
      </c>
      <c r="J4492" s="19" t="s">
        <v>25</v>
      </c>
      <c r="K44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4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492" s="15">
        <f>IF(Table1[[#This Row],[BusinessInfo_WomanOwned]]="True",1,0)</f>
        <v>0</v>
      </c>
      <c r="N4492" s="15">
        <f>IF(Table1[[#This Row],[BusinessInfo_MinorityOwned]]="True",1,0)</f>
        <v>0</v>
      </c>
      <c r="O4492" s="15">
        <f>IF(Table1[[#This Row],[BusinessInfo_VeteranOwned]]="True",1,0)</f>
        <v>0</v>
      </c>
    </row>
    <row r="4493" spans="1:15" x14ac:dyDescent="0.2">
      <c r="A4493" s="18">
        <v>35262</v>
      </c>
      <c r="B4493" s="19" t="s">
        <v>155</v>
      </c>
      <c r="C4493" s="19" t="s">
        <v>211</v>
      </c>
      <c r="D4493" s="19" t="s">
        <v>79</v>
      </c>
      <c r="E4493" s="19" t="s">
        <v>54</v>
      </c>
      <c r="F4493" s="19" t="s">
        <v>19</v>
      </c>
      <c r="G4493" s="19" t="s">
        <v>20</v>
      </c>
      <c r="H4493" s="19" t="s">
        <v>20</v>
      </c>
      <c r="I4493" s="20">
        <v>0</v>
      </c>
      <c r="J4493" s="19" t="s">
        <v>21</v>
      </c>
      <c r="K44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44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4493" s="15">
        <f>IF(Table1[[#This Row],[BusinessInfo_WomanOwned]]="True",1,0)</f>
        <v>1</v>
      </c>
      <c r="N4493" s="15">
        <f>IF(Table1[[#This Row],[BusinessInfo_MinorityOwned]]="True",1,0)</f>
        <v>0</v>
      </c>
      <c r="O4493" s="15">
        <f>IF(Table1[[#This Row],[BusinessInfo_VeteranOwned]]="True",1,0)</f>
        <v>0</v>
      </c>
    </row>
    <row r="4494" spans="1:15" x14ac:dyDescent="0.2">
      <c r="A4494" s="18">
        <v>36812</v>
      </c>
      <c r="B4494" s="19" t="s">
        <v>155</v>
      </c>
      <c r="C4494" s="19" t="s">
        <v>211</v>
      </c>
      <c r="D4494" s="19" t="s">
        <v>79</v>
      </c>
      <c r="E4494" s="19" t="s">
        <v>54</v>
      </c>
      <c r="F4494" s="19" t="s">
        <v>19</v>
      </c>
      <c r="G4494" s="19" t="s">
        <v>20</v>
      </c>
      <c r="H4494" s="19" t="s">
        <v>20</v>
      </c>
      <c r="I4494" s="20">
        <v>0</v>
      </c>
      <c r="J4494" s="19" t="s">
        <v>21</v>
      </c>
      <c r="K44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44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4494" s="15">
        <f>IF(Table1[[#This Row],[BusinessInfo_WomanOwned]]="True",1,0)</f>
        <v>1</v>
      </c>
      <c r="N4494" s="15">
        <f>IF(Table1[[#This Row],[BusinessInfo_MinorityOwned]]="True",1,0)</f>
        <v>0</v>
      </c>
      <c r="O4494" s="15">
        <f>IF(Table1[[#This Row],[BusinessInfo_VeteranOwned]]="True",1,0)</f>
        <v>0</v>
      </c>
    </row>
    <row r="4495" spans="1:15" x14ac:dyDescent="0.2">
      <c r="A4495" s="18">
        <v>36681</v>
      </c>
      <c r="B4495" s="19" t="s">
        <v>155</v>
      </c>
      <c r="C4495" s="19" t="s">
        <v>113</v>
      </c>
      <c r="D4495" s="19" t="s">
        <v>114</v>
      </c>
      <c r="E4495" s="19" t="s">
        <v>18</v>
      </c>
      <c r="F4495" s="19" t="s">
        <v>20</v>
      </c>
      <c r="G4495" s="19" t="s">
        <v>20</v>
      </c>
      <c r="H4495" s="19" t="s">
        <v>20</v>
      </c>
      <c r="I4495" s="20">
        <v>0</v>
      </c>
      <c r="J4495" s="19" t="s">
        <v>21</v>
      </c>
      <c r="K44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Highland City</v>
      </c>
      <c r="L44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33846</v>
      </c>
      <c r="M4495" s="15">
        <f>IF(Table1[[#This Row],[BusinessInfo_WomanOwned]]="True",1,0)</f>
        <v>0</v>
      </c>
      <c r="N4495" s="15">
        <f>IF(Table1[[#This Row],[BusinessInfo_MinorityOwned]]="True",1,0)</f>
        <v>0</v>
      </c>
      <c r="O4495" s="15">
        <f>IF(Table1[[#This Row],[BusinessInfo_VeteranOwned]]="True",1,0)</f>
        <v>0</v>
      </c>
    </row>
    <row r="4496" spans="1:15" x14ac:dyDescent="0.2">
      <c r="A4496" s="18">
        <v>33567</v>
      </c>
      <c r="B4496" s="19" t="s">
        <v>15</v>
      </c>
      <c r="C4496" s="19" t="s">
        <v>52</v>
      </c>
      <c r="D4496" s="19" t="s">
        <v>53</v>
      </c>
      <c r="E4496" s="19" t="s">
        <v>54</v>
      </c>
      <c r="F4496" s="19" t="s">
        <v>19</v>
      </c>
      <c r="G4496" s="19" t="s">
        <v>20</v>
      </c>
      <c r="H4496" s="19" t="s">
        <v>20</v>
      </c>
      <c r="I4496" s="20">
        <v>2000</v>
      </c>
      <c r="J4496" s="19" t="s">
        <v>21</v>
      </c>
      <c r="K44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44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4496" s="15">
        <f>IF(Table1[[#This Row],[BusinessInfo_WomanOwned]]="True",1,0)</f>
        <v>1</v>
      </c>
      <c r="N4496" s="15">
        <f>IF(Table1[[#This Row],[BusinessInfo_MinorityOwned]]="True",1,0)</f>
        <v>0</v>
      </c>
      <c r="O4496" s="15">
        <f>IF(Table1[[#This Row],[BusinessInfo_VeteranOwned]]="True",1,0)</f>
        <v>0</v>
      </c>
    </row>
    <row r="4497" spans="1:15" x14ac:dyDescent="0.2">
      <c r="A4497" s="18">
        <v>32212</v>
      </c>
      <c r="B4497" s="19" t="s">
        <v>15</v>
      </c>
      <c r="C4497" s="19" t="s">
        <v>65</v>
      </c>
      <c r="D4497" s="19" t="s">
        <v>66</v>
      </c>
      <c r="E4497" s="19" t="s">
        <v>18</v>
      </c>
      <c r="F4497" s="19" t="s">
        <v>20</v>
      </c>
      <c r="G4497" s="19" t="s">
        <v>20</v>
      </c>
      <c r="H4497" s="19" t="s">
        <v>20</v>
      </c>
      <c r="I4497" s="20">
        <v>5000</v>
      </c>
      <c r="J4497" s="19" t="s">
        <v>25</v>
      </c>
      <c r="K44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4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497" s="15">
        <f>IF(Table1[[#This Row],[BusinessInfo_WomanOwned]]="True",1,0)</f>
        <v>0</v>
      </c>
      <c r="N4497" s="15">
        <f>IF(Table1[[#This Row],[BusinessInfo_MinorityOwned]]="True",1,0)</f>
        <v>0</v>
      </c>
      <c r="O4497" s="15">
        <f>IF(Table1[[#This Row],[BusinessInfo_VeteranOwned]]="True",1,0)</f>
        <v>0</v>
      </c>
    </row>
    <row r="4498" spans="1:15" x14ac:dyDescent="0.2">
      <c r="A4498" s="18">
        <v>30506</v>
      </c>
      <c r="B4498" s="19" t="s">
        <v>15</v>
      </c>
      <c r="C4498" s="19" t="s">
        <v>78</v>
      </c>
      <c r="D4498" s="19" t="s">
        <v>79</v>
      </c>
      <c r="E4498" s="19" t="s">
        <v>56</v>
      </c>
      <c r="F4498" s="19" t="s">
        <v>20</v>
      </c>
      <c r="G4498" s="19" t="s">
        <v>19</v>
      </c>
      <c r="H4498" s="19" t="s">
        <v>20</v>
      </c>
      <c r="I4498" s="20">
        <v>2000</v>
      </c>
      <c r="J4498" s="19" t="s">
        <v>21</v>
      </c>
      <c r="K44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44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4498" s="15">
        <f>IF(Table1[[#This Row],[BusinessInfo_WomanOwned]]="True",1,0)</f>
        <v>0</v>
      </c>
      <c r="N4498" s="15">
        <f>IF(Table1[[#This Row],[BusinessInfo_MinorityOwned]]="True",1,0)</f>
        <v>1</v>
      </c>
      <c r="O4498" s="15">
        <f>IF(Table1[[#This Row],[BusinessInfo_VeteranOwned]]="True",1,0)</f>
        <v>0</v>
      </c>
    </row>
    <row r="4499" spans="1:15" x14ac:dyDescent="0.2">
      <c r="A4499" s="18">
        <v>35042</v>
      </c>
      <c r="B4499" s="19" t="s">
        <v>155</v>
      </c>
      <c r="C4499" s="19" t="s">
        <v>64</v>
      </c>
      <c r="D4499" s="19" t="s">
        <v>23</v>
      </c>
      <c r="E4499" s="19" t="s">
        <v>47</v>
      </c>
      <c r="F4499" s="19" t="s">
        <v>19</v>
      </c>
      <c r="G4499" s="19" t="s">
        <v>20</v>
      </c>
      <c r="H4499" s="19" t="s">
        <v>20</v>
      </c>
      <c r="I4499" s="20">
        <v>0</v>
      </c>
      <c r="J4499" s="19" t="s">
        <v>21</v>
      </c>
      <c r="K44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4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499" s="15">
        <f>IF(Table1[[#This Row],[BusinessInfo_WomanOwned]]="True",1,0)</f>
        <v>1</v>
      </c>
      <c r="N4499" s="15">
        <f>IF(Table1[[#This Row],[BusinessInfo_MinorityOwned]]="True",1,0)</f>
        <v>0</v>
      </c>
      <c r="O4499" s="15">
        <f>IF(Table1[[#This Row],[BusinessInfo_VeteranOwned]]="True",1,0)</f>
        <v>0</v>
      </c>
    </row>
    <row r="4500" spans="1:15" x14ac:dyDescent="0.2">
      <c r="A4500" s="18">
        <v>35109</v>
      </c>
      <c r="B4500" s="19" t="s">
        <v>155</v>
      </c>
      <c r="C4500" s="19" t="s">
        <v>80</v>
      </c>
      <c r="D4500" s="19" t="s">
        <v>35</v>
      </c>
      <c r="E4500" s="19" t="s">
        <v>247</v>
      </c>
      <c r="F4500" s="19" t="s">
        <v>19</v>
      </c>
      <c r="G4500" s="19" t="s">
        <v>20</v>
      </c>
      <c r="H4500" s="19" t="s">
        <v>20</v>
      </c>
      <c r="I4500" s="20">
        <v>0</v>
      </c>
      <c r="J4500" s="19" t="s">
        <v>21</v>
      </c>
      <c r="K45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5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500" s="15">
        <f>IF(Table1[[#This Row],[BusinessInfo_WomanOwned]]="True",1,0)</f>
        <v>1</v>
      </c>
      <c r="N4500" s="15">
        <f>IF(Table1[[#This Row],[BusinessInfo_MinorityOwned]]="True",1,0)</f>
        <v>0</v>
      </c>
      <c r="O4500" s="15">
        <f>IF(Table1[[#This Row],[BusinessInfo_VeteranOwned]]="True",1,0)</f>
        <v>0</v>
      </c>
    </row>
    <row r="4501" spans="1:15" x14ac:dyDescent="0.2">
      <c r="A4501" s="18">
        <v>35302</v>
      </c>
      <c r="B4501" s="19" t="s">
        <v>155</v>
      </c>
      <c r="C4501" s="19" t="s">
        <v>101</v>
      </c>
      <c r="D4501" s="19" t="s">
        <v>276</v>
      </c>
      <c r="E4501" s="19" t="s">
        <v>56</v>
      </c>
      <c r="F4501" s="19" t="s">
        <v>20</v>
      </c>
      <c r="G4501" s="19" t="s">
        <v>19</v>
      </c>
      <c r="H4501" s="19" t="s">
        <v>20</v>
      </c>
      <c r="I4501" s="20">
        <v>0</v>
      </c>
      <c r="J4501" s="19" t="s">
        <v>21</v>
      </c>
      <c r="K45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501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501" s="15">
        <f>IF(Table1[[#This Row],[BusinessInfo_WomanOwned]]="True",1,0)</f>
        <v>0</v>
      </c>
      <c r="N4501" s="15">
        <f>IF(Table1[[#This Row],[BusinessInfo_MinorityOwned]]="True",1,0)</f>
        <v>1</v>
      </c>
      <c r="O4501" s="15">
        <f>IF(Table1[[#This Row],[BusinessInfo_VeteranOwned]]="True",1,0)</f>
        <v>0</v>
      </c>
    </row>
    <row r="4502" spans="1:15" x14ac:dyDescent="0.2">
      <c r="A4502" s="18">
        <v>35375</v>
      </c>
      <c r="B4502" s="19" t="s">
        <v>155</v>
      </c>
      <c r="C4502" s="19" t="s">
        <v>34</v>
      </c>
      <c r="D4502" s="19" t="s">
        <v>35</v>
      </c>
      <c r="E4502" s="19" t="s">
        <v>247</v>
      </c>
      <c r="F4502" s="19" t="s">
        <v>20</v>
      </c>
      <c r="G4502" s="19" t="s">
        <v>19</v>
      </c>
      <c r="H4502" s="19" t="s">
        <v>20</v>
      </c>
      <c r="I4502" s="20">
        <v>0</v>
      </c>
      <c r="J4502" s="19" t="s">
        <v>21</v>
      </c>
      <c r="K45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5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502" s="15">
        <f>IF(Table1[[#This Row],[BusinessInfo_WomanOwned]]="True",1,0)</f>
        <v>0</v>
      </c>
      <c r="N4502" s="15">
        <f>IF(Table1[[#This Row],[BusinessInfo_MinorityOwned]]="True",1,0)</f>
        <v>1</v>
      </c>
      <c r="O4502" s="15">
        <f>IF(Table1[[#This Row],[BusinessInfo_VeteranOwned]]="True",1,0)</f>
        <v>0</v>
      </c>
    </row>
    <row r="4503" spans="1:15" x14ac:dyDescent="0.2">
      <c r="A4503" s="18">
        <v>35426</v>
      </c>
      <c r="B4503" s="19" t="s">
        <v>155</v>
      </c>
      <c r="C4503" s="19" t="s">
        <v>170</v>
      </c>
      <c r="D4503" s="19" t="s">
        <v>76</v>
      </c>
      <c r="E4503" s="19" t="s">
        <v>54</v>
      </c>
      <c r="F4503" s="19" t="s">
        <v>20</v>
      </c>
      <c r="G4503" s="19" t="s">
        <v>20</v>
      </c>
      <c r="H4503" s="19" t="s">
        <v>20</v>
      </c>
      <c r="I4503" s="20">
        <v>0</v>
      </c>
      <c r="J4503" s="19" t="s">
        <v>21</v>
      </c>
      <c r="K45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45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4503" s="15">
        <f>IF(Table1[[#This Row],[BusinessInfo_WomanOwned]]="True",1,0)</f>
        <v>0</v>
      </c>
      <c r="N4503" s="15">
        <f>IF(Table1[[#This Row],[BusinessInfo_MinorityOwned]]="True",1,0)</f>
        <v>0</v>
      </c>
      <c r="O4503" s="15">
        <f>IF(Table1[[#This Row],[BusinessInfo_VeteranOwned]]="True",1,0)</f>
        <v>0</v>
      </c>
    </row>
    <row r="4504" spans="1:15" x14ac:dyDescent="0.2">
      <c r="A4504" s="18">
        <v>35958</v>
      </c>
      <c r="B4504" s="19" t="s">
        <v>155</v>
      </c>
      <c r="C4504" s="19" t="s">
        <v>34</v>
      </c>
      <c r="D4504" s="19" t="s">
        <v>35</v>
      </c>
      <c r="E4504" s="19" t="s">
        <v>18</v>
      </c>
      <c r="F4504" s="19" t="s">
        <v>20</v>
      </c>
      <c r="G4504" s="19" t="s">
        <v>20</v>
      </c>
      <c r="H4504" s="19" t="s">
        <v>20</v>
      </c>
      <c r="I4504" s="20">
        <v>0</v>
      </c>
      <c r="J4504" s="19" t="s">
        <v>36</v>
      </c>
      <c r="K45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5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504" s="15">
        <f>IF(Table1[[#This Row],[BusinessInfo_WomanOwned]]="True",1,0)</f>
        <v>0</v>
      </c>
      <c r="N4504" s="15">
        <f>IF(Table1[[#This Row],[BusinessInfo_MinorityOwned]]="True",1,0)</f>
        <v>0</v>
      </c>
      <c r="O4504" s="15">
        <f>IF(Table1[[#This Row],[BusinessInfo_VeteranOwned]]="True",1,0)</f>
        <v>0</v>
      </c>
    </row>
    <row r="4505" spans="1:15" x14ac:dyDescent="0.2">
      <c r="A4505" s="18">
        <v>36319</v>
      </c>
      <c r="B4505" s="19" t="s">
        <v>155</v>
      </c>
      <c r="C4505" s="19" t="s">
        <v>44</v>
      </c>
      <c r="D4505" s="19" t="s">
        <v>23</v>
      </c>
      <c r="E4505" s="19" t="s">
        <v>18</v>
      </c>
      <c r="F4505" s="19" t="s">
        <v>20</v>
      </c>
      <c r="G4505" s="19" t="s">
        <v>20</v>
      </c>
      <c r="H4505" s="19" t="s">
        <v>20</v>
      </c>
      <c r="I4505" s="20">
        <v>0</v>
      </c>
      <c r="J4505" s="19" t="s">
        <v>36</v>
      </c>
      <c r="K45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5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505" s="15">
        <f>IF(Table1[[#This Row],[BusinessInfo_WomanOwned]]="True",1,0)</f>
        <v>0</v>
      </c>
      <c r="N4505" s="15">
        <f>IF(Table1[[#This Row],[BusinessInfo_MinorityOwned]]="True",1,0)</f>
        <v>0</v>
      </c>
      <c r="O4505" s="15">
        <f>IF(Table1[[#This Row],[BusinessInfo_VeteranOwned]]="True",1,0)</f>
        <v>0</v>
      </c>
    </row>
    <row r="4506" spans="1:15" x14ac:dyDescent="0.2">
      <c r="A4506" s="18">
        <v>36972</v>
      </c>
      <c r="B4506" s="19" t="s">
        <v>155</v>
      </c>
      <c r="C4506" s="19" t="s">
        <v>80</v>
      </c>
      <c r="D4506" s="19" t="s">
        <v>63</v>
      </c>
      <c r="E4506" s="19" t="s">
        <v>27</v>
      </c>
      <c r="F4506" s="19" t="s">
        <v>19</v>
      </c>
      <c r="G4506" s="19" t="s">
        <v>20</v>
      </c>
      <c r="H4506" s="19" t="s">
        <v>20</v>
      </c>
      <c r="I4506" s="20">
        <v>0</v>
      </c>
      <c r="J4506" s="19" t="s">
        <v>21</v>
      </c>
      <c r="K45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5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4506" s="15">
        <f>IF(Table1[[#This Row],[BusinessInfo_WomanOwned]]="True",1,0)</f>
        <v>1</v>
      </c>
      <c r="N4506" s="15">
        <f>IF(Table1[[#This Row],[BusinessInfo_MinorityOwned]]="True",1,0)</f>
        <v>0</v>
      </c>
      <c r="O4506" s="15">
        <f>IF(Table1[[#This Row],[BusinessInfo_VeteranOwned]]="True",1,0)</f>
        <v>0</v>
      </c>
    </row>
    <row r="4507" spans="1:15" x14ac:dyDescent="0.2">
      <c r="A4507" s="18">
        <v>42262</v>
      </c>
      <c r="B4507" s="19" t="s">
        <v>155</v>
      </c>
      <c r="C4507" s="19" t="s">
        <v>112</v>
      </c>
      <c r="D4507" s="19" t="s">
        <v>26</v>
      </c>
      <c r="E4507" s="19" t="s">
        <v>247</v>
      </c>
      <c r="F4507" s="19" t="s">
        <v>20</v>
      </c>
      <c r="G4507" s="19" t="s">
        <v>19</v>
      </c>
      <c r="H4507" s="19" t="s">
        <v>20</v>
      </c>
      <c r="I4507" s="20">
        <v>0</v>
      </c>
      <c r="J4507" s="19" t="s">
        <v>74</v>
      </c>
      <c r="K45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5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507" s="15">
        <f>IF(Table1[[#This Row],[BusinessInfo_WomanOwned]]="True",1,0)</f>
        <v>0</v>
      </c>
      <c r="N4507" s="15">
        <f>IF(Table1[[#This Row],[BusinessInfo_MinorityOwned]]="True",1,0)</f>
        <v>1</v>
      </c>
      <c r="O4507" s="15">
        <f>IF(Table1[[#This Row],[BusinessInfo_VeteranOwned]]="True",1,0)</f>
        <v>0</v>
      </c>
    </row>
    <row r="4508" spans="1:15" x14ac:dyDescent="0.2">
      <c r="A4508" s="18">
        <v>36537</v>
      </c>
      <c r="B4508" s="19" t="s">
        <v>155</v>
      </c>
      <c r="C4508" s="19" t="s">
        <v>44</v>
      </c>
      <c r="D4508" s="19" t="s">
        <v>26</v>
      </c>
      <c r="E4508" s="19" t="s">
        <v>247</v>
      </c>
      <c r="F4508" s="19" t="s">
        <v>20</v>
      </c>
      <c r="G4508" s="19" t="s">
        <v>20</v>
      </c>
      <c r="H4508" s="19" t="s">
        <v>20</v>
      </c>
      <c r="I4508" s="20">
        <v>0</v>
      </c>
      <c r="J4508" s="19" t="s">
        <v>36</v>
      </c>
      <c r="K45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5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508" s="15">
        <f>IF(Table1[[#This Row],[BusinessInfo_WomanOwned]]="True",1,0)</f>
        <v>0</v>
      </c>
      <c r="N4508" s="15">
        <f>IF(Table1[[#This Row],[BusinessInfo_MinorityOwned]]="True",1,0)</f>
        <v>0</v>
      </c>
      <c r="O4508" s="15">
        <f>IF(Table1[[#This Row],[BusinessInfo_VeteranOwned]]="True",1,0)</f>
        <v>0</v>
      </c>
    </row>
    <row r="4509" spans="1:15" x14ac:dyDescent="0.2">
      <c r="A4509" s="18">
        <v>34630</v>
      </c>
      <c r="B4509" s="19" t="s">
        <v>155</v>
      </c>
      <c r="C4509" s="19" t="s">
        <v>59</v>
      </c>
      <c r="D4509" s="19" t="s">
        <v>35</v>
      </c>
      <c r="E4509" s="19" t="s">
        <v>152</v>
      </c>
      <c r="F4509" s="19" t="s">
        <v>20</v>
      </c>
      <c r="G4509" s="19" t="s">
        <v>19</v>
      </c>
      <c r="H4509" s="19" t="s">
        <v>20</v>
      </c>
      <c r="I4509" s="20">
        <v>0</v>
      </c>
      <c r="J4509" s="19" t="s">
        <v>25</v>
      </c>
      <c r="K45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5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509" s="15">
        <f>IF(Table1[[#This Row],[BusinessInfo_WomanOwned]]="True",1,0)</f>
        <v>0</v>
      </c>
      <c r="N4509" s="15">
        <f>IF(Table1[[#This Row],[BusinessInfo_MinorityOwned]]="True",1,0)</f>
        <v>1</v>
      </c>
      <c r="O4509" s="15">
        <f>IF(Table1[[#This Row],[BusinessInfo_VeteranOwned]]="True",1,0)</f>
        <v>0</v>
      </c>
    </row>
    <row r="4510" spans="1:15" x14ac:dyDescent="0.2">
      <c r="A4510" s="18">
        <v>38636</v>
      </c>
      <c r="B4510" s="19" t="s">
        <v>155</v>
      </c>
      <c r="C4510" s="19" t="s">
        <v>22</v>
      </c>
      <c r="D4510" s="19" t="s">
        <v>26</v>
      </c>
      <c r="E4510" s="19" t="s">
        <v>152</v>
      </c>
      <c r="F4510" s="19" t="s">
        <v>20</v>
      </c>
      <c r="G4510" s="19" t="s">
        <v>20</v>
      </c>
      <c r="H4510" s="19" t="s">
        <v>20</v>
      </c>
      <c r="I4510" s="20">
        <v>0</v>
      </c>
      <c r="J4510" s="19" t="s">
        <v>25</v>
      </c>
      <c r="K45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5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510" s="15">
        <f>IF(Table1[[#This Row],[BusinessInfo_WomanOwned]]="True",1,0)</f>
        <v>0</v>
      </c>
      <c r="N4510" s="15">
        <f>IF(Table1[[#This Row],[BusinessInfo_MinorityOwned]]="True",1,0)</f>
        <v>0</v>
      </c>
      <c r="O4510" s="15">
        <f>IF(Table1[[#This Row],[BusinessInfo_VeteranOwned]]="True",1,0)</f>
        <v>0</v>
      </c>
    </row>
    <row r="4511" spans="1:15" x14ac:dyDescent="0.2">
      <c r="A4511" s="18">
        <v>33131</v>
      </c>
      <c r="B4511" s="19" t="s">
        <v>155</v>
      </c>
      <c r="C4511" s="19" t="s">
        <v>34</v>
      </c>
      <c r="D4511" s="19" t="s">
        <v>63</v>
      </c>
      <c r="E4511" s="19" t="s">
        <v>43</v>
      </c>
      <c r="F4511" s="19" t="s">
        <v>20</v>
      </c>
      <c r="G4511" s="19" t="s">
        <v>19</v>
      </c>
      <c r="H4511" s="19" t="s">
        <v>20</v>
      </c>
      <c r="I4511" s="20">
        <v>10000</v>
      </c>
      <c r="J4511" s="19" t="s">
        <v>36</v>
      </c>
      <c r="K45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5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4511" s="15">
        <f>IF(Table1[[#This Row],[BusinessInfo_WomanOwned]]="True",1,0)</f>
        <v>0</v>
      </c>
      <c r="N4511" s="15">
        <f>IF(Table1[[#This Row],[BusinessInfo_MinorityOwned]]="True",1,0)</f>
        <v>1</v>
      </c>
      <c r="O4511" s="15">
        <f>IF(Table1[[#This Row],[BusinessInfo_VeteranOwned]]="True",1,0)</f>
        <v>0</v>
      </c>
    </row>
    <row r="4512" spans="1:15" x14ac:dyDescent="0.2">
      <c r="A4512" s="18">
        <v>33451</v>
      </c>
      <c r="B4512" s="19" t="s">
        <v>155</v>
      </c>
      <c r="C4512" s="19" t="s">
        <v>59</v>
      </c>
      <c r="D4512" s="19" t="s">
        <v>70</v>
      </c>
      <c r="E4512" s="19" t="s">
        <v>58</v>
      </c>
      <c r="F4512" s="19" t="s">
        <v>19</v>
      </c>
      <c r="G4512" s="19" t="s">
        <v>19</v>
      </c>
      <c r="H4512" s="19" t="s">
        <v>20</v>
      </c>
      <c r="I4512" s="20">
        <v>0</v>
      </c>
      <c r="J4512" s="19" t="s">
        <v>21</v>
      </c>
      <c r="K45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5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4512" s="15">
        <f>IF(Table1[[#This Row],[BusinessInfo_WomanOwned]]="True",1,0)</f>
        <v>1</v>
      </c>
      <c r="N4512" s="15">
        <f>IF(Table1[[#This Row],[BusinessInfo_MinorityOwned]]="True",1,0)</f>
        <v>1</v>
      </c>
      <c r="O4512" s="15">
        <f>IF(Table1[[#This Row],[BusinessInfo_VeteranOwned]]="True",1,0)</f>
        <v>0</v>
      </c>
    </row>
    <row r="4513" spans="1:15" x14ac:dyDescent="0.2">
      <c r="A4513" s="18">
        <v>34091</v>
      </c>
      <c r="B4513" s="19" t="s">
        <v>155</v>
      </c>
      <c r="C4513" s="19" t="s">
        <v>125</v>
      </c>
      <c r="D4513" s="19" t="s">
        <v>53</v>
      </c>
      <c r="E4513" s="19" t="s">
        <v>27</v>
      </c>
      <c r="F4513" s="19" t="s">
        <v>20</v>
      </c>
      <c r="G4513" s="19" t="s">
        <v>19</v>
      </c>
      <c r="H4513" s="19" t="s">
        <v>20</v>
      </c>
      <c r="I4513" s="20">
        <v>0</v>
      </c>
      <c r="J4513" s="19" t="s">
        <v>74</v>
      </c>
      <c r="K45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45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4513" s="15">
        <f>IF(Table1[[#This Row],[BusinessInfo_WomanOwned]]="True",1,0)</f>
        <v>0</v>
      </c>
      <c r="N4513" s="15">
        <f>IF(Table1[[#This Row],[BusinessInfo_MinorityOwned]]="True",1,0)</f>
        <v>1</v>
      </c>
      <c r="O4513" s="15">
        <f>IF(Table1[[#This Row],[BusinessInfo_VeteranOwned]]="True",1,0)</f>
        <v>0</v>
      </c>
    </row>
    <row r="4514" spans="1:15" x14ac:dyDescent="0.2">
      <c r="A4514" s="18">
        <v>34480</v>
      </c>
      <c r="B4514" s="19" t="s">
        <v>155</v>
      </c>
      <c r="C4514" s="19" t="s">
        <v>34</v>
      </c>
      <c r="D4514" s="19" t="s">
        <v>49</v>
      </c>
      <c r="E4514" s="19" t="s">
        <v>43</v>
      </c>
      <c r="F4514" s="19" t="s">
        <v>19</v>
      </c>
      <c r="G4514" s="19" t="s">
        <v>20</v>
      </c>
      <c r="H4514" s="19" t="s">
        <v>20</v>
      </c>
      <c r="I4514" s="20">
        <v>0</v>
      </c>
      <c r="J4514" s="19" t="s">
        <v>21</v>
      </c>
      <c r="K45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5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514" s="15">
        <f>IF(Table1[[#This Row],[BusinessInfo_WomanOwned]]="True",1,0)</f>
        <v>1</v>
      </c>
      <c r="N4514" s="15">
        <f>IF(Table1[[#This Row],[BusinessInfo_MinorityOwned]]="True",1,0)</f>
        <v>0</v>
      </c>
      <c r="O4514" s="15">
        <f>IF(Table1[[#This Row],[BusinessInfo_VeteranOwned]]="True",1,0)</f>
        <v>0</v>
      </c>
    </row>
    <row r="4515" spans="1:15" x14ac:dyDescent="0.2">
      <c r="A4515" s="18">
        <v>35023</v>
      </c>
      <c r="B4515" s="19" t="s">
        <v>155</v>
      </c>
      <c r="C4515" s="19" t="s">
        <v>16</v>
      </c>
      <c r="D4515" s="19" t="s">
        <v>55</v>
      </c>
      <c r="E4515" s="19" t="s">
        <v>43</v>
      </c>
      <c r="F4515" s="19" t="s">
        <v>19</v>
      </c>
      <c r="G4515" s="19" t="s">
        <v>20</v>
      </c>
      <c r="H4515" s="19" t="s">
        <v>20</v>
      </c>
      <c r="I4515" s="20">
        <v>0</v>
      </c>
      <c r="J4515" s="19" t="s">
        <v>21</v>
      </c>
      <c r="K45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5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515" s="15">
        <f>IF(Table1[[#This Row],[BusinessInfo_WomanOwned]]="True",1,0)</f>
        <v>1</v>
      </c>
      <c r="N4515" s="15">
        <f>IF(Table1[[#This Row],[BusinessInfo_MinorityOwned]]="True",1,0)</f>
        <v>0</v>
      </c>
      <c r="O4515" s="15">
        <f>IF(Table1[[#This Row],[BusinessInfo_VeteranOwned]]="True",1,0)</f>
        <v>0</v>
      </c>
    </row>
    <row r="4516" spans="1:15" x14ac:dyDescent="0.2">
      <c r="A4516" s="18">
        <v>35058</v>
      </c>
      <c r="B4516" s="19" t="s">
        <v>155</v>
      </c>
      <c r="C4516" s="19" t="s">
        <v>22</v>
      </c>
      <c r="D4516" s="19" t="s">
        <v>26</v>
      </c>
      <c r="E4516" s="19" t="s">
        <v>18</v>
      </c>
      <c r="F4516" s="19" t="s">
        <v>19</v>
      </c>
      <c r="G4516" s="19" t="s">
        <v>19</v>
      </c>
      <c r="H4516" s="19" t="s">
        <v>20</v>
      </c>
      <c r="I4516" s="20">
        <v>10000</v>
      </c>
      <c r="J4516" s="19" t="s">
        <v>36</v>
      </c>
      <c r="K45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5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516" s="15">
        <f>IF(Table1[[#This Row],[BusinessInfo_WomanOwned]]="True",1,0)</f>
        <v>1</v>
      </c>
      <c r="N4516" s="15">
        <f>IF(Table1[[#This Row],[BusinessInfo_MinorityOwned]]="True",1,0)</f>
        <v>1</v>
      </c>
      <c r="O4516" s="15">
        <f>IF(Table1[[#This Row],[BusinessInfo_VeteranOwned]]="True",1,0)</f>
        <v>0</v>
      </c>
    </row>
    <row r="4517" spans="1:15" x14ac:dyDescent="0.2">
      <c r="A4517" s="18">
        <v>35971</v>
      </c>
      <c r="B4517" s="19" t="s">
        <v>155</v>
      </c>
      <c r="C4517" s="19" t="s">
        <v>487</v>
      </c>
      <c r="D4517" s="19" t="s">
        <v>260</v>
      </c>
      <c r="E4517" s="19" t="s">
        <v>247</v>
      </c>
      <c r="F4517" s="19" t="s">
        <v>20</v>
      </c>
      <c r="G4517" s="19" t="s">
        <v>19</v>
      </c>
      <c r="H4517" s="19" t="s">
        <v>20</v>
      </c>
      <c r="I4517" s="20">
        <v>0</v>
      </c>
      <c r="J4517" s="19" t="s">
        <v>21</v>
      </c>
      <c r="K45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517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517" s="15">
        <f>IF(Table1[[#This Row],[BusinessInfo_WomanOwned]]="True",1,0)</f>
        <v>0</v>
      </c>
      <c r="N4517" s="15">
        <f>IF(Table1[[#This Row],[BusinessInfo_MinorityOwned]]="True",1,0)</f>
        <v>1</v>
      </c>
      <c r="O4517" s="15">
        <f>IF(Table1[[#This Row],[BusinessInfo_VeteranOwned]]="True",1,0)</f>
        <v>0</v>
      </c>
    </row>
    <row r="4518" spans="1:15" x14ac:dyDescent="0.2">
      <c r="A4518" s="18">
        <v>36309</v>
      </c>
      <c r="B4518" s="19" t="s">
        <v>155</v>
      </c>
      <c r="C4518" s="19" t="s">
        <v>34</v>
      </c>
      <c r="D4518" s="19" t="s">
        <v>70</v>
      </c>
      <c r="E4518" s="19" t="s">
        <v>247</v>
      </c>
      <c r="F4518" s="19" t="s">
        <v>20</v>
      </c>
      <c r="G4518" s="19" t="s">
        <v>20</v>
      </c>
      <c r="H4518" s="19" t="s">
        <v>20</v>
      </c>
      <c r="I4518" s="20">
        <v>0</v>
      </c>
      <c r="J4518" s="19" t="s">
        <v>21</v>
      </c>
      <c r="K45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5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4518" s="15">
        <f>IF(Table1[[#This Row],[BusinessInfo_WomanOwned]]="True",1,0)</f>
        <v>0</v>
      </c>
      <c r="N4518" s="15">
        <f>IF(Table1[[#This Row],[BusinessInfo_MinorityOwned]]="True",1,0)</f>
        <v>0</v>
      </c>
      <c r="O4518" s="15">
        <f>IF(Table1[[#This Row],[BusinessInfo_VeteranOwned]]="True",1,0)</f>
        <v>0</v>
      </c>
    </row>
    <row r="4519" spans="1:15" x14ac:dyDescent="0.2">
      <c r="A4519" s="18">
        <v>37434</v>
      </c>
      <c r="B4519" s="19" t="s">
        <v>155</v>
      </c>
      <c r="C4519" s="19" t="s">
        <v>34</v>
      </c>
      <c r="D4519" s="19" t="s">
        <v>35</v>
      </c>
      <c r="E4519" s="19" t="s">
        <v>27</v>
      </c>
      <c r="F4519" s="19" t="s">
        <v>19</v>
      </c>
      <c r="G4519" s="19" t="s">
        <v>20</v>
      </c>
      <c r="H4519" s="19" t="s">
        <v>20</v>
      </c>
      <c r="I4519" s="20">
        <v>0</v>
      </c>
      <c r="J4519" s="19" t="s">
        <v>21</v>
      </c>
      <c r="K45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5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519" s="15">
        <f>IF(Table1[[#This Row],[BusinessInfo_WomanOwned]]="True",1,0)</f>
        <v>1</v>
      </c>
      <c r="N4519" s="15">
        <f>IF(Table1[[#This Row],[BusinessInfo_MinorityOwned]]="True",1,0)</f>
        <v>0</v>
      </c>
      <c r="O4519" s="15">
        <f>IF(Table1[[#This Row],[BusinessInfo_VeteranOwned]]="True",1,0)</f>
        <v>0</v>
      </c>
    </row>
    <row r="4520" spans="1:15" x14ac:dyDescent="0.2">
      <c r="A4520" s="18">
        <v>37454</v>
      </c>
      <c r="B4520" s="19" t="s">
        <v>155</v>
      </c>
      <c r="C4520" s="19" t="s">
        <v>34</v>
      </c>
      <c r="D4520" s="19" t="s">
        <v>488</v>
      </c>
      <c r="E4520" s="19" t="s">
        <v>27</v>
      </c>
      <c r="F4520" s="19" t="s">
        <v>20</v>
      </c>
      <c r="G4520" s="19" t="s">
        <v>19</v>
      </c>
      <c r="H4520" s="19" t="s">
        <v>20</v>
      </c>
      <c r="I4520" s="20">
        <v>0</v>
      </c>
      <c r="J4520" s="19" t="s">
        <v>25</v>
      </c>
      <c r="K45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520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520" s="15">
        <f>IF(Table1[[#This Row],[BusinessInfo_WomanOwned]]="True",1,0)</f>
        <v>0</v>
      </c>
      <c r="N4520" s="15">
        <f>IF(Table1[[#This Row],[BusinessInfo_MinorityOwned]]="True",1,0)</f>
        <v>1</v>
      </c>
      <c r="O4520" s="15">
        <f>IF(Table1[[#This Row],[BusinessInfo_VeteranOwned]]="True",1,0)</f>
        <v>0</v>
      </c>
    </row>
    <row r="4521" spans="1:15" x14ac:dyDescent="0.2">
      <c r="A4521" s="18">
        <v>38092</v>
      </c>
      <c r="B4521" s="19" t="s">
        <v>155</v>
      </c>
      <c r="C4521" s="19" t="s">
        <v>16</v>
      </c>
      <c r="D4521" s="19" t="s">
        <v>55</v>
      </c>
      <c r="E4521" s="19" t="s">
        <v>56</v>
      </c>
      <c r="F4521" s="19" t="s">
        <v>20</v>
      </c>
      <c r="G4521" s="19" t="s">
        <v>20</v>
      </c>
      <c r="H4521" s="19" t="s">
        <v>20</v>
      </c>
      <c r="I4521" s="20">
        <v>0</v>
      </c>
      <c r="J4521" s="19" t="s">
        <v>21</v>
      </c>
      <c r="K45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5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521" s="15">
        <f>IF(Table1[[#This Row],[BusinessInfo_WomanOwned]]="True",1,0)</f>
        <v>0</v>
      </c>
      <c r="N4521" s="15">
        <f>IF(Table1[[#This Row],[BusinessInfo_MinorityOwned]]="True",1,0)</f>
        <v>0</v>
      </c>
      <c r="O4521" s="15">
        <f>IF(Table1[[#This Row],[BusinessInfo_VeteranOwned]]="True",1,0)</f>
        <v>0</v>
      </c>
    </row>
    <row r="4522" spans="1:15" x14ac:dyDescent="0.2">
      <c r="A4522" s="18">
        <v>42279</v>
      </c>
      <c r="B4522" s="19" t="s">
        <v>155</v>
      </c>
      <c r="C4522" s="19" t="s">
        <v>161</v>
      </c>
      <c r="D4522" s="19" t="s">
        <v>66</v>
      </c>
      <c r="E4522" s="19" t="s">
        <v>247</v>
      </c>
      <c r="F4522" s="19" t="s">
        <v>20</v>
      </c>
      <c r="G4522" s="19" t="s">
        <v>19</v>
      </c>
      <c r="H4522" s="19" t="s">
        <v>20</v>
      </c>
      <c r="I4522" s="20">
        <v>0</v>
      </c>
      <c r="J4522" s="19" t="s">
        <v>36</v>
      </c>
      <c r="K45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5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522" s="15">
        <f>IF(Table1[[#This Row],[BusinessInfo_WomanOwned]]="True",1,0)</f>
        <v>0</v>
      </c>
      <c r="N4522" s="15">
        <f>IF(Table1[[#This Row],[BusinessInfo_MinorityOwned]]="True",1,0)</f>
        <v>1</v>
      </c>
      <c r="O4522" s="15">
        <f>IF(Table1[[#This Row],[BusinessInfo_VeteranOwned]]="True",1,0)</f>
        <v>0</v>
      </c>
    </row>
    <row r="4523" spans="1:15" x14ac:dyDescent="0.2">
      <c r="A4523" s="18">
        <v>42425</v>
      </c>
      <c r="B4523" s="19" t="s">
        <v>155</v>
      </c>
      <c r="C4523" s="19" t="s">
        <v>34</v>
      </c>
      <c r="D4523" s="19" t="s">
        <v>33</v>
      </c>
      <c r="E4523" s="19" t="s">
        <v>56</v>
      </c>
      <c r="F4523" s="19" t="s">
        <v>20</v>
      </c>
      <c r="G4523" s="19" t="s">
        <v>20</v>
      </c>
      <c r="H4523" s="19" t="s">
        <v>19</v>
      </c>
      <c r="I4523" s="20">
        <v>0</v>
      </c>
      <c r="J4523" s="19" t="s">
        <v>21</v>
      </c>
      <c r="K45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5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523" s="15">
        <f>IF(Table1[[#This Row],[BusinessInfo_WomanOwned]]="True",1,0)</f>
        <v>0</v>
      </c>
      <c r="N4523" s="15">
        <f>IF(Table1[[#This Row],[BusinessInfo_MinorityOwned]]="True",1,0)</f>
        <v>0</v>
      </c>
      <c r="O4523" s="15">
        <f>IF(Table1[[#This Row],[BusinessInfo_VeteranOwned]]="True",1,0)</f>
        <v>1</v>
      </c>
    </row>
    <row r="4524" spans="1:15" x14ac:dyDescent="0.2">
      <c r="A4524" s="18">
        <v>37033</v>
      </c>
      <c r="B4524" s="19" t="s">
        <v>155</v>
      </c>
      <c r="C4524" s="19" t="s">
        <v>34</v>
      </c>
      <c r="D4524" s="19" t="s">
        <v>81</v>
      </c>
      <c r="E4524" s="19" t="s">
        <v>47</v>
      </c>
      <c r="F4524" s="19" t="s">
        <v>20</v>
      </c>
      <c r="G4524" s="19" t="s">
        <v>20</v>
      </c>
      <c r="H4524" s="19" t="s">
        <v>20</v>
      </c>
      <c r="I4524" s="20">
        <v>0</v>
      </c>
      <c r="J4524" s="19" t="s">
        <v>21</v>
      </c>
      <c r="K45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5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4524" s="15">
        <f>IF(Table1[[#This Row],[BusinessInfo_WomanOwned]]="True",1,0)</f>
        <v>0</v>
      </c>
      <c r="N4524" s="15">
        <f>IF(Table1[[#This Row],[BusinessInfo_MinorityOwned]]="True",1,0)</f>
        <v>0</v>
      </c>
      <c r="O4524" s="15">
        <f>IF(Table1[[#This Row],[BusinessInfo_VeteranOwned]]="True",1,0)</f>
        <v>0</v>
      </c>
    </row>
    <row r="4525" spans="1:15" x14ac:dyDescent="0.2">
      <c r="A4525" s="18">
        <v>36557</v>
      </c>
      <c r="B4525" s="19" t="s">
        <v>15</v>
      </c>
      <c r="C4525" s="19" t="s">
        <v>80</v>
      </c>
      <c r="D4525" s="19" t="s">
        <v>76</v>
      </c>
      <c r="E4525" s="19" t="s">
        <v>58</v>
      </c>
      <c r="F4525" s="19" t="s">
        <v>20</v>
      </c>
      <c r="G4525" s="19" t="s">
        <v>19</v>
      </c>
      <c r="H4525" s="19" t="s">
        <v>20</v>
      </c>
      <c r="I4525" s="20">
        <v>2000</v>
      </c>
      <c r="J4525" s="19" t="s">
        <v>21</v>
      </c>
      <c r="K45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45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4525" s="15">
        <f>IF(Table1[[#This Row],[BusinessInfo_WomanOwned]]="True",1,0)</f>
        <v>0</v>
      </c>
      <c r="N4525" s="15">
        <f>IF(Table1[[#This Row],[BusinessInfo_MinorityOwned]]="True",1,0)</f>
        <v>1</v>
      </c>
      <c r="O4525" s="15">
        <f>IF(Table1[[#This Row],[BusinessInfo_VeteranOwned]]="True",1,0)</f>
        <v>0</v>
      </c>
    </row>
    <row r="4526" spans="1:15" x14ac:dyDescent="0.2">
      <c r="A4526" s="18">
        <v>34423</v>
      </c>
      <c r="B4526" s="19" t="s">
        <v>15</v>
      </c>
      <c r="C4526" s="19" t="s">
        <v>22</v>
      </c>
      <c r="D4526" s="19" t="s">
        <v>26</v>
      </c>
      <c r="E4526" s="19" t="s">
        <v>83</v>
      </c>
      <c r="F4526" s="19" t="s">
        <v>20</v>
      </c>
      <c r="G4526" s="19" t="s">
        <v>20</v>
      </c>
      <c r="H4526" s="19" t="s">
        <v>20</v>
      </c>
      <c r="I4526" s="20">
        <v>5000</v>
      </c>
      <c r="J4526" s="19" t="s">
        <v>25</v>
      </c>
      <c r="K45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5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526" s="15">
        <f>IF(Table1[[#This Row],[BusinessInfo_WomanOwned]]="True",1,0)</f>
        <v>0</v>
      </c>
      <c r="N4526" s="15">
        <f>IF(Table1[[#This Row],[BusinessInfo_MinorityOwned]]="True",1,0)</f>
        <v>0</v>
      </c>
      <c r="O4526" s="15">
        <f>IF(Table1[[#This Row],[BusinessInfo_VeteranOwned]]="True",1,0)</f>
        <v>0</v>
      </c>
    </row>
    <row r="4527" spans="1:15" x14ac:dyDescent="0.2">
      <c r="A4527" s="18">
        <v>35827</v>
      </c>
      <c r="B4527" s="19" t="s">
        <v>15</v>
      </c>
      <c r="C4527" s="19" t="s">
        <v>32</v>
      </c>
      <c r="D4527" s="19" t="s">
        <v>33</v>
      </c>
      <c r="E4527" s="19" t="s">
        <v>247</v>
      </c>
      <c r="F4527" s="19" t="s">
        <v>19</v>
      </c>
      <c r="G4527" s="19" t="s">
        <v>20</v>
      </c>
      <c r="H4527" s="19" t="s">
        <v>20</v>
      </c>
      <c r="I4527" s="20">
        <v>2000</v>
      </c>
      <c r="J4527" s="19" t="s">
        <v>21</v>
      </c>
      <c r="K45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5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527" s="15">
        <f>IF(Table1[[#This Row],[BusinessInfo_WomanOwned]]="True",1,0)</f>
        <v>1</v>
      </c>
      <c r="N4527" s="15">
        <f>IF(Table1[[#This Row],[BusinessInfo_MinorityOwned]]="True",1,0)</f>
        <v>0</v>
      </c>
      <c r="O4527" s="15">
        <f>IF(Table1[[#This Row],[BusinessInfo_VeteranOwned]]="True",1,0)</f>
        <v>0</v>
      </c>
    </row>
    <row r="4528" spans="1:15" x14ac:dyDescent="0.2">
      <c r="A4528" s="18">
        <v>30346</v>
      </c>
      <c r="B4528" s="19" t="s">
        <v>15</v>
      </c>
      <c r="C4528" s="19" t="s">
        <v>489</v>
      </c>
      <c r="D4528" s="19" t="s">
        <v>173</v>
      </c>
      <c r="E4528" s="19" t="s">
        <v>51</v>
      </c>
      <c r="F4528" s="19" t="s">
        <v>19</v>
      </c>
      <c r="G4528" s="19" t="s">
        <v>20</v>
      </c>
      <c r="H4528" s="19" t="s">
        <v>20</v>
      </c>
      <c r="I4528" s="20">
        <v>2000</v>
      </c>
      <c r="J4528" s="19" t="s">
        <v>21</v>
      </c>
      <c r="K45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Hamilton</v>
      </c>
      <c r="L45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33851</v>
      </c>
      <c r="M4528" s="15">
        <f>IF(Table1[[#This Row],[BusinessInfo_WomanOwned]]="True",1,0)</f>
        <v>1</v>
      </c>
      <c r="N4528" s="15">
        <f>IF(Table1[[#This Row],[BusinessInfo_MinorityOwned]]="True",1,0)</f>
        <v>0</v>
      </c>
      <c r="O4528" s="15">
        <f>IF(Table1[[#This Row],[BusinessInfo_VeteranOwned]]="True",1,0)</f>
        <v>0</v>
      </c>
    </row>
    <row r="4529" spans="1:15" x14ac:dyDescent="0.2">
      <c r="A4529" s="18">
        <v>30356</v>
      </c>
      <c r="B4529" s="19" t="s">
        <v>15</v>
      </c>
      <c r="C4529" s="19" t="s">
        <v>34</v>
      </c>
      <c r="D4529" s="19" t="s">
        <v>49</v>
      </c>
      <c r="E4529" s="19" t="s">
        <v>247</v>
      </c>
      <c r="F4529" s="19" t="s">
        <v>19</v>
      </c>
      <c r="G4529" s="19" t="s">
        <v>20</v>
      </c>
      <c r="H4529" s="19" t="s">
        <v>20</v>
      </c>
      <c r="I4529" s="20">
        <v>2000</v>
      </c>
      <c r="J4529" s="19" t="s">
        <v>21</v>
      </c>
      <c r="K45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5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529" s="15">
        <f>IF(Table1[[#This Row],[BusinessInfo_WomanOwned]]="True",1,0)</f>
        <v>1</v>
      </c>
      <c r="N4529" s="15">
        <f>IF(Table1[[#This Row],[BusinessInfo_MinorityOwned]]="True",1,0)</f>
        <v>0</v>
      </c>
      <c r="O4529" s="15">
        <f>IF(Table1[[#This Row],[BusinessInfo_VeteranOwned]]="True",1,0)</f>
        <v>0</v>
      </c>
    </row>
    <row r="4530" spans="1:15" x14ac:dyDescent="0.2">
      <c r="A4530" s="18">
        <v>30402</v>
      </c>
      <c r="B4530" s="19" t="s">
        <v>15</v>
      </c>
      <c r="C4530" s="19" t="s">
        <v>116</v>
      </c>
      <c r="D4530" s="19" t="s">
        <v>29</v>
      </c>
      <c r="E4530" s="19" t="s">
        <v>43</v>
      </c>
      <c r="F4530" s="19" t="s">
        <v>19</v>
      </c>
      <c r="G4530" s="19" t="s">
        <v>20</v>
      </c>
      <c r="H4530" s="19" t="s">
        <v>20</v>
      </c>
      <c r="I4530" s="20">
        <v>2000</v>
      </c>
      <c r="J4530" s="19" t="s">
        <v>21</v>
      </c>
      <c r="K45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45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4530" s="15">
        <f>IF(Table1[[#This Row],[BusinessInfo_WomanOwned]]="True",1,0)</f>
        <v>1</v>
      </c>
      <c r="N4530" s="15">
        <f>IF(Table1[[#This Row],[BusinessInfo_MinorityOwned]]="True",1,0)</f>
        <v>0</v>
      </c>
      <c r="O4530" s="15">
        <f>IF(Table1[[#This Row],[BusinessInfo_VeteranOwned]]="True",1,0)</f>
        <v>0</v>
      </c>
    </row>
    <row r="4531" spans="1:15" x14ac:dyDescent="0.2">
      <c r="A4531" s="18">
        <v>30510</v>
      </c>
      <c r="B4531" s="19" t="s">
        <v>15</v>
      </c>
      <c r="C4531" s="19" t="s">
        <v>80</v>
      </c>
      <c r="D4531" s="19" t="s">
        <v>63</v>
      </c>
      <c r="E4531" s="19" t="s">
        <v>247</v>
      </c>
      <c r="F4531" s="19" t="s">
        <v>20</v>
      </c>
      <c r="G4531" s="19" t="s">
        <v>20</v>
      </c>
      <c r="H4531" s="19" t="s">
        <v>20</v>
      </c>
      <c r="I4531" s="20">
        <v>2000</v>
      </c>
      <c r="J4531" s="19" t="s">
        <v>21</v>
      </c>
      <c r="K45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5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4531" s="15">
        <f>IF(Table1[[#This Row],[BusinessInfo_WomanOwned]]="True",1,0)</f>
        <v>0</v>
      </c>
      <c r="N4531" s="15">
        <f>IF(Table1[[#This Row],[BusinessInfo_MinorityOwned]]="True",1,0)</f>
        <v>0</v>
      </c>
      <c r="O4531" s="15">
        <f>IF(Table1[[#This Row],[BusinessInfo_VeteranOwned]]="True",1,0)</f>
        <v>0</v>
      </c>
    </row>
    <row r="4532" spans="1:15" x14ac:dyDescent="0.2">
      <c r="A4532" s="18">
        <v>30637</v>
      </c>
      <c r="B4532" s="19" t="s">
        <v>15</v>
      </c>
      <c r="C4532" s="19" t="s">
        <v>64</v>
      </c>
      <c r="D4532" s="19" t="s">
        <v>23</v>
      </c>
      <c r="E4532" s="19" t="s">
        <v>43</v>
      </c>
      <c r="F4532" s="19" t="s">
        <v>20</v>
      </c>
      <c r="G4532" s="19" t="s">
        <v>19</v>
      </c>
      <c r="H4532" s="19" t="s">
        <v>20</v>
      </c>
      <c r="I4532" s="20">
        <v>2000</v>
      </c>
      <c r="J4532" s="19" t="s">
        <v>21</v>
      </c>
      <c r="K45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5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532" s="15">
        <f>IF(Table1[[#This Row],[BusinessInfo_WomanOwned]]="True",1,0)</f>
        <v>0</v>
      </c>
      <c r="N4532" s="15">
        <f>IF(Table1[[#This Row],[BusinessInfo_MinorityOwned]]="True",1,0)</f>
        <v>1</v>
      </c>
      <c r="O4532" s="15">
        <f>IF(Table1[[#This Row],[BusinessInfo_VeteranOwned]]="True",1,0)</f>
        <v>0</v>
      </c>
    </row>
    <row r="4533" spans="1:15" x14ac:dyDescent="0.2">
      <c r="A4533" s="18">
        <v>30694</v>
      </c>
      <c r="B4533" s="19" t="s">
        <v>15</v>
      </c>
      <c r="C4533" s="19" t="s">
        <v>141</v>
      </c>
      <c r="D4533" s="19" t="s">
        <v>26</v>
      </c>
      <c r="E4533" s="19" t="s">
        <v>43</v>
      </c>
      <c r="F4533" s="19" t="s">
        <v>20</v>
      </c>
      <c r="G4533" s="19" t="s">
        <v>19</v>
      </c>
      <c r="H4533" s="19" t="s">
        <v>20</v>
      </c>
      <c r="I4533" s="20">
        <v>2000</v>
      </c>
      <c r="J4533" s="19" t="s">
        <v>21</v>
      </c>
      <c r="K45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5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533" s="15">
        <f>IF(Table1[[#This Row],[BusinessInfo_WomanOwned]]="True",1,0)</f>
        <v>0</v>
      </c>
      <c r="N4533" s="15">
        <f>IF(Table1[[#This Row],[BusinessInfo_MinorityOwned]]="True",1,0)</f>
        <v>1</v>
      </c>
      <c r="O4533" s="15">
        <f>IF(Table1[[#This Row],[BusinessInfo_VeteranOwned]]="True",1,0)</f>
        <v>0</v>
      </c>
    </row>
    <row r="4534" spans="1:15" x14ac:dyDescent="0.2">
      <c r="A4534" s="18">
        <v>30732</v>
      </c>
      <c r="B4534" s="19" t="s">
        <v>15</v>
      </c>
      <c r="C4534" s="19" t="s">
        <v>22</v>
      </c>
      <c r="D4534" s="19" t="s">
        <v>45</v>
      </c>
      <c r="E4534" s="19" t="s">
        <v>54</v>
      </c>
      <c r="F4534" s="19" t="s">
        <v>20</v>
      </c>
      <c r="G4534" s="19" t="s">
        <v>19</v>
      </c>
      <c r="H4534" s="19" t="s">
        <v>20</v>
      </c>
      <c r="I4534" s="20">
        <v>2000</v>
      </c>
      <c r="J4534" s="19" t="s">
        <v>21</v>
      </c>
      <c r="K45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5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534" s="15">
        <f>IF(Table1[[#This Row],[BusinessInfo_WomanOwned]]="True",1,0)</f>
        <v>0</v>
      </c>
      <c r="N4534" s="15">
        <f>IF(Table1[[#This Row],[BusinessInfo_MinorityOwned]]="True",1,0)</f>
        <v>1</v>
      </c>
      <c r="O4534" s="15">
        <f>IF(Table1[[#This Row],[BusinessInfo_VeteranOwned]]="True",1,0)</f>
        <v>0</v>
      </c>
    </row>
    <row r="4535" spans="1:15" x14ac:dyDescent="0.2">
      <c r="A4535" s="18">
        <v>30866</v>
      </c>
      <c r="B4535" s="19" t="s">
        <v>15</v>
      </c>
      <c r="C4535" s="19" t="s">
        <v>16</v>
      </c>
      <c r="D4535" s="19" t="s">
        <v>55</v>
      </c>
      <c r="E4535" s="19" t="s">
        <v>47</v>
      </c>
      <c r="F4535" s="19" t="s">
        <v>20</v>
      </c>
      <c r="G4535" s="19" t="s">
        <v>20</v>
      </c>
      <c r="H4535" s="19" t="s">
        <v>20</v>
      </c>
      <c r="I4535" s="20">
        <v>2000</v>
      </c>
      <c r="J4535" s="19" t="s">
        <v>21</v>
      </c>
      <c r="K45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5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535" s="15">
        <f>IF(Table1[[#This Row],[BusinessInfo_WomanOwned]]="True",1,0)</f>
        <v>0</v>
      </c>
      <c r="N4535" s="15">
        <f>IF(Table1[[#This Row],[BusinessInfo_MinorityOwned]]="True",1,0)</f>
        <v>0</v>
      </c>
      <c r="O4535" s="15">
        <f>IF(Table1[[#This Row],[BusinessInfo_VeteranOwned]]="True",1,0)</f>
        <v>0</v>
      </c>
    </row>
    <row r="4536" spans="1:15" x14ac:dyDescent="0.2">
      <c r="A4536" s="18">
        <v>30907</v>
      </c>
      <c r="B4536" s="19" t="s">
        <v>15</v>
      </c>
      <c r="C4536" s="19" t="s">
        <v>80</v>
      </c>
      <c r="D4536" s="19" t="s">
        <v>49</v>
      </c>
      <c r="E4536" s="19" t="s">
        <v>27</v>
      </c>
      <c r="F4536" s="19" t="s">
        <v>20</v>
      </c>
      <c r="G4536" s="19" t="s">
        <v>19</v>
      </c>
      <c r="H4536" s="19" t="s">
        <v>20</v>
      </c>
      <c r="I4536" s="20">
        <v>2000</v>
      </c>
      <c r="J4536" s="19" t="s">
        <v>21</v>
      </c>
      <c r="K45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5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536" s="15">
        <f>IF(Table1[[#This Row],[BusinessInfo_WomanOwned]]="True",1,0)</f>
        <v>0</v>
      </c>
      <c r="N4536" s="15">
        <f>IF(Table1[[#This Row],[BusinessInfo_MinorityOwned]]="True",1,0)</f>
        <v>1</v>
      </c>
      <c r="O4536" s="15">
        <f>IF(Table1[[#This Row],[BusinessInfo_VeteranOwned]]="True",1,0)</f>
        <v>0</v>
      </c>
    </row>
    <row r="4537" spans="1:15" x14ac:dyDescent="0.2">
      <c r="A4537" s="18">
        <v>30963</v>
      </c>
      <c r="B4537" s="19" t="s">
        <v>15</v>
      </c>
      <c r="C4537" s="19" t="s">
        <v>34</v>
      </c>
      <c r="D4537" s="19" t="s">
        <v>70</v>
      </c>
      <c r="E4537" s="19" t="s">
        <v>58</v>
      </c>
      <c r="F4537" s="19" t="s">
        <v>19</v>
      </c>
      <c r="G4537" s="19" t="s">
        <v>19</v>
      </c>
      <c r="H4537" s="19" t="s">
        <v>20</v>
      </c>
      <c r="I4537" s="20">
        <v>2000</v>
      </c>
      <c r="J4537" s="19" t="s">
        <v>21</v>
      </c>
      <c r="K45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5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4537" s="15">
        <f>IF(Table1[[#This Row],[BusinessInfo_WomanOwned]]="True",1,0)</f>
        <v>1</v>
      </c>
      <c r="N4537" s="15">
        <f>IF(Table1[[#This Row],[BusinessInfo_MinorityOwned]]="True",1,0)</f>
        <v>1</v>
      </c>
      <c r="O4537" s="15">
        <f>IF(Table1[[#This Row],[BusinessInfo_VeteranOwned]]="True",1,0)</f>
        <v>0</v>
      </c>
    </row>
    <row r="4538" spans="1:15" x14ac:dyDescent="0.2">
      <c r="A4538" s="18">
        <v>30974</v>
      </c>
      <c r="B4538" s="19" t="s">
        <v>15</v>
      </c>
      <c r="C4538" s="19" t="s">
        <v>65</v>
      </c>
      <c r="D4538" s="19" t="s">
        <v>66</v>
      </c>
      <c r="E4538" s="19" t="s">
        <v>77</v>
      </c>
      <c r="F4538" s="19" t="s">
        <v>20</v>
      </c>
      <c r="G4538" s="19" t="s">
        <v>20</v>
      </c>
      <c r="H4538" s="19" t="s">
        <v>20</v>
      </c>
      <c r="I4538" s="20">
        <v>2000</v>
      </c>
      <c r="J4538" s="19" t="s">
        <v>21</v>
      </c>
      <c r="K45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5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538" s="15">
        <f>IF(Table1[[#This Row],[BusinessInfo_WomanOwned]]="True",1,0)</f>
        <v>0</v>
      </c>
      <c r="N4538" s="15">
        <f>IF(Table1[[#This Row],[BusinessInfo_MinorityOwned]]="True",1,0)</f>
        <v>0</v>
      </c>
      <c r="O4538" s="15">
        <f>IF(Table1[[#This Row],[BusinessInfo_VeteranOwned]]="True",1,0)</f>
        <v>0</v>
      </c>
    </row>
    <row r="4539" spans="1:15" x14ac:dyDescent="0.2">
      <c r="A4539" s="18">
        <v>31071</v>
      </c>
      <c r="B4539" s="19" t="s">
        <v>15</v>
      </c>
      <c r="C4539" s="19" t="s">
        <v>22</v>
      </c>
      <c r="D4539" s="19" t="s">
        <v>23</v>
      </c>
      <c r="E4539" s="19" t="s">
        <v>51</v>
      </c>
      <c r="F4539" s="19" t="s">
        <v>20</v>
      </c>
      <c r="G4539" s="19" t="s">
        <v>19</v>
      </c>
      <c r="H4539" s="19" t="s">
        <v>20</v>
      </c>
      <c r="I4539" s="20">
        <v>2000</v>
      </c>
      <c r="J4539" s="19" t="s">
        <v>21</v>
      </c>
      <c r="K45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5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539" s="15">
        <f>IF(Table1[[#This Row],[BusinessInfo_WomanOwned]]="True",1,0)</f>
        <v>0</v>
      </c>
      <c r="N4539" s="15">
        <f>IF(Table1[[#This Row],[BusinessInfo_MinorityOwned]]="True",1,0)</f>
        <v>1</v>
      </c>
      <c r="O4539" s="15">
        <f>IF(Table1[[#This Row],[BusinessInfo_VeteranOwned]]="True",1,0)</f>
        <v>0</v>
      </c>
    </row>
    <row r="4540" spans="1:15" x14ac:dyDescent="0.2">
      <c r="A4540" s="18">
        <v>31081</v>
      </c>
      <c r="B4540" s="19" t="s">
        <v>15</v>
      </c>
      <c r="C4540" s="19" t="s">
        <v>28</v>
      </c>
      <c r="D4540" s="19" t="s">
        <v>29</v>
      </c>
      <c r="E4540" s="19" t="s">
        <v>247</v>
      </c>
      <c r="F4540" s="19" t="s">
        <v>20</v>
      </c>
      <c r="G4540" s="19" t="s">
        <v>20</v>
      </c>
      <c r="H4540" s="19" t="s">
        <v>20</v>
      </c>
      <c r="I4540" s="20">
        <v>2000</v>
      </c>
      <c r="J4540" s="19" t="s">
        <v>21</v>
      </c>
      <c r="K45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45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4540" s="15">
        <f>IF(Table1[[#This Row],[BusinessInfo_WomanOwned]]="True",1,0)</f>
        <v>0</v>
      </c>
      <c r="N4540" s="15">
        <f>IF(Table1[[#This Row],[BusinessInfo_MinorityOwned]]="True",1,0)</f>
        <v>0</v>
      </c>
      <c r="O4540" s="15">
        <f>IF(Table1[[#This Row],[BusinessInfo_VeteranOwned]]="True",1,0)</f>
        <v>0</v>
      </c>
    </row>
    <row r="4541" spans="1:15" x14ac:dyDescent="0.2">
      <c r="A4541" s="18">
        <v>31178</v>
      </c>
      <c r="B4541" s="19" t="s">
        <v>15</v>
      </c>
      <c r="C4541" s="19" t="s">
        <v>22</v>
      </c>
      <c r="D4541" s="19" t="s">
        <v>45</v>
      </c>
      <c r="E4541" s="19" t="s">
        <v>27</v>
      </c>
      <c r="F4541" s="19" t="s">
        <v>19</v>
      </c>
      <c r="G4541" s="19" t="s">
        <v>20</v>
      </c>
      <c r="H4541" s="19" t="s">
        <v>20</v>
      </c>
      <c r="I4541" s="20">
        <v>2000</v>
      </c>
      <c r="J4541" s="19" t="s">
        <v>21</v>
      </c>
      <c r="K45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5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541" s="15">
        <f>IF(Table1[[#This Row],[BusinessInfo_WomanOwned]]="True",1,0)</f>
        <v>1</v>
      </c>
      <c r="N4541" s="15">
        <f>IF(Table1[[#This Row],[BusinessInfo_MinorityOwned]]="True",1,0)</f>
        <v>0</v>
      </c>
      <c r="O4541" s="15">
        <f>IF(Table1[[#This Row],[BusinessInfo_VeteranOwned]]="True",1,0)</f>
        <v>0</v>
      </c>
    </row>
    <row r="4542" spans="1:15" x14ac:dyDescent="0.2">
      <c r="A4542" s="18">
        <v>31183</v>
      </c>
      <c r="B4542" s="19" t="s">
        <v>15</v>
      </c>
      <c r="C4542" s="19" t="s">
        <v>16</v>
      </c>
      <c r="D4542" s="19" t="s">
        <v>87</v>
      </c>
      <c r="E4542" s="19" t="s">
        <v>54</v>
      </c>
      <c r="F4542" s="19" t="s">
        <v>20</v>
      </c>
      <c r="G4542" s="19" t="s">
        <v>20</v>
      </c>
      <c r="H4542" s="19" t="s">
        <v>20</v>
      </c>
      <c r="I4542" s="20">
        <v>2000</v>
      </c>
      <c r="J4542" s="19" t="s">
        <v>21</v>
      </c>
      <c r="K45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45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4542" s="15">
        <f>IF(Table1[[#This Row],[BusinessInfo_WomanOwned]]="True",1,0)</f>
        <v>0</v>
      </c>
      <c r="N4542" s="15">
        <f>IF(Table1[[#This Row],[BusinessInfo_MinorityOwned]]="True",1,0)</f>
        <v>0</v>
      </c>
      <c r="O4542" s="15">
        <f>IF(Table1[[#This Row],[BusinessInfo_VeteranOwned]]="True",1,0)</f>
        <v>0</v>
      </c>
    </row>
    <row r="4543" spans="1:15" x14ac:dyDescent="0.2">
      <c r="A4543" s="18">
        <v>31378</v>
      </c>
      <c r="B4543" s="19" t="s">
        <v>15</v>
      </c>
      <c r="C4543" s="19" t="s">
        <v>101</v>
      </c>
      <c r="D4543" s="19" t="s">
        <v>102</v>
      </c>
      <c r="E4543" s="19" t="s">
        <v>57</v>
      </c>
      <c r="F4543" s="19" t="s">
        <v>19</v>
      </c>
      <c r="G4543" s="19" t="s">
        <v>19</v>
      </c>
      <c r="H4543" s="19" t="s">
        <v>20</v>
      </c>
      <c r="I4543" s="20">
        <v>2000</v>
      </c>
      <c r="J4543" s="19" t="s">
        <v>21</v>
      </c>
      <c r="K45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45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4543" s="15">
        <f>IF(Table1[[#This Row],[BusinessInfo_WomanOwned]]="True",1,0)</f>
        <v>1</v>
      </c>
      <c r="N4543" s="15">
        <f>IF(Table1[[#This Row],[BusinessInfo_MinorityOwned]]="True",1,0)</f>
        <v>1</v>
      </c>
      <c r="O4543" s="15">
        <f>IF(Table1[[#This Row],[BusinessInfo_VeteranOwned]]="True",1,0)</f>
        <v>0</v>
      </c>
    </row>
    <row r="4544" spans="1:15" x14ac:dyDescent="0.2">
      <c r="A4544" s="18">
        <v>31719</v>
      </c>
      <c r="B4544" s="19" t="s">
        <v>15</v>
      </c>
      <c r="C4544" s="19" t="s">
        <v>34</v>
      </c>
      <c r="D4544" s="19" t="s">
        <v>35</v>
      </c>
      <c r="E4544" s="19" t="s">
        <v>77</v>
      </c>
      <c r="F4544" s="19" t="s">
        <v>20</v>
      </c>
      <c r="G4544" s="19" t="s">
        <v>20</v>
      </c>
      <c r="H4544" s="19" t="s">
        <v>20</v>
      </c>
      <c r="I4544" s="20">
        <v>2000</v>
      </c>
      <c r="J4544" s="19" t="s">
        <v>21</v>
      </c>
      <c r="K45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5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544" s="15">
        <f>IF(Table1[[#This Row],[BusinessInfo_WomanOwned]]="True",1,0)</f>
        <v>0</v>
      </c>
      <c r="N4544" s="15">
        <f>IF(Table1[[#This Row],[BusinessInfo_MinorityOwned]]="True",1,0)</f>
        <v>0</v>
      </c>
      <c r="O4544" s="15">
        <f>IF(Table1[[#This Row],[BusinessInfo_VeteranOwned]]="True",1,0)</f>
        <v>0</v>
      </c>
    </row>
    <row r="4545" spans="1:15" x14ac:dyDescent="0.2">
      <c r="A4545" s="18">
        <v>31883</v>
      </c>
      <c r="B4545" s="19" t="s">
        <v>15</v>
      </c>
      <c r="C4545" s="19" t="s">
        <v>490</v>
      </c>
      <c r="D4545" s="19" t="s">
        <v>127</v>
      </c>
      <c r="E4545" s="19" t="s">
        <v>18</v>
      </c>
      <c r="F4545" s="19" t="s">
        <v>19</v>
      </c>
      <c r="G4545" s="19" t="s">
        <v>20</v>
      </c>
      <c r="H4545" s="19" t="s">
        <v>20</v>
      </c>
      <c r="I4545" s="20">
        <v>2000</v>
      </c>
      <c r="J4545" s="19" t="s">
        <v>21</v>
      </c>
      <c r="K45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Kathleen</v>
      </c>
      <c r="L45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33849</v>
      </c>
      <c r="M4545" s="15">
        <f>IF(Table1[[#This Row],[BusinessInfo_WomanOwned]]="True",1,0)</f>
        <v>1</v>
      </c>
      <c r="N4545" s="15">
        <f>IF(Table1[[#This Row],[BusinessInfo_MinorityOwned]]="True",1,0)</f>
        <v>0</v>
      </c>
      <c r="O4545" s="15">
        <f>IF(Table1[[#This Row],[BusinessInfo_VeteranOwned]]="True",1,0)</f>
        <v>0</v>
      </c>
    </row>
    <row r="4546" spans="1:15" x14ac:dyDescent="0.2">
      <c r="A4546" s="18">
        <v>32026</v>
      </c>
      <c r="B4546" s="19" t="s">
        <v>15</v>
      </c>
      <c r="C4546" s="19" t="s">
        <v>80</v>
      </c>
      <c r="D4546" s="19" t="s">
        <v>63</v>
      </c>
      <c r="E4546" s="19" t="s">
        <v>58</v>
      </c>
      <c r="F4546" s="19" t="s">
        <v>19</v>
      </c>
      <c r="G4546" s="19" t="s">
        <v>20</v>
      </c>
      <c r="H4546" s="19" t="s">
        <v>20</v>
      </c>
      <c r="I4546" s="20">
        <v>2000</v>
      </c>
      <c r="J4546" s="19" t="s">
        <v>21</v>
      </c>
      <c r="K45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5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4546" s="15">
        <f>IF(Table1[[#This Row],[BusinessInfo_WomanOwned]]="True",1,0)</f>
        <v>1</v>
      </c>
      <c r="N4546" s="15">
        <f>IF(Table1[[#This Row],[BusinessInfo_MinorityOwned]]="True",1,0)</f>
        <v>0</v>
      </c>
      <c r="O4546" s="15">
        <f>IF(Table1[[#This Row],[BusinessInfo_VeteranOwned]]="True",1,0)</f>
        <v>0</v>
      </c>
    </row>
    <row r="4547" spans="1:15" x14ac:dyDescent="0.2">
      <c r="A4547" s="18">
        <v>32029</v>
      </c>
      <c r="B4547" s="19" t="s">
        <v>15</v>
      </c>
      <c r="C4547" s="19" t="s">
        <v>34</v>
      </c>
      <c r="D4547" s="19" t="s">
        <v>35</v>
      </c>
      <c r="E4547" s="19" t="s">
        <v>57</v>
      </c>
      <c r="F4547" s="19" t="s">
        <v>20</v>
      </c>
      <c r="G4547" s="19" t="s">
        <v>20</v>
      </c>
      <c r="H4547" s="19" t="s">
        <v>20</v>
      </c>
      <c r="I4547" s="20">
        <v>2000</v>
      </c>
      <c r="J4547" s="19" t="s">
        <v>21</v>
      </c>
      <c r="K45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5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547" s="15">
        <f>IF(Table1[[#This Row],[BusinessInfo_WomanOwned]]="True",1,0)</f>
        <v>0</v>
      </c>
      <c r="N4547" s="15">
        <f>IF(Table1[[#This Row],[BusinessInfo_MinorityOwned]]="True",1,0)</f>
        <v>0</v>
      </c>
      <c r="O4547" s="15">
        <f>IF(Table1[[#This Row],[BusinessInfo_VeteranOwned]]="True",1,0)</f>
        <v>0</v>
      </c>
    </row>
    <row r="4548" spans="1:15" x14ac:dyDescent="0.2">
      <c r="A4548" s="18">
        <v>32227</v>
      </c>
      <c r="B4548" s="19" t="s">
        <v>15</v>
      </c>
      <c r="C4548" s="19" t="s">
        <v>16</v>
      </c>
      <c r="D4548" s="19" t="s">
        <v>55</v>
      </c>
      <c r="E4548" s="19" t="s">
        <v>56</v>
      </c>
      <c r="F4548" s="19" t="s">
        <v>20</v>
      </c>
      <c r="G4548" s="19" t="s">
        <v>20</v>
      </c>
      <c r="H4548" s="19" t="s">
        <v>20</v>
      </c>
      <c r="I4548" s="20">
        <v>2000</v>
      </c>
      <c r="J4548" s="19" t="s">
        <v>21</v>
      </c>
      <c r="K45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5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548" s="15">
        <f>IF(Table1[[#This Row],[BusinessInfo_WomanOwned]]="True",1,0)</f>
        <v>0</v>
      </c>
      <c r="N4548" s="15">
        <f>IF(Table1[[#This Row],[BusinessInfo_MinorityOwned]]="True",1,0)</f>
        <v>0</v>
      </c>
      <c r="O4548" s="15">
        <f>IF(Table1[[#This Row],[BusinessInfo_VeteranOwned]]="True",1,0)</f>
        <v>0</v>
      </c>
    </row>
    <row r="4549" spans="1:15" x14ac:dyDescent="0.2">
      <c r="A4549" s="18">
        <v>32280</v>
      </c>
      <c r="B4549" s="19" t="s">
        <v>15</v>
      </c>
      <c r="C4549" s="19" t="s">
        <v>28</v>
      </c>
      <c r="D4549" s="19" t="s">
        <v>29</v>
      </c>
      <c r="E4549" s="19" t="s">
        <v>18</v>
      </c>
      <c r="F4549" s="19" t="s">
        <v>19</v>
      </c>
      <c r="G4549" s="19" t="s">
        <v>20</v>
      </c>
      <c r="H4549" s="19" t="s">
        <v>20</v>
      </c>
      <c r="I4549" s="20">
        <v>2000</v>
      </c>
      <c r="J4549" s="19" t="s">
        <v>21</v>
      </c>
      <c r="K45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45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4549" s="15">
        <f>IF(Table1[[#This Row],[BusinessInfo_WomanOwned]]="True",1,0)</f>
        <v>1</v>
      </c>
      <c r="N4549" s="15">
        <f>IF(Table1[[#This Row],[BusinessInfo_MinorityOwned]]="True",1,0)</f>
        <v>0</v>
      </c>
      <c r="O4549" s="15">
        <f>IF(Table1[[#This Row],[BusinessInfo_VeteranOwned]]="True",1,0)</f>
        <v>0</v>
      </c>
    </row>
    <row r="4550" spans="1:15" x14ac:dyDescent="0.2">
      <c r="A4550" s="18">
        <v>32455</v>
      </c>
      <c r="B4550" s="19" t="s">
        <v>15</v>
      </c>
      <c r="C4550" s="19" t="s">
        <v>16</v>
      </c>
      <c r="D4550" s="19" t="s">
        <v>55</v>
      </c>
      <c r="E4550" s="19" t="s">
        <v>323</v>
      </c>
      <c r="F4550" s="19" t="s">
        <v>19</v>
      </c>
      <c r="G4550" s="19" t="s">
        <v>20</v>
      </c>
      <c r="H4550" s="19" t="s">
        <v>20</v>
      </c>
      <c r="I4550" s="20">
        <v>2000</v>
      </c>
      <c r="J4550" s="19" t="s">
        <v>21</v>
      </c>
      <c r="K45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5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550" s="15">
        <f>IF(Table1[[#This Row],[BusinessInfo_WomanOwned]]="True",1,0)</f>
        <v>1</v>
      </c>
      <c r="N4550" s="15">
        <f>IF(Table1[[#This Row],[BusinessInfo_MinorityOwned]]="True",1,0)</f>
        <v>0</v>
      </c>
      <c r="O4550" s="15">
        <f>IF(Table1[[#This Row],[BusinessInfo_VeteranOwned]]="True",1,0)</f>
        <v>0</v>
      </c>
    </row>
    <row r="4551" spans="1:15" x14ac:dyDescent="0.2">
      <c r="A4551" s="18">
        <v>32737</v>
      </c>
      <c r="B4551" s="19" t="s">
        <v>15</v>
      </c>
      <c r="C4551" s="19" t="s">
        <v>447</v>
      </c>
      <c r="D4551" s="19" t="s">
        <v>42</v>
      </c>
      <c r="E4551" s="19" t="s">
        <v>54</v>
      </c>
      <c r="F4551" s="19" t="s">
        <v>20</v>
      </c>
      <c r="G4551" s="19" t="s">
        <v>20</v>
      </c>
      <c r="H4551" s="19" t="s">
        <v>20</v>
      </c>
      <c r="I4551" s="20">
        <v>10000</v>
      </c>
      <c r="J4551" s="19" t="s">
        <v>36</v>
      </c>
      <c r="K45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Eagle Lake</v>
      </c>
      <c r="L45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33839</v>
      </c>
      <c r="M4551" s="15">
        <f>IF(Table1[[#This Row],[BusinessInfo_WomanOwned]]="True",1,0)</f>
        <v>0</v>
      </c>
      <c r="N4551" s="15">
        <f>IF(Table1[[#This Row],[BusinessInfo_MinorityOwned]]="True",1,0)</f>
        <v>0</v>
      </c>
      <c r="O4551" s="15">
        <f>IF(Table1[[#This Row],[BusinessInfo_VeteranOwned]]="True",1,0)</f>
        <v>0</v>
      </c>
    </row>
    <row r="4552" spans="1:15" x14ac:dyDescent="0.2">
      <c r="A4552" s="18">
        <v>32794</v>
      </c>
      <c r="B4552" s="19" t="s">
        <v>15</v>
      </c>
      <c r="C4552" s="19" t="s">
        <v>16</v>
      </c>
      <c r="D4552" s="19" t="s">
        <v>46</v>
      </c>
      <c r="E4552" s="19" t="s">
        <v>43</v>
      </c>
      <c r="F4552" s="19" t="s">
        <v>19</v>
      </c>
      <c r="G4552" s="19" t="s">
        <v>20</v>
      </c>
      <c r="H4552" s="19" t="s">
        <v>20</v>
      </c>
      <c r="I4552" s="20">
        <v>2000</v>
      </c>
      <c r="J4552" s="19" t="s">
        <v>21</v>
      </c>
      <c r="K45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5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552" s="15">
        <f>IF(Table1[[#This Row],[BusinessInfo_WomanOwned]]="True",1,0)</f>
        <v>1</v>
      </c>
      <c r="N4552" s="15">
        <f>IF(Table1[[#This Row],[BusinessInfo_MinorityOwned]]="True",1,0)</f>
        <v>0</v>
      </c>
      <c r="O4552" s="15">
        <f>IF(Table1[[#This Row],[BusinessInfo_VeteranOwned]]="True",1,0)</f>
        <v>0</v>
      </c>
    </row>
    <row r="4553" spans="1:15" x14ac:dyDescent="0.2">
      <c r="A4553" s="18">
        <v>32906</v>
      </c>
      <c r="B4553" s="19" t="s">
        <v>15</v>
      </c>
      <c r="C4553" s="19" t="s">
        <v>41</v>
      </c>
      <c r="D4553" s="19" t="s">
        <v>42</v>
      </c>
      <c r="E4553" s="19" t="s">
        <v>57</v>
      </c>
      <c r="F4553" s="19" t="s">
        <v>19</v>
      </c>
      <c r="G4553" s="19" t="s">
        <v>19</v>
      </c>
      <c r="H4553" s="19" t="s">
        <v>20</v>
      </c>
      <c r="I4553" s="20">
        <v>5000</v>
      </c>
      <c r="J4553" s="19" t="s">
        <v>25</v>
      </c>
      <c r="K45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Eagle Lake</v>
      </c>
      <c r="L45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33839</v>
      </c>
      <c r="M4553" s="15">
        <f>IF(Table1[[#This Row],[BusinessInfo_WomanOwned]]="True",1,0)</f>
        <v>1</v>
      </c>
      <c r="N4553" s="15">
        <f>IF(Table1[[#This Row],[BusinessInfo_MinorityOwned]]="True",1,0)</f>
        <v>1</v>
      </c>
      <c r="O4553" s="15">
        <f>IF(Table1[[#This Row],[BusinessInfo_VeteranOwned]]="True",1,0)</f>
        <v>0</v>
      </c>
    </row>
    <row r="4554" spans="1:15" x14ac:dyDescent="0.2">
      <c r="A4554" s="18">
        <v>32978</v>
      </c>
      <c r="B4554" s="19" t="s">
        <v>15</v>
      </c>
      <c r="C4554" s="19" t="s">
        <v>34</v>
      </c>
      <c r="D4554" s="19" t="s">
        <v>35</v>
      </c>
      <c r="E4554" s="19" t="s">
        <v>24</v>
      </c>
      <c r="F4554" s="19" t="s">
        <v>19</v>
      </c>
      <c r="G4554" s="19" t="s">
        <v>20</v>
      </c>
      <c r="H4554" s="19" t="s">
        <v>20</v>
      </c>
      <c r="I4554" s="20">
        <v>10000</v>
      </c>
      <c r="J4554" s="19" t="s">
        <v>36</v>
      </c>
      <c r="K45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5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554" s="15">
        <f>IF(Table1[[#This Row],[BusinessInfo_WomanOwned]]="True",1,0)</f>
        <v>1</v>
      </c>
      <c r="N4554" s="15">
        <f>IF(Table1[[#This Row],[BusinessInfo_MinorityOwned]]="True",1,0)</f>
        <v>0</v>
      </c>
      <c r="O4554" s="15">
        <f>IF(Table1[[#This Row],[BusinessInfo_VeteranOwned]]="True",1,0)</f>
        <v>0</v>
      </c>
    </row>
    <row r="4555" spans="1:15" x14ac:dyDescent="0.2">
      <c r="A4555" s="18">
        <v>33190</v>
      </c>
      <c r="B4555" s="19" t="s">
        <v>15</v>
      </c>
      <c r="C4555" s="19" t="s">
        <v>16</v>
      </c>
      <c r="D4555" s="19" t="s">
        <v>55</v>
      </c>
      <c r="E4555" s="19" t="s">
        <v>56</v>
      </c>
      <c r="F4555" s="19" t="s">
        <v>20</v>
      </c>
      <c r="G4555" s="19" t="s">
        <v>20</v>
      </c>
      <c r="H4555" s="19" t="s">
        <v>20</v>
      </c>
      <c r="I4555" s="20">
        <v>2000</v>
      </c>
      <c r="J4555" s="19" t="s">
        <v>21</v>
      </c>
      <c r="K45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5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555" s="15">
        <f>IF(Table1[[#This Row],[BusinessInfo_WomanOwned]]="True",1,0)</f>
        <v>0</v>
      </c>
      <c r="N4555" s="15">
        <f>IF(Table1[[#This Row],[BusinessInfo_MinorityOwned]]="True",1,0)</f>
        <v>0</v>
      </c>
      <c r="O4555" s="15">
        <f>IF(Table1[[#This Row],[BusinessInfo_VeteranOwned]]="True",1,0)</f>
        <v>0</v>
      </c>
    </row>
    <row r="4556" spans="1:15" x14ac:dyDescent="0.2">
      <c r="A4556" s="18">
        <v>33253</v>
      </c>
      <c r="B4556" s="19" t="s">
        <v>15</v>
      </c>
      <c r="C4556" s="19" t="s">
        <v>65</v>
      </c>
      <c r="D4556" s="19" t="s">
        <v>66</v>
      </c>
      <c r="E4556" s="19" t="s">
        <v>56</v>
      </c>
      <c r="F4556" s="19" t="s">
        <v>20</v>
      </c>
      <c r="G4556" s="19" t="s">
        <v>20</v>
      </c>
      <c r="H4556" s="19" t="s">
        <v>20</v>
      </c>
      <c r="I4556" s="20">
        <v>2000</v>
      </c>
      <c r="J4556" s="19" t="s">
        <v>21</v>
      </c>
      <c r="K45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5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556" s="15">
        <f>IF(Table1[[#This Row],[BusinessInfo_WomanOwned]]="True",1,0)</f>
        <v>0</v>
      </c>
      <c r="N4556" s="15">
        <f>IF(Table1[[#This Row],[BusinessInfo_MinorityOwned]]="True",1,0)</f>
        <v>0</v>
      </c>
      <c r="O4556" s="15">
        <f>IF(Table1[[#This Row],[BusinessInfo_VeteranOwned]]="True",1,0)</f>
        <v>0</v>
      </c>
    </row>
    <row r="4557" spans="1:15" x14ac:dyDescent="0.2">
      <c r="A4557" s="18">
        <v>33283</v>
      </c>
      <c r="B4557" s="19" t="s">
        <v>15</v>
      </c>
      <c r="C4557" s="19" t="s">
        <v>34</v>
      </c>
      <c r="D4557" s="19" t="s">
        <v>63</v>
      </c>
      <c r="E4557" s="19" t="s">
        <v>51</v>
      </c>
      <c r="F4557" s="19" t="s">
        <v>19</v>
      </c>
      <c r="G4557" s="19" t="s">
        <v>20</v>
      </c>
      <c r="H4557" s="19" t="s">
        <v>20</v>
      </c>
      <c r="I4557" s="20">
        <v>2000</v>
      </c>
      <c r="J4557" s="19" t="s">
        <v>21</v>
      </c>
      <c r="K45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5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4557" s="15">
        <f>IF(Table1[[#This Row],[BusinessInfo_WomanOwned]]="True",1,0)</f>
        <v>1</v>
      </c>
      <c r="N4557" s="15">
        <f>IF(Table1[[#This Row],[BusinessInfo_MinorityOwned]]="True",1,0)</f>
        <v>0</v>
      </c>
      <c r="O4557" s="15">
        <f>IF(Table1[[#This Row],[BusinessInfo_VeteranOwned]]="True",1,0)</f>
        <v>0</v>
      </c>
    </row>
    <row r="4558" spans="1:15" x14ac:dyDescent="0.2">
      <c r="A4558" s="18">
        <v>33298</v>
      </c>
      <c r="B4558" s="19" t="s">
        <v>15</v>
      </c>
      <c r="C4558" s="19" t="s">
        <v>141</v>
      </c>
      <c r="D4558" s="19" t="s">
        <v>45</v>
      </c>
      <c r="E4558" s="19" t="s">
        <v>43</v>
      </c>
      <c r="F4558" s="19" t="s">
        <v>20</v>
      </c>
      <c r="G4558" s="19" t="s">
        <v>20</v>
      </c>
      <c r="H4558" s="19" t="s">
        <v>20</v>
      </c>
      <c r="I4558" s="20">
        <v>2000</v>
      </c>
      <c r="J4558" s="19" t="s">
        <v>21</v>
      </c>
      <c r="K45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5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558" s="15">
        <f>IF(Table1[[#This Row],[BusinessInfo_WomanOwned]]="True",1,0)</f>
        <v>0</v>
      </c>
      <c r="N4558" s="15">
        <f>IF(Table1[[#This Row],[BusinessInfo_MinorityOwned]]="True",1,0)</f>
        <v>0</v>
      </c>
      <c r="O4558" s="15">
        <f>IF(Table1[[#This Row],[BusinessInfo_VeteranOwned]]="True",1,0)</f>
        <v>0</v>
      </c>
    </row>
    <row r="4559" spans="1:15" x14ac:dyDescent="0.2">
      <c r="A4559" s="18">
        <v>33314</v>
      </c>
      <c r="B4559" s="19" t="s">
        <v>15</v>
      </c>
      <c r="C4559" s="19" t="s">
        <v>34</v>
      </c>
      <c r="D4559" s="19" t="s">
        <v>50</v>
      </c>
      <c r="E4559" s="19" t="s">
        <v>27</v>
      </c>
      <c r="F4559" s="19" t="s">
        <v>19</v>
      </c>
      <c r="G4559" s="19" t="s">
        <v>19</v>
      </c>
      <c r="H4559" s="19" t="s">
        <v>20</v>
      </c>
      <c r="I4559" s="20">
        <v>2000</v>
      </c>
      <c r="J4559" s="19" t="s">
        <v>21</v>
      </c>
      <c r="K45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5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4559" s="15">
        <f>IF(Table1[[#This Row],[BusinessInfo_WomanOwned]]="True",1,0)</f>
        <v>1</v>
      </c>
      <c r="N4559" s="15">
        <f>IF(Table1[[#This Row],[BusinessInfo_MinorityOwned]]="True",1,0)</f>
        <v>1</v>
      </c>
      <c r="O4559" s="15">
        <f>IF(Table1[[#This Row],[BusinessInfo_VeteranOwned]]="True",1,0)</f>
        <v>0</v>
      </c>
    </row>
    <row r="4560" spans="1:15" x14ac:dyDescent="0.2">
      <c r="A4560" s="18">
        <v>33322</v>
      </c>
      <c r="B4560" s="19" t="s">
        <v>15</v>
      </c>
      <c r="C4560" s="19" t="s">
        <v>22</v>
      </c>
      <c r="D4560" s="19" t="s">
        <v>45</v>
      </c>
      <c r="E4560" s="19" t="s">
        <v>247</v>
      </c>
      <c r="F4560" s="19" t="s">
        <v>20</v>
      </c>
      <c r="G4560" s="19" t="s">
        <v>20</v>
      </c>
      <c r="H4560" s="19" t="s">
        <v>20</v>
      </c>
      <c r="I4560" s="20">
        <v>10000</v>
      </c>
      <c r="J4560" s="19" t="s">
        <v>36</v>
      </c>
      <c r="K45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5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560" s="15">
        <f>IF(Table1[[#This Row],[BusinessInfo_WomanOwned]]="True",1,0)</f>
        <v>0</v>
      </c>
      <c r="N4560" s="15">
        <f>IF(Table1[[#This Row],[BusinessInfo_MinorityOwned]]="True",1,0)</f>
        <v>0</v>
      </c>
      <c r="O4560" s="15">
        <f>IF(Table1[[#This Row],[BusinessInfo_VeteranOwned]]="True",1,0)</f>
        <v>0</v>
      </c>
    </row>
    <row r="4561" spans="1:15" x14ac:dyDescent="0.2">
      <c r="A4561" s="18">
        <v>33331</v>
      </c>
      <c r="B4561" s="19" t="s">
        <v>15</v>
      </c>
      <c r="C4561" s="19" t="s">
        <v>34</v>
      </c>
      <c r="D4561" s="19" t="s">
        <v>70</v>
      </c>
      <c r="E4561" s="19" t="s">
        <v>54</v>
      </c>
      <c r="F4561" s="19" t="s">
        <v>20</v>
      </c>
      <c r="G4561" s="19" t="s">
        <v>20</v>
      </c>
      <c r="H4561" s="19" t="s">
        <v>20</v>
      </c>
      <c r="I4561" s="20">
        <v>2000</v>
      </c>
      <c r="J4561" s="19" t="s">
        <v>21</v>
      </c>
      <c r="K45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5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4561" s="15">
        <f>IF(Table1[[#This Row],[BusinessInfo_WomanOwned]]="True",1,0)</f>
        <v>0</v>
      </c>
      <c r="N4561" s="15">
        <f>IF(Table1[[#This Row],[BusinessInfo_MinorityOwned]]="True",1,0)</f>
        <v>0</v>
      </c>
      <c r="O4561" s="15">
        <f>IF(Table1[[#This Row],[BusinessInfo_VeteranOwned]]="True",1,0)</f>
        <v>0</v>
      </c>
    </row>
    <row r="4562" spans="1:15" x14ac:dyDescent="0.2">
      <c r="A4562" s="18">
        <v>33354</v>
      </c>
      <c r="B4562" s="19" t="s">
        <v>15</v>
      </c>
      <c r="C4562" s="19" t="s">
        <v>491</v>
      </c>
      <c r="D4562" s="19" t="s">
        <v>49</v>
      </c>
      <c r="E4562" s="19" t="s">
        <v>247</v>
      </c>
      <c r="F4562" s="19" t="s">
        <v>19</v>
      </c>
      <c r="G4562" s="19" t="s">
        <v>20</v>
      </c>
      <c r="H4562" s="19" t="s">
        <v>20</v>
      </c>
      <c r="I4562" s="20">
        <v>2000</v>
      </c>
      <c r="J4562" s="19" t="s">
        <v>21</v>
      </c>
      <c r="K45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5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562" s="15">
        <f>IF(Table1[[#This Row],[BusinessInfo_WomanOwned]]="True",1,0)</f>
        <v>1</v>
      </c>
      <c r="N4562" s="15">
        <f>IF(Table1[[#This Row],[BusinessInfo_MinorityOwned]]="True",1,0)</f>
        <v>0</v>
      </c>
      <c r="O4562" s="15">
        <f>IF(Table1[[#This Row],[BusinessInfo_VeteranOwned]]="True",1,0)</f>
        <v>0</v>
      </c>
    </row>
    <row r="4563" spans="1:15" x14ac:dyDescent="0.2">
      <c r="A4563" s="18">
        <v>33381</v>
      </c>
      <c r="B4563" s="19" t="s">
        <v>15</v>
      </c>
      <c r="C4563" s="19" t="s">
        <v>59</v>
      </c>
      <c r="D4563" s="19" t="s">
        <v>50</v>
      </c>
      <c r="E4563" s="19" t="s">
        <v>54</v>
      </c>
      <c r="F4563" s="19" t="s">
        <v>20</v>
      </c>
      <c r="G4563" s="19" t="s">
        <v>20</v>
      </c>
      <c r="H4563" s="19" t="s">
        <v>20</v>
      </c>
      <c r="I4563" s="20">
        <v>5000</v>
      </c>
      <c r="J4563" s="19" t="s">
        <v>25</v>
      </c>
      <c r="K45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5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4563" s="15">
        <f>IF(Table1[[#This Row],[BusinessInfo_WomanOwned]]="True",1,0)</f>
        <v>0</v>
      </c>
      <c r="N4563" s="15">
        <f>IF(Table1[[#This Row],[BusinessInfo_MinorityOwned]]="True",1,0)</f>
        <v>0</v>
      </c>
      <c r="O4563" s="15">
        <f>IF(Table1[[#This Row],[BusinessInfo_VeteranOwned]]="True",1,0)</f>
        <v>0</v>
      </c>
    </row>
    <row r="4564" spans="1:15" x14ac:dyDescent="0.2">
      <c r="A4564" s="18">
        <v>33460</v>
      </c>
      <c r="B4564" s="19" t="s">
        <v>15</v>
      </c>
      <c r="C4564" s="19" t="s">
        <v>34</v>
      </c>
      <c r="D4564" s="19" t="s">
        <v>33</v>
      </c>
      <c r="E4564" s="19" t="s">
        <v>58</v>
      </c>
      <c r="F4564" s="19" t="s">
        <v>19</v>
      </c>
      <c r="G4564" s="19" t="s">
        <v>19</v>
      </c>
      <c r="H4564" s="19" t="s">
        <v>20</v>
      </c>
      <c r="I4564" s="20">
        <v>2000</v>
      </c>
      <c r="J4564" s="19" t="s">
        <v>21</v>
      </c>
      <c r="K45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5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564" s="15">
        <f>IF(Table1[[#This Row],[BusinessInfo_WomanOwned]]="True",1,0)</f>
        <v>1</v>
      </c>
      <c r="N4564" s="15">
        <f>IF(Table1[[#This Row],[BusinessInfo_MinorityOwned]]="True",1,0)</f>
        <v>1</v>
      </c>
      <c r="O4564" s="15">
        <f>IF(Table1[[#This Row],[BusinessInfo_VeteranOwned]]="True",1,0)</f>
        <v>0</v>
      </c>
    </row>
    <row r="4565" spans="1:15" x14ac:dyDescent="0.2">
      <c r="A4565" s="18">
        <v>33525</v>
      </c>
      <c r="B4565" s="19" t="s">
        <v>15</v>
      </c>
      <c r="C4565" s="19" t="s">
        <v>59</v>
      </c>
      <c r="D4565" s="19" t="s">
        <v>70</v>
      </c>
      <c r="E4565" s="19" t="s">
        <v>74</v>
      </c>
      <c r="F4565" s="19" t="s">
        <v>20</v>
      </c>
      <c r="G4565" s="19" t="s">
        <v>19</v>
      </c>
      <c r="H4565" s="19" t="s">
        <v>20</v>
      </c>
      <c r="I4565" s="20">
        <v>2000</v>
      </c>
      <c r="J4565" s="19" t="s">
        <v>21</v>
      </c>
      <c r="K45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5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4565" s="15">
        <f>IF(Table1[[#This Row],[BusinessInfo_WomanOwned]]="True",1,0)</f>
        <v>0</v>
      </c>
      <c r="N4565" s="15">
        <f>IF(Table1[[#This Row],[BusinessInfo_MinorityOwned]]="True",1,0)</f>
        <v>1</v>
      </c>
      <c r="O4565" s="15">
        <f>IF(Table1[[#This Row],[BusinessInfo_VeteranOwned]]="True",1,0)</f>
        <v>0</v>
      </c>
    </row>
    <row r="4566" spans="1:15" x14ac:dyDescent="0.2">
      <c r="A4566" s="18">
        <v>33540</v>
      </c>
      <c r="B4566" s="19" t="s">
        <v>15</v>
      </c>
      <c r="C4566" s="19" t="s">
        <v>34</v>
      </c>
      <c r="D4566" s="19" t="s">
        <v>145</v>
      </c>
      <c r="E4566" s="19" t="s">
        <v>27</v>
      </c>
      <c r="F4566" s="19" t="s">
        <v>19</v>
      </c>
      <c r="G4566" s="19" t="s">
        <v>20</v>
      </c>
      <c r="H4566" s="19" t="s">
        <v>20</v>
      </c>
      <c r="I4566" s="20">
        <v>10000</v>
      </c>
      <c r="J4566" s="19" t="s">
        <v>36</v>
      </c>
      <c r="K45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5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33807</v>
      </c>
      <c r="M4566" s="15">
        <f>IF(Table1[[#This Row],[BusinessInfo_WomanOwned]]="True",1,0)</f>
        <v>1</v>
      </c>
      <c r="N4566" s="15">
        <f>IF(Table1[[#This Row],[BusinessInfo_MinorityOwned]]="True",1,0)</f>
        <v>0</v>
      </c>
      <c r="O4566" s="15">
        <f>IF(Table1[[#This Row],[BusinessInfo_VeteranOwned]]="True",1,0)</f>
        <v>0</v>
      </c>
    </row>
    <row r="4567" spans="1:15" x14ac:dyDescent="0.2">
      <c r="A4567" s="18">
        <v>33582</v>
      </c>
      <c r="B4567" s="19" t="s">
        <v>15</v>
      </c>
      <c r="C4567" s="19" t="s">
        <v>22</v>
      </c>
      <c r="D4567" s="19" t="s">
        <v>26</v>
      </c>
      <c r="E4567" s="19" t="s">
        <v>27</v>
      </c>
      <c r="F4567" s="19" t="s">
        <v>19</v>
      </c>
      <c r="G4567" s="19" t="s">
        <v>19</v>
      </c>
      <c r="H4567" s="19" t="s">
        <v>20</v>
      </c>
      <c r="I4567" s="20">
        <v>10000</v>
      </c>
      <c r="J4567" s="19" t="s">
        <v>36</v>
      </c>
      <c r="K45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5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567" s="15">
        <f>IF(Table1[[#This Row],[BusinessInfo_WomanOwned]]="True",1,0)</f>
        <v>1</v>
      </c>
      <c r="N4567" s="15">
        <f>IF(Table1[[#This Row],[BusinessInfo_MinorityOwned]]="True",1,0)</f>
        <v>1</v>
      </c>
      <c r="O4567" s="15">
        <f>IF(Table1[[#This Row],[BusinessInfo_VeteranOwned]]="True",1,0)</f>
        <v>0</v>
      </c>
    </row>
    <row r="4568" spans="1:15" x14ac:dyDescent="0.2">
      <c r="A4568" s="18">
        <v>33637</v>
      </c>
      <c r="B4568" s="19" t="s">
        <v>15</v>
      </c>
      <c r="C4568" s="19" t="s">
        <v>22</v>
      </c>
      <c r="D4568" s="19" t="s">
        <v>23</v>
      </c>
      <c r="E4568" s="19" t="s">
        <v>77</v>
      </c>
      <c r="F4568" s="19" t="s">
        <v>20</v>
      </c>
      <c r="G4568" s="19" t="s">
        <v>20</v>
      </c>
      <c r="H4568" s="19" t="s">
        <v>20</v>
      </c>
      <c r="I4568" s="20">
        <v>2000</v>
      </c>
      <c r="J4568" s="19" t="s">
        <v>21</v>
      </c>
      <c r="K45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5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568" s="15">
        <f>IF(Table1[[#This Row],[BusinessInfo_WomanOwned]]="True",1,0)</f>
        <v>0</v>
      </c>
      <c r="N4568" s="15">
        <f>IF(Table1[[#This Row],[BusinessInfo_MinorityOwned]]="True",1,0)</f>
        <v>0</v>
      </c>
      <c r="O4568" s="15">
        <f>IF(Table1[[#This Row],[BusinessInfo_VeteranOwned]]="True",1,0)</f>
        <v>0</v>
      </c>
    </row>
    <row r="4569" spans="1:15" x14ac:dyDescent="0.2">
      <c r="A4569" s="18">
        <v>33709</v>
      </c>
      <c r="B4569" s="19" t="s">
        <v>15</v>
      </c>
      <c r="C4569" s="19" t="s">
        <v>241</v>
      </c>
      <c r="D4569" s="19" t="s">
        <v>87</v>
      </c>
      <c r="E4569" s="19" t="s">
        <v>58</v>
      </c>
      <c r="F4569" s="19" t="s">
        <v>19</v>
      </c>
      <c r="G4569" s="19" t="s">
        <v>20</v>
      </c>
      <c r="H4569" s="19" t="s">
        <v>20</v>
      </c>
      <c r="I4569" s="20">
        <v>5000</v>
      </c>
      <c r="J4569" s="19" t="s">
        <v>25</v>
      </c>
      <c r="K45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45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4569" s="15">
        <f>IF(Table1[[#This Row],[BusinessInfo_WomanOwned]]="True",1,0)</f>
        <v>1</v>
      </c>
      <c r="N4569" s="15">
        <f>IF(Table1[[#This Row],[BusinessInfo_MinorityOwned]]="True",1,0)</f>
        <v>0</v>
      </c>
      <c r="O4569" s="15">
        <f>IF(Table1[[#This Row],[BusinessInfo_VeteranOwned]]="True",1,0)</f>
        <v>0</v>
      </c>
    </row>
    <row r="4570" spans="1:15" x14ac:dyDescent="0.2">
      <c r="A4570" s="18">
        <v>33739</v>
      </c>
      <c r="B4570" s="19" t="s">
        <v>15</v>
      </c>
      <c r="C4570" s="19" t="s">
        <v>22</v>
      </c>
      <c r="D4570" s="19" t="s">
        <v>23</v>
      </c>
      <c r="E4570" s="19" t="s">
        <v>247</v>
      </c>
      <c r="F4570" s="19" t="s">
        <v>19</v>
      </c>
      <c r="G4570" s="19" t="s">
        <v>19</v>
      </c>
      <c r="H4570" s="19" t="s">
        <v>20</v>
      </c>
      <c r="I4570" s="20">
        <v>2000</v>
      </c>
      <c r="J4570" s="19" t="s">
        <v>21</v>
      </c>
      <c r="K45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5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570" s="15">
        <f>IF(Table1[[#This Row],[BusinessInfo_WomanOwned]]="True",1,0)</f>
        <v>1</v>
      </c>
      <c r="N4570" s="15">
        <f>IF(Table1[[#This Row],[BusinessInfo_MinorityOwned]]="True",1,0)</f>
        <v>1</v>
      </c>
      <c r="O4570" s="15">
        <f>IF(Table1[[#This Row],[BusinessInfo_VeteranOwned]]="True",1,0)</f>
        <v>0</v>
      </c>
    </row>
    <row r="4571" spans="1:15" x14ac:dyDescent="0.2">
      <c r="A4571" s="18">
        <v>33742</v>
      </c>
      <c r="B4571" s="19" t="s">
        <v>15</v>
      </c>
      <c r="C4571" s="19" t="s">
        <v>65</v>
      </c>
      <c r="D4571" s="19" t="s">
        <v>66</v>
      </c>
      <c r="E4571" s="19" t="s">
        <v>56</v>
      </c>
      <c r="F4571" s="19" t="s">
        <v>20</v>
      </c>
      <c r="G4571" s="19" t="s">
        <v>20</v>
      </c>
      <c r="H4571" s="19" t="s">
        <v>20</v>
      </c>
      <c r="I4571" s="20">
        <v>2000</v>
      </c>
      <c r="J4571" s="19" t="s">
        <v>21</v>
      </c>
      <c r="K45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5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571" s="15">
        <f>IF(Table1[[#This Row],[BusinessInfo_WomanOwned]]="True",1,0)</f>
        <v>0</v>
      </c>
      <c r="N4571" s="15">
        <f>IF(Table1[[#This Row],[BusinessInfo_MinorityOwned]]="True",1,0)</f>
        <v>0</v>
      </c>
      <c r="O4571" s="15">
        <f>IF(Table1[[#This Row],[BusinessInfo_VeteranOwned]]="True",1,0)</f>
        <v>0</v>
      </c>
    </row>
    <row r="4572" spans="1:15" x14ac:dyDescent="0.2">
      <c r="A4572" s="18">
        <v>33760</v>
      </c>
      <c r="B4572" s="19" t="s">
        <v>15</v>
      </c>
      <c r="C4572" s="19" t="s">
        <v>65</v>
      </c>
      <c r="D4572" s="19" t="s">
        <v>66</v>
      </c>
      <c r="E4572" s="19" t="s">
        <v>56</v>
      </c>
      <c r="F4572" s="19" t="s">
        <v>19</v>
      </c>
      <c r="G4572" s="19" t="s">
        <v>20</v>
      </c>
      <c r="H4572" s="19" t="s">
        <v>20</v>
      </c>
      <c r="I4572" s="20">
        <v>2000</v>
      </c>
      <c r="J4572" s="19" t="s">
        <v>21</v>
      </c>
      <c r="K45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5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572" s="15">
        <f>IF(Table1[[#This Row],[BusinessInfo_WomanOwned]]="True",1,0)</f>
        <v>1</v>
      </c>
      <c r="N4572" s="15">
        <f>IF(Table1[[#This Row],[BusinessInfo_MinorityOwned]]="True",1,0)</f>
        <v>0</v>
      </c>
      <c r="O4572" s="15">
        <f>IF(Table1[[#This Row],[BusinessInfo_VeteranOwned]]="True",1,0)</f>
        <v>0</v>
      </c>
    </row>
    <row r="4573" spans="1:15" x14ac:dyDescent="0.2">
      <c r="A4573" s="18">
        <v>33774</v>
      </c>
      <c r="B4573" s="19" t="s">
        <v>15</v>
      </c>
      <c r="C4573" s="19" t="s">
        <v>59</v>
      </c>
      <c r="D4573" s="19" t="s">
        <v>49</v>
      </c>
      <c r="E4573" s="19" t="s">
        <v>77</v>
      </c>
      <c r="F4573" s="19" t="s">
        <v>20</v>
      </c>
      <c r="G4573" s="19" t="s">
        <v>20</v>
      </c>
      <c r="H4573" s="19" t="s">
        <v>20</v>
      </c>
      <c r="I4573" s="20">
        <v>2000</v>
      </c>
      <c r="J4573" s="19" t="s">
        <v>21</v>
      </c>
      <c r="K45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5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573" s="15">
        <f>IF(Table1[[#This Row],[BusinessInfo_WomanOwned]]="True",1,0)</f>
        <v>0</v>
      </c>
      <c r="N4573" s="15">
        <f>IF(Table1[[#This Row],[BusinessInfo_MinorityOwned]]="True",1,0)</f>
        <v>0</v>
      </c>
      <c r="O4573" s="15">
        <f>IF(Table1[[#This Row],[BusinessInfo_VeteranOwned]]="True",1,0)</f>
        <v>0</v>
      </c>
    </row>
    <row r="4574" spans="1:15" x14ac:dyDescent="0.2">
      <c r="A4574" s="18">
        <v>33843</v>
      </c>
      <c r="B4574" s="19" t="s">
        <v>15</v>
      </c>
      <c r="C4574" s="19" t="s">
        <v>28</v>
      </c>
      <c r="D4574" s="19" t="s">
        <v>29</v>
      </c>
      <c r="E4574" s="19" t="s">
        <v>18</v>
      </c>
      <c r="F4574" s="19" t="s">
        <v>19</v>
      </c>
      <c r="G4574" s="19" t="s">
        <v>20</v>
      </c>
      <c r="H4574" s="19" t="s">
        <v>20</v>
      </c>
      <c r="I4574" s="20">
        <v>10000</v>
      </c>
      <c r="J4574" s="19" t="s">
        <v>36</v>
      </c>
      <c r="K45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45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4574" s="15">
        <f>IF(Table1[[#This Row],[BusinessInfo_WomanOwned]]="True",1,0)</f>
        <v>1</v>
      </c>
      <c r="N4574" s="15">
        <f>IF(Table1[[#This Row],[BusinessInfo_MinorityOwned]]="True",1,0)</f>
        <v>0</v>
      </c>
      <c r="O4574" s="15">
        <f>IF(Table1[[#This Row],[BusinessInfo_VeteranOwned]]="True",1,0)</f>
        <v>0</v>
      </c>
    </row>
    <row r="4575" spans="1:15" x14ac:dyDescent="0.2">
      <c r="A4575" s="18">
        <v>33857</v>
      </c>
      <c r="B4575" s="19" t="s">
        <v>15</v>
      </c>
      <c r="C4575" s="19" t="s">
        <v>32</v>
      </c>
      <c r="D4575" s="19" t="s">
        <v>33</v>
      </c>
      <c r="E4575" s="19" t="s">
        <v>54</v>
      </c>
      <c r="F4575" s="19" t="s">
        <v>20</v>
      </c>
      <c r="G4575" s="19" t="s">
        <v>19</v>
      </c>
      <c r="H4575" s="19" t="s">
        <v>20</v>
      </c>
      <c r="I4575" s="20">
        <v>5000</v>
      </c>
      <c r="J4575" s="19" t="s">
        <v>25</v>
      </c>
      <c r="K45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5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575" s="15">
        <f>IF(Table1[[#This Row],[BusinessInfo_WomanOwned]]="True",1,0)</f>
        <v>0</v>
      </c>
      <c r="N4575" s="15">
        <f>IF(Table1[[#This Row],[BusinessInfo_MinorityOwned]]="True",1,0)</f>
        <v>1</v>
      </c>
      <c r="O4575" s="15">
        <f>IF(Table1[[#This Row],[BusinessInfo_VeteranOwned]]="True",1,0)</f>
        <v>0</v>
      </c>
    </row>
    <row r="4576" spans="1:15" x14ac:dyDescent="0.2">
      <c r="A4576" s="18">
        <v>33891</v>
      </c>
      <c r="B4576" s="19" t="s">
        <v>15</v>
      </c>
      <c r="C4576" s="19" t="s">
        <v>10</v>
      </c>
      <c r="D4576" s="19" t="s">
        <v>109</v>
      </c>
      <c r="E4576" s="19" t="s">
        <v>18</v>
      </c>
      <c r="F4576" s="19" t="s">
        <v>19</v>
      </c>
      <c r="G4576" s="19" t="s">
        <v>20</v>
      </c>
      <c r="H4576" s="19" t="s">
        <v>20</v>
      </c>
      <c r="I4576" s="20">
        <v>2000</v>
      </c>
      <c r="J4576" s="19" t="s">
        <v>21</v>
      </c>
      <c r="K45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45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4576" s="15">
        <f>IF(Table1[[#This Row],[BusinessInfo_WomanOwned]]="True",1,0)</f>
        <v>1</v>
      </c>
      <c r="N4576" s="15">
        <f>IF(Table1[[#This Row],[BusinessInfo_MinorityOwned]]="True",1,0)</f>
        <v>0</v>
      </c>
      <c r="O4576" s="15">
        <f>IF(Table1[[#This Row],[BusinessInfo_VeteranOwned]]="True",1,0)</f>
        <v>0</v>
      </c>
    </row>
    <row r="4577" spans="1:15" x14ac:dyDescent="0.2">
      <c r="A4577" s="18">
        <v>33961</v>
      </c>
      <c r="B4577" s="19" t="s">
        <v>15</v>
      </c>
      <c r="C4577" s="19" t="s">
        <v>34</v>
      </c>
      <c r="D4577" s="19" t="s">
        <v>33</v>
      </c>
      <c r="E4577" s="19" t="s">
        <v>54</v>
      </c>
      <c r="F4577" s="19" t="s">
        <v>20</v>
      </c>
      <c r="G4577" s="19" t="s">
        <v>20</v>
      </c>
      <c r="H4577" s="19" t="s">
        <v>20</v>
      </c>
      <c r="I4577" s="20">
        <v>2000</v>
      </c>
      <c r="J4577" s="19" t="s">
        <v>21</v>
      </c>
      <c r="K45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5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577" s="15">
        <f>IF(Table1[[#This Row],[BusinessInfo_WomanOwned]]="True",1,0)</f>
        <v>0</v>
      </c>
      <c r="N4577" s="15">
        <f>IF(Table1[[#This Row],[BusinessInfo_MinorityOwned]]="True",1,0)</f>
        <v>0</v>
      </c>
      <c r="O4577" s="15">
        <f>IF(Table1[[#This Row],[BusinessInfo_VeteranOwned]]="True",1,0)</f>
        <v>0</v>
      </c>
    </row>
    <row r="4578" spans="1:15" x14ac:dyDescent="0.2">
      <c r="A4578" s="18">
        <v>33983</v>
      </c>
      <c r="B4578" s="19" t="s">
        <v>15</v>
      </c>
      <c r="C4578" s="19" t="s">
        <v>16</v>
      </c>
      <c r="D4578" s="19" t="s">
        <v>46</v>
      </c>
      <c r="E4578" s="19" t="s">
        <v>18</v>
      </c>
      <c r="F4578" s="19" t="s">
        <v>19</v>
      </c>
      <c r="G4578" s="19" t="s">
        <v>19</v>
      </c>
      <c r="H4578" s="19" t="s">
        <v>20</v>
      </c>
      <c r="I4578" s="20">
        <v>5000</v>
      </c>
      <c r="J4578" s="19" t="s">
        <v>25</v>
      </c>
      <c r="K45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5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578" s="15">
        <f>IF(Table1[[#This Row],[BusinessInfo_WomanOwned]]="True",1,0)</f>
        <v>1</v>
      </c>
      <c r="N4578" s="15">
        <f>IF(Table1[[#This Row],[BusinessInfo_MinorityOwned]]="True",1,0)</f>
        <v>1</v>
      </c>
      <c r="O4578" s="15">
        <f>IF(Table1[[#This Row],[BusinessInfo_VeteranOwned]]="True",1,0)</f>
        <v>0</v>
      </c>
    </row>
    <row r="4579" spans="1:15" x14ac:dyDescent="0.2">
      <c r="A4579" s="18">
        <v>34022</v>
      </c>
      <c r="B4579" s="19" t="s">
        <v>15</v>
      </c>
      <c r="C4579" s="19" t="s">
        <v>22</v>
      </c>
      <c r="D4579" s="19" t="s">
        <v>26</v>
      </c>
      <c r="E4579" s="19" t="s">
        <v>27</v>
      </c>
      <c r="F4579" s="19" t="s">
        <v>19</v>
      </c>
      <c r="G4579" s="19" t="s">
        <v>20</v>
      </c>
      <c r="H4579" s="19" t="s">
        <v>20</v>
      </c>
      <c r="I4579" s="20">
        <v>2000</v>
      </c>
      <c r="J4579" s="19" t="s">
        <v>21</v>
      </c>
      <c r="K45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5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579" s="15">
        <f>IF(Table1[[#This Row],[BusinessInfo_WomanOwned]]="True",1,0)</f>
        <v>1</v>
      </c>
      <c r="N4579" s="15">
        <f>IF(Table1[[#This Row],[BusinessInfo_MinorityOwned]]="True",1,0)</f>
        <v>0</v>
      </c>
      <c r="O4579" s="15">
        <f>IF(Table1[[#This Row],[BusinessInfo_VeteranOwned]]="True",1,0)</f>
        <v>0</v>
      </c>
    </row>
    <row r="4580" spans="1:15" x14ac:dyDescent="0.2">
      <c r="A4580" s="18">
        <v>34042</v>
      </c>
      <c r="B4580" s="19" t="s">
        <v>15</v>
      </c>
      <c r="C4580" s="19" t="s">
        <v>65</v>
      </c>
      <c r="D4580" s="19" t="s">
        <v>66</v>
      </c>
      <c r="E4580" s="19" t="s">
        <v>56</v>
      </c>
      <c r="F4580" s="19" t="s">
        <v>20</v>
      </c>
      <c r="G4580" s="19" t="s">
        <v>20</v>
      </c>
      <c r="H4580" s="19" t="s">
        <v>20</v>
      </c>
      <c r="I4580" s="20">
        <v>2000</v>
      </c>
      <c r="J4580" s="19" t="s">
        <v>21</v>
      </c>
      <c r="K45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5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580" s="15">
        <f>IF(Table1[[#This Row],[BusinessInfo_WomanOwned]]="True",1,0)</f>
        <v>0</v>
      </c>
      <c r="N4580" s="15">
        <f>IF(Table1[[#This Row],[BusinessInfo_MinorityOwned]]="True",1,0)</f>
        <v>0</v>
      </c>
      <c r="O4580" s="15">
        <f>IF(Table1[[#This Row],[BusinessInfo_VeteranOwned]]="True",1,0)</f>
        <v>0</v>
      </c>
    </row>
    <row r="4581" spans="1:15" x14ac:dyDescent="0.2">
      <c r="A4581" s="18">
        <v>34112</v>
      </c>
      <c r="B4581" s="19" t="s">
        <v>15</v>
      </c>
      <c r="C4581" s="19" t="s">
        <v>132</v>
      </c>
      <c r="D4581" s="19" t="s">
        <v>122</v>
      </c>
      <c r="E4581" s="19" t="s">
        <v>18</v>
      </c>
      <c r="F4581" s="19" t="s">
        <v>20</v>
      </c>
      <c r="G4581" s="19" t="s">
        <v>19</v>
      </c>
      <c r="H4581" s="19" t="s">
        <v>20</v>
      </c>
      <c r="I4581" s="20">
        <v>10000</v>
      </c>
      <c r="J4581" s="19" t="s">
        <v>36</v>
      </c>
      <c r="K45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Frostproof</v>
      </c>
      <c r="L45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33843</v>
      </c>
      <c r="M4581" s="15">
        <f>IF(Table1[[#This Row],[BusinessInfo_WomanOwned]]="True",1,0)</f>
        <v>0</v>
      </c>
      <c r="N4581" s="15">
        <f>IF(Table1[[#This Row],[BusinessInfo_MinorityOwned]]="True",1,0)</f>
        <v>1</v>
      </c>
      <c r="O4581" s="15">
        <f>IF(Table1[[#This Row],[BusinessInfo_VeteranOwned]]="True",1,0)</f>
        <v>0</v>
      </c>
    </row>
    <row r="4582" spans="1:15" x14ac:dyDescent="0.2">
      <c r="A4582" s="18">
        <v>34144</v>
      </c>
      <c r="B4582" s="19" t="s">
        <v>15</v>
      </c>
      <c r="C4582" s="19" t="s">
        <v>44</v>
      </c>
      <c r="D4582" s="19" t="s">
        <v>45</v>
      </c>
      <c r="E4582" s="19" t="s">
        <v>77</v>
      </c>
      <c r="F4582" s="19" t="s">
        <v>19</v>
      </c>
      <c r="G4582" s="19" t="s">
        <v>20</v>
      </c>
      <c r="H4582" s="19" t="s">
        <v>20</v>
      </c>
      <c r="I4582" s="20">
        <v>2000</v>
      </c>
      <c r="J4582" s="19" t="s">
        <v>21</v>
      </c>
      <c r="K45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5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582" s="15">
        <f>IF(Table1[[#This Row],[BusinessInfo_WomanOwned]]="True",1,0)</f>
        <v>1</v>
      </c>
      <c r="N4582" s="15">
        <f>IF(Table1[[#This Row],[BusinessInfo_MinorityOwned]]="True",1,0)</f>
        <v>0</v>
      </c>
      <c r="O4582" s="15">
        <f>IF(Table1[[#This Row],[BusinessInfo_VeteranOwned]]="True",1,0)</f>
        <v>0</v>
      </c>
    </row>
    <row r="4583" spans="1:15" x14ac:dyDescent="0.2">
      <c r="A4583" s="18">
        <v>34175</v>
      </c>
      <c r="B4583" s="19" t="s">
        <v>15</v>
      </c>
      <c r="C4583" s="19" t="s">
        <v>80</v>
      </c>
      <c r="D4583" s="19" t="s">
        <v>33</v>
      </c>
      <c r="E4583" s="19" t="s">
        <v>51</v>
      </c>
      <c r="F4583" s="19" t="s">
        <v>19</v>
      </c>
      <c r="G4583" s="19" t="s">
        <v>20</v>
      </c>
      <c r="H4583" s="19" t="s">
        <v>20</v>
      </c>
      <c r="I4583" s="20">
        <v>2000</v>
      </c>
      <c r="J4583" s="19" t="s">
        <v>21</v>
      </c>
      <c r="K45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5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583" s="15">
        <f>IF(Table1[[#This Row],[BusinessInfo_WomanOwned]]="True",1,0)</f>
        <v>1</v>
      </c>
      <c r="N4583" s="15">
        <f>IF(Table1[[#This Row],[BusinessInfo_MinorityOwned]]="True",1,0)</f>
        <v>0</v>
      </c>
      <c r="O4583" s="15">
        <f>IF(Table1[[#This Row],[BusinessInfo_VeteranOwned]]="True",1,0)</f>
        <v>0</v>
      </c>
    </row>
    <row r="4584" spans="1:15" x14ac:dyDescent="0.2">
      <c r="A4584" s="18">
        <v>34176</v>
      </c>
      <c r="B4584" s="19" t="s">
        <v>15</v>
      </c>
      <c r="C4584" s="19" t="s">
        <v>22</v>
      </c>
      <c r="D4584" s="19" t="s">
        <v>23</v>
      </c>
      <c r="E4584" s="19" t="s">
        <v>51</v>
      </c>
      <c r="F4584" s="19" t="s">
        <v>20</v>
      </c>
      <c r="G4584" s="19" t="s">
        <v>19</v>
      </c>
      <c r="H4584" s="19" t="s">
        <v>20</v>
      </c>
      <c r="I4584" s="20">
        <v>2000</v>
      </c>
      <c r="J4584" s="19" t="s">
        <v>21</v>
      </c>
      <c r="K45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5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584" s="15">
        <f>IF(Table1[[#This Row],[BusinessInfo_WomanOwned]]="True",1,0)</f>
        <v>0</v>
      </c>
      <c r="N4584" s="15">
        <f>IF(Table1[[#This Row],[BusinessInfo_MinorityOwned]]="True",1,0)</f>
        <v>1</v>
      </c>
      <c r="O4584" s="15">
        <f>IF(Table1[[#This Row],[BusinessInfo_VeteranOwned]]="True",1,0)</f>
        <v>0</v>
      </c>
    </row>
    <row r="4585" spans="1:15" x14ac:dyDescent="0.2">
      <c r="A4585" s="18">
        <v>34210</v>
      </c>
      <c r="B4585" s="19" t="s">
        <v>15</v>
      </c>
      <c r="C4585" s="19" t="s">
        <v>65</v>
      </c>
      <c r="D4585" s="19" t="s">
        <v>66</v>
      </c>
      <c r="E4585" s="19" t="s">
        <v>56</v>
      </c>
      <c r="F4585" s="19" t="s">
        <v>20</v>
      </c>
      <c r="G4585" s="19" t="s">
        <v>20</v>
      </c>
      <c r="H4585" s="19" t="s">
        <v>20</v>
      </c>
      <c r="I4585" s="20">
        <v>2000</v>
      </c>
      <c r="J4585" s="19" t="s">
        <v>21</v>
      </c>
      <c r="K45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5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585" s="15">
        <f>IF(Table1[[#This Row],[BusinessInfo_WomanOwned]]="True",1,0)</f>
        <v>0</v>
      </c>
      <c r="N4585" s="15">
        <f>IF(Table1[[#This Row],[BusinessInfo_MinorityOwned]]="True",1,0)</f>
        <v>0</v>
      </c>
      <c r="O4585" s="15">
        <f>IF(Table1[[#This Row],[BusinessInfo_VeteranOwned]]="True",1,0)</f>
        <v>0</v>
      </c>
    </row>
    <row r="4586" spans="1:15" x14ac:dyDescent="0.2">
      <c r="A4586" s="18">
        <v>34218</v>
      </c>
      <c r="B4586" s="19" t="s">
        <v>15</v>
      </c>
      <c r="C4586" s="19" t="s">
        <v>16</v>
      </c>
      <c r="D4586" s="19" t="s">
        <v>55</v>
      </c>
      <c r="E4586" s="19" t="s">
        <v>56</v>
      </c>
      <c r="F4586" s="19" t="s">
        <v>19</v>
      </c>
      <c r="G4586" s="19" t="s">
        <v>20</v>
      </c>
      <c r="H4586" s="19" t="s">
        <v>20</v>
      </c>
      <c r="I4586" s="20">
        <v>2000</v>
      </c>
      <c r="J4586" s="19" t="s">
        <v>21</v>
      </c>
      <c r="K45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5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586" s="15">
        <f>IF(Table1[[#This Row],[BusinessInfo_WomanOwned]]="True",1,0)</f>
        <v>1</v>
      </c>
      <c r="N4586" s="15">
        <f>IF(Table1[[#This Row],[BusinessInfo_MinorityOwned]]="True",1,0)</f>
        <v>0</v>
      </c>
      <c r="O4586" s="15">
        <f>IF(Table1[[#This Row],[BusinessInfo_VeteranOwned]]="True",1,0)</f>
        <v>0</v>
      </c>
    </row>
    <row r="4587" spans="1:15" x14ac:dyDescent="0.2">
      <c r="A4587" s="18">
        <v>34232</v>
      </c>
      <c r="B4587" s="19" t="s">
        <v>15</v>
      </c>
      <c r="C4587" s="19" t="s">
        <v>34</v>
      </c>
      <c r="D4587" s="19" t="s">
        <v>35</v>
      </c>
      <c r="E4587" s="19" t="s">
        <v>47</v>
      </c>
      <c r="F4587" s="19" t="s">
        <v>20</v>
      </c>
      <c r="G4587" s="19" t="s">
        <v>20</v>
      </c>
      <c r="H4587" s="19" t="s">
        <v>20</v>
      </c>
      <c r="I4587" s="20">
        <v>2000</v>
      </c>
      <c r="J4587" s="19" t="s">
        <v>21</v>
      </c>
      <c r="K45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5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587" s="15">
        <f>IF(Table1[[#This Row],[BusinessInfo_WomanOwned]]="True",1,0)</f>
        <v>0</v>
      </c>
      <c r="N4587" s="15">
        <f>IF(Table1[[#This Row],[BusinessInfo_MinorityOwned]]="True",1,0)</f>
        <v>0</v>
      </c>
      <c r="O4587" s="15">
        <f>IF(Table1[[#This Row],[BusinessInfo_VeteranOwned]]="True",1,0)</f>
        <v>0</v>
      </c>
    </row>
    <row r="4588" spans="1:15" x14ac:dyDescent="0.2">
      <c r="A4588" s="18">
        <v>34269</v>
      </c>
      <c r="B4588" s="19" t="s">
        <v>15</v>
      </c>
      <c r="C4588" s="19" t="s">
        <v>22</v>
      </c>
      <c r="D4588" s="19" t="s">
        <v>23</v>
      </c>
      <c r="E4588" s="19" t="s">
        <v>77</v>
      </c>
      <c r="F4588" s="19" t="s">
        <v>20</v>
      </c>
      <c r="G4588" s="19" t="s">
        <v>20</v>
      </c>
      <c r="H4588" s="19" t="s">
        <v>20</v>
      </c>
      <c r="I4588" s="20">
        <v>2000</v>
      </c>
      <c r="J4588" s="19" t="s">
        <v>21</v>
      </c>
      <c r="K45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5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588" s="15">
        <f>IF(Table1[[#This Row],[BusinessInfo_WomanOwned]]="True",1,0)</f>
        <v>0</v>
      </c>
      <c r="N4588" s="15">
        <f>IF(Table1[[#This Row],[BusinessInfo_MinorityOwned]]="True",1,0)</f>
        <v>0</v>
      </c>
      <c r="O4588" s="15">
        <f>IF(Table1[[#This Row],[BusinessInfo_VeteranOwned]]="True",1,0)</f>
        <v>0</v>
      </c>
    </row>
    <row r="4589" spans="1:15" x14ac:dyDescent="0.2">
      <c r="A4589" s="18">
        <v>34297</v>
      </c>
      <c r="B4589" s="19" t="s">
        <v>15</v>
      </c>
      <c r="C4589" s="19" t="s">
        <v>178</v>
      </c>
      <c r="D4589" s="19" t="s">
        <v>85</v>
      </c>
      <c r="E4589" s="19" t="s">
        <v>47</v>
      </c>
      <c r="F4589" s="19" t="s">
        <v>20</v>
      </c>
      <c r="G4589" s="19" t="s">
        <v>20</v>
      </c>
      <c r="H4589" s="19" t="s">
        <v>20</v>
      </c>
      <c r="I4589" s="20">
        <v>2000</v>
      </c>
      <c r="J4589" s="19" t="s">
        <v>21</v>
      </c>
      <c r="K45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45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4589" s="15">
        <f>IF(Table1[[#This Row],[BusinessInfo_WomanOwned]]="True",1,0)</f>
        <v>0</v>
      </c>
      <c r="N4589" s="15">
        <f>IF(Table1[[#This Row],[BusinessInfo_MinorityOwned]]="True",1,0)</f>
        <v>0</v>
      </c>
      <c r="O4589" s="15">
        <f>IF(Table1[[#This Row],[BusinessInfo_VeteranOwned]]="True",1,0)</f>
        <v>0</v>
      </c>
    </row>
    <row r="4590" spans="1:15" x14ac:dyDescent="0.2">
      <c r="A4590" s="18">
        <v>34324</v>
      </c>
      <c r="B4590" s="19" t="s">
        <v>15</v>
      </c>
      <c r="C4590" s="19" t="s">
        <v>59</v>
      </c>
      <c r="D4590" s="19" t="s">
        <v>35</v>
      </c>
      <c r="E4590" s="19" t="s">
        <v>247</v>
      </c>
      <c r="F4590" s="19" t="s">
        <v>20</v>
      </c>
      <c r="G4590" s="19" t="s">
        <v>20</v>
      </c>
      <c r="H4590" s="19" t="s">
        <v>20</v>
      </c>
      <c r="I4590" s="20">
        <v>2000</v>
      </c>
      <c r="J4590" s="19" t="s">
        <v>21</v>
      </c>
      <c r="K45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5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590" s="15">
        <f>IF(Table1[[#This Row],[BusinessInfo_WomanOwned]]="True",1,0)</f>
        <v>0</v>
      </c>
      <c r="N4590" s="15">
        <f>IF(Table1[[#This Row],[BusinessInfo_MinorityOwned]]="True",1,0)</f>
        <v>0</v>
      </c>
      <c r="O4590" s="15">
        <f>IF(Table1[[#This Row],[BusinessInfo_VeteranOwned]]="True",1,0)</f>
        <v>0</v>
      </c>
    </row>
    <row r="4591" spans="1:15" x14ac:dyDescent="0.2">
      <c r="A4591" s="18">
        <v>34378</v>
      </c>
      <c r="B4591" s="19" t="s">
        <v>15</v>
      </c>
      <c r="C4591" s="19" t="s">
        <v>110</v>
      </c>
      <c r="D4591" s="19" t="s">
        <v>55</v>
      </c>
      <c r="E4591" s="19" t="s">
        <v>56</v>
      </c>
      <c r="F4591" s="19" t="s">
        <v>20</v>
      </c>
      <c r="G4591" s="19" t="s">
        <v>20</v>
      </c>
      <c r="H4591" s="19" t="s">
        <v>20</v>
      </c>
      <c r="I4591" s="20">
        <v>2000</v>
      </c>
      <c r="J4591" s="19" t="s">
        <v>21</v>
      </c>
      <c r="K45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5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591" s="15">
        <f>IF(Table1[[#This Row],[BusinessInfo_WomanOwned]]="True",1,0)</f>
        <v>0</v>
      </c>
      <c r="N4591" s="15">
        <f>IF(Table1[[#This Row],[BusinessInfo_MinorityOwned]]="True",1,0)</f>
        <v>0</v>
      </c>
      <c r="O4591" s="15">
        <f>IF(Table1[[#This Row],[BusinessInfo_VeteranOwned]]="True",1,0)</f>
        <v>0</v>
      </c>
    </row>
    <row r="4592" spans="1:15" x14ac:dyDescent="0.2">
      <c r="A4592" s="18">
        <v>34381</v>
      </c>
      <c r="B4592" s="19" t="s">
        <v>15</v>
      </c>
      <c r="C4592" s="19" t="s">
        <v>16</v>
      </c>
      <c r="D4592" s="19" t="s">
        <v>55</v>
      </c>
      <c r="E4592" s="19" t="s">
        <v>247</v>
      </c>
      <c r="F4592" s="19" t="s">
        <v>20</v>
      </c>
      <c r="G4592" s="19" t="s">
        <v>20</v>
      </c>
      <c r="H4592" s="19" t="s">
        <v>20</v>
      </c>
      <c r="I4592" s="20">
        <v>2000</v>
      </c>
      <c r="J4592" s="19" t="s">
        <v>21</v>
      </c>
      <c r="K45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5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592" s="15">
        <f>IF(Table1[[#This Row],[BusinessInfo_WomanOwned]]="True",1,0)</f>
        <v>0</v>
      </c>
      <c r="N4592" s="15">
        <f>IF(Table1[[#This Row],[BusinessInfo_MinorityOwned]]="True",1,0)</f>
        <v>0</v>
      </c>
      <c r="O4592" s="15">
        <f>IF(Table1[[#This Row],[BusinessInfo_VeteranOwned]]="True",1,0)</f>
        <v>0</v>
      </c>
    </row>
    <row r="4593" spans="1:15" x14ac:dyDescent="0.2">
      <c r="A4593" s="18">
        <v>34393</v>
      </c>
      <c r="B4593" s="19" t="s">
        <v>15</v>
      </c>
      <c r="C4593" s="19" t="s">
        <v>67</v>
      </c>
      <c r="D4593" s="19" t="s">
        <v>492</v>
      </c>
      <c r="E4593" s="19" t="s">
        <v>83</v>
      </c>
      <c r="F4593" s="19" t="s">
        <v>20</v>
      </c>
      <c r="G4593" s="19" t="s">
        <v>20</v>
      </c>
      <c r="H4593" s="19" t="s">
        <v>20</v>
      </c>
      <c r="I4593" s="20">
        <v>10000</v>
      </c>
      <c r="J4593" s="19" t="s">
        <v>36</v>
      </c>
      <c r="K45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593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593" s="15">
        <f>IF(Table1[[#This Row],[BusinessInfo_WomanOwned]]="True",1,0)</f>
        <v>0</v>
      </c>
      <c r="N4593" s="15">
        <f>IF(Table1[[#This Row],[BusinessInfo_MinorityOwned]]="True",1,0)</f>
        <v>0</v>
      </c>
      <c r="O4593" s="15">
        <f>IF(Table1[[#This Row],[BusinessInfo_VeteranOwned]]="True",1,0)</f>
        <v>0</v>
      </c>
    </row>
    <row r="4594" spans="1:15" x14ac:dyDescent="0.2">
      <c r="A4594" s="18">
        <v>34454</v>
      </c>
      <c r="B4594" s="19" t="s">
        <v>15</v>
      </c>
      <c r="C4594" s="19" t="s">
        <v>59</v>
      </c>
      <c r="D4594" s="19" t="s">
        <v>35</v>
      </c>
      <c r="E4594" s="19" t="s">
        <v>56</v>
      </c>
      <c r="F4594" s="19" t="s">
        <v>20</v>
      </c>
      <c r="G4594" s="19" t="s">
        <v>20</v>
      </c>
      <c r="H4594" s="19" t="s">
        <v>20</v>
      </c>
      <c r="I4594" s="20">
        <v>2000</v>
      </c>
      <c r="J4594" s="19" t="s">
        <v>21</v>
      </c>
      <c r="K45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5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594" s="15">
        <f>IF(Table1[[#This Row],[BusinessInfo_WomanOwned]]="True",1,0)</f>
        <v>0</v>
      </c>
      <c r="N4594" s="15">
        <f>IF(Table1[[#This Row],[BusinessInfo_MinorityOwned]]="True",1,0)</f>
        <v>0</v>
      </c>
      <c r="O4594" s="15">
        <f>IF(Table1[[#This Row],[BusinessInfo_VeteranOwned]]="True",1,0)</f>
        <v>0</v>
      </c>
    </row>
    <row r="4595" spans="1:15" x14ac:dyDescent="0.2">
      <c r="A4595" s="18">
        <v>34507</v>
      </c>
      <c r="B4595" s="19" t="s">
        <v>15</v>
      </c>
      <c r="C4595" s="19" t="s">
        <v>67</v>
      </c>
      <c r="D4595" s="19" t="s">
        <v>85</v>
      </c>
      <c r="E4595" s="19" t="s">
        <v>47</v>
      </c>
      <c r="F4595" s="19" t="s">
        <v>20</v>
      </c>
      <c r="G4595" s="19" t="s">
        <v>19</v>
      </c>
      <c r="H4595" s="19" t="s">
        <v>19</v>
      </c>
      <c r="I4595" s="20">
        <v>2000</v>
      </c>
      <c r="J4595" s="19" t="s">
        <v>21</v>
      </c>
      <c r="K45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45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4595" s="15">
        <f>IF(Table1[[#This Row],[BusinessInfo_WomanOwned]]="True",1,0)</f>
        <v>0</v>
      </c>
      <c r="N4595" s="15">
        <f>IF(Table1[[#This Row],[BusinessInfo_MinorityOwned]]="True",1,0)</f>
        <v>1</v>
      </c>
      <c r="O4595" s="15">
        <f>IF(Table1[[#This Row],[BusinessInfo_VeteranOwned]]="True",1,0)</f>
        <v>1</v>
      </c>
    </row>
    <row r="4596" spans="1:15" x14ac:dyDescent="0.2">
      <c r="A4596" s="18">
        <v>34584</v>
      </c>
      <c r="B4596" s="19" t="s">
        <v>15</v>
      </c>
      <c r="C4596" s="19" t="s">
        <v>28</v>
      </c>
      <c r="D4596" s="19" t="s">
        <v>29</v>
      </c>
      <c r="E4596" s="19" t="s">
        <v>56</v>
      </c>
      <c r="F4596" s="19" t="s">
        <v>20</v>
      </c>
      <c r="G4596" s="19" t="s">
        <v>20</v>
      </c>
      <c r="H4596" s="19" t="s">
        <v>20</v>
      </c>
      <c r="I4596" s="20">
        <v>2000</v>
      </c>
      <c r="J4596" s="19" t="s">
        <v>21</v>
      </c>
      <c r="K45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45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4596" s="15">
        <f>IF(Table1[[#This Row],[BusinessInfo_WomanOwned]]="True",1,0)</f>
        <v>0</v>
      </c>
      <c r="N4596" s="15">
        <f>IF(Table1[[#This Row],[BusinessInfo_MinorityOwned]]="True",1,0)</f>
        <v>0</v>
      </c>
      <c r="O4596" s="15">
        <f>IF(Table1[[#This Row],[BusinessInfo_VeteranOwned]]="True",1,0)</f>
        <v>0</v>
      </c>
    </row>
    <row r="4597" spans="1:15" x14ac:dyDescent="0.2">
      <c r="A4597" s="18">
        <v>34609</v>
      </c>
      <c r="B4597" s="19" t="s">
        <v>15</v>
      </c>
      <c r="C4597" s="19" t="s">
        <v>34</v>
      </c>
      <c r="D4597" s="19" t="s">
        <v>81</v>
      </c>
      <c r="E4597" s="19" t="s">
        <v>152</v>
      </c>
      <c r="F4597" s="19" t="s">
        <v>19</v>
      </c>
      <c r="G4597" s="19" t="s">
        <v>20</v>
      </c>
      <c r="H4597" s="19" t="s">
        <v>20</v>
      </c>
      <c r="I4597" s="20">
        <v>2000</v>
      </c>
      <c r="J4597" s="19" t="s">
        <v>21</v>
      </c>
      <c r="K45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5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4597" s="15">
        <f>IF(Table1[[#This Row],[BusinessInfo_WomanOwned]]="True",1,0)</f>
        <v>1</v>
      </c>
      <c r="N4597" s="15">
        <f>IF(Table1[[#This Row],[BusinessInfo_MinorityOwned]]="True",1,0)</f>
        <v>0</v>
      </c>
      <c r="O4597" s="15">
        <f>IF(Table1[[#This Row],[BusinessInfo_VeteranOwned]]="True",1,0)</f>
        <v>0</v>
      </c>
    </row>
    <row r="4598" spans="1:15" x14ac:dyDescent="0.2">
      <c r="A4598" s="18">
        <v>34611</v>
      </c>
      <c r="B4598" s="19" t="s">
        <v>15</v>
      </c>
      <c r="C4598" s="19" t="s">
        <v>493</v>
      </c>
      <c r="D4598" s="19" t="s">
        <v>102</v>
      </c>
      <c r="E4598" s="19" t="s">
        <v>58</v>
      </c>
      <c r="F4598" s="19" t="s">
        <v>19</v>
      </c>
      <c r="G4598" s="19" t="s">
        <v>19</v>
      </c>
      <c r="H4598" s="19" t="s">
        <v>20</v>
      </c>
      <c r="I4598" s="20">
        <v>2000</v>
      </c>
      <c r="J4598" s="19" t="s">
        <v>21</v>
      </c>
      <c r="K45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45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4598" s="15">
        <f>IF(Table1[[#This Row],[BusinessInfo_WomanOwned]]="True",1,0)</f>
        <v>1</v>
      </c>
      <c r="N4598" s="15">
        <f>IF(Table1[[#This Row],[BusinessInfo_MinorityOwned]]="True",1,0)</f>
        <v>1</v>
      </c>
      <c r="O4598" s="15">
        <f>IF(Table1[[#This Row],[BusinessInfo_VeteranOwned]]="True",1,0)</f>
        <v>0</v>
      </c>
    </row>
    <row r="4599" spans="1:15" x14ac:dyDescent="0.2">
      <c r="A4599" s="18">
        <v>34647</v>
      </c>
      <c r="B4599" s="19" t="s">
        <v>15</v>
      </c>
      <c r="C4599" s="19" t="s">
        <v>34</v>
      </c>
      <c r="D4599" s="19" t="s">
        <v>35</v>
      </c>
      <c r="E4599" s="19" t="s">
        <v>74</v>
      </c>
      <c r="F4599" s="19" t="s">
        <v>20</v>
      </c>
      <c r="G4599" s="19" t="s">
        <v>20</v>
      </c>
      <c r="H4599" s="19" t="s">
        <v>20</v>
      </c>
      <c r="I4599" s="20">
        <v>2000</v>
      </c>
      <c r="J4599" s="19" t="s">
        <v>21</v>
      </c>
      <c r="K45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5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599" s="15">
        <f>IF(Table1[[#This Row],[BusinessInfo_WomanOwned]]="True",1,0)</f>
        <v>0</v>
      </c>
      <c r="N4599" s="15">
        <f>IF(Table1[[#This Row],[BusinessInfo_MinorityOwned]]="True",1,0)</f>
        <v>0</v>
      </c>
      <c r="O4599" s="15">
        <f>IF(Table1[[#This Row],[BusinessInfo_VeteranOwned]]="True",1,0)</f>
        <v>0</v>
      </c>
    </row>
    <row r="4600" spans="1:15" x14ac:dyDescent="0.2">
      <c r="A4600" s="18">
        <v>34649</v>
      </c>
      <c r="B4600" s="19" t="s">
        <v>15</v>
      </c>
      <c r="C4600" s="19" t="s">
        <v>34</v>
      </c>
      <c r="D4600" s="19" t="s">
        <v>33</v>
      </c>
      <c r="E4600" s="19" t="s">
        <v>58</v>
      </c>
      <c r="F4600" s="19" t="s">
        <v>20</v>
      </c>
      <c r="G4600" s="19" t="s">
        <v>20</v>
      </c>
      <c r="H4600" s="19" t="s">
        <v>20</v>
      </c>
      <c r="I4600" s="20">
        <v>2000</v>
      </c>
      <c r="J4600" s="19" t="s">
        <v>21</v>
      </c>
      <c r="K46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6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600" s="15">
        <f>IF(Table1[[#This Row],[BusinessInfo_WomanOwned]]="True",1,0)</f>
        <v>0</v>
      </c>
      <c r="N4600" s="15">
        <f>IF(Table1[[#This Row],[BusinessInfo_MinorityOwned]]="True",1,0)</f>
        <v>0</v>
      </c>
      <c r="O4600" s="15">
        <f>IF(Table1[[#This Row],[BusinessInfo_VeteranOwned]]="True",1,0)</f>
        <v>0</v>
      </c>
    </row>
    <row r="4601" spans="1:15" x14ac:dyDescent="0.2">
      <c r="A4601" s="18">
        <v>34657</v>
      </c>
      <c r="B4601" s="19" t="s">
        <v>15</v>
      </c>
      <c r="C4601" s="19" t="s">
        <v>142</v>
      </c>
      <c r="D4601" s="19" t="s">
        <v>66</v>
      </c>
      <c r="E4601" s="19" t="s">
        <v>152</v>
      </c>
      <c r="F4601" s="19" t="s">
        <v>20</v>
      </c>
      <c r="G4601" s="19" t="s">
        <v>20</v>
      </c>
      <c r="H4601" s="19" t="s">
        <v>20</v>
      </c>
      <c r="I4601" s="20">
        <v>2000</v>
      </c>
      <c r="J4601" s="19" t="s">
        <v>21</v>
      </c>
      <c r="K46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6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601" s="15">
        <f>IF(Table1[[#This Row],[BusinessInfo_WomanOwned]]="True",1,0)</f>
        <v>0</v>
      </c>
      <c r="N4601" s="15">
        <f>IF(Table1[[#This Row],[BusinessInfo_MinorityOwned]]="True",1,0)</f>
        <v>0</v>
      </c>
      <c r="O4601" s="15">
        <f>IF(Table1[[#This Row],[BusinessInfo_VeteranOwned]]="True",1,0)</f>
        <v>0</v>
      </c>
    </row>
    <row r="4602" spans="1:15" x14ac:dyDescent="0.2">
      <c r="A4602" s="18">
        <v>34665</v>
      </c>
      <c r="B4602" s="19" t="s">
        <v>15</v>
      </c>
      <c r="C4602" s="19" t="s">
        <v>34</v>
      </c>
      <c r="D4602" s="19" t="s">
        <v>35</v>
      </c>
      <c r="E4602" s="19" t="s">
        <v>27</v>
      </c>
      <c r="F4602" s="19" t="s">
        <v>20</v>
      </c>
      <c r="G4602" s="19" t="s">
        <v>20</v>
      </c>
      <c r="H4602" s="19" t="s">
        <v>20</v>
      </c>
      <c r="I4602" s="20">
        <v>2000</v>
      </c>
      <c r="J4602" s="19" t="s">
        <v>21</v>
      </c>
      <c r="K46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6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602" s="15">
        <f>IF(Table1[[#This Row],[BusinessInfo_WomanOwned]]="True",1,0)</f>
        <v>0</v>
      </c>
      <c r="N4602" s="15">
        <f>IF(Table1[[#This Row],[BusinessInfo_MinorityOwned]]="True",1,0)</f>
        <v>0</v>
      </c>
      <c r="O4602" s="15">
        <f>IF(Table1[[#This Row],[BusinessInfo_VeteranOwned]]="True",1,0)</f>
        <v>0</v>
      </c>
    </row>
    <row r="4603" spans="1:15" x14ac:dyDescent="0.2">
      <c r="A4603" s="18">
        <v>34666</v>
      </c>
      <c r="B4603" s="19" t="s">
        <v>15</v>
      </c>
      <c r="C4603" s="19" t="s">
        <v>141</v>
      </c>
      <c r="D4603" s="19" t="s">
        <v>23</v>
      </c>
      <c r="E4603" s="19" t="s">
        <v>56</v>
      </c>
      <c r="F4603" s="19" t="s">
        <v>20</v>
      </c>
      <c r="G4603" s="19" t="s">
        <v>19</v>
      </c>
      <c r="H4603" s="19" t="s">
        <v>20</v>
      </c>
      <c r="I4603" s="20">
        <v>2000</v>
      </c>
      <c r="J4603" s="19" t="s">
        <v>21</v>
      </c>
      <c r="K46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6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603" s="15">
        <f>IF(Table1[[#This Row],[BusinessInfo_WomanOwned]]="True",1,0)</f>
        <v>0</v>
      </c>
      <c r="N4603" s="15">
        <f>IF(Table1[[#This Row],[BusinessInfo_MinorityOwned]]="True",1,0)</f>
        <v>1</v>
      </c>
      <c r="O4603" s="15">
        <f>IF(Table1[[#This Row],[BusinessInfo_VeteranOwned]]="True",1,0)</f>
        <v>0</v>
      </c>
    </row>
    <row r="4604" spans="1:15" x14ac:dyDescent="0.2">
      <c r="A4604" s="18">
        <v>34667</v>
      </c>
      <c r="B4604" s="19" t="s">
        <v>15</v>
      </c>
      <c r="C4604" s="19" t="s">
        <v>34</v>
      </c>
      <c r="D4604" s="19" t="s">
        <v>49</v>
      </c>
      <c r="E4604" s="19" t="s">
        <v>18</v>
      </c>
      <c r="F4604" s="19" t="s">
        <v>20</v>
      </c>
      <c r="G4604" s="19" t="s">
        <v>19</v>
      </c>
      <c r="H4604" s="19" t="s">
        <v>20</v>
      </c>
      <c r="I4604" s="20">
        <v>2000</v>
      </c>
      <c r="J4604" s="19" t="s">
        <v>21</v>
      </c>
      <c r="K46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6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604" s="15">
        <f>IF(Table1[[#This Row],[BusinessInfo_WomanOwned]]="True",1,0)</f>
        <v>0</v>
      </c>
      <c r="N4604" s="15">
        <f>IF(Table1[[#This Row],[BusinessInfo_MinorityOwned]]="True",1,0)</f>
        <v>1</v>
      </c>
      <c r="O4604" s="15">
        <f>IF(Table1[[#This Row],[BusinessInfo_VeteranOwned]]="True",1,0)</f>
        <v>0</v>
      </c>
    </row>
    <row r="4605" spans="1:15" x14ac:dyDescent="0.2">
      <c r="A4605" s="18">
        <v>34685</v>
      </c>
      <c r="B4605" s="19" t="s">
        <v>15</v>
      </c>
      <c r="C4605" s="19" t="s">
        <v>65</v>
      </c>
      <c r="D4605" s="19" t="s">
        <v>66</v>
      </c>
      <c r="E4605" s="19" t="s">
        <v>18</v>
      </c>
      <c r="F4605" s="19" t="s">
        <v>20</v>
      </c>
      <c r="G4605" s="19" t="s">
        <v>20</v>
      </c>
      <c r="H4605" s="19" t="s">
        <v>20</v>
      </c>
      <c r="I4605" s="20">
        <v>10000</v>
      </c>
      <c r="J4605" s="19" t="s">
        <v>36</v>
      </c>
      <c r="K46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6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605" s="15">
        <f>IF(Table1[[#This Row],[BusinessInfo_WomanOwned]]="True",1,0)</f>
        <v>0</v>
      </c>
      <c r="N4605" s="15">
        <f>IF(Table1[[#This Row],[BusinessInfo_MinorityOwned]]="True",1,0)</f>
        <v>0</v>
      </c>
      <c r="O4605" s="15">
        <f>IF(Table1[[#This Row],[BusinessInfo_VeteranOwned]]="True",1,0)</f>
        <v>0</v>
      </c>
    </row>
    <row r="4606" spans="1:15" x14ac:dyDescent="0.2">
      <c r="A4606" s="18">
        <v>34697</v>
      </c>
      <c r="B4606" s="19" t="s">
        <v>15</v>
      </c>
      <c r="C4606" s="19" t="s">
        <v>112</v>
      </c>
      <c r="D4606" s="19" t="s">
        <v>26</v>
      </c>
      <c r="E4606" s="19" t="s">
        <v>74</v>
      </c>
      <c r="F4606" s="19" t="s">
        <v>19</v>
      </c>
      <c r="G4606" s="19" t="s">
        <v>20</v>
      </c>
      <c r="H4606" s="19" t="s">
        <v>20</v>
      </c>
      <c r="I4606" s="20">
        <v>2000</v>
      </c>
      <c r="J4606" s="19" t="s">
        <v>21</v>
      </c>
      <c r="K46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6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606" s="15">
        <f>IF(Table1[[#This Row],[BusinessInfo_WomanOwned]]="True",1,0)</f>
        <v>1</v>
      </c>
      <c r="N4606" s="15">
        <f>IF(Table1[[#This Row],[BusinessInfo_MinorityOwned]]="True",1,0)</f>
        <v>0</v>
      </c>
      <c r="O4606" s="15">
        <f>IF(Table1[[#This Row],[BusinessInfo_VeteranOwned]]="True",1,0)</f>
        <v>0</v>
      </c>
    </row>
    <row r="4607" spans="1:15" x14ac:dyDescent="0.2">
      <c r="A4607" s="18">
        <v>34707</v>
      </c>
      <c r="B4607" s="19" t="s">
        <v>15</v>
      </c>
      <c r="C4607" s="19" t="s">
        <v>34</v>
      </c>
      <c r="D4607" s="19" t="s">
        <v>63</v>
      </c>
      <c r="E4607" s="19" t="s">
        <v>27</v>
      </c>
      <c r="F4607" s="19" t="s">
        <v>19</v>
      </c>
      <c r="G4607" s="19" t="s">
        <v>20</v>
      </c>
      <c r="H4607" s="19" t="s">
        <v>20</v>
      </c>
      <c r="I4607" s="20">
        <v>2000</v>
      </c>
      <c r="J4607" s="19" t="s">
        <v>21</v>
      </c>
      <c r="K46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6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4607" s="15">
        <f>IF(Table1[[#This Row],[BusinessInfo_WomanOwned]]="True",1,0)</f>
        <v>1</v>
      </c>
      <c r="N4607" s="15">
        <f>IF(Table1[[#This Row],[BusinessInfo_MinorityOwned]]="True",1,0)</f>
        <v>0</v>
      </c>
      <c r="O4607" s="15">
        <f>IF(Table1[[#This Row],[BusinessInfo_VeteranOwned]]="True",1,0)</f>
        <v>0</v>
      </c>
    </row>
    <row r="4608" spans="1:15" x14ac:dyDescent="0.2">
      <c r="A4608" s="18">
        <v>34728</v>
      </c>
      <c r="B4608" s="19" t="s">
        <v>15</v>
      </c>
      <c r="C4608" s="19" t="s">
        <v>67</v>
      </c>
      <c r="D4608" s="19" t="s">
        <v>68</v>
      </c>
      <c r="E4608" s="19" t="s">
        <v>47</v>
      </c>
      <c r="F4608" s="19" t="s">
        <v>19</v>
      </c>
      <c r="G4608" s="19" t="s">
        <v>19</v>
      </c>
      <c r="H4608" s="19" t="s">
        <v>20</v>
      </c>
      <c r="I4608" s="20">
        <v>2000</v>
      </c>
      <c r="J4608" s="19" t="s">
        <v>21</v>
      </c>
      <c r="K46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46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4608" s="15">
        <f>IF(Table1[[#This Row],[BusinessInfo_WomanOwned]]="True",1,0)</f>
        <v>1</v>
      </c>
      <c r="N4608" s="15">
        <f>IF(Table1[[#This Row],[BusinessInfo_MinorityOwned]]="True",1,0)</f>
        <v>1</v>
      </c>
      <c r="O4608" s="15">
        <f>IF(Table1[[#This Row],[BusinessInfo_VeteranOwned]]="True",1,0)</f>
        <v>0</v>
      </c>
    </row>
    <row r="4609" spans="1:15" x14ac:dyDescent="0.2">
      <c r="A4609" s="18">
        <v>34743</v>
      </c>
      <c r="B4609" s="19" t="s">
        <v>15</v>
      </c>
      <c r="C4609" s="19" t="s">
        <v>16</v>
      </c>
      <c r="D4609" s="19" t="s">
        <v>46</v>
      </c>
      <c r="E4609" s="19" t="s">
        <v>58</v>
      </c>
      <c r="F4609" s="19" t="s">
        <v>20</v>
      </c>
      <c r="G4609" s="19" t="s">
        <v>20</v>
      </c>
      <c r="H4609" s="19" t="s">
        <v>20</v>
      </c>
      <c r="I4609" s="20">
        <v>5000</v>
      </c>
      <c r="J4609" s="19" t="s">
        <v>25</v>
      </c>
      <c r="K46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6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609" s="15">
        <f>IF(Table1[[#This Row],[BusinessInfo_WomanOwned]]="True",1,0)</f>
        <v>0</v>
      </c>
      <c r="N4609" s="15">
        <f>IF(Table1[[#This Row],[BusinessInfo_MinorityOwned]]="True",1,0)</f>
        <v>0</v>
      </c>
      <c r="O4609" s="15">
        <f>IF(Table1[[#This Row],[BusinessInfo_VeteranOwned]]="True",1,0)</f>
        <v>0</v>
      </c>
    </row>
    <row r="4610" spans="1:15" x14ac:dyDescent="0.2">
      <c r="A4610" s="18">
        <v>34748</v>
      </c>
      <c r="B4610" s="19" t="s">
        <v>15</v>
      </c>
      <c r="C4610" s="19" t="s">
        <v>34</v>
      </c>
      <c r="D4610" s="19" t="s">
        <v>35</v>
      </c>
      <c r="E4610" s="19" t="s">
        <v>43</v>
      </c>
      <c r="F4610" s="19" t="s">
        <v>20</v>
      </c>
      <c r="G4610" s="19" t="s">
        <v>20</v>
      </c>
      <c r="H4610" s="19" t="s">
        <v>20</v>
      </c>
      <c r="I4610" s="20">
        <v>5000</v>
      </c>
      <c r="J4610" s="19" t="s">
        <v>25</v>
      </c>
      <c r="K46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6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610" s="15">
        <f>IF(Table1[[#This Row],[BusinessInfo_WomanOwned]]="True",1,0)</f>
        <v>0</v>
      </c>
      <c r="N4610" s="15">
        <f>IF(Table1[[#This Row],[BusinessInfo_MinorityOwned]]="True",1,0)</f>
        <v>0</v>
      </c>
      <c r="O4610" s="15">
        <f>IF(Table1[[#This Row],[BusinessInfo_VeteranOwned]]="True",1,0)</f>
        <v>0</v>
      </c>
    </row>
    <row r="4611" spans="1:15" x14ac:dyDescent="0.2">
      <c r="A4611" s="18">
        <v>34759</v>
      </c>
      <c r="B4611" s="19" t="s">
        <v>15</v>
      </c>
      <c r="C4611" s="19" t="s">
        <v>67</v>
      </c>
      <c r="D4611" s="19" t="s">
        <v>85</v>
      </c>
      <c r="E4611" s="19" t="s">
        <v>54</v>
      </c>
      <c r="F4611" s="19" t="s">
        <v>20</v>
      </c>
      <c r="G4611" s="19" t="s">
        <v>20</v>
      </c>
      <c r="H4611" s="19" t="s">
        <v>20</v>
      </c>
      <c r="I4611" s="20">
        <v>5000</v>
      </c>
      <c r="J4611" s="19" t="s">
        <v>25</v>
      </c>
      <c r="K46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46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4611" s="15">
        <f>IF(Table1[[#This Row],[BusinessInfo_WomanOwned]]="True",1,0)</f>
        <v>0</v>
      </c>
      <c r="N4611" s="15">
        <f>IF(Table1[[#This Row],[BusinessInfo_MinorityOwned]]="True",1,0)</f>
        <v>0</v>
      </c>
      <c r="O4611" s="15">
        <f>IF(Table1[[#This Row],[BusinessInfo_VeteranOwned]]="True",1,0)</f>
        <v>0</v>
      </c>
    </row>
    <row r="4612" spans="1:15" x14ac:dyDescent="0.2">
      <c r="A4612" s="18">
        <v>34761</v>
      </c>
      <c r="B4612" s="19" t="s">
        <v>15</v>
      </c>
      <c r="C4612" s="19" t="s">
        <v>268</v>
      </c>
      <c r="D4612" s="19" t="s">
        <v>260</v>
      </c>
      <c r="E4612" s="19" t="s">
        <v>43</v>
      </c>
      <c r="F4612" s="19" t="s">
        <v>20</v>
      </c>
      <c r="G4612" s="19" t="s">
        <v>20</v>
      </c>
      <c r="H4612" s="19" t="s">
        <v>20</v>
      </c>
      <c r="I4612" s="20">
        <v>2000</v>
      </c>
      <c r="J4612" s="19" t="s">
        <v>21</v>
      </c>
      <c r="K46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612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612" s="15">
        <f>IF(Table1[[#This Row],[BusinessInfo_WomanOwned]]="True",1,0)</f>
        <v>0</v>
      </c>
      <c r="N4612" s="15">
        <f>IF(Table1[[#This Row],[BusinessInfo_MinorityOwned]]="True",1,0)</f>
        <v>0</v>
      </c>
      <c r="O4612" s="15">
        <f>IF(Table1[[#This Row],[BusinessInfo_VeteranOwned]]="True",1,0)</f>
        <v>0</v>
      </c>
    </row>
    <row r="4613" spans="1:15" x14ac:dyDescent="0.2">
      <c r="A4613" s="18">
        <v>34783</v>
      </c>
      <c r="B4613" s="19" t="s">
        <v>15</v>
      </c>
      <c r="C4613" s="19" t="s">
        <v>80</v>
      </c>
      <c r="D4613" s="19" t="s">
        <v>70</v>
      </c>
      <c r="E4613" s="19" t="s">
        <v>38</v>
      </c>
      <c r="F4613" s="19" t="s">
        <v>20</v>
      </c>
      <c r="G4613" s="19" t="s">
        <v>19</v>
      </c>
      <c r="H4613" s="19" t="s">
        <v>20</v>
      </c>
      <c r="I4613" s="20">
        <v>2000</v>
      </c>
      <c r="J4613" s="19" t="s">
        <v>21</v>
      </c>
      <c r="K46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6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4613" s="15">
        <f>IF(Table1[[#This Row],[BusinessInfo_WomanOwned]]="True",1,0)</f>
        <v>0</v>
      </c>
      <c r="N4613" s="15">
        <f>IF(Table1[[#This Row],[BusinessInfo_MinorityOwned]]="True",1,0)</f>
        <v>1</v>
      </c>
      <c r="O4613" s="15">
        <f>IF(Table1[[#This Row],[BusinessInfo_VeteranOwned]]="True",1,0)</f>
        <v>0</v>
      </c>
    </row>
    <row r="4614" spans="1:15" x14ac:dyDescent="0.2">
      <c r="A4614" s="18">
        <v>34796</v>
      </c>
      <c r="B4614" s="19" t="s">
        <v>15</v>
      </c>
      <c r="C4614" s="19" t="s">
        <v>22</v>
      </c>
      <c r="D4614" s="19" t="s">
        <v>23</v>
      </c>
      <c r="E4614" s="19" t="s">
        <v>18</v>
      </c>
      <c r="F4614" s="19" t="s">
        <v>20</v>
      </c>
      <c r="G4614" s="19" t="s">
        <v>19</v>
      </c>
      <c r="H4614" s="19" t="s">
        <v>20</v>
      </c>
      <c r="I4614" s="20">
        <v>2000</v>
      </c>
      <c r="J4614" s="19" t="s">
        <v>21</v>
      </c>
      <c r="K46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6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614" s="15">
        <f>IF(Table1[[#This Row],[BusinessInfo_WomanOwned]]="True",1,0)</f>
        <v>0</v>
      </c>
      <c r="N4614" s="15">
        <f>IF(Table1[[#This Row],[BusinessInfo_MinorityOwned]]="True",1,0)</f>
        <v>1</v>
      </c>
      <c r="O4614" s="15">
        <f>IF(Table1[[#This Row],[BusinessInfo_VeteranOwned]]="True",1,0)</f>
        <v>0</v>
      </c>
    </row>
    <row r="4615" spans="1:15" x14ac:dyDescent="0.2">
      <c r="A4615" s="18">
        <v>34823</v>
      </c>
      <c r="B4615" s="19" t="s">
        <v>15</v>
      </c>
      <c r="C4615" s="19" t="s">
        <v>117</v>
      </c>
      <c r="D4615" s="19" t="s">
        <v>29</v>
      </c>
      <c r="E4615" s="19" t="s">
        <v>43</v>
      </c>
      <c r="F4615" s="19" t="s">
        <v>20</v>
      </c>
      <c r="G4615" s="19" t="s">
        <v>19</v>
      </c>
      <c r="H4615" s="19" t="s">
        <v>20</v>
      </c>
      <c r="I4615" s="20">
        <v>2000</v>
      </c>
      <c r="J4615" s="19" t="s">
        <v>21</v>
      </c>
      <c r="K46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46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4615" s="15">
        <f>IF(Table1[[#This Row],[BusinessInfo_WomanOwned]]="True",1,0)</f>
        <v>0</v>
      </c>
      <c r="N4615" s="15">
        <f>IF(Table1[[#This Row],[BusinessInfo_MinorityOwned]]="True",1,0)</f>
        <v>1</v>
      </c>
      <c r="O4615" s="15">
        <f>IF(Table1[[#This Row],[BusinessInfo_VeteranOwned]]="True",1,0)</f>
        <v>0</v>
      </c>
    </row>
    <row r="4616" spans="1:15" x14ac:dyDescent="0.2">
      <c r="A4616" s="18">
        <v>34921</v>
      </c>
      <c r="B4616" s="19" t="s">
        <v>15</v>
      </c>
      <c r="C4616" s="19" t="s">
        <v>34</v>
      </c>
      <c r="D4616" s="19" t="s">
        <v>33</v>
      </c>
      <c r="E4616" s="19" t="s">
        <v>247</v>
      </c>
      <c r="F4616" s="19" t="s">
        <v>19</v>
      </c>
      <c r="G4616" s="19" t="s">
        <v>20</v>
      </c>
      <c r="H4616" s="19" t="s">
        <v>20</v>
      </c>
      <c r="I4616" s="20">
        <v>2000</v>
      </c>
      <c r="J4616" s="19" t="s">
        <v>21</v>
      </c>
      <c r="K46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6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616" s="15">
        <f>IF(Table1[[#This Row],[BusinessInfo_WomanOwned]]="True",1,0)</f>
        <v>1</v>
      </c>
      <c r="N4616" s="15">
        <f>IF(Table1[[#This Row],[BusinessInfo_MinorityOwned]]="True",1,0)</f>
        <v>0</v>
      </c>
      <c r="O4616" s="15">
        <f>IF(Table1[[#This Row],[BusinessInfo_VeteranOwned]]="True",1,0)</f>
        <v>0</v>
      </c>
    </row>
    <row r="4617" spans="1:15" x14ac:dyDescent="0.2">
      <c r="A4617" s="18">
        <v>34954</v>
      </c>
      <c r="B4617" s="19" t="s">
        <v>15</v>
      </c>
      <c r="C4617" s="19" t="s">
        <v>34</v>
      </c>
      <c r="D4617" s="19" t="s">
        <v>35</v>
      </c>
      <c r="E4617" s="19" t="s">
        <v>51</v>
      </c>
      <c r="F4617" s="19" t="s">
        <v>19</v>
      </c>
      <c r="G4617" s="19" t="s">
        <v>20</v>
      </c>
      <c r="H4617" s="19" t="s">
        <v>20</v>
      </c>
      <c r="I4617" s="20">
        <v>2000</v>
      </c>
      <c r="J4617" s="19" t="s">
        <v>21</v>
      </c>
      <c r="K46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6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617" s="15">
        <f>IF(Table1[[#This Row],[BusinessInfo_WomanOwned]]="True",1,0)</f>
        <v>1</v>
      </c>
      <c r="N4617" s="15">
        <f>IF(Table1[[#This Row],[BusinessInfo_MinorityOwned]]="True",1,0)</f>
        <v>0</v>
      </c>
      <c r="O4617" s="15">
        <f>IF(Table1[[#This Row],[BusinessInfo_VeteranOwned]]="True",1,0)</f>
        <v>0</v>
      </c>
    </row>
    <row r="4618" spans="1:15" x14ac:dyDescent="0.2">
      <c r="A4618" s="18">
        <v>34961</v>
      </c>
      <c r="B4618" s="19" t="s">
        <v>15</v>
      </c>
      <c r="C4618" s="19" t="s">
        <v>44</v>
      </c>
      <c r="D4618" s="19" t="s">
        <v>26</v>
      </c>
      <c r="E4618" s="19" t="s">
        <v>247</v>
      </c>
      <c r="F4618" s="19" t="s">
        <v>20</v>
      </c>
      <c r="G4618" s="19" t="s">
        <v>20</v>
      </c>
      <c r="H4618" s="19" t="s">
        <v>20</v>
      </c>
      <c r="I4618" s="20">
        <v>2000</v>
      </c>
      <c r="J4618" s="19" t="s">
        <v>21</v>
      </c>
      <c r="K46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6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618" s="15">
        <f>IF(Table1[[#This Row],[BusinessInfo_WomanOwned]]="True",1,0)</f>
        <v>0</v>
      </c>
      <c r="N4618" s="15">
        <f>IF(Table1[[#This Row],[BusinessInfo_MinorityOwned]]="True",1,0)</f>
        <v>0</v>
      </c>
      <c r="O4618" s="15">
        <f>IF(Table1[[#This Row],[BusinessInfo_VeteranOwned]]="True",1,0)</f>
        <v>0</v>
      </c>
    </row>
    <row r="4619" spans="1:15" x14ac:dyDescent="0.2">
      <c r="A4619" s="18">
        <v>34962</v>
      </c>
      <c r="B4619" s="19" t="s">
        <v>15</v>
      </c>
      <c r="C4619" s="19" t="s">
        <v>22</v>
      </c>
      <c r="D4619" s="19" t="s">
        <v>26</v>
      </c>
      <c r="E4619" s="19" t="s">
        <v>56</v>
      </c>
      <c r="F4619" s="19" t="s">
        <v>19</v>
      </c>
      <c r="G4619" s="19" t="s">
        <v>20</v>
      </c>
      <c r="H4619" s="19" t="s">
        <v>20</v>
      </c>
      <c r="I4619" s="20">
        <v>5000</v>
      </c>
      <c r="J4619" s="19" t="s">
        <v>25</v>
      </c>
      <c r="K46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6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619" s="15">
        <f>IF(Table1[[#This Row],[BusinessInfo_WomanOwned]]="True",1,0)</f>
        <v>1</v>
      </c>
      <c r="N4619" s="15">
        <f>IF(Table1[[#This Row],[BusinessInfo_MinorityOwned]]="True",1,0)</f>
        <v>0</v>
      </c>
      <c r="O4619" s="15">
        <f>IF(Table1[[#This Row],[BusinessInfo_VeteranOwned]]="True",1,0)</f>
        <v>0</v>
      </c>
    </row>
    <row r="4620" spans="1:15" x14ac:dyDescent="0.2">
      <c r="A4620" s="18">
        <v>34975</v>
      </c>
      <c r="B4620" s="19" t="s">
        <v>15</v>
      </c>
      <c r="C4620" s="19" t="s">
        <v>80</v>
      </c>
      <c r="D4620" s="19" t="s">
        <v>33</v>
      </c>
      <c r="E4620" s="19" t="s">
        <v>92</v>
      </c>
      <c r="F4620" s="19" t="s">
        <v>19</v>
      </c>
      <c r="G4620" s="19" t="s">
        <v>20</v>
      </c>
      <c r="H4620" s="19" t="s">
        <v>20</v>
      </c>
      <c r="I4620" s="20">
        <v>2000</v>
      </c>
      <c r="J4620" s="19" t="s">
        <v>21</v>
      </c>
      <c r="K46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6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620" s="15">
        <f>IF(Table1[[#This Row],[BusinessInfo_WomanOwned]]="True",1,0)</f>
        <v>1</v>
      </c>
      <c r="N4620" s="15">
        <f>IF(Table1[[#This Row],[BusinessInfo_MinorityOwned]]="True",1,0)</f>
        <v>0</v>
      </c>
      <c r="O4620" s="15">
        <f>IF(Table1[[#This Row],[BusinessInfo_VeteranOwned]]="True",1,0)</f>
        <v>0</v>
      </c>
    </row>
    <row r="4621" spans="1:15" x14ac:dyDescent="0.2">
      <c r="A4621" s="18">
        <v>34990</v>
      </c>
      <c r="B4621" s="19" t="s">
        <v>15</v>
      </c>
      <c r="C4621" s="19" t="s">
        <v>34</v>
      </c>
      <c r="D4621" s="19" t="s">
        <v>63</v>
      </c>
      <c r="E4621" s="19" t="s">
        <v>56</v>
      </c>
      <c r="F4621" s="19" t="s">
        <v>19</v>
      </c>
      <c r="G4621" s="19" t="s">
        <v>19</v>
      </c>
      <c r="H4621" s="19" t="s">
        <v>20</v>
      </c>
      <c r="I4621" s="20">
        <v>2000</v>
      </c>
      <c r="J4621" s="19" t="s">
        <v>21</v>
      </c>
      <c r="K46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6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4621" s="15">
        <f>IF(Table1[[#This Row],[BusinessInfo_WomanOwned]]="True",1,0)</f>
        <v>1</v>
      </c>
      <c r="N4621" s="15">
        <f>IF(Table1[[#This Row],[BusinessInfo_MinorityOwned]]="True",1,0)</f>
        <v>1</v>
      </c>
      <c r="O4621" s="15">
        <f>IF(Table1[[#This Row],[BusinessInfo_VeteranOwned]]="True",1,0)</f>
        <v>0</v>
      </c>
    </row>
    <row r="4622" spans="1:15" x14ac:dyDescent="0.2">
      <c r="A4622" s="18">
        <v>35010</v>
      </c>
      <c r="B4622" s="19" t="s">
        <v>15</v>
      </c>
      <c r="C4622" s="19" t="s">
        <v>32</v>
      </c>
      <c r="D4622" s="19" t="s">
        <v>33</v>
      </c>
      <c r="E4622" s="19" t="s">
        <v>58</v>
      </c>
      <c r="F4622" s="19" t="s">
        <v>19</v>
      </c>
      <c r="G4622" s="19" t="s">
        <v>20</v>
      </c>
      <c r="H4622" s="19" t="s">
        <v>20</v>
      </c>
      <c r="I4622" s="20">
        <v>2000</v>
      </c>
      <c r="J4622" s="19" t="s">
        <v>21</v>
      </c>
      <c r="K46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6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622" s="15">
        <f>IF(Table1[[#This Row],[BusinessInfo_WomanOwned]]="True",1,0)</f>
        <v>1</v>
      </c>
      <c r="N4622" s="15">
        <f>IF(Table1[[#This Row],[BusinessInfo_MinorityOwned]]="True",1,0)</f>
        <v>0</v>
      </c>
      <c r="O4622" s="15">
        <f>IF(Table1[[#This Row],[BusinessInfo_VeteranOwned]]="True",1,0)</f>
        <v>0</v>
      </c>
    </row>
    <row r="4623" spans="1:15" x14ac:dyDescent="0.2">
      <c r="A4623" s="18">
        <v>35060</v>
      </c>
      <c r="B4623" s="19" t="s">
        <v>15</v>
      </c>
      <c r="C4623" s="19" t="s">
        <v>34</v>
      </c>
      <c r="D4623" s="19" t="s">
        <v>63</v>
      </c>
      <c r="E4623" s="19" t="s">
        <v>18</v>
      </c>
      <c r="F4623" s="19" t="s">
        <v>19</v>
      </c>
      <c r="G4623" s="19" t="s">
        <v>20</v>
      </c>
      <c r="H4623" s="19" t="s">
        <v>20</v>
      </c>
      <c r="I4623" s="20">
        <v>2000</v>
      </c>
      <c r="J4623" s="19" t="s">
        <v>21</v>
      </c>
      <c r="K46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6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4623" s="15">
        <f>IF(Table1[[#This Row],[BusinessInfo_WomanOwned]]="True",1,0)</f>
        <v>1</v>
      </c>
      <c r="N4623" s="15">
        <f>IF(Table1[[#This Row],[BusinessInfo_MinorityOwned]]="True",1,0)</f>
        <v>0</v>
      </c>
      <c r="O4623" s="15">
        <f>IF(Table1[[#This Row],[BusinessInfo_VeteranOwned]]="True",1,0)</f>
        <v>0</v>
      </c>
    </row>
    <row r="4624" spans="1:15" x14ac:dyDescent="0.2">
      <c r="A4624" s="18">
        <v>35061</v>
      </c>
      <c r="B4624" s="19" t="s">
        <v>15</v>
      </c>
      <c r="C4624" s="19" t="s">
        <v>141</v>
      </c>
      <c r="D4624" s="19" t="s">
        <v>26</v>
      </c>
      <c r="E4624" s="19" t="s">
        <v>38</v>
      </c>
      <c r="F4624" s="19" t="s">
        <v>19</v>
      </c>
      <c r="G4624" s="19" t="s">
        <v>20</v>
      </c>
      <c r="H4624" s="19" t="s">
        <v>20</v>
      </c>
      <c r="I4624" s="20">
        <v>2000</v>
      </c>
      <c r="J4624" s="19" t="s">
        <v>21</v>
      </c>
      <c r="K46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6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624" s="15">
        <f>IF(Table1[[#This Row],[BusinessInfo_WomanOwned]]="True",1,0)</f>
        <v>1</v>
      </c>
      <c r="N4624" s="15">
        <f>IF(Table1[[#This Row],[BusinessInfo_MinorityOwned]]="True",1,0)</f>
        <v>0</v>
      </c>
      <c r="O4624" s="15">
        <f>IF(Table1[[#This Row],[BusinessInfo_VeteranOwned]]="True",1,0)</f>
        <v>0</v>
      </c>
    </row>
    <row r="4625" spans="1:15" x14ac:dyDescent="0.2">
      <c r="A4625" s="18">
        <v>35085</v>
      </c>
      <c r="B4625" s="19" t="s">
        <v>15</v>
      </c>
      <c r="C4625" s="19" t="s">
        <v>32</v>
      </c>
      <c r="D4625" s="19" t="s">
        <v>50</v>
      </c>
      <c r="E4625" s="19" t="s">
        <v>27</v>
      </c>
      <c r="F4625" s="19" t="s">
        <v>20</v>
      </c>
      <c r="G4625" s="19" t="s">
        <v>19</v>
      </c>
      <c r="H4625" s="19" t="s">
        <v>20</v>
      </c>
      <c r="I4625" s="20">
        <v>2000</v>
      </c>
      <c r="J4625" s="19" t="s">
        <v>21</v>
      </c>
      <c r="K46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6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4625" s="15">
        <f>IF(Table1[[#This Row],[BusinessInfo_WomanOwned]]="True",1,0)</f>
        <v>0</v>
      </c>
      <c r="N4625" s="15">
        <f>IF(Table1[[#This Row],[BusinessInfo_MinorityOwned]]="True",1,0)</f>
        <v>1</v>
      </c>
      <c r="O4625" s="15">
        <f>IF(Table1[[#This Row],[BusinessInfo_VeteranOwned]]="True",1,0)</f>
        <v>0</v>
      </c>
    </row>
    <row r="4626" spans="1:15" x14ac:dyDescent="0.2">
      <c r="A4626" s="18">
        <v>35125</v>
      </c>
      <c r="B4626" s="19" t="s">
        <v>15</v>
      </c>
      <c r="C4626" s="19" t="s">
        <v>131</v>
      </c>
      <c r="D4626" s="19" t="s">
        <v>76</v>
      </c>
      <c r="E4626" s="19" t="s">
        <v>43</v>
      </c>
      <c r="F4626" s="19" t="s">
        <v>20</v>
      </c>
      <c r="G4626" s="19" t="s">
        <v>20</v>
      </c>
      <c r="H4626" s="19" t="s">
        <v>20</v>
      </c>
      <c r="I4626" s="20">
        <v>2000</v>
      </c>
      <c r="J4626" s="19" t="s">
        <v>21</v>
      </c>
      <c r="K46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46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4626" s="15">
        <f>IF(Table1[[#This Row],[BusinessInfo_WomanOwned]]="True",1,0)</f>
        <v>0</v>
      </c>
      <c r="N4626" s="15">
        <f>IF(Table1[[#This Row],[BusinessInfo_MinorityOwned]]="True",1,0)</f>
        <v>0</v>
      </c>
      <c r="O4626" s="15">
        <f>IF(Table1[[#This Row],[BusinessInfo_VeteranOwned]]="True",1,0)</f>
        <v>0</v>
      </c>
    </row>
    <row r="4627" spans="1:15" x14ac:dyDescent="0.2">
      <c r="A4627" s="18">
        <v>35135</v>
      </c>
      <c r="B4627" s="19" t="s">
        <v>15</v>
      </c>
      <c r="C4627" s="19" t="s">
        <v>34</v>
      </c>
      <c r="D4627" s="19" t="s">
        <v>63</v>
      </c>
      <c r="E4627" s="19" t="s">
        <v>43</v>
      </c>
      <c r="F4627" s="19" t="s">
        <v>20</v>
      </c>
      <c r="G4627" s="19" t="s">
        <v>20</v>
      </c>
      <c r="H4627" s="19" t="s">
        <v>20</v>
      </c>
      <c r="I4627" s="20">
        <v>5000</v>
      </c>
      <c r="J4627" s="19" t="s">
        <v>25</v>
      </c>
      <c r="K46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6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4627" s="15">
        <f>IF(Table1[[#This Row],[BusinessInfo_WomanOwned]]="True",1,0)</f>
        <v>0</v>
      </c>
      <c r="N4627" s="15">
        <f>IF(Table1[[#This Row],[BusinessInfo_MinorityOwned]]="True",1,0)</f>
        <v>0</v>
      </c>
      <c r="O4627" s="15">
        <f>IF(Table1[[#This Row],[BusinessInfo_VeteranOwned]]="True",1,0)</f>
        <v>0</v>
      </c>
    </row>
    <row r="4628" spans="1:15" x14ac:dyDescent="0.2">
      <c r="A4628" s="18">
        <v>35141</v>
      </c>
      <c r="B4628" s="19" t="s">
        <v>15</v>
      </c>
      <c r="C4628" s="19" t="s">
        <v>67</v>
      </c>
      <c r="D4628" s="19" t="s">
        <v>68</v>
      </c>
      <c r="E4628" s="19" t="s">
        <v>74</v>
      </c>
      <c r="F4628" s="19" t="s">
        <v>20</v>
      </c>
      <c r="G4628" s="19" t="s">
        <v>20</v>
      </c>
      <c r="H4628" s="19" t="s">
        <v>20</v>
      </c>
      <c r="I4628" s="20">
        <v>2000</v>
      </c>
      <c r="J4628" s="19" t="s">
        <v>21</v>
      </c>
      <c r="K46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46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4628" s="15">
        <f>IF(Table1[[#This Row],[BusinessInfo_WomanOwned]]="True",1,0)</f>
        <v>0</v>
      </c>
      <c r="N4628" s="15">
        <f>IF(Table1[[#This Row],[BusinessInfo_MinorityOwned]]="True",1,0)</f>
        <v>0</v>
      </c>
      <c r="O4628" s="15">
        <f>IF(Table1[[#This Row],[BusinessInfo_VeteranOwned]]="True",1,0)</f>
        <v>0</v>
      </c>
    </row>
    <row r="4629" spans="1:15" x14ac:dyDescent="0.2">
      <c r="A4629" s="18">
        <v>42359</v>
      </c>
      <c r="B4629" s="19" t="s">
        <v>155</v>
      </c>
      <c r="C4629" s="19" t="s">
        <v>103</v>
      </c>
      <c r="D4629" s="19" t="s">
        <v>55</v>
      </c>
      <c r="E4629" s="19" t="s">
        <v>54</v>
      </c>
      <c r="F4629" s="19" t="s">
        <v>19</v>
      </c>
      <c r="G4629" s="19" t="s">
        <v>20</v>
      </c>
      <c r="H4629" s="19" t="s">
        <v>20</v>
      </c>
      <c r="I4629" s="20">
        <v>0</v>
      </c>
      <c r="J4629" s="19" t="s">
        <v>21</v>
      </c>
      <c r="K46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6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629" s="15">
        <f>IF(Table1[[#This Row],[BusinessInfo_WomanOwned]]="True",1,0)</f>
        <v>1</v>
      </c>
      <c r="N4629" s="15">
        <f>IF(Table1[[#This Row],[BusinessInfo_MinorityOwned]]="True",1,0)</f>
        <v>0</v>
      </c>
      <c r="O4629" s="15">
        <f>IF(Table1[[#This Row],[BusinessInfo_VeteranOwned]]="True",1,0)</f>
        <v>0</v>
      </c>
    </row>
    <row r="4630" spans="1:15" x14ac:dyDescent="0.2">
      <c r="A4630" s="18">
        <v>30336</v>
      </c>
      <c r="B4630" s="19" t="s">
        <v>155</v>
      </c>
      <c r="C4630" s="19" t="s">
        <v>161</v>
      </c>
      <c r="D4630" s="19" t="s">
        <v>66</v>
      </c>
      <c r="E4630" s="19" t="s">
        <v>54</v>
      </c>
      <c r="F4630" s="19" t="s">
        <v>20</v>
      </c>
      <c r="G4630" s="19" t="s">
        <v>20</v>
      </c>
      <c r="H4630" s="19" t="s">
        <v>20</v>
      </c>
      <c r="I4630" s="20">
        <v>0</v>
      </c>
      <c r="J4630" s="19" t="s">
        <v>25</v>
      </c>
      <c r="K46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6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630" s="15">
        <f>IF(Table1[[#This Row],[BusinessInfo_WomanOwned]]="True",1,0)</f>
        <v>0</v>
      </c>
      <c r="N4630" s="15">
        <f>IF(Table1[[#This Row],[BusinessInfo_MinorityOwned]]="True",1,0)</f>
        <v>0</v>
      </c>
      <c r="O4630" s="15">
        <f>IF(Table1[[#This Row],[BusinessInfo_VeteranOwned]]="True",1,0)</f>
        <v>0</v>
      </c>
    </row>
    <row r="4631" spans="1:15" x14ac:dyDescent="0.2">
      <c r="A4631" s="18">
        <v>32717</v>
      </c>
      <c r="B4631" s="19" t="s">
        <v>155</v>
      </c>
      <c r="C4631" s="19" t="s">
        <v>44</v>
      </c>
      <c r="D4631" s="19" t="s">
        <v>45</v>
      </c>
      <c r="E4631" s="19" t="s">
        <v>51</v>
      </c>
      <c r="F4631" s="19" t="s">
        <v>20</v>
      </c>
      <c r="G4631" s="19" t="s">
        <v>20</v>
      </c>
      <c r="H4631" s="19" t="s">
        <v>20</v>
      </c>
      <c r="I4631" s="20">
        <v>0</v>
      </c>
      <c r="J4631" s="19" t="s">
        <v>21</v>
      </c>
      <c r="K46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6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631" s="15">
        <f>IF(Table1[[#This Row],[BusinessInfo_WomanOwned]]="True",1,0)</f>
        <v>0</v>
      </c>
      <c r="N4631" s="15">
        <f>IF(Table1[[#This Row],[BusinessInfo_MinorityOwned]]="True",1,0)</f>
        <v>0</v>
      </c>
      <c r="O4631" s="15">
        <f>IF(Table1[[#This Row],[BusinessInfo_VeteranOwned]]="True",1,0)</f>
        <v>0</v>
      </c>
    </row>
    <row r="4632" spans="1:15" x14ac:dyDescent="0.2">
      <c r="A4632" s="18">
        <v>35168</v>
      </c>
      <c r="B4632" s="19" t="s">
        <v>15</v>
      </c>
      <c r="C4632" s="19" t="s">
        <v>65</v>
      </c>
      <c r="D4632" s="19" t="s">
        <v>66</v>
      </c>
      <c r="E4632" s="19" t="s">
        <v>18</v>
      </c>
      <c r="F4632" s="19" t="s">
        <v>20</v>
      </c>
      <c r="G4632" s="19" t="s">
        <v>20</v>
      </c>
      <c r="H4632" s="19" t="s">
        <v>20</v>
      </c>
      <c r="I4632" s="20">
        <v>10000</v>
      </c>
      <c r="J4632" s="19" t="s">
        <v>36</v>
      </c>
      <c r="K46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6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632" s="15">
        <f>IF(Table1[[#This Row],[BusinessInfo_WomanOwned]]="True",1,0)</f>
        <v>0</v>
      </c>
      <c r="N4632" s="15">
        <f>IF(Table1[[#This Row],[BusinessInfo_MinorityOwned]]="True",1,0)</f>
        <v>0</v>
      </c>
      <c r="O4632" s="15">
        <f>IF(Table1[[#This Row],[BusinessInfo_VeteranOwned]]="True",1,0)</f>
        <v>0</v>
      </c>
    </row>
    <row r="4633" spans="1:15" x14ac:dyDescent="0.2">
      <c r="A4633" s="18">
        <v>35177</v>
      </c>
      <c r="B4633" s="19" t="s">
        <v>15</v>
      </c>
      <c r="C4633" s="19" t="s">
        <v>34</v>
      </c>
      <c r="D4633" s="19" t="s">
        <v>35</v>
      </c>
      <c r="E4633" s="19" t="s">
        <v>58</v>
      </c>
      <c r="F4633" s="19" t="s">
        <v>20</v>
      </c>
      <c r="G4633" s="19" t="s">
        <v>20</v>
      </c>
      <c r="H4633" s="19" t="s">
        <v>19</v>
      </c>
      <c r="I4633" s="20">
        <v>10000</v>
      </c>
      <c r="J4633" s="19" t="s">
        <v>36</v>
      </c>
      <c r="K46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6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633" s="15">
        <f>IF(Table1[[#This Row],[BusinessInfo_WomanOwned]]="True",1,0)</f>
        <v>0</v>
      </c>
      <c r="N4633" s="15">
        <f>IF(Table1[[#This Row],[BusinessInfo_MinorityOwned]]="True",1,0)</f>
        <v>0</v>
      </c>
      <c r="O4633" s="15">
        <f>IF(Table1[[#This Row],[BusinessInfo_VeteranOwned]]="True",1,0)</f>
        <v>1</v>
      </c>
    </row>
    <row r="4634" spans="1:15" x14ac:dyDescent="0.2">
      <c r="A4634" s="18">
        <v>35239</v>
      </c>
      <c r="B4634" s="19" t="s">
        <v>15</v>
      </c>
      <c r="C4634" s="19" t="s">
        <v>52</v>
      </c>
      <c r="D4634" s="19" t="s">
        <v>53</v>
      </c>
      <c r="E4634" s="19" t="s">
        <v>92</v>
      </c>
      <c r="F4634" s="19" t="s">
        <v>19</v>
      </c>
      <c r="G4634" s="19" t="s">
        <v>20</v>
      </c>
      <c r="H4634" s="19" t="s">
        <v>20</v>
      </c>
      <c r="I4634" s="20">
        <v>5000</v>
      </c>
      <c r="J4634" s="19" t="s">
        <v>25</v>
      </c>
      <c r="K46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46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4634" s="15">
        <f>IF(Table1[[#This Row],[BusinessInfo_WomanOwned]]="True",1,0)</f>
        <v>1</v>
      </c>
      <c r="N4634" s="15">
        <f>IF(Table1[[#This Row],[BusinessInfo_MinorityOwned]]="True",1,0)</f>
        <v>0</v>
      </c>
      <c r="O4634" s="15">
        <f>IF(Table1[[#This Row],[BusinessInfo_VeteranOwned]]="True",1,0)</f>
        <v>0</v>
      </c>
    </row>
    <row r="4635" spans="1:15" x14ac:dyDescent="0.2">
      <c r="A4635" s="18">
        <v>35253</v>
      </c>
      <c r="B4635" s="19" t="s">
        <v>15</v>
      </c>
      <c r="C4635" s="19" t="s">
        <v>34</v>
      </c>
      <c r="D4635" s="19" t="s">
        <v>63</v>
      </c>
      <c r="E4635" s="19" t="s">
        <v>43</v>
      </c>
      <c r="F4635" s="19" t="s">
        <v>20</v>
      </c>
      <c r="G4635" s="19" t="s">
        <v>19</v>
      </c>
      <c r="H4635" s="19" t="s">
        <v>20</v>
      </c>
      <c r="I4635" s="20">
        <v>10000</v>
      </c>
      <c r="J4635" s="19" t="s">
        <v>36</v>
      </c>
      <c r="K46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6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4635" s="15">
        <f>IF(Table1[[#This Row],[BusinessInfo_WomanOwned]]="True",1,0)</f>
        <v>0</v>
      </c>
      <c r="N4635" s="15">
        <f>IF(Table1[[#This Row],[BusinessInfo_MinorityOwned]]="True",1,0)</f>
        <v>1</v>
      </c>
      <c r="O4635" s="15">
        <f>IF(Table1[[#This Row],[BusinessInfo_VeteranOwned]]="True",1,0)</f>
        <v>0</v>
      </c>
    </row>
    <row r="4636" spans="1:15" x14ac:dyDescent="0.2">
      <c r="A4636" s="18">
        <v>35272</v>
      </c>
      <c r="B4636" s="19" t="s">
        <v>15</v>
      </c>
      <c r="C4636" s="19" t="s">
        <v>22</v>
      </c>
      <c r="D4636" s="19" t="s">
        <v>23</v>
      </c>
      <c r="E4636" s="19" t="s">
        <v>58</v>
      </c>
      <c r="F4636" s="19" t="s">
        <v>19</v>
      </c>
      <c r="G4636" s="19" t="s">
        <v>20</v>
      </c>
      <c r="H4636" s="19" t="s">
        <v>20</v>
      </c>
      <c r="I4636" s="20">
        <v>2000</v>
      </c>
      <c r="J4636" s="19" t="s">
        <v>21</v>
      </c>
      <c r="K46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6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636" s="15">
        <f>IF(Table1[[#This Row],[BusinessInfo_WomanOwned]]="True",1,0)</f>
        <v>1</v>
      </c>
      <c r="N4636" s="15">
        <f>IF(Table1[[#This Row],[BusinessInfo_MinorityOwned]]="True",1,0)</f>
        <v>0</v>
      </c>
      <c r="O4636" s="15">
        <f>IF(Table1[[#This Row],[BusinessInfo_VeteranOwned]]="True",1,0)</f>
        <v>0</v>
      </c>
    </row>
    <row r="4637" spans="1:15" x14ac:dyDescent="0.2">
      <c r="A4637" s="18">
        <v>35285</v>
      </c>
      <c r="B4637" s="19" t="s">
        <v>15</v>
      </c>
      <c r="C4637" s="19" t="s">
        <v>59</v>
      </c>
      <c r="D4637" s="19" t="s">
        <v>50</v>
      </c>
      <c r="E4637" s="19" t="s">
        <v>47</v>
      </c>
      <c r="F4637" s="19" t="s">
        <v>20</v>
      </c>
      <c r="G4637" s="19" t="s">
        <v>20</v>
      </c>
      <c r="H4637" s="19" t="s">
        <v>20</v>
      </c>
      <c r="I4637" s="20">
        <v>5000</v>
      </c>
      <c r="J4637" s="19" t="s">
        <v>25</v>
      </c>
      <c r="K46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6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4637" s="15">
        <f>IF(Table1[[#This Row],[BusinessInfo_WomanOwned]]="True",1,0)</f>
        <v>0</v>
      </c>
      <c r="N4637" s="15">
        <f>IF(Table1[[#This Row],[BusinessInfo_MinorityOwned]]="True",1,0)</f>
        <v>0</v>
      </c>
      <c r="O4637" s="15">
        <f>IF(Table1[[#This Row],[BusinessInfo_VeteranOwned]]="True",1,0)</f>
        <v>0</v>
      </c>
    </row>
    <row r="4638" spans="1:15" x14ac:dyDescent="0.2">
      <c r="A4638" s="18">
        <v>35288</v>
      </c>
      <c r="B4638" s="19" t="s">
        <v>15</v>
      </c>
      <c r="C4638" s="19" t="s">
        <v>59</v>
      </c>
      <c r="D4638" s="19" t="s">
        <v>48</v>
      </c>
      <c r="E4638" s="19" t="s">
        <v>54</v>
      </c>
      <c r="F4638" s="19" t="s">
        <v>20</v>
      </c>
      <c r="G4638" s="19" t="s">
        <v>19</v>
      </c>
      <c r="H4638" s="19" t="s">
        <v>20</v>
      </c>
      <c r="I4638" s="20">
        <v>2000</v>
      </c>
      <c r="J4638" s="19" t="s">
        <v>21</v>
      </c>
      <c r="K46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6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4638" s="15">
        <f>IF(Table1[[#This Row],[BusinessInfo_WomanOwned]]="True",1,0)</f>
        <v>0</v>
      </c>
      <c r="N4638" s="15">
        <f>IF(Table1[[#This Row],[BusinessInfo_MinorityOwned]]="True",1,0)</f>
        <v>1</v>
      </c>
      <c r="O4638" s="15">
        <f>IF(Table1[[#This Row],[BusinessInfo_VeteranOwned]]="True",1,0)</f>
        <v>0</v>
      </c>
    </row>
    <row r="4639" spans="1:15" x14ac:dyDescent="0.2">
      <c r="A4639" s="18">
        <v>35315</v>
      </c>
      <c r="B4639" s="19" t="s">
        <v>15</v>
      </c>
      <c r="C4639" s="19" t="s">
        <v>34</v>
      </c>
      <c r="D4639" s="19" t="s">
        <v>50</v>
      </c>
      <c r="E4639" s="19" t="s">
        <v>54</v>
      </c>
      <c r="F4639" s="19" t="s">
        <v>20</v>
      </c>
      <c r="G4639" s="19" t="s">
        <v>20</v>
      </c>
      <c r="H4639" s="19" t="s">
        <v>20</v>
      </c>
      <c r="I4639" s="20">
        <v>5000</v>
      </c>
      <c r="J4639" s="19" t="s">
        <v>25</v>
      </c>
      <c r="K46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6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4639" s="15">
        <f>IF(Table1[[#This Row],[BusinessInfo_WomanOwned]]="True",1,0)</f>
        <v>0</v>
      </c>
      <c r="N4639" s="15">
        <f>IF(Table1[[#This Row],[BusinessInfo_MinorityOwned]]="True",1,0)</f>
        <v>0</v>
      </c>
      <c r="O4639" s="15">
        <f>IF(Table1[[#This Row],[BusinessInfo_VeteranOwned]]="True",1,0)</f>
        <v>0</v>
      </c>
    </row>
    <row r="4640" spans="1:15" x14ac:dyDescent="0.2">
      <c r="A4640" s="18">
        <v>35322</v>
      </c>
      <c r="B4640" s="19" t="s">
        <v>15</v>
      </c>
      <c r="C4640" s="19" t="s">
        <v>78</v>
      </c>
      <c r="D4640" s="19" t="s">
        <v>79</v>
      </c>
      <c r="E4640" s="19" t="s">
        <v>247</v>
      </c>
      <c r="F4640" s="19" t="s">
        <v>20</v>
      </c>
      <c r="G4640" s="19" t="s">
        <v>20</v>
      </c>
      <c r="H4640" s="19" t="s">
        <v>20</v>
      </c>
      <c r="I4640" s="20">
        <v>5000</v>
      </c>
      <c r="J4640" s="19" t="s">
        <v>25</v>
      </c>
      <c r="K46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46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4640" s="15">
        <f>IF(Table1[[#This Row],[BusinessInfo_WomanOwned]]="True",1,0)</f>
        <v>0</v>
      </c>
      <c r="N4640" s="15">
        <f>IF(Table1[[#This Row],[BusinessInfo_MinorityOwned]]="True",1,0)</f>
        <v>0</v>
      </c>
      <c r="O4640" s="15">
        <f>IF(Table1[[#This Row],[BusinessInfo_VeteranOwned]]="True",1,0)</f>
        <v>0</v>
      </c>
    </row>
    <row r="4641" spans="1:15" x14ac:dyDescent="0.2">
      <c r="A4641" s="18">
        <v>35331</v>
      </c>
      <c r="B4641" s="19" t="s">
        <v>15</v>
      </c>
      <c r="C4641" s="19" t="s">
        <v>34</v>
      </c>
      <c r="D4641" s="19" t="s">
        <v>71</v>
      </c>
      <c r="E4641" s="19" t="s">
        <v>106</v>
      </c>
      <c r="F4641" s="19" t="s">
        <v>20</v>
      </c>
      <c r="G4641" s="19" t="s">
        <v>20</v>
      </c>
      <c r="H4641" s="19" t="s">
        <v>20</v>
      </c>
      <c r="I4641" s="20">
        <v>2000</v>
      </c>
      <c r="J4641" s="19" t="s">
        <v>21</v>
      </c>
      <c r="K46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6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4641" s="15">
        <f>IF(Table1[[#This Row],[BusinessInfo_WomanOwned]]="True",1,0)</f>
        <v>0</v>
      </c>
      <c r="N4641" s="15">
        <f>IF(Table1[[#This Row],[BusinessInfo_MinorityOwned]]="True",1,0)</f>
        <v>0</v>
      </c>
      <c r="O4641" s="15">
        <f>IF(Table1[[#This Row],[BusinessInfo_VeteranOwned]]="True",1,0)</f>
        <v>0</v>
      </c>
    </row>
    <row r="4642" spans="1:15" x14ac:dyDescent="0.2">
      <c r="A4642" s="18">
        <v>35362</v>
      </c>
      <c r="B4642" s="19" t="s">
        <v>15</v>
      </c>
      <c r="C4642" s="19" t="s">
        <v>59</v>
      </c>
      <c r="D4642" s="19" t="s">
        <v>49</v>
      </c>
      <c r="E4642" s="19" t="s">
        <v>43</v>
      </c>
      <c r="F4642" s="19" t="s">
        <v>20</v>
      </c>
      <c r="G4642" s="19" t="s">
        <v>20</v>
      </c>
      <c r="H4642" s="19" t="s">
        <v>20</v>
      </c>
      <c r="I4642" s="20">
        <v>5000</v>
      </c>
      <c r="J4642" s="19" t="s">
        <v>25</v>
      </c>
      <c r="K46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6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642" s="15">
        <f>IF(Table1[[#This Row],[BusinessInfo_WomanOwned]]="True",1,0)</f>
        <v>0</v>
      </c>
      <c r="N4642" s="15">
        <f>IF(Table1[[#This Row],[BusinessInfo_MinorityOwned]]="True",1,0)</f>
        <v>0</v>
      </c>
      <c r="O4642" s="15">
        <f>IF(Table1[[#This Row],[BusinessInfo_VeteranOwned]]="True",1,0)</f>
        <v>0</v>
      </c>
    </row>
    <row r="4643" spans="1:15" x14ac:dyDescent="0.2">
      <c r="A4643" s="18">
        <v>35366</v>
      </c>
      <c r="B4643" s="19" t="s">
        <v>15</v>
      </c>
      <c r="C4643" s="19" t="s">
        <v>10</v>
      </c>
      <c r="D4643" s="19" t="s">
        <v>109</v>
      </c>
      <c r="E4643" s="19" t="s">
        <v>247</v>
      </c>
      <c r="F4643" s="19" t="s">
        <v>20</v>
      </c>
      <c r="G4643" s="19" t="s">
        <v>20</v>
      </c>
      <c r="H4643" s="19" t="s">
        <v>20</v>
      </c>
      <c r="I4643" s="20">
        <v>2000</v>
      </c>
      <c r="J4643" s="19" t="s">
        <v>21</v>
      </c>
      <c r="K46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46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4643" s="15">
        <f>IF(Table1[[#This Row],[BusinessInfo_WomanOwned]]="True",1,0)</f>
        <v>0</v>
      </c>
      <c r="N4643" s="15">
        <f>IF(Table1[[#This Row],[BusinessInfo_MinorityOwned]]="True",1,0)</f>
        <v>0</v>
      </c>
      <c r="O4643" s="15">
        <f>IF(Table1[[#This Row],[BusinessInfo_VeteranOwned]]="True",1,0)</f>
        <v>0</v>
      </c>
    </row>
    <row r="4644" spans="1:15" x14ac:dyDescent="0.2">
      <c r="A4644" s="18">
        <v>35381</v>
      </c>
      <c r="B4644" s="19" t="s">
        <v>15</v>
      </c>
      <c r="C4644" s="19" t="s">
        <v>34</v>
      </c>
      <c r="D4644" s="19" t="s">
        <v>33</v>
      </c>
      <c r="E4644" s="19" t="s">
        <v>247</v>
      </c>
      <c r="F4644" s="19" t="s">
        <v>20</v>
      </c>
      <c r="G4644" s="19" t="s">
        <v>19</v>
      </c>
      <c r="H4644" s="19" t="s">
        <v>20</v>
      </c>
      <c r="I4644" s="20">
        <v>5000</v>
      </c>
      <c r="J4644" s="19" t="s">
        <v>25</v>
      </c>
      <c r="K46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6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644" s="15">
        <f>IF(Table1[[#This Row],[BusinessInfo_WomanOwned]]="True",1,0)</f>
        <v>0</v>
      </c>
      <c r="N4644" s="15">
        <f>IF(Table1[[#This Row],[BusinessInfo_MinorityOwned]]="True",1,0)</f>
        <v>1</v>
      </c>
      <c r="O4644" s="15">
        <f>IF(Table1[[#This Row],[BusinessInfo_VeteranOwned]]="True",1,0)</f>
        <v>0</v>
      </c>
    </row>
    <row r="4645" spans="1:15" x14ac:dyDescent="0.2">
      <c r="A4645" s="18">
        <v>35385</v>
      </c>
      <c r="B4645" s="19" t="s">
        <v>15</v>
      </c>
      <c r="C4645" s="19" t="s">
        <v>64</v>
      </c>
      <c r="D4645" s="19" t="s">
        <v>23</v>
      </c>
      <c r="E4645" s="19" t="s">
        <v>18</v>
      </c>
      <c r="F4645" s="19" t="s">
        <v>20</v>
      </c>
      <c r="G4645" s="19" t="s">
        <v>20</v>
      </c>
      <c r="H4645" s="19" t="s">
        <v>20</v>
      </c>
      <c r="I4645" s="20">
        <v>5000</v>
      </c>
      <c r="J4645" s="19" t="s">
        <v>25</v>
      </c>
      <c r="K46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6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645" s="15">
        <f>IF(Table1[[#This Row],[BusinessInfo_WomanOwned]]="True",1,0)</f>
        <v>0</v>
      </c>
      <c r="N4645" s="15">
        <f>IF(Table1[[#This Row],[BusinessInfo_MinorityOwned]]="True",1,0)</f>
        <v>0</v>
      </c>
      <c r="O4645" s="15">
        <f>IF(Table1[[#This Row],[BusinessInfo_VeteranOwned]]="True",1,0)</f>
        <v>0</v>
      </c>
    </row>
    <row r="4646" spans="1:15" x14ac:dyDescent="0.2">
      <c r="A4646" s="18">
        <v>33398</v>
      </c>
      <c r="B4646" s="19" t="s">
        <v>155</v>
      </c>
      <c r="C4646" s="19" t="s">
        <v>133</v>
      </c>
      <c r="D4646" s="19" t="s">
        <v>23</v>
      </c>
      <c r="E4646" s="19" t="s">
        <v>43</v>
      </c>
      <c r="F4646" s="19" t="s">
        <v>20</v>
      </c>
      <c r="G4646" s="19" t="s">
        <v>19</v>
      </c>
      <c r="H4646" s="19" t="s">
        <v>20</v>
      </c>
      <c r="I4646" s="20">
        <v>0</v>
      </c>
      <c r="J4646" s="19" t="s">
        <v>21</v>
      </c>
      <c r="K46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6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646" s="15">
        <f>IF(Table1[[#This Row],[BusinessInfo_WomanOwned]]="True",1,0)</f>
        <v>0</v>
      </c>
      <c r="N4646" s="15">
        <f>IF(Table1[[#This Row],[BusinessInfo_MinorityOwned]]="True",1,0)</f>
        <v>1</v>
      </c>
      <c r="O4646" s="15">
        <f>IF(Table1[[#This Row],[BusinessInfo_VeteranOwned]]="True",1,0)</f>
        <v>0</v>
      </c>
    </row>
    <row r="4647" spans="1:15" x14ac:dyDescent="0.2">
      <c r="A4647" s="18">
        <v>35450</v>
      </c>
      <c r="B4647" s="19" t="s">
        <v>15</v>
      </c>
      <c r="C4647" s="19" t="s">
        <v>28</v>
      </c>
      <c r="D4647" s="19" t="s">
        <v>29</v>
      </c>
      <c r="E4647" s="19" t="s">
        <v>43</v>
      </c>
      <c r="F4647" s="19" t="s">
        <v>19</v>
      </c>
      <c r="G4647" s="19" t="s">
        <v>20</v>
      </c>
      <c r="H4647" s="19" t="s">
        <v>20</v>
      </c>
      <c r="I4647" s="20">
        <v>2000</v>
      </c>
      <c r="J4647" s="19" t="s">
        <v>21</v>
      </c>
      <c r="K46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46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4647" s="15">
        <f>IF(Table1[[#This Row],[BusinessInfo_WomanOwned]]="True",1,0)</f>
        <v>1</v>
      </c>
      <c r="N4647" s="15">
        <f>IF(Table1[[#This Row],[BusinessInfo_MinorityOwned]]="True",1,0)</f>
        <v>0</v>
      </c>
      <c r="O4647" s="15">
        <f>IF(Table1[[#This Row],[BusinessInfo_VeteranOwned]]="True",1,0)</f>
        <v>0</v>
      </c>
    </row>
    <row r="4648" spans="1:15" x14ac:dyDescent="0.2">
      <c r="A4648" s="18">
        <v>35477</v>
      </c>
      <c r="B4648" s="19" t="s">
        <v>15</v>
      </c>
      <c r="C4648" s="19" t="s">
        <v>101</v>
      </c>
      <c r="D4648" s="19" t="s">
        <v>102</v>
      </c>
      <c r="E4648" s="19" t="s">
        <v>247</v>
      </c>
      <c r="F4648" s="19" t="s">
        <v>20</v>
      </c>
      <c r="G4648" s="19" t="s">
        <v>19</v>
      </c>
      <c r="H4648" s="19" t="s">
        <v>19</v>
      </c>
      <c r="I4648" s="20">
        <v>2000</v>
      </c>
      <c r="J4648" s="19" t="s">
        <v>21</v>
      </c>
      <c r="K46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46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4648" s="15">
        <f>IF(Table1[[#This Row],[BusinessInfo_WomanOwned]]="True",1,0)</f>
        <v>0</v>
      </c>
      <c r="N4648" s="15">
        <f>IF(Table1[[#This Row],[BusinessInfo_MinorityOwned]]="True",1,0)</f>
        <v>1</v>
      </c>
      <c r="O4648" s="15">
        <f>IF(Table1[[#This Row],[BusinessInfo_VeteranOwned]]="True",1,0)</f>
        <v>1</v>
      </c>
    </row>
    <row r="4649" spans="1:15" x14ac:dyDescent="0.2">
      <c r="A4649" s="18">
        <v>35482</v>
      </c>
      <c r="B4649" s="19" t="s">
        <v>15</v>
      </c>
      <c r="C4649" s="19" t="s">
        <v>10</v>
      </c>
      <c r="D4649" s="19" t="s">
        <v>109</v>
      </c>
      <c r="E4649" s="19" t="s">
        <v>106</v>
      </c>
      <c r="F4649" s="19" t="s">
        <v>19</v>
      </c>
      <c r="G4649" s="19" t="s">
        <v>20</v>
      </c>
      <c r="H4649" s="19" t="s">
        <v>20</v>
      </c>
      <c r="I4649" s="20">
        <v>2000</v>
      </c>
      <c r="J4649" s="19" t="s">
        <v>21</v>
      </c>
      <c r="K46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46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4649" s="15">
        <f>IF(Table1[[#This Row],[BusinessInfo_WomanOwned]]="True",1,0)</f>
        <v>1</v>
      </c>
      <c r="N4649" s="15">
        <f>IF(Table1[[#This Row],[BusinessInfo_MinorityOwned]]="True",1,0)</f>
        <v>0</v>
      </c>
      <c r="O4649" s="15">
        <f>IF(Table1[[#This Row],[BusinessInfo_VeteranOwned]]="True",1,0)</f>
        <v>0</v>
      </c>
    </row>
    <row r="4650" spans="1:15" x14ac:dyDescent="0.2">
      <c r="A4650" s="18">
        <v>35483</v>
      </c>
      <c r="B4650" s="19" t="s">
        <v>15</v>
      </c>
      <c r="C4650" s="19" t="s">
        <v>34</v>
      </c>
      <c r="D4650" s="19" t="s">
        <v>63</v>
      </c>
      <c r="E4650" s="19" t="s">
        <v>24</v>
      </c>
      <c r="F4650" s="19" t="s">
        <v>20</v>
      </c>
      <c r="G4650" s="19" t="s">
        <v>20</v>
      </c>
      <c r="H4650" s="19" t="s">
        <v>20</v>
      </c>
      <c r="I4650" s="20">
        <v>2000</v>
      </c>
      <c r="J4650" s="19" t="s">
        <v>21</v>
      </c>
      <c r="K46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6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4650" s="15">
        <f>IF(Table1[[#This Row],[BusinessInfo_WomanOwned]]="True",1,0)</f>
        <v>0</v>
      </c>
      <c r="N4650" s="15">
        <f>IF(Table1[[#This Row],[BusinessInfo_MinorityOwned]]="True",1,0)</f>
        <v>0</v>
      </c>
      <c r="O4650" s="15">
        <f>IF(Table1[[#This Row],[BusinessInfo_VeteranOwned]]="True",1,0)</f>
        <v>0</v>
      </c>
    </row>
    <row r="4651" spans="1:15" x14ac:dyDescent="0.2">
      <c r="A4651" s="18">
        <v>35501</v>
      </c>
      <c r="B4651" s="19" t="s">
        <v>15</v>
      </c>
      <c r="C4651" s="19" t="s">
        <v>34</v>
      </c>
      <c r="D4651" s="19" t="s">
        <v>49</v>
      </c>
      <c r="E4651" s="19" t="s">
        <v>56</v>
      </c>
      <c r="F4651" s="19" t="s">
        <v>20</v>
      </c>
      <c r="G4651" s="19" t="s">
        <v>20</v>
      </c>
      <c r="H4651" s="19" t="s">
        <v>20</v>
      </c>
      <c r="I4651" s="20">
        <v>2000</v>
      </c>
      <c r="J4651" s="19" t="s">
        <v>21</v>
      </c>
      <c r="K46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6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651" s="15">
        <f>IF(Table1[[#This Row],[BusinessInfo_WomanOwned]]="True",1,0)</f>
        <v>0</v>
      </c>
      <c r="N4651" s="15">
        <f>IF(Table1[[#This Row],[BusinessInfo_MinorityOwned]]="True",1,0)</f>
        <v>0</v>
      </c>
      <c r="O4651" s="15">
        <f>IF(Table1[[#This Row],[BusinessInfo_VeteranOwned]]="True",1,0)</f>
        <v>0</v>
      </c>
    </row>
    <row r="4652" spans="1:15" x14ac:dyDescent="0.2">
      <c r="A4652" s="18">
        <v>35523</v>
      </c>
      <c r="B4652" s="19" t="s">
        <v>15</v>
      </c>
      <c r="C4652" s="19" t="s">
        <v>22</v>
      </c>
      <c r="D4652" s="19" t="s">
        <v>494</v>
      </c>
      <c r="E4652" s="19" t="s">
        <v>247</v>
      </c>
      <c r="F4652" s="19" t="s">
        <v>20</v>
      </c>
      <c r="G4652" s="19" t="s">
        <v>20</v>
      </c>
      <c r="H4652" s="19" t="s">
        <v>20</v>
      </c>
      <c r="I4652" s="20">
        <v>5000</v>
      </c>
      <c r="J4652" s="19" t="s">
        <v>25</v>
      </c>
      <c r="K46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652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652" s="15">
        <f>IF(Table1[[#This Row],[BusinessInfo_WomanOwned]]="True",1,0)</f>
        <v>0</v>
      </c>
      <c r="N4652" s="15">
        <f>IF(Table1[[#This Row],[BusinessInfo_MinorityOwned]]="True",1,0)</f>
        <v>0</v>
      </c>
      <c r="O4652" s="15">
        <f>IF(Table1[[#This Row],[BusinessInfo_VeteranOwned]]="True",1,0)</f>
        <v>0</v>
      </c>
    </row>
    <row r="4653" spans="1:15" x14ac:dyDescent="0.2">
      <c r="A4653" s="18">
        <v>35550</v>
      </c>
      <c r="B4653" s="19" t="s">
        <v>15</v>
      </c>
      <c r="C4653" s="19" t="s">
        <v>39</v>
      </c>
      <c r="D4653" s="19" t="s">
        <v>85</v>
      </c>
      <c r="E4653" s="19" t="s">
        <v>43</v>
      </c>
      <c r="F4653" s="19" t="s">
        <v>20</v>
      </c>
      <c r="G4653" s="19" t="s">
        <v>19</v>
      </c>
      <c r="H4653" s="19" t="s">
        <v>20</v>
      </c>
      <c r="I4653" s="20">
        <v>2000</v>
      </c>
      <c r="J4653" s="19" t="s">
        <v>21</v>
      </c>
      <c r="K46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46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4653" s="15">
        <f>IF(Table1[[#This Row],[BusinessInfo_WomanOwned]]="True",1,0)</f>
        <v>0</v>
      </c>
      <c r="N4653" s="15">
        <f>IF(Table1[[#This Row],[BusinessInfo_MinorityOwned]]="True",1,0)</f>
        <v>1</v>
      </c>
      <c r="O4653" s="15">
        <f>IF(Table1[[#This Row],[BusinessInfo_VeteranOwned]]="True",1,0)</f>
        <v>0</v>
      </c>
    </row>
    <row r="4654" spans="1:15" x14ac:dyDescent="0.2">
      <c r="A4654" s="18">
        <v>35553</v>
      </c>
      <c r="B4654" s="19" t="s">
        <v>15</v>
      </c>
      <c r="C4654" s="19" t="s">
        <v>82</v>
      </c>
      <c r="D4654" s="19" t="s">
        <v>55</v>
      </c>
      <c r="E4654" s="19" t="s">
        <v>247</v>
      </c>
      <c r="F4654" s="19" t="s">
        <v>19</v>
      </c>
      <c r="G4654" s="19" t="s">
        <v>19</v>
      </c>
      <c r="H4654" s="19" t="s">
        <v>20</v>
      </c>
      <c r="I4654" s="20">
        <v>2000</v>
      </c>
      <c r="J4654" s="19" t="s">
        <v>21</v>
      </c>
      <c r="K46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6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654" s="15">
        <f>IF(Table1[[#This Row],[BusinessInfo_WomanOwned]]="True",1,0)</f>
        <v>1</v>
      </c>
      <c r="N4654" s="15">
        <f>IF(Table1[[#This Row],[BusinessInfo_MinorityOwned]]="True",1,0)</f>
        <v>1</v>
      </c>
      <c r="O4654" s="15">
        <f>IF(Table1[[#This Row],[BusinessInfo_VeteranOwned]]="True",1,0)</f>
        <v>0</v>
      </c>
    </row>
    <row r="4655" spans="1:15" x14ac:dyDescent="0.2">
      <c r="A4655" s="18">
        <v>35556</v>
      </c>
      <c r="B4655" s="19" t="s">
        <v>15</v>
      </c>
      <c r="C4655" s="19" t="s">
        <v>16</v>
      </c>
      <c r="D4655" s="19" t="s">
        <v>17</v>
      </c>
      <c r="E4655" s="19" t="s">
        <v>54</v>
      </c>
      <c r="F4655" s="19" t="s">
        <v>20</v>
      </c>
      <c r="G4655" s="19" t="s">
        <v>20</v>
      </c>
      <c r="H4655" s="19" t="s">
        <v>20</v>
      </c>
      <c r="I4655" s="20">
        <v>2000</v>
      </c>
      <c r="J4655" s="19" t="s">
        <v>21</v>
      </c>
      <c r="K46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6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4655" s="15">
        <f>IF(Table1[[#This Row],[BusinessInfo_WomanOwned]]="True",1,0)</f>
        <v>0</v>
      </c>
      <c r="N4655" s="15">
        <f>IF(Table1[[#This Row],[BusinessInfo_MinorityOwned]]="True",1,0)</f>
        <v>0</v>
      </c>
      <c r="O4655" s="15">
        <f>IF(Table1[[#This Row],[BusinessInfo_VeteranOwned]]="True",1,0)</f>
        <v>0</v>
      </c>
    </row>
    <row r="4656" spans="1:15" x14ac:dyDescent="0.2">
      <c r="A4656" s="18">
        <v>34986</v>
      </c>
      <c r="B4656" s="19" t="s">
        <v>155</v>
      </c>
      <c r="C4656" s="19" t="s">
        <v>65</v>
      </c>
      <c r="D4656" s="19" t="s">
        <v>66</v>
      </c>
      <c r="E4656" s="19" t="s">
        <v>56</v>
      </c>
      <c r="F4656" s="19" t="s">
        <v>20</v>
      </c>
      <c r="G4656" s="19" t="s">
        <v>19</v>
      </c>
      <c r="H4656" s="19" t="s">
        <v>20</v>
      </c>
      <c r="I4656" s="20">
        <v>0</v>
      </c>
      <c r="J4656" s="19" t="s">
        <v>21</v>
      </c>
      <c r="K46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6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656" s="15">
        <f>IF(Table1[[#This Row],[BusinessInfo_WomanOwned]]="True",1,0)</f>
        <v>0</v>
      </c>
      <c r="N4656" s="15">
        <f>IF(Table1[[#This Row],[BusinessInfo_MinorityOwned]]="True",1,0)</f>
        <v>1</v>
      </c>
      <c r="O4656" s="15">
        <f>IF(Table1[[#This Row],[BusinessInfo_VeteranOwned]]="True",1,0)</f>
        <v>0</v>
      </c>
    </row>
    <row r="4657" spans="1:15" x14ac:dyDescent="0.2">
      <c r="A4657" s="18">
        <v>35562</v>
      </c>
      <c r="B4657" s="19" t="s">
        <v>15</v>
      </c>
      <c r="C4657" s="19" t="s">
        <v>495</v>
      </c>
      <c r="D4657" s="19" t="s">
        <v>68</v>
      </c>
      <c r="E4657" s="19" t="s">
        <v>51</v>
      </c>
      <c r="F4657" s="19" t="s">
        <v>20</v>
      </c>
      <c r="G4657" s="19" t="s">
        <v>19</v>
      </c>
      <c r="H4657" s="19" t="s">
        <v>20</v>
      </c>
      <c r="I4657" s="20">
        <v>2000</v>
      </c>
      <c r="J4657" s="19" t="s">
        <v>21</v>
      </c>
      <c r="K46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46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4657" s="15">
        <f>IF(Table1[[#This Row],[BusinessInfo_WomanOwned]]="True",1,0)</f>
        <v>0</v>
      </c>
      <c r="N4657" s="15">
        <f>IF(Table1[[#This Row],[BusinessInfo_MinorityOwned]]="True",1,0)</f>
        <v>1</v>
      </c>
      <c r="O4657" s="15">
        <f>IF(Table1[[#This Row],[BusinessInfo_VeteranOwned]]="True",1,0)</f>
        <v>0</v>
      </c>
    </row>
    <row r="4658" spans="1:15" x14ac:dyDescent="0.2">
      <c r="A4658" s="18">
        <v>35564</v>
      </c>
      <c r="B4658" s="19" t="s">
        <v>15</v>
      </c>
      <c r="C4658" s="19" t="s">
        <v>34</v>
      </c>
      <c r="D4658" s="19" t="s">
        <v>63</v>
      </c>
      <c r="E4658" s="19" t="s">
        <v>106</v>
      </c>
      <c r="F4658" s="19" t="s">
        <v>20</v>
      </c>
      <c r="G4658" s="19" t="s">
        <v>20</v>
      </c>
      <c r="H4658" s="19" t="s">
        <v>20</v>
      </c>
      <c r="I4658" s="20">
        <v>2000</v>
      </c>
      <c r="J4658" s="19" t="s">
        <v>21</v>
      </c>
      <c r="K46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6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4658" s="15">
        <f>IF(Table1[[#This Row],[BusinessInfo_WomanOwned]]="True",1,0)</f>
        <v>0</v>
      </c>
      <c r="N4658" s="15">
        <f>IF(Table1[[#This Row],[BusinessInfo_MinorityOwned]]="True",1,0)</f>
        <v>0</v>
      </c>
      <c r="O4658" s="15">
        <f>IF(Table1[[#This Row],[BusinessInfo_VeteranOwned]]="True",1,0)</f>
        <v>0</v>
      </c>
    </row>
    <row r="4659" spans="1:15" x14ac:dyDescent="0.2">
      <c r="A4659" s="18">
        <v>35568</v>
      </c>
      <c r="B4659" s="19" t="s">
        <v>15</v>
      </c>
      <c r="C4659" s="19" t="s">
        <v>101</v>
      </c>
      <c r="D4659" s="19" t="s">
        <v>102</v>
      </c>
      <c r="E4659" s="19" t="s">
        <v>51</v>
      </c>
      <c r="F4659" s="19" t="s">
        <v>20</v>
      </c>
      <c r="G4659" s="19" t="s">
        <v>19</v>
      </c>
      <c r="H4659" s="19" t="s">
        <v>20</v>
      </c>
      <c r="I4659" s="20">
        <v>2000</v>
      </c>
      <c r="J4659" s="19" t="s">
        <v>21</v>
      </c>
      <c r="K46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46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4659" s="15">
        <f>IF(Table1[[#This Row],[BusinessInfo_WomanOwned]]="True",1,0)</f>
        <v>0</v>
      </c>
      <c r="N4659" s="15">
        <f>IF(Table1[[#This Row],[BusinessInfo_MinorityOwned]]="True",1,0)</f>
        <v>1</v>
      </c>
      <c r="O4659" s="15">
        <f>IF(Table1[[#This Row],[BusinessInfo_VeteranOwned]]="True",1,0)</f>
        <v>0</v>
      </c>
    </row>
    <row r="4660" spans="1:15" x14ac:dyDescent="0.2">
      <c r="A4660" s="18">
        <v>35574</v>
      </c>
      <c r="B4660" s="19" t="s">
        <v>15</v>
      </c>
      <c r="C4660" s="19" t="s">
        <v>34</v>
      </c>
      <c r="D4660" s="19" t="s">
        <v>35</v>
      </c>
      <c r="E4660" s="19" t="s">
        <v>27</v>
      </c>
      <c r="F4660" s="19" t="s">
        <v>20</v>
      </c>
      <c r="G4660" s="19" t="s">
        <v>19</v>
      </c>
      <c r="H4660" s="19" t="s">
        <v>20</v>
      </c>
      <c r="I4660" s="20">
        <v>5000</v>
      </c>
      <c r="J4660" s="19" t="s">
        <v>25</v>
      </c>
      <c r="K46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6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660" s="15">
        <f>IF(Table1[[#This Row],[BusinessInfo_WomanOwned]]="True",1,0)</f>
        <v>0</v>
      </c>
      <c r="N4660" s="15">
        <f>IF(Table1[[#This Row],[BusinessInfo_MinorityOwned]]="True",1,0)</f>
        <v>1</v>
      </c>
      <c r="O4660" s="15">
        <f>IF(Table1[[#This Row],[BusinessInfo_VeteranOwned]]="True",1,0)</f>
        <v>0</v>
      </c>
    </row>
    <row r="4661" spans="1:15" x14ac:dyDescent="0.2">
      <c r="A4661" s="18">
        <v>35575</v>
      </c>
      <c r="B4661" s="19" t="s">
        <v>15</v>
      </c>
      <c r="C4661" s="19" t="s">
        <v>22</v>
      </c>
      <c r="D4661" s="19" t="s">
        <v>26</v>
      </c>
      <c r="E4661" s="19" t="s">
        <v>57</v>
      </c>
      <c r="F4661" s="19" t="s">
        <v>20</v>
      </c>
      <c r="G4661" s="19" t="s">
        <v>20</v>
      </c>
      <c r="H4661" s="19" t="s">
        <v>20</v>
      </c>
      <c r="I4661" s="20">
        <v>10000</v>
      </c>
      <c r="J4661" s="19" t="s">
        <v>36</v>
      </c>
      <c r="K46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6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661" s="15">
        <f>IF(Table1[[#This Row],[BusinessInfo_WomanOwned]]="True",1,0)</f>
        <v>0</v>
      </c>
      <c r="N4661" s="15">
        <f>IF(Table1[[#This Row],[BusinessInfo_MinorityOwned]]="True",1,0)</f>
        <v>0</v>
      </c>
      <c r="O4661" s="15">
        <f>IF(Table1[[#This Row],[BusinessInfo_VeteranOwned]]="True",1,0)</f>
        <v>0</v>
      </c>
    </row>
    <row r="4662" spans="1:15" x14ac:dyDescent="0.2">
      <c r="A4662" s="18">
        <v>35063</v>
      </c>
      <c r="B4662" s="19" t="s">
        <v>155</v>
      </c>
      <c r="C4662" s="19" t="s">
        <v>116</v>
      </c>
      <c r="D4662" s="19" t="s">
        <v>29</v>
      </c>
      <c r="E4662" s="19" t="s">
        <v>51</v>
      </c>
      <c r="F4662" s="19" t="s">
        <v>20</v>
      </c>
      <c r="G4662" s="19" t="s">
        <v>20</v>
      </c>
      <c r="H4662" s="19" t="s">
        <v>20</v>
      </c>
      <c r="I4662" s="20">
        <v>0</v>
      </c>
      <c r="J4662" s="19" t="s">
        <v>21</v>
      </c>
      <c r="K46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46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4662" s="15">
        <f>IF(Table1[[#This Row],[BusinessInfo_WomanOwned]]="True",1,0)</f>
        <v>0</v>
      </c>
      <c r="N4662" s="15">
        <f>IF(Table1[[#This Row],[BusinessInfo_MinorityOwned]]="True",1,0)</f>
        <v>0</v>
      </c>
      <c r="O4662" s="15">
        <f>IF(Table1[[#This Row],[BusinessInfo_VeteranOwned]]="True",1,0)</f>
        <v>0</v>
      </c>
    </row>
    <row r="4663" spans="1:15" x14ac:dyDescent="0.2">
      <c r="A4663" s="18">
        <v>35595</v>
      </c>
      <c r="B4663" s="19" t="s">
        <v>15</v>
      </c>
      <c r="C4663" s="19" t="s">
        <v>16</v>
      </c>
      <c r="D4663" s="19" t="s">
        <v>46</v>
      </c>
      <c r="E4663" s="19" t="s">
        <v>43</v>
      </c>
      <c r="F4663" s="19" t="s">
        <v>19</v>
      </c>
      <c r="G4663" s="19" t="s">
        <v>20</v>
      </c>
      <c r="H4663" s="19" t="s">
        <v>20</v>
      </c>
      <c r="I4663" s="20">
        <v>2000</v>
      </c>
      <c r="J4663" s="19" t="s">
        <v>21</v>
      </c>
      <c r="K46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6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663" s="15">
        <f>IF(Table1[[#This Row],[BusinessInfo_WomanOwned]]="True",1,0)</f>
        <v>1</v>
      </c>
      <c r="N4663" s="15">
        <f>IF(Table1[[#This Row],[BusinessInfo_MinorityOwned]]="True",1,0)</f>
        <v>0</v>
      </c>
      <c r="O4663" s="15">
        <f>IF(Table1[[#This Row],[BusinessInfo_VeteranOwned]]="True",1,0)</f>
        <v>0</v>
      </c>
    </row>
    <row r="4664" spans="1:15" x14ac:dyDescent="0.2">
      <c r="A4664" s="18">
        <v>35596</v>
      </c>
      <c r="B4664" s="19" t="s">
        <v>15</v>
      </c>
      <c r="C4664" s="19" t="s">
        <v>34</v>
      </c>
      <c r="D4664" s="19" t="s">
        <v>49</v>
      </c>
      <c r="E4664" s="19" t="s">
        <v>18</v>
      </c>
      <c r="F4664" s="19" t="s">
        <v>19</v>
      </c>
      <c r="G4664" s="19" t="s">
        <v>19</v>
      </c>
      <c r="H4664" s="19" t="s">
        <v>20</v>
      </c>
      <c r="I4664" s="20">
        <v>5000</v>
      </c>
      <c r="J4664" s="19" t="s">
        <v>25</v>
      </c>
      <c r="K46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6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664" s="15">
        <f>IF(Table1[[#This Row],[BusinessInfo_WomanOwned]]="True",1,0)</f>
        <v>1</v>
      </c>
      <c r="N4664" s="15">
        <f>IF(Table1[[#This Row],[BusinessInfo_MinorityOwned]]="True",1,0)</f>
        <v>1</v>
      </c>
      <c r="O4664" s="15">
        <f>IF(Table1[[#This Row],[BusinessInfo_VeteranOwned]]="True",1,0)</f>
        <v>0</v>
      </c>
    </row>
    <row r="4665" spans="1:15" x14ac:dyDescent="0.2">
      <c r="A4665" s="18">
        <v>35624</v>
      </c>
      <c r="B4665" s="19" t="s">
        <v>15</v>
      </c>
      <c r="C4665" s="19" t="s">
        <v>22</v>
      </c>
      <c r="D4665" s="19" t="s">
        <v>45</v>
      </c>
      <c r="E4665" s="19" t="s">
        <v>247</v>
      </c>
      <c r="F4665" s="19" t="s">
        <v>19</v>
      </c>
      <c r="G4665" s="19" t="s">
        <v>20</v>
      </c>
      <c r="H4665" s="19" t="s">
        <v>20</v>
      </c>
      <c r="I4665" s="20">
        <v>2000</v>
      </c>
      <c r="J4665" s="19" t="s">
        <v>21</v>
      </c>
      <c r="K46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6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665" s="15">
        <f>IF(Table1[[#This Row],[BusinessInfo_WomanOwned]]="True",1,0)</f>
        <v>1</v>
      </c>
      <c r="N4665" s="15">
        <f>IF(Table1[[#This Row],[BusinessInfo_MinorityOwned]]="True",1,0)</f>
        <v>0</v>
      </c>
      <c r="O4665" s="15">
        <f>IF(Table1[[#This Row],[BusinessInfo_VeteranOwned]]="True",1,0)</f>
        <v>0</v>
      </c>
    </row>
    <row r="4666" spans="1:15" x14ac:dyDescent="0.2">
      <c r="A4666" s="18">
        <v>35637</v>
      </c>
      <c r="B4666" s="19" t="s">
        <v>15</v>
      </c>
      <c r="C4666" s="19" t="s">
        <v>34</v>
      </c>
      <c r="D4666" s="19" t="s">
        <v>50</v>
      </c>
      <c r="E4666" s="19" t="s">
        <v>18</v>
      </c>
      <c r="F4666" s="19" t="s">
        <v>20</v>
      </c>
      <c r="G4666" s="19" t="s">
        <v>19</v>
      </c>
      <c r="H4666" s="19" t="s">
        <v>20</v>
      </c>
      <c r="I4666" s="20">
        <v>5000</v>
      </c>
      <c r="J4666" s="19" t="s">
        <v>25</v>
      </c>
      <c r="K46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6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4666" s="15">
        <f>IF(Table1[[#This Row],[BusinessInfo_WomanOwned]]="True",1,0)</f>
        <v>0</v>
      </c>
      <c r="N4666" s="15">
        <f>IF(Table1[[#This Row],[BusinessInfo_MinorityOwned]]="True",1,0)</f>
        <v>1</v>
      </c>
      <c r="O4666" s="15">
        <f>IF(Table1[[#This Row],[BusinessInfo_VeteranOwned]]="True",1,0)</f>
        <v>0</v>
      </c>
    </row>
    <row r="4667" spans="1:15" x14ac:dyDescent="0.2">
      <c r="A4667" s="18">
        <v>35668</v>
      </c>
      <c r="B4667" s="19" t="s">
        <v>15</v>
      </c>
      <c r="C4667" s="19" t="s">
        <v>59</v>
      </c>
      <c r="D4667" s="19" t="s">
        <v>50</v>
      </c>
      <c r="E4667" s="19" t="s">
        <v>247</v>
      </c>
      <c r="F4667" s="19" t="s">
        <v>20</v>
      </c>
      <c r="G4667" s="19" t="s">
        <v>19</v>
      </c>
      <c r="H4667" s="19" t="s">
        <v>20</v>
      </c>
      <c r="I4667" s="20">
        <v>2000</v>
      </c>
      <c r="J4667" s="19" t="s">
        <v>21</v>
      </c>
      <c r="K46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6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4667" s="15">
        <f>IF(Table1[[#This Row],[BusinessInfo_WomanOwned]]="True",1,0)</f>
        <v>0</v>
      </c>
      <c r="N4667" s="15">
        <f>IF(Table1[[#This Row],[BusinessInfo_MinorityOwned]]="True",1,0)</f>
        <v>1</v>
      </c>
      <c r="O4667" s="15">
        <f>IF(Table1[[#This Row],[BusinessInfo_VeteranOwned]]="True",1,0)</f>
        <v>0</v>
      </c>
    </row>
    <row r="4668" spans="1:15" x14ac:dyDescent="0.2">
      <c r="A4668" s="18">
        <v>35671</v>
      </c>
      <c r="B4668" s="19" t="s">
        <v>15</v>
      </c>
      <c r="C4668" s="19" t="s">
        <v>34</v>
      </c>
      <c r="D4668" s="19" t="s">
        <v>33</v>
      </c>
      <c r="E4668" s="19" t="s">
        <v>58</v>
      </c>
      <c r="F4668" s="19" t="s">
        <v>20</v>
      </c>
      <c r="G4668" s="19" t="s">
        <v>20</v>
      </c>
      <c r="H4668" s="19" t="s">
        <v>20</v>
      </c>
      <c r="I4668" s="20">
        <v>5000</v>
      </c>
      <c r="J4668" s="19" t="s">
        <v>25</v>
      </c>
      <c r="K46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6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668" s="15">
        <f>IF(Table1[[#This Row],[BusinessInfo_WomanOwned]]="True",1,0)</f>
        <v>0</v>
      </c>
      <c r="N4668" s="15">
        <f>IF(Table1[[#This Row],[BusinessInfo_MinorityOwned]]="True",1,0)</f>
        <v>0</v>
      </c>
      <c r="O4668" s="15">
        <f>IF(Table1[[#This Row],[BusinessInfo_VeteranOwned]]="True",1,0)</f>
        <v>0</v>
      </c>
    </row>
    <row r="4669" spans="1:15" x14ac:dyDescent="0.2">
      <c r="A4669" s="18">
        <v>35689</v>
      </c>
      <c r="B4669" s="19" t="s">
        <v>15</v>
      </c>
      <c r="C4669" s="19" t="s">
        <v>28</v>
      </c>
      <c r="D4669" s="19" t="s">
        <v>29</v>
      </c>
      <c r="E4669" s="19" t="s">
        <v>247</v>
      </c>
      <c r="F4669" s="19" t="s">
        <v>20</v>
      </c>
      <c r="G4669" s="19" t="s">
        <v>20</v>
      </c>
      <c r="H4669" s="19" t="s">
        <v>20</v>
      </c>
      <c r="I4669" s="20">
        <v>5000</v>
      </c>
      <c r="J4669" s="19" t="s">
        <v>25</v>
      </c>
      <c r="K46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46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4669" s="15">
        <f>IF(Table1[[#This Row],[BusinessInfo_WomanOwned]]="True",1,0)</f>
        <v>0</v>
      </c>
      <c r="N4669" s="15">
        <f>IF(Table1[[#This Row],[BusinessInfo_MinorityOwned]]="True",1,0)</f>
        <v>0</v>
      </c>
      <c r="O4669" s="15">
        <f>IF(Table1[[#This Row],[BusinessInfo_VeteranOwned]]="True",1,0)</f>
        <v>0</v>
      </c>
    </row>
    <row r="4670" spans="1:15" x14ac:dyDescent="0.2">
      <c r="A4670" s="18">
        <v>35700</v>
      </c>
      <c r="B4670" s="19" t="s">
        <v>15</v>
      </c>
      <c r="C4670" s="19" t="s">
        <v>22</v>
      </c>
      <c r="D4670" s="19" t="s">
        <v>23</v>
      </c>
      <c r="E4670" s="19" t="s">
        <v>47</v>
      </c>
      <c r="F4670" s="19" t="s">
        <v>20</v>
      </c>
      <c r="G4670" s="19" t="s">
        <v>19</v>
      </c>
      <c r="H4670" s="19" t="s">
        <v>19</v>
      </c>
      <c r="I4670" s="20">
        <v>5000</v>
      </c>
      <c r="J4670" s="19" t="s">
        <v>25</v>
      </c>
      <c r="K46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6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670" s="15">
        <f>IF(Table1[[#This Row],[BusinessInfo_WomanOwned]]="True",1,0)</f>
        <v>0</v>
      </c>
      <c r="N4670" s="15">
        <f>IF(Table1[[#This Row],[BusinessInfo_MinorityOwned]]="True",1,0)</f>
        <v>1</v>
      </c>
      <c r="O4670" s="15">
        <f>IF(Table1[[#This Row],[BusinessInfo_VeteranOwned]]="True",1,0)</f>
        <v>1</v>
      </c>
    </row>
    <row r="4671" spans="1:15" x14ac:dyDescent="0.2">
      <c r="A4671" s="18">
        <v>35701</v>
      </c>
      <c r="B4671" s="19" t="s">
        <v>15</v>
      </c>
      <c r="C4671" s="19" t="s">
        <v>178</v>
      </c>
      <c r="D4671" s="19" t="s">
        <v>40</v>
      </c>
      <c r="E4671" s="19" t="s">
        <v>54</v>
      </c>
      <c r="F4671" s="19" t="s">
        <v>20</v>
      </c>
      <c r="G4671" s="19" t="s">
        <v>20</v>
      </c>
      <c r="H4671" s="19" t="s">
        <v>20</v>
      </c>
      <c r="I4671" s="20">
        <v>2000</v>
      </c>
      <c r="J4671" s="19" t="s">
        <v>21</v>
      </c>
      <c r="K46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46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4671" s="15">
        <f>IF(Table1[[#This Row],[BusinessInfo_WomanOwned]]="True",1,0)</f>
        <v>0</v>
      </c>
      <c r="N4671" s="15">
        <f>IF(Table1[[#This Row],[BusinessInfo_MinorityOwned]]="True",1,0)</f>
        <v>0</v>
      </c>
      <c r="O4671" s="15">
        <f>IF(Table1[[#This Row],[BusinessInfo_VeteranOwned]]="True",1,0)</f>
        <v>0</v>
      </c>
    </row>
    <row r="4672" spans="1:15" x14ac:dyDescent="0.2">
      <c r="A4672" s="18">
        <v>38050</v>
      </c>
      <c r="B4672" s="19" t="s">
        <v>155</v>
      </c>
      <c r="C4672" s="19" t="s">
        <v>22</v>
      </c>
      <c r="D4672" s="19" t="s">
        <v>23</v>
      </c>
      <c r="E4672" s="19" t="s">
        <v>247</v>
      </c>
      <c r="F4672" s="19" t="s">
        <v>20</v>
      </c>
      <c r="G4672" s="19" t="s">
        <v>20</v>
      </c>
      <c r="H4672" s="19" t="s">
        <v>20</v>
      </c>
      <c r="I4672" s="20">
        <v>0</v>
      </c>
      <c r="J4672" s="19" t="s">
        <v>21</v>
      </c>
      <c r="K46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6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672" s="15">
        <f>IF(Table1[[#This Row],[BusinessInfo_WomanOwned]]="True",1,0)</f>
        <v>0</v>
      </c>
      <c r="N4672" s="15">
        <f>IF(Table1[[#This Row],[BusinessInfo_MinorityOwned]]="True",1,0)</f>
        <v>0</v>
      </c>
      <c r="O4672" s="15">
        <f>IF(Table1[[#This Row],[BusinessInfo_VeteranOwned]]="True",1,0)</f>
        <v>0</v>
      </c>
    </row>
    <row r="4673" spans="1:15" x14ac:dyDescent="0.2">
      <c r="A4673" s="18">
        <v>35713</v>
      </c>
      <c r="B4673" s="19" t="s">
        <v>15</v>
      </c>
      <c r="C4673" s="19" t="s">
        <v>34</v>
      </c>
      <c r="D4673" s="19" t="s">
        <v>33</v>
      </c>
      <c r="E4673" s="19" t="s">
        <v>247</v>
      </c>
      <c r="F4673" s="19" t="s">
        <v>19</v>
      </c>
      <c r="G4673" s="19" t="s">
        <v>20</v>
      </c>
      <c r="H4673" s="19" t="s">
        <v>20</v>
      </c>
      <c r="I4673" s="20">
        <v>2000</v>
      </c>
      <c r="J4673" s="19" t="s">
        <v>21</v>
      </c>
      <c r="K46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6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673" s="15">
        <f>IF(Table1[[#This Row],[BusinessInfo_WomanOwned]]="True",1,0)</f>
        <v>1</v>
      </c>
      <c r="N4673" s="15">
        <f>IF(Table1[[#This Row],[BusinessInfo_MinorityOwned]]="True",1,0)</f>
        <v>0</v>
      </c>
      <c r="O4673" s="15">
        <f>IF(Table1[[#This Row],[BusinessInfo_VeteranOwned]]="True",1,0)</f>
        <v>0</v>
      </c>
    </row>
    <row r="4674" spans="1:15" x14ac:dyDescent="0.2">
      <c r="A4674" s="18">
        <v>35723</v>
      </c>
      <c r="B4674" s="19" t="s">
        <v>15</v>
      </c>
      <c r="C4674" s="19" t="s">
        <v>59</v>
      </c>
      <c r="D4674" s="19" t="s">
        <v>35</v>
      </c>
      <c r="E4674" s="19" t="s">
        <v>58</v>
      </c>
      <c r="F4674" s="19" t="s">
        <v>20</v>
      </c>
      <c r="G4674" s="19" t="s">
        <v>19</v>
      </c>
      <c r="H4674" s="19" t="s">
        <v>20</v>
      </c>
      <c r="I4674" s="20">
        <v>5000</v>
      </c>
      <c r="J4674" s="19" t="s">
        <v>25</v>
      </c>
      <c r="K46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6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674" s="15">
        <f>IF(Table1[[#This Row],[BusinessInfo_WomanOwned]]="True",1,0)</f>
        <v>0</v>
      </c>
      <c r="N4674" s="15">
        <f>IF(Table1[[#This Row],[BusinessInfo_MinorityOwned]]="True",1,0)</f>
        <v>1</v>
      </c>
      <c r="O4674" s="15">
        <f>IF(Table1[[#This Row],[BusinessInfo_VeteranOwned]]="True",1,0)</f>
        <v>0</v>
      </c>
    </row>
    <row r="4675" spans="1:15" x14ac:dyDescent="0.2">
      <c r="A4675" s="18">
        <v>35755</v>
      </c>
      <c r="B4675" s="19" t="s">
        <v>15</v>
      </c>
      <c r="C4675" s="19" t="s">
        <v>329</v>
      </c>
      <c r="D4675" s="19" t="s">
        <v>109</v>
      </c>
      <c r="E4675" s="19" t="s">
        <v>247</v>
      </c>
      <c r="F4675" s="19" t="s">
        <v>20</v>
      </c>
      <c r="G4675" s="19" t="s">
        <v>19</v>
      </c>
      <c r="H4675" s="19" t="s">
        <v>20</v>
      </c>
      <c r="I4675" s="20">
        <v>2000</v>
      </c>
      <c r="J4675" s="19" t="s">
        <v>21</v>
      </c>
      <c r="K46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46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4675" s="15">
        <f>IF(Table1[[#This Row],[BusinessInfo_WomanOwned]]="True",1,0)</f>
        <v>0</v>
      </c>
      <c r="N4675" s="15">
        <f>IF(Table1[[#This Row],[BusinessInfo_MinorityOwned]]="True",1,0)</f>
        <v>1</v>
      </c>
      <c r="O4675" s="15">
        <f>IF(Table1[[#This Row],[BusinessInfo_VeteranOwned]]="True",1,0)</f>
        <v>0</v>
      </c>
    </row>
    <row r="4676" spans="1:15" x14ac:dyDescent="0.2">
      <c r="A4676" s="18">
        <v>35791</v>
      </c>
      <c r="B4676" s="19" t="s">
        <v>15</v>
      </c>
      <c r="C4676" s="19" t="s">
        <v>22</v>
      </c>
      <c r="D4676" s="19" t="s">
        <v>23</v>
      </c>
      <c r="E4676" s="19" t="s">
        <v>18</v>
      </c>
      <c r="F4676" s="19" t="s">
        <v>19</v>
      </c>
      <c r="G4676" s="19" t="s">
        <v>19</v>
      </c>
      <c r="H4676" s="19" t="s">
        <v>20</v>
      </c>
      <c r="I4676" s="20">
        <v>2000</v>
      </c>
      <c r="J4676" s="19" t="s">
        <v>21</v>
      </c>
      <c r="K46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6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676" s="15">
        <f>IF(Table1[[#This Row],[BusinessInfo_WomanOwned]]="True",1,0)</f>
        <v>1</v>
      </c>
      <c r="N4676" s="15">
        <f>IF(Table1[[#This Row],[BusinessInfo_MinorityOwned]]="True",1,0)</f>
        <v>1</v>
      </c>
      <c r="O4676" s="15">
        <f>IF(Table1[[#This Row],[BusinessInfo_VeteranOwned]]="True",1,0)</f>
        <v>0</v>
      </c>
    </row>
    <row r="4677" spans="1:15" x14ac:dyDescent="0.2">
      <c r="A4677" s="18">
        <v>35799</v>
      </c>
      <c r="B4677" s="19" t="s">
        <v>15</v>
      </c>
      <c r="C4677" s="19" t="s">
        <v>34</v>
      </c>
      <c r="D4677" s="19" t="s">
        <v>70</v>
      </c>
      <c r="E4677" s="19" t="s">
        <v>18</v>
      </c>
      <c r="F4677" s="19" t="s">
        <v>19</v>
      </c>
      <c r="G4677" s="19" t="s">
        <v>19</v>
      </c>
      <c r="H4677" s="19" t="s">
        <v>20</v>
      </c>
      <c r="I4677" s="20">
        <v>2000</v>
      </c>
      <c r="J4677" s="19" t="s">
        <v>21</v>
      </c>
      <c r="K46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6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4677" s="15">
        <f>IF(Table1[[#This Row],[BusinessInfo_WomanOwned]]="True",1,0)</f>
        <v>1</v>
      </c>
      <c r="N4677" s="15">
        <f>IF(Table1[[#This Row],[BusinessInfo_MinorityOwned]]="True",1,0)</f>
        <v>1</v>
      </c>
      <c r="O4677" s="15">
        <f>IF(Table1[[#This Row],[BusinessInfo_VeteranOwned]]="True",1,0)</f>
        <v>0</v>
      </c>
    </row>
    <row r="4678" spans="1:15" x14ac:dyDescent="0.2">
      <c r="A4678" s="18">
        <v>35819</v>
      </c>
      <c r="B4678" s="19" t="s">
        <v>15</v>
      </c>
      <c r="C4678" s="19" t="s">
        <v>16</v>
      </c>
      <c r="D4678" s="19" t="s">
        <v>55</v>
      </c>
      <c r="E4678" s="19" t="s">
        <v>18</v>
      </c>
      <c r="F4678" s="19" t="s">
        <v>19</v>
      </c>
      <c r="G4678" s="19" t="s">
        <v>20</v>
      </c>
      <c r="H4678" s="19" t="s">
        <v>20</v>
      </c>
      <c r="I4678" s="20">
        <v>2000</v>
      </c>
      <c r="J4678" s="19" t="s">
        <v>21</v>
      </c>
      <c r="K46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6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678" s="15">
        <f>IF(Table1[[#This Row],[BusinessInfo_WomanOwned]]="True",1,0)</f>
        <v>1</v>
      </c>
      <c r="N4678" s="15">
        <f>IF(Table1[[#This Row],[BusinessInfo_MinorityOwned]]="True",1,0)</f>
        <v>0</v>
      </c>
      <c r="O4678" s="15">
        <f>IF(Table1[[#This Row],[BusinessInfo_VeteranOwned]]="True",1,0)</f>
        <v>0</v>
      </c>
    </row>
    <row r="4679" spans="1:15" x14ac:dyDescent="0.2">
      <c r="A4679" s="18">
        <v>35845</v>
      </c>
      <c r="B4679" s="19" t="s">
        <v>15</v>
      </c>
      <c r="C4679" s="19" t="s">
        <v>142</v>
      </c>
      <c r="D4679" s="19" t="s">
        <v>66</v>
      </c>
      <c r="E4679" s="19" t="s">
        <v>99</v>
      </c>
      <c r="F4679" s="19" t="s">
        <v>20</v>
      </c>
      <c r="G4679" s="19" t="s">
        <v>19</v>
      </c>
      <c r="H4679" s="19" t="s">
        <v>20</v>
      </c>
      <c r="I4679" s="20">
        <v>2000</v>
      </c>
      <c r="J4679" s="19" t="s">
        <v>21</v>
      </c>
      <c r="K46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6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679" s="15">
        <f>IF(Table1[[#This Row],[BusinessInfo_WomanOwned]]="True",1,0)</f>
        <v>0</v>
      </c>
      <c r="N4679" s="15">
        <f>IF(Table1[[#This Row],[BusinessInfo_MinorityOwned]]="True",1,0)</f>
        <v>1</v>
      </c>
      <c r="O4679" s="15">
        <f>IF(Table1[[#This Row],[BusinessInfo_VeteranOwned]]="True",1,0)</f>
        <v>0</v>
      </c>
    </row>
    <row r="4680" spans="1:15" x14ac:dyDescent="0.2">
      <c r="A4680" s="18">
        <v>35850</v>
      </c>
      <c r="B4680" s="19" t="s">
        <v>15</v>
      </c>
      <c r="C4680" s="19" t="s">
        <v>78</v>
      </c>
      <c r="D4680" s="19" t="s">
        <v>79</v>
      </c>
      <c r="E4680" s="19" t="s">
        <v>58</v>
      </c>
      <c r="F4680" s="19" t="s">
        <v>20</v>
      </c>
      <c r="G4680" s="19" t="s">
        <v>19</v>
      </c>
      <c r="H4680" s="19" t="s">
        <v>20</v>
      </c>
      <c r="I4680" s="20">
        <v>5000</v>
      </c>
      <c r="J4680" s="19" t="s">
        <v>25</v>
      </c>
      <c r="K46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46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4680" s="15">
        <f>IF(Table1[[#This Row],[BusinessInfo_WomanOwned]]="True",1,0)</f>
        <v>0</v>
      </c>
      <c r="N4680" s="15">
        <f>IF(Table1[[#This Row],[BusinessInfo_MinorityOwned]]="True",1,0)</f>
        <v>1</v>
      </c>
      <c r="O4680" s="15">
        <f>IF(Table1[[#This Row],[BusinessInfo_VeteranOwned]]="True",1,0)</f>
        <v>0</v>
      </c>
    </row>
    <row r="4681" spans="1:15" x14ac:dyDescent="0.2">
      <c r="A4681" s="18">
        <v>35873</v>
      </c>
      <c r="B4681" s="19" t="s">
        <v>15</v>
      </c>
      <c r="C4681" s="19" t="s">
        <v>129</v>
      </c>
      <c r="D4681" s="19" t="s">
        <v>53</v>
      </c>
      <c r="E4681" s="19" t="s">
        <v>83</v>
      </c>
      <c r="F4681" s="19" t="s">
        <v>20</v>
      </c>
      <c r="G4681" s="19" t="s">
        <v>20</v>
      </c>
      <c r="H4681" s="19" t="s">
        <v>20</v>
      </c>
      <c r="I4681" s="20">
        <v>10000</v>
      </c>
      <c r="J4681" s="19" t="s">
        <v>36</v>
      </c>
      <c r="K46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46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4681" s="15">
        <f>IF(Table1[[#This Row],[BusinessInfo_WomanOwned]]="True",1,0)</f>
        <v>0</v>
      </c>
      <c r="N4681" s="15">
        <f>IF(Table1[[#This Row],[BusinessInfo_MinorityOwned]]="True",1,0)</f>
        <v>0</v>
      </c>
      <c r="O4681" s="15">
        <f>IF(Table1[[#This Row],[BusinessInfo_VeteranOwned]]="True",1,0)</f>
        <v>0</v>
      </c>
    </row>
    <row r="4682" spans="1:15" x14ac:dyDescent="0.2">
      <c r="A4682" s="18">
        <v>35875</v>
      </c>
      <c r="B4682" s="19" t="s">
        <v>15</v>
      </c>
      <c r="C4682" s="19" t="s">
        <v>16</v>
      </c>
      <c r="D4682" s="19" t="s">
        <v>17</v>
      </c>
      <c r="E4682" s="19" t="s">
        <v>56</v>
      </c>
      <c r="F4682" s="19" t="s">
        <v>20</v>
      </c>
      <c r="G4682" s="19" t="s">
        <v>20</v>
      </c>
      <c r="H4682" s="19" t="s">
        <v>20</v>
      </c>
      <c r="I4682" s="20">
        <v>2000</v>
      </c>
      <c r="J4682" s="19" t="s">
        <v>21</v>
      </c>
      <c r="K46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6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4682" s="15">
        <f>IF(Table1[[#This Row],[BusinessInfo_WomanOwned]]="True",1,0)</f>
        <v>0</v>
      </c>
      <c r="N4682" s="15">
        <f>IF(Table1[[#This Row],[BusinessInfo_MinorityOwned]]="True",1,0)</f>
        <v>0</v>
      </c>
      <c r="O4682" s="15">
        <f>IF(Table1[[#This Row],[BusinessInfo_VeteranOwned]]="True",1,0)</f>
        <v>0</v>
      </c>
    </row>
    <row r="4683" spans="1:15" x14ac:dyDescent="0.2">
      <c r="A4683" s="18">
        <v>35885</v>
      </c>
      <c r="B4683" s="19" t="s">
        <v>15</v>
      </c>
      <c r="C4683" s="19" t="s">
        <v>34</v>
      </c>
      <c r="D4683" s="19" t="s">
        <v>33</v>
      </c>
      <c r="E4683" s="19" t="s">
        <v>99</v>
      </c>
      <c r="F4683" s="19" t="s">
        <v>20</v>
      </c>
      <c r="G4683" s="19" t="s">
        <v>20</v>
      </c>
      <c r="H4683" s="19" t="s">
        <v>20</v>
      </c>
      <c r="I4683" s="20">
        <v>5000</v>
      </c>
      <c r="J4683" s="19" t="s">
        <v>25</v>
      </c>
      <c r="K46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6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683" s="15">
        <f>IF(Table1[[#This Row],[BusinessInfo_WomanOwned]]="True",1,0)</f>
        <v>0</v>
      </c>
      <c r="N4683" s="15">
        <f>IF(Table1[[#This Row],[BusinessInfo_MinorityOwned]]="True",1,0)</f>
        <v>0</v>
      </c>
      <c r="O4683" s="15">
        <f>IF(Table1[[#This Row],[BusinessInfo_VeteranOwned]]="True",1,0)</f>
        <v>0</v>
      </c>
    </row>
    <row r="4684" spans="1:15" x14ac:dyDescent="0.2">
      <c r="A4684" s="18">
        <v>35886</v>
      </c>
      <c r="B4684" s="19" t="s">
        <v>15</v>
      </c>
      <c r="C4684" s="19" t="s">
        <v>34</v>
      </c>
      <c r="D4684" s="19" t="s">
        <v>50</v>
      </c>
      <c r="E4684" s="19" t="s">
        <v>54</v>
      </c>
      <c r="F4684" s="19" t="s">
        <v>20</v>
      </c>
      <c r="G4684" s="19" t="s">
        <v>20</v>
      </c>
      <c r="H4684" s="19" t="s">
        <v>20</v>
      </c>
      <c r="I4684" s="20">
        <v>2000</v>
      </c>
      <c r="J4684" s="19" t="s">
        <v>21</v>
      </c>
      <c r="K46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6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4684" s="15">
        <f>IF(Table1[[#This Row],[BusinessInfo_WomanOwned]]="True",1,0)</f>
        <v>0</v>
      </c>
      <c r="N4684" s="15">
        <f>IF(Table1[[#This Row],[BusinessInfo_MinorityOwned]]="True",1,0)</f>
        <v>0</v>
      </c>
      <c r="O4684" s="15">
        <f>IF(Table1[[#This Row],[BusinessInfo_VeteranOwned]]="True",1,0)</f>
        <v>0</v>
      </c>
    </row>
    <row r="4685" spans="1:15" x14ac:dyDescent="0.2">
      <c r="A4685" s="18">
        <v>35892</v>
      </c>
      <c r="B4685" s="19" t="s">
        <v>15</v>
      </c>
      <c r="C4685" s="19" t="s">
        <v>44</v>
      </c>
      <c r="D4685" s="19" t="s">
        <v>26</v>
      </c>
      <c r="E4685" s="19" t="s">
        <v>18</v>
      </c>
      <c r="F4685" s="19" t="s">
        <v>20</v>
      </c>
      <c r="G4685" s="19" t="s">
        <v>20</v>
      </c>
      <c r="H4685" s="19" t="s">
        <v>20</v>
      </c>
      <c r="I4685" s="20">
        <v>10000</v>
      </c>
      <c r="J4685" s="19" t="s">
        <v>36</v>
      </c>
      <c r="K46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6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685" s="15">
        <f>IF(Table1[[#This Row],[BusinessInfo_WomanOwned]]="True",1,0)</f>
        <v>0</v>
      </c>
      <c r="N4685" s="15">
        <f>IF(Table1[[#This Row],[BusinessInfo_MinorityOwned]]="True",1,0)</f>
        <v>0</v>
      </c>
      <c r="O4685" s="15">
        <f>IF(Table1[[#This Row],[BusinessInfo_VeteranOwned]]="True",1,0)</f>
        <v>0</v>
      </c>
    </row>
    <row r="4686" spans="1:15" x14ac:dyDescent="0.2">
      <c r="A4686" s="18">
        <v>35910</v>
      </c>
      <c r="B4686" s="19" t="s">
        <v>15</v>
      </c>
      <c r="C4686" s="19" t="s">
        <v>59</v>
      </c>
      <c r="D4686" s="19" t="s">
        <v>35</v>
      </c>
      <c r="E4686" s="19" t="s">
        <v>27</v>
      </c>
      <c r="F4686" s="19" t="s">
        <v>19</v>
      </c>
      <c r="G4686" s="19" t="s">
        <v>20</v>
      </c>
      <c r="H4686" s="19" t="s">
        <v>20</v>
      </c>
      <c r="I4686" s="20">
        <v>2000</v>
      </c>
      <c r="J4686" s="19" t="s">
        <v>21</v>
      </c>
      <c r="K46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6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686" s="15">
        <f>IF(Table1[[#This Row],[BusinessInfo_WomanOwned]]="True",1,0)</f>
        <v>1</v>
      </c>
      <c r="N4686" s="15">
        <f>IF(Table1[[#This Row],[BusinessInfo_MinorityOwned]]="True",1,0)</f>
        <v>0</v>
      </c>
      <c r="O4686" s="15">
        <f>IF(Table1[[#This Row],[BusinessInfo_VeteranOwned]]="True",1,0)</f>
        <v>0</v>
      </c>
    </row>
    <row r="4687" spans="1:15" x14ac:dyDescent="0.2">
      <c r="A4687" s="18">
        <v>35911</v>
      </c>
      <c r="B4687" s="19" t="s">
        <v>15</v>
      </c>
      <c r="C4687" s="19" t="s">
        <v>16</v>
      </c>
      <c r="D4687" s="19" t="s">
        <v>55</v>
      </c>
      <c r="E4687" s="19" t="s">
        <v>247</v>
      </c>
      <c r="F4687" s="19" t="s">
        <v>20</v>
      </c>
      <c r="G4687" s="19" t="s">
        <v>19</v>
      </c>
      <c r="H4687" s="19" t="s">
        <v>20</v>
      </c>
      <c r="I4687" s="20">
        <v>2000</v>
      </c>
      <c r="J4687" s="19" t="s">
        <v>21</v>
      </c>
      <c r="K46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6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687" s="15">
        <f>IF(Table1[[#This Row],[BusinessInfo_WomanOwned]]="True",1,0)</f>
        <v>0</v>
      </c>
      <c r="N4687" s="15">
        <f>IF(Table1[[#This Row],[BusinessInfo_MinorityOwned]]="True",1,0)</f>
        <v>1</v>
      </c>
      <c r="O4687" s="15">
        <f>IF(Table1[[#This Row],[BusinessInfo_VeteranOwned]]="True",1,0)</f>
        <v>0</v>
      </c>
    </row>
    <row r="4688" spans="1:15" x14ac:dyDescent="0.2">
      <c r="A4688" s="18">
        <v>36548</v>
      </c>
      <c r="B4688" s="19" t="s">
        <v>155</v>
      </c>
      <c r="C4688" s="19" t="s">
        <v>67</v>
      </c>
      <c r="D4688" s="19" t="s">
        <v>85</v>
      </c>
      <c r="E4688" s="19" t="s">
        <v>74</v>
      </c>
      <c r="F4688" s="19" t="s">
        <v>20</v>
      </c>
      <c r="G4688" s="19" t="s">
        <v>19</v>
      </c>
      <c r="H4688" s="19" t="s">
        <v>20</v>
      </c>
      <c r="I4688" s="20">
        <v>0</v>
      </c>
      <c r="J4688" s="19" t="s">
        <v>21</v>
      </c>
      <c r="K46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46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4688" s="15">
        <f>IF(Table1[[#This Row],[BusinessInfo_WomanOwned]]="True",1,0)</f>
        <v>0</v>
      </c>
      <c r="N4688" s="15">
        <f>IF(Table1[[#This Row],[BusinessInfo_MinorityOwned]]="True",1,0)</f>
        <v>1</v>
      </c>
      <c r="O4688" s="15">
        <f>IF(Table1[[#This Row],[BusinessInfo_VeteranOwned]]="True",1,0)</f>
        <v>0</v>
      </c>
    </row>
    <row r="4689" spans="1:15" x14ac:dyDescent="0.2">
      <c r="A4689" s="18">
        <v>35924</v>
      </c>
      <c r="B4689" s="19" t="s">
        <v>15</v>
      </c>
      <c r="C4689" s="19" t="s">
        <v>132</v>
      </c>
      <c r="D4689" s="19" t="s">
        <v>122</v>
      </c>
      <c r="E4689" s="19" t="s">
        <v>247</v>
      </c>
      <c r="F4689" s="19" t="s">
        <v>19</v>
      </c>
      <c r="G4689" s="19" t="s">
        <v>20</v>
      </c>
      <c r="H4689" s="19" t="s">
        <v>20</v>
      </c>
      <c r="I4689" s="20">
        <v>2000</v>
      </c>
      <c r="J4689" s="19" t="s">
        <v>21</v>
      </c>
      <c r="K46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Frostproof</v>
      </c>
      <c r="L46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33843</v>
      </c>
      <c r="M4689" s="15">
        <f>IF(Table1[[#This Row],[BusinessInfo_WomanOwned]]="True",1,0)</f>
        <v>1</v>
      </c>
      <c r="N4689" s="15">
        <f>IF(Table1[[#This Row],[BusinessInfo_MinorityOwned]]="True",1,0)</f>
        <v>0</v>
      </c>
      <c r="O4689" s="15">
        <f>IF(Table1[[#This Row],[BusinessInfo_VeteranOwned]]="True",1,0)</f>
        <v>0</v>
      </c>
    </row>
    <row r="4690" spans="1:15" x14ac:dyDescent="0.2">
      <c r="A4690" s="18">
        <v>35929</v>
      </c>
      <c r="B4690" s="19" t="s">
        <v>15</v>
      </c>
      <c r="C4690" s="19" t="s">
        <v>22</v>
      </c>
      <c r="D4690" s="19" t="s">
        <v>23</v>
      </c>
      <c r="E4690" s="19" t="s">
        <v>83</v>
      </c>
      <c r="F4690" s="19" t="s">
        <v>19</v>
      </c>
      <c r="G4690" s="19" t="s">
        <v>19</v>
      </c>
      <c r="H4690" s="19" t="s">
        <v>20</v>
      </c>
      <c r="I4690" s="20">
        <v>2000</v>
      </c>
      <c r="J4690" s="19" t="s">
        <v>21</v>
      </c>
      <c r="K46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6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690" s="15">
        <f>IF(Table1[[#This Row],[BusinessInfo_WomanOwned]]="True",1,0)</f>
        <v>1</v>
      </c>
      <c r="N4690" s="15">
        <f>IF(Table1[[#This Row],[BusinessInfo_MinorityOwned]]="True",1,0)</f>
        <v>1</v>
      </c>
      <c r="O4690" s="15">
        <f>IF(Table1[[#This Row],[BusinessInfo_VeteranOwned]]="True",1,0)</f>
        <v>0</v>
      </c>
    </row>
    <row r="4691" spans="1:15" x14ac:dyDescent="0.2">
      <c r="A4691" s="18">
        <v>35932</v>
      </c>
      <c r="B4691" s="19" t="s">
        <v>15</v>
      </c>
      <c r="C4691" s="19" t="s">
        <v>30</v>
      </c>
      <c r="D4691" s="19" t="s">
        <v>79</v>
      </c>
      <c r="E4691" s="19" t="s">
        <v>247</v>
      </c>
      <c r="F4691" s="19" t="s">
        <v>19</v>
      </c>
      <c r="G4691" s="19" t="s">
        <v>20</v>
      </c>
      <c r="H4691" s="19" t="s">
        <v>20</v>
      </c>
      <c r="I4691" s="20">
        <v>5000</v>
      </c>
      <c r="J4691" s="19" t="s">
        <v>25</v>
      </c>
      <c r="K46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46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4691" s="15">
        <f>IF(Table1[[#This Row],[BusinessInfo_WomanOwned]]="True",1,0)</f>
        <v>1</v>
      </c>
      <c r="N4691" s="15">
        <f>IF(Table1[[#This Row],[BusinessInfo_MinorityOwned]]="True",1,0)</f>
        <v>0</v>
      </c>
      <c r="O4691" s="15">
        <f>IF(Table1[[#This Row],[BusinessInfo_VeteranOwned]]="True",1,0)</f>
        <v>0</v>
      </c>
    </row>
    <row r="4692" spans="1:15" x14ac:dyDescent="0.2">
      <c r="A4692" s="18">
        <v>35940</v>
      </c>
      <c r="B4692" s="19" t="s">
        <v>15</v>
      </c>
      <c r="C4692" s="19" t="s">
        <v>118</v>
      </c>
      <c r="D4692" s="19" t="s">
        <v>119</v>
      </c>
      <c r="E4692" s="19" t="s">
        <v>247</v>
      </c>
      <c r="F4692" s="19" t="s">
        <v>20</v>
      </c>
      <c r="G4692" s="19" t="s">
        <v>20</v>
      </c>
      <c r="H4692" s="19" t="s">
        <v>20</v>
      </c>
      <c r="I4692" s="20">
        <v>2000</v>
      </c>
      <c r="J4692" s="19" t="s">
        <v>21</v>
      </c>
      <c r="K46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Babson Park</v>
      </c>
      <c r="L46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33827</v>
      </c>
      <c r="M4692" s="15">
        <f>IF(Table1[[#This Row],[BusinessInfo_WomanOwned]]="True",1,0)</f>
        <v>0</v>
      </c>
      <c r="N4692" s="15">
        <f>IF(Table1[[#This Row],[BusinessInfo_MinorityOwned]]="True",1,0)</f>
        <v>0</v>
      </c>
      <c r="O4692" s="15">
        <f>IF(Table1[[#This Row],[BusinessInfo_VeteranOwned]]="True",1,0)</f>
        <v>0</v>
      </c>
    </row>
    <row r="4693" spans="1:15" x14ac:dyDescent="0.2">
      <c r="A4693" s="18">
        <v>35963</v>
      </c>
      <c r="B4693" s="19" t="s">
        <v>15</v>
      </c>
      <c r="C4693" s="19" t="s">
        <v>75</v>
      </c>
      <c r="D4693" s="19" t="s">
        <v>76</v>
      </c>
      <c r="E4693" s="19" t="s">
        <v>27</v>
      </c>
      <c r="F4693" s="19" t="s">
        <v>19</v>
      </c>
      <c r="G4693" s="19" t="s">
        <v>19</v>
      </c>
      <c r="H4693" s="19" t="s">
        <v>20</v>
      </c>
      <c r="I4693" s="20">
        <v>2000</v>
      </c>
      <c r="J4693" s="19" t="s">
        <v>21</v>
      </c>
      <c r="K46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46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4693" s="15">
        <f>IF(Table1[[#This Row],[BusinessInfo_WomanOwned]]="True",1,0)</f>
        <v>1</v>
      </c>
      <c r="N4693" s="15">
        <f>IF(Table1[[#This Row],[BusinessInfo_MinorityOwned]]="True",1,0)</f>
        <v>1</v>
      </c>
      <c r="O4693" s="15">
        <f>IF(Table1[[#This Row],[BusinessInfo_VeteranOwned]]="True",1,0)</f>
        <v>0</v>
      </c>
    </row>
    <row r="4694" spans="1:15" x14ac:dyDescent="0.2">
      <c r="A4694" s="18">
        <v>35967</v>
      </c>
      <c r="B4694" s="19" t="s">
        <v>15</v>
      </c>
      <c r="C4694" s="19" t="s">
        <v>34</v>
      </c>
      <c r="D4694" s="19" t="s">
        <v>50</v>
      </c>
      <c r="E4694" s="19" t="s">
        <v>247</v>
      </c>
      <c r="F4694" s="19" t="s">
        <v>20</v>
      </c>
      <c r="G4694" s="19" t="s">
        <v>19</v>
      </c>
      <c r="H4694" s="19" t="s">
        <v>20</v>
      </c>
      <c r="I4694" s="20">
        <v>2000</v>
      </c>
      <c r="J4694" s="19" t="s">
        <v>21</v>
      </c>
      <c r="K46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6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4694" s="15">
        <f>IF(Table1[[#This Row],[BusinessInfo_WomanOwned]]="True",1,0)</f>
        <v>0</v>
      </c>
      <c r="N4694" s="15">
        <f>IF(Table1[[#This Row],[BusinessInfo_MinorityOwned]]="True",1,0)</f>
        <v>1</v>
      </c>
      <c r="O4694" s="15">
        <f>IF(Table1[[#This Row],[BusinessInfo_VeteranOwned]]="True",1,0)</f>
        <v>0</v>
      </c>
    </row>
    <row r="4695" spans="1:15" x14ac:dyDescent="0.2">
      <c r="A4695" s="18">
        <v>35979</v>
      </c>
      <c r="B4695" s="19" t="s">
        <v>15</v>
      </c>
      <c r="C4695" s="19" t="s">
        <v>67</v>
      </c>
      <c r="D4695" s="19" t="s">
        <v>68</v>
      </c>
      <c r="E4695" s="19" t="s">
        <v>247</v>
      </c>
      <c r="F4695" s="19" t="s">
        <v>19</v>
      </c>
      <c r="G4695" s="19" t="s">
        <v>20</v>
      </c>
      <c r="H4695" s="19" t="s">
        <v>20</v>
      </c>
      <c r="I4695" s="20">
        <v>2000</v>
      </c>
      <c r="J4695" s="19" t="s">
        <v>21</v>
      </c>
      <c r="K46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46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4695" s="15">
        <f>IF(Table1[[#This Row],[BusinessInfo_WomanOwned]]="True",1,0)</f>
        <v>1</v>
      </c>
      <c r="N4695" s="15">
        <f>IF(Table1[[#This Row],[BusinessInfo_MinorityOwned]]="True",1,0)</f>
        <v>0</v>
      </c>
      <c r="O4695" s="15">
        <f>IF(Table1[[#This Row],[BusinessInfo_VeteranOwned]]="True",1,0)</f>
        <v>0</v>
      </c>
    </row>
    <row r="4696" spans="1:15" x14ac:dyDescent="0.2">
      <c r="A4696" s="18">
        <v>35990</v>
      </c>
      <c r="B4696" s="19" t="s">
        <v>15</v>
      </c>
      <c r="C4696" s="19" t="s">
        <v>34</v>
      </c>
      <c r="D4696" s="19" t="s">
        <v>49</v>
      </c>
      <c r="E4696" s="19" t="s">
        <v>18</v>
      </c>
      <c r="F4696" s="19" t="s">
        <v>19</v>
      </c>
      <c r="G4696" s="19" t="s">
        <v>19</v>
      </c>
      <c r="H4696" s="19" t="s">
        <v>19</v>
      </c>
      <c r="I4696" s="20">
        <v>10000</v>
      </c>
      <c r="J4696" s="19" t="s">
        <v>36</v>
      </c>
      <c r="K46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6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696" s="15">
        <f>IF(Table1[[#This Row],[BusinessInfo_WomanOwned]]="True",1,0)</f>
        <v>1</v>
      </c>
      <c r="N4696" s="15">
        <f>IF(Table1[[#This Row],[BusinessInfo_MinorityOwned]]="True",1,0)</f>
        <v>1</v>
      </c>
      <c r="O4696" s="15">
        <f>IF(Table1[[#This Row],[BusinessInfo_VeteranOwned]]="True",1,0)</f>
        <v>1</v>
      </c>
    </row>
    <row r="4697" spans="1:15" x14ac:dyDescent="0.2">
      <c r="A4697" s="18">
        <v>35991</v>
      </c>
      <c r="B4697" s="19" t="s">
        <v>15</v>
      </c>
      <c r="C4697" s="19" t="s">
        <v>34</v>
      </c>
      <c r="D4697" s="19" t="s">
        <v>49</v>
      </c>
      <c r="E4697" s="19" t="s">
        <v>43</v>
      </c>
      <c r="F4697" s="19" t="s">
        <v>20</v>
      </c>
      <c r="G4697" s="19" t="s">
        <v>20</v>
      </c>
      <c r="H4697" s="19" t="s">
        <v>20</v>
      </c>
      <c r="I4697" s="20">
        <v>5000</v>
      </c>
      <c r="J4697" s="19" t="s">
        <v>25</v>
      </c>
      <c r="K46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6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697" s="15">
        <f>IF(Table1[[#This Row],[BusinessInfo_WomanOwned]]="True",1,0)</f>
        <v>0</v>
      </c>
      <c r="N4697" s="15">
        <f>IF(Table1[[#This Row],[BusinessInfo_MinorityOwned]]="True",1,0)</f>
        <v>0</v>
      </c>
      <c r="O4697" s="15">
        <f>IF(Table1[[#This Row],[BusinessInfo_VeteranOwned]]="True",1,0)</f>
        <v>0</v>
      </c>
    </row>
    <row r="4698" spans="1:15" x14ac:dyDescent="0.2">
      <c r="A4698" s="18">
        <v>35994</v>
      </c>
      <c r="B4698" s="19" t="s">
        <v>15</v>
      </c>
      <c r="C4698" s="19" t="s">
        <v>34</v>
      </c>
      <c r="D4698" s="19" t="s">
        <v>63</v>
      </c>
      <c r="E4698" s="19" t="s">
        <v>77</v>
      </c>
      <c r="F4698" s="19" t="s">
        <v>19</v>
      </c>
      <c r="G4698" s="19" t="s">
        <v>20</v>
      </c>
      <c r="H4698" s="19" t="s">
        <v>20</v>
      </c>
      <c r="I4698" s="20">
        <v>5000</v>
      </c>
      <c r="J4698" s="19" t="s">
        <v>25</v>
      </c>
      <c r="K46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6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4698" s="15">
        <f>IF(Table1[[#This Row],[BusinessInfo_WomanOwned]]="True",1,0)</f>
        <v>1</v>
      </c>
      <c r="N4698" s="15">
        <f>IF(Table1[[#This Row],[BusinessInfo_MinorityOwned]]="True",1,0)</f>
        <v>0</v>
      </c>
      <c r="O4698" s="15">
        <f>IF(Table1[[#This Row],[BusinessInfo_VeteranOwned]]="True",1,0)</f>
        <v>0</v>
      </c>
    </row>
    <row r="4699" spans="1:15" x14ac:dyDescent="0.2">
      <c r="A4699" s="18">
        <v>36023</v>
      </c>
      <c r="B4699" s="19" t="s">
        <v>15</v>
      </c>
      <c r="C4699" s="19" t="s">
        <v>44</v>
      </c>
      <c r="D4699" s="19" t="s">
        <v>26</v>
      </c>
      <c r="E4699" s="19" t="s">
        <v>51</v>
      </c>
      <c r="F4699" s="19" t="s">
        <v>20</v>
      </c>
      <c r="G4699" s="19" t="s">
        <v>19</v>
      </c>
      <c r="H4699" s="19" t="s">
        <v>20</v>
      </c>
      <c r="I4699" s="20">
        <v>2000</v>
      </c>
      <c r="J4699" s="19" t="s">
        <v>21</v>
      </c>
      <c r="K46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6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699" s="15">
        <f>IF(Table1[[#This Row],[BusinessInfo_WomanOwned]]="True",1,0)</f>
        <v>0</v>
      </c>
      <c r="N4699" s="15">
        <f>IF(Table1[[#This Row],[BusinessInfo_MinorityOwned]]="True",1,0)</f>
        <v>1</v>
      </c>
      <c r="O4699" s="15">
        <f>IF(Table1[[#This Row],[BusinessInfo_VeteranOwned]]="True",1,0)</f>
        <v>0</v>
      </c>
    </row>
    <row r="4700" spans="1:15" x14ac:dyDescent="0.2">
      <c r="A4700" s="18">
        <v>36024</v>
      </c>
      <c r="B4700" s="19" t="s">
        <v>15</v>
      </c>
      <c r="C4700" s="19" t="s">
        <v>34</v>
      </c>
      <c r="D4700" s="19" t="s">
        <v>33</v>
      </c>
      <c r="E4700" s="19" t="s">
        <v>58</v>
      </c>
      <c r="F4700" s="19" t="s">
        <v>20</v>
      </c>
      <c r="G4700" s="19" t="s">
        <v>20</v>
      </c>
      <c r="H4700" s="19" t="s">
        <v>20</v>
      </c>
      <c r="I4700" s="20">
        <v>5000</v>
      </c>
      <c r="J4700" s="19" t="s">
        <v>25</v>
      </c>
      <c r="K47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7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700" s="15">
        <f>IF(Table1[[#This Row],[BusinessInfo_WomanOwned]]="True",1,0)</f>
        <v>0</v>
      </c>
      <c r="N4700" s="15">
        <f>IF(Table1[[#This Row],[BusinessInfo_MinorityOwned]]="True",1,0)</f>
        <v>0</v>
      </c>
      <c r="O4700" s="15">
        <f>IF(Table1[[#This Row],[BusinessInfo_VeteranOwned]]="True",1,0)</f>
        <v>0</v>
      </c>
    </row>
    <row r="4701" spans="1:15" x14ac:dyDescent="0.2">
      <c r="A4701" s="18">
        <v>36028</v>
      </c>
      <c r="B4701" s="19" t="s">
        <v>15</v>
      </c>
      <c r="C4701" s="19" t="s">
        <v>110</v>
      </c>
      <c r="D4701" s="19" t="s">
        <v>55</v>
      </c>
      <c r="E4701" s="19" t="s">
        <v>247</v>
      </c>
      <c r="F4701" s="19" t="s">
        <v>19</v>
      </c>
      <c r="G4701" s="19" t="s">
        <v>20</v>
      </c>
      <c r="H4701" s="19" t="s">
        <v>20</v>
      </c>
      <c r="I4701" s="20">
        <v>5000</v>
      </c>
      <c r="J4701" s="19" t="s">
        <v>25</v>
      </c>
      <c r="K47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7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701" s="15">
        <f>IF(Table1[[#This Row],[BusinessInfo_WomanOwned]]="True",1,0)</f>
        <v>1</v>
      </c>
      <c r="N4701" s="15">
        <f>IF(Table1[[#This Row],[BusinessInfo_MinorityOwned]]="True",1,0)</f>
        <v>0</v>
      </c>
      <c r="O4701" s="15">
        <f>IF(Table1[[#This Row],[BusinessInfo_VeteranOwned]]="True",1,0)</f>
        <v>0</v>
      </c>
    </row>
    <row r="4702" spans="1:15" x14ac:dyDescent="0.2">
      <c r="A4702" s="18">
        <v>36033</v>
      </c>
      <c r="B4702" s="19" t="s">
        <v>15</v>
      </c>
      <c r="C4702" s="19" t="s">
        <v>16</v>
      </c>
      <c r="D4702" s="19" t="s">
        <v>46</v>
      </c>
      <c r="E4702" s="19" t="s">
        <v>18</v>
      </c>
      <c r="F4702" s="19" t="s">
        <v>20</v>
      </c>
      <c r="G4702" s="19" t="s">
        <v>20</v>
      </c>
      <c r="H4702" s="19" t="s">
        <v>20</v>
      </c>
      <c r="I4702" s="20">
        <v>2000</v>
      </c>
      <c r="J4702" s="19" t="s">
        <v>21</v>
      </c>
      <c r="K47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7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702" s="15">
        <f>IF(Table1[[#This Row],[BusinessInfo_WomanOwned]]="True",1,0)</f>
        <v>0</v>
      </c>
      <c r="N4702" s="15">
        <f>IF(Table1[[#This Row],[BusinessInfo_MinorityOwned]]="True",1,0)</f>
        <v>0</v>
      </c>
      <c r="O4702" s="15">
        <f>IF(Table1[[#This Row],[BusinessInfo_VeteranOwned]]="True",1,0)</f>
        <v>0</v>
      </c>
    </row>
    <row r="4703" spans="1:15" x14ac:dyDescent="0.2">
      <c r="A4703" s="18">
        <v>36038</v>
      </c>
      <c r="B4703" s="19" t="s">
        <v>15</v>
      </c>
      <c r="C4703" s="19" t="s">
        <v>22</v>
      </c>
      <c r="D4703" s="19" t="s">
        <v>26</v>
      </c>
      <c r="E4703" s="19" t="s">
        <v>247</v>
      </c>
      <c r="F4703" s="19" t="s">
        <v>19</v>
      </c>
      <c r="G4703" s="19" t="s">
        <v>20</v>
      </c>
      <c r="H4703" s="19" t="s">
        <v>20</v>
      </c>
      <c r="I4703" s="20">
        <v>2000</v>
      </c>
      <c r="J4703" s="19" t="s">
        <v>21</v>
      </c>
      <c r="K47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7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703" s="15">
        <f>IF(Table1[[#This Row],[BusinessInfo_WomanOwned]]="True",1,0)</f>
        <v>1</v>
      </c>
      <c r="N4703" s="15">
        <f>IF(Table1[[#This Row],[BusinessInfo_MinorityOwned]]="True",1,0)</f>
        <v>0</v>
      </c>
      <c r="O4703" s="15">
        <f>IF(Table1[[#This Row],[BusinessInfo_VeteranOwned]]="True",1,0)</f>
        <v>0</v>
      </c>
    </row>
    <row r="4704" spans="1:15" x14ac:dyDescent="0.2">
      <c r="A4704" s="18">
        <v>36059</v>
      </c>
      <c r="B4704" s="19" t="s">
        <v>15</v>
      </c>
      <c r="C4704" s="19" t="s">
        <v>34</v>
      </c>
      <c r="D4704" s="19" t="s">
        <v>35</v>
      </c>
      <c r="E4704" s="19" t="s">
        <v>247</v>
      </c>
      <c r="F4704" s="19" t="s">
        <v>19</v>
      </c>
      <c r="G4704" s="19" t="s">
        <v>19</v>
      </c>
      <c r="H4704" s="19" t="s">
        <v>20</v>
      </c>
      <c r="I4704" s="20">
        <v>2000</v>
      </c>
      <c r="J4704" s="19" t="s">
        <v>21</v>
      </c>
      <c r="K47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7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704" s="15">
        <f>IF(Table1[[#This Row],[BusinessInfo_WomanOwned]]="True",1,0)</f>
        <v>1</v>
      </c>
      <c r="N4704" s="15">
        <f>IF(Table1[[#This Row],[BusinessInfo_MinorityOwned]]="True",1,0)</f>
        <v>1</v>
      </c>
      <c r="O4704" s="15">
        <f>IF(Table1[[#This Row],[BusinessInfo_VeteranOwned]]="True",1,0)</f>
        <v>0</v>
      </c>
    </row>
    <row r="4705" spans="1:15" x14ac:dyDescent="0.2">
      <c r="A4705" s="18">
        <v>36067</v>
      </c>
      <c r="B4705" s="19" t="s">
        <v>15</v>
      </c>
      <c r="C4705" s="19" t="s">
        <v>22</v>
      </c>
      <c r="D4705" s="19" t="s">
        <v>45</v>
      </c>
      <c r="E4705" s="19" t="s">
        <v>58</v>
      </c>
      <c r="F4705" s="19" t="s">
        <v>19</v>
      </c>
      <c r="G4705" s="19" t="s">
        <v>20</v>
      </c>
      <c r="H4705" s="19" t="s">
        <v>20</v>
      </c>
      <c r="I4705" s="20">
        <v>2000</v>
      </c>
      <c r="J4705" s="19" t="s">
        <v>21</v>
      </c>
      <c r="K47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7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705" s="15">
        <f>IF(Table1[[#This Row],[BusinessInfo_WomanOwned]]="True",1,0)</f>
        <v>1</v>
      </c>
      <c r="N4705" s="15">
        <f>IF(Table1[[#This Row],[BusinessInfo_MinorityOwned]]="True",1,0)</f>
        <v>0</v>
      </c>
      <c r="O4705" s="15">
        <f>IF(Table1[[#This Row],[BusinessInfo_VeteranOwned]]="True",1,0)</f>
        <v>0</v>
      </c>
    </row>
    <row r="4706" spans="1:15" x14ac:dyDescent="0.2">
      <c r="A4706" s="18">
        <v>36078</v>
      </c>
      <c r="B4706" s="19" t="s">
        <v>15</v>
      </c>
      <c r="C4706" s="19" t="s">
        <v>67</v>
      </c>
      <c r="D4706" s="19" t="s">
        <v>68</v>
      </c>
      <c r="E4706" s="19" t="s">
        <v>58</v>
      </c>
      <c r="F4706" s="19" t="s">
        <v>20</v>
      </c>
      <c r="G4706" s="19" t="s">
        <v>19</v>
      </c>
      <c r="H4706" s="19" t="s">
        <v>20</v>
      </c>
      <c r="I4706" s="20">
        <v>5000</v>
      </c>
      <c r="J4706" s="19" t="s">
        <v>25</v>
      </c>
      <c r="K47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47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4706" s="15">
        <f>IF(Table1[[#This Row],[BusinessInfo_WomanOwned]]="True",1,0)</f>
        <v>0</v>
      </c>
      <c r="N4706" s="15">
        <f>IF(Table1[[#This Row],[BusinessInfo_MinorityOwned]]="True",1,0)</f>
        <v>1</v>
      </c>
      <c r="O4706" s="15">
        <f>IF(Table1[[#This Row],[BusinessInfo_VeteranOwned]]="True",1,0)</f>
        <v>0</v>
      </c>
    </row>
    <row r="4707" spans="1:15" x14ac:dyDescent="0.2">
      <c r="A4707" s="18">
        <v>36082</v>
      </c>
      <c r="B4707" s="19" t="s">
        <v>15</v>
      </c>
      <c r="C4707" s="19" t="s">
        <v>75</v>
      </c>
      <c r="D4707" s="19" t="s">
        <v>76</v>
      </c>
      <c r="E4707" s="19" t="s">
        <v>247</v>
      </c>
      <c r="F4707" s="19" t="s">
        <v>20</v>
      </c>
      <c r="G4707" s="19" t="s">
        <v>19</v>
      </c>
      <c r="H4707" s="19" t="s">
        <v>20</v>
      </c>
      <c r="I4707" s="20">
        <v>2000</v>
      </c>
      <c r="J4707" s="19" t="s">
        <v>21</v>
      </c>
      <c r="K47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47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4707" s="15">
        <f>IF(Table1[[#This Row],[BusinessInfo_WomanOwned]]="True",1,0)</f>
        <v>0</v>
      </c>
      <c r="N4707" s="15">
        <f>IF(Table1[[#This Row],[BusinessInfo_MinorityOwned]]="True",1,0)</f>
        <v>1</v>
      </c>
      <c r="O4707" s="15">
        <f>IF(Table1[[#This Row],[BusinessInfo_VeteranOwned]]="True",1,0)</f>
        <v>0</v>
      </c>
    </row>
    <row r="4708" spans="1:15" x14ac:dyDescent="0.2">
      <c r="A4708" s="18">
        <v>36083</v>
      </c>
      <c r="B4708" s="19" t="s">
        <v>15</v>
      </c>
      <c r="C4708" s="19" t="s">
        <v>34</v>
      </c>
      <c r="D4708" s="19" t="s">
        <v>49</v>
      </c>
      <c r="E4708" s="19" t="s">
        <v>54</v>
      </c>
      <c r="F4708" s="19" t="s">
        <v>20</v>
      </c>
      <c r="G4708" s="19" t="s">
        <v>20</v>
      </c>
      <c r="H4708" s="19" t="s">
        <v>19</v>
      </c>
      <c r="I4708" s="20">
        <v>10000</v>
      </c>
      <c r="J4708" s="19" t="s">
        <v>36</v>
      </c>
      <c r="K47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7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708" s="15">
        <f>IF(Table1[[#This Row],[BusinessInfo_WomanOwned]]="True",1,0)</f>
        <v>0</v>
      </c>
      <c r="N4708" s="15">
        <f>IF(Table1[[#This Row],[BusinessInfo_MinorityOwned]]="True",1,0)</f>
        <v>0</v>
      </c>
      <c r="O4708" s="15">
        <f>IF(Table1[[#This Row],[BusinessInfo_VeteranOwned]]="True",1,0)</f>
        <v>1</v>
      </c>
    </row>
    <row r="4709" spans="1:15" x14ac:dyDescent="0.2">
      <c r="A4709" s="18">
        <v>31549</v>
      </c>
      <c r="B4709" s="19" t="s">
        <v>155</v>
      </c>
      <c r="C4709" s="19" t="s">
        <v>10</v>
      </c>
      <c r="D4709" s="19" t="s">
        <v>109</v>
      </c>
      <c r="E4709" s="19" t="s">
        <v>58</v>
      </c>
      <c r="F4709" s="19" t="s">
        <v>19</v>
      </c>
      <c r="G4709" s="19" t="s">
        <v>20</v>
      </c>
      <c r="H4709" s="19" t="s">
        <v>20</v>
      </c>
      <c r="I4709" s="20">
        <v>0</v>
      </c>
      <c r="J4709" s="19" t="s">
        <v>25</v>
      </c>
      <c r="K47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47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4709" s="15">
        <f>IF(Table1[[#This Row],[BusinessInfo_WomanOwned]]="True",1,0)</f>
        <v>1</v>
      </c>
      <c r="N4709" s="15">
        <f>IF(Table1[[#This Row],[BusinessInfo_MinorityOwned]]="True",1,0)</f>
        <v>0</v>
      </c>
      <c r="O4709" s="15">
        <f>IF(Table1[[#This Row],[BusinessInfo_VeteranOwned]]="True",1,0)</f>
        <v>0</v>
      </c>
    </row>
    <row r="4710" spans="1:15" x14ac:dyDescent="0.2">
      <c r="A4710" s="18">
        <v>36096</v>
      </c>
      <c r="B4710" s="19" t="s">
        <v>15</v>
      </c>
      <c r="C4710" s="19" t="s">
        <v>44</v>
      </c>
      <c r="D4710" s="19" t="s">
        <v>26</v>
      </c>
      <c r="E4710" s="19" t="s">
        <v>58</v>
      </c>
      <c r="F4710" s="19" t="s">
        <v>19</v>
      </c>
      <c r="G4710" s="19" t="s">
        <v>19</v>
      </c>
      <c r="H4710" s="19" t="s">
        <v>20</v>
      </c>
      <c r="I4710" s="20">
        <v>10000</v>
      </c>
      <c r="J4710" s="19" t="s">
        <v>36</v>
      </c>
      <c r="K47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7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710" s="15">
        <f>IF(Table1[[#This Row],[BusinessInfo_WomanOwned]]="True",1,0)</f>
        <v>1</v>
      </c>
      <c r="N4710" s="15">
        <f>IF(Table1[[#This Row],[BusinessInfo_MinorityOwned]]="True",1,0)</f>
        <v>1</v>
      </c>
      <c r="O4710" s="15">
        <f>IF(Table1[[#This Row],[BusinessInfo_VeteranOwned]]="True",1,0)</f>
        <v>0</v>
      </c>
    </row>
    <row r="4711" spans="1:15" x14ac:dyDescent="0.2">
      <c r="A4711" s="18">
        <v>36118</v>
      </c>
      <c r="B4711" s="19" t="s">
        <v>15</v>
      </c>
      <c r="C4711" s="19" t="s">
        <v>75</v>
      </c>
      <c r="D4711" s="19" t="s">
        <v>76</v>
      </c>
      <c r="E4711" s="19" t="s">
        <v>54</v>
      </c>
      <c r="F4711" s="19" t="s">
        <v>20</v>
      </c>
      <c r="G4711" s="19" t="s">
        <v>20</v>
      </c>
      <c r="H4711" s="19" t="s">
        <v>20</v>
      </c>
      <c r="I4711" s="20">
        <v>2000</v>
      </c>
      <c r="J4711" s="19" t="s">
        <v>21</v>
      </c>
      <c r="K47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47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4711" s="15">
        <f>IF(Table1[[#This Row],[BusinessInfo_WomanOwned]]="True",1,0)</f>
        <v>0</v>
      </c>
      <c r="N4711" s="15">
        <f>IF(Table1[[#This Row],[BusinessInfo_MinorityOwned]]="True",1,0)</f>
        <v>0</v>
      </c>
      <c r="O4711" s="15">
        <f>IF(Table1[[#This Row],[BusinessInfo_VeteranOwned]]="True",1,0)</f>
        <v>0</v>
      </c>
    </row>
    <row r="4712" spans="1:15" x14ac:dyDescent="0.2">
      <c r="A4712" s="18">
        <v>36122</v>
      </c>
      <c r="B4712" s="19" t="s">
        <v>15</v>
      </c>
      <c r="C4712" s="19" t="s">
        <v>16</v>
      </c>
      <c r="D4712" s="19" t="s">
        <v>17</v>
      </c>
      <c r="E4712" s="19" t="s">
        <v>56</v>
      </c>
      <c r="F4712" s="19" t="s">
        <v>20</v>
      </c>
      <c r="G4712" s="19" t="s">
        <v>20</v>
      </c>
      <c r="H4712" s="19" t="s">
        <v>19</v>
      </c>
      <c r="I4712" s="20">
        <v>2000</v>
      </c>
      <c r="J4712" s="19" t="s">
        <v>21</v>
      </c>
      <c r="K47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7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4712" s="15">
        <f>IF(Table1[[#This Row],[BusinessInfo_WomanOwned]]="True",1,0)</f>
        <v>0</v>
      </c>
      <c r="N4712" s="15">
        <f>IF(Table1[[#This Row],[BusinessInfo_MinorityOwned]]="True",1,0)</f>
        <v>0</v>
      </c>
      <c r="O4712" s="15">
        <f>IF(Table1[[#This Row],[BusinessInfo_VeteranOwned]]="True",1,0)</f>
        <v>1</v>
      </c>
    </row>
    <row r="4713" spans="1:15" x14ac:dyDescent="0.2">
      <c r="A4713" s="18">
        <v>36130</v>
      </c>
      <c r="B4713" s="19" t="s">
        <v>15</v>
      </c>
      <c r="C4713" s="19" t="s">
        <v>67</v>
      </c>
      <c r="D4713" s="19" t="s">
        <v>68</v>
      </c>
      <c r="E4713" s="19" t="s">
        <v>57</v>
      </c>
      <c r="F4713" s="19" t="s">
        <v>19</v>
      </c>
      <c r="G4713" s="19" t="s">
        <v>19</v>
      </c>
      <c r="H4713" s="19" t="s">
        <v>20</v>
      </c>
      <c r="I4713" s="20">
        <v>10000</v>
      </c>
      <c r="J4713" s="19" t="s">
        <v>36</v>
      </c>
      <c r="K47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47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4713" s="15">
        <f>IF(Table1[[#This Row],[BusinessInfo_WomanOwned]]="True",1,0)</f>
        <v>1</v>
      </c>
      <c r="N4713" s="15">
        <f>IF(Table1[[#This Row],[BusinessInfo_MinorityOwned]]="True",1,0)</f>
        <v>1</v>
      </c>
      <c r="O4713" s="15">
        <f>IF(Table1[[#This Row],[BusinessInfo_VeteranOwned]]="True",1,0)</f>
        <v>0</v>
      </c>
    </row>
    <row r="4714" spans="1:15" x14ac:dyDescent="0.2">
      <c r="A4714" s="18">
        <v>36140</v>
      </c>
      <c r="B4714" s="19" t="s">
        <v>15</v>
      </c>
      <c r="C4714" s="19" t="s">
        <v>52</v>
      </c>
      <c r="D4714" s="19" t="s">
        <v>53</v>
      </c>
      <c r="E4714" s="19" t="s">
        <v>247</v>
      </c>
      <c r="F4714" s="19" t="s">
        <v>19</v>
      </c>
      <c r="G4714" s="19" t="s">
        <v>20</v>
      </c>
      <c r="H4714" s="19" t="s">
        <v>20</v>
      </c>
      <c r="I4714" s="20">
        <v>2000</v>
      </c>
      <c r="J4714" s="19" t="s">
        <v>21</v>
      </c>
      <c r="K47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47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4714" s="15">
        <f>IF(Table1[[#This Row],[BusinessInfo_WomanOwned]]="True",1,0)</f>
        <v>1</v>
      </c>
      <c r="N4714" s="15">
        <f>IF(Table1[[#This Row],[BusinessInfo_MinorityOwned]]="True",1,0)</f>
        <v>0</v>
      </c>
      <c r="O4714" s="15">
        <f>IF(Table1[[#This Row],[BusinessInfo_VeteranOwned]]="True",1,0)</f>
        <v>0</v>
      </c>
    </row>
    <row r="4715" spans="1:15" x14ac:dyDescent="0.2">
      <c r="A4715" s="18">
        <v>36155</v>
      </c>
      <c r="B4715" s="19" t="s">
        <v>15</v>
      </c>
      <c r="C4715" s="19" t="s">
        <v>34</v>
      </c>
      <c r="D4715" s="19" t="s">
        <v>50</v>
      </c>
      <c r="E4715" s="19" t="s">
        <v>247</v>
      </c>
      <c r="F4715" s="19" t="s">
        <v>19</v>
      </c>
      <c r="G4715" s="19" t="s">
        <v>20</v>
      </c>
      <c r="H4715" s="19" t="s">
        <v>20</v>
      </c>
      <c r="I4715" s="20">
        <v>2000</v>
      </c>
      <c r="J4715" s="19" t="s">
        <v>21</v>
      </c>
      <c r="K47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7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4715" s="15">
        <f>IF(Table1[[#This Row],[BusinessInfo_WomanOwned]]="True",1,0)</f>
        <v>1</v>
      </c>
      <c r="N4715" s="15">
        <f>IF(Table1[[#This Row],[BusinessInfo_MinorityOwned]]="True",1,0)</f>
        <v>0</v>
      </c>
      <c r="O4715" s="15">
        <f>IF(Table1[[#This Row],[BusinessInfo_VeteranOwned]]="True",1,0)</f>
        <v>0</v>
      </c>
    </row>
    <row r="4716" spans="1:15" x14ac:dyDescent="0.2">
      <c r="A4716" s="18">
        <v>36161</v>
      </c>
      <c r="B4716" s="19" t="s">
        <v>15</v>
      </c>
      <c r="C4716" s="19" t="s">
        <v>16</v>
      </c>
      <c r="D4716" s="19" t="s">
        <v>46</v>
      </c>
      <c r="E4716" s="19" t="s">
        <v>56</v>
      </c>
      <c r="F4716" s="19" t="s">
        <v>20</v>
      </c>
      <c r="G4716" s="19" t="s">
        <v>20</v>
      </c>
      <c r="H4716" s="19" t="s">
        <v>20</v>
      </c>
      <c r="I4716" s="20">
        <v>2000</v>
      </c>
      <c r="J4716" s="19" t="s">
        <v>21</v>
      </c>
      <c r="K47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7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716" s="15">
        <f>IF(Table1[[#This Row],[BusinessInfo_WomanOwned]]="True",1,0)</f>
        <v>0</v>
      </c>
      <c r="N4716" s="15">
        <f>IF(Table1[[#This Row],[BusinessInfo_MinorityOwned]]="True",1,0)</f>
        <v>0</v>
      </c>
      <c r="O4716" s="15">
        <f>IF(Table1[[#This Row],[BusinessInfo_VeteranOwned]]="True",1,0)</f>
        <v>0</v>
      </c>
    </row>
    <row r="4717" spans="1:15" x14ac:dyDescent="0.2">
      <c r="A4717" s="18">
        <v>36197</v>
      </c>
      <c r="B4717" s="19" t="s">
        <v>15</v>
      </c>
      <c r="C4717" s="19" t="s">
        <v>64</v>
      </c>
      <c r="D4717" s="19" t="s">
        <v>23</v>
      </c>
      <c r="E4717" s="19" t="s">
        <v>54</v>
      </c>
      <c r="F4717" s="19" t="s">
        <v>20</v>
      </c>
      <c r="G4717" s="19" t="s">
        <v>19</v>
      </c>
      <c r="H4717" s="19" t="s">
        <v>20</v>
      </c>
      <c r="I4717" s="20">
        <v>2000</v>
      </c>
      <c r="J4717" s="19" t="s">
        <v>21</v>
      </c>
      <c r="K47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7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717" s="15">
        <f>IF(Table1[[#This Row],[BusinessInfo_WomanOwned]]="True",1,0)</f>
        <v>0</v>
      </c>
      <c r="N4717" s="15">
        <f>IF(Table1[[#This Row],[BusinessInfo_MinorityOwned]]="True",1,0)</f>
        <v>1</v>
      </c>
      <c r="O4717" s="15">
        <f>IF(Table1[[#This Row],[BusinessInfo_VeteranOwned]]="True",1,0)</f>
        <v>0</v>
      </c>
    </row>
    <row r="4718" spans="1:15" x14ac:dyDescent="0.2">
      <c r="A4718" s="18">
        <v>36198</v>
      </c>
      <c r="B4718" s="19" t="s">
        <v>15</v>
      </c>
      <c r="C4718" s="19" t="s">
        <v>80</v>
      </c>
      <c r="D4718" s="19" t="s">
        <v>71</v>
      </c>
      <c r="E4718" s="19" t="s">
        <v>54</v>
      </c>
      <c r="F4718" s="19" t="s">
        <v>20</v>
      </c>
      <c r="G4718" s="19" t="s">
        <v>20</v>
      </c>
      <c r="H4718" s="19" t="s">
        <v>20</v>
      </c>
      <c r="I4718" s="20">
        <v>2000</v>
      </c>
      <c r="J4718" s="19" t="s">
        <v>21</v>
      </c>
      <c r="K47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7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4718" s="15">
        <f>IF(Table1[[#This Row],[BusinessInfo_WomanOwned]]="True",1,0)</f>
        <v>0</v>
      </c>
      <c r="N4718" s="15">
        <f>IF(Table1[[#This Row],[BusinessInfo_MinorityOwned]]="True",1,0)</f>
        <v>0</v>
      </c>
      <c r="O4718" s="15">
        <f>IF(Table1[[#This Row],[BusinessInfo_VeteranOwned]]="True",1,0)</f>
        <v>0</v>
      </c>
    </row>
    <row r="4719" spans="1:15" x14ac:dyDescent="0.2">
      <c r="A4719" s="18">
        <v>36218</v>
      </c>
      <c r="B4719" s="19" t="s">
        <v>15</v>
      </c>
      <c r="C4719" s="19" t="s">
        <v>80</v>
      </c>
      <c r="D4719" s="19" t="s">
        <v>63</v>
      </c>
      <c r="E4719" s="19" t="s">
        <v>47</v>
      </c>
      <c r="F4719" s="19" t="s">
        <v>20</v>
      </c>
      <c r="G4719" s="19" t="s">
        <v>20</v>
      </c>
      <c r="H4719" s="19" t="s">
        <v>20</v>
      </c>
      <c r="I4719" s="20">
        <v>2000</v>
      </c>
      <c r="J4719" s="19" t="s">
        <v>21</v>
      </c>
      <c r="K47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7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4719" s="15">
        <f>IF(Table1[[#This Row],[BusinessInfo_WomanOwned]]="True",1,0)</f>
        <v>0</v>
      </c>
      <c r="N4719" s="15">
        <f>IF(Table1[[#This Row],[BusinessInfo_MinorityOwned]]="True",1,0)</f>
        <v>0</v>
      </c>
      <c r="O4719" s="15">
        <f>IF(Table1[[#This Row],[BusinessInfo_VeteranOwned]]="True",1,0)</f>
        <v>0</v>
      </c>
    </row>
    <row r="4720" spans="1:15" x14ac:dyDescent="0.2">
      <c r="A4720" s="18">
        <v>36219</v>
      </c>
      <c r="B4720" s="19" t="s">
        <v>15</v>
      </c>
      <c r="C4720" s="19" t="s">
        <v>28</v>
      </c>
      <c r="D4720" s="19" t="s">
        <v>29</v>
      </c>
      <c r="E4720" s="19" t="s">
        <v>247</v>
      </c>
      <c r="F4720" s="19" t="s">
        <v>20</v>
      </c>
      <c r="G4720" s="19" t="s">
        <v>19</v>
      </c>
      <c r="H4720" s="19" t="s">
        <v>20</v>
      </c>
      <c r="I4720" s="20">
        <v>5000</v>
      </c>
      <c r="J4720" s="19" t="s">
        <v>25</v>
      </c>
      <c r="K47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47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4720" s="15">
        <f>IF(Table1[[#This Row],[BusinessInfo_WomanOwned]]="True",1,0)</f>
        <v>0</v>
      </c>
      <c r="N4720" s="15">
        <f>IF(Table1[[#This Row],[BusinessInfo_MinorityOwned]]="True",1,0)</f>
        <v>1</v>
      </c>
      <c r="O4720" s="15">
        <f>IF(Table1[[#This Row],[BusinessInfo_VeteranOwned]]="True",1,0)</f>
        <v>0</v>
      </c>
    </row>
    <row r="4721" spans="1:15" x14ac:dyDescent="0.2">
      <c r="A4721" s="18">
        <v>36223</v>
      </c>
      <c r="B4721" s="19" t="s">
        <v>15</v>
      </c>
      <c r="C4721" s="19" t="s">
        <v>141</v>
      </c>
      <c r="D4721" s="19" t="s">
        <v>23</v>
      </c>
      <c r="E4721" s="19" t="s">
        <v>54</v>
      </c>
      <c r="F4721" s="19" t="s">
        <v>20</v>
      </c>
      <c r="G4721" s="19" t="s">
        <v>19</v>
      </c>
      <c r="H4721" s="19" t="s">
        <v>20</v>
      </c>
      <c r="I4721" s="20">
        <v>2000</v>
      </c>
      <c r="J4721" s="19" t="s">
        <v>21</v>
      </c>
      <c r="K47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7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721" s="15">
        <f>IF(Table1[[#This Row],[BusinessInfo_WomanOwned]]="True",1,0)</f>
        <v>0</v>
      </c>
      <c r="N4721" s="15">
        <f>IF(Table1[[#This Row],[BusinessInfo_MinorityOwned]]="True",1,0)</f>
        <v>1</v>
      </c>
      <c r="O4721" s="15">
        <f>IF(Table1[[#This Row],[BusinessInfo_VeteranOwned]]="True",1,0)</f>
        <v>0</v>
      </c>
    </row>
    <row r="4722" spans="1:15" x14ac:dyDescent="0.2">
      <c r="A4722" s="18">
        <v>36240</v>
      </c>
      <c r="B4722" s="19" t="s">
        <v>15</v>
      </c>
      <c r="C4722" s="19" t="s">
        <v>52</v>
      </c>
      <c r="D4722" s="19" t="s">
        <v>53</v>
      </c>
      <c r="E4722" s="19" t="s">
        <v>18</v>
      </c>
      <c r="F4722" s="19" t="s">
        <v>20</v>
      </c>
      <c r="G4722" s="19" t="s">
        <v>19</v>
      </c>
      <c r="H4722" s="19" t="s">
        <v>20</v>
      </c>
      <c r="I4722" s="20">
        <v>2000</v>
      </c>
      <c r="J4722" s="19" t="s">
        <v>21</v>
      </c>
      <c r="K47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47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4722" s="15">
        <f>IF(Table1[[#This Row],[BusinessInfo_WomanOwned]]="True",1,0)</f>
        <v>0</v>
      </c>
      <c r="N4722" s="15">
        <f>IF(Table1[[#This Row],[BusinessInfo_MinorityOwned]]="True",1,0)</f>
        <v>1</v>
      </c>
      <c r="O4722" s="15">
        <f>IF(Table1[[#This Row],[BusinessInfo_VeteranOwned]]="True",1,0)</f>
        <v>0</v>
      </c>
    </row>
    <row r="4723" spans="1:15" x14ac:dyDescent="0.2">
      <c r="A4723" s="18">
        <v>36256</v>
      </c>
      <c r="B4723" s="19" t="s">
        <v>15</v>
      </c>
      <c r="C4723" s="19" t="s">
        <v>52</v>
      </c>
      <c r="D4723" s="19" t="s">
        <v>496</v>
      </c>
      <c r="E4723" s="19" t="s">
        <v>54</v>
      </c>
      <c r="F4723" s="19" t="s">
        <v>20</v>
      </c>
      <c r="G4723" s="19" t="s">
        <v>19</v>
      </c>
      <c r="H4723" s="19" t="s">
        <v>20</v>
      </c>
      <c r="I4723" s="20">
        <v>2000</v>
      </c>
      <c r="J4723" s="19" t="s">
        <v>21</v>
      </c>
      <c r="K47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723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723" s="15">
        <f>IF(Table1[[#This Row],[BusinessInfo_WomanOwned]]="True",1,0)</f>
        <v>0</v>
      </c>
      <c r="N4723" s="15">
        <f>IF(Table1[[#This Row],[BusinessInfo_MinorityOwned]]="True",1,0)</f>
        <v>1</v>
      </c>
      <c r="O4723" s="15">
        <f>IF(Table1[[#This Row],[BusinessInfo_VeteranOwned]]="True",1,0)</f>
        <v>0</v>
      </c>
    </row>
    <row r="4724" spans="1:15" x14ac:dyDescent="0.2">
      <c r="A4724" s="18">
        <v>36258</v>
      </c>
      <c r="B4724" s="19" t="s">
        <v>15</v>
      </c>
      <c r="C4724" s="19" t="s">
        <v>65</v>
      </c>
      <c r="D4724" s="19" t="s">
        <v>66</v>
      </c>
      <c r="E4724" s="19" t="s">
        <v>51</v>
      </c>
      <c r="F4724" s="19" t="s">
        <v>19</v>
      </c>
      <c r="G4724" s="19" t="s">
        <v>20</v>
      </c>
      <c r="H4724" s="19" t="s">
        <v>20</v>
      </c>
      <c r="I4724" s="20">
        <v>2000</v>
      </c>
      <c r="J4724" s="19" t="s">
        <v>21</v>
      </c>
      <c r="K47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7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724" s="15">
        <f>IF(Table1[[#This Row],[BusinessInfo_WomanOwned]]="True",1,0)</f>
        <v>1</v>
      </c>
      <c r="N4724" s="15">
        <f>IF(Table1[[#This Row],[BusinessInfo_MinorityOwned]]="True",1,0)</f>
        <v>0</v>
      </c>
      <c r="O4724" s="15">
        <f>IF(Table1[[#This Row],[BusinessInfo_VeteranOwned]]="True",1,0)</f>
        <v>0</v>
      </c>
    </row>
    <row r="4725" spans="1:15" x14ac:dyDescent="0.2">
      <c r="A4725" s="18">
        <v>36270</v>
      </c>
      <c r="B4725" s="19" t="s">
        <v>15</v>
      </c>
      <c r="C4725" s="19" t="s">
        <v>34</v>
      </c>
      <c r="D4725" s="19" t="s">
        <v>33</v>
      </c>
      <c r="E4725" s="19" t="s">
        <v>58</v>
      </c>
      <c r="F4725" s="19" t="s">
        <v>20</v>
      </c>
      <c r="G4725" s="19" t="s">
        <v>20</v>
      </c>
      <c r="H4725" s="19" t="s">
        <v>20</v>
      </c>
      <c r="I4725" s="20">
        <v>5000</v>
      </c>
      <c r="J4725" s="19" t="s">
        <v>25</v>
      </c>
      <c r="K47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7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725" s="15">
        <f>IF(Table1[[#This Row],[BusinessInfo_WomanOwned]]="True",1,0)</f>
        <v>0</v>
      </c>
      <c r="N4725" s="15">
        <f>IF(Table1[[#This Row],[BusinessInfo_MinorityOwned]]="True",1,0)</f>
        <v>0</v>
      </c>
      <c r="O4725" s="15">
        <f>IF(Table1[[#This Row],[BusinessInfo_VeteranOwned]]="True",1,0)</f>
        <v>0</v>
      </c>
    </row>
    <row r="4726" spans="1:15" x14ac:dyDescent="0.2">
      <c r="A4726" s="18">
        <v>36273</v>
      </c>
      <c r="B4726" s="19" t="s">
        <v>15</v>
      </c>
      <c r="C4726" s="19" t="s">
        <v>34</v>
      </c>
      <c r="D4726" s="19" t="s">
        <v>33</v>
      </c>
      <c r="E4726" s="19" t="s">
        <v>58</v>
      </c>
      <c r="F4726" s="19" t="s">
        <v>20</v>
      </c>
      <c r="G4726" s="19" t="s">
        <v>20</v>
      </c>
      <c r="H4726" s="19" t="s">
        <v>20</v>
      </c>
      <c r="I4726" s="20">
        <v>2000</v>
      </c>
      <c r="J4726" s="19" t="s">
        <v>21</v>
      </c>
      <c r="K47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7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726" s="15">
        <f>IF(Table1[[#This Row],[BusinessInfo_WomanOwned]]="True",1,0)</f>
        <v>0</v>
      </c>
      <c r="N4726" s="15">
        <f>IF(Table1[[#This Row],[BusinessInfo_MinorityOwned]]="True",1,0)</f>
        <v>0</v>
      </c>
      <c r="O4726" s="15">
        <f>IF(Table1[[#This Row],[BusinessInfo_VeteranOwned]]="True",1,0)</f>
        <v>0</v>
      </c>
    </row>
    <row r="4727" spans="1:15" x14ac:dyDescent="0.2">
      <c r="A4727" s="18">
        <v>36274</v>
      </c>
      <c r="B4727" s="19" t="s">
        <v>15</v>
      </c>
      <c r="C4727" s="19" t="s">
        <v>34</v>
      </c>
      <c r="D4727" s="19" t="s">
        <v>63</v>
      </c>
      <c r="E4727" s="19" t="s">
        <v>54</v>
      </c>
      <c r="F4727" s="19" t="s">
        <v>20</v>
      </c>
      <c r="G4727" s="19" t="s">
        <v>20</v>
      </c>
      <c r="H4727" s="19" t="s">
        <v>20</v>
      </c>
      <c r="I4727" s="20">
        <v>2000</v>
      </c>
      <c r="J4727" s="19" t="s">
        <v>21</v>
      </c>
      <c r="K47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7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4727" s="15">
        <f>IF(Table1[[#This Row],[BusinessInfo_WomanOwned]]="True",1,0)</f>
        <v>0</v>
      </c>
      <c r="N4727" s="15">
        <f>IF(Table1[[#This Row],[BusinessInfo_MinorityOwned]]="True",1,0)</f>
        <v>0</v>
      </c>
      <c r="O4727" s="15">
        <f>IF(Table1[[#This Row],[BusinessInfo_VeteranOwned]]="True",1,0)</f>
        <v>0</v>
      </c>
    </row>
    <row r="4728" spans="1:15" x14ac:dyDescent="0.2">
      <c r="A4728" s="18">
        <v>36276</v>
      </c>
      <c r="B4728" s="19" t="s">
        <v>15</v>
      </c>
      <c r="C4728" s="19" t="s">
        <v>34</v>
      </c>
      <c r="D4728" s="19" t="s">
        <v>63</v>
      </c>
      <c r="E4728" s="19" t="s">
        <v>27</v>
      </c>
      <c r="F4728" s="19" t="s">
        <v>20</v>
      </c>
      <c r="G4728" s="19" t="s">
        <v>20</v>
      </c>
      <c r="H4728" s="19" t="s">
        <v>20</v>
      </c>
      <c r="I4728" s="20">
        <v>2000</v>
      </c>
      <c r="J4728" s="19" t="s">
        <v>21</v>
      </c>
      <c r="K47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7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4728" s="15">
        <f>IF(Table1[[#This Row],[BusinessInfo_WomanOwned]]="True",1,0)</f>
        <v>0</v>
      </c>
      <c r="N4728" s="15">
        <f>IF(Table1[[#This Row],[BusinessInfo_MinorityOwned]]="True",1,0)</f>
        <v>0</v>
      </c>
      <c r="O4728" s="15">
        <f>IF(Table1[[#This Row],[BusinessInfo_VeteranOwned]]="True",1,0)</f>
        <v>0</v>
      </c>
    </row>
    <row r="4729" spans="1:15" x14ac:dyDescent="0.2">
      <c r="A4729" s="18">
        <v>36285</v>
      </c>
      <c r="B4729" s="19" t="s">
        <v>15</v>
      </c>
      <c r="C4729" s="19" t="s">
        <v>116</v>
      </c>
      <c r="D4729" s="19" t="s">
        <v>29</v>
      </c>
      <c r="E4729" s="19" t="s">
        <v>58</v>
      </c>
      <c r="F4729" s="19" t="s">
        <v>20</v>
      </c>
      <c r="G4729" s="19" t="s">
        <v>20</v>
      </c>
      <c r="H4729" s="19" t="s">
        <v>19</v>
      </c>
      <c r="I4729" s="20">
        <v>10000</v>
      </c>
      <c r="J4729" s="19" t="s">
        <v>36</v>
      </c>
      <c r="K47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47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4729" s="15">
        <f>IF(Table1[[#This Row],[BusinessInfo_WomanOwned]]="True",1,0)</f>
        <v>0</v>
      </c>
      <c r="N4729" s="15">
        <f>IF(Table1[[#This Row],[BusinessInfo_MinorityOwned]]="True",1,0)</f>
        <v>0</v>
      </c>
      <c r="O4729" s="15">
        <f>IF(Table1[[#This Row],[BusinessInfo_VeteranOwned]]="True",1,0)</f>
        <v>1</v>
      </c>
    </row>
    <row r="4730" spans="1:15" x14ac:dyDescent="0.2">
      <c r="A4730" s="18">
        <v>36286</v>
      </c>
      <c r="B4730" s="19" t="s">
        <v>15</v>
      </c>
      <c r="C4730" s="19" t="s">
        <v>22</v>
      </c>
      <c r="D4730" s="19" t="s">
        <v>26</v>
      </c>
      <c r="E4730" s="19" t="s">
        <v>43</v>
      </c>
      <c r="F4730" s="19" t="s">
        <v>19</v>
      </c>
      <c r="G4730" s="19" t="s">
        <v>20</v>
      </c>
      <c r="H4730" s="19" t="s">
        <v>20</v>
      </c>
      <c r="I4730" s="20">
        <v>2000</v>
      </c>
      <c r="J4730" s="19" t="s">
        <v>21</v>
      </c>
      <c r="K47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7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730" s="15">
        <f>IF(Table1[[#This Row],[BusinessInfo_WomanOwned]]="True",1,0)</f>
        <v>1</v>
      </c>
      <c r="N4730" s="15">
        <f>IF(Table1[[#This Row],[BusinessInfo_MinorityOwned]]="True",1,0)</f>
        <v>0</v>
      </c>
      <c r="O4730" s="15">
        <f>IF(Table1[[#This Row],[BusinessInfo_VeteranOwned]]="True",1,0)</f>
        <v>0</v>
      </c>
    </row>
    <row r="4731" spans="1:15" x14ac:dyDescent="0.2">
      <c r="A4731" s="18">
        <v>36291</v>
      </c>
      <c r="B4731" s="19" t="s">
        <v>15</v>
      </c>
      <c r="C4731" s="19" t="s">
        <v>34</v>
      </c>
      <c r="D4731" s="19" t="s">
        <v>49</v>
      </c>
      <c r="E4731" s="19" t="s">
        <v>247</v>
      </c>
      <c r="F4731" s="19" t="s">
        <v>20</v>
      </c>
      <c r="G4731" s="19" t="s">
        <v>20</v>
      </c>
      <c r="H4731" s="19" t="s">
        <v>20</v>
      </c>
      <c r="I4731" s="20">
        <v>10000</v>
      </c>
      <c r="J4731" s="19" t="s">
        <v>36</v>
      </c>
      <c r="K47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7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731" s="15">
        <f>IF(Table1[[#This Row],[BusinessInfo_WomanOwned]]="True",1,0)</f>
        <v>0</v>
      </c>
      <c r="N4731" s="15">
        <f>IF(Table1[[#This Row],[BusinessInfo_MinorityOwned]]="True",1,0)</f>
        <v>0</v>
      </c>
      <c r="O4731" s="15">
        <f>IF(Table1[[#This Row],[BusinessInfo_VeteranOwned]]="True",1,0)</f>
        <v>0</v>
      </c>
    </row>
    <row r="4732" spans="1:15" x14ac:dyDescent="0.2">
      <c r="A4732" s="18">
        <v>36293</v>
      </c>
      <c r="B4732" s="19" t="s">
        <v>15</v>
      </c>
      <c r="C4732" s="19" t="s">
        <v>497</v>
      </c>
      <c r="D4732" s="19" t="s">
        <v>23</v>
      </c>
      <c r="E4732" s="19" t="s">
        <v>54</v>
      </c>
      <c r="F4732" s="19" t="s">
        <v>20</v>
      </c>
      <c r="G4732" s="19" t="s">
        <v>20</v>
      </c>
      <c r="H4732" s="19" t="s">
        <v>20</v>
      </c>
      <c r="I4732" s="20">
        <v>2000</v>
      </c>
      <c r="J4732" s="19" t="s">
        <v>21</v>
      </c>
      <c r="K47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7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732" s="15">
        <f>IF(Table1[[#This Row],[BusinessInfo_WomanOwned]]="True",1,0)</f>
        <v>0</v>
      </c>
      <c r="N4732" s="15">
        <f>IF(Table1[[#This Row],[BusinessInfo_MinorityOwned]]="True",1,0)</f>
        <v>0</v>
      </c>
      <c r="O4732" s="15">
        <f>IF(Table1[[#This Row],[BusinessInfo_VeteranOwned]]="True",1,0)</f>
        <v>0</v>
      </c>
    </row>
    <row r="4733" spans="1:15" x14ac:dyDescent="0.2">
      <c r="A4733" s="18">
        <v>36306</v>
      </c>
      <c r="B4733" s="19" t="s">
        <v>15</v>
      </c>
      <c r="C4733" s="19" t="s">
        <v>22</v>
      </c>
      <c r="D4733" s="19" t="s">
        <v>26</v>
      </c>
      <c r="E4733" s="19" t="s">
        <v>247</v>
      </c>
      <c r="F4733" s="19" t="s">
        <v>19</v>
      </c>
      <c r="G4733" s="19" t="s">
        <v>20</v>
      </c>
      <c r="H4733" s="19" t="s">
        <v>20</v>
      </c>
      <c r="I4733" s="20">
        <v>2000</v>
      </c>
      <c r="J4733" s="19" t="s">
        <v>21</v>
      </c>
      <c r="K47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7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733" s="15">
        <f>IF(Table1[[#This Row],[BusinessInfo_WomanOwned]]="True",1,0)</f>
        <v>1</v>
      </c>
      <c r="N4733" s="15">
        <f>IF(Table1[[#This Row],[BusinessInfo_MinorityOwned]]="True",1,0)</f>
        <v>0</v>
      </c>
      <c r="O4733" s="15">
        <f>IF(Table1[[#This Row],[BusinessInfo_VeteranOwned]]="True",1,0)</f>
        <v>0</v>
      </c>
    </row>
    <row r="4734" spans="1:15" x14ac:dyDescent="0.2">
      <c r="A4734" s="18">
        <v>36308</v>
      </c>
      <c r="B4734" s="19" t="s">
        <v>15</v>
      </c>
      <c r="C4734" s="19" t="s">
        <v>34</v>
      </c>
      <c r="D4734" s="19" t="s">
        <v>35</v>
      </c>
      <c r="E4734" s="19" t="s">
        <v>247</v>
      </c>
      <c r="F4734" s="19" t="s">
        <v>19</v>
      </c>
      <c r="G4734" s="19" t="s">
        <v>19</v>
      </c>
      <c r="H4734" s="19" t="s">
        <v>20</v>
      </c>
      <c r="I4734" s="20">
        <v>2000</v>
      </c>
      <c r="J4734" s="19" t="s">
        <v>21</v>
      </c>
      <c r="K47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7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734" s="15">
        <f>IF(Table1[[#This Row],[BusinessInfo_WomanOwned]]="True",1,0)</f>
        <v>1</v>
      </c>
      <c r="N4734" s="15">
        <f>IF(Table1[[#This Row],[BusinessInfo_MinorityOwned]]="True",1,0)</f>
        <v>1</v>
      </c>
      <c r="O4734" s="15">
        <f>IF(Table1[[#This Row],[BusinessInfo_VeteranOwned]]="True",1,0)</f>
        <v>0</v>
      </c>
    </row>
    <row r="4735" spans="1:15" x14ac:dyDescent="0.2">
      <c r="A4735" s="18">
        <v>36338</v>
      </c>
      <c r="B4735" s="19" t="s">
        <v>15</v>
      </c>
      <c r="C4735" s="19" t="s">
        <v>44</v>
      </c>
      <c r="D4735" s="19" t="s">
        <v>26</v>
      </c>
      <c r="E4735" s="19" t="s">
        <v>18</v>
      </c>
      <c r="F4735" s="19" t="s">
        <v>20</v>
      </c>
      <c r="G4735" s="19" t="s">
        <v>20</v>
      </c>
      <c r="H4735" s="19" t="s">
        <v>20</v>
      </c>
      <c r="I4735" s="20">
        <v>5000</v>
      </c>
      <c r="J4735" s="19" t="s">
        <v>25</v>
      </c>
      <c r="K47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7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735" s="15">
        <f>IF(Table1[[#This Row],[BusinessInfo_WomanOwned]]="True",1,0)</f>
        <v>0</v>
      </c>
      <c r="N4735" s="15">
        <f>IF(Table1[[#This Row],[BusinessInfo_MinorityOwned]]="True",1,0)</f>
        <v>0</v>
      </c>
      <c r="O4735" s="15">
        <f>IF(Table1[[#This Row],[BusinessInfo_VeteranOwned]]="True",1,0)</f>
        <v>0</v>
      </c>
    </row>
    <row r="4736" spans="1:15" x14ac:dyDescent="0.2">
      <c r="A4736" s="18">
        <v>36350</v>
      </c>
      <c r="B4736" s="19" t="s">
        <v>15</v>
      </c>
      <c r="C4736" s="19" t="s">
        <v>59</v>
      </c>
      <c r="D4736" s="19" t="s">
        <v>35</v>
      </c>
      <c r="E4736" s="19" t="s">
        <v>27</v>
      </c>
      <c r="F4736" s="19" t="s">
        <v>20</v>
      </c>
      <c r="G4736" s="19" t="s">
        <v>20</v>
      </c>
      <c r="H4736" s="19" t="s">
        <v>20</v>
      </c>
      <c r="I4736" s="20">
        <v>2000</v>
      </c>
      <c r="J4736" s="19" t="s">
        <v>21</v>
      </c>
      <c r="K47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7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736" s="15">
        <f>IF(Table1[[#This Row],[BusinessInfo_WomanOwned]]="True",1,0)</f>
        <v>0</v>
      </c>
      <c r="N4736" s="15">
        <f>IF(Table1[[#This Row],[BusinessInfo_MinorityOwned]]="True",1,0)</f>
        <v>0</v>
      </c>
      <c r="O4736" s="15">
        <f>IF(Table1[[#This Row],[BusinessInfo_VeteranOwned]]="True",1,0)</f>
        <v>0</v>
      </c>
    </row>
    <row r="4737" spans="1:15" x14ac:dyDescent="0.2">
      <c r="A4737" s="18">
        <v>36355</v>
      </c>
      <c r="B4737" s="19" t="s">
        <v>15</v>
      </c>
      <c r="C4737" s="19" t="s">
        <v>59</v>
      </c>
      <c r="D4737" s="19" t="s">
        <v>35</v>
      </c>
      <c r="E4737" s="19" t="s">
        <v>27</v>
      </c>
      <c r="F4737" s="19" t="s">
        <v>20</v>
      </c>
      <c r="G4737" s="19" t="s">
        <v>20</v>
      </c>
      <c r="H4737" s="19" t="s">
        <v>20</v>
      </c>
      <c r="I4737" s="20">
        <v>2000</v>
      </c>
      <c r="J4737" s="19" t="s">
        <v>21</v>
      </c>
      <c r="K47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7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737" s="15">
        <f>IF(Table1[[#This Row],[BusinessInfo_WomanOwned]]="True",1,0)</f>
        <v>0</v>
      </c>
      <c r="N4737" s="15">
        <f>IF(Table1[[#This Row],[BusinessInfo_MinorityOwned]]="True",1,0)</f>
        <v>0</v>
      </c>
      <c r="O4737" s="15">
        <f>IF(Table1[[#This Row],[BusinessInfo_VeteranOwned]]="True",1,0)</f>
        <v>0</v>
      </c>
    </row>
    <row r="4738" spans="1:15" x14ac:dyDescent="0.2">
      <c r="A4738" s="18">
        <v>36365</v>
      </c>
      <c r="B4738" s="19" t="s">
        <v>15</v>
      </c>
      <c r="C4738" s="19" t="s">
        <v>22</v>
      </c>
      <c r="D4738" s="19" t="s">
        <v>26</v>
      </c>
      <c r="E4738" s="19" t="s">
        <v>58</v>
      </c>
      <c r="F4738" s="19" t="s">
        <v>19</v>
      </c>
      <c r="G4738" s="19" t="s">
        <v>20</v>
      </c>
      <c r="H4738" s="19" t="s">
        <v>20</v>
      </c>
      <c r="I4738" s="20">
        <v>2000</v>
      </c>
      <c r="J4738" s="19" t="s">
        <v>21</v>
      </c>
      <c r="K47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7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738" s="15">
        <f>IF(Table1[[#This Row],[BusinessInfo_WomanOwned]]="True",1,0)</f>
        <v>1</v>
      </c>
      <c r="N4738" s="15">
        <f>IF(Table1[[#This Row],[BusinessInfo_MinorityOwned]]="True",1,0)</f>
        <v>0</v>
      </c>
      <c r="O4738" s="15">
        <f>IF(Table1[[#This Row],[BusinessInfo_VeteranOwned]]="True",1,0)</f>
        <v>0</v>
      </c>
    </row>
    <row r="4739" spans="1:15" x14ac:dyDescent="0.2">
      <c r="A4739" s="18">
        <v>36398</v>
      </c>
      <c r="B4739" s="19" t="s">
        <v>15</v>
      </c>
      <c r="C4739" s="19" t="s">
        <v>80</v>
      </c>
      <c r="D4739" s="19" t="s">
        <v>50</v>
      </c>
      <c r="E4739" s="19" t="s">
        <v>247</v>
      </c>
      <c r="F4739" s="19" t="s">
        <v>19</v>
      </c>
      <c r="G4739" s="19" t="s">
        <v>19</v>
      </c>
      <c r="H4739" s="19" t="s">
        <v>20</v>
      </c>
      <c r="I4739" s="20">
        <v>2000</v>
      </c>
      <c r="J4739" s="19" t="s">
        <v>21</v>
      </c>
      <c r="K47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7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4739" s="15">
        <f>IF(Table1[[#This Row],[BusinessInfo_WomanOwned]]="True",1,0)</f>
        <v>1</v>
      </c>
      <c r="N4739" s="15">
        <f>IF(Table1[[#This Row],[BusinessInfo_MinorityOwned]]="True",1,0)</f>
        <v>1</v>
      </c>
      <c r="O4739" s="15">
        <f>IF(Table1[[#This Row],[BusinessInfo_VeteranOwned]]="True",1,0)</f>
        <v>0</v>
      </c>
    </row>
    <row r="4740" spans="1:15" x14ac:dyDescent="0.2">
      <c r="A4740" s="18">
        <v>36404</v>
      </c>
      <c r="B4740" s="19" t="s">
        <v>15</v>
      </c>
      <c r="C4740" s="19" t="s">
        <v>192</v>
      </c>
      <c r="D4740" s="19" t="s">
        <v>66</v>
      </c>
      <c r="E4740" s="19" t="s">
        <v>27</v>
      </c>
      <c r="F4740" s="19" t="s">
        <v>19</v>
      </c>
      <c r="G4740" s="19" t="s">
        <v>19</v>
      </c>
      <c r="H4740" s="19" t="s">
        <v>20</v>
      </c>
      <c r="I4740" s="20">
        <v>5000</v>
      </c>
      <c r="J4740" s="19" t="s">
        <v>25</v>
      </c>
      <c r="K47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7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740" s="15">
        <f>IF(Table1[[#This Row],[BusinessInfo_WomanOwned]]="True",1,0)</f>
        <v>1</v>
      </c>
      <c r="N4740" s="15">
        <f>IF(Table1[[#This Row],[BusinessInfo_MinorityOwned]]="True",1,0)</f>
        <v>1</v>
      </c>
      <c r="O4740" s="15">
        <f>IF(Table1[[#This Row],[BusinessInfo_VeteranOwned]]="True",1,0)</f>
        <v>0</v>
      </c>
    </row>
    <row r="4741" spans="1:15" x14ac:dyDescent="0.2">
      <c r="A4741" s="18">
        <v>36413</v>
      </c>
      <c r="B4741" s="19" t="s">
        <v>15</v>
      </c>
      <c r="C4741" s="19" t="s">
        <v>34</v>
      </c>
      <c r="D4741" s="19" t="s">
        <v>50</v>
      </c>
      <c r="E4741" s="19" t="s">
        <v>106</v>
      </c>
      <c r="F4741" s="19" t="s">
        <v>19</v>
      </c>
      <c r="G4741" s="19" t="s">
        <v>20</v>
      </c>
      <c r="H4741" s="19" t="s">
        <v>20</v>
      </c>
      <c r="I4741" s="20">
        <v>5000</v>
      </c>
      <c r="J4741" s="19" t="s">
        <v>25</v>
      </c>
      <c r="K47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7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4741" s="15">
        <f>IF(Table1[[#This Row],[BusinessInfo_WomanOwned]]="True",1,0)</f>
        <v>1</v>
      </c>
      <c r="N4741" s="15">
        <f>IF(Table1[[#This Row],[BusinessInfo_MinorityOwned]]="True",1,0)</f>
        <v>0</v>
      </c>
      <c r="O4741" s="15">
        <f>IF(Table1[[#This Row],[BusinessInfo_VeteranOwned]]="True",1,0)</f>
        <v>0</v>
      </c>
    </row>
    <row r="4742" spans="1:15" x14ac:dyDescent="0.2">
      <c r="A4742" s="18">
        <v>36416</v>
      </c>
      <c r="B4742" s="19" t="s">
        <v>15</v>
      </c>
      <c r="C4742" s="19" t="s">
        <v>62</v>
      </c>
      <c r="D4742" s="19" t="s">
        <v>68</v>
      </c>
      <c r="E4742" s="19" t="s">
        <v>247</v>
      </c>
      <c r="F4742" s="19" t="s">
        <v>19</v>
      </c>
      <c r="G4742" s="19" t="s">
        <v>19</v>
      </c>
      <c r="H4742" s="19" t="s">
        <v>20</v>
      </c>
      <c r="I4742" s="20">
        <v>2000</v>
      </c>
      <c r="J4742" s="19" t="s">
        <v>21</v>
      </c>
      <c r="K47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47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4742" s="15">
        <f>IF(Table1[[#This Row],[BusinessInfo_WomanOwned]]="True",1,0)</f>
        <v>1</v>
      </c>
      <c r="N4742" s="15">
        <f>IF(Table1[[#This Row],[BusinessInfo_MinorityOwned]]="True",1,0)</f>
        <v>1</v>
      </c>
      <c r="O4742" s="15">
        <f>IF(Table1[[#This Row],[BusinessInfo_VeteranOwned]]="True",1,0)</f>
        <v>0</v>
      </c>
    </row>
    <row r="4743" spans="1:15" x14ac:dyDescent="0.2">
      <c r="A4743" s="18">
        <v>36417</v>
      </c>
      <c r="B4743" s="19" t="s">
        <v>15</v>
      </c>
      <c r="C4743" s="19" t="s">
        <v>16</v>
      </c>
      <c r="D4743" s="19" t="s">
        <v>46</v>
      </c>
      <c r="E4743" s="19" t="s">
        <v>18</v>
      </c>
      <c r="F4743" s="19" t="s">
        <v>20</v>
      </c>
      <c r="G4743" s="19" t="s">
        <v>20</v>
      </c>
      <c r="H4743" s="19" t="s">
        <v>20</v>
      </c>
      <c r="I4743" s="20">
        <v>2000</v>
      </c>
      <c r="J4743" s="19" t="s">
        <v>21</v>
      </c>
      <c r="K47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7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743" s="15">
        <f>IF(Table1[[#This Row],[BusinessInfo_WomanOwned]]="True",1,0)</f>
        <v>0</v>
      </c>
      <c r="N4743" s="15">
        <f>IF(Table1[[#This Row],[BusinessInfo_MinorityOwned]]="True",1,0)</f>
        <v>0</v>
      </c>
      <c r="O4743" s="15">
        <f>IF(Table1[[#This Row],[BusinessInfo_VeteranOwned]]="True",1,0)</f>
        <v>0</v>
      </c>
    </row>
    <row r="4744" spans="1:15" x14ac:dyDescent="0.2">
      <c r="A4744" s="18">
        <v>36428</v>
      </c>
      <c r="B4744" s="19" t="s">
        <v>15</v>
      </c>
      <c r="C4744" s="19" t="s">
        <v>149</v>
      </c>
      <c r="D4744" s="19" t="s">
        <v>109</v>
      </c>
      <c r="E4744" s="19" t="s">
        <v>58</v>
      </c>
      <c r="F4744" s="19" t="s">
        <v>20</v>
      </c>
      <c r="G4744" s="19" t="s">
        <v>20</v>
      </c>
      <c r="H4744" s="19" t="s">
        <v>20</v>
      </c>
      <c r="I4744" s="20">
        <v>2000</v>
      </c>
      <c r="J4744" s="19" t="s">
        <v>21</v>
      </c>
      <c r="K47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47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4744" s="15">
        <f>IF(Table1[[#This Row],[BusinessInfo_WomanOwned]]="True",1,0)</f>
        <v>0</v>
      </c>
      <c r="N4744" s="15">
        <f>IF(Table1[[#This Row],[BusinessInfo_MinorityOwned]]="True",1,0)</f>
        <v>0</v>
      </c>
      <c r="O4744" s="15">
        <f>IF(Table1[[#This Row],[BusinessInfo_VeteranOwned]]="True",1,0)</f>
        <v>0</v>
      </c>
    </row>
    <row r="4745" spans="1:15" x14ac:dyDescent="0.2">
      <c r="A4745" s="18">
        <v>36437</v>
      </c>
      <c r="B4745" s="19" t="s">
        <v>15</v>
      </c>
      <c r="C4745" s="19" t="s">
        <v>16</v>
      </c>
      <c r="D4745" s="19" t="s">
        <v>46</v>
      </c>
      <c r="E4745" s="19" t="s">
        <v>56</v>
      </c>
      <c r="F4745" s="19" t="s">
        <v>20</v>
      </c>
      <c r="G4745" s="19" t="s">
        <v>20</v>
      </c>
      <c r="H4745" s="19" t="s">
        <v>20</v>
      </c>
      <c r="I4745" s="20">
        <v>2000</v>
      </c>
      <c r="J4745" s="19" t="s">
        <v>21</v>
      </c>
      <c r="K47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7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745" s="15">
        <f>IF(Table1[[#This Row],[BusinessInfo_WomanOwned]]="True",1,0)</f>
        <v>0</v>
      </c>
      <c r="N4745" s="15">
        <f>IF(Table1[[#This Row],[BusinessInfo_MinorityOwned]]="True",1,0)</f>
        <v>0</v>
      </c>
      <c r="O4745" s="15">
        <f>IF(Table1[[#This Row],[BusinessInfo_VeteranOwned]]="True",1,0)</f>
        <v>0</v>
      </c>
    </row>
    <row r="4746" spans="1:15" x14ac:dyDescent="0.2">
      <c r="A4746" s="18">
        <v>36438</v>
      </c>
      <c r="B4746" s="19" t="s">
        <v>15</v>
      </c>
      <c r="C4746" s="19" t="s">
        <v>498</v>
      </c>
      <c r="D4746" s="19" t="s">
        <v>66</v>
      </c>
      <c r="E4746" s="19" t="s">
        <v>58</v>
      </c>
      <c r="F4746" s="19" t="s">
        <v>19</v>
      </c>
      <c r="G4746" s="19" t="s">
        <v>20</v>
      </c>
      <c r="H4746" s="19" t="s">
        <v>20</v>
      </c>
      <c r="I4746" s="20">
        <v>2000</v>
      </c>
      <c r="J4746" s="19" t="s">
        <v>21</v>
      </c>
      <c r="K47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7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746" s="15">
        <f>IF(Table1[[#This Row],[BusinessInfo_WomanOwned]]="True",1,0)</f>
        <v>1</v>
      </c>
      <c r="N4746" s="15">
        <f>IF(Table1[[#This Row],[BusinessInfo_MinorityOwned]]="True",1,0)</f>
        <v>0</v>
      </c>
      <c r="O4746" s="15">
        <f>IF(Table1[[#This Row],[BusinessInfo_VeteranOwned]]="True",1,0)</f>
        <v>0</v>
      </c>
    </row>
    <row r="4747" spans="1:15" x14ac:dyDescent="0.2">
      <c r="A4747" s="18">
        <v>36443</v>
      </c>
      <c r="B4747" s="19" t="s">
        <v>15</v>
      </c>
      <c r="C4747" s="19" t="s">
        <v>176</v>
      </c>
      <c r="D4747" s="19" t="s">
        <v>499</v>
      </c>
      <c r="E4747" s="19" t="s">
        <v>83</v>
      </c>
      <c r="F4747" s="19" t="s">
        <v>20</v>
      </c>
      <c r="G4747" s="19" t="s">
        <v>20</v>
      </c>
      <c r="H4747" s="19" t="s">
        <v>20</v>
      </c>
      <c r="I4747" s="20">
        <v>2000</v>
      </c>
      <c r="J4747" s="19" t="s">
        <v>21</v>
      </c>
      <c r="K47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747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747" s="15">
        <f>IF(Table1[[#This Row],[BusinessInfo_WomanOwned]]="True",1,0)</f>
        <v>0</v>
      </c>
      <c r="N4747" s="15">
        <f>IF(Table1[[#This Row],[BusinessInfo_MinorityOwned]]="True",1,0)</f>
        <v>0</v>
      </c>
      <c r="O4747" s="15">
        <f>IF(Table1[[#This Row],[BusinessInfo_VeteranOwned]]="True",1,0)</f>
        <v>0</v>
      </c>
    </row>
    <row r="4748" spans="1:15" x14ac:dyDescent="0.2">
      <c r="A4748" s="18">
        <v>36447</v>
      </c>
      <c r="B4748" s="19" t="s">
        <v>15</v>
      </c>
      <c r="C4748" s="19" t="s">
        <v>16</v>
      </c>
      <c r="D4748" s="19" t="s">
        <v>46</v>
      </c>
      <c r="E4748" s="19" t="s">
        <v>247</v>
      </c>
      <c r="F4748" s="19" t="s">
        <v>20</v>
      </c>
      <c r="G4748" s="19" t="s">
        <v>20</v>
      </c>
      <c r="H4748" s="19" t="s">
        <v>20</v>
      </c>
      <c r="I4748" s="20">
        <v>2000</v>
      </c>
      <c r="J4748" s="19" t="s">
        <v>21</v>
      </c>
      <c r="K47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7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748" s="15">
        <f>IF(Table1[[#This Row],[BusinessInfo_WomanOwned]]="True",1,0)</f>
        <v>0</v>
      </c>
      <c r="N4748" s="15">
        <f>IF(Table1[[#This Row],[BusinessInfo_MinorityOwned]]="True",1,0)</f>
        <v>0</v>
      </c>
      <c r="O4748" s="15">
        <f>IF(Table1[[#This Row],[BusinessInfo_VeteranOwned]]="True",1,0)</f>
        <v>0</v>
      </c>
    </row>
    <row r="4749" spans="1:15" x14ac:dyDescent="0.2">
      <c r="A4749" s="18">
        <v>36451</v>
      </c>
      <c r="B4749" s="19" t="s">
        <v>15</v>
      </c>
      <c r="C4749" s="19" t="s">
        <v>52</v>
      </c>
      <c r="D4749" s="19" t="s">
        <v>53</v>
      </c>
      <c r="E4749" s="19" t="s">
        <v>27</v>
      </c>
      <c r="F4749" s="19" t="s">
        <v>19</v>
      </c>
      <c r="G4749" s="19" t="s">
        <v>20</v>
      </c>
      <c r="H4749" s="19" t="s">
        <v>20</v>
      </c>
      <c r="I4749" s="20">
        <v>5000</v>
      </c>
      <c r="J4749" s="19" t="s">
        <v>25</v>
      </c>
      <c r="K47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47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4749" s="15">
        <f>IF(Table1[[#This Row],[BusinessInfo_WomanOwned]]="True",1,0)</f>
        <v>1</v>
      </c>
      <c r="N4749" s="15">
        <f>IF(Table1[[#This Row],[BusinessInfo_MinorityOwned]]="True",1,0)</f>
        <v>0</v>
      </c>
      <c r="O4749" s="15">
        <f>IF(Table1[[#This Row],[BusinessInfo_VeteranOwned]]="True",1,0)</f>
        <v>0</v>
      </c>
    </row>
    <row r="4750" spans="1:15" x14ac:dyDescent="0.2">
      <c r="A4750" s="18">
        <v>36452</v>
      </c>
      <c r="B4750" s="19" t="s">
        <v>15</v>
      </c>
      <c r="C4750" s="19" t="s">
        <v>22</v>
      </c>
      <c r="D4750" s="19" t="s">
        <v>26</v>
      </c>
      <c r="E4750" s="19" t="s">
        <v>27</v>
      </c>
      <c r="F4750" s="19" t="s">
        <v>20</v>
      </c>
      <c r="G4750" s="19" t="s">
        <v>20</v>
      </c>
      <c r="H4750" s="19" t="s">
        <v>20</v>
      </c>
      <c r="I4750" s="20">
        <v>10000</v>
      </c>
      <c r="J4750" s="19" t="s">
        <v>36</v>
      </c>
      <c r="K47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7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750" s="15">
        <f>IF(Table1[[#This Row],[BusinessInfo_WomanOwned]]="True",1,0)</f>
        <v>0</v>
      </c>
      <c r="N4750" s="15">
        <f>IF(Table1[[#This Row],[BusinessInfo_MinorityOwned]]="True",1,0)</f>
        <v>0</v>
      </c>
      <c r="O4750" s="15">
        <f>IF(Table1[[#This Row],[BusinessInfo_VeteranOwned]]="True",1,0)</f>
        <v>0</v>
      </c>
    </row>
    <row r="4751" spans="1:15" x14ac:dyDescent="0.2">
      <c r="A4751" s="18">
        <v>36468</v>
      </c>
      <c r="B4751" s="19" t="s">
        <v>15</v>
      </c>
      <c r="C4751" s="19" t="s">
        <v>16</v>
      </c>
      <c r="D4751" s="19" t="s">
        <v>55</v>
      </c>
      <c r="E4751" s="19" t="s">
        <v>18</v>
      </c>
      <c r="F4751" s="19" t="s">
        <v>20</v>
      </c>
      <c r="G4751" s="19" t="s">
        <v>20</v>
      </c>
      <c r="H4751" s="19" t="s">
        <v>20</v>
      </c>
      <c r="I4751" s="20">
        <v>5000</v>
      </c>
      <c r="J4751" s="19" t="s">
        <v>25</v>
      </c>
      <c r="K47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7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751" s="15">
        <f>IF(Table1[[#This Row],[BusinessInfo_WomanOwned]]="True",1,0)</f>
        <v>0</v>
      </c>
      <c r="N4751" s="15">
        <f>IF(Table1[[#This Row],[BusinessInfo_MinorityOwned]]="True",1,0)</f>
        <v>0</v>
      </c>
      <c r="O4751" s="15">
        <f>IF(Table1[[#This Row],[BusinessInfo_VeteranOwned]]="True",1,0)</f>
        <v>0</v>
      </c>
    </row>
    <row r="4752" spans="1:15" x14ac:dyDescent="0.2">
      <c r="A4752" s="18">
        <v>36471</v>
      </c>
      <c r="B4752" s="19" t="s">
        <v>15</v>
      </c>
      <c r="C4752" s="19" t="s">
        <v>32</v>
      </c>
      <c r="D4752" s="19" t="s">
        <v>50</v>
      </c>
      <c r="E4752" s="19" t="s">
        <v>247</v>
      </c>
      <c r="F4752" s="19" t="s">
        <v>20</v>
      </c>
      <c r="G4752" s="19" t="s">
        <v>19</v>
      </c>
      <c r="H4752" s="19" t="s">
        <v>20</v>
      </c>
      <c r="I4752" s="20">
        <v>2000</v>
      </c>
      <c r="J4752" s="19" t="s">
        <v>21</v>
      </c>
      <c r="K47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7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4752" s="15">
        <f>IF(Table1[[#This Row],[BusinessInfo_WomanOwned]]="True",1,0)</f>
        <v>0</v>
      </c>
      <c r="N4752" s="15">
        <f>IF(Table1[[#This Row],[BusinessInfo_MinorityOwned]]="True",1,0)</f>
        <v>1</v>
      </c>
      <c r="O4752" s="15">
        <f>IF(Table1[[#This Row],[BusinessInfo_VeteranOwned]]="True",1,0)</f>
        <v>0</v>
      </c>
    </row>
    <row r="4753" spans="1:15" x14ac:dyDescent="0.2">
      <c r="A4753" s="18">
        <v>36474</v>
      </c>
      <c r="B4753" s="19" t="s">
        <v>15</v>
      </c>
      <c r="C4753" s="19" t="s">
        <v>22</v>
      </c>
      <c r="D4753" s="19" t="s">
        <v>23</v>
      </c>
      <c r="E4753" s="19" t="s">
        <v>247</v>
      </c>
      <c r="F4753" s="19" t="s">
        <v>20</v>
      </c>
      <c r="G4753" s="19" t="s">
        <v>19</v>
      </c>
      <c r="H4753" s="19" t="s">
        <v>20</v>
      </c>
      <c r="I4753" s="20">
        <v>2000</v>
      </c>
      <c r="J4753" s="19" t="s">
        <v>21</v>
      </c>
      <c r="K47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7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753" s="15">
        <f>IF(Table1[[#This Row],[BusinessInfo_WomanOwned]]="True",1,0)</f>
        <v>0</v>
      </c>
      <c r="N4753" s="15">
        <f>IF(Table1[[#This Row],[BusinessInfo_MinorityOwned]]="True",1,0)</f>
        <v>1</v>
      </c>
      <c r="O4753" s="15">
        <f>IF(Table1[[#This Row],[BusinessInfo_VeteranOwned]]="True",1,0)</f>
        <v>0</v>
      </c>
    </row>
    <row r="4754" spans="1:15" x14ac:dyDescent="0.2">
      <c r="A4754" s="18">
        <v>36486</v>
      </c>
      <c r="B4754" s="19" t="s">
        <v>15</v>
      </c>
      <c r="C4754" s="19" t="s">
        <v>22</v>
      </c>
      <c r="D4754" s="19" t="s">
        <v>45</v>
      </c>
      <c r="E4754" s="19" t="s">
        <v>51</v>
      </c>
      <c r="F4754" s="19" t="s">
        <v>20</v>
      </c>
      <c r="G4754" s="19" t="s">
        <v>20</v>
      </c>
      <c r="H4754" s="19" t="s">
        <v>20</v>
      </c>
      <c r="I4754" s="20">
        <v>2000</v>
      </c>
      <c r="J4754" s="19" t="s">
        <v>21</v>
      </c>
      <c r="K47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7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754" s="15">
        <f>IF(Table1[[#This Row],[BusinessInfo_WomanOwned]]="True",1,0)</f>
        <v>0</v>
      </c>
      <c r="N4754" s="15">
        <f>IF(Table1[[#This Row],[BusinessInfo_MinorityOwned]]="True",1,0)</f>
        <v>0</v>
      </c>
      <c r="O4754" s="15">
        <f>IF(Table1[[#This Row],[BusinessInfo_VeteranOwned]]="True",1,0)</f>
        <v>0</v>
      </c>
    </row>
    <row r="4755" spans="1:15" x14ac:dyDescent="0.2">
      <c r="A4755" s="18">
        <v>36487</v>
      </c>
      <c r="B4755" s="19" t="s">
        <v>15</v>
      </c>
      <c r="C4755" s="19" t="s">
        <v>67</v>
      </c>
      <c r="D4755" s="19" t="s">
        <v>85</v>
      </c>
      <c r="E4755" s="19" t="s">
        <v>247</v>
      </c>
      <c r="F4755" s="19" t="s">
        <v>19</v>
      </c>
      <c r="G4755" s="19" t="s">
        <v>19</v>
      </c>
      <c r="H4755" s="19" t="s">
        <v>20</v>
      </c>
      <c r="I4755" s="20">
        <v>2000</v>
      </c>
      <c r="J4755" s="19" t="s">
        <v>21</v>
      </c>
      <c r="K47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47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4755" s="15">
        <f>IF(Table1[[#This Row],[BusinessInfo_WomanOwned]]="True",1,0)</f>
        <v>1</v>
      </c>
      <c r="N4755" s="15">
        <f>IF(Table1[[#This Row],[BusinessInfo_MinorityOwned]]="True",1,0)</f>
        <v>1</v>
      </c>
      <c r="O4755" s="15">
        <f>IF(Table1[[#This Row],[BusinessInfo_VeteranOwned]]="True",1,0)</f>
        <v>0</v>
      </c>
    </row>
    <row r="4756" spans="1:15" x14ac:dyDescent="0.2">
      <c r="A4756" s="18">
        <v>41175</v>
      </c>
      <c r="B4756" s="19" t="s">
        <v>155</v>
      </c>
      <c r="C4756" s="19" t="s">
        <v>65</v>
      </c>
      <c r="D4756" s="19" t="s">
        <v>66</v>
      </c>
      <c r="E4756" s="19" t="s">
        <v>38</v>
      </c>
      <c r="F4756" s="19" t="s">
        <v>20</v>
      </c>
      <c r="G4756" s="19" t="s">
        <v>20</v>
      </c>
      <c r="H4756" s="19" t="s">
        <v>19</v>
      </c>
      <c r="I4756" s="20">
        <v>0</v>
      </c>
      <c r="J4756" s="19" t="s">
        <v>25</v>
      </c>
      <c r="K47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7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756" s="15">
        <f>IF(Table1[[#This Row],[BusinessInfo_WomanOwned]]="True",1,0)</f>
        <v>0</v>
      </c>
      <c r="N4756" s="15">
        <f>IF(Table1[[#This Row],[BusinessInfo_MinorityOwned]]="True",1,0)</f>
        <v>0</v>
      </c>
      <c r="O4756" s="15">
        <f>IF(Table1[[#This Row],[BusinessInfo_VeteranOwned]]="True",1,0)</f>
        <v>1</v>
      </c>
    </row>
    <row r="4757" spans="1:15" x14ac:dyDescent="0.2">
      <c r="A4757" s="18">
        <v>42257</v>
      </c>
      <c r="B4757" s="19" t="s">
        <v>155</v>
      </c>
      <c r="C4757" s="19" t="s">
        <v>32</v>
      </c>
      <c r="D4757" s="19" t="s">
        <v>35</v>
      </c>
      <c r="E4757" s="19" t="s">
        <v>247</v>
      </c>
      <c r="F4757" s="19" t="s">
        <v>19</v>
      </c>
      <c r="G4757" s="19" t="s">
        <v>20</v>
      </c>
      <c r="H4757" s="19" t="s">
        <v>20</v>
      </c>
      <c r="I4757" s="20">
        <v>0</v>
      </c>
      <c r="J4757" s="19" t="s">
        <v>21</v>
      </c>
      <c r="K47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7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757" s="15">
        <f>IF(Table1[[#This Row],[BusinessInfo_WomanOwned]]="True",1,0)</f>
        <v>1</v>
      </c>
      <c r="N4757" s="15">
        <f>IF(Table1[[#This Row],[BusinessInfo_MinorityOwned]]="True",1,0)</f>
        <v>0</v>
      </c>
      <c r="O4757" s="15">
        <f>IF(Table1[[#This Row],[BusinessInfo_VeteranOwned]]="True",1,0)</f>
        <v>0</v>
      </c>
    </row>
    <row r="4758" spans="1:15" x14ac:dyDescent="0.2">
      <c r="A4758" s="18">
        <v>37962</v>
      </c>
      <c r="B4758" s="19" t="s">
        <v>155</v>
      </c>
      <c r="C4758" s="19" t="s">
        <v>34</v>
      </c>
      <c r="D4758" s="19" t="s">
        <v>35</v>
      </c>
      <c r="E4758" s="19" t="s">
        <v>18</v>
      </c>
      <c r="F4758" s="19" t="s">
        <v>20</v>
      </c>
      <c r="G4758" s="19" t="s">
        <v>19</v>
      </c>
      <c r="H4758" s="19" t="s">
        <v>20</v>
      </c>
      <c r="I4758" s="20">
        <v>0</v>
      </c>
      <c r="J4758" s="19" t="s">
        <v>36</v>
      </c>
      <c r="K47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7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758" s="15">
        <f>IF(Table1[[#This Row],[BusinessInfo_WomanOwned]]="True",1,0)</f>
        <v>0</v>
      </c>
      <c r="N4758" s="15">
        <f>IF(Table1[[#This Row],[BusinessInfo_MinorityOwned]]="True",1,0)</f>
        <v>1</v>
      </c>
      <c r="O4758" s="15">
        <f>IF(Table1[[#This Row],[BusinessInfo_VeteranOwned]]="True",1,0)</f>
        <v>0</v>
      </c>
    </row>
    <row r="4759" spans="1:15" x14ac:dyDescent="0.2">
      <c r="A4759" s="18">
        <v>32434</v>
      </c>
      <c r="B4759" s="19" t="s">
        <v>155</v>
      </c>
      <c r="C4759" s="19" t="s">
        <v>72</v>
      </c>
      <c r="D4759" s="19" t="s">
        <v>53</v>
      </c>
      <c r="E4759" s="19" t="s">
        <v>54</v>
      </c>
      <c r="F4759" s="19" t="s">
        <v>19</v>
      </c>
      <c r="G4759" s="19" t="s">
        <v>20</v>
      </c>
      <c r="H4759" s="19" t="s">
        <v>20</v>
      </c>
      <c r="I4759" s="20">
        <v>0</v>
      </c>
      <c r="J4759" s="19" t="s">
        <v>21</v>
      </c>
      <c r="K47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47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4759" s="15">
        <f>IF(Table1[[#This Row],[BusinessInfo_WomanOwned]]="True",1,0)</f>
        <v>1</v>
      </c>
      <c r="N4759" s="15">
        <f>IF(Table1[[#This Row],[BusinessInfo_MinorityOwned]]="True",1,0)</f>
        <v>0</v>
      </c>
      <c r="O4759" s="15">
        <f>IF(Table1[[#This Row],[BusinessInfo_VeteranOwned]]="True",1,0)</f>
        <v>0</v>
      </c>
    </row>
    <row r="4760" spans="1:15" x14ac:dyDescent="0.2">
      <c r="A4760" s="18">
        <v>32625</v>
      </c>
      <c r="B4760" s="19" t="s">
        <v>155</v>
      </c>
      <c r="C4760" s="19" t="s">
        <v>160</v>
      </c>
      <c r="D4760" s="19" t="s">
        <v>102</v>
      </c>
      <c r="E4760" s="19" t="s">
        <v>99</v>
      </c>
      <c r="F4760" s="19" t="s">
        <v>20</v>
      </c>
      <c r="G4760" s="19" t="s">
        <v>20</v>
      </c>
      <c r="H4760" s="19" t="s">
        <v>20</v>
      </c>
      <c r="I4760" s="20">
        <v>0</v>
      </c>
      <c r="J4760" s="19" t="s">
        <v>21</v>
      </c>
      <c r="K47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47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4760" s="15">
        <f>IF(Table1[[#This Row],[BusinessInfo_WomanOwned]]="True",1,0)</f>
        <v>0</v>
      </c>
      <c r="N4760" s="15">
        <f>IF(Table1[[#This Row],[BusinessInfo_MinorityOwned]]="True",1,0)</f>
        <v>0</v>
      </c>
      <c r="O4760" s="15">
        <f>IF(Table1[[#This Row],[BusinessInfo_VeteranOwned]]="True",1,0)</f>
        <v>0</v>
      </c>
    </row>
    <row r="4761" spans="1:15" x14ac:dyDescent="0.2">
      <c r="A4761" s="18">
        <v>32989</v>
      </c>
      <c r="B4761" s="19" t="s">
        <v>155</v>
      </c>
      <c r="C4761" s="19" t="s">
        <v>34</v>
      </c>
      <c r="D4761" s="19" t="s">
        <v>33</v>
      </c>
      <c r="E4761" s="19" t="s">
        <v>43</v>
      </c>
      <c r="F4761" s="19" t="s">
        <v>19</v>
      </c>
      <c r="G4761" s="19" t="s">
        <v>19</v>
      </c>
      <c r="H4761" s="19" t="s">
        <v>20</v>
      </c>
      <c r="I4761" s="20">
        <v>0</v>
      </c>
      <c r="J4761" s="19" t="s">
        <v>21</v>
      </c>
      <c r="K47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7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761" s="15">
        <f>IF(Table1[[#This Row],[BusinessInfo_WomanOwned]]="True",1,0)</f>
        <v>1</v>
      </c>
      <c r="N4761" s="15">
        <f>IF(Table1[[#This Row],[BusinessInfo_MinorityOwned]]="True",1,0)</f>
        <v>1</v>
      </c>
      <c r="O4761" s="15">
        <f>IF(Table1[[#This Row],[BusinessInfo_VeteranOwned]]="True",1,0)</f>
        <v>0</v>
      </c>
    </row>
    <row r="4762" spans="1:15" x14ac:dyDescent="0.2">
      <c r="A4762" s="18">
        <v>36300</v>
      </c>
      <c r="B4762" s="19" t="s">
        <v>155</v>
      </c>
      <c r="C4762" s="19" t="s">
        <v>500</v>
      </c>
      <c r="D4762" s="19" t="s">
        <v>17</v>
      </c>
      <c r="E4762" s="19" t="s">
        <v>47</v>
      </c>
      <c r="F4762" s="19" t="s">
        <v>20</v>
      </c>
      <c r="G4762" s="19" t="s">
        <v>20</v>
      </c>
      <c r="H4762" s="19" t="s">
        <v>20</v>
      </c>
      <c r="I4762" s="20">
        <v>0</v>
      </c>
      <c r="J4762" s="19" t="s">
        <v>25</v>
      </c>
      <c r="K47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7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4762" s="15">
        <f>IF(Table1[[#This Row],[BusinessInfo_WomanOwned]]="True",1,0)</f>
        <v>0</v>
      </c>
      <c r="N4762" s="15">
        <f>IF(Table1[[#This Row],[BusinessInfo_MinorityOwned]]="True",1,0)</f>
        <v>0</v>
      </c>
      <c r="O4762" s="15">
        <f>IF(Table1[[#This Row],[BusinessInfo_VeteranOwned]]="True",1,0)</f>
        <v>0</v>
      </c>
    </row>
    <row r="4763" spans="1:15" x14ac:dyDescent="0.2">
      <c r="A4763" s="18">
        <v>36579</v>
      </c>
      <c r="B4763" s="19" t="s">
        <v>155</v>
      </c>
      <c r="C4763" s="19" t="s">
        <v>110</v>
      </c>
      <c r="D4763" s="19" t="s">
        <v>55</v>
      </c>
      <c r="E4763" s="19" t="s">
        <v>247</v>
      </c>
      <c r="F4763" s="19" t="s">
        <v>19</v>
      </c>
      <c r="G4763" s="19" t="s">
        <v>20</v>
      </c>
      <c r="H4763" s="19" t="s">
        <v>20</v>
      </c>
      <c r="I4763" s="20">
        <v>0</v>
      </c>
      <c r="J4763" s="19" t="s">
        <v>21</v>
      </c>
      <c r="K47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7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763" s="15">
        <f>IF(Table1[[#This Row],[BusinessInfo_WomanOwned]]="True",1,0)</f>
        <v>1</v>
      </c>
      <c r="N4763" s="15">
        <f>IF(Table1[[#This Row],[BusinessInfo_MinorityOwned]]="True",1,0)</f>
        <v>0</v>
      </c>
      <c r="O4763" s="15">
        <f>IF(Table1[[#This Row],[BusinessInfo_VeteranOwned]]="True",1,0)</f>
        <v>0</v>
      </c>
    </row>
    <row r="4764" spans="1:15" x14ac:dyDescent="0.2">
      <c r="A4764" s="18">
        <v>36498</v>
      </c>
      <c r="B4764" s="19" t="s">
        <v>15</v>
      </c>
      <c r="C4764" s="19" t="s">
        <v>34</v>
      </c>
      <c r="D4764" s="19" t="s">
        <v>49</v>
      </c>
      <c r="E4764" s="19" t="s">
        <v>18</v>
      </c>
      <c r="F4764" s="19" t="s">
        <v>19</v>
      </c>
      <c r="G4764" s="19" t="s">
        <v>20</v>
      </c>
      <c r="H4764" s="19" t="s">
        <v>20</v>
      </c>
      <c r="I4764" s="20">
        <v>2000</v>
      </c>
      <c r="J4764" s="19" t="s">
        <v>21</v>
      </c>
      <c r="K47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7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764" s="15">
        <f>IF(Table1[[#This Row],[BusinessInfo_WomanOwned]]="True",1,0)</f>
        <v>1</v>
      </c>
      <c r="N4764" s="15">
        <f>IF(Table1[[#This Row],[BusinessInfo_MinorityOwned]]="True",1,0)</f>
        <v>0</v>
      </c>
      <c r="O4764" s="15">
        <f>IF(Table1[[#This Row],[BusinessInfo_VeteranOwned]]="True",1,0)</f>
        <v>0</v>
      </c>
    </row>
    <row r="4765" spans="1:15" x14ac:dyDescent="0.2">
      <c r="A4765" s="18">
        <v>36509</v>
      </c>
      <c r="B4765" s="19" t="s">
        <v>15</v>
      </c>
      <c r="C4765" s="19" t="s">
        <v>44</v>
      </c>
      <c r="D4765" s="19" t="s">
        <v>26</v>
      </c>
      <c r="E4765" s="19" t="s">
        <v>27</v>
      </c>
      <c r="F4765" s="19" t="s">
        <v>20</v>
      </c>
      <c r="G4765" s="19" t="s">
        <v>20</v>
      </c>
      <c r="H4765" s="19" t="s">
        <v>20</v>
      </c>
      <c r="I4765" s="20">
        <v>2000</v>
      </c>
      <c r="J4765" s="19" t="s">
        <v>21</v>
      </c>
      <c r="K47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7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765" s="15">
        <f>IF(Table1[[#This Row],[BusinessInfo_WomanOwned]]="True",1,0)</f>
        <v>0</v>
      </c>
      <c r="N4765" s="15">
        <f>IF(Table1[[#This Row],[BusinessInfo_MinorityOwned]]="True",1,0)</f>
        <v>0</v>
      </c>
      <c r="O4765" s="15">
        <f>IF(Table1[[#This Row],[BusinessInfo_VeteranOwned]]="True",1,0)</f>
        <v>0</v>
      </c>
    </row>
    <row r="4766" spans="1:15" x14ac:dyDescent="0.2">
      <c r="A4766" s="18">
        <v>36515</v>
      </c>
      <c r="B4766" s="19" t="s">
        <v>15</v>
      </c>
      <c r="C4766" s="19" t="s">
        <v>59</v>
      </c>
      <c r="D4766" s="19" t="s">
        <v>49</v>
      </c>
      <c r="E4766" s="19" t="s">
        <v>43</v>
      </c>
      <c r="F4766" s="19" t="s">
        <v>19</v>
      </c>
      <c r="G4766" s="19" t="s">
        <v>20</v>
      </c>
      <c r="H4766" s="19" t="s">
        <v>20</v>
      </c>
      <c r="I4766" s="20">
        <v>10000</v>
      </c>
      <c r="J4766" s="19" t="s">
        <v>36</v>
      </c>
      <c r="K47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7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766" s="15">
        <f>IF(Table1[[#This Row],[BusinessInfo_WomanOwned]]="True",1,0)</f>
        <v>1</v>
      </c>
      <c r="N4766" s="15">
        <f>IF(Table1[[#This Row],[BusinessInfo_MinorityOwned]]="True",1,0)</f>
        <v>0</v>
      </c>
      <c r="O4766" s="15">
        <f>IF(Table1[[#This Row],[BusinessInfo_VeteranOwned]]="True",1,0)</f>
        <v>0</v>
      </c>
    </row>
    <row r="4767" spans="1:15" x14ac:dyDescent="0.2">
      <c r="A4767" s="18">
        <v>36520</v>
      </c>
      <c r="B4767" s="19" t="s">
        <v>15</v>
      </c>
      <c r="C4767" s="19" t="s">
        <v>133</v>
      </c>
      <c r="D4767" s="19" t="s">
        <v>23</v>
      </c>
      <c r="E4767" s="19" t="s">
        <v>47</v>
      </c>
      <c r="F4767" s="19" t="s">
        <v>20</v>
      </c>
      <c r="G4767" s="19" t="s">
        <v>19</v>
      </c>
      <c r="H4767" s="19" t="s">
        <v>20</v>
      </c>
      <c r="I4767" s="20">
        <v>2000</v>
      </c>
      <c r="J4767" s="19" t="s">
        <v>21</v>
      </c>
      <c r="K47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7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767" s="15">
        <f>IF(Table1[[#This Row],[BusinessInfo_WomanOwned]]="True",1,0)</f>
        <v>0</v>
      </c>
      <c r="N4767" s="15">
        <f>IF(Table1[[#This Row],[BusinessInfo_MinorityOwned]]="True",1,0)</f>
        <v>1</v>
      </c>
      <c r="O4767" s="15">
        <f>IF(Table1[[#This Row],[BusinessInfo_VeteranOwned]]="True",1,0)</f>
        <v>0</v>
      </c>
    </row>
    <row r="4768" spans="1:15" x14ac:dyDescent="0.2">
      <c r="A4768" s="18">
        <v>36536</v>
      </c>
      <c r="B4768" s="19" t="s">
        <v>15</v>
      </c>
      <c r="C4768" s="19" t="s">
        <v>28</v>
      </c>
      <c r="D4768" s="19" t="s">
        <v>29</v>
      </c>
      <c r="E4768" s="19" t="s">
        <v>27</v>
      </c>
      <c r="F4768" s="19" t="s">
        <v>20</v>
      </c>
      <c r="G4768" s="19" t="s">
        <v>19</v>
      </c>
      <c r="H4768" s="19" t="s">
        <v>20</v>
      </c>
      <c r="I4768" s="20">
        <v>5000</v>
      </c>
      <c r="J4768" s="19" t="s">
        <v>25</v>
      </c>
      <c r="K47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47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4768" s="15">
        <f>IF(Table1[[#This Row],[BusinessInfo_WomanOwned]]="True",1,0)</f>
        <v>0</v>
      </c>
      <c r="N4768" s="15">
        <f>IF(Table1[[#This Row],[BusinessInfo_MinorityOwned]]="True",1,0)</f>
        <v>1</v>
      </c>
      <c r="O4768" s="15">
        <f>IF(Table1[[#This Row],[BusinessInfo_VeteranOwned]]="True",1,0)</f>
        <v>0</v>
      </c>
    </row>
    <row r="4769" spans="1:15" x14ac:dyDescent="0.2">
      <c r="A4769" s="18">
        <v>36540</v>
      </c>
      <c r="B4769" s="19" t="s">
        <v>15</v>
      </c>
      <c r="C4769" s="19" t="s">
        <v>22</v>
      </c>
      <c r="D4769" s="19" t="s">
        <v>45</v>
      </c>
      <c r="E4769" s="19" t="s">
        <v>56</v>
      </c>
      <c r="F4769" s="19" t="s">
        <v>20</v>
      </c>
      <c r="G4769" s="19" t="s">
        <v>20</v>
      </c>
      <c r="H4769" s="19" t="s">
        <v>20</v>
      </c>
      <c r="I4769" s="20">
        <v>2000</v>
      </c>
      <c r="J4769" s="19" t="s">
        <v>21</v>
      </c>
      <c r="K47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7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769" s="15">
        <f>IF(Table1[[#This Row],[BusinessInfo_WomanOwned]]="True",1,0)</f>
        <v>0</v>
      </c>
      <c r="N4769" s="15">
        <f>IF(Table1[[#This Row],[BusinessInfo_MinorityOwned]]="True",1,0)</f>
        <v>0</v>
      </c>
      <c r="O4769" s="15">
        <f>IF(Table1[[#This Row],[BusinessInfo_VeteranOwned]]="True",1,0)</f>
        <v>0</v>
      </c>
    </row>
    <row r="4770" spans="1:15" x14ac:dyDescent="0.2">
      <c r="A4770" s="18">
        <v>36541</v>
      </c>
      <c r="B4770" s="19" t="s">
        <v>15</v>
      </c>
      <c r="C4770" s="19" t="s">
        <v>22</v>
      </c>
      <c r="D4770" s="19" t="s">
        <v>23</v>
      </c>
      <c r="E4770" s="19" t="s">
        <v>247</v>
      </c>
      <c r="F4770" s="19" t="s">
        <v>20</v>
      </c>
      <c r="G4770" s="19" t="s">
        <v>20</v>
      </c>
      <c r="H4770" s="19" t="s">
        <v>20</v>
      </c>
      <c r="I4770" s="20">
        <v>10000</v>
      </c>
      <c r="J4770" s="19" t="s">
        <v>36</v>
      </c>
      <c r="K47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7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770" s="15">
        <f>IF(Table1[[#This Row],[BusinessInfo_WomanOwned]]="True",1,0)</f>
        <v>0</v>
      </c>
      <c r="N4770" s="15">
        <f>IF(Table1[[#This Row],[BusinessInfo_MinorityOwned]]="True",1,0)</f>
        <v>0</v>
      </c>
      <c r="O4770" s="15">
        <f>IF(Table1[[#This Row],[BusinessInfo_VeteranOwned]]="True",1,0)</f>
        <v>0</v>
      </c>
    </row>
    <row r="4771" spans="1:15" x14ac:dyDescent="0.2">
      <c r="A4771" s="18">
        <v>36554</v>
      </c>
      <c r="B4771" s="19" t="s">
        <v>15</v>
      </c>
      <c r="C4771" s="19" t="s">
        <v>34</v>
      </c>
      <c r="D4771" s="19" t="s">
        <v>71</v>
      </c>
      <c r="E4771" s="19" t="s">
        <v>47</v>
      </c>
      <c r="F4771" s="19" t="s">
        <v>20</v>
      </c>
      <c r="G4771" s="19" t="s">
        <v>20</v>
      </c>
      <c r="H4771" s="19" t="s">
        <v>20</v>
      </c>
      <c r="I4771" s="20">
        <v>2000</v>
      </c>
      <c r="J4771" s="19" t="s">
        <v>21</v>
      </c>
      <c r="K47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7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4771" s="15">
        <f>IF(Table1[[#This Row],[BusinessInfo_WomanOwned]]="True",1,0)</f>
        <v>0</v>
      </c>
      <c r="N4771" s="15">
        <f>IF(Table1[[#This Row],[BusinessInfo_MinorityOwned]]="True",1,0)</f>
        <v>0</v>
      </c>
      <c r="O4771" s="15">
        <f>IF(Table1[[#This Row],[BusinessInfo_VeteranOwned]]="True",1,0)</f>
        <v>0</v>
      </c>
    </row>
    <row r="4772" spans="1:15" x14ac:dyDescent="0.2">
      <c r="A4772" s="18">
        <v>36555</v>
      </c>
      <c r="B4772" s="19" t="s">
        <v>15</v>
      </c>
      <c r="C4772" s="19" t="s">
        <v>34</v>
      </c>
      <c r="D4772" s="19" t="s">
        <v>49</v>
      </c>
      <c r="E4772" s="19" t="s">
        <v>247</v>
      </c>
      <c r="F4772" s="19" t="s">
        <v>20</v>
      </c>
      <c r="G4772" s="19" t="s">
        <v>20</v>
      </c>
      <c r="H4772" s="19" t="s">
        <v>20</v>
      </c>
      <c r="I4772" s="20">
        <v>5000</v>
      </c>
      <c r="J4772" s="19" t="s">
        <v>25</v>
      </c>
      <c r="K47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7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772" s="15">
        <f>IF(Table1[[#This Row],[BusinessInfo_WomanOwned]]="True",1,0)</f>
        <v>0</v>
      </c>
      <c r="N4772" s="15">
        <f>IF(Table1[[#This Row],[BusinessInfo_MinorityOwned]]="True",1,0)</f>
        <v>0</v>
      </c>
      <c r="O4772" s="15">
        <f>IF(Table1[[#This Row],[BusinessInfo_VeteranOwned]]="True",1,0)</f>
        <v>0</v>
      </c>
    </row>
    <row r="4773" spans="1:15" x14ac:dyDescent="0.2">
      <c r="A4773" s="18">
        <v>36572</v>
      </c>
      <c r="B4773" s="19" t="s">
        <v>15</v>
      </c>
      <c r="C4773" s="19" t="s">
        <v>101</v>
      </c>
      <c r="D4773" s="19" t="s">
        <v>102</v>
      </c>
      <c r="E4773" s="19" t="s">
        <v>247</v>
      </c>
      <c r="F4773" s="19" t="s">
        <v>20</v>
      </c>
      <c r="G4773" s="19" t="s">
        <v>19</v>
      </c>
      <c r="H4773" s="19" t="s">
        <v>20</v>
      </c>
      <c r="I4773" s="20">
        <v>2000</v>
      </c>
      <c r="J4773" s="19" t="s">
        <v>21</v>
      </c>
      <c r="K47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47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4773" s="15">
        <f>IF(Table1[[#This Row],[BusinessInfo_WomanOwned]]="True",1,0)</f>
        <v>0</v>
      </c>
      <c r="N4773" s="15">
        <f>IF(Table1[[#This Row],[BusinessInfo_MinorityOwned]]="True",1,0)</f>
        <v>1</v>
      </c>
      <c r="O4773" s="15">
        <f>IF(Table1[[#This Row],[BusinessInfo_VeteranOwned]]="True",1,0)</f>
        <v>0</v>
      </c>
    </row>
    <row r="4774" spans="1:15" x14ac:dyDescent="0.2">
      <c r="A4774" s="18">
        <v>36574</v>
      </c>
      <c r="B4774" s="19" t="s">
        <v>15</v>
      </c>
      <c r="C4774" s="19" t="s">
        <v>34</v>
      </c>
      <c r="D4774" s="19" t="s">
        <v>33</v>
      </c>
      <c r="E4774" s="19" t="s">
        <v>27</v>
      </c>
      <c r="F4774" s="19" t="s">
        <v>19</v>
      </c>
      <c r="G4774" s="19" t="s">
        <v>20</v>
      </c>
      <c r="H4774" s="19" t="s">
        <v>20</v>
      </c>
      <c r="I4774" s="20">
        <v>2000</v>
      </c>
      <c r="J4774" s="19" t="s">
        <v>21</v>
      </c>
      <c r="K47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7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774" s="15">
        <f>IF(Table1[[#This Row],[BusinessInfo_WomanOwned]]="True",1,0)</f>
        <v>1</v>
      </c>
      <c r="N4774" s="15">
        <f>IF(Table1[[#This Row],[BusinessInfo_MinorityOwned]]="True",1,0)</f>
        <v>0</v>
      </c>
      <c r="O4774" s="15">
        <f>IF(Table1[[#This Row],[BusinessInfo_VeteranOwned]]="True",1,0)</f>
        <v>0</v>
      </c>
    </row>
    <row r="4775" spans="1:15" x14ac:dyDescent="0.2">
      <c r="A4775" s="18">
        <v>36588</v>
      </c>
      <c r="B4775" s="19" t="s">
        <v>15</v>
      </c>
      <c r="C4775" s="19" t="s">
        <v>302</v>
      </c>
      <c r="D4775" s="19" t="s">
        <v>55</v>
      </c>
      <c r="E4775" s="19" t="s">
        <v>247</v>
      </c>
      <c r="F4775" s="19" t="s">
        <v>19</v>
      </c>
      <c r="G4775" s="19" t="s">
        <v>19</v>
      </c>
      <c r="H4775" s="19" t="s">
        <v>20</v>
      </c>
      <c r="I4775" s="20">
        <v>2000</v>
      </c>
      <c r="J4775" s="19" t="s">
        <v>21</v>
      </c>
      <c r="K47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7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775" s="15">
        <f>IF(Table1[[#This Row],[BusinessInfo_WomanOwned]]="True",1,0)</f>
        <v>1</v>
      </c>
      <c r="N4775" s="15">
        <f>IF(Table1[[#This Row],[BusinessInfo_MinorityOwned]]="True",1,0)</f>
        <v>1</v>
      </c>
      <c r="O4775" s="15">
        <f>IF(Table1[[#This Row],[BusinessInfo_VeteranOwned]]="True",1,0)</f>
        <v>0</v>
      </c>
    </row>
    <row r="4776" spans="1:15" x14ac:dyDescent="0.2">
      <c r="A4776" s="18">
        <v>36592</v>
      </c>
      <c r="B4776" s="19" t="s">
        <v>15</v>
      </c>
      <c r="C4776" s="19" t="s">
        <v>82</v>
      </c>
      <c r="D4776" s="19" t="s">
        <v>46</v>
      </c>
      <c r="E4776" s="19" t="s">
        <v>56</v>
      </c>
      <c r="F4776" s="19" t="s">
        <v>19</v>
      </c>
      <c r="G4776" s="19" t="s">
        <v>20</v>
      </c>
      <c r="H4776" s="19" t="s">
        <v>20</v>
      </c>
      <c r="I4776" s="20">
        <v>2000</v>
      </c>
      <c r="J4776" s="19" t="s">
        <v>21</v>
      </c>
      <c r="K47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7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776" s="15">
        <f>IF(Table1[[#This Row],[BusinessInfo_WomanOwned]]="True",1,0)</f>
        <v>1</v>
      </c>
      <c r="N4776" s="15">
        <f>IF(Table1[[#This Row],[BusinessInfo_MinorityOwned]]="True",1,0)</f>
        <v>0</v>
      </c>
      <c r="O4776" s="15">
        <f>IF(Table1[[#This Row],[BusinessInfo_VeteranOwned]]="True",1,0)</f>
        <v>0</v>
      </c>
    </row>
    <row r="4777" spans="1:15" x14ac:dyDescent="0.2">
      <c r="A4777" s="18">
        <v>36594</v>
      </c>
      <c r="B4777" s="19" t="s">
        <v>15</v>
      </c>
      <c r="C4777" s="19" t="s">
        <v>34</v>
      </c>
      <c r="D4777" s="19" t="s">
        <v>49</v>
      </c>
      <c r="E4777" s="19" t="s">
        <v>247</v>
      </c>
      <c r="F4777" s="19" t="s">
        <v>20</v>
      </c>
      <c r="G4777" s="19" t="s">
        <v>20</v>
      </c>
      <c r="H4777" s="19" t="s">
        <v>20</v>
      </c>
      <c r="I4777" s="20">
        <v>2000</v>
      </c>
      <c r="J4777" s="19" t="s">
        <v>21</v>
      </c>
      <c r="K47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7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777" s="15">
        <f>IF(Table1[[#This Row],[BusinessInfo_WomanOwned]]="True",1,0)</f>
        <v>0</v>
      </c>
      <c r="N4777" s="15">
        <f>IF(Table1[[#This Row],[BusinessInfo_MinorityOwned]]="True",1,0)</f>
        <v>0</v>
      </c>
      <c r="O4777" s="15">
        <f>IF(Table1[[#This Row],[BusinessInfo_VeteranOwned]]="True",1,0)</f>
        <v>0</v>
      </c>
    </row>
    <row r="4778" spans="1:15" x14ac:dyDescent="0.2">
      <c r="A4778" s="18">
        <v>36595</v>
      </c>
      <c r="B4778" s="19" t="s">
        <v>15</v>
      </c>
      <c r="C4778" s="19" t="s">
        <v>34</v>
      </c>
      <c r="D4778" s="19" t="s">
        <v>63</v>
      </c>
      <c r="E4778" s="19" t="s">
        <v>247</v>
      </c>
      <c r="F4778" s="19" t="s">
        <v>20</v>
      </c>
      <c r="G4778" s="19" t="s">
        <v>20</v>
      </c>
      <c r="H4778" s="19" t="s">
        <v>20</v>
      </c>
      <c r="I4778" s="20">
        <v>2000</v>
      </c>
      <c r="J4778" s="19" t="s">
        <v>21</v>
      </c>
      <c r="K47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7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4778" s="15">
        <f>IF(Table1[[#This Row],[BusinessInfo_WomanOwned]]="True",1,0)</f>
        <v>0</v>
      </c>
      <c r="N4778" s="15">
        <f>IF(Table1[[#This Row],[BusinessInfo_MinorityOwned]]="True",1,0)</f>
        <v>0</v>
      </c>
      <c r="O4778" s="15">
        <f>IF(Table1[[#This Row],[BusinessInfo_VeteranOwned]]="True",1,0)</f>
        <v>0</v>
      </c>
    </row>
    <row r="4779" spans="1:15" x14ac:dyDescent="0.2">
      <c r="A4779" s="18">
        <v>36603</v>
      </c>
      <c r="B4779" s="19" t="s">
        <v>15</v>
      </c>
      <c r="C4779" s="19" t="s">
        <v>28</v>
      </c>
      <c r="D4779" s="19" t="s">
        <v>29</v>
      </c>
      <c r="E4779" s="19" t="s">
        <v>247</v>
      </c>
      <c r="F4779" s="19" t="s">
        <v>20</v>
      </c>
      <c r="G4779" s="19" t="s">
        <v>19</v>
      </c>
      <c r="H4779" s="19" t="s">
        <v>19</v>
      </c>
      <c r="I4779" s="20">
        <v>2000</v>
      </c>
      <c r="J4779" s="19" t="s">
        <v>21</v>
      </c>
      <c r="K47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47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4779" s="15">
        <f>IF(Table1[[#This Row],[BusinessInfo_WomanOwned]]="True",1,0)</f>
        <v>0</v>
      </c>
      <c r="N4779" s="15">
        <f>IF(Table1[[#This Row],[BusinessInfo_MinorityOwned]]="True",1,0)</f>
        <v>1</v>
      </c>
      <c r="O4779" s="15">
        <f>IF(Table1[[#This Row],[BusinessInfo_VeteranOwned]]="True",1,0)</f>
        <v>1</v>
      </c>
    </row>
    <row r="4780" spans="1:15" x14ac:dyDescent="0.2">
      <c r="A4780" s="18">
        <v>36604</v>
      </c>
      <c r="B4780" s="19" t="s">
        <v>15</v>
      </c>
      <c r="C4780" s="19" t="s">
        <v>16</v>
      </c>
      <c r="D4780" s="19" t="s">
        <v>46</v>
      </c>
      <c r="E4780" s="19" t="s">
        <v>247</v>
      </c>
      <c r="F4780" s="19" t="s">
        <v>19</v>
      </c>
      <c r="G4780" s="19" t="s">
        <v>20</v>
      </c>
      <c r="H4780" s="19" t="s">
        <v>20</v>
      </c>
      <c r="I4780" s="20">
        <v>2000</v>
      </c>
      <c r="J4780" s="19" t="s">
        <v>21</v>
      </c>
      <c r="K47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7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780" s="15">
        <f>IF(Table1[[#This Row],[BusinessInfo_WomanOwned]]="True",1,0)</f>
        <v>1</v>
      </c>
      <c r="N4780" s="15">
        <f>IF(Table1[[#This Row],[BusinessInfo_MinorityOwned]]="True",1,0)</f>
        <v>0</v>
      </c>
      <c r="O4780" s="15">
        <f>IF(Table1[[#This Row],[BusinessInfo_VeteranOwned]]="True",1,0)</f>
        <v>0</v>
      </c>
    </row>
    <row r="4781" spans="1:15" x14ac:dyDescent="0.2">
      <c r="A4781" s="18">
        <v>36614</v>
      </c>
      <c r="B4781" s="19" t="s">
        <v>15</v>
      </c>
      <c r="C4781" s="19" t="s">
        <v>34</v>
      </c>
      <c r="D4781" s="19" t="s">
        <v>35</v>
      </c>
      <c r="E4781" s="19" t="s">
        <v>27</v>
      </c>
      <c r="F4781" s="19" t="s">
        <v>20</v>
      </c>
      <c r="G4781" s="19" t="s">
        <v>20</v>
      </c>
      <c r="H4781" s="19" t="s">
        <v>20</v>
      </c>
      <c r="I4781" s="20">
        <v>5000</v>
      </c>
      <c r="J4781" s="19" t="s">
        <v>25</v>
      </c>
      <c r="K47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7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781" s="15">
        <f>IF(Table1[[#This Row],[BusinessInfo_WomanOwned]]="True",1,0)</f>
        <v>0</v>
      </c>
      <c r="N4781" s="15">
        <f>IF(Table1[[#This Row],[BusinessInfo_MinorityOwned]]="True",1,0)</f>
        <v>0</v>
      </c>
      <c r="O4781" s="15">
        <f>IF(Table1[[#This Row],[BusinessInfo_VeteranOwned]]="True",1,0)</f>
        <v>0</v>
      </c>
    </row>
    <row r="4782" spans="1:15" x14ac:dyDescent="0.2">
      <c r="A4782" s="18">
        <v>36623</v>
      </c>
      <c r="B4782" s="19" t="s">
        <v>15</v>
      </c>
      <c r="C4782" s="19" t="s">
        <v>52</v>
      </c>
      <c r="D4782" s="19" t="s">
        <v>53</v>
      </c>
      <c r="E4782" s="19" t="s">
        <v>54</v>
      </c>
      <c r="F4782" s="19" t="s">
        <v>20</v>
      </c>
      <c r="G4782" s="19" t="s">
        <v>20</v>
      </c>
      <c r="H4782" s="19" t="s">
        <v>20</v>
      </c>
      <c r="I4782" s="20">
        <v>2000</v>
      </c>
      <c r="J4782" s="19" t="s">
        <v>21</v>
      </c>
      <c r="K47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47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4782" s="15">
        <f>IF(Table1[[#This Row],[BusinessInfo_WomanOwned]]="True",1,0)</f>
        <v>0</v>
      </c>
      <c r="N4782" s="15">
        <f>IF(Table1[[#This Row],[BusinessInfo_MinorityOwned]]="True",1,0)</f>
        <v>0</v>
      </c>
      <c r="O4782" s="15">
        <f>IF(Table1[[#This Row],[BusinessInfo_VeteranOwned]]="True",1,0)</f>
        <v>0</v>
      </c>
    </row>
    <row r="4783" spans="1:15" x14ac:dyDescent="0.2">
      <c r="A4783" s="18">
        <v>36626</v>
      </c>
      <c r="B4783" s="19" t="s">
        <v>15</v>
      </c>
      <c r="C4783" s="19" t="s">
        <v>34</v>
      </c>
      <c r="D4783" s="19" t="s">
        <v>35</v>
      </c>
      <c r="E4783" s="19" t="s">
        <v>83</v>
      </c>
      <c r="F4783" s="19" t="s">
        <v>20</v>
      </c>
      <c r="G4783" s="19" t="s">
        <v>20</v>
      </c>
      <c r="H4783" s="19" t="s">
        <v>20</v>
      </c>
      <c r="I4783" s="20">
        <v>5000</v>
      </c>
      <c r="J4783" s="19" t="s">
        <v>25</v>
      </c>
      <c r="K47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7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783" s="15">
        <f>IF(Table1[[#This Row],[BusinessInfo_WomanOwned]]="True",1,0)</f>
        <v>0</v>
      </c>
      <c r="N4783" s="15">
        <f>IF(Table1[[#This Row],[BusinessInfo_MinorityOwned]]="True",1,0)</f>
        <v>0</v>
      </c>
      <c r="O4783" s="15">
        <f>IF(Table1[[#This Row],[BusinessInfo_VeteranOwned]]="True",1,0)</f>
        <v>0</v>
      </c>
    </row>
    <row r="4784" spans="1:15" x14ac:dyDescent="0.2">
      <c r="A4784" s="18">
        <v>36629</v>
      </c>
      <c r="B4784" s="19" t="s">
        <v>15</v>
      </c>
      <c r="C4784" s="19" t="s">
        <v>16</v>
      </c>
      <c r="D4784" s="19" t="s">
        <v>46</v>
      </c>
      <c r="E4784" s="19" t="s">
        <v>56</v>
      </c>
      <c r="F4784" s="19" t="s">
        <v>19</v>
      </c>
      <c r="G4784" s="19" t="s">
        <v>20</v>
      </c>
      <c r="H4784" s="19" t="s">
        <v>20</v>
      </c>
      <c r="I4784" s="20">
        <v>2000</v>
      </c>
      <c r="J4784" s="19" t="s">
        <v>21</v>
      </c>
      <c r="K47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7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784" s="15">
        <f>IF(Table1[[#This Row],[BusinessInfo_WomanOwned]]="True",1,0)</f>
        <v>1</v>
      </c>
      <c r="N4784" s="15">
        <f>IF(Table1[[#This Row],[BusinessInfo_MinorityOwned]]="True",1,0)</f>
        <v>0</v>
      </c>
      <c r="O4784" s="15">
        <f>IF(Table1[[#This Row],[BusinessInfo_VeteranOwned]]="True",1,0)</f>
        <v>0</v>
      </c>
    </row>
    <row r="4785" spans="1:15" x14ac:dyDescent="0.2">
      <c r="A4785" s="18">
        <v>36632</v>
      </c>
      <c r="B4785" s="19" t="s">
        <v>15</v>
      </c>
      <c r="C4785" s="19" t="s">
        <v>67</v>
      </c>
      <c r="D4785" s="19" t="s">
        <v>85</v>
      </c>
      <c r="E4785" s="19" t="s">
        <v>54</v>
      </c>
      <c r="F4785" s="19" t="s">
        <v>20</v>
      </c>
      <c r="G4785" s="19" t="s">
        <v>20</v>
      </c>
      <c r="H4785" s="19" t="s">
        <v>20</v>
      </c>
      <c r="I4785" s="20">
        <v>10000</v>
      </c>
      <c r="J4785" s="19" t="s">
        <v>36</v>
      </c>
      <c r="K47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47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4785" s="15">
        <f>IF(Table1[[#This Row],[BusinessInfo_WomanOwned]]="True",1,0)</f>
        <v>0</v>
      </c>
      <c r="N4785" s="15">
        <f>IF(Table1[[#This Row],[BusinessInfo_MinorityOwned]]="True",1,0)</f>
        <v>0</v>
      </c>
      <c r="O4785" s="15">
        <f>IF(Table1[[#This Row],[BusinessInfo_VeteranOwned]]="True",1,0)</f>
        <v>0</v>
      </c>
    </row>
    <row r="4786" spans="1:15" x14ac:dyDescent="0.2">
      <c r="A4786" s="18">
        <v>36640</v>
      </c>
      <c r="B4786" s="19" t="s">
        <v>15</v>
      </c>
      <c r="C4786" s="19" t="s">
        <v>67</v>
      </c>
      <c r="D4786" s="19" t="s">
        <v>40</v>
      </c>
      <c r="E4786" s="19" t="s">
        <v>247</v>
      </c>
      <c r="F4786" s="19" t="s">
        <v>20</v>
      </c>
      <c r="G4786" s="19" t="s">
        <v>20</v>
      </c>
      <c r="H4786" s="19" t="s">
        <v>20</v>
      </c>
      <c r="I4786" s="20">
        <v>2000</v>
      </c>
      <c r="J4786" s="19" t="s">
        <v>21</v>
      </c>
      <c r="K47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47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4786" s="15">
        <f>IF(Table1[[#This Row],[BusinessInfo_WomanOwned]]="True",1,0)</f>
        <v>0</v>
      </c>
      <c r="N4786" s="15">
        <f>IF(Table1[[#This Row],[BusinessInfo_MinorityOwned]]="True",1,0)</f>
        <v>0</v>
      </c>
      <c r="O4786" s="15">
        <f>IF(Table1[[#This Row],[BusinessInfo_VeteranOwned]]="True",1,0)</f>
        <v>0</v>
      </c>
    </row>
    <row r="4787" spans="1:15" x14ac:dyDescent="0.2">
      <c r="A4787" s="18">
        <v>36654</v>
      </c>
      <c r="B4787" s="19" t="s">
        <v>15</v>
      </c>
      <c r="C4787" s="19" t="s">
        <v>129</v>
      </c>
      <c r="D4787" s="19" t="s">
        <v>53</v>
      </c>
      <c r="E4787" s="19" t="s">
        <v>51</v>
      </c>
      <c r="F4787" s="19" t="s">
        <v>20</v>
      </c>
      <c r="G4787" s="19" t="s">
        <v>20</v>
      </c>
      <c r="H4787" s="19" t="s">
        <v>20</v>
      </c>
      <c r="I4787" s="20">
        <v>10000</v>
      </c>
      <c r="J4787" s="19" t="s">
        <v>36</v>
      </c>
      <c r="K47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47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4787" s="15">
        <f>IF(Table1[[#This Row],[BusinessInfo_WomanOwned]]="True",1,0)</f>
        <v>0</v>
      </c>
      <c r="N4787" s="15">
        <f>IF(Table1[[#This Row],[BusinessInfo_MinorityOwned]]="True",1,0)</f>
        <v>0</v>
      </c>
      <c r="O4787" s="15">
        <f>IF(Table1[[#This Row],[BusinessInfo_VeteranOwned]]="True",1,0)</f>
        <v>0</v>
      </c>
    </row>
    <row r="4788" spans="1:15" x14ac:dyDescent="0.2">
      <c r="A4788" s="18">
        <v>36659</v>
      </c>
      <c r="B4788" s="19" t="s">
        <v>15</v>
      </c>
      <c r="C4788" s="19" t="s">
        <v>34</v>
      </c>
      <c r="D4788" s="19" t="s">
        <v>71</v>
      </c>
      <c r="E4788" s="19" t="s">
        <v>99</v>
      </c>
      <c r="F4788" s="19" t="s">
        <v>20</v>
      </c>
      <c r="G4788" s="19" t="s">
        <v>20</v>
      </c>
      <c r="H4788" s="19" t="s">
        <v>20</v>
      </c>
      <c r="I4788" s="20">
        <v>5000</v>
      </c>
      <c r="J4788" s="19" t="s">
        <v>25</v>
      </c>
      <c r="K47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7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4788" s="15">
        <f>IF(Table1[[#This Row],[BusinessInfo_WomanOwned]]="True",1,0)</f>
        <v>0</v>
      </c>
      <c r="N4788" s="15">
        <f>IF(Table1[[#This Row],[BusinessInfo_MinorityOwned]]="True",1,0)</f>
        <v>0</v>
      </c>
      <c r="O4788" s="15">
        <f>IF(Table1[[#This Row],[BusinessInfo_VeteranOwned]]="True",1,0)</f>
        <v>0</v>
      </c>
    </row>
    <row r="4789" spans="1:15" x14ac:dyDescent="0.2">
      <c r="A4789" s="18">
        <v>36675</v>
      </c>
      <c r="B4789" s="19" t="s">
        <v>15</v>
      </c>
      <c r="C4789" s="19" t="s">
        <v>22</v>
      </c>
      <c r="D4789" s="19" t="s">
        <v>45</v>
      </c>
      <c r="E4789" s="19" t="s">
        <v>43</v>
      </c>
      <c r="F4789" s="19" t="s">
        <v>19</v>
      </c>
      <c r="G4789" s="19" t="s">
        <v>20</v>
      </c>
      <c r="H4789" s="19" t="s">
        <v>20</v>
      </c>
      <c r="I4789" s="20">
        <v>5000</v>
      </c>
      <c r="J4789" s="19" t="s">
        <v>25</v>
      </c>
      <c r="K47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7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789" s="15">
        <f>IF(Table1[[#This Row],[BusinessInfo_WomanOwned]]="True",1,0)</f>
        <v>1</v>
      </c>
      <c r="N4789" s="15">
        <f>IF(Table1[[#This Row],[BusinessInfo_MinorityOwned]]="True",1,0)</f>
        <v>0</v>
      </c>
      <c r="O4789" s="15">
        <f>IF(Table1[[#This Row],[BusinessInfo_VeteranOwned]]="True",1,0)</f>
        <v>0</v>
      </c>
    </row>
    <row r="4790" spans="1:15" x14ac:dyDescent="0.2">
      <c r="A4790" s="18">
        <v>36680</v>
      </c>
      <c r="B4790" s="19" t="s">
        <v>15</v>
      </c>
      <c r="C4790" s="19" t="s">
        <v>34</v>
      </c>
      <c r="D4790" s="19" t="s">
        <v>81</v>
      </c>
      <c r="E4790" s="19" t="s">
        <v>247</v>
      </c>
      <c r="F4790" s="19" t="s">
        <v>19</v>
      </c>
      <c r="G4790" s="19" t="s">
        <v>19</v>
      </c>
      <c r="H4790" s="19" t="s">
        <v>20</v>
      </c>
      <c r="I4790" s="20">
        <v>2000</v>
      </c>
      <c r="J4790" s="19" t="s">
        <v>21</v>
      </c>
      <c r="K47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7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4790" s="15">
        <f>IF(Table1[[#This Row],[BusinessInfo_WomanOwned]]="True",1,0)</f>
        <v>1</v>
      </c>
      <c r="N4790" s="15">
        <f>IF(Table1[[#This Row],[BusinessInfo_MinorityOwned]]="True",1,0)</f>
        <v>1</v>
      </c>
      <c r="O4790" s="15">
        <f>IF(Table1[[#This Row],[BusinessInfo_VeteranOwned]]="True",1,0)</f>
        <v>0</v>
      </c>
    </row>
    <row r="4791" spans="1:15" x14ac:dyDescent="0.2">
      <c r="A4791" s="18">
        <v>36695</v>
      </c>
      <c r="B4791" s="19" t="s">
        <v>15</v>
      </c>
      <c r="C4791" s="19" t="s">
        <v>34</v>
      </c>
      <c r="D4791" s="19" t="s">
        <v>70</v>
      </c>
      <c r="E4791" s="19" t="s">
        <v>77</v>
      </c>
      <c r="F4791" s="19" t="s">
        <v>20</v>
      </c>
      <c r="G4791" s="19" t="s">
        <v>20</v>
      </c>
      <c r="H4791" s="19" t="s">
        <v>19</v>
      </c>
      <c r="I4791" s="20">
        <v>2000</v>
      </c>
      <c r="J4791" s="19" t="s">
        <v>21</v>
      </c>
      <c r="K47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7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4791" s="15">
        <f>IF(Table1[[#This Row],[BusinessInfo_WomanOwned]]="True",1,0)</f>
        <v>0</v>
      </c>
      <c r="N4791" s="15">
        <f>IF(Table1[[#This Row],[BusinessInfo_MinorityOwned]]="True",1,0)</f>
        <v>0</v>
      </c>
      <c r="O4791" s="15">
        <f>IF(Table1[[#This Row],[BusinessInfo_VeteranOwned]]="True",1,0)</f>
        <v>1</v>
      </c>
    </row>
    <row r="4792" spans="1:15" x14ac:dyDescent="0.2">
      <c r="A4792" s="18">
        <v>36697</v>
      </c>
      <c r="B4792" s="19" t="s">
        <v>15</v>
      </c>
      <c r="C4792" s="19" t="s">
        <v>34</v>
      </c>
      <c r="D4792" s="19" t="s">
        <v>49</v>
      </c>
      <c r="E4792" s="19" t="s">
        <v>247</v>
      </c>
      <c r="F4792" s="19" t="s">
        <v>19</v>
      </c>
      <c r="G4792" s="19" t="s">
        <v>20</v>
      </c>
      <c r="H4792" s="19" t="s">
        <v>20</v>
      </c>
      <c r="I4792" s="20">
        <v>2000</v>
      </c>
      <c r="J4792" s="19" t="s">
        <v>21</v>
      </c>
      <c r="K47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7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792" s="15">
        <f>IF(Table1[[#This Row],[BusinessInfo_WomanOwned]]="True",1,0)</f>
        <v>1</v>
      </c>
      <c r="N4792" s="15">
        <f>IF(Table1[[#This Row],[BusinessInfo_MinorityOwned]]="True",1,0)</f>
        <v>0</v>
      </c>
      <c r="O4792" s="15">
        <f>IF(Table1[[#This Row],[BusinessInfo_VeteranOwned]]="True",1,0)</f>
        <v>0</v>
      </c>
    </row>
    <row r="4793" spans="1:15" x14ac:dyDescent="0.2">
      <c r="A4793" s="18">
        <v>36709</v>
      </c>
      <c r="B4793" s="19" t="s">
        <v>15</v>
      </c>
      <c r="C4793" s="19" t="s">
        <v>22</v>
      </c>
      <c r="D4793" s="19" t="s">
        <v>166</v>
      </c>
      <c r="E4793" s="19" t="s">
        <v>106</v>
      </c>
      <c r="F4793" s="19" t="s">
        <v>20</v>
      </c>
      <c r="G4793" s="19" t="s">
        <v>20</v>
      </c>
      <c r="H4793" s="19" t="s">
        <v>20</v>
      </c>
      <c r="I4793" s="20">
        <v>5000</v>
      </c>
      <c r="J4793" s="19" t="s">
        <v>25</v>
      </c>
      <c r="K47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7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33883</v>
      </c>
      <c r="M4793" s="15">
        <f>IF(Table1[[#This Row],[BusinessInfo_WomanOwned]]="True",1,0)</f>
        <v>0</v>
      </c>
      <c r="N4793" s="15">
        <f>IF(Table1[[#This Row],[BusinessInfo_MinorityOwned]]="True",1,0)</f>
        <v>0</v>
      </c>
      <c r="O4793" s="15">
        <f>IF(Table1[[#This Row],[BusinessInfo_VeteranOwned]]="True",1,0)</f>
        <v>0</v>
      </c>
    </row>
    <row r="4794" spans="1:15" x14ac:dyDescent="0.2">
      <c r="A4794" s="18">
        <v>36710</v>
      </c>
      <c r="B4794" s="19" t="s">
        <v>15</v>
      </c>
      <c r="C4794" s="19" t="s">
        <v>34</v>
      </c>
      <c r="D4794" s="19" t="s">
        <v>49</v>
      </c>
      <c r="E4794" s="19" t="s">
        <v>83</v>
      </c>
      <c r="F4794" s="19" t="s">
        <v>20</v>
      </c>
      <c r="G4794" s="19" t="s">
        <v>20</v>
      </c>
      <c r="H4794" s="19" t="s">
        <v>20</v>
      </c>
      <c r="I4794" s="20">
        <v>10000</v>
      </c>
      <c r="J4794" s="19" t="s">
        <v>36</v>
      </c>
      <c r="K47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7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794" s="15">
        <f>IF(Table1[[#This Row],[BusinessInfo_WomanOwned]]="True",1,0)</f>
        <v>0</v>
      </c>
      <c r="N4794" s="15">
        <f>IF(Table1[[#This Row],[BusinessInfo_MinorityOwned]]="True",1,0)</f>
        <v>0</v>
      </c>
      <c r="O4794" s="15">
        <f>IF(Table1[[#This Row],[BusinessInfo_VeteranOwned]]="True",1,0)</f>
        <v>0</v>
      </c>
    </row>
    <row r="4795" spans="1:15" x14ac:dyDescent="0.2">
      <c r="A4795" s="18">
        <v>36721</v>
      </c>
      <c r="B4795" s="19" t="s">
        <v>15</v>
      </c>
      <c r="C4795" s="19" t="s">
        <v>34</v>
      </c>
      <c r="D4795" s="19" t="s">
        <v>63</v>
      </c>
      <c r="E4795" s="19" t="s">
        <v>27</v>
      </c>
      <c r="F4795" s="19" t="s">
        <v>19</v>
      </c>
      <c r="G4795" s="19" t="s">
        <v>20</v>
      </c>
      <c r="H4795" s="19" t="s">
        <v>20</v>
      </c>
      <c r="I4795" s="20">
        <v>2000</v>
      </c>
      <c r="J4795" s="19" t="s">
        <v>21</v>
      </c>
      <c r="K47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7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4795" s="15">
        <f>IF(Table1[[#This Row],[BusinessInfo_WomanOwned]]="True",1,0)</f>
        <v>1</v>
      </c>
      <c r="N4795" s="15">
        <f>IF(Table1[[#This Row],[BusinessInfo_MinorityOwned]]="True",1,0)</f>
        <v>0</v>
      </c>
      <c r="O4795" s="15">
        <f>IF(Table1[[#This Row],[BusinessInfo_VeteranOwned]]="True",1,0)</f>
        <v>0</v>
      </c>
    </row>
    <row r="4796" spans="1:15" x14ac:dyDescent="0.2">
      <c r="A4796" s="18">
        <v>36722</v>
      </c>
      <c r="B4796" s="19" t="s">
        <v>15</v>
      </c>
      <c r="C4796" s="19" t="s">
        <v>89</v>
      </c>
      <c r="D4796" s="19" t="s">
        <v>90</v>
      </c>
      <c r="E4796" s="19" t="s">
        <v>247</v>
      </c>
      <c r="F4796" s="19" t="s">
        <v>20</v>
      </c>
      <c r="G4796" s="19" t="s">
        <v>20</v>
      </c>
      <c r="H4796" s="19" t="s">
        <v>20</v>
      </c>
      <c r="I4796" s="20">
        <v>2000</v>
      </c>
      <c r="J4796" s="19" t="s">
        <v>21</v>
      </c>
      <c r="K47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47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4796" s="15">
        <f>IF(Table1[[#This Row],[BusinessInfo_WomanOwned]]="True",1,0)</f>
        <v>0</v>
      </c>
      <c r="N4796" s="15">
        <f>IF(Table1[[#This Row],[BusinessInfo_MinorityOwned]]="True",1,0)</f>
        <v>0</v>
      </c>
      <c r="O4796" s="15">
        <f>IF(Table1[[#This Row],[BusinessInfo_VeteranOwned]]="True",1,0)</f>
        <v>0</v>
      </c>
    </row>
    <row r="4797" spans="1:15" x14ac:dyDescent="0.2">
      <c r="A4797" s="18">
        <v>36723</v>
      </c>
      <c r="B4797" s="19" t="s">
        <v>15</v>
      </c>
      <c r="C4797" s="19" t="s">
        <v>82</v>
      </c>
      <c r="D4797" s="19" t="s">
        <v>46</v>
      </c>
      <c r="E4797" s="19" t="s">
        <v>56</v>
      </c>
      <c r="F4797" s="19" t="s">
        <v>19</v>
      </c>
      <c r="G4797" s="19" t="s">
        <v>19</v>
      </c>
      <c r="H4797" s="19" t="s">
        <v>20</v>
      </c>
      <c r="I4797" s="20">
        <v>2000</v>
      </c>
      <c r="J4797" s="19" t="s">
        <v>21</v>
      </c>
      <c r="K47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7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797" s="15">
        <f>IF(Table1[[#This Row],[BusinessInfo_WomanOwned]]="True",1,0)</f>
        <v>1</v>
      </c>
      <c r="N4797" s="15">
        <f>IF(Table1[[#This Row],[BusinessInfo_MinorityOwned]]="True",1,0)</f>
        <v>1</v>
      </c>
      <c r="O4797" s="15">
        <f>IF(Table1[[#This Row],[BusinessInfo_VeteranOwned]]="True",1,0)</f>
        <v>0</v>
      </c>
    </row>
    <row r="4798" spans="1:15" x14ac:dyDescent="0.2">
      <c r="A4798" s="18">
        <v>36727</v>
      </c>
      <c r="B4798" s="19" t="s">
        <v>15</v>
      </c>
      <c r="C4798" s="19" t="s">
        <v>44</v>
      </c>
      <c r="D4798" s="19" t="s">
        <v>26</v>
      </c>
      <c r="E4798" s="19" t="s">
        <v>58</v>
      </c>
      <c r="F4798" s="19" t="s">
        <v>20</v>
      </c>
      <c r="G4798" s="19" t="s">
        <v>20</v>
      </c>
      <c r="H4798" s="19" t="s">
        <v>20</v>
      </c>
      <c r="I4798" s="20">
        <v>5000</v>
      </c>
      <c r="J4798" s="19" t="s">
        <v>25</v>
      </c>
      <c r="K47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7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798" s="15">
        <f>IF(Table1[[#This Row],[BusinessInfo_WomanOwned]]="True",1,0)</f>
        <v>0</v>
      </c>
      <c r="N4798" s="15">
        <f>IF(Table1[[#This Row],[BusinessInfo_MinorityOwned]]="True",1,0)</f>
        <v>0</v>
      </c>
      <c r="O4798" s="15">
        <f>IF(Table1[[#This Row],[BusinessInfo_VeteranOwned]]="True",1,0)</f>
        <v>0</v>
      </c>
    </row>
    <row r="4799" spans="1:15" x14ac:dyDescent="0.2">
      <c r="A4799" s="18">
        <v>36732</v>
      </c>
      <c r="B4799" s="19" t="s">
        <v>15</v>
      </c>
      <c r="C4799" s="19" t="s">
        <v>59</v>
      </c>
      <c r="D4799" s="19" t="s">
        <v>71</v>
      </c>
      <c r="E4799" s="19" t="s">
        <v>57</v>
      </c>
      <c r="F4799" s="19" t="s">
        <v>20</v>
      </c>
      <c r="G4799" s="19" t="s">
        <v>19</v>
      </c>
      <c r="H4799" s="19" t="s">
        <v>20</v>
      </c>
      <c r="I4799" s="20">
        <v>5000</v>
      </c>
      <c r="J4799" s="19" t="s">
        <v>25</v>
      </c>
      <c r="K47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7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4799" s="15">
        <f>IF(Table1[[#This Row],[BusinessInfo_WomanOwned]]="True",1,0)</f>
        <v>0</v>
      </c>
      <c r="N4799" s="15">
        <f>IF(Table1[[#This Row],[BusinessInfo_MinorityOwned]]="True",1,0)</f>
        <v>1</v>
      </c>
      <c r="O4799" s="15">
        <f>IF(Table1[[#This Row],[BusinessInfo_VeteranOwned]]="True",1,0)</f>
        <v>0</v>
      </c>
    </row>
    <row r="4800" spans="1:15" x14ac:dyDescent="0.2">
      <c r="A4800" s="18">
        <v>36764</v>
      </c>
      <c r="B4800" s="19" t="s">
        <v>15</v>
      </c>
      <c r="C4800" s="19" t="s">
        <v>82</v>
      </c>
      <c r="D4800" s="19" t="s">
        <v>55</v>
      </c>
      <c r="E4800" s="19" t="s">
        <v>18</v>
      </c>
      <c r="F4800" s="19" t="s">
        <v>19</v>
      </c>
      <c r="G4800" s="19" t="s">
        <v>19</v>
      </c>
      <c r="H4800" s="19" t="s">
        <v>20</v>
      </c>
      <c r="I4800" s="20">
        <v>5000</v>
      </c>
      <c r="J4800" s="19" t="s">
        <v>25</v>
      </c>
      <c r="K48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8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800" s="15">
        <f>IF(Table1[[#This Row],[BusinessInfo_WomanOwned]]="True",1,0)</f>
        <v>1</v>
      </c>
      <c r="N4800" s="15">
        <f>IF(Table1[[#This Row],[BusinessInfo_MinorityOwned]]="True",1,0)</f>
        <v>1</v>
      </c>
      <c r="O4800" s="15">
        <f>IF(Table1[[#This Row],[BusinessInfo_VeteranOwned]]="True",1,0)</f>
        <v>0</v>
      </c>
    </row>
    <row r="4801" spans="1:15" x14ac:dyDescent="0.2">
      <c r="A4801" s="18">
        <v>36767</v>
      </c>
      <c r="B4801" s="19" t="s">
        <v>15</v>
      </c>
      <c r="C4801" s="19" t="s">
        <v>32</v>
      </c>
      <c r="D4801" s="19" t="s">
        <v>71</v>
      </c>
      <c r="E4801" s="19" t="s">
        <v>27</v>
      </c>
      <c r="F4801" s="19" t="s">
        <v>19</v>
      </c>
      <c r="G4801" s="19" t="s">
        <v>20</v>
      </c>
      <c r="H4801" s="19" t="s">
        <v>20</v>
      </c>
      <c r="I4801" s="20">
        <v>2000</v>
      </c>
      <c r="J4801" s="19" t="s">
        <v>21</v>
      </c>
      <c r="K48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8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4801" s="15">
        <f>IF(Table1[[#This Row],[BusinessInfo_WomanOwned]]="True",1,0)</f>
        <v>1</v>
      </c>
      <c r="N4801" s="15">
        <f>IF(Table1[[#This Row],[BusinessInfo_MinorityOwned]]="True",1,0)</f>
        <v>0</v>
      </c>
      <c r="O4801" s="15">
        <f>IF(Table1[[#This Row],[BusinessInfo_VeteranOwned]]="True",1,0)</f>
        <v>0</v>
      </c>
    </row>
    <row r="4802" spans="1:15" x14ac:dyDescent="0.2">
      <c r="A4802" s="18">
        <v>36773</v>
      </c>
      <c r="B4802" s="19" t="s">
        <v>15</v>
      </c>
      <c r="C4802" s="19" t="s">
        <v>133</v>
      </c>
      <c r="D4802" s="19" t="s">
        <v>26</v>
      </c>
      <c r="E4802" s="19" t="s">
        <v>247</v>
      </c>
      <c r="F4802" s="19" t="s">
        <v>20</v>
      </c>
      <c r="G4802" s="19" t="s">
        <v>20</v>
      </c>
      <c r="H4802" s="19" t="s">
        <v>20</v>
      </c>
      <c r="I4802" s="20">
        <v>2000</v>
      </c>
      <c r="J4802" s="19" t="s">
        <v>21</v>
      </c>
      <c r="K48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8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802" s="15">
        <f>IF(Table1[[#This Row],[BusinessInfo_WomanOwned]]="True",1,0)</f>
        <v>0</v>
      </c>
      <c r="N4802" s="15">
        <f>IF(Table1[[#This Row],[BusinessInfo_MinorityOwned]]="True",1,0)</f>
        <v>0</v>
      </c>
      <c r="O4802" s="15">
        <f>IF(Table1[[#This Row],[BusinessInfo_VeteranOwned]]="True",1,0)</f>
        <v>0</v>
      </c>
    </row>
    <row r="4803" spans="1:15" x14ac:dyDescent="0.2">
      <c r="A4803" s="18">
        <v>36780</v>
      </c>
      <c r="B4803" s="19" t="s">
        <v>15</v>
      </c>
      <c r="C4803" s="19" t="s">
        <v>28</v>
      </c>
      <c r="D4803" s="19" t="s">
        <v>29</v>
      </c>
      <c r="E4803" s="19" t="s">
        <v>54</v>
      </c>
      <c r="F4803" s="19" t="s">
        <v>20</v>
      </c>
      <c r="G4803" s="19" t="s">
        <v>19</v>
      </c>
      <c r="H4803" s="19" t="s">
        <v>20</v>
      </c>
      <c r="I4803" s="20">
        <v>2000</v>
      </c>
      <c r="J4803" s="19" t="s">
        <v>21</v>
      </c>
      <c r="K48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48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4803" s="15">
        <f>IF(Table1[[#This Row],[BusinessInfo_WomanOwned]]="True",1,0)</f>
        <v>0</v>
      </c>
      <c r="N4803" s="15">
        <f>IF(Table1[[#This Row],[BusinessInfo_MinorityOwned]]="True",1,0)</f>
        <v>1</v>
      </c>
      <c r="O4803" s="15">
        <f>IF(Table1[[#This Row],[BusinessInfo_VeteranOwned]]="True",1,0)</f>
        <v>0</v>
      </c>
    </row>
    <row r="4804" spans="1:15" x14ac:dyDescent="0.2">
      <c r="A4804" s="18">
        <v>36788</v>
      </c>
      <c r="B4804" s="19" t="s">
        <v>15</v>
      </c>
      <c r="C4804" s="19" t="s">
        <v>67</v>
      </c>
      <c r="D4804" s="19" t="s">
        <v>40</v>
      </c>
      <c r="E4804" s="19" t="s">
        <v>47</v>
      </c>
      <c r="F4804" s="19" t="s">
        <v>20</v>
      </c>
      <c r="G4804" s="19" t="s">
        <v>19</v>
      </c>
      <c r="H4804" s="19" t="s">
        <v>20</v>
      </c>
      <c r="I4804" s="20">
        <v>2000</v>
      </c>
      <c r="J4804" s="19" t="s">
        <v>21</v>
      </c>
      <c r="K48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48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4804" s="15">
        <f>IF(Table1[[#This Row],[BusinessInfo_WomanOwned]]="True",1,0)</f>
        <v>0</v>
      </c>
      <c r="N4804" s="15">
        <f>IF(Table1[[#This Row],[BusinessInfo_MinorityOwned]]="True",1,0)</f>
        <v>1</v>
      </c>
      <c r="O4804" s="15">
        <f>IF(Table1[[#This Row],[BusinessInfo_VeteranOwned]]="True",1,0)</f>
        <v>0</v>
      </c>
    </row>
    <row r="4805" spans="1:15" x14ac:dyDescent="0.2">
      <c r="A4805" s="18">
        <v>36791</v>
      </c>
      <c r="B4805" s="19" t="s">
        <v>15</v>
      </c>
      <c r="C4805" s="19" t="s">
        <v>64</v>
      </c>
      <c r="D4805" s="19" t="s">
        <v>26</v>
      </c>
      <c r="E4805" s="19" t="s">
        <v>18</v>
      </c>
      <c r="F4805" s="19" t="s">
        <v>20</v>
      </c>
      <c r="G4805" s="19" t="s">
        <v>20</v>
      </c>
      <c r="H4805" s="19" t="s">
        <v>20</v>
      </c>
      <c r="I4805" s="20">
        <v>10000</v>
      </c>
      <c r="J4805" s="19" t="s">
        <v>36</v>
      </c>
      <c r="K48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8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805" s="15">
        <f>IF(Table1[[#This Row],[BusinessInfo_WomanOwned]]="True",1,0)</f>
        <v>0</v>
      </c>
      <c r="N4805" s="15">
        <f>IF(Table1[[#This Row],[BusinessInfo_MinorityOwned]]="True",1,0)</f>
        <v>0</v>
      </c>
      <c r="O4805" s="15">
        <f>IF(Table1[[#This Row],[BusinessInfo_VeteranOwned]]="True",1,0)</f>
        <v>0</v>
      </c>
    </row>
    <row r="4806" spans="1:15" x14ac:dyDescent="0.2">
      <c r="A4806" s="18">
        <v>36806</v>
      </c>
      <c r="B4806" s="19" t="s">
        <v>15</v>
      </c>
      <c r="C4806" s="19" t="s">
        <v>44</v>
      </c>
      <c r="D4806" s="19" t="s">
        <v>23</v>
      </c>
      <c r="E4806" s="19" t="s">
        <v>77</v>
      </c>
      <c r="F4806" s="19" t="s">
        <v>20</v>
      </c>
      <c r="G4806" s="19" t="s">
        <v>20</v>
      </c>
      <c r="H4806" s="19" t="s">
        <v>20</v>
      </c>
      <c r="I4806" s="20">
        <v>10000</v>
      </c>
      <c r="J4806" s="19" t="s">
        <v>36</v>
      </c>
      <c r="K48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8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806" s="15">
        <f>IF(Table1[[#This Row],[BusinessInfo_WomanOwned]]="True",1,0)</f>
        <v>0</v>
      </c>
      <c r="N4806" s="15">
        <f>IF(Table1[[#This Row],[BusinessInfo_MinorityOwned]]="True",1,0)</f>
        <v>0</v>
      </c>
      <c r="O4806" s="15">
        <f>IF(Table1[[#This Row],[BusinessInfo_VeteranOwned]]="True",1,0)</f>
        <v>0</v>
      </c>
    </row>
    <row r="4807" spans="1:15" x14ac:dyDescent="0.2">
      <c r="A4807" s="18">
        <v>36809</v>
      </c>
      <c r="B4807" s="19" t="s">
        <v>15</v>
      </c>
      <c r="C4807" s="19" t="s">
        <v>67</v>
      </c>
      <c r="D4807" s="19" t="s">
        <v>85</v>
      </c>
      <c r="E4807" s="19" t="s">
        <v>18</v>
      </c>
      <c r="F4807" s="19" t="s">
        <v>19</v>
      </c>
      <c r="G4807" s="19" t="s">
        <v>20</v>
      </c>
      <c r="H4807" s="19" t="s">
        <v>20</v>
      </c>
      <c r="I4807" s="20">
        <v>2000</v>
      </c>
      <c r="J4807" s="19" t="s">
        <v>21</v>
      </c>
      <c r="K48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48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4807" s="15">
        <f>IF(Table1[[#This Row],[BusinessInfo_WomanOwned]]="True",1,0)</f>
        <v>1</v>
      </c>
      <c r="N4807" s="15">
        <f>IF(Table1[[#This Row],[BusinessInfo_MinorityOwned]]="True",1,0)</f>
        <v>0</v>
      </c>
      <c r="O4807" s="15">
        <f>IF(Table1[[#This Row],[BusinessInfo_VeteranOwned]]="True",1,0)</f>
        <v>0</v>
      </c>
    </row>
    <row r="4808" spans="1:15" x14ac:dyDescent="0.2">
      <c r="A4808" s="18">
        <v>36823</v>
      </c>
      <c r="B4808" s="19" t="s">
        <v>15</v>
      </c>
      <c r="C4808" s="19" t="s">
        <v>34</v>
      </c>
      <c r="D4808" s="19" t="s">
        <v>33</v>
      </c>
      <c r="E4808" s="19" t="s">
        <v>51</v>
      </c>
      <c r="F4808" s="19" t="s">
        <v>19</v>
      </c>
      <c r="G4808" s="19" t="s">
        <v>20</v>
      </c>
      <c r="H4808" s="19" t="s">
        <v>19</v>
      </c>
      <c r="I4808" s="20">
        <v>5000</v>
      </c>
      <c r="J4808" s="19" t="s">
        <v>25</v>
      </c>
      <c r="K48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8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808" s="15">
        <f>IF(Table1[[#This Row],[BusinessInfo_WomanOwned]]="True",1,0)</f>
        <v>1</v>
      </c>
      <c r="N4808" s="15">
        <f>IF(Table1[[#This Row],[BusinessInfo_MinorityOwned]]="True",1,0)</f>
        <v>0</v>
      </c>
      <c r="O4808" s="15">
        <f>IF(Table1[[#This Row],[BusinessInfo_VeteranOwned]]="True",1,0)</f>
        <v>1</v>
      </c>
    </row>
    <row r="4809" spans="1:15" x14ac:dyDescent="0.2">
      <c r="A4809" s="18">
        <v>36825</v>
      </c>
      <c r="B4809" s="19" t="s">
        <v>15</v>
      </c>
      <c r="C4809" s="19" t="s">
        <v>75</v>
      </c>
      <c r="D4809" s="19" t="s">
        <v>76</v>
      </c>
      <c r="E4809" s="19" t="s">
        <v>54</v>
      </c>
      <c r="F4809" s="19" t="s">
        <v>20</v>
      </c>
      <c r="G4809" s="19" t="s">
        <v>20</v>
      </c>
      <c r="H4809" s="19" t="s">
        <v>20</v>
      </c>
      <c r="I4809" s="20">
        <v>2000</v>
      </c>
      <c r="J4809" s="19" t="s">
        <v>21</v>
      </c>
      <c r="K48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48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4809" s="15">
        <f>IF(Table1[[#This Row],[BusinessInfo_WomanOwned]]="True",1,0)</f>
        <v>0</v>
      </c>
      <c r="N4809" s="15">
        <f>IF(Table1[[#This Row],[BusinessInfo_MinorityOwned]]="True",1,0)</f>
        <v>0</v>
      </c>
      <c r="O4809" s="15">
        <f>IF(Table1[[#This Row],[BusinessInfo_VeteranOwned]]="True",1,0)</f>
        <v>0</v>
      </c>
    </row>
    <row r="4810" spans="1:15" x14ac:dyDescent="0.2">
      <c r="A4810" s="18">
        <v>36829</v>
      </c>
      <c r="B4810" s="19" t="s">
        <v>15</v>
      </c>
      <c r="C4810" s="19" t="s">
        <v>257</v>
      </c>
      <c r="D4810" s="19" t="s">
        <v>87</v>
      </c>
      <c r="E4810" s="19" t="s">
        <v>27</v>
      </c>
      <c r="F4810" s="19" t="s">
        <v>19</v>
      </c>
      <c r="G4810" s="19" t="s">
        <v>19</v>
      </c>
      <c r="H4810" s="19" t="s">
        <v>20</v>
      </c>
      <c r="I4810" s="20">
        <v>2000</v>
      </c>
      <c r="J4810" s="19" t="s">
        <v>21</v>
      </c>
      <c r="K48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48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4810" s="15">
        <f>IF(Table1[[#This Row],[BusinessInfo_WomanOwned]]="True",1,0)</f>
        <v>1</v>
      </c>
      <c r="N4810" s="15">
        <f>IF(Table1[[#This Row],[BusinessInfo_MinorityOwned]]="True",1,0)</f>
        <v>1</v>
      </c>
      <c r="O4810" s="15">
        <f>IF(Table1[[#This Row],[BusinessInfo_VeteranOwned]]="True",1,0)</f>
        <v>0</v>
      </c>
    </row>
    <row r="4811" spans="1:15" x14ac:dyDescent="0.2">
      <c r="A4811" s="18">
        <v>36836</v>
      </c>
      <c r="B4811" s="19" t="s">
        <v>15</v>
      </c>
      <c r="C4811" s="19" t="s">
        <v>65</v>
      </c>
      <c r="D4811" s="19" t="s">
        <v>66</v>
      </c>
      <c r="E4811" s="19" t="s">
        <v>51</v>
      </c>
      <c r="F4811" s="19" t="s">
        <v>19</v>
      </c>
      <c r="G4811" s="19" t="s">
        <v>20</v>
      </c>
      <c r="H4811" s="19" t="s">
        <v>20</v>
      </c>
      <c r="I4811" s="20">
        <v>2000</v>
      </c>
      <c r="J4811" s="19" t="s">
        <v>21</v>
      </c>
      <c r="K48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8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811" s="15">
        <f>IF(Table1[[#This Row],[BusinessInfo_WomanOwned]]="True",1,0)</f>
        <v>1</v>
      </c>
      <c r="N4811" s="15">
        <f>IF(Table1[[#This Row],[BusinessInfo_MinorityOwned]]="True",1,0)</f>
        <v>0</v>
      </c>
      <c r="O4811" s="15">
        <f>IF(Table1[[#This Row],[BusinessInfo_VeteranOwned]]="True",1,0)</f>
        <v>0</v>
      </c>
    </row>
    <row r="4812" spans="1:15" x14ac:dyDescent="0.2">
      <c r="A4812" s="18">
        <v>36864</v>
      </c>
      <c r="B4812" s="19" t="s">
        <v>15</v>
      </c>
      <c r="C4812" s="19" t="s">
        <v>52</v>
      </c>
      <c r="D4812" s="19" t="s">
        <v>53</v>
      </c>
      <c r="E4812" s="19" t="s">
        <v>47</v>
      </c>
      <c r="F4812" s="19" t="s">
        <v>20</v>
      </c>
      <c r="G4812" s="19" t="s">
        <v>19</v>
      </c>
      <c r="H4812" s="19" t="s">
        <v>20</v>
      </c>
      <c r="I4812" s="20">
        <v>5000</v>
      </c>
      <c r="J4812" s="19" t="s">
        <v>25</v>
      </c>
      <c r="K48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48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4812" s="15">
        <f>IF(Table1[[#This Row],[BusinessInfo_WomanOwned]]="True",1,0)</f>
        <v>0</v>
      </c>
      <c r="N4812" s="15">
        <f>IF(Table1[[#This Row],[BusinessInfo_MinorityOwned]]="True",1,0)</f>
        <v>1</v>
      </c>
      <c r="O4812" s="15">
        <f>IF(Table1[[#This Row],[BusinessInfo_VeteranOwned]]="True",1,0)</f>
        <v>0</v>
      </c>
    </row>
    <row r="4813" spans="1:15" x14ac:dyDescent="0.2">
      <c r="A4813" s="18">
        <v>36874</v>
      </c>
      <c r="B4813" s="19" t="s">
        <v>15</v>
      </c>
      <c r="C4813" s="19" t="s">
        <v>28</v>
      </c>
      <c r="D4813" s="19" t="s">
        <v>29</v>
      </c>
      <c r="E4813" s="19" t="s">
        <v>47</v>
      </c>
      <c r="F4813" s="19" t="s">
        <v>20</v>
      </c>
      <c r="G4813" s="19" t="s">
        <v>20</v>
      </c>
      <c r="H4813" s="19" t="s">
        <v>20</v>
      </c>
      <c r="I4813" s="20">
        <v>2000</v>
      </c>
      <c r="J4813" s="19" t="s">
        <v>21</v>
      </c>
      <c r="K48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48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4813" s="15">
        <f>IF(Table1[[#This Row],[BusinessInfo_WomanOwned]]="True",1,0)</f>
        <v>0</v>
      </c>
      <c r="N4813" s="15">
        <f>IF(Table1[[#This Row],[BusinessInfo_MinorityOwned]]="True",1,0)</f>
        <v>0</v>
      </c>
      <c r="O4813" s="15">
        <f>IF(Table1[[#This Row],[BusinessInfo_VeteranOwned]]="True",1,0)</f>
        <v>0</v>
      </c>
    </row>
    <row r="4814" spans="1:15" x14ac:dyDescent="0.2">
      <c r="A4814" s="18">
        <v>36902</v>
      </c>
      <c r="B4814" s="19" t="s">
        <v>15</v>
      </c>
      <c r="C4814" s="19" t="s">
        <v>52</v>
      </c>
      <c r="D4814" s="19" t="s">
        <v>53</v>
      </c>
      <c r="E4814" s="19" t="s">
        <v>54</v>
      </c>
      <c r="F4814" s="19" t="s">
        <v>20</v>
      </c>
      <c r="G4814" s="19" t="s">
        <v>20</v>
      </c>
      <c r="H4814" s="19" t="s">
        <v>20</v>
      </c>
      <c r="I4814" s="20">
        <v>2000</v>
      </c>
      <c r="J4814" s="19" t="s">
        <v>21</v>
      </c>
      <c r="K48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48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4814" s="15">
        <f>IF(Table1[[#This Row],[BusinessInfo_WomanOwned]]="True",1,0)</f>
        <v>0</v>
      </c>
      <c r="N4814" s="15">
        <f>IF(Table1[[#This Row],[BusinessInfo_MinorityOwned]]="True",1,0)</f>
        <v>0</v>
      </c>
      <c r="O4814" s="15">
        <f>IF(Table1[[#This Row],[BusinessInfo_VeteranOwned]]="True",1,0)</f>
        <v>0</v>
      </c>
    </row>
    <row r="4815" spans="1:15" x14ac:dyDescent="0.2">
      <c r="A4815" s="18">
        <v>36912</v>
      </c>
      <c r="B4815" s="19" t="s">
        <v>15</v>
      </c>
      <c r="C4815" s="19" t="s">
        <v>16</v>
      </c>
      <c r="D4815" s="19" t="s">
        <v>46</v>
      </c>
      <c r="E4815" s="19" t="s">
        <v>54</v>
      </c>
      <c r="F4815" s="19" t="s">
        <v>20</v>
      </c>
      <c r="G4815" s="19" t="s">
        <v>19</v>
      </c>
      <c r="H4815" s="19" t="s">
        <v>20</v>
      </c>
      <c r="I4815" s="20">
        <v>2000</v>
      </c>
      <c r="J4815" s="19" t="s">
        <v>21</v>
      </c>
      <c r="K48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8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815" s="15">
        <f>IF(Table1[[#This Row],[BusinessInfo_WomanOwned]]="True",1,0)</f>
        <v>0</v>
      </c>
      <c r="N4815" s="15">
        <f>IF(Table1[[#This Row],[BusinessInfo_MinorityOwned]]="True",1,0)</f>
        <v>1</v>
      </c>
      <c r="O4815" s="15">
        <f>IF(Table1[[#This Row],[BusinessInfo_VeteranOwned]]="True",1,0)</f>
        <v>0</v>
      </c>
    </row>
    <row r="4816" spans="1:15" x14ac:dyDescent="0.2">
      <c r="A4816" s="18">
        <v>36914</v>
      </c>
      <c r="B4816" s="19" t="s">
        <v>15</v>
      </c>
      <c r="C4816" s="19" t="s">
        <v>34</v>
      </c>
      <c r="D4816" s="19" t="s">
        <v>35</v>
      </c>
      <c r="E4816" s="19" t="s">
        <v>247</v>
      </c>
      <c r="F4816" s="19" t="s">
        <v>20</v>
      </c>
      <c r="G4816" s="19" t="s">
        <v>20</v>
      </c>
      <c r="H4816" s="19" t="s">
        <v>20</v>
      </c>
      <c r="I4816" s="20">
        <v>2000</v>
      </c>
      <c r="J4816" s="19" t="s">
        <v>21</v>
      </c>
      <c r="K48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8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816" s="15">
        <f>IF(Table1[[#This Row],[BusinessInfo_WomanOwned]]="True",1,0)</f>
        <v>0</v>
      </c>
      <c r="N4816" s="15">
        <f>IF(Table1[[#This Row],[BusinessInfo_MinorityOwned]]="True",1,0)</f>
        <v>0</v>
      </c>
      <c r="O4816" s="15">
        <f>IF(Table1[[#This Row],[BusinessInfo_VeteranOwned]]="True",1,0)</f>
        <v>0</v>
      </c>
    </row>
    <row r="4817" spans="1:15" x14ac:dyDescent="0.2">
      <c r="A4817" s="18">
        <v>36922</v>
      </c>
      <c r="B4817" s="19" t="s">
        <v>15</v>
      </c>
      <c r="C4817" s="19" t="s">
        <v>129</v>
      </c>
      <c r="D4817" s="19" t="s">
        <v>53</v>
      </c>
      <c r="E4817" s="19" t="s">
        <v>247</v>
      </c>
      <c r="F4817" s="19" t="s">
        <v>19</v>
      </c>
      <c r="G4817" s="19" t="s">
        <v>19</v>
      </c>
      <c r="H4817" s="19" t="s">
        <v>20</v>
      </c>
      <c r="I4817" s="20">
        <v>2000</v>
      </c>
      <c r="J4817" s="19" t="s">
        <v>21</v>
      </c>
      <c r="K48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48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4817" s="15">
        <f>IF(Table1[[#This Row],[BusinessInfo_WomanOwned]]="True",1,0)</f>
        <v>1</v>
      </c>
      <c r="N4817" s="15">
        <f>IF(Table1[[#This Row],[BusinessInfo_MinorityOwned]]="True",1,0)</f>
        <v>1</v>
      </c>
      <c r="O4817" s="15">
        <f>IF(Table1[[#This Row],[BusinessInfo_VeteranOwned]]="True",1,0)</f>
        <v>0</v>
      </c>
    </row>
    <row r="4818" spans="1:15" x14ac:dyDescent="0.2">
      <c r="A4818" s="18">
        <v>36947</v>
      </c>
      <c r="B4818" s="19" t="s">
        <v>15</v>
      </c>
      <c r="C4818" s="19" t="s">
        <v>34</v>
      </c>
      <c r="D4818" s="19" t="s">
        <v>50</v>
      </c>
      <c r="E4818" s="19" t="s">
        <v>247</v>
      </c>
      <c r="F4818" s="19" t="s">
        <v>19</v>
      </c>
      <c r="G4818" s="19" t="s">
        <v>20</v>
      </c>
      <c r="H4818" s="19" t="s">
        <v>20</v>
      </c>
      <c r="I4818" s="20">
        <v>2000</v>
      </c>
      <c r="J4818" s="19" t="s">
        <v>21</v>
      </c>
      <c r="K48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8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4818" s="15">
        <f>IF(Table1[[#This Row],[BusinessInfo_WomanOwned]]="True",1,0)</f>
        <v>1</v>
      </c>
      <c r="N4818" s="15">
        <f>IF(Table1[[#This Row],[BusinessInfo_MinorityOwned]]="True",1,0)</f>
        <v>0</v>
      </c>
      <c r="O4818" s="15">
        <f>IF(Table1[[#This Row],[BusinessInfo_VeteranOwned]]="True",1,0)</f>
        <v>0</v>
      </c>
    </row>
    <row r="4819" spans="1:15" x14ac:dyDescent="0.2">
      <c r="A4819" s="18">
        <v>36952</v>
      </c>
      <c r="B4819" s="19" t="s">
        <v>15</v>
      </c>
      <c r="C4819" s="19" t="s">
        <v>156</v>
      </c>
      <c r="D4819" s="19" t="s">
        <v>127</v>
      </c>
      <c r="E4819" s="19" t="s">
        <v>247</v>
      </c>
      <c r="F4819" s="19" t="s">
        <v>20</v>
      </c>
      <c r="G4819" s="19" t="s">
        <v>20</v>
      </c>
      <c r="H4819" s="19" t="s">
        <v>20</v>
      </c>
      <c r="I4819" s="20">
        <v>5000</v>
      </c>
      <c r="J4819" s="19" t="s">
        <v>25</v>
      </c>
      <c r="K48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Kathleen</v>
      </c>
      <c r="L48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33849</v>
      </c>
      <c r="M4819" s="15">
        <f>IF(Table1[[#This Row],[BusinessInfo_WomanOwned]]="True",1,0)</f>
        <v>0</v>
      </c>
      <c r="N4819" s="15">
        <f>IF(Table1[[#This Row],[BusinessInfo_MinorityOwned]]="True",1,0)</f>
        <v>0</v>
      </c>
      <c r="O4819" s="15">
        <f>IF(Table1[[#This Row],[BusinessInfo_VeteranOwned]]="True",1,0)</f>
        <v>0</v>
      </c>
    </row>
    <row r="4820" spans="1:15" x14ac:dyDescent="0.2">
      <c r="A4820" s="18">
        <v>36959</v>
      </c>
      <c r="B4820" s="19" t="s">
        <v>15</v>
      </c>
      <c r="C4820" s="19" t="s">
        <v>28</v>
      </c>
      <c r="D4820" s="19" t="s">
        <v>29</v>
      </c>
      <c r="E4820" s="19" t="s">
        <v>27</v>
      </c>
      <c r="F4820" s="19" t="s">
        <v>19</v>
      </c>
      <c r="G4820" s="19" t="s">
        <v>19</v>
      </c>
      <c r="H4820" s="19" t="s">
        <v>20</v>
      </c>
      <c r="I4820" s="20">
        <v>5000</v>
      </c>
      <c r="J4820" s="19" t="s">
        <v>25</v>
      </c>
      <c r="K48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48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4820" s="15">
        <f>IF(Table1[[#This Row],[BusinessInfo_WomanOwned]]="True",1,0)</f>
        <v>1</v>
      </c>
      <c r="N4820" s="15">
        <f>IF(Table1[[#This Row],[BusinessInfo_MinorityOwned]]="True",1,0)</f>
        <v>1</v>
      </c>
      <c r="O4820" s="15">
        <f>IF(Table1[[#This Row],[BusinessInfo_VeteranOwned]]="True",1,0)</f>
        <v>0</v>
      </c>
    </row>
    <row r="4821" spans="1:15" x14ac:dyDescent="0.2">
      <c r="A4821" s="18">
        <v>36961</v>
      </c>
      <c r="B4821" s="19" t="s">
        <v>15</v>
      </c>
      <c r="C4821" s="19" t="s">
        <v>32</v>
      </c>
      <c r="D4821" s="19" t="s">
        <v>33</v>
      </c>
      <c r="E4821" s="19" t="s">
        <v>247</v>
      </c>
      <c r="F4821" s="19" t="s">
        <v>19</v>
      </c>
      <c r="G4821" s="19" t="s">
        <v>20</v>
      </c>
      <c r="H4821" s="19" t="s">
        <v>20</v>
      </c>
      <c r="I4821" s="20">
        <v>10000</v>
      </c>
      <c r="J4821" s="19" t="s">
        <v>36</v>
      </c>
      <c r="K48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8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821" s="15">
        <f>IF(Table1[[#This Row],[BusinessInfo_WomanOwned]]="True",1,0)</f>
        <v>1</v>
      </c>
      <c r="N4821" s="15">
        <f>IF(Table1[[#This Row],[BusinessInfo_MinorityOwned]]="True",1,0)</f>
        <v>0</v>
      </c>
      <c r="O4821" s="15">
        <f>IF(Table1[[#This Row],[BusinessInfo_VeteranOwned]]="True",1,0)</f>
        <v>0</v>
      </c>
    </row>
    <row r="4822" spans="1:15" x14ac:dyDescent="0.2">
      <c r="A4822" s="18">
        <v>36966</v>
      </c>
      <c r="B4822" s="19" t="s">
        <v>15</v>
      </c>
      <c r="C4822" s="19" t="s">
        <v>34</v>
      </c>
      <c r="D4822" s="19" t="s">
        <v>33</v>
      </c>
      <c r="E4822" s="19" t="s">
        <v>247</v>
      </c>
      <c r="F4822" s="19" t="s">
        <v>20</v>
      </c>
      <c r="G4822" s="19" t="s">
        <v>20</v>
      </c>
      <c r="H4822" s="19" t="s">
        <v>20</v>
      </c>
      <c r="I4822" s="20">
        <v>10000</v>
      </c>
      <c r="J4822" s="19" t="s">
        <v>36</v>
      </c>
      <c r="K48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8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822" s="15">
        <f>IF(Table1[[#This Row],[BusinessInfo_WomanOwned]]="True",1,0)</f>
        <v>0</v>
      </c>
      <c r="N4822" s="15">
        <f>IF(Table1[[#This Row],[BusinessInfo_MinorityOwned]]="True",1,0)</f>
        <v>0</v>
      </c>
      <c r="O4822" s="15">
        <f>IF(Table1[[#This Row],[BusinessInfo_VeteranOwned]]="True",1,0)</f>
        <v>0</v>
      </c>
    </row>
    <row r="4823" spans="1:15" x14ac:dyDescent="0.2">
      <c r="A4823" s="18">
        <v>36974</v>
      </c>
      <c r="B4823" s="19" t="s">
        <v>15</v>
      </c>
      <c r="C4823" s="19" t="s">
        <v>22</v>
      </c>
      <c r="D4823" s="19" t="s">
        <v>23</v>
      </c>
      <c r="E4823" s="19" t="s">
        <v>47</v>
      </c>
      <c r="F4823" s="19" t="s">
        <v>20</v>
      </c>
      <c r="G4823" s="19" t="s">
        <v>20</v>
      </c>
      <c r="H4823" s="19" t="s">
        <v>20</v>
      </c>
      <c r="I4823" s="20">
        <v>2000</v>
      </c>
      <c r="J4823" s="19" t="s">
        <v>21</v>
      </c>
      <c r="K48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8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823" s="15">
        <f>IF(Table1[[#This Row],[BusinessInfo_WomanOwned]]="True",1,0)</f>
        <v>0</v>
      </c>
      <c r="N4823" s="15">
        <f>IF(Table1[[#This Row],[BusinessInfo_MinorityOwned]]="True",1,0)</f>
        <v>0</v>
      </c>
      <c r="O4823" s="15">
        <f>IF(Table1[[#This Row],[BusinessInfo_VeteranOwned]]="True",1,0)</f>
        <v>0</v>
      </c>
    </row>
    <row r="4824" spans="1:15" x14ac:dyDescent="0.2">
      <c r="A4824" s="18">
        <v>36975</v>
      </c>
      <c r="B4824" s="19" t="s">
        <v>15</v>
      </c>
      <c r="C4824" s="19" t="s">
        <v>34</v>
      </c>
      <c r="D4824" s="19" t="s">
        <v>49</v>
      </c>
      <c r="E4824" s="19" t="s">
        <v>43</v>
      </c>
      <c r="F4824" s="19" t="s">
        <v>20</v>
      </c>
      <c r="G4824" s="19" t="s">
        <v>20</v>
      </c>
      <c r="H4824" s="19" t="s">
        <v>20</v>
      </c>
      <c r="I4824" s="20">
        <v>5000</v>
      </c>
      <c r="J4824" s="19" t="s">
        <v>25</v>
      </c>
      <c r="K48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8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824" s="15">
        <f>IF(Table1[[#This Row],[BusinessInfo_WomanOwned]]="True",1,0)</f>
        <v>0</v>
      </c>
      <c r="N4824" s="15">
        <f>IF(Table1[[#This Row],[BusinessInfo_MinorityOwned]]="True",1,0)</f>
        <v>0</v>
      </c>
      <c r="O4824" s="15">
        <f>IF(Table1[[#This Row],[BusinessInfo_VeteranOwned]]="True",1,0)</f>
        <v>0</v>
      </c>
    </row>
    <row r="4825" spans="1:15" x14ac:dyDescent="0.2">
      <c r="A4825" s="18">
        <v>36976</v>
      </c>
      <c r="B4825" s="19" t="s">
        <v>15</v>
      </c>
      <c r="C4825" s="19" t="s">
        <v>39</v>
      </c>
      <c r="D4825" s="19" t="s">
        <v>68</v>
      </c>
      <c r="E4825" s="19" t="s">
        <v>247</v>
      </c>
      <c r="F4825" s="19" t="s">
        <v>19</v>
      </c>
      <c r="G4825" s="19" t="s">
        <v>19</v>
      </c>
      <c r="H4825" s="19" t="s">
        <v>20</v>
      </c>
      <c r="I4825" s="20">
        <v>2000</v>
      </c>
      <c r="J4825" s="19" t="s">
        <v>21</v>
      </c>
      <c r="K48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48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4825" s="15">
        <f>IF(Table1[[#This Row],[BusinessInfo_WomanOwned]]="True",1,0)</f>
        <v>1</v>
      </c>
      <c r="N4825" s="15">
        <f>IF(Table1[[#This Row],[BusinessInfo_MinorityOwned]]="True",1,0)</f>
        <v>1</v>
      </c>
      <c r="O4825" s="15">
        <f>IF(Table1[[#This Row],[BusinessInfo_VeteranOwned]]="True",1,0)</f>
        <v>0</v>
      </c>
    </row>
    <row r="4826" spans="1:15" x14ac:dyDescent="0.2">
      <c r="A4826" s="18">
        <v>36988</v>
      </c>
      <c r="B4826" s="19" t="s">
        <v>15</v>
      </c>
      <c r="C4826" s="19" t="s">
        <v>34</v>
      </c>
      <c r="D4826" s="19" t="s">
        <v>35</v>
      </c>
      <c r="E4826" s="19" t="s">
        <v>247</v>
      </c>
      <c r="F4826" s="19" t="s">
        <v>19</v>
      </c>
      <c r="G4826" s="19" t="s">
        <v>20</v>
      </c>
      <c r="H4826" s="19" t="s">
        <v>20</v>
      </c>
      <c r="I4826" s="20">
        <v>2000</v>
      </c>
      <c r="J4826" s="19" t="s">
        <v>21</v>
      </c>
      <c r="K48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8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826" s="15">
        <f>IF(Table1[[#This Row],[BusinessInfo_WomanOwned]]="True",1,0)</f>
        <v>1</v>
      </c>
      <c r="N4826" s="15">
        <f>IF(Table1[[#This Row],[BusinessInfo_MinorityOwned]]="True",1,0)</f>
        <v>0</v>
      </c>
      <c r="O4826" s="15">
        <f>IF(Table1[[#This Row],[BusinessInfo_VeteranOwned]]="True",1,0)</f>
        <v>0</v>
      </c>
    </row>
    <row r="4827" spans="1:15" x14ac:dyDescent="0.2">
      <c r="A4827" s="18">
        <v>36993</v>
      </c>
      <c r="B4827" s="19" t="s">
        <v>15</v>
      </c>
      <c r="C4827" s="19" t="s">
        <v>34</v>
      </c>
      <c r="D4827" s="19" t="s">
        <v>35</v>
      </c>
      <c r="E4827" s="19" t="s">
        <v>106</v>
      </c>
      <c r="F4827" s="19" t="s">
        <v>20</v>
      </c>
      <c r="G4827" s="19" t="s">
        <v>20</v>
      </c>
      <c r="H4827" s="19" t="s">
        <v>20</v>
      </c>
      <c r="I4827" s="20">
        <v>2000</v>
      </c>
      <c r="J4827" s="19" t="s">
        <v>21</v>
      </c>
      <c r="K48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8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827" s="15">
        <f>IF(Table1[[#This Row],[BusinessInfo_WomanOwned]]="True",1,0)</f>
        <v>0</v>
      </c>
      <c r="N4827" s="15">
        <f>IF(Table1[[#This Row],[BusinessInfo_MinorityOwned]]="True",1,0)</f>
        <v>0</v>
      </c>
      <c r="O4827" s="15">
        <f>IF(Table1[[#This Row],[BusinessInfo_VeteranOwned]]="True",1,0)</f>
        <v>0</v>
      </c>
    </row>
    <row r="4828" spans="1:15" x14ac:dyDescent="0.2">
      <c r="A4828" s="18">
        <v>37001</v>
      </c>
      <c r="B4828" s="19" t="s">
        <v>15</v>
      </c>
      <c r="C4828" s="19" t="s">
        <v>34</v>
      </c>
      <c r="D4828" s="19" t="s">
        <v>35</v>
      </c>
      <c r="E4828" s="19" t="s">
        <v>51</v>
      </c>
      <c r="F4828" s="19" t="s">
        <v>20</v>
      </c>
      <c r="G4828" s="19" t="s">
        <v>20</v>
      </c>
      <c r="H4828" s="19" t="s">
        <v>20</v>
      </c>
      <c r="I4828" s="20">
        <v>2000</v>
      </c>
      <c r="J4828" s="19" t="s">
        <v>21</v>
      </c>
      <c r="K48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8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828" s="15">
        <f>IF(Table1[[#This Row],[BusinessInfo_WomanOwned]]="True",1,0)</f>
        <v>0</v>
      </c>
      <c r="N4828" s="15">
        <f>IF(Table1[[#This Row],[BusinessInfo_MinorityOwned]]="True",1,0)</f>
        <v>0</v>
      </c>
      <c r="O4828" s="15">
        <f>IF(Table1[[#This Row],[BusinessInfo_VeteranOwned]]="True",1,0)</f>
        <v>0</v>
      </c>
    </row>
    <row r="4829" spans="1:15" x14ac:dyDescent="0.2">
      <c r="A4829" s="18">
        <v>37012</v>
      </c>
      <c r="B4829" s="19" t="s">
        <v>15</v>
      </c>
      <c r="C4829" s="19" t="s">
        <v>22</v>
      </c>
      <c r="D4829" s="19" t="s">
        <v>23</v>
      </c>
      <c r="E4829" s="19" t="s">
        <v>58</v>
      </c>
      <c r="F4829" s="19" t="s">
        <v>20</v>
      </c>
      <c r="G4829" s="19" t="s">
        <v>19</v>
      </c>
      <c r="H4829" s="19" t="s">
        <v>20</v>
      </c>
      <c r="I4829" s="20">
        <v>10000</v>
      </c>
      <c r="J4829" s="19" t="s">
        <v>36</v>
      </c>
      <c r="K48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8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829" s="15">
        <f>IF(Table1[[#This Row],[BusinessInfo_WomanOwned]]="True",1,0)</f>
        <v>0</v>
      </c>
      <c r="N4829" s="15">
        <f>IF(Table1[[#This Row],[BusinessInfo_MinorityOwned]]="True",1,0)</f>
        <v>1</v>
      </c>
      <c r="O4829" s="15">
        <f>IF(Table1[[#This Row],[BusinessInfo_VeteranOwned]]="True",1,0)</f>
        <v>0</v>
      </c>
    </row>
    <row r="4830" spans="1:15" x14ac:dyDescent="0.2">
      <c r="A4830" s="18">
        <v>37016</v>
      </c>
      <c r="B4830" s="19" t="s">
        <v>15</v>
      </c>
      <c r="C4830" s="19" t="s">
        <v>16</v>
      </c>
      <c r="D4830" s="19" t="s">
        <v>17</v>
      </c>
      <c r="E4830" s="19" t="s">
        <v>247</v>
      </c>
      <c r="F4830" s="19" t="s">
        <v>19</v>
      </c>
      <c r="G4830" s="19" t="s">
        <v>19</v>
      </c>
      <c r="H4830" s="19" t="s">
        <v>20</v>
      </c>
      <c r="I4830" s="20">
        <v>2000</v>
      </c>
      <c r="J4830" s="19" t="s">
        <v>21</v>
      </c>
      <c r="K48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8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4830" s="15">
        <f>IF(Table1[[#This Row],[BusinessInfo_WomanOwned]]="True",1,0)</f>
        <v>1</v>
      </c>
      <c r="N4830" s="15">
        <f>IF(Table1[[#This Row],[BusinessInfo_MinorityOwned]]="True",1,0)</f>
        <v>1</v>
      </c>
      <c r="O4830" s="15">
        <f>IF(Table1[[#This Row],[BusinessInfo_VeteranOwned]]="True",1,0)</f>
        <v>0</v>
      </c>
    </row>
    <row r="4831" spans="1:15" x14ac:dyDescent="0.2">
      <c r="A4831" s="18">
        <v>37027</v>
      </c>
      <c r="B4831" s="19" t="s">
        <v>15</v>
      </c>
      <c r="C4831" s="19" t="s">
        <v>65</v>
      </c>
      <c r="D4831" s="19" t="s">
        <v>66</v>
      </c>
      <c r="E4831" s="19" t="s">
        <v>18</v>
      </c>
      <c r="F4831" s="19" t="s">
        <v>20</v>
      </c>
      <c r="G4831" s="19" t="s">
        <v>19</v>
      </c>
      <c r="H4831" s="19" t="s">
        <v>20</v>
      </c>
      <c r="I4831" s="20">
        <v>2000</v>
      </c>
      <c r="J4831" s="19" t="s">
        <v>21</v>
      </c>
      <c r="K48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8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831" s="15">
        <f>IF(Table1[[#This Row],[BusinessInfo_WomanOwned]]="True",1,0)</f>
        <v>0</v>
      </c>
      <c r="N4831" s="15">
        <f>IF(Table1[[#This Row],[BusinessInfo_MinorityOwned]]="True",1,0)</f>
        <v>1</v>
      </c>
      <c r="O4831" s="15">
        <f>IF(Table1[[#This Row],[BusinessInfo_VeteranOwned]]="True",1,0)</f>
        <v>0</v>
      </c>
    </row>
    <row r="4832" spans="1:15" x14ac:dyDescent="0.2">
      <c r="A4832" s="18">
        <v>37029</v>
      </c>
      <c r="B4832" s="19" t="s">
        <v>15</v>
      </c>
      <c r="C4832" s="19" t="s">
        <v>16</v>
      </c>
      <c r="D4832" s="19" t="s">
        <v>55</v>
      </c>
      <c r="E4832" s="19" t="s">
        <v>247</v>
      </c>
      <c r="F4832" s="19" t="s">
        <v>20</v>
      </c>
      <c r="G4832" s="19" t="s">
        <v>20</v>
      </c>
      <c r="H4832" s="19" t="s">
        <v>20</v>
      </c>
      <c r="I4832" s="20">
        <v>5000</v>
      </c>
      <c r="J4832" s="19" t="s">
        <v>25</v>
      </c>
      <c r="K48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8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832" s="15">
        <f>IF(Table1[[#This Row],[BusinessInfo_WomanOwned]]="True",1,0)</f>
        <v>0</v>
      </c>
      <c r="N4832" s="15">
        <f>IF(Table1[[#This Row],[BusinessInfo_MinorityOwned]]="True",1,0)</f>
        <v>0</v>
      </c>
      <c r="O4832" s="15">
        <f>IF(Table1[[#This Row],[BusinessInfo_VeteranOwned]]="True",1,0)</f>
        <v>0</v>
      </c>
    </row>
    <row r="4833" spans="1:15" x14ac:dyDescent="0.2">
      <c r="A4833" s="18">
        <v>37036</v>
      </c>
      <c r="B4833" s="19" t="s">
        <v>15</v>
      </c>
      <c r="C4833" s="19" t="s">
        <v>34</v>
      </c>
      <c r="D4833" s="19" t="s">
        <v>63</v>
      </c>
      <c r="E4833" s="19" t="s">
        <v>247</v>
      </c>
      <c r="F4833" s="19" t="s">
        <v>20</v>
      </c>
      <c r="G4833" s="19" t="s">
        <v>19</v>
      </c>
      <c r="H4833" s="19" t="s">
        <v>20</v>
      </c>
      <c r="I4833" s="20">
        <v>10000</v>
      </c>
      <c r="J4833" s="19" t="s">
        <v>36</v>
      </c>
      <c r="K48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8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4833" s="15">
        <f>IF(Table1[[#This Row],[BusinessInfo_WomanOwned]]="True",1,0)</f>
        <v>0</v>
      </c>
      <c r="N4833" s="15">
        <f>IF(Table1[[#This Row],[BusinessInfo_MinorityOwned]]="True",1,0)</f>
        <v>1</v>
      </c>
      <c r="O4833" s="15">
        <f>IF(Table1[[#This Row],[BusinessInfo_VeteranOwned]]="True",1,0)</f>
        <v>0</v>
      </c>
    </row>
    <row r="4834" spans="1:15" x14ac:dyDescent="0.2">
      <c r="A4834" s="18">
        <v>37044</v>
      </c>
      <c r="B4834" s="19" t="s">
        <v>15</v>
      </c>
      <c r="C4834" s="19" t="s">
        <v>59</v>
      </c>
      <c r="D4834" s="19" t="s">
        <v>33</v>
      </c>
      <c r="E4834" s="19" t="s">
        <v>18</v>
      </c>
      <c r="F4834" s="19" t="s">
        <v>20</v>
      </c>
      <c r="G4834" s="19" t="s">
        <v>19</v>
      </c>
      <c r="H4834" s="19" t="s">
        <v>20</v>
      </c>
      <c r="I4834" s="20">
        <v>2000</v>
      </c>
      <c r="J4834" s="19" t="s">
        <v>21</v>
      </c>
      <c r="K48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8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834" s="15">
        <f>IF(Table1[[#This Row],[BusinessInfo_WomanOwned]]="True",1,0)</f>
        <v>0</v>
      </c>
      <c r="N4834" s="15">
        <f>IF(Table1[[#This Row],[BusinessInfo_MinorityOwned]]="True",1,0)</f>
        <v>1</v>
      </c>
      <c r="O4834" s="15">
        <f>IF(Table1[[#This Row],[BusinessInfo_VeteranOwned]]="True",1,0)</f>
        <v>0</v>
      </c>
    </row>
    <row r="4835" spans="1:15" x14ac:dyDescent="0.2">
      <c r="A4835" s="18">
        <v>37057</v>
      </c>
      <c r="B4835" s="19" t="s">
        <v>15</v>
      </c>
      <c r="C4835" s="19" t="s">
        <v>171</v>
      </c>
      <c r="D4835" s="19" t="s">
        <v>102</v>
      </c>
      <c r="E4835" s="19" t="s">
        <v>47</v>
      </c>
      <c r="F4835" s="19" t="s">
        <v>20</v>
      </c>
      <c r="G4835" s="19" t="s">
        <v>19</v>
      </c>
      <c r="H4835" s="19" t="s">
        <v>19</v>
      </c>
      <c r="I4835" s="20">
        <v>2000</v>
      </c>
      <c r="J4835" s="19" t="s">
        <v>21</v>
      </c>
      <c r="K48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48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4835" s="15">
        <f>IF(Table1[[#This Row],[BusinessInfo_WomanOwned]]="True",1,0)</f>
        <v>0</v>
      </c>
      <c r="N4835" s="15">
        <f>IF(Table1[[#This Row],[BusinessInfo_MinorityOwned]]="True",1,0)</f>
        <v>1</v>
      </c>
      <c r="O4835" s="15">
        <f>IF(Table1[[#This Row],[BusinessInfo_VeteranOwned]]="True",1,0)</f>
        <v>1</v>
      </c>
    </row>
    <row r="4836" spans="1:15" x14ac:dyDescent="0.2">
      <c r="A4836" s="18">
        <v>37070</v>
      </c>
      <c r="B4836" s="19" t="s">
        <v>15</v>
      </c>
      <c r="C4836" s="19" t="s">
        <v>22</v>
      </c>
      <c r="D4836" s="19" t="s">
        <v>23</v>
      </c>
      <c r="E4836" s="19" t="s">
        <v>27</v>
      </c>
      <c r="F4836" s="19" t="s">
        <v>20</v>
      </c>
      <c r="G4836" s="19" t="s">
        <v>20</v>
      </c>
      <c r="H4836" s="19" t="s">
        <v>20</v>
      </c>
      <c r="I4836" s="20">
        <v>2000</v>
      </c>
      <c r="J4836" s="19" t="s">
        <v>21</v>
      </c>
      <c r="K48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8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836" s="15">
        <f>IF(Table1[[#This Row],[BusinessInfo_WomanOwned]]="True",1,0)</f>
        <v>0</v>
      </c>
      <c r="N4836" s="15">
        <f>IF(Table1[[#This Row],[BusinessInfo_MinorityOwned]]="True",1,0)</f>
        <v>0</v>
      </c>
      <c r="O4836" s="15">
        <f>IF(Table1[[#This Row],[BusinessInfo_VeteranOwned]]="True",1,0)</f>
        <v>0</v>
      </c>
    </row>
    <row r="4837" spans="1:15" x14ac:dyDescent="0.2">
      <c r="A4837" s="18">
        <v>37099</v>
      </c>
      <c r="B4837" s="19" t="s">
        <v>15</v>
      </c>
      <c r="C4837" s="19" t="s">
        <v>161</v>
      </c>
      <c r="D4837" s="19" t="s">
        <v>66</v>
      </c>
      <c r="E4837" s="19" t="s">
        <v>247</v>
      </c>
      <c r="F4837" s="19" t="s">
        <v>19</v>
      </c>
      <c r="G4837" s="19" t="s">
        <v>19</v>
      </c>
      <c r="H4837" s="19" t="s">
        <v>20</v>
      </c>
      <c r="I4837" s="20">
        <v>2000</v>
      </c>
      <c r="J4837" s="19" t="s">
        <v>21</v>
      </c>
      <c r="K48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8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837" s="15">
        <f>IF(Table1[[#This Row],[BusinessInfo_WomanOwned]]="True",1,0)</f>
        <v>1</v>
      </c>
      <c r="N4837" s="15">
        <f>IF(Table1[[#This Row],[BusinessInfo_MinorityOwned]]="True",1,0)</f>
        <v>1</v>
      </c>
      <c r="O4837" s="15">
        <f>IF(Table1[[#This Row],[BusinessInfo_VeteranOwned]]="True",1,0)</f>
        <v>0</v>
      </c>
    </row>
    <row r="4838" spans="1:15" x14ac:dyDescent="0.2">
      <c r="A4838" s="18">
        <v>37106</v>
      </c>
      <c r="B4838" s="19" t="s">
        <v>15</v>
      </c>
      <c r="C4838" s="19" t="s">
        <v>34</v>
      </c>
      <c r="D4838" s="19" t="s">
        <v>33</v>
      </c>
      <c r="E4838" s="19" t="s">
        <v>247</v>
      </c>
      <c r="F4838" s="19" t="s">
        <v>19</v>
      </c>
      <c r="G4838" s="19" t="s">
        <v>20</v>
      </c>
      <c r="H4838" s="19" t="s">
        <v>20</v>
      </c>
      <c r="I4838" s="20">
        <v>5000</v>
      </c>
      <c r="J4838" s="19" t="s">
        <v>25</v>
      </c>
      <c r="K48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8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838" s="15">
        <f>IF(Table1[[#This Row],[BusinessInfo_WomanOwned]]="True",1,0)</f>
        <v>1</v>
      </c>
      <c r="N4838" s="15">
        <f>IF(Table1[[#This Row],[BusinessInfo_MinorityOwned]]="True",1,0)</f>
        <v>0</v>
      </c>
      <c r="O4838" s="15">
        <f>IF(Table1[[#This Row],[BusinessInfo_VeteranOwned]]="True",1,0)</f>
        <v>0</v>
      </c>
    </row>
    <row r="4839" spans="1:15" x14ac:dyDescent="0.2">
      <c r="A4839" s="18">
        <v>37115</v>
      </c>
      <c r="B4839" s="19" t="s">
        <v>15</v>
      </c>
      <c r="C4839" s="19" t="s">
        <v>141</v>
      </c>
      <c r="D4839" s="19" t="s">
        <v>45</v>
      </c>
      <c r="E4839" s="19" t="s">
        <v>43</v>
      </c>
      <c r="F4839" s="19" t="s">
        <v>19</v>
      </c>
      <c r="G4839" s="19" t="s">
        <v>19</v>
      </c>
      <c r="H4839" s="19" t="s">
        <v>20</v>
      </c>
      <c r="I4839" s="20">
        <v>2000</v>
      </c>
      <c r="J4839" s="19" t="s">
        <v>21</v>
      </c>
      <c r="K48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8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839" s="15">
        <f>IF(Table1[[#This Row],[BusinessInfo_WomanOwned]]="True",1,0)</f>
        <v>1</v>
      </c>
      <c r="N4839" s="15">
        <f>IF(Table1[[#This Row],[BusinessInfo_MinorityOwned]]="True",1,0)</f>
        <v>1</v>
      </c>
      <c r="O4839" s="15">
        <f>IF(Table1[[#This Row],[BusinessInfo_VeteranOwned]]="True",1,0)</f>
        <v>0</v>
      </c>
    </row>
    <row r="4840" spans="1:15" x14ac:dyDescent="0.2">
      <c r="A4840" s="18">
        <v>37123</v>
      </c>
      <c r="B4840" s="19" t="s">
        <v>15</v>
      </c>
      <c r="C4840" s="19" t="s">
        <v>34</v>
      </c>
      <c r="D4840" s="19" t="s">
        <v>49</v>
      </c>
      <c r="E4840" s="19" t="s">
        <v>247</v>
      </c>
      <c r="F4840" s="19" t="s">
        <v>20</v>
      </c>
      <c r="G4840" s="19" t="s">
        <v>19</v>
      </c>
      <c r="H4840" s="19" t="s">
        <v>20</v>
      </c>
      <c r="I4840" s="20">
        <v>2000</v>
      </c>
      <c r="J4840" s="19" t="s">
        <v>21</v>
      </c>
      <c r="K48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8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840" s="15">
        <f>IF(Table1[[#This Row],[BusinessInfo_WomanOwned]]="True",1,0)</f>
        <v>0</v>
      </c>
      <c r="N4840" s="15">
        <f>IF(Table1[[#This Row],[BusinessInfo_MinorityOwned]]="True",1,0)</f>
        <v>1</v>
      </c>
      <c r="O4840" s="15">
        <f>IF(Table1[[#This Row],[BusinessInfo_VeteranOwned]]="True",1,0)</f>
        <v>0</v>
      </c>
    </row>
    <row r="4841" spans="1:15" x14ac:dyDescent="0.2">
      <c r="A4841" s="18">
        <v>37124</v>
      </c>
      <c r="B4841" s="19" t="s">
        <v>15</v>
      </c>
      <c r="C4841" s="19" t="s">
        <v>34</v>
      </c>
      <c r="D4841" s="19" t="s">
        <v>49</v>
      </c>
      <c r="E4841" s="19" t="s">
        <v>57</v>
      </c>
      <c r="F4841" s="19" t="s">
        <v>19</v>
      </c>
      <c r="G4841" s="19" t="s">
        <v>19</v>
      </c>
      <c r="H4841" s="19" t="s">
        <v>20</v>
      </c>
      <c r="I4841" s="20">
        <v>2000</v>
      </c>
      <c r="J4841" s="19" t="s">
        <v>21</v>
      </c>
      <c r="K48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8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841" s="15">
        <f>IF(Table1[[#This Row],[BusinessInfo_WomanOwned]]="True",1,0)</f>
        <v>1</v>
      </c>
      <c r="N4841" s="15">
        <f>IF(Table1[[#This Row],[BusinessInfo_MinorityOwned]]="True",1,0)</f>
        <v>1</v>
      </c>
      <c r="O4841" s="15">
        <f>IF(Table1[[#This Row],[BusinessInfo_VeteranOwned]]="True",1,0)</f>
        <v>0</v>
      </c>
    </row>
    <row r="4842" spans="1:15" x14ac:dyDescent="0.2">
      <c r="A4842" s="18">
        <v>37130</v>
      </c>
      <c r="B4842" s="19" t="s">
        <v>15</v>
      </c>
      <c r="C4842" s="19" t="s">
        <v>64</v>
      </c>
      <c r="D4842" s="19" t="s">
        <v>23</v>
      </c>
      <c r="E4842" s="19" t="s">
        <v>57</v>
      </c>
      <c r="F4842" s="19" t="s">
        <v>19</v>
      </c>
      <c r="G4842" s="19" t="s">
        <v>19</v>
      </c>
      <c r="H4842" s="19" t="s">
        <v>20</v>
      </c>
      <c r="I4842" s="20">
        <v>2000</v>
      </c>
      <c r="J4842" s="19" t="s">
        <v>21</v>
      </c>
      <c r="K48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8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842" s="15">
        <f>IF(Table1[[#This Row],[BusinessInfo_WomanOwned]]="True",1,0)</f>
        <v>1</v>
      </c>
      <c r="N4842" s="15">
        <f>IF(Table1[[#This Row],[BusinessInfo_MinorityOwned]]="True",1,0)</f>
        <v>1</v>
      </c>
      <c r="O4842" s="15">
        <f>IF(Table1[[#This Row],[BusinessInfo_VeteranOwned]]="True",1,0)</f>
        <v>0</v>
      </c>
    </row>
    <row r="4843" spans="1:15" x14ac:dyDescent="0.2">
      <c r="A4843" s="18">
        <v>37176</v>
      </c>
      <c r="B4843" s="19" t="s">
        <v>15</v>
      </c>
      <c r="C4843" s="19" t="s">
        <v>34</v>
      </c>
      <c r="D4843" s="19" t="s">
        <v>33</v>
      </c>
      <c r="E4843" s="19" t="s">
        <v>27</v>
      </c>
      <c r="F4843" s="19" t="s">
        <v>20</v>
      </c>
      <c r="G4843" s="19" t="s">
        <v>19</v>
      </c>
      <c r="H4843" s="19" t="s">
        <v>20</v>
      </c>
      <c r="I4843" s="20">
        <v>2000</v>
      </c>
      <c r="J4843" s="19" t="s">
        <v>21</v>
      </c>
      <c r="K48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8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843" s="15">
        <f>IF(Table1[[#This Row],[BusinessInfo_WomanOwned]]="True",1,0)</f>
        <v>0</v>
      </c>
      <c r="N4843" s="15">
        <f>IF(Table1[[#This Row],[BusinessInfo_MinorityOwned]]="True",1,0)</f>
        <v>1</v>
      </c>
      <c r="O4843" s="15">
        <f>IF(Table1[[#This Row],[BusinessInfo_VeteranOwned]]="True",1,0)</f>
        <v>0</v>
      </c>
    </row>
    <row r="4844" spans="1:15" x14ac:dyDescent="0.2">
      <c r="A4844" s="18">
        <v>37180</v>
      </c>
      <c r="B4844" s="19" t="s">
        <v>15</v>
      </c>
      <c r="C4844" s="19" t="s">
        <v>84</v>
      </c>
      <c r="D4844" s="19" t="s">
        <v>68</v>
      </c>
      <c r="E4844" s="19" t="s">
        <v>247</v>
      </c>
      <c r="F4844" s="19" t="s">
        <v>19</v>
      </c>
      <c r="G4844" s="19" t="s">
        <v>19</v>
      </c>
      <c r="H4844" s="19" t="s">
        <v>20</v>
      </c>
      <c r="I4844" s="20">
        <v>2000</v>
      </c>
      <c r="J4844" s="19" t="s">
        <v>21</v>
      </c>
      <c r="K48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48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4844" s="15">
        <f>IF(Table1[[#This Row],[BusinessInfo_WomanOwned]]="True",1,0)</f>
        <v>1</v>
      </c>
      <c r="N4844" s="15">
        <f>IF(Table1[[#This Row],[BusinessInfo_MinorityOwned]]="True",1,0)</f>
        <v>1</v>
      </c>
      <c r="O4844" s="15">
        <f>IF(Table1[[#This Row],[BusinessInfo_VeteranOwned]]="True",1,0)</f>
        <v>0</v>
      </c>
    </row>
    <row r="4845" spans="1:15" x14ac:dyDescent="0.2">
      <c r="A4845" s="18">
        <v>37184</v>
      </c>
      <c r="B4845" s="19" t="s">
        <v>15</v>
      </c>
      <c r="C4845" s="19" t="s">
        <v>34</v>
      </c>
      <c r="D4845" s="19" t="s">
        <v>49</v>
      </c>
      <c r="E4845" s="19" t="s">
        <v>43</v>
      </c>
      <c r="F4845" s="19" t="s">
        <v>20</v>
      </c>
      <c r="G4845" s="19" t="s">
        <v>20</v>
      </c>
      <c r="H4845" s="19" t="s">
        <v>20</v>
      </c>
      <c r="I4845" s="20">
        <v>5000</v>
      </c>
      <c r="J4845" s="19" t="s">
        <v>25</v>
      </c>
      <c r="K48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8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845" s="15">
        <f>IF(Table1[[#This Row],[BusinessInfo_WomanOwned]]="True",1,0)</f>
        <v>0</v>
      </c>
      <c r="N4845" s="15">
        <f>IF(Table1[[#This Row],[BusinessInfo_MinorityOwned]]="True",1,0)</f>
        <v>0</v>
      </c>
      <c r="O4845" s="15">
        <f>IF(Table1[[#This Row],[BusinessInfo_VeteranOwned]]="True",1,0)</f>
        <v>0</v>
      </c>
    </row>
    <row r="4846" spans="1:15" x14ac:dyDescent="0.2">
      <c r="A4846" s="18">
        <v>37193</v>
      </c>
      <c r="B4846" s="19" t="s">
        <v>15</v>
      </c>
      <c r="C4846" s="19" t="s">
        <v>22</v>
      </c>
      <c r="D4846" s="19" t="s">
        <v>26</v>
      </c>
      <c r="E4846" s="19" t="s">
        <v>247</v>
      </c>
      <c r="F4846" s="19" t="s">
        <v>19</v>
      </c>
      <c r="G4846" s="19" t="s">
        <v>20</v>
      </c>
      <c r="H4846" s="19" t="s">
        <v>20</v>
      </c>
      <c r="I4846" s="20">
        <v>2000</v>
      </c>
      <c r="J4846" s="19" t="s">
        <v>21</v>
      </c>
      <c r="K48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8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846" s="15">
        <f>IF(Table1[[#This Row],[BusinessInfo_WomanOwned]]="True",1,0)</f>
        <v>1</v>
      </c>
      <c r="N4846" s="15">
        <f>IF(Table1[[#This Row],[BusinessInfo_MinorityOwned]]="True",1,0)</f>
        <v>0</v>
      </c>
      <c r="O4846" s="15">
        <f>IF(Table1[[#This Row],[BusinessInfo_VeteranOwned]]="True",1,0)</f>
        <v>0</v>
      </c>
    </row>
    <row r="4847" spans="1:15" x14ac:dyDescent="0.2">
      <c r="A4847" s="18">
        <v>37226</v>
      </c>
      <c r="B4847" s="19" t="s">
        <v>15</v>
      </c>
      <c r="C4847" s="19" t="s">
        <v>34</v>
      </c>
      <c r="D4847" s="19" t="s">
        <v>35</v>
      </c>
      <c r="E4847" s="19" t="s">
        <v>54</v>
      </c>
      <c r="F4847" s="19" t="s">
        <v>20</v>
      </c>
      <c r="G4847" s="19" t="s">
        <v>19</v>
      </c>
      <c r="H4847" s="19" t="s">
        <v>20</v>
      </c>
      <c r="I4847" s="20">
        <v>2000</v>
      </c>
      <c r="J4847" s="19" t="s">
        <v>21</v>
      </c>
      <c r="K48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8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847" s="15">
        <f>IF(Table1[[#This Row],[BusinessInfo_WomanOwned]]="True",1,0)</f>
        <v>0</v>
      </c>
      <c r="N4847" s="15">
        <f>IF(Table1[[#This Row],[BusinessInfo_MinorityOwned]]="True",1,0)</f>
        <v>1</v>
      </c>
      <c r="O4847" s="15">
        <f>IF(Table1[[#This Row],[BusinessInfo_VeteranOwned]]="True",1,0)</f>
        <v>0</v>
      </c>
    </row>
    <row r="4848" spans="1:15" x14ac:dyDescent="0.2">
      <c r="A4848" s="18">
        <v>37238</v>
      </c>
      <c r="B4848" s="19" t="s">
        <v>15</v>
      </c>
      <c r="C4848" s="19" t="s">
        <v>86</v>
      </c>
      <c r="D4848" s="19" t="s">
        <v>87</v>
      </c>
      <c r="E4848" s="19" t="s">
        <v>47</v>
      </c>
      <c r="F4848" s="19" t="s">
        <v>20</v>
      </c>
      <c r="G4848" s="19" t="s">
        <v>19</v>
      </c>
      <c r="H4848" s="19" t="s">
        <v>20</v>
      </c>
      <c r="I4848" s="20">
        <v>2000</v>
      </c>
      <c r="J4848" s="19" t="s">
        <v>21</v>
      </c>
      <c r="K48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48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4848" s="15">
        <f>IF(Table1[[#This Row],[BusinessInfo_WomanOwned]]="True",1,0)</f>
        <v>0</v>
      </c>
      <c r="N4848" s="15">
        <f>IF(Table1[[#This Row],[BusinessInfo_MinorityOwned]]="True",1,0)</f>
        <v>1</v>
      </c>
      <c r="O4848" s="15">
        <f>IF(Table1[[#This Row],[BusinessInfo_VeteranOwned]]="True",1,0)</f>
        <v>0</v>
      </c>
    </row>
    <row r="4849" spans="1:15" x14ac:dyDescent="0.2">
      <c r="A4849" s="18">
        <v>37241</v>
      </c>
      <c r="B4849" s="19" t="s">
        <v>15</v>
      </c>
      <c r="C4849" s="19" t="s">
        <v>184</v>
      </c>
      <c r="D4849" s="19" t="s">
        <v>185</v>
      </c>
      <c r="E4849" s="19" t="s">
        <v>247</v>
      </c>
      <c r="F4849" s="19" t="s">
        <v>20</v>
      </c>
      <c r="G4849" s="19" t="s">
        <v>19</v>
      </c>
      <c r="H4849" s="19" t="s">
        <v>20</v>
      </c>
      <c r="I4849" s="20">
        <v>2000</v>
      </c>
      <c r="J4849" s="19" t="s">
        <v>21</v>
      </c>
      <c r="K48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Loughman</v>
      </c>
      <c r="L48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33858</v>
      </c>
      <c r="M4849" s="15">
        <f>IF(Table1[[#This Row],[BusinessInfo_WomanOwned]]="True",1,0)</f>
        <v>0</v>
      </c>
      <c r="N4849" s="15">
        <f>IF(Table1[[#This Row],[BusinessInfo_MinorityOwned]]="True",1,0)</f>
        <v>1</v>
      </c>
      <c r="O4849" s="15">
        <f>IF(Table1[[#This Row],[BusinessInfo_VeteranOwned]]="True",1,0)</f>
        <v>0</v>
      </c>
    </row>
    <row r="4850" spans="1:15" x14ac:dyDescent="0.2">
      <c r="A4850" s="18">
        <v>37251</v>
      </c>
      <c r="B4850" s="19" t="s">
        <v>15</v>
      </c>
      <c r="C4850" s="19" t="s">
        <v>10</v>
      </c>
      <c r="D4850" s="19" t="s">
        <v>501</v>
      </c>
      <c r="E4850" s="19" t="s">
        <v>18</v>
      </c>
      <c r="F4850" s="19" t="s">
        <v>19</v>
      </c>
      <c r="G4850" s="19" t="s">
        <v>19</v>
      </c>
      <c r="H4850" s="19" t="s">
        <v>20</v>
      </c>
      <c r="I4850" s="20">
        <v>2000</v>
      </c>
      <c r="J4850" s="19" t="s">
        <v>21</v>
      </c>
      <c r="K48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850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850" s="15">
        <f>IF(Table1[[#This Row],[BusinessInfo_WomanOwned]]="True",1,0)</f>
        <v>1</v>
      </c>
      <c r="N4850" s="15">
        <f>IF(Table1[[#This Row],[BusinessInfo_MinorityOwned]]="True",1,0)</f>
        <v>1</v>
      </c>
      <c r="O4850" s="15">
        <f>IF(Table1[[#This Row],[BusinessInfo_VeteranOwned]]="True",1,0)</f>
        <v>0</v>
      </c>
    </row>
    <row r="4851" spans="1:15" x14ac:dyDescent="0.2">
      <c r="A4851" s="18">
        <v>37257</v>
      </c>
      <c r="B4851" s="19" t="s">
        <v>15</v>
      </c>
      <c r="C4851" s="19" t="s">
        <v>371</v>
      </c>
      <c r="D4851" s="19" t="s">
        <v>332</v>
      </c>
      <c r="E4851" s="19" t="s">
        <v>247</v>
      </c>
      <c r="F4851" s="19" t="s">
        <v>19</v>
      </c>
      <c r="G4851" s="19" t="s">
        <v>20</v>
      </c>
      <c r="H4851" s="19" t="s">
        <v>20</v>
      </c>
      <c r="I4851" s="20">
        <v>2000</v>
      </c>
      <c r="J4851" s="19" t="s">
        <v>21</v>
      </c>
      <c r="K48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Waverly</v>
      </c>
      <c r="L48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33877</v>
      </c>
      <c r="M4851" s="15">
        <f>IF(Table1[[#This Row],[BusinessInfo_WomanOwned]]="True",1,0)</f>
        <v>1</v>
      </c>
      <c r="N4851" s="15">
        <f>IF(Table1[[#This Row],[BusinessInfo_MinorityOwned]]="True",1,0)</f>
        <v>0</v>
      </c>
      <c r="O4851" s="15">
        <f>IF(Table1[[#This Row],[BusinessInfo_VeteranOwned]]="True",1,0)</f>
        <v>0</v>
      </c>
    </row>
    <row r="4852" spans="1:15" x14ac:dyDescent="0.2">
      <c r="A4852" s="18">
        <v>37279</v>
      </c>
      <c r="B4852" s="19" t="s">
        <v>15</v>
      </c>
      <c r="C4852" s="19" t="s">
        <v>34</v>
      </c>
      <c r="D4852" s="19" t="s">
        <v>33</v>
      </c>
      <c r="E4852" s="19" t="s">
        <v>56</v>
      </c>
      <c r="F4852" s="19" t="s">
        <v>20</v>
      </c>
      <c r="G4852" s="19" t="s">
        <v>19</v>
      </c>
      <c r="H4852" s="19" t="s">
        <v>20</v>
      </c>
      <c r="I4852" s="20">
        <v>5000</v>
      </c>
      <c r="J4852" s="19" t="s">
        <v>25</v>
      </c>
      <c r="K48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8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852" s="15">
        <f>IF(Table1[[#This Row],[BusinessInfo_WomanOwned]]="True",1,0)</f>
        <v>0</v>
      </c>
      <c r="N4852" s="15">
        <f>IF(Table1[[#This Row],[BusinessInfo_MinorityOwned]]="True",1,0)</f>
        <v>1</v>
      </c>
      <c r="O4852" s="15">
        <f>IF(Table1[[#This Row],[BusinessInfo_VeteranOwned]]="True",1,0)</f>
        <v>0</v>
      </c>
    </row>
    <row r="4853" spans="1:15" x14ac:dyDescent="0.2">
      <c r="A4853" s="18">
        <v>37300</v>
      </c>
      <c r="B4853" s="19" t="s">
        <v>15</v>
      </c>
      <c r="C4853" s="19" t="s">
        <v>59</v>
      </c>
      <c r="D4853" s="19" t="s">
        <v>48</v>
      </c>
      <c r="E4853" s="19" t="s">
        <v>247</v>
      </c>
      <c r="F4853" s="19" t="s">
        <v>20</v>
      </c>
      <c r="G4853" s="19" t="s">
        <v>19</v>
      </c>
      <c r="H4853" s="19" t="s">
        <v>19</v>
      </c>
      <c r="I4853" s="20">
        <v>5000</v>
      </c>
      <c r="J4853" s="19" t="s">
        <v>25</v>
      </c>
      <c r="K48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8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4853" s="15">
        <f>IF(Table1[[#This Row],[BusinessInfo_WomanOwned]]="True",1,0)</f>
        <v>0</v>
      </c>
      <c r="N4853" s="15">
        <f>IF(Table1[[#This Row],[BusinessInfo_MinorityOwned]]="True",1,0)</f>
        <v>1</v>
      </c>
      <c r="O4853" s="15">
        <f>IF(Table1[[#This Row],[BusinessInfo_VeteranOwned]]="True",1,0)</f>
        <v>1</v>
      </c>
    </row>
    <row r="4854" spans="1:15" x14ac:dyDescent="0.2">
      <c r="A4854" s="18">
        <v>37318</v>
      </c>
      <c r="B4854" s="19" t="s">
        <v>15</v>
      </c>
      <c r="C4854" s="19" t="s">
        <v>86</v>
      </c>
      <c r="D4854" s="19" t="s">
        <v>87</v>
      </c>
      <c r="E4854" s="19" t="s">
        <v>43</v>
      </c>
      <c r="F4854" s="19" t="s">
        <v>19</v>
      </c>
      <c r="G4854" s="19" t="s">
        <v>19</v>
      </c>
      <c r="H4854" s="19" t="s">
        <v>20</v>
      </c>
      <c r="I4854" s="20">
        <v>2000</v>
      </c>
      <c r="J4854" s="19" t="s">
        <v>21</v>
      </c>
      <c r="K48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48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4854" s="15">
        <f>IF(Table1[[#This Row],[BusinessInfo_WomanOwned]]="True",1,0)</f>
        <v>1</v>
      </c>
      <c r="N4854" s="15">
        <f>IF(Table1[[#This Row],[BusinessInfo_MinorityOwned]]="True",1,0)</f>
        <v>1</v>
      </c>
      <c r="O4854" s="15">
        <f>IF(Table1[[#This Row],[BusinessInfo_VeteranOwned]]="True",1,0)</f>
        <v>0</v>
      </c>
    </row>
    <row r="4855" spans="1:15" x14ac:dyDescent="0.2">
      <c r="A4855" s="18">
        <v>37332</v>
      </c>
      <c r="B4855" s="19" t="s">
        <v>15</v>
      </c>
      <c r="C4855" s="19" t="s">
        <v>174</v>
      </c>
      <c r="D4855" s="19" t="s">
        <v>49</v>
      </c>
      <c r="E4855" s="19" t="s">
        <v>18</v>
      </c>
      <c r="F4855" s="19" t="s">
        <v>19</v>
      </c>
      <c r="G4855" s="19" t="s">
        <v>20</v>
      </c>
      <c r="H4855" s="19" t="s">
        <v>20</v>
      </c>
      <c r="I4855" s="20">
        <v>2000</v>
      </c>
      <c r="J4855" s="19" t="s">
        <v>21</v>
      </c>
      <c r="K48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8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855" s="15">
        <f>IF(Table1[[#This Row],[BusinessInfo_WomanOwned]]="True",1,0)</f>
        <v>1</v>
      </c>
      <c r="N4855" s="15">
        <f>IF(Table1[[#This Row],[BusinessInfo_MinorityOwned]]="True",1,0)</f>
        <v>0</v>
      </c>
      <c r="O4855" s="15">
        <f>IF(Table1[[#This Row],[BusinessInfo_VeteranOwned]]="True",1,0)</f>
        <v>0</v>
      </c>
    </row>
    <row r="4856" spans="1:15" x14ac:dyDescent="0.2">
      <c r="A4856" s="18">
        <v>37338</v>
      </c>
      <c r="B4856" s="19" t="s">
        <v>15</v>
      </c>
      <c r="C4856" s="19" t="s">
        <v>67</v>
      </c>
      <c r="D4856" s="19" t="s">
        <v>40</v>
      </c>
      <c r="E4856" s="19" t="s">
        <v>18</v>
      </c>
      <c r="F4856" s="19" t="s">
        <v>19</v>
      </c>
      <c r="G4856" s="19" t="s">
        <v>20</v>
      </c>
      <c r="H4856" s="19" t="s">
        <v>20</v>
      </c>
      <c r="I4856" s="20">
        <v>10000</v>
      </c>
      <c r="J4856" s="19" t="s">
        <v>36</v>
      </c>
      <c r="K48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48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4856" s="15">
        <f>IF(Table1[[#This Row],[BusinessInfo_WomanOwned]]="True",1,0)</f>
        <v>1</v>
      </c>
      <c r="N4856" s="15">
        <f>IF(Table1[[#This Row],[BusinessInfo_MinorityOwned]]="True",1,0)</f>
        <v>0</v>
      </c>
      <c r="O4856" s="15">
        <f>IF(Table1[[#This Row],[BusinessInfo_VeteranOwned]]="True",1,0)</f>
        <v>0</v>
      </c>
    </row>
    <row r="4857" spans="1:15" x14ac:dyDescent="0.2">
      <c r="A4857" s="18">
        <v>37340</v>
      </c>
      <c r="B4857" s="19" t="s">
        <v>15</v>
      </c>
      <c r="C4857" s="19" t="s">
        <v>65</v>
      </c>
      <c r="D4857" s="19" t="s">
        <v>66</v>
      </c>
      <c r="E4857" s="19" t="s">
        <v>247</v>
      </c>
      <c r="F4857" s="19" t="s">
        <v>20</v>
      </c>
      <c r="G4857" s="19" t="s">
        <v>20</v>
      </c>
      <c r="H4857" s="19" t="s">
        <v>20</v>
      </c>
      <c r="I4857" s="20">
        <v>2000</v>
      </c>
      <c r="J4857" s="19" t="s">
        <v>21</v>
      </c>
      <c r="K48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8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857" s="15">
        <f>IF(Table1[[#This Row],[BusinessInfo_WomanOwned]]="True",1,0)</f>
        <v>0</v>
      </c>
      <c r="N4857" s="15">
        <f>IF(Table1[[#This Row],[BusinessInfo_MinorityOwned]]="True",1,0)</f>
        <v>0</v>
      </c>
      <c r="O4857" s="15">
        <f>IF(Table1[[#This Row],[BusinessInfo_VeteranOwned]]="True",1,0)</f>
        <v>0</v>
      </c>
    </row>
    <row r="4858" spans="1:15" x14ac:dyDescent="0.2">
      <c r="A4858" s="18">
        <v>37370</v>
      </c>
      <c r="B4858" s="19" t="s">
        <v>15</v>
      </c>
      <c r="C4858" s="19" t="s">
        <v>113</v>
      </c>
      <c r="D4858" s="19" t="s">
        <v>114</v>
      </c>
      <c r="E4858" s="19" t="s">
        <v>43</v>
      </c>
      <c r="F4858" s="19" t="s">
        <v>20</v>
      </c>
      <c r="G4858" s="19" t="s">
        <v>19</v>
      </c>
      <c r="H4858" s="19" t="s">
        <v>20</v>
      </c>
      <c r="I4858" s="20">
        <v>5000</v>
      </c>
      <c r="J4858" s="19" t="s">
        <v>25</v>
      </c>
      <c r="K48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Highland City</v>
      </c>
      <c r="L48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33846</v>
      </c>
      <c r="M4858" s="15">
        <f>IF(Table1[[#This Row],[BusinessInfo_WomanOwned]]="True",1,0)</f>
        <v>0</v>
      </c>
      <c r="N4858" s="15">
        <f>IF(Table1[[#This Row],[BusinessInfo_MinorityOwned]]="True",1,0)</f>
        <v>1</v>
      </c>
      <c r="O4858" s="15">
        <f>IF(Table1[[#This Row],[BusinessInfo_VeteranOwned]]="True",1,0)</f>
        <v>0</v>
      </c>
    </row>
    <row r="4859" spans="1:15" x14ac:dyDescent="0.2">
      <c r="A4859" s="18">
        <v>37379</v>
      </c>
      <c r="B4859" s="19" t="s">
        <v>15</v>
      </c>
      <c r="C4859" s="19" t="s">
        <v>34</v>
      </c>
      <c r="D4859" s="19" t="s">
        <v>50</v>
      </c>
      <c r="E4859" s="19" t="s">
        <v>51</v>
      </c>
      <c r="F4859" s="19" t="s">
        <v>20</v>
      </c>
      <c r="G4859" s="19" t="s">
        <v>19</v>
      </c>
      <c r="H4859" s="19" t="s">
        <v>20</v>
      </c>
      <c r="I4859" s="20">
        <v>2000</v>
      </c>
      <c r="J4859" s="19" t="s">
        <v>21</v>
      </c>
      <c r="K48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8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4859" s="15">
        <f>IF(Table1[[#This Row],[BusinessInfo_WomanOwned]]="True",1,0)</f>
        <v>0</v>
      </c>
      <c r="N4859" s="15">
        <f>IF(Table1[[#This Row],[BusinessInfo_MinorityOwned]]="True",1,0)</f>
        <v>1</v>
      </c>
      <c r="O4859" s="15">
        <f>IF(Table1[[#This Row],[BusinessInfo_VeteranOwned]]="True",1,0)</f>
        <v>0</v>
      </c>
    </row>
    <row r="4860" spans="1:15" x14ac:dyDescent="0.2">
      <c r="A4860" s="18">
        <v>37395</v>
      </c>
      <c r="B4860" s="19" t="s">
        <v>15</v>
      </c>
      <c r="C4860" s="19" t="s">
        <v>16</v>
      </c>
      <c r="D4860" s="19" t="s">
        <v>46</v>
      </c>
      <c r="E4860" s="19" t="s">
        <v>54</v>
      </c>
      <c r="F4860" s="19" t="s">
        <v>19</v>
      </c>
      <c r="G4860" s="19" t="s">
        <v>19</v>
      </c>
      <c r="H4860" s="19" t="s">
        <v>20</v>
      </c>
      <c r="I4860" s="20">
        <v>2000</v>
      </c>
      <c r="J4860" s="19" t="s">
        <v>21</v>
      </c>
      <c r="K48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8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860" s="15">
        <f>IF(Table1[[#This Row],[BusinessInfo_WomanOwned]]="True",1,0)</f>
        <v>1</v>
      </c>
      <c r="N4860" s="15">
        <f>IF(Table1[[#This Row],[BusinessInfo_MinorityOwned]]="True",1,0)</f>
        <v>1</v>
      </c>
      <c r="O4860" s="15">
        <f>IF(Table1[[#This Row],[BusinessInfo_VeteranOwned]]="True",1,0)</f>
        <v>0</v>
      </c>
    </row>
    <row r="4861" spans="1:15" x14ac:dyDescent="0.2">
      <c r="A4861" s="18">
        <v>37440</v>
      </c>
      <c r="B4861" s="19" t="s">
        <v>15</v>
      </c>
      <c r="C4861" s="19" t="s">
        <v>34</v>
      </c>
      <c r="D4861" s="19" t="s">
        <v>49</v>
      </c>
      <c r="E4861" s="19" t="s">
        <v>247</v>
      </c>
      <c r="F4861" s="19" t="s">
        <v>20</v>
      </c>
      <c r="G4861" s="19" t="s">
        <v>20</v>
      </c>
      <c r="H4861" s="19" t="s">
        <v>20</v>
      </c>
      <c r="I4861" s="20">
        <v>2000</v>
      </c>
      <c r="J4861" s="19" t="s">
        <v>21</v>
      </c>
      <c r="K48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8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861" s="15">
        <f>IF(Table1[[#This Row],[BusinessInfo_WomanOwned]]="True",1,0)</f>
        <v>0</v>
      </c>
      <c r="N4861" s="15">
        <f>IF(Table1[[#This Row],[BusinessInfo_MinorityOwned]]="True",1,0)</f>
        <v>0</v>
      </c>
      <c r="O4861" s="15">
        <f>IF(Table1[[#This Row],[BusinessInfo_VeteranOwned]]="True",1,0)</f>
        <v>0</v>
      </c>
    </row>
    <row r="4862" spans="1:15" x14ac:dyDescent="0.2">
      <c r="A4862" s="18">
        <v>37453</v>
      </c>
      <c r="B4862" s="19" t="s">
        <v>15</v>
      </c>
      <c r="C4862" s="19" t="s">
        <v>34</v>
      </c>
      <c r="D4862" s="19" t="s">
        <v>63</v>
      </c>
      <c r="E4862" s="19" t="s">
        <v>43</v>
      </c>
      <c r="F4862" s="19" t="s">
        <v>19</v>
      </c>
      <c r="G4862" s="19" t="s">
        <v>19</v>
      </c>
      <c r="H4862" s="19" t="s">
        <v>20</v>
      </c>
      <c r="I4862" s="20">
        <v>2000</v>
      </c>
      <c r="J4862" s="19" t="s">
        <v>21</v>
      </c>
      <c r="K48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8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4862" s="15">
        <f>IF(Table1[[#This Row],[BusinessInfo_WomanOwned]]="True",1,0)</f>
        <v>1</v>
      </c>
      <c r="N4862" s="15">
        <f>IF(Table1[[#This Row],[BusinessInfo_MinorityOwned]]="True",1,0)</f>
        <v>1</v>
      </c>
      <c r="O4862" s="15">
        <f>IF(Table1[[#This Row],[BusinessInfo_VeteranOwned]]="True",1,0)</f>
        <v>0</v>
      </c>
    </row>
    <row r="4863" spans="1:15" x14ac:dyDescent="0.2">
      <c r="A4863" s="18">
        <v>37495</v>
      </c>
      <c r="B4863" s="19" t="s">
        <v>15</v>
      </c>
      <c r="C4863" s="19" t="s">
        <v>64</v>
      </c>
      <c r="D4863" s="19" t="s">
        <v>23</v>
      </c>
      <c r="E4863" s="19" t="s">
        <v>247</v>
      </c>
      <c r="F4863" s="19" t="s">
        <v>19</v>
      </c>
      <c r="G4863" s="19" t="s">
        <v>20</v>
      </c>
      <c r="H4863" s="19" t="s">
        <v>20</v>
      </c>
      <c r="I4863" s="20">
        <v>10000</v>
      </c>
      <c r="J4863" s="19" t="s">
        <v>36</v>
      </c>
      <c r="K48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8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863" s="15">
        <f>IF(Table1[[#This Row],[BusinessInfo_WomanOwned]]="True",1,0)</f>
        <v>1</v>
      </c>
      <c r="N4863" s="15">
        <f>IF(Table1[[#This Row],[BusinessInfo_MinorityOwned]]="True",1,0)</f>
        <v>0</v>
      </c>
      <c r="O4863" s="15">
        <f>IF(Table1[[#This Row],[BusinessInfo_VeteranOwned]]="True",1,0)</f>
        <v>0</v>
      </c>
    </row>
    <row r="4864" spans="1:15" x14ac:dyDescent="0.2">
      <c r="A4864" s="18">
        <v>37549</v>
      </c>
      <c r="B4864" s="19" t="s">
        <v>15</v>
      </c>
      <c r="C4864" s="19" t="s">
        <v>82</v>
      </c>
      <c r="D4864" s="19" t="s">
        <v>46</v>
      </c>
      <c r="E4864" s="19" t="s">
        <v>247</v>
      </c>
      <c r="F4864" s="19" t="s">
        <v>20</v>
      </c>
      <c r="G4864" s="19" t="s">
        <v>20</v>
      </c>
      <c r="H4864" s="19" t="s">
        <v>20</v>
      </c>
      <c r="I4864" s="20">
        <v>2000</v>
      </c>
      <c r="J4864" s="19" t="s">
        <v>21</v>
      </c>
      <c r="K48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8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864" s="15">
        <f>IF(Table1[[#This Row],[BusinessInfo_WomanOwned]]="True",1,0)</f>
        <v>0</v>
      </c>
      <c r="N4864" s="15">
        <f>IF(Table1[[#This Row],[BusinessInfo_MinorityOwned]]="True",1,0)</f>
        <v>0</v>
      </c>
      <c r="O4864" s="15">
        <f>IF(Table1[[#This Row],[BusinessInfo_VeteranOwned]]="True",1,0)</f>
        <v>0</v>
      </c>
    </row>
    <row r="4865" spans="1:15" x14ac:dyDescent="0.2">
      <c r="A4865" s="18">
        <v>37560</v>
      </c>
      <c r="B4865" s="19" t="s">
        <v>15</v>
      </c>
      <c r="C4865" s="19" t="s">
        <v>16</v>
      </c>
      <c r="D4865" s="19" t="s">
        <v>55</v>
      </c>
      <c r="E4865" s="19" t="s">
        <v>43</v>
      </c>
      <c r="F4865" s="19" t="s">
        <v>19</v>
      </c>
      <c r="G4865" s="19" t="s">
        <v>20</v>
      </c>
      <c r="H4865" s="19" t="s">
        <v>20</v>
      </c>
      <c r="I4865" s="20">
        <v>2000</v>
      </c>
      <c r="J4865" s="19" t="s">
        <v>21</v>
      </c>
      <c r="K48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8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4865" s="15">
        <f>IF(Table1[[#This Row],[BusinessInfo_WomanOwned]]="True",1,0)</f>
        <v>1</v>
      </c>
      <c r="N4865" s="15">
        <f>IF(Table1[[#This Row],[BusinessInfo_MinorityOwned]]="True",1,0)</f>
        <v>0</v>
      </c>
      <c r="O4865" s="15">
        <f>IF(Table1[[#This Row],[BusinessInfo_VeteranOwned]]="True",1,0)</f>
        <v>0</v>
      </c>
    </row>
    <row r="4866" spans="1:15" x14ac:dyDescent="0.2">
      <c r="A4866" s="18">
        <v>37592</v>
      </c>
      <c r="B4866" s="19" t="s">
        <v>15</v>
      </c>
      <c r="C4866" s="19" t="s">
        <v>34</v>
      </c>
      <c r="D4866" s="19" t="s">
        <v>63</v>
      </c>
      <c r="E4866" s="19" t="s">
        <v>27</v>
      </c>
      <c r="F4866" s="19" t="s">
        <v>20</v>
      </c>
      <c r="G4866" s="19" t="s">
        <v>20</v>
      </c>
      <c r="H4866" s="19" t="s">
        <v>20</v>
      </c>
      <c r="I4866" s="20">
        <v>2000</v>
      </c>
      <c r="J4866" s="19" t="s">
        <v>21</v>
      </c>
      <c r="K48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8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4866" s="15">
        <f>IF(Table1[[#This Row],[BusinessInfo_WomanOwned]]="True",1,0)</f>
        <v>0</v>
      </c>
      <c r="N4866" s="15">
        <f>IF(Table1[[#This Row],[BusinessInfo_MinorityOwned]]="True",1,0)</f>
        <v>0</v>
      </c>
      <c r="O4866" s="15">
        <f>IF(Table1[[#This Row],[BusinessInfo_VeteranOwned]]="True",1,0)</f>
        <v>0</v>
      </c>
    </row>
    <row r="4867" spans="1:15" x14ac:dyDescent="0.2">
      <c r="A4867" s="18">
        <v>37609</v>
      </c>
      <c r="B4867" s="19" t="s">
        <v>15</v>
      </c>
      <c r="C4867" s="19" t="s">
        <v>80</v>
      </c>
      <c r="D4867" s="19" t="s">
        <v>33</v>
      </c>
      <c r="E4867" s="19" t="s">
        <v>247</v>
      </c>
      <c r="F4867" s="19" t="s">
        <v>20</v>
      </c>
      <c r="G4867" s="19" t="s">
        <v>20</v>
      </c>
      <c r="H4867" s="19" t="s">
        <v>20</v>
      </c>
      <c r="I4867" s="20">
        <v>2000</v>
      </c>
      <c r="J4867" s="19" t="s">
        <v>21</v>
      </c>
      <c r="K48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8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867" s="15">
        <f>IF(Table1[[#This Row],[BusinessInfo_WomanOwned]]="True",1,0)</f>
        <v>0</v>
      </c>
      <c r="N4867" s="15">
        <f>IF(Table1[[#This Row],[BusinessInfo_MinorityOwned]]="True",1,0)</f>
        <v>0</v>
      </c>
      <c r="O4867" s="15">
        <f>IF(Table1[[#This Row],[BusinessInfo_VeteranOwned]]="True",1,0)</f>
        <v>0</v>
      </c>
    </row>
    <row r="4868" spans="1:15" x14ac:dyDescent="0.2">
      <c r="A4868" s="18">
        <v>37617</v>
      </c>
      <c r="B4868" s="19" t="s">
        <v>15</v>
      </c>
      <c r="C4868" s="19" t="s">
        <v>133</v>
      </c>
      <c r="D4868" s="19" t="s">
        <v>26</v>
      </c>
      <c r="E4868" s="19" t="s">
        <v>51</v>
      </c>
      <c r="F4868" s="19" t="s">
        <v>19</v>
      </c>
      <c r="G4868" s="19" t="s">
        <v>20</v>
      </c>
      <c r="H4868" s="19" t="s">
        <v>20</v>
      </c>
      <c r="I4868" s="20">
        <v>2000</v>
      </c>
      <c r="J4868" s="19" t="s">
        <v>21</v>
      </c>
      <c r="K48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8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868" s="15">
        <f>IF(Table1[[#This Row],[BusinessInfo_WomanOwned]]="True",1,0)</f>
        <v>1</v>
      </c>
      <c r="N4868" s="15">
        <f>IF(Table1[[#This Row],[BusinessInfo_MinorityOwned]]="True",1,0)</f>
        <v>0</v>
      </c>
      <c r="O4868" s="15">
        <f>IF(Table1[[#This Row],[BusinessInfo_VeteranOwned]]="True",1,0)</f>
        <v>0</v>
      </c>
    </row>
    <row r="4869" spans="1:15" x14ac:dyDescent="0.2">
      <c r="A4869" s="18">
        <v>37728</v>
      </c>
      <c r="B4869" s="19" t="s">
        <v>15</v>
      </c>
      <c r="C4869" s="19" t="s">
        <v>52</v>
      </c>
      <c r="D4869" s="19" t="s">
        <v>53</v>
      </c>
      <c r="E4869" s="19" t="s">
        <v>247</v>
      </c>
      <c r="F4869" s="19" t="s">
        <v>19</v>
      </c>
      <c r="G4869" s="19" t="s">
        <v>20</v>
      </c>
      <c r="H4869" s="19" t="s">
        <v>20</v>
      </c>
      <c r="I4869" s="20">
        <v>2000</v>
      </c>
      <c r="J4869" s="19" t="s">
        <v>21</v>
      </c>
      <c r="K48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48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4869" s="15">
        <f>IF(Table1[[#This Row],[BusinessInfo_WomanOwned]]="True",1,0)</f>
        <v>1</v>
      </c>
      <c r="N4869" s="15">
        <f>IF(Table1[[#This Row],[BusinessInfo_MinorityOwned]]="True",1,0)</f>
        <v>0</v>
      </c>
      <c r="O4869" s="15">
        <f>IF(Table1[[#This Row],[BusinessInfo_VeteranOwned]]="True",1,0)</f>
        <v>0</v>
      </c>
    </row>
    <row r="4870" spans="1:15" x14ac:dyDescent="0.2">
      <c r="A4870" s="18">
        <v>37792</v>
      </c>
      <c r="B4870" s="19" t="s">
        <v>15</v>
      </c>
      <c r="C4870" s="19" t="s">
        <v>95</v>
      </c>
      <c r="D4870" s="19" t="s">
        <v>96</v>
      </c>
      <c r="E4870" s="19" t="s">
        <v>43</v>
      </c>
      <c r="F4870" s="19" t="s">
        <v>19</v>
      </c>
      <c r="G4870" s="19" t="s">
        <v>20</v>
      </c>
      <c r="H4870" s="19" t="s">
        <v>20</v>
      </c>
      <c r="I4870" s="20">
        <v>2000</v>
      </c>
      <c r="J4870" s="19" t="s">
        <v>21</v>
      </c>
      <c r="K48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Homeland</v>
      </c>
      <c r="L48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33847</v>
      </c>
      <c r="M4870" s="15">
        <f>IF(Table1[[#This Row],[BusinessInfo_WomanOwned]]="True",1,0)</f>
        <v>1</v>
      </c>
      <c r="N4870" s="15">
        <f>IF(Table1[[#This Row],[BusinessInfo_MinorityOwned]]="True",1,0)</f>
        <v>0</v>
      </c>
      <c r="O4870" s="15">
        <f>IF(Table1[[#This Row],[BusinessInfo_VeteranOwned]]="True",1,0)</f>
        <v>0</v>
      </c>
    </row>
    <row r="4871" spans="1:15" x14ac:dyDescent="0.2">
      <c r="A4871" s="18">
        <v>37823</v>
      </c>
      <c r="B4871" s="19" t="s">
        <v>15</v>
      </c>
      <c r="C4871" s="19" t="s">
        <v>34</v>
      </c>
      <c r="D4871" s="19" t="s">
        <v>48</v>
      </c>
      <c r="E4871" s="19" t="s">
        <v>18</v>
      </c>
      <c r="F4871" s="19" t="s">
        <v>20</v>
      </c>
      <c r="G4871" s="19" t="s">
        <v>20</v>
      </c>
      <c r="H4871" s="19" t="s">
        <v>19</v>
      </c>
      <c r="I4871" s="20">
        <v>10000</v>
      </c>
      <c r="J4871" s="19" t="s">
        <v>36</v>
      </c>
      <c r="K48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8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4871" s="15">
        <f>IF(Table1[[#This Row],[BusinessInfo_WomanOwned]]="True",1,0)</f>
        <v>0</v>
      </c>
      <c r="N4871" s="15">
        <f>IF(Table1[[#This Row],[BusinessInfo_MinorityOwned]]="True",1,0)</f>
        <v>0</v>
      </c>
      <c r="O4871" s="15">
        <f>IF(Table1[[#This Row],[BusinessInfo_VeteranOwned]]="True",1,0)</f>
        <v>1</v>
      </c>
    </row>
    <row r="4872" spans="1:15" x14ac:dyDescent="0.2">
      <c r="A4872" s="18">
        <v>37854</v>
      </c>
      <c r="B4872" s="19" t="s">
        <v>15</v>
      </c>
      <c r="C4872" s="19" t="s">
        <v>67</v>
      </c>
      <c r="D4872" s="19" t="s">
        <v>68</v>
      </c>
      <c r="E4872" s="19" t="s">
        <v>27</v>
      </c>
      <c r="F4872" s="19" t="s">
        <v>20</v>
      </c>
      <c r="G4872" s="19" t="s">
        <v>20</v>
      </c>
      <c r="H4872" s="19" t="s">
        <v>20</v>
      </c>
      <c r="I4872" s="20">
        <v>5000</v>
      </c>
      <c r="J4872" s="19" t="s">
        <v>25</v>
      </c>
      <c r="K48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48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4872" s="15">
        <f>IF(Table1[[#This Row],[BusinessInfo_WomanOwned]]="True",1,0)</f>
        <v>0</v>
      </c>
      <c r="N4872" s="15">
        <f>IF(Table1[[#This Row],[BusinessInfo_MinorityOwned]]="True",1,0)</f>
        <v>0</v>
      </c>
      <c r="O4872" s="15">
        <f>IF(Table1[[#This Row],[BusinessInfo_VeteranOwned]]="True",1,0)</f>
        <v>0</v>
      </c>
    </row>
    <row r="4873" spans="1:15" x14ac:dyDescent="0.2">
      <c r="A4873" s="18">
        <v>37871</v>
      </c>
      <c r="B4873" s="19" t="s">
        <v>15</v>
      </c>
      <c r="C4873" s="19" t="s">
        <v>44</v>
      </c>
      <c r="D4873" s="19" t="s">
        <v>26</v>
      </c>
      <c r="E4873" s="19" t="s">
        <v>247</v>
      </c>
      <c r="F4873" s="19" t="s">
        <v>20</v>
      </c>
      <c r="G4873" s="19" t="s">
        <v>20</v>
      </c>
      <c r="H4873" s="19" t="s">
        <v>20</v>
      </c>
      <c r="I4873" s="20">
        <v>2000</v>
      </c>
      <c r="J4873" s="19" t="s">
        <v>21</v>
      </c>
      <c r="K48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8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873" s="15">
        <f>IF(Table1[[#This Row],[BusinessInfo_WomanOwned]]="True",1,0)</f>
        <v>0</v>
      </c>
      <c r="N4873" s="15">
        <f>IF(Table1[[#This Row],[BusinessInfo_MinorityOwned]]="True",1,0)</f>
        <v>0</v>
      </c>
      <c r="O4873" s="15">
        <f>IF(Table1[[#This Row],[BusinessInfo_VeteranOwned]]="True",1,0)</f>
        <v>0</v>
      </c>
    </row>
    <row r="4874" spans="1:15" x14ac:dyDescent="0.2">
      <c r="A4874" s="18">
        <v>37873</v>
      </c>
      <c r="B4874" s="19" t="s">
        <v>15</v>
      </c>
      <c r="C4874" s="19" t="s">
        <v>34</v>
      </c>
      <c r="D4874" s="19" t="s">
        <v>63</v>
      </c>
      <c r="E4874" s="19" t="s">
        <v>57</v>
      </c>
      <c r="F4874" s="19" t="s">
        <v>20</v>
      </c>
      <c r="G4874" s="19" t="s">
        <v>19</v>
      </c>
      <c r="H4874" s="19" t="s">
        <v>20</v>
      </c>
      <c r="I4874" s="20">
        <v>2000</v>
      </c>
      <c r="J4874" s="19" t="s">
        <v>21</v>
      </c>
      <c r="K48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8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4874" s="15">
        <f>IF(Table1[[#This Row],[BusinessInfo_WomanOwned]]="True",1,0)</f>
        <v>0</v>
      </c>
      <c r="N4874" s="15">
        <f>IF(Table1[[#This Row],[BusinessInfo_MinorityOwned]]="True",1,0)</f>
        <v>1</v>
      </c>
      <c r="O4874" s="15">
        <f>IF(Table1[[#This Row],[BusinessInfo_VeteranOwned]]="True",1,0)</f>
        <v>0</v>
      </c>
    </row>
    <row r="4875" spans="1:15" x14ac:dyDescent="0.2">
      <c r="A4875" s="18">
        <v>37889</v>
      </c>
      <c r="B4875" s="19" t="s">
        <v>15</v>
      </c>
      <c r="C4875" s="19" t="s">
        <v>22</v>
      </c>
      <c r="D4875" s="19" t="s">
        <v>23</v>
      </c>
      <c r="E4875" s="19" t="s">
        <v>43</v>
      </c>
      <c r="F4875" s="19" t="s">
        <v>19</v>
      </c>
      <c r="G4875" s="19" t="s">
        <v>19</v>
      </c>
      <c r="H4875" s="19" t="s">
        <v>20</v>
      </c>
      <c r="I4875" s="20">
        <v>2000</v>
      </c>
      <c r="J4875" s="19" t="s">
        <v>21</v>
      </c>
      <c r="K48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8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875" s="15">
        <f>IF(Table1[[#This Row],[BusinessInfo_WomanOwned]]="True",1,0)</f>
        <v>1</v>
      </c>
      <c r="N4875" s="15">
        <f>IF(Table1[[#This Row],[BusinessInfo_MinorityOwned]]="True",1,0)</f>
        <v>1</v>
      </c>
      <c r="O4875" s="15">
        <f>IF(Table1[[#This Row],[BusinessInfo_VeteranOwned]]="True",1,0)</f>
        <v>0</v>
      </c>
    </row>
    <row r="4876" spans="1:15" x14ac:dyDescent="0.2">
      <c r="A4876" s="18">
        <v>37914</v>
      </c>
      <c r="B4876" s="19" t="s">
        <v>15</v>
      </c>
      <c r="C4876" s="19" t="s">
        <v>502</v>
      </c>
      <c r="D4876" s="19" t="s">
        <v>26</v>
      </c>
      <c r="E4876" s="19" t="s">
        <v>43</v>
      </c>
      <c r="F4876" s="19" t="s">
        <v>19</v>
      </c>
      <c r="G4876" s="19" t="s">
        <v>20</v>
      </c>
      <c r="H4876" s="19" t="s">
        <v>20</v>
      </c>
      <c r="I4876" s="20">
        <v>5000</v>
      </c>
      <c r="J4876" s="19" t="s">
        <v>25</v>
      </c>
      <c r="K48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8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876" s="15">
        <f>IF(Table1[[#This Row],[BusinessInfo_WomanOwned]]="True",1,0)</f>
        <v>1</v>
      </c>
      <c r="N4876" s="15">
        <f>IF(Table1[[#This Row],[BusinessInfo_MinorityOwned]]="True",1,0)</f>
        <v>0</v>
      </c>
      <c r="O4876" s="15">
        <f>IF(Table1[[#This Row],[BusinessInfo_VeteranOwned]]="True",1,0)</f>
        <v>0</v>
      </c>
    </row>
    <row r="4877" spans="1:15" x14ac:dyDescent="0.2">
      <c r="A4877" s="18">
        <v>37927</v>
      </c>
      <c r="B4877" s="19" t="s">
        <v>15</v>
      </c>
      <c r="C4877" s="19" t="s">
        <v>89</v>
      </c>
      <c r="D4877" s="19" t="s">
        <v>90</v>
      </c>
      <c r="E4877" s="19" t="s">
        <v>47</v>
      </c>
      <c r="F4877" s="19" t="s">
        <v>20</v>
      </c>
      <c r="G4877" s="19" t="s">
        <v>19</v>
      </c>
      <c r="H4877" s="19" t="s">
        <v>20</v>
      </c>
      <c r="I4877" s="20">
        <v>2000</v>
      </c>
      <c r="J4877" s="19" t="s">
        <v>21</v>
      </c>
      <c r="K48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48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4877" s="15">
        <f>IF(Table1[[#This Row],[BusinessInfo_WomanOwned]]="True",1,0)</f>
        <v>0</v>
      </c>
      <c r="N4877" s="15">
        <f>IF(Table1[[#This Row],[BusinessInfo_MinorityOwned]]="True",1,0)</f>
        <v>1</v>
      </c>
      <c r="O4877" s="15">
        <f>IF(Table1[[#This Row],[BusinessInfo_VeteranOwned]]="True",1,0)</f>
        <v>0</v>
      </c>
    </row>
    <row r="4878" spans="1:15" x14ac:dyDescent="0.2">
      <c r="A4878" s="18">
        <v>37936</v>
      </c>
      <c r="B4878" s="19" t="s">
        <v>15</v>
      </c>
      <c r="C4878" s="19" t="s">
        <v>16</v>
      </c>
      <c r="D4878" s="19" t="s">
        <v>46</v>
      </c>
      <c r="E4878" s="19" t="s">
        <v>38</v>
      </c>
      <c r="F4878" s="19" t="s">
        <v>20</v>
      </c>
      <c r="G4878" s="19" t="s">
        <v>19</v>
      </c>
      <c r="H4878" s="19" t="s">
        <v>20</v>
      </c>
      <c r="I4878" s="20">
        <v>2000</v>
      </c>
      <c r="J4878" s="19" t="s">
        <v>21</v>
      </c>
      <c r="K48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8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878" s="15">
        <f>IF(Table1[[#This Row],[BusinessInfo_WomanOwned]]="True",1,0)</f>
        <v>0</v>
      </c>
      <c r="N4878" s="15">
        <f>IF(Table1[[#This Row],[BusinessInfo_MinorityOwned]]="True",1,0)</f>
        <v>1</v>
      </c>
      <c r="O4878" s="15">
        <f>IF(Table1[[#This Row],[BusinessInfo_VeteranOwned]]="True",1,0)</f>
        <v>0</v>
      </c>
    </row>
    <row r="4879" spans="1:15" x14ac:dyDescent="0.2">
      <c r="A4879" s="18">
        <v>37991</v>
      </c>
      <c r="B4879" s="19" t="s">
        <v>15</v>
      </c>
      <c r="C4879" s="19" t="s">
        <v>34</v>
      </c>
      <c r="D4879" s="19" t="s">
        <v>503</v>
      </c>
      <c r="E4879" s="19" t="s">
        <v>247</v>
      </c>
      <c r="F4879" s="19" t="s">
        <v>20</v>
      </c>
      <c r="G4879" s="19" t="s">
        <v>20</v>
      </c>
      <c r="H4879" s="19" t="s">
        <v>20</v>
      </c>
      <c r="I4879" s="20">
        <v>10000</v>
      </c>
      <c r="J4879" s="19" t="s">
        <v>36</v>
      </c>
      <c r="K48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879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879" s="15">
        <f>IF(Table1[[#This Row],[BusinessInfo_WomanOwned]]="True",1,0)</f>
        <v>0</v>
      </c>
      <c r="N4879" s="15">
        <f>IF(Table1[[#This Row],[BusinessInfo_MinorityOwned]]="True",1,0)</f>
        <v>0</v>
      </c>
      <c r="O4879" s="15">
        <f>IF(Table1[[#This Row],[BusinessInfo_VeteranOwned]]="True",1,0)</f>
        <v>0</v>
      </c>
    </row>
    <row r="4880" spans="1:15" x14ac:dyDescent="0.2">
      <c r="A4880" s="18">
        <v>38028</v>
      </c>
      <c r="B4880" s="19" t="s">
        <v>15</v>
      </c>
      <c r="C4880" s="19" t="s">
        <v>28</v>
      </c>
      <c r="D4880" s="19" t="s">
        <v>29</v>
      </c>
      <c r="E4880" s="19" t="s">
        <v>54</v>
      </c>
      <c r="F4880" s="19" t="s">
        <v>19</v>
      </c>
      <c r="G4880" s="19" t="s">
        <v>20</v>
      </c>
      <c r="H4880" s="19" t="s">
        <v>20</v>
      </c>
      <c r="I4880" s="20">
        <v>2000</v>
      </c>
      <c r="J4880" s="19" t="s">
        <v>21</v>
      </c>
      <c r="K48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48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4880" s="15">
        <f>IF(Table1[[#This Row],[BusinessInfo_WomanOwned]]="True",1,0)</f>
        <v>1</v>
      </c>
      <c r="N4880" s="15">
        <f>IF(Table1[[#This Row],[BusinessInfo_MinorityOwned]]="True",1,0)</f>
        <v>0</v>
      </c>
      <c r="O4880" s="15">
        <f>IF(Table1[[#This Row],[BusinessInfo_VeteranOwned]]="True",1,0)</f>
        <v>0</v>
      </c>
    </row>
    <row r="4881" spans="1:15" x14ac:dyDescent="0.2">
      <c r="A4881" s="18">
        <v>38074</v>
      </c>
      <c r="B4881" s="19" t="s">
        <v>15</v>
      </c>
      <c r="C4881" s="19" t="s">
        <v>32</v>
      </c>
      <c r="D4881" s="19" t="s">
        <v>33</v>
      </c>
      <c r="E4881" s="19" t="s">
        <v>51</v>
      </c>
      <c r="F4881" s="19" t="s">
        <v>20</v>
      </c>
      <c r="G4881" s="19" t="s">
        <v>19</v>
      </c>
      <c r="H4881" s="19" t="s">
        <v>20</v>
      </c>
      <c r="I4881" s="20">
        <v>2000</v>
      </c>
      <c r="J4881" s="19" t="s">
        <v>21</v>
      </c>
      <c r="K48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8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881" s="15">
        <f>IF(Table1[[#This Row],[BusinessInfo_WomanOwned]]="True",1,0)</f>
        <v>0</v>
      </c>
      <c r="N4881" s="15">
        <f>IF(Table1[[#This Row],[BusinessInfo_MinorityOwned]]="True",1,0)</f>
        <v>1</v>
      </c>
      <c r="O4881" s="15">
        <f>IF(Table1[[#This Row],[BusinessInfo_VeteranOwned]]="True",1,0)</f>
        <v>0</v>
      </c>
    </row>
    <row r="4882" spans="1:15" x14ac:dyDescent="0.2">
      <c r="A4882" s="18">
        <v>38104</v>
      </c>
      <c r="B4882" s="19" t="s">
        <v>15</v>
      </c>
      <c r="C4882" s="19" t="s">
        <v>34</v>
      </c>
      <c r="D4882" s="19" t="s">
        <v>49</v>
      </c>
      <c r="E4882" s="19" t="s">
        <v>247</v>
      </c>
      <c r="F4882" s="19" t="s">
        <v>20</v>
      </c>
      <c r="G4882" s="19" t="s">
        <v>20</v>
      </c>
      <c r="H4882" s="19" t="s">
        <v>20</v>
      </c>
      <c r="I4882" s="20">
        <v>2000</v>
      </c>
      <c r="J4882" s="19" t="s">
        <v>21</v>
      </c>
      <c r="K48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8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882" s="15">
        <f>IF(Table1[[#This Row],[BusinessInfo_WomanOwned]]="True",1,0)</f>
        <v>0</v>
      </c>
      <c r="N4882" s="15">
        <f>IF(Table1[[#This Row],[BusinessInfo_MinorityOwned]]="True",1,0)</f>
        <v>0</v>
      </c>
      <c r="O4882" s="15">
        <f>IF(Table1[[#This Row],[BusinessInfo_VeteranOwned]]="True",1,0)</f>
        <v>0</v>
      </c>
    </row>
    <row r="4883" spans="1:15" x14ac:dyDescent="0.2">
      <c r="A4883" s="18">
        <v>38118</v>
      </c>
      <c r="B4883" s="19" t="s">
        <v>15</v>
      </c>
      <c r="C4883" s="19" t="s">
        <v>199</v>
      </c>
      <c r="D4883" s="19" t="s">
        <v>173</v>
      </c>
      <c r="E4883" s="19" t="s">
        <v>247</v>
      </c>
      <c r="F4883" s="19" t="s">
        <v>20</v>
      </c>
      <c r="G4883" s="19" t="s">
        <v>20</v>
      </c>
      <c r="H4883" s="19" t="s">
        <v>20</v>
      </c>
      <c r="I4883" s="20">
        <v>2000</v>
      </c>
      <c r="J4883" s="19" t="s">
        <v>21</v>
      </c>
      <c r="K48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Hamilton</v>
      </c>
      <c r="L48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33851</v>
      </c>
      <c r="M4883" s="15">
        <f>IF(Table1[[#This Row],[BusinessInfo_WomanOwned]]="True",1,0)</f>
        <v>0</v>
      </c>
      <c r="N4883" s="15">
        <f>IF(Table1[[#This Row],[BusinessInfo_MinorityOwned]]="True",1,0)</f>
        <v>0</v>
      </c>
      <c r="O4883" s="15">
        <f>IF(Table1[[#This Row],[BusinessInfo_VeteranOwned]]="True",1,0)</f>
        <v>0</v>
      </c>
    </row>
    <row r="4884" spans="1:15" x14ac:dyDescent="0.2">
      <c r="A4884" s="18">
        <v>38121</v>
      </c>
      <c r="B4884" s="19" t="s">
        <v>15</v>
      </c>
      <c r="C4884" s="19" t="s">
        <v>34</v>
      </c>
      <c r="D4884" s="19" t="s">
        <v>49</v>
      </c>
      <c r="E4884" s="19" t="s">
        <v>43</v>
      </c>
      <c r="F4884" s="19" t="s">
        <v>19</v>
      </c>
      <c r="G4884" s="19" t="s">
        <v>20</v>
      </c>
      <c r="H4884" s="19" t="s">
        <v>20</v>
      </c>
      <c r="I4884" s="20">
        <v>2000</v>
      </c>
      <c r="J4884" s="19" t="s">
        <v>21</v>
      </c>
      <c r="K48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8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884" s="15">
        <f>IF(Table1[[#This Row],[BusinessInfo_WomanOwned]]="True",1,0)</f>
        <v>1</v>
      </c>
      <c r="N4884" s="15">
        <f>IF(Table1[[#This Row],[BusinessInfo_MinorityOwned]]="True",1,0)</f>
        <v>0</v>
      </c>
      <c r="O4884" s="15">
        <f>IF(Table1[[#This Row],[BusinessInfo_VeteranOwned]]="True",1,0)</f>
        <v>0</v>
      </c>
    </row>
    <row r="4885" spans="1:15" x14ac:dyDescent="0.2">
      <c r="A4885" s="18">
        <v>38126</v>
      </c>
      <c r="B4885" s="19" t="s">
        <v>15</v>
      </c>
      <c r="C4885" s="19" t="s">
        <v>22</v>
      </c>
      <c r="D4885" s="19" t="s">
        <v>23</v>
      </c>
      <c r="E4885" s="19" t="s">
        <v>74</v>
      </c>
      <c r="F4885" s="19" t="s">
        <v>19</v>
      </c>
      <c r="G4885" s="19" t="s">
        <v>20</v>
      </c>
      <c r="H4885" s="19" t="s">
        <v>20</v>
      </c>
      <c r="I4885" s="20">
        <v>2000</v>
      </c>
      <c r="J4885" s="19" t="s">
        <v>21</v>
      </c>
      <c r="K48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8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885" s="15">
        <f>IF(Table1[[#This Row],[BusinessInfo_WomanOwned]]="True",1,0)</f>
        <v>1</v>
      </c>
      <c r="N4885" s="15">
        <f>IF(Table1[[#This Row],[BusinessInfo_MinorityOwned]]="True",1,0)</f>
        <v>0</v>
      </c>
      <c r="O4885" s="15">
        <f>IF(Table1[[#This Row],[BusinessInfo_VeteranOwned]]="True",1,0)</f>
        <v>0</v>
      </c>
    </row>
    <row r="4886" spans="1:15" x14ac:dyDescent="0.2">
      <c r="A4886" s="18">
        <v>38142</v>
      </c>
      <c r="B4886" s="19" t="s">
        <v>15</v>
      </c>
      <c r="C4886" s="19" t="s">
        <v>22</v>
      </c>
      <c r="D4886" s="19" t="s">
        <v>45</v>
      </c>
      <c r="E4886" s="19" t="s">
        <v>43</v>
      </c>
      <c r="F4886" s="19" t="s">
        <v>19</v>
      </c>
      <c r="G4886" s="19" t="s">
        <v>20</v>
      </c>
      <c r="H4886" s="19" t="s">
        <v>20</v>
      </c>
      <c r="I4886" s="20">
        <v>2000</v>
      </c>
      <c r="J4886" s="19" t="s">
        <v>21</v>
      </c>
      <c r="K48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8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886" s="15">
        <f>IF(Table1[[#This Row],[BusinessInfo_WomanOwned]]="True",1,0)</f>
        <v>1</v>
      </c>
      <c r="N4886" s="15">
        <f>IF(Table1[[#This Row],[BusinessInfo_MinorityOwned]]="True",1,0)</f>
        <v>0</v>
      </c>
      <c r="O4886" s="15">
        <f>IF(Table1[[#This Row],[BusinessInfo_VeteranOwned]]="True",1,0)</f>
        <v>0</v>
      </c>
    </row>
    <row r="4887" spans="1:15" x14ac:dyDescent="0.2">
      <c r="A4887" s="18">
        <v>38148</v>
      </c>
      <c r="B4887" s="19" t="s">
        <v>15</v>
      </c>
      <c r="C4887" s="19" t="s">
        <v>72</v>
      </c>
      <c r="D4887" s="19" t="s">
        <v>53</v>
      </c>
      <c r="E4887" s="19" t="s">
        <v>51</v>
      </c>
      <c r="F4887" s="19" t="s">
        <v>19</v>
      </c>
      <c r="G4887" s="19" t="s">
        <v>19</v>
      </c>
      <c r="H4887" s="19" t="s">
        <v>20</v>
      </c>
      <c r="I4887" s="20">
        <v>5000</v>
      </c>
      <c r="J4887" s="19" t="s">
        <v>25</v>
      </c>
      <c r="K48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48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4887" s="15">
        <f>IF(Table1[[#This Row],[BusinessInfo_WomanOwned]]="True",1,0)</f>
        <v>1</v>
      </c>
      <c r="N4887" s="15">
        <f>IF(Table1[[#This Row],[BusinessInfo_MinorityOwned]]="True",1,0)</f>
        <v>1</v>
      </c>
      <c r="O4887" s="15">
        <f>IF(Table1[[#This Row],[BusinessInfo_VeteranOwned]]="True",1,0)</f>
        <v>0</v>
      </c>
    </row>
    <row r="4888" spans="1:15" x14ac:dyDescent="0.2">
      <c r="A4888" s="18">
        <v>38173</v>
      </c>
      <c r="B4888" s="19" t="s">
        <v>15</v>
      </c>
      <c r="C4888" s="19" t="s">
        <v>34</v>
      </c>
      <c r="D4888" s="19" t="s">
        <v>33</v>
      </c>
      <c r="E4888" s="19" t="s">
        <v>57</v>
      </c>
      <c r="F4888" s="19" t="s">
        <v>20</v>
      </c>
      <c r="G4888" s="19" t="s">
        <v>19</v>
      </c>
      <c r="H4888" s="19" t="s">
        <v>20</v>
      </c>
      <c r="I4888" s="20">
        <v>10000</v>
      </c>
      <c r="J4888" s="19" t="s">
        <v>36</v>
      </c>
      <c r="K48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8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888" s="15">
        <f>IF(Table1[[#This Row],[BusinessInfo_WomanOwned]]="True",1,0)</f>
        <v>0</v>
      </c>
      <c r="N4888" s="15">
        <f>IF(Table1[[#This Row],[BusinessInfo_MinorityOwned]]="True",1,0)</f>
        <v>1</v>
      </c>
      <c r="O4888" s="15">
        <f>IF(Table1[[#This Row],[BusinessInfo_VeteranOwned]]="True",1,0)</f>
        <v>0</v>
      </c>
    </row>
    <row r="4889" spans="1:15" x14ac:dyDescent="0.2">
      <c r="A4889" s="18">
        <v>38220</v>
      </c>
      <c r="B4889" s="19" t="s">
        <v>15</v>
      </c>
      <c r="C4889" s="19" t="s">
        <v>22</v>
      </c>
      <c r="D4889" s="19" t="s">
        <v>26</v>
      </c>
      <c r="E4889" s="19" t="s">
        <v>18</v>
      </c>
      <c r="F4889" s="19" t="s">
        <v>20</v>
      </c>
      <c r="G4889" s="19" t="s">
        <v>20</v>
      </c>
      <c r="H4889" s="19" t="s">
        <v>20</v>
      </c>
      <c r="I4889" s="20">
        <v>5000</v>
      </c>
      <c r="J4889" s="19" t="s">
        <v>25</v>
      </c>
      <c r="K48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8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889" s="15">
        <f>IF(Table1[[#This Row],[BusinessInfo_WomanOwned]]="True",1,0)</f>
        <v>0</v>
      </c>
      <c r="N4889" s="15">
        <f>IF(Table1[[#This Row],[BusinessInfo_MinorityOwned]]="True",1,0)</f>
        <v>0</v>
      </c>
      <c r="O4889" s="15">
        <f>IF(Table1[[#This Row],[BusinessInfo_VeteranOwned]]="True",1,0)</f>
        <v>0</v>
      </c>
    </row>
    <row r="4890" spans="1:15" x14ac:dyDescent="0.2">
      <c r="A4890" s="18">
        <v>38225</v>
      </c>
      <c r="B4890" s="19" t="s">
        <v>15</v>
      </c>
      <c r="C4890" s="19" t="s">
        <v>22</v>
      </c>
      <c r="D4890" s="19" t="s">
        <v>26</v>
      </c>
      <c r="E4890" s="19" t="s">
        <v>51</v>
      </c>
      <c r="F4890" s="19" t="s">
        <v>20</v>
      </c>
      <c r="G4890" s="19" t="s">
        <v>20</v>
      </c>
      <c r="H4890" s="19" t="s">
        <v>20</v>
      </c>
      <c r="I4890" s="20">
        <v>10000</v>
      </c>
      <c r="J4890" s="19" t="s">
        <v>36</v>
      </c>
      <c r="K48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8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890" s="15">
        <f>IF(Table1[[#This Row],[BusinessInfo_WomanOwned]]="True",1,0)</f>
        <v>0</v>
      </c>
      <c r="N4890" s="15">
        <f>IF(Table1[[#This Row],[BusinessInfo_MinorityOwned]]="True",1,0)</f>
        <v>0</v>
      </c>
      <c r="O4890" s="15">
        <f>IF(Table1[[#This Row],[BusinessInfo_VeteranOwned]]="True",1,0)</f>
        <v>0</v>
      </c>
    </row>
    <row r="4891" spans="1:15" x14ac:dyDescent="0.2">
      <c r="A4891" s="18">
        <v>38262</v>
      </c>
      <c r="B4891" s="19" t="s">
        <v>15</v>
      </c>
      <c r="C4891" s="19" t="s">
        <v>44</v>
      </c>
      <c r="D4891" s="19" t="s">
        <v>45</v>
      </c>
      <c r="E4891" s="19" t="s">
        <v>43</v>
      </c>
      <c r="F4891" s="19" t="s">
        <v>20</v>
      </c>
      <c r="G4891" s="19" t="s">
        <v>19</v>
      </c>
      <c r="H4891" s="19" t="s">
        <v>20</v>
      </c>
      <c r="I4891" s="20">
        <v>2000</v>
      </c>
      <c r="J4891" s="19" t="s">
        <v>21</v>
      </c>
      <c r="K48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8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891" s="15">
        <f>IF(Table1[[#This Row],[BusinessInfo_WomanOwned]]="True",1,0)</f>
        <v>0</v>
      </c>
      <c r="N4891" s="15">
        <f>IF(Table1[[#This Row],[BusinessInfo_MinorityOwned]]="True",1,0)</f>
        <v>1</v>
      </c>
      <c r="O4891" s="15">
        <f>IF(Table1[[#This Row],[BusinessInfo_VeteranOwned]]="True",1,0)</f>
        <v>0</v>
      </c>
    </row>
    <row r="4892" spans="1:15" x14ac:dyDescent="0.2">
      <c r="A4892" s="18">
        <v>38277</v>
      </c>
      <c r="B4892" s="19" t="s">
        <v>15</v>
      </c>
      <c r="C4892" s="19" t="s">
        <v>34</v>
      </c>
      <c r="D4892" s="19" t="s">
        <v>50</v>
      </c>
      <c r="E4892" s="19" t="s">
        <v>247</v>
      </c>
      <c r="F4892" s="19" t="s">
        <v>19</v>
      </c>
      <c r="G4892" s="19" t="s">
        <v>20</v>
      </c>
      <c r="H4892" s="19" t="s">
        <v>20</v>
      </c>
      <c r="I4892" s="20">
        <v>2000</v>
      </c>
      <c r="J4892" s="19" t="s">
        <v>21</v>
      </c>
      <c r="K48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8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4892" s="15">
        <f>IF(Table1[[#This Row],[BusinessInfo_WomanOwned]]="True",1,0)</f>
        <v>1</v>
      </c>
      <c r="N4892" s="15">
        <f>IF(Table1[[#This Row],[BusinessInfo_MinorityOwned]]="True",1,0)</f>
        <v>0</v>
      </c>
      <c r="O4892" s="15">
        <f>IF(Table1[[#This Row],[BusinessInfo_VeteranOwned]]="True",1,0)</f>
        <v>0</v>
      </c>
    </row>
    <row r="4893" spans="1:15" x14ac:dyDescent="0.2">
      <c r="A4893" s="18">
        <v>38307</v>
      </c>
      <c r="B4893" s="19" t="s">
        <v>15</v>
      </c>
      <c r="C4893" s="19" t="s">
        <v>22</v>
      </c>
      <c r="D4893" s="19" t="s">
        <v>45</v>
      </c>
      <c r="E4893" s="19" t="s">
        <v>18</v>
      </c>
      <c r="F4893" s="19" t="s">
        <v>19</v>
      </c>
      <c r="G4893" s="19" t="s">
        <v>19</v>
      </c>
      <c r="H4893" s="19" t="s">
        <v>20</v>
      </c>
      <c r="I4893" s="20">
        <v>2000</v>
      </c>
      <c r="J4893" s="19" t="s">
        <v>21</v>
      </c>
      <c r="K48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8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893" s="15">
        <f>IF(Table1[[#This Row],[BusinessInfo_WomanOwned]]="True",1,0)</f>
        <v>1</v>
      </c>
      <c r="N4893" s="15">
        <f>IF(Table1[[#This Row],[BusinessInfo_MinorityOwned]]="True",1,0)</f>
        <v>1</v>
      </c>
      <c r="O4893" s="15">
        <f>IF(Table1[[#This Row],[BusinessInfo_VeteranOwned]]="True",1,0)</f>
        <v>0</v>
      </c>
    </row>
    <row r="4894" spans="1:15" x14ac:dyDescent="0.2">
      <c r="A4894" s="18">
        <v>38311</v>
      </c>
      <c r="B4894" s="19" t="s">
        <v>15</v>
      </c>
      <c r="C4894" s="19" t="s">
        <v>22</v>
      </c>
      <c r="D4894" s="19" t="s">
        <v>23</v>
      </c>
      <c r="E4894" s="19" t="s">
        <v>47</v>
      </c>
      <c r="F4894" s="19" t="s">
        <v>20</v>
      </c>
      <c r="G4894" s="19" t="s">
        <v>19</v>
      </c>
      <c r="H4894" s="19" t="s">
        <v>19</v>
      </c>
      <c r="I4894" s="20">
        <v>2000</v>
      </c>
      <c r="J4894" s="19" t="s">
        <v>21</v>
      </c>
      <c r="K48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8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894" s="15">
        <f>IF(Table1[[#This Row],[BusinessInfo_WomanOwned]]="True",1,0)</f>
        <v>0</v>
      </c>
      <c r="N4894" s="15">
        <f>IF(Table1[[#This Row],[BusinessInfo_MinorityOwned]]="True",1,0)</f>
        <v>1</v>
      </c>
      <c r="O4894" s="15">
        <f>IF(Table1[[#This Row],[BusinessInfo_VeteranOwned]]="True",1,0)</f>
        <v>1</v>
      </c>
    </row>
    <row r="4895" spans="1:15" x14ac:dyDescent="0.2">
      <c r="A4895" s="18">
        <v>38352</v>
      </c>
      <c r="B4895" s="19" t="s">
        <v>15</v>
      </c>
      <c r="C4895" s="19" t="s">
        <v>34</v>
      </c>
      <c r="D4895" s="19" t="s">
        <v>33</v>
      </c>
      <c r="E4895" s="19" t="s">
        <v>57</v>
      </c>
      <c r="F4895" s="19" t="s">
        <v>20</v>
      </c>
      <c r="G4895" s="19" t="s">
        <v>19</v>
      </c>
      <c r="H4895" s="19" t="s">
        <v>20</v>
      </c>
      <c r="I4895" s="20">
        <v>10000</v>
      </c>
      <c r="J4895" s="19" t="s">
        <v>36</v>
      </c>
      <c r="K48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8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895" s="15">
        <f>IF(Table1[[#This Row],[BusinessInfo_WomanOwned]]="True",1,0)</f>
        <v>0</v>
      </c>
      <c r="N4895" s="15">
        <f>IF(Table1[[#This Row],[BusinessInfo_MinorityOwned]]="True",1,0)</f>
        <v>1</v>
      </c>
      <c r="O4895" s="15">
        <f>IF(Table1[[#This Row],[BusinessInfo_VeteranOwned]]="True",1,0)</f>
        <v>0</v>
      </c>
    </row>
    <row r="4896" spans="1:15" x14ac:dyDescent="0.2">
      <c r="A4896" s="18">
        <v>38353</v>
      </c>
      <c r="B4896" s="19" t="s">
        <v>15</v>
      </c>
      <c r="C4896" s="19" t="s">
        <v>75</v>
      </c>
      <c r="D4896" s="19" t="s">
        <v>76</v>
      </c>
      <c r="E4896" s="19" t="s">
        <v>247</v>
      </c>
      <c r="F4896" s="19" t="s">
        <v>19</v>
      </c>
      <c r="G4896" s="19" t="s">
        <v>19</v>
      </c>
      <c r="H4896" s="19" t="s">
        <v>20</v>
      </c>
      <c r="I4896" s="20">
        <v>2000</v>
      </c>
      <c r="J4896" s="19" t="s">
        <v>21</v>
      </c>
      <c r="K48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48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4896" s="15">
        <f>IF(Table1[[#This Row],[BusinessInfo_WomanOwned]]="True",1,0)</f>
        <v>1</v>
      </c>
      <c r="N4896" s="15">
        <f>IF(Table1[[#This Row],[BusinessInfo_MinorityOwned]]="True",1,0)</f>
        <v>1</v>
      </c>
      <c r="O4896" s="15">
        <f>IF(Table1[[#This Row],[BusinessInfo_VeteranOwned]]="True",1,0)</f>
        <v>0</v>
      </c>
    </row>
    <row r="4897" spans="1:15" x14ac:dyDescent="0.2">
      <c r="A4897" s="18">
        <v>38393</v>
      </c>
      <c r="B4897" s="19" t="s">
        <v>15</v>
      </c>
      <c r="C4897" s="19" t="s">
        <v>28</v>
      </c>
      <c r="D4897" s="19" t="s">
        <v>226</v>
      </c>
      <c r="E4897" s="19" t="s">
        <v>247</v>
      </c>
      <c r="F4897" s="19" t="s">
        <v>19</v>
      </c>
      <c r="G4897" s="19" t="s">
        <v>20</v>
      </c>
      <c r="H4897" s="19" t="s">
        <v>20</v>
      </c>
      <c r="I4897" s="20">
        <v>2000</v>
      </c>
      <c r="J4897" s="19" t="s">
        <v>21</v>
      </c>
      <c r="K48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48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33831</v>
      </c>
      <c r="M4897" s="15">
        <f>IF(Table1[[#This Row],[BusinessInfo_WomanOwned]]="True",1,0)</f>
        <v>1</v>
      </c>
      <c r="N4897" s="15">
        <f>IF(Table1[[#This Row],[BusinessInfo_MinorityOwned]]="True",1,0)</f>
        <v>0</v>
      </c>
      <c r="O4897" s="15">
        <f>IF(Table1[[#This Row],[BusinessInfo_VeteranOwned]]="True",1,0)</f>
        <v>0</v>
      </c>
    </row>
    <row r="4898" spans="1:15" x14ac:dyDescent="0.2">
      <c r="A4898" s="18">
        <v>38582</v>
      </c>
      <c r="B4898" s="19" t="s">
        <v>15</v>
      </c>
      <c r="C4898" s="19" t="s">
        <v>34</v>
      </c>
      <c r="D4898" s="19" t="s">
        <v>50</v>
      </c>
      <c r="E4898" s="19" t="s">
        <v>57</v>
      </c>
      <c r="F4898" s="19" t="s">
        <v>20</v>
      </c>
      <c r="G4898" s="19" t="s">
        <v>19</v>
      </c>
      <c r="H4898" s="19" t="s">
        <v>20</v>
      </c>
      <c r="I4898" s="20">
        <v>2000</v>
      </c>
      <c r="J4898" s="19" t="s">
        <v>21</v>
      </c>
      <c r="K48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8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4898" s="15">
        <f>IF(Table1[[#This Row],[BusinessInfo_WomanOwned]]="True",1,0)</f>
        <v>0</v>
      </c>
      <c r="N4898" s="15">
        <f>IF(Table1[[#This Row],[BusinessInfo_MinorityOwned]]="True",1,0)</f>
        <v>1</v>
      </c>
      <c r="O4898" s="15">
        <f>IF(Table1[[#This Row],[BusinessInfo_VeteranOwned]]="True",1,0)</f>
        <v>0</v>
      </c>
    </row>
    <row r="4899" spans="1:15" x14ac:dyDescent="0.2">
      <c r="A4899" s="18">
        <v>38608</v>
      </c>
      <c r="B4899" s="19" t="s">
        <v>15</v>
      </c>
      <c r="C4899" s="19" t="s">
        <v>65</v>
      </c>
      <c r="D4899" s="19" t="s">
        <v>66</v>
      </c>
      <c r="E4899" s="19" t="s">
        <v>54</v>
      </c>
      <c r="F4899" s="19" t="s">
        <v>20</v>
      </c>
      <c r="G4899" s="19" t="s">
        <v>20</v>
      </c>
      <c r="H4899" s="19" t="s">
        <v>20</v>
      </c>
      <c r="I4899" s="20">
        <v>2000</v>
      </c>
      <c r="J4899" s="19" t="s">
        <v>21</v>
      </c>
      <c r="K48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8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899" s="15">
        <f>IF(Table1[[#This Row],[BusinessInfo_WomanOwned]]="True",1,0)</f>
        <v>0</v>
      </c>
      <c r="N4899" s="15">
        <f>IF(Table1[[#This Row],[BusinessInfo_MinorityOwned]]="True",1,0)</f>
        <v>0</v>
      </c>
      <c r="O4899" s="15">
        <f>IF(Table1[[#This Row],[BusinessInfo_VeteranOwned]]="True",1,0)</f>
        <v>0</v>
      </c>
    </row>
    <row r="4900" spans="1:15" x14ac:dyDescent="0.2">
      <c r="A4900" s="18">
        <v>38638</v>
      </c>
      <c r="B4900" s="19" t="s">
        <v>15</v>
      </c>
      <c r="C4900" s="19" t="s">
        <v>44</v>
      </c>
      <c r="D4900" s="19" t="s">
        <v>26</v>
      </c>
      <c r="E4900" s="19" t="s">
        <v>247</v>
      </c>
      <c r="F4900" s="19" t="s">
        <v>20</v>
      </c>
      <c r="G4900" s="19" t="s">
        <v>19</v>
      </c>
      <c r="H4900" s="19" t="s">
        <v>20</v>
      </c>
      <c r="I4900" s="20">
        <v>2000</v>
      </c>
      <c r="J4900" s="19" t="s">
        <v>21</v>
      </c>
      <c r="K49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9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900" s="15">
        <f>IF(Table1[[#This Row],[BusinessInfo_WomanOwned]]="True",1,0)</f>
        <v>0</v>
      </c>
      <c r="N4900" s="15">
        <f>IF(Table1[[#This Row],[BusinessInfo_MinorityOwned]]="True",1,0)</f>
        <v>1</v>
      </c>
      <c r="O4900" s="15">
        <f>IF(Table1[[#This Row],[BusinessInfo_VeteranOwned]]="True",1,0)</f>
        <v>0</v>
      </c>
    </row>
    <row r="4901" spans="1:15" x14ac:dyDescent="0.2">
      <c r="A4901" s="18">
        <v>38651</v>
      </c>
      <c r="B4901" s="19" t="s">
        <v>15</v>
      </c>
      <c r="C4901" s="19" t="s">
        <v>34</v>
      </c>
      <c r="D4901" s="19" t="s">
        <v>50</v>
      </c>
      <c r="E4901" s="19" t="s">
        <v>56</v>
      </c>
      <c r="F4901" s="19" t="s">
        <v>20</v>
      </c>
      <c r="G4901" s="19" t="s">
        <v>20</v>
      </c>
      <c r="H4901" s="19" t="s">
        <v>20</v>
      </c>
      <c r="I4901" s="20">
        <v>2000</v>
      </c>
      <c r="J4901" s="19" t="s">
        <v>21</v>
      </c>
      <c r="K49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9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4901" s="15">
        <f>IF(Table1[[#This Row],[BusinessInfo_WomanOwned]]="True",1,0)</f>
        <v>0</v>
      </c>
      <c r="N4901" s="15">
        <f>IF(Table1[[#This Row],[BusinessInfo_MinorityOwned]]="True",1,0)</f>
        <v>0</v>
      </c>
      <c r="O4901" s="15">
        <f>IF(Table1[[#This Row],[BusinessInfo_VeteranOwned]]="True",1,0)</f>
        <v>0</v>
      </c>
    </row>
    <row r="4902" spans="1:15" x14ac:dyDescent="0.2">
      <c r="A4902" s="18">
        <v>40681</v>
      </c>
      <c r="B4902" s="19" t="s">
        <v>15</v>
      </c>
      <c r="C4902" s="19" t="s">
        <v>34</v>
      </c>
      <c r="D4902" s="19" t="s">
        <v>33</v>
      </c>
      <c r="E4902" s="19" t="s">
        <v>27</v>
      </c>
      <c r="F4902" s="19" t="s">
        <v>19</v>
      </c>
      <c r="G4902" s="19" t="s">
        <v>20</v>
      </c>
      <c r="H4902" s="19" t="s">
        <v>20</v>
      </c>
      <c r="I4902" s="20">
        <v>2000</v>
      </c>
      <c r="J4902" s="19" t="s">
        <v>21</v>
      </c>
      <c r="K49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9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902" s="15">
        <f>IF(Table1[[#This Row],[BusinessInfo_WomanOwned]]="True",1,0)</f>
        <v>1</v>
      </c>
      <c r="N4902" s="15">
        <f>IF(Table1[[#This Row],[BusinessInfo_MinorityOwned]]="True",1,0)</f>
        <v>0</v>
      </c>
      <c r="O4902" s="15">
        <f>IF(Table1[[#This Row],[BusinessInfo_VeteranOwned]]="True",1,0)</f>
        <v>0</v>
      </c>
    </row>
    <row r="4903" spans="1:15" x14ac:dyDescent="0.2">
      <c r="A4903" s="18">
        <v>40778</v>
      </c>
      <c r="B4903" s="19" t="s">
        <v>15</v>
      </c>
      <c r="C4903" s="19" t="s">
        <v>28</v>
      </c>
      <c r="D4903" s="19" t="s">
        <v>29</v>
      </c>
      <c r="E4903" s="19" t="s">
        <v>58</v>
      </c>
      <c r="F4903" s="19" t="s">
        <v>19</v>
      </c>
      <c r="G4903" s="19" t="s">
        <v>20</v>
      </c>
      <c r="H4903" s="19" t="s">
        <v>20</v>
      </c>
      <c r="I4903" s="20">
        <v>2000</v>
      </c>
      <c r="J4903" s="19" t="s">
        <v>21</v>
      </c>
      <c r="K49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49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4903" s="15">
        <f>IF(Table1[[#This Row],[BusinessInfo_WomanOwned]]="True",1,0)</f>
        <v>1</v>
      </c>
      <c r="N4903" s="15">
        <f>IF(Table1[[#This Row],[BusinessInfo_MinorityOwned]]="True",1,0)</f>
        <v>0</v>
      </c>
      <c r="O4903" s="15">
        <f>IF(Table1[[#This Row],[BusinessInfo_VeteranOwned]]="True",1,0)</f>
        <v>0</v>
      </c>
    </row>
    <row r="4904" spans="1:15" x14ac:dyDescent="0.2">
      <c r="A4904" s="18">
        <v>40814</v>
      </c>
      <c r="B4904" s="19" t="s">
        <v>15</v>
      </c>
      <c r="C4904" s="19" t="s">
        <v>64</v>
      </c>
      <c r="D4904" s="19" t="s">
        <v>167</v>
      </c>
      <c r="E4904" s="19" t="s">
        <v>106</v>
      </c>
      <c r="F4904" s="19" t="s">
        <v>19</v>
      </c>
      <c r="G4904" s="19" t="s">
        <v>20</v>
      </c>
      <c r="H4904" s="19" t="s">
        <v>20</v>
      </c>
      <c r="I4904" s="20">
        <v>5000</v>
      </c>
      <c r="J4904" s="19" t="s">
        <v>25</v>
      </c>
      <c r="K49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9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33882</v>
      </c>
      <c r="M4904" s="15">
        <f>IF(Table1[[#This Row],[BusinessInfo_WomanOwned]]="True",1,0)</f>
        <v>1</v>
      </c>
      <c r="N4904" s="15">
        <f>IF(Table1[[#This Row],[BusinessInfo_MinorityOwned]]="True",1,0)</f>
        <v>0</v>
      </c>
      <c r="O4904" s="15">
        <f>IF(Table1[[#This Row],[BusinessInfo_VeteranOwned]]="True",1,0)</f>
        <v>0</v>
      </c>
    </row>
    <row r="4905" spans="1:15" x14ac:dyDescent="0.2">
      <c r="A4905" s="18">
        <v>40820</v>
      </c>
      <c r="B4905" s="19" t="s">
        <v>15</v>
      </c>
      <c r="C4905" s="19" t="s">
        <v>125</v>
      </c>
      <c r="D4905" s="19" t="s">
        <v>53</v>
      </c>
      <c r="E4905" s="19" t="s">
        <v>247</v>
      </c>
      <c r="F4905" s="19" t="s">
        <v>20</v>
      </c>
      <c r="G4905" s="19" t="s">
        <v>20</v>
      </c>
      <c r="H4905" s="19" t="s">
        <v>20</v>
      </c>
      <c r="I4905" s="20">
        <v>2000</v>
      </c>
      <c r="J4905" s="19" t="s">
        <v>21</v>
      </c>
      <c r="K49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49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4905" s="15">
        <f>IF(Table1[[#This Row],[BusinessInfo_WomanOwned]]="True",1,0)</f>
        <v>0</v>
      </c>
      <c r="N4905" s="15">
        <f>IF(Table1[[#This Row],[BusinessInfo_MinorityOwned]]="True",1,0)</f>
        <v>0</v>
      </c>
      <c r="O4905" s="15">
        <f>IF(Table1[[#This Row],[BusinessInfo_VeteranOwned]]="True",1,0)</f>
        <v>0</v>
      </c>
    </row>
    <row r="4906" spans="1:15" x14ac:dyDescent="0.2">
      <c r="A4906" s="18">
        <v>40840</v>
      </c>
      <c r="B4906" s="19" t="s">
        <v>15</v>
      </c>
      <c r="C4906" s="19" t="s">
        <v>65</v>
      </c>
      <c r="D4906" s="19" t="s">
        <v>66</v>
      </c>
      <c r="E4906" s="19" t="s">
        <v>247</v>
      </c>
      <c r="F4906" s="19" t="s">
        <v>20</v>
      </c>
      <c r="G4906" s="19" t="s">
        <v>19</v>
      </c>
      <c r="H4906" s="19" t="s">
        <v>20</v>
      </c>
      <c r="I4906" s="20">
        <v>2000</v>
      </c>
      <c r="J4906" s="19" t="s">
        <v>21</v>
      </c>
      <c r="K49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9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906" s="15">
        <f>IF(Table1[[#This Row],[BusinessInfo_WomanOwned]]="True",1,0)</f>
        <v>0</v>
      </c>
      <c r="N4906" s="15">
        <f>IF(Table1[[#This Row],[BusinessInfo_MinorityOwned]]="True",1,0)</f>
        <v>1</v>
      </c>
      <c r="O4906" s="15">
        <f>IF(Table1[[#This Row],[BusinessInfo_VeteranOwned]]="True",1,0)</f>
        <v>0</v>
      </c>
    </row>
    <row r="4907" spans="1:15" x14ac:dyDescent="0.2">
      <c r="A4907" s="18">
        <v>40918</v>
      </c>
      <c r="B4907" s="19" t="s">
        <v>15</v>
      </c>
      <c r="C4907" s="19" t="s">
        <v>34</v>
      </c>
      <c r="D4907" s="19" t="s">
        <v>70</v>
      </c>
      <c r="E4907" s="19" t="s">
        <v>99</v>
      </c>
      <c r="F4907" s="19" t="s">
        <v>19</v>
      </c>
      <c r="G4907" s="19" t="s">
        <v>20</v>
      </c>
      <c r="H4907" s="19" t="s">
        <v>20</v>
      </c>
      <c r="I4907" s="20">
        <v>2000</v>
      </c>
      <c r="J4907" s="19" t="s">
        <v>21</v>
      </c>
      <c r="K49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9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4907" s="15">
        <f>IF(Table1[[#This Row],[BusinessInfo_WomanOwned]]="True",1,0)</f>
        <v>1</v>
      </c>
      <c r="N4907" s="15">
        <f>IF(Table1[[#This Row],[BusinessInfo_MinorityOwned]]="True",1,0)</f>
        <v>0</v>
      </c>
      <c r="O4907" s="15">
        <f>IF(Table1[[#This Row],[BusinessInfo_VeteranOwned]]="True",1,0)</f>
        <v>0</v>
      </c>
    </row>
    <row r="4908" spans="1:15" x14ac:dyDescent="0.2">
      <c r="A4908" s="18">
        <v>40930</v>
      </c>
      <c r="B4908" s="19" t="s">
        <v>15</v>
      </c>
      <c r="C4908" s="19" t="s">
        <v>34</v>
      </c>
      <c r="D4908" s="19" t="s">
        <v>35</v>
      </c>
      <c r="E4908" s="19" t="s">
        <v>106</v>
      </c>
      <c r="F4908" s="19" t="s">
        <v>19</v>
      </c>
      <c r="G4908" s="19" t="s">
        <v>20</v>
      </c>
      <c r="H4908" s="19" t="s">
        <v>20</v>
      </c>
      <c r="I4908" s="20">
        <v>2000</v>
      </c>
      <c r="J4908" s="19" t="s">
        <v>21</v>
      </c>
      <c r="K49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9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908" s="15">
        <f>IF(Table1[[#This Row],[BusinessInfo_WomanOwned]]="True",1,0)</f>
        <v>1</v>
      </c>
      <c r="N4908" s="15">
        <f>IF(Table1[[#This Row],[BusinessInfo_MinorityOwned]]="True",1,0)</f>
        <v>0</v>
      </c>
      <c r="O4908" s="15">
        <f>IF(Table1[[#This Row],[BusinessInfo_VeteranOwned]]="True",1,0)</f>
        <v>0</v>
      </c>
    </row>
    <row r="4909" spans="1:15" x14ac:dyDescent="0.2">
      <c r="A4909" s="18">
        <v>40940</v>
      </c>
      <c r="B4909" s="19" t="s">
        <v>15</v>
      </c>
      <c r="C4909" s="19" t="s">
        <v>117</v>
      </c>
      <c r="D4909" s="19" t="s">
        <v>29</v>
      </c>
      <c r="E4909" s="19" t="s">
        <v>247</v>
      </c>
      <c r="F4909" s="19" t="s">
        <v>20</v>
      </c>
      <c r="G4909" s="19" t="s">
        <v>19</v>
      </c>
      <c r="H4909" s="19" t="s">
        <v>20</v>
      </c>
      <c r="I4909" s="20">
        <v>2000</v>
      </c>
      <c r="J4909" s="19" t="s">
        <v>21</v>
      </c>
      <c r="K49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49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4909" s="15">
        <f>IF(Table1[[#This Row],[BusinessInfo_WomanOwned]]="True",1,0)</f>
        <v>0</v>
      </c>
      <c r="N4909" s="15">
        <f>IF(Table1[[#This Row],[BusinessInfo_MinorityOwned]]="True",1,0)</f>
        <v>1</v>
      </c>
      <c r="O4909" s="15">
        <f>IF(Table1[[#This Row],[BusinessInfo_VeteranOwned]]="True",1,0)</f>
        <v>0</v>
      </c>
    </row>
    <row r="4910" spans="1:15" x14ac:dyDescent="0.2">
      <c r="A4910" s="18">
        <v>40968</v>
      </c>
      <c r="B4910" s="19" t="s">
        <v>15</v>
      </c>
      <c r="C4910" s="19" t="s">
        <v>34</v>
      </c>
      <c r="D4910" s="19" t="s">
        <v>48</v>
      </c>
      <c r="E4910" s="19" t="s">
        <v>54</v>
      </c>
      <c r="F4910" s="19" t="s">
        <v>20</v>
      </c>
      <c r="G4910" s="19" t="s">
        <v>20</v>
      </c>
      <c r="H4910" s="19" t="s">
        <v>20</v>
      </c>
      <c r="I4910" s="20">
        <v>5000</v>
      </c>
      <c r="J4910" s="19" t="s">
        <v>25</v>
      </c>
      <c r="K49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9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4910" s="15">
        <f>IF(Table1[[#This Row],[BusinessInfo_WomanOwned]]="True",1,0)</f>
        <v>0</v>
      </c>
      <c r="N4910" s="15">
        <f>IF(Table1[[#This Row],[BusinessInfo_MinorityOwned]]="True",1,0)</f>
        <v>0</v>
      </c>
      <c r="O4910" s="15">
        <f>IF(Table1[[#This Row],[BusinessInfo_VeteranOwned]]="True",1,0)</f>
        <v>0</v>
      </c>
    </row>
    <row r="4911" spans="1:15" x14ac:dyDescent="0.2">
      <c r="A4911" s="18">
        <v>41015</v>
      </c>
      <c r="B4911" s="19" t="s">
        <v>15</v>
      </c>
      <c r="C4911" s="19" t="s">
        <v>34</v>
      </c>
      <c r="D4911" s="19" t="s">
        <v>33</v>
      </c>
      <c r="E4911" s="19" t="s">
        <v>247</v>
      </c>
      <c r="F4911" s="19" t="s">
        <v>20</v>
      </c>
      <c r="G4911" s="19" t="s">
        <v>20</v>
      </c>
      <c r="H4911" s="19" t="s">
        <v>20</v>
      </c>
      <c r="I4911" s="20">
        <v>2000</v>
      </c>
      <c r="J4911" s="19" t="s">
        <v>21</v>
      </c>
      <c r="K49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9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911" s="15">
        <f>IF(Table1[[#This Row],[BusinessInfo_WomanOwned]]="True",1,0)</f>
        <v>0</v>
      </c>
      <c r="N4911" s="15">
        <f>IF(Table1[[#This Row],[BusinessInfo_MinorityOwned]]="True",1,0)</f>
        <v>0</v>
      </c>
      <c r="O4911" s="15">
        <f>IF(Table1[[#This Row],[BusinessInfo_VeteranOwned]]="True",1,0)</f>
        <v>0</v>
      </c>
    </row>
    <row r="4912" spans="1:15" x14ac:dyDescent="0.2">
      <c r="A4912" s="18">
        <v>41072</v>
      </c>
      <c r="B4912" s="19" t="s">
        <v>15</v>
      </c>
      <c r="C4912" s="19" t="s">
        <v>34</v>
      </c>
      <c r="D4912" s="19" t="s">
        <v>35</v>
      </c>
      <c r="E4912" s="19" t="s">
        <v>43</v>
      </c>
      <c r="F4912" s="19" t="s">
        <v>20</v>
      </c>
      <c r="G4912" s="19" t="s">
        <v>20</v>
      </c>
      <c r="H4912" s="19" t="s">
        <v>20</v>
      </c>
      <c r="I4912" s="20">
        <v>5000</v>
      </c>
      <c r="J4912" s="19" t="s">
        <v>25</v>
      </c>
      <c r="K49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9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912" s="15">
        <f>IF(Table1[[#This Row],[BusinessInfo_WomanOwned]]="True",1,0)</f>
        <v>0</v>
      </c>
      <c r="N4912" s="15">
        <f>IF(Table1[[#This Row],[BusinessInfo_MinorityOwned]]="True",1,0)</f>
        <v>0</v>
      </c>
      <c r="O4912" s="15">
        <f>IF(Table1[[#This Row],[BusinessInfo_VeteranOwned]]="True",1,0)</f>
        <v>0</v>
      </c>
    </row>
    <row r="4913" spans="1:15" x14ac:dyDescent="0.2">
      <c r="A4913" s="18">
        <v>41109</v>
      </c>
      <c r="B4913" s="19" t="s">
        <v>15</v>
      </c>
      <c r="C4913" s="19" t="s">
        <v>22</v>
      </c>
      <c r="D4913" s="19" t="s">
        <v>26</v>
      </c>
      <c r="E4913" s="19" t="s">
        <v>43</v>
      </c>
      <c r="F4913" s="19" t="s">
        <v>20</v>
      </c>
      <c r="G4913" s="19" t="s">
        <v>20</v>
      </c>
      <c r="H4913" s="19" t="s">
        <v>20</v>
      </c>
      <c r="I4913" s="20">
        <v>10000</v>
      </c>
      <c r="J4913" s="19" t="s">
        <v>36</v>
      </c>
      <c r="K49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9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913" s="15">
        <f>IF(Table1[[#This Row],[BusinessInfo_WomanOwned]]="True",1,0)</f>
        <v>0</v>
      </c>
      <c r="N4913" s="15">
        <f>IF(Table1[[#This Row],[BusinessInfo_MinorityOwned]]="True",1,0)</f>
        <v>0</v>
      </c>
      <c r="O4913" s="15">
        <f>IF(Table1[[#This Row],[BusinessInfo_VeteranOwned]]="True",1,0)</f>
        <v>0</v>
      </c>
    </row>
    <row r="4914" spans="1:15" x14ac:dyDescent="0.2">
      <c r="A4914" s="18">
        <v>41144</v>
      </c>
      <c r="B4914" s="19" t="s">
        <v>15</v>
      </c>
      <c r="C4914" s="19" t="s">
        <v>80</v>
      </c>
      <c r="D4914" s="19" t="s">
        <v>63</v>
      </c>
      <c r="E4914" s="19" t="s">
        <v>47</v>
      </c>
      <c r="F4914" s="19" t="s">
        <v>19</v>
      </c>
      <c r="G4914" s="19" t="s">
        <v>20</v>
      </c>
      <c r="H4914" s="19" t="s">
        <v>20</v>
      </c>
      <c r="I4914" s="20">
        <v>2000</v>
      </c>
      <c r="J4914" s="19" t="s">
        <v>21</v>
      </c>
      <c r="K49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9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4914" s="15">
        <f>IF(Table1[[#This Row],[BusinessInfo_WomanOwned]]="True",1,0)</f>
        <v>1</v>
      </c>
      <c r="N4914" s="15">
        <f>IF(Table1[[#This Row],[BusinessInfo_MinorityOwned]]="True",1,0)</f>
        <v>0</v>
      </c>
      <c r="O4914" s="15">
        <f>IF(Table1[[#This Row],[BusinessInfo_VeteranOwned]]="True",1,0)</f>
        <v>0</v>
      </c>
    </row>
    <row r="4915" spans="1:15" x14ac:dyDescent="0.2">
      <c r="A4915" s="18">
        <v>41193</v>
      </c>
      <c r="B4915" s="19" t="s">
        <v>15</v>
      </c>
      <c r="C4915" s="19" t="s">
        <v>16</v>
      </c>
      <c r="D4915" s="19" t="s">
        <v>46</v>
      </c>
      <c r="E4915" s="19" t="s">
        <v>56</v>
      </c>
      <c r="F4915" s="19" t="s">
        <v>20</v>
      </c>
      <c r="G4915" s="19" t="s">
        <v>19</v>
      </c>
      <c r="H4915" s="19" t="s">
        <v>20</v>
      </c>
      <c r="I4915" s="20">
        <v>2000</v>
      </c>
      <c r="J4915" s="19" t="s">
        <v>21</v>
      </c>
      <c r="K49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9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915" s="15">
        <f>IF(Table1[[#This Row],[BusinessInfo_WomanOwned]]="True",1,0)</f>
        <v>0</v>
      </c>
      <c r="N4915" s="15">
        <f>IF(Table1[[#This Row],[BusinessInfo_MinorityOwned]]="True",1,0)</f>
        <v>1</v>
      </c>
      <c r="O4915" s="15">
        <f>IF(Table1[[#This Row],[BusinessInfo_VeteranOwned]]="True",1,0)</f>
        <v>0</v>
      </c>
    </row>
    <row r="4916" spans="1:15" x14ac:dyDescent="0.2">
      <c r="A4916" s="18">
        <v>41197</v>
      </c>
      <c r="B4916" s="19" t="s">
        <v>15</v>
      </c>
      <c r="C4916" s="19" t="s">
        <v>129</v>
      </c>
      <c r="D4916" s="19" t="s">
        <v>53</v>
      </c>
      <c r="E4916" s="19" t="s">
        <v>18</v>
      </c>
      <c r="F4916" s="19" t="s">
        <v>19</v>
      </c>
      <c r="G4916" s="19" t="s">
        <v>20</v>
      </c>
      <c r="H4916" s="19" t="s">
        <v>20</v>
      </c>
      <c r="I4916" s="20">
        <v>2000</v>
      </c>
      <c r="J4916" s="19" t="s">
        <v>21</v>
      </c>
      <c r="K49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49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4916" s="15">
        <f>IF(Table1[[#This Row],[BusinessInfo_WomanOwned]]="True",1,0)</f>
        <v>1</v>
      </c>
      <c r="N4916" s="15">
        <f>IF(Table1[[#This Row],[BusinessInfo_MinorityOwned]]="True",1,0)</f>
        <v>0</v>
      </c>
      <c r="O4916" s="15">
        <f>IF(Table1[[#This Row],[BusinessInfo_VeteranOwned]]="True",1,0)</f>
        <v>0</v>
      </c>
    </row>
    <row r="4917" spans="1:15" x14ac:dyDescent="0.2">
      <c r="A4917" s="18">
        <v>41271</v>
      </c>
      <c r="B4917" s="19" t="s">
        <v>15</v>
      </c>
      <c r="C4917" s="19" t="s">
        <v>22</v>
      </c>
      <c r="D4917" s="19" t="s">
        <v>167</v>
      </c>
      <c r="E4917" s="19" t="s">
        <v>247</v>
      </c>
      <c r="F4917" s="19" t="s">
        <v>20</v>
      </c>
      <c r="G4917" s="19" t="s">
        <v>20</v>
      </c>
      <c r="H4917" s="19" t="s">
        <v>20</v>
      </c>
      <c r="I4917" s="20">
        <v>2000</v>
      </c>
      <c r="J4917" s="19" t="s">
        <v>21</v>
      </c>
      <c r="K49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9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33882</v>
      </c>
      <c r="M4917" s="15">
        <f>IF(Table1[[#This Row],[BusinessInfo_WomanOwned]]="True",1,0)</f>
        <v>0</v>
      </c>
      <c r="N4917" s="15">
        <f>IF(Table1[[#This Row],[BusinessInfo_MinorityOwned]]="True",1,0)</f>
        <v>0</v>
      </c>
      <c r="O4917" s="15">
        <f>IF(Table1[[#This Row],[BusinessInfo_VeteranOwned]]="True",1,0)</f>
        <v>0</v>
      </c>
    </row>
    <row r="4918" spans="1:15" x14ac:dyDescent="0.2">
      <c r="A4918" s="18">
        <v>41314</v>
      </c>
      <c r="B4918" s="19" t="s">
        <v>15</v>
      </c>
      <c r="C4918" s="19" t="s">
        <v>34</v>
      </c>
      <c r="D4918" s="19" t="s">
        <v>35</v>
      </c>
      <c r="E4918" s="19" t="s">
        <v>27</v>
      </c>
      <c r="F4918" s="19" t="s">
        <v>20</v>
      </c>
      <c r="G4918" s="19" t="s">
        <v>20</v>
      </c>
      <c r="H4918" s="19" t="s">
        <v>20</v>
      </c>
      <c r="I4918" s="20">
        <v>2000</v>
      </c>
      <c r="J4918" s="19" t="s">
        <v>21</v>
      </c>
      <c r="K49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9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918" s="15">
        <f>IF(Table1[[#This Row],[BusinessInfo_WomanOwned]]="True",1,0)</f>
        <v>0</v>
      </c>
      <c r="N4918" s="15">
        <f>IF(Table1[[#This Row],[BusinessInfo_MinorityOwned]]="True",1,0)</f>
        <v>0</v>
      </c>
      <c r="O4918" s="15">
        <f>IF(Table1[[#This Row],[BusinessInfo_VeteranOwned]]="True",1,0)</f>
        <v>0</v>
      </c>
    </row>
    <row r="4919" spans="1:15" x14ac:dyDescent="0.2">
      <c r="A4919" s="18">
        <v>41341</v>
      </c>
      <c r="B4919" s="19" t="s">
        <v>15</v>
      </c>
      <c r="C4919" s="19" t="s">
        <v>16</v>
      </c>
      <c r="D4919" s="19" t="s">
        <v>46</v>
      </c>
      <c r="E4919" s="19" t="s">
        <v>247</v>
      </c>
      <c r="F4919" s="19" t="s">
        <v>20</v>
      </c>
      <c r="G4919" s="19" t="s">
        <v>20</v>
      </c>
      <c r="H4919" s="19" t="s">
        <v>20</v>
      </c>
      <c r="I4919" s="20">
        <v>10000</v>
      </c>
      <c r="J4919" s="19" t="s">
        <v>36</v>
      </c>
      <c r="K49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9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919" s="15">
        <f>IF(Table1[[#This Row],[BusinessInfo_WomanOwned]]="True",1,0)</f>
        <v>0</v>
      </c>
      <c r="N4919" s="15">
        <f>IF(Table1[[#This Row],[BusinessInfo_MinorityOwned]]="True",1,0)</f>
        <v>0</v>
      </c>
      <c r="O4919" s="15">
        <f>IF(Table1[[#This Row],[BusinessInfo_VeteranOwned]]="True",1,0)</f>
        <v>0</v>
      </c>
    </row>
    <row r="4920" spans="1:15" x14ac:dyDescent="0.2">
      <c r="A4920" s="18">
        <v>41363</v>
      </c>
      <c r="B4920" s="19" t="s">
        <v>15</v>
      </c>
      <c r="C4920" s="19" t="s">
        <v>28</v>
      </c>
      <c r="D4920" s="19" t="s">
        <v>29</v>
      </c>
      <c r="E4920" s="19" t="s">
        <v>27</v>
      </c>
      <c r="F4920" s="19" t="s">
        <v>20</v>
      </c>
      <c r="G4920" s="19" t="s">
        <v>20</v>
      </c>
      <c r="H4920" s="19" t="s">
        <v>20</v>
      </c>
      <c r="I4920" s="20">
        <v>2000</v>
      </c>
      <c r="J4920" s="19" t="s">
        <v>21</v>
      </c>
      <c r="K49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49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4920" s="15">
        <f>IF(Table1[[#This Row],[BusinessInfo_WomanOwned]]="True",1,0)</f>
        <v>0</v>
      </c>
      <c r="N4920" s="15">
        <f>IF(Table1[[#This Row],[BusinessInfo_MinorityOwned]]="True",1,0)</f>
        <v>0</v>
      </c>
      <c r="O4920" s="15">
        <f>IF(Table1[[#This Row],[BusinessInfo_VeteranOwned]]="True",1,0)</f>
        <v>0</v>
      </c>
    </row>
    <row r="4921" spans="1:15" x14ac:dyDescent="0.2">
      <c r="A4921" s="18">
        <v>41396</v>
      </c>
      <c r="B4921" s="19" t="s">
        <v>15</v>
      </c>
      <c r="C4921" s="19" t="s">
        <v>504</v>
      </c>
      <c r="D4921" s="19" t="s">
        <v>17</v>
      </c>
      <c r="E4921" s="19" t="s">
        <v>56</v>
      </c>
      <c r="F4921" s="19" t="s">
        <v>20</v>
      </c>
      <c r="G4921" s="19" t="s">
        <v>20</v>
      </c>
      <c r="H4921" s="19" t="s">
        <v>20</v>
      </c>
      <c r="I4921" s="20">
        <v>2000</v>
      </c>
      <c r="J4921" s="19" t="s">
        <v>21</v>
      </c>
      <c r="K49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9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4921" s="15">
        <f>IF(Table1[[#This Row],[BusinessInfo_WomanOwned]]="True",1,0)</f>
        <v>0</v>
      </c>
      <c r="N4921" s="15">
        <f>IF(Table1[[#This Row],[BusinessInfo_MinorityOwned]]="True",1,0)</f>
        <v>0</v>
      </c>
      <c r="O4921" s="15">
        <f>IF(Table1[[#This Row],[BusinessInfo_VeteranOwned]]="True",1,0)</f>
        <v>0</v>
      </c>
    </row>
    <row r="4922" spans="1:15" x14ac:dyDescent="0.2">
      <c r="A4922" s="18">
        <v>41416</v>
      </c>
      <c r="B4922" s="19" t="s">
        <v>15</v>
      </c>
      <c r="C4922" s="19" t="s">
        <v>34</v>
      </c>
      <c r="D4922" s="19" t="s">
        <v>35</v>
      </c>
      <c r="E4922" s="19" t="s">
        <v>54</v>
      </c>
      <c r="F4922" s="19" t="s">
        <v>20</v>
      </c>
      <c r="G4922" s="19" t="s">
        <v>20</v>
      </c>
      <c r="H4922" s="19" t="s">
        <v>20</v>
      </c>
      <c r="I4922" s="20">
        <v>2000</v>
      </c>
      <c r="J4922" s="19" t="s">
        <v>21</v>
      </c>
      <c r="K49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9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922" s="15">
        <f>IF(Table1[[#This Row],[BusinessInfo_WomanOwned]]="True",1,0)</f>
        <v>0</v>
      </c>
      <c r="N4922" s="15">
        <f>IF(Table1[[#This Row],[BusinessInfo_MinorityOwned]]="True",1,0)</f>
        <v>0</v>
      </c>
      <c r="O4922" s="15">
        <f>IF(Table1[[#This Row],[BusinessInfo_VeteranOwned]]="True",1,0)</f>
        <v>0</v>
      </c>
    </row>
    <row r="4923" spans="1:15" x14ac:dyDescent="0.2">
      <c r="A4923" s="18">
        <v>41417</v>
      </c>
      <c r="B4923" s="19" t="s">
        <v>15</v>
      </c>
      <c r="C4923" s="19" t="s">
        <v>32</v>
      </c>
      <c r="D4923" s="19" t="s">
        <v>35</v>
      </c>
      <c r="E4923" s="19" t="s">
        <v>18</v>
      </c>
      <c r="F4923" s="19" t="s">
        <v>20</v>
      </c>
      <c r="G4923" s="19" t="s">
        <v>19</v>
      </c>
      <c r="H4923" s="19" t="s">
        <v>20</v>
      </c>
      <c r="I4923" s="20">
        <v>2000</v>
      </c>
      <c r="J4923" s="19" t="s">
        <v>21</v>
      </c>
      <c r="K49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9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923" s="15">
        <f>IF(Table1[[#This Row],[BusinessInfo_WomanOwned]]="True",1,0)</f>
        <v>0</v>
      </c>
      <c r="N4923" s="15">
        <f>IF(Table1[[#This Row],[BusinessInfo_MinorityOwned]]="True",1,0)</f>
        <v>1</v>
      </c>
      <c r="O4923" s="15">
        <f>IF(Table1[[#This Row],[BusinessInfo_VeteranOwned]]="True",1,0)</f>
        <v>0</v>
      </c>
    </row>
    <row r="4924" spans="1:15" x14ac:dyDescent="0.2">
      <c r="A4924" s="18">
        <v>41448</v>
      </c>
      <c r="B4924" s="19" t="s">
        <v>15</v>
      </c>
      <c r="C4924" s="19" t="s">
        <v>59</v>
      </c>
      <c r="D4924" s="19" t="s">
        <v>49</v>
      </c>
      <c r="E4924" s="19" t="s">
        <v>43</v>
      </c>
      <c r="F4924" s="19" t="s">
        <v>20</v>
      </c>
      <c r="G4924" s="19" t="s">
        <v>19</v>
      </c>
      <c r="H4924" s="19" t="s">
        <v>20</v>
      </c>
      <c r="I4924" s="20">
        <v>5000</v>
      </c>
      <c r="J4924" s="19" t="s">
        <v>25</v>
      </c>
      <c r="K49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9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924" s="15">
        <f>IF(Table1[[#This Row],[BusinessInfo_WomanOwned]]="True",1,0)</f>
        <v>0</v>
      </c>
      <c r="N4924" s="15">
        <f>IF(Table1[[#This Row],[BusinessInfo_MinorityOwned]]="True",1,0)</f>
        <v>1</v>
      </c>
      <c r="O4924" s="15">
        <f>IF(Table1[[#This Row],[BusinessInfo_VeteranOwned]]="True",1,0)</f>
        <v>0</v>
      </c>
    </row>
    <row r="4925" spans="1:15" x14ac:dyDescent="0.2">
      <c r="A4925" s="18">
        <v>41462</v>
      </c>
      <c r="B4925" s="19" t="s">
        <v>15</v>
      </c>
      <c r="C4925" s="19" t="s">
        <v>34</v>
      </c>
      <c r="D4925" s="19" t="s">
        <v>35</v>
      </c>
      <c r="E4925" s="19" t="s">
        <v>247</v>
      </c>
      <c r="F4925" s="19" t="s">
        <v>20</v>
      </c>
      <c r="G4925" s="19" t="s">
        <v>20</v>
      </c>
      <c r="H4925" s="19" t="s">
        <v>20</v>
      </c>
      <c r="I4925" s="20">
        <v>2000</v>
      </c>
      <c r="J4925" s="19" t="s">
        <v>21</v>
      </c>
      <c r="K49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9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925" s="15">
        <f>IF(Table1[[#This Row],[BusinessInfo_WomanOwned]]="True",1,0)</f>
        <v>0</v>
      </c>
      <c r="N4925" s="15">
        <f>IF(Table1[[#This Row],[BusinessInfo_MinorityOwned]]="True",1,0)</f>
        <v>0</v>
      </c>
      <c r="O4925" s="15">
        <f>IF(Table1[[#This Row],[BusinessInfo_VeteranOwned]]="True",1,0)</f>
        <v>0</v>
      </c>
    </row>
    <row r="4926" spans="1:15" x14ac:dyDescent="0.2">
      <c r="A4926" s="18">
        <v>41531</v>
      </c>
      <c r="B4926" s="19" t="s">
        <v>15</v>
      </c>
      <c r="C4926" s="19" t="s">
        <v>34</v>
      </c>
      <c r="D4926" s="19" t="s">
        <v>35</v>
      </c>
      <c r="E4926" s="19" t="s">
        <v>58</v>
      </c>
      <c r="F4926" s="19" t="s">
        <v>20</v>
      </c>
      <c r="G4926" s="19" t="s">
        <v>20</v>
      </c>
      <c r="H4926" s="19" t="s">
        <v>20</v>
      </c>
      <c r="I4926" s="20">
        <v>2000</v>
      </c>
      <c r="J4926" s="19" t="s">
        <v>21</v>
      </c>
      <c r="K49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9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926" s="15">
        <f>IF(Table1[[#This Row],[BusinessInfo_WomanOwned]]="True",1,0)</f>
        <v>0</v>
      </c>
      <c r="N4926" s="15">
        <f>IF(Table1[[#This Row],[BusinessInfo_MinorityOwned]]="True",1,0)</f>
        <v>0</v>
      </c>
      <c r="O4926" s="15">
        <f>IF(Table1[[#This Row],[BusinessInfo_VeteranOwned]]="True",1,0)</f>
        <v>0</v>
      </c>
    </row>
    <row r="4927" spans="1:15" x14ac:dyDescent="0.2">
      <c r="A4927" s="18">
        <v>41541</v>
      </c>
      <c r="B4927" s="19" t="s">
        <v>15</v>
      </c>
      <c r="C4927" s="19" t="s">
        <v>32</v>
      </c>
      <c r="D4927" s="19" t="s">
        <v>33</v>
      </c>
      <c r="E4927" s="19" t="s">
        <v>54</v>
      </c>
      <c r="F4927" s="19" t="s">
        <v>20</v>
      </c>
      <c r="G4927" s="19" t="s">
        <v>20</v>
      </c>
      <c r="H4927" s="19" t="s">
        <v>20</v>
      </c>
      <c r="I4927" s="20">
        <v>2000</v>
      </c>
      <c r="J4927" s="19" t="s">
        <v>21</v>
      </c>
      <c r="K49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9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927" s="15">
        <f>IF(Table1[[#This Row],[BusinessInfo_WomanOwned]]="True",1,0)</f>
        <v>0</v>
      </c>
      <c r="N4927" s="15">
        <f>IF(Table1[[#This Row],[BusinessInfo_MinorityOwned]]="True",1,0)</f>
        <v>0</v>
      </c>
      <c r="O4927" s="15">
        <f>IF(Table1[[#This Row],[BusinessInfo_VeteranOwned]]="True",1,0)</f>
        <v>0</v>
      </c>
    </row>
    <row r="4928" spans="1:15" x14ac:dyDescent="0.2">
      <c r="A4928" s="18">
        <v>41583</v>
      </c>
      <c r="B4928" s="19" t="s">
        <v>15</v>
      </c>
      <c r="C4928" s="19" t="s">
        <v>34</v>
      </c>
      <c r="D4928" s="19" t="s">
        <v>70</v>
      </c>
      <c r="E4928" s="19" t="s">
        <v>247</v>
      </c>
      <c r="F4928" s="19" t="s">
        <v>20</v>
      </c>
      <c r="G4928" s="19" t="s">
        <v>19</v>
      </c>
      <c r="H4928" s="19" t="s">
        <v>20</v>
      </c>
      <c r="I4928" s="20">
        <v>5000</v>
      </c>
      <c r="J4928" s="19" t="s">
        <v>25</v>
      </c>
      <c r="K49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9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4928" s="15">
        <f>IF(Table1[[#This Row],[BusinessInfo_WomanOwned]]="True",1,0)</f>
        <v>0</v>
      </c>
      <c r="N4928" s="15">
        <f>IF(Table1[[#This Row],[BusinessInfo_MinorityOwned]]="True",1,0)</f>
        <v>1</v>
      </c>
      <c r="O4928" s="15">
        <f>IF(Table1[[#This Row],[BusinessInfo_VeteranOwned]]="True",1,0)</f>
        <v>0</v>
      </c>
    </row>
    <row r="4929" spans="1:15" x14ac:dyDescent="0.2">
      <c r="A4929" s="18">
        <v>41627</v>
      </c>
      <c r="B4929" s="19" t="s">
        <v>15</v>
      </c>
      <c r="C4929" s="19" t="s">
        <v>80</v>
      </c>
      <c r="D4929" s="19" t="s">
        <v>50</v>
      </c>
      <c r="E4929" s="19" t="s">
        <v>47</v>
      </c>
      <c r="F4929" s="19" t="s">
        <v>20</v>
      </c>
      <c r="G4929" s="19" t="s">
        <v>19</v>
      </c>
      <c r="H4929" s="19" t="s">
        <v>20</v>
      </c>
      <c r="I4929" s="20">
        <v>2000</v>
      </c>
      <c r="J4929" s="19" t="s">
        <v>21</v>
      </c>
      <c r="K49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9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4929" s="15">
        <f>IF(Table1[[#This Row],[BusinessInfo_WomanOwned]]="True",1,0)</f>
        <v>0</v>
      </c>
      <c r="N4929" s="15">
        <f>IF(Table1[[#This Row],[BusinessInfo_MinorityOwned]]="True",1,0)</f>
        <v>1</v>
      </c>
      <c r="O4929" s="15">
        <f>IF(Table1[[#This Row],[BusinessInfo_VeteranOwned]]="True",1,0)</f>
        <v>0</v>
      </c>
    </row>
    <row r="4930" spans="1:15" x14ac:dyDescent="0.2">
      <c r="A4930" s="18">
        <v>41682</v>
      </c>
      <c r="B4930" s="19" t="s">
        <v>15</v>
      </c>
      <c r="C4930" s="19" t="s">
        <v>59</v>
      </c>
      <c r="D4930" s="19" t="s">
        <v>63</v>
      </c>
      <c r="E4930" s="19" t="s">
        <v>247</v>
      </c>
      <c r="F4930" s="19" t="s">
        <v>20</v>
      </c>
      <c r="G4930" s="19" t="s">
        <v>20</v>
      </c>
      <c r="H4930" s="19" t="s">
        <v>20</v>
      </c>
      <c r="I4930" s="20">
        <v>2000</v>
      </c>
      <c r="J4930" s="19" t="s">
        <v>21</v>
      </c>
      <c r="K49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9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4930" s="15">
        <f>IF(Table1[[#This Row],[BusinessInfo_WomanOwned]]="True",1,0)</f>
        <v>0</v>
      </c>
      <c r="N4930" s="15">
        <f>IF(Table1[[#This Row],[BusinessInfo_MinorityOwned]]="True",1,0)</f>
        <v>0</v>
      </c>
      <c r="O4930" s="15">
        <f>IF(Table1[[#This Row],[BusinessInfo_VeteranOwned]]="True",1,0)</f>
        <v>0</v>
      </c>
    </row>
    <row r="4931" spans="1:15" x14ac:dyDescent="0.2">
      <c r="A4931" s="18">
        <v>41755</v>
      </c>
      <c r="B4931" s="19" t="s">
        <v>15</v>
      </c>
      <c r="C4931" s="19" t="s">
        <v>80</v>
      </c>
      <c r="D4931" s="19" t="s">
        <v>35</v>
      </c>
      <c r="E4931" s="19" t="s">
        <v>58</v>
      </c>
      <c r="F4931" s="19" t="s">
        <v>20</v>
      </c>
      <c r="G4931" s="19" t="s">
        <v>20</v>
      </c>
      <c r="H4931" s="19" t="s">
        <v>20</v>
      </c>
      <c r="I4931" s="20">
        <v>5000</v>
      </c>
      <c r="J4931" s="19" t="s">
        <v>25</v>
      </c>
      <c r="K49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9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4931" s="15">
        <f>IF(Table1[[#This Row],[BusinessInfo_WomanOwned]]="True",1,0)</f>
        <v>0</v>
      </c>
      <c r="N4931" s="15">
        <f>IF(Table1[[#This Row],[BusinessInfo_MinorityOwned]]="True",1,0)</f>
        <v>0</v>
      </c>
      <c r="O4931" s="15">
        <f>IF(Table1[[#This Row],[BusinessInfo_VeteranOwned]]="True",1,0)</f>
        <v>0</v>
      </c>
    </row>
    <row r="4932" spans="1:15" x14ac:dyDescent="0.2">
      <c r="A4932" s="18">
        <v>41826</v>
      </c>
      <c r="B4932" s="19" t="s">
        <v>15</v>
      </c>
      <c r="C4932" s="19" t="s">
        <v>16</v>
      </c>
      <c r="D4932" s="19" t="s">
        <v>46</v>
      </c>
      <c r="E4932" s="19" t="s">
        <v>247</v>
      </c>
      <c r="F4932" s="19" t="s">
        <v>20</v>
      </c>
      <c r="G4932" s="19" t="s">
        <v>20</v>
      </c>
      <c r="H4932" s="19" t="s">
        <v>20</v>
      </c>
      <c r="I4932" s="20">
        <v>2000</v>
      </c>
      <c r="J4932" s="19" t="s">
        <v>21</v>
      </c>
      <c r="K49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9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932" s="15">
        <f>IF(Table1[[#This Row],[BusinessInfo_WomanOwned]]="True",1,0)</f>
        <v>0</v>
      </c>
      <c r="N4932" s="15">
        <f>IF(Table1[[#This Row],[BusinessInfo_MinorityOwned]]="True",1,0)</f>
        <v>0</v>
      </c>
      <c r="O4932" s="15">
        <f>IF(Table1[[#This Row],[BusinessInfo_VeteranOwned]]="True",1,0)</f>
        <v>0</v>
      </c>
    </row>
    <row r="4933" spans="1:15" x14ac:dyDescent="0.2">
      <c r="A4933" s="18">
        <v>41921</v>
      </c>
      <c r="B4933" s="19" t="s">
        <v>15</v>
      </c>
      <c r="C4933" s="19" t="s">
        <v>22</v>
      </c>
      <c r="D4933" s="19" t="s">
        <v>23</v>
      </c>
      <c r="E4933" s="19" t="s">
        <v>27</v>
      </c>
      <c r="F4933" s="19" t="s">
        <v>20</v>
      </c>
      <c r="G4933" s="19" t="s">
        <v>20</v>
      </c>
      <c r="H4933" s="19" t="s">
        <v>20</v>
      </c>
      <c r="I4933" s="20">
        <v>2000</v>
      </c>
      <c r="J4933" s="19" t="s">
        <v>21</v>
      </c>
      <c r="K49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9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933" s="15">
        <f>IF(Table1[[#This Row],[BusinessInfo_WomanOwned]]="True",1,0)</f>
        <v>0</v>
      </c>
      <c r="N4933" s="15">
        <f>IF(Table1[[#This Row],[BusinessInfo_MinorityOwned]]="True",1,0)</f>
        <v>0</v>
      </c>
      <c r="O4933" s="15">
        <f>IF(Table1[[#This Row],[BusinessInfo_VeteranOwned]]="True",1,0)</f>
        <v>0</v>
      </c>
    </row>
    <row r="4934" spans="1:15" x14ac:dyDescent="0.2">
      <c r="A4934" s="18">
        <v>41938</v>
      </c>
      <c r="B4934" s="19" t="s">
        <v>15</v>
      </c>
      <c r="C4934" s="19" t="s">
        <v>451</v>
      </c>
      <c r="D4934" s="19" t="s">
        <v>45</v>
      </c>
      <c r="E4934" s="19" t="s">
        <v>247</v>
      </c>
      <c r="F4934" s="19" t="s">
        <v>20</v>
      </c>
      <c r="G4934" s="19" t="s">
        <v>19</v>
      </c>
      <c r="H4934" s="19" t="s">
        <v>20</v>
      </c>
      <c r="I4934" s="20">
        <v>2000</v>
      </c>
      <c r="J4934" s="19" t="s">
        <v>21</v>
      </c>
      <c r="K49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9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934" s="15">
        <f>IF(Table1[[#This Row],[BusinessInfo_WomanOwned]]="True",1,0)</f>
        <v>0</v>
      </c>
      <c r="N4934" s="15">
        <f>IF(Table1[[#This Row],[BusinessInfo_MinorityOwned]]="True",1,0)</f>
        <v>1</v>
      </c>
      <c r="O4934" s="15">
        <f>IF(Table1[[#This Row],[BusinessInfo_VeteranOwned]]="True",1,0)</f>
        <v>0</v>
      </c>
    </row>
    <row r="4935" spans="1:15" x14ac:dyDescent="0.2">
      <c r="A4935" s="18">
        <v>41952</v>
      </c>
      <c r="B4935" s="19" t="s">
        <v>15</v>
      </c>
      <c r="C4935" s="19" t="s">
        <v>34</v>
      </c>
      <c r="D4935" s="19" t="s">
        <v>48</v>
      </c>
      <c r="E4935" s="19" t="s">
        <v>247</v>
      </c>
      <c r="F4935" s="19" t="s">
        <v>19</v>
      </c>
      <c r="G4935" s="19" t="s">
        <v>20</v>
      </c>
      <c r="H4935" s="19" t="s">
        <v>20</v>
      </c>
      <c r="I4935" s="20">
        <v>2000</v>
      </c>
      <c r="J4935" s="19" t="s">
        <v>21</v>
      </c>
      <c r="K49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9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4935" s="15">
        <f>IF(Table1[[#This Row],[BusinessInfo_WomanOwned]]="True",1,0)</f>
        <v>1</v>
      </c>
      <c r="N4935" s="15">
        <f>IF(Table1[[#This Row],[BusinessInfo_MinorityOwned]]="True",1,0)</f>
        <v>0</v>
      </c>
      <c r="O4935" s="15">
        <f>IF(Table1[[#This Row],[BusinessInfo_VeteranOwned]]="True",1,0)</f>
        <v>0</v>
      </c>
    </row>
    <row r="4936" spans="1:15" x14ac:dyDescent="0.2">
      <c r="A4936" s="18">
        <v>42040</v>
      </c>
      <c r="B4936" s="19" t="s">
        <v>15</v>
      </c>
      <c r="C4936" s="19" t="s">
        <v>34</v>
      </c>
      <c r="D4936" s="19" t="s">
        <v>49</v>
      </c>
      <c r="E4936" s="19" t="s">
        <v>43</v>
      </c>
      <c r="F4936" s="19" t="s">
        <v>20</v>
      </c>
      <c r="G4936" s="19" t="s">
        <v>20</v>
      </c>
      <c r="H4936" s="19" t="s">
        <v>20</v>
      </c>
      <c r="I4936" s="20">
        <v>5000</v>
      </c>
      <c r="J4936" s="19" t="s">
        <v>25</v>
      </c>
      <c r="K49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9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936" s="15">
        <f>IF(Table1[[#This Row],[BusinessInfo_WomanOwned]]="True",1,0)</f>
        <v>0</v>
      </c>
      <c r="N4936" s="15">
        <f>IF(Table1[[#This Row],[BusinessInfo_MinorityOwned]]="True",1,0)</f>
        <v>0</v>
      </c>
      <c r="O4936" s="15">
        <f>IF(Table1[[#This Row],[BusinessInfo_VeteranOwned]]="True",1,0)</f>
        <v>0</v>
      </c>
    </row>
    <row r="4937" spans="1:15" x14ac:dyDescent="0.2">
      <c r="A4937" s="18">
        <v>42052</v>
      </c>
      <c r="B4937" s="19" t="s">
        <v>15</v>
      </c>
      <c r="C4937" s="19" t="s">
        <v>28</v>
      </c>
      <c r="D4937" s="19" t="s">
        <v>29</v>
      </c>
      <c r="E4937" s="19" t="s">
        <v>54</v>
      </c>
      <c r="F4937" s="19" t="s">
        <v>20</v>
      </c>
      <c r="G4937" s="19" t="s">
        <v>20</v>
      </c>
      <c r="H4937" s="19" t="s">
        <v>20</v>
      </c>
      <c r="I4937" s="20">
        <v>2000</v>
      </c>
      <c r="J4937" s="19" t="s">
        <v>21</v>
      </c>
      <c r="K49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49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4937" s="15">
        <f>IF(Table1[[#This Row],[BusinessInfo_WomanOwned]]="True",1,0)</f>
        <v>0</v>
      </c>
      <c r="N4937" s="15">
        <f>IF(Table1[[#This Row],[BusinessInfo_MinorityOwned]]="True",1,0)</f>
        <v>0</v>
      </c>
      <c r="O4937" s="15">
        <f>IF(Table1[[#This Row],[BusinessInfo_VeteranOwned]]="True",1,0)</f>
        <v>0</v>
      </c>
    </row>
    <row r="4938" spans="1:15" x14ac:dyDescent="0.2">
      <c r="A4938" s="18">
        <v>42057</v>
      </c>
      <c r="B4938" s="19" t="s">
        <v>15</v>
      </c>
      <c r="C4938" s="19" t="s">
        <v>34</v>
      </c>
      <c r="D4938" s="19" t="s">
        <v>49</v>
      </c>
      <c r="E4938" s="19" t="s">
        <v>58</v>
      </c>
      <c r="F4938" s="19" t="s">
        <v>19</v>
      </c>
      <c r="G4938" s="19" t="s">
        <v>20</v>
      </c>
      <c r="H4938" s="19" t="s">
        <v>20</v>
      </c>
      <c r="I4938" s="20">
        <v>2000</v>
      </c>
      <c r="J4938" s="19" t="s">
        <v>21</v>
      </c>
      <c r="K49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9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938" s="15">
        <f>IF(Table1[[#This Row],[BusinessInfo_WomanOwned]]="True",1,0)</f>
        <v>1</v>
      </c>
      <c r="N4938" s="15">
        <f>IF(Table1[[#This Row],[BusinessInfo_MinorityOwned]]="True",1,0)</f>
        <v>0</v>
      </c>
      <c r="O4938" s="15">
        <f>IF(Table1[[#This Row],[BusinessInfo_VeteranOwned]]="True",1,0)</f>
        <v>0</v>
      </c>
    </row>
    <row r="4939" spans="1:15" x14ac:dyDescent="0.2">
      <c r="A4939" s="18">
        <v>42069</v>
      </c>
      <c r="B4939" s="19" t="s">
        <v>15</v>
      </c>
      <c r="C4939" s="19" t="s">
        <v>22</v>
      </c>
      <c r="D4939" s="19" t="s">
        <v>45</v>
      </c>
      <c r="E4939" s="19" t="s">
        <v>43</v>
      </c>
      <c r="F4939" s="19" t="s">
        <v>20</v>
      </c>
      <c r="G4939" s="19" t="s">
        <v>20</v>
      </c>
      <c r="H4939" s="19" t="s">
        <v>20</v>
      </c>
      <c r="I4939" s="20">
        <v>10000</v>
      </c>
      <c r="J4939" s="19" t="s">
        <v>25</v>
      </c>
      <c r="K49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9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939" s="15">
        <f>IF(Table1[[#This Row],[BusinessInfo_WomanOwned]]="True",1,0)</f>
        <v>0</v>
      </c>
      <c r="N4939" s="15">
        <f>IF(Table1[[#This Row],[BusinessInfo_MinorityOwned]]="True",1,0)</f>
        <v>0</v>
      </c>
      <c r="O4939" s="15">
        <f>IF(Table1[[#This Row],[BusinessInfo_VeteranOwned]]="True",1,0)</f>
        <v>0</v>
      </c>
    </row>
    <row r="4940" spans="1:15" x14ac:dyDescent="0.2">
      <c r="A4940" s="18">
        <v>42077</v>
      </c>
      <c r="B4940" s="19" t="s">
        <v>15</v>
      </c>
      <c r="C4940" s="19" t="s">
        <v>78</v>
      </c>
      <c r="D4940" s="19" t="s">
        <v>79</v>
      </c>
      <c r="E4940" s="19" t="s">
        <v>47</v>
      </c>
      <c r="F4940" s="19" t="s">
        <v>19</v>
      </c>
      <c r="G4940" s="19" t="s">
        <v>20</v>
      </c>
      <c r="H4940" s="19" t="s">
        <v>20</v>
      </c>
      <c r="I4940" s="20">
        <v>2000</v>
      </c>
      <c r="J4940" s="19" t="s">
        <v>21</v>
      </c>
      <c r="K49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49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4940" s="15">
        <f>IF(Table1[[#This Row],[BusinessInfo_WomanOwned]]="True",1,0)</f>
        <v>1</v>
      </c>
      <c r="N4940" s="15">
        <f>IF(Table1[[#This Row],[BusinessInfo_MinorityOwned]]="True",1,0)</f>
        <v>0</v>
      </c>
      <c r="O4940" s="15">
        <f>IF(Table1[[#This Row],[BusinessInfo_VeteranOwned]]="True",1,0)</f>
        <v>0</v>
      </c>
    </row>
    <row r="4941" spans="1:15" x14ac:dyDescent="0.2">
      <c r="A4941" s="18">
        <v>42100</v>
      </c>
      <c r="B4941" s="19" t="s">
        <v>15</v>
      </c>
      <c r="C4941" s="19" t="s">
        <v>78</v>
      </c>
      <c r="D4941" s="19" t="s">
        <v>79</v>
      </c>
      <c r="E4941" s="19" t="s">
        <v>47</v>
      </c>
      <c r="F4941" s="19" t="s">
        <v>20</v>
      </c>
      <c r="G4941" s="19" t="s">
        <v>20</v>
      </c>
      <c r="H4941" s="19" t="s">
        <v>20</v>
      </c>
      <c r="I4941" s="20">
        <v>5000</v>
      </c>
      <c r="J4941" s="19" t="s">
        <v>25</v>
      </c>
      <c r="K49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49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4941" s="15">
        <f>IF(Table1[[#This Row],[BusinessInfo_WomanOwned]]="True",1,0)</f>
        <v>0</v>
      </c>
      <c r="N4941" s="15">
        <f>IF(Table1[[#This Row],[BusinessInfo_MinorityOwned]]="True",1,0)</f>
        <v>0</v>
      </c>
      <c r="O4941" s="15">
        <f>IF(Table1[[#This Row],[BusinessInfo_VeteranOwned]]="True",1,0)</f>
        <v>0</v>
      </c>
    </row>
    <row r="4942" spans="1:15" x14ac:dyDescent="0.2">
      <c r="A4942" s="18">
        <v>42153</v>
      </c>
      <c r="B4942" s="19" t="s">
        <v>15</v>
      </c>
      <c r="C4942" s="19" t="s">
        <v>22</v>
      </c>
      <c r="D4942" s="19" t="s">
        <v>26</v>
      </c>
      <c r="E4942" s="19" t="s">
        <v>247</v>
      </c>
      <c r="F4942" s="19" t="s">
        <v>20</v>
      </c>
      <c r="G4942" s="19" t="s">
        <v>20</v>
      </c>
      <c r="H4942" s="19" t="s">
        <v>20</v>
      </c>
      <c r="I4942" s="20">
        <v>2000</v>
      </c>
      <c r="J4942" s="19" t="s">
        <v>21</v>
      </c>
      <c r="K49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9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942" s="15">
        <f>IF(Table1[[#This Row],[BusinessInfo_WomanOwned]]="True",1,0)</f>
        <v>0</v>
      </c>
      <c r="N4942" s="15">
        <f>IF(Table1[[#This Row],[BusinessInfo_MinorityOwned]]="True",1,0)</f>
        <v>0</v>
      </c>
      <c r="O4942" s="15">
        <f>IF(Table1[[#This Row],[BusinessInfo_VeteranOwned]]="True",1,0)</f>
        <v>0</v>
      </c>
    </row>
    <row r="4943" spans="1:15" x14ac:dyDescent="0.2">
      <c r="A4943" s="18">
        <v>42177</v>
      </c>
      <c r="B4943" s="19" t="s">
        <v>15</v>
      </c>
      <c r="C4943" s="19" t="s">
        <v>28</v>
      </c>
      <c r="D4943" s="19" t="s">
        <v>29</v>
      </c>
      <c r="E4943" s="19" t="s">
        <v>247</v>
      </c>
      <c r="F4943" s="19" t="s">
        <v>20</v>
      </c>
      <c r="G4943" s="19" t="s">
        <v>20</v>
      </c>
      <c r="H4943" s="19" t="s">
        <v>20</v>
      </c>
      <c r="I4943" s="20">
        <v>2000</v>
      </c>
      <c r="J4943" s="19" t="s">
        <v>21</v>
      </c>
      <c r="K49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49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4943" s="15">
        <f>IF(Table1[[#This Row],[BusinessInfo_WomanOwned]]="True",1,0)</f>
        <v>0</v>
      </c>
      <c r="N4943" s="15">
        <f>IF(Table1[[#This Row],[BusinessInfo_MinorityOwned]]="True",1,0)</f>
        <v>0</v>
      </c>
      <c r="O4943" s="15">
        <f>IF(Table1[[#This Row],[BusinessInfo_VeteranOwned]]="True",1,0)</f>
        <v>0</v>
      </c>
    </row>
    <row r="4944" spans="1:15" x14ac:dyDescent="0.2">
      <c r="A4944" s="18">
        <v>42178</v>
      </c>
      <c r="B4944" s="19" t="s">
        <v>15</v>
      </c>
      <c r="C4944" s="19" t="s">
        <v>59</v>
      </c>
      <c r="D4944" s="19" t="s">
        <v>49</v>
      </c>
      <c r="E4944" s="19" t="s">
        <v>56</v>
      </c>
      <c r="F4944" s="19" t="s">
        <v>20</v>
      </c>
      <c r="G4944" s="19" t="s">
        <v>19</v>
      </c>
      <c r="H4944" s="19" t="s">
        <v>20</v>
      </c>
      <c r="I4944" s="20">
        <v>2000</v>
      </c>
      <c r="J4944" s="19" t="s">
        <v>21</v>
      </c>
      <c r="K49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9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944" s="15">
        <f>IF(Table1[[#This Row],[BusinessInfo_WomanOwned]]="True",1,0)</f>
        <v>0</v>
      </c>
      <c r="N4944" s="15">
        <f>IF(Table1[[#This Row],[BusinessInfo_MinorityOwned]]="True",1,0)</f>
        <v>1</v>
      </c>
      <c r="O4944" s="15">
        <f>IF(Table1[[#This Row],[BusinessInfo_VeteranOwned]]="True",1,0)</f>
        <v>0</v>
      </c>
    </row>
    <row r="4945" spans="1:15" x14ac:dyDescent="0.2">
      <c r="A4945" s="18">
        <v>42192</v>
      </c>
      <c r="B4945" s="19" t="s">
        <v>15</v>
      </c>
      <c r="C4945" s="19" t="s">
        <v>34</v>
      </c>
      <c r="D4945" s="19" t="s">
        <v>70</v>
      </c>
      <c r="E4945" s="19" t="s">
        <v>106</v>
      </c>
      <c r="F4945" s="19" t="s">
        <v>20</v>
      </c>
      <c r="G4945" s="19" t="s">
        <v>20</v>
      </c>
      <c r="H4945" s="19" t="s">
        <v>20</v>
      </c>
      <c r="I4945" s="20">
        <v>2000</v>
      </c>
      <c r="J4945" s="19" t="s">
        <v>21</v>
      </c>
      <c r="K49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9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4945" s="15">
        <f>IF(Table1[[#This Row],[BusinessInfo_WomanOwned]]="True",1,0)</f>
        <v>0</v>
      </c>
      <c r="N4945" s="15">
        <f>IF(Table1[[#This Row],[BusinessInfo_MinorityOwned]]="True",1,0)</f>
        <v>0</v>
      </c>
      <c r="O4945" s="15">
        <f>IF(Table1[[#This Row],[BusinessInfo_VeteranOwned]]="True",1,0)</f>
        <v>0</v>
      </c>
    </row>
    <row r="4946" spans="1:15" x14ac:dyDescent="0.2">
      <c r="A4946" s="18">
        <v>42202</v>
      </c>
      <c r="B4946" s="19" t="s">
        <v>15</v>
      </c>
      <c r="C4946" s="19" t="s">
        <v>80</v>
      </c>
      <c r="D4946" s="19" t="s">
        <v>63</v>
      </c>
      <c r="E4946" s="19" t="s">
        <v>247</v>
      </c>
      <c r="F4946" s="19" t="s">
        <v>19</v>
      </c>
      <c r="G4946" s="19" t="s">
        <v>20</v>
      </c>
      <c r="H4946" s="19" t="s">
        <v>20</v>
      </c>
      <c r="I4946" s="20">
        <v>2000</v>
      </c>
      <c r="J4946" s="19" t="s">
        <v>21</v>
      </c>
      <c r="K49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9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4946" s="15">
        <f>IF(Table1[[#This Row],[BusinessInfo_WomanOwned]]="True",1,0)</f>
        <v>1</v>
      </c>
      <c r="N4946" s="15">
        <f>IF(Table1[[#This Row],[BusinessInfo_MinorityOwned]]="True",1,0)</f>
        <v>0</v>
      </c>
      <c r="O4946" s="15">
        <f>IF(Table1[[#This Row],[BusinessInfo_VeteranOwned]]="True",1,0)</f>
        <v>0</v>
      </c>
    </row>
    <row r="4947" spans="1:15" x14ac:dyDescent="0.2">
      <c r="A4947" s="18">
        <v>42212</v>
      </c>
      <c r="B4947" s="19" t="s">
        <v>15</v>
      </c>
      <c r="C4947" s="19" t="s">
        <v>22</v>
      </c>
      <c r="D4947" s="19" t="s">
        <v>26</v>
      </c>
      <c r="E4947" s="19" t="s">
        <v>56</v>
      </c>
      <c r="F4947" s="19" t="s">
        <v>20</v>
      </c>
      <c r="G4947" s="19" t="s">
        <v>20</v>
      </c>
      <c r="H4947" s="19" t="s">
        <v>20</v>
      </c>
      <c r="I4947" s="20">
        <v>2000</v>
      </c>
      <c r="J4947" s="19" t="s">
        <v>21</v>
      </c>
      <c r="K49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9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947" s="15">
        <f>IF(Table1[[#This Row],[BusinessInfo_WomanOwned]]="True",1,0)</f>
        <v>0</v>
      </c>
      <c r="N4947" s="15">
        <f>IF(Table1[[#This Row],[BusinessInfo_MinorityOwned]]="True",1,0)</f>
        <v>0</v>
      </c>
      <c r="O4947" s="15">
        <f>IF(Table1[[#This Row],[BusinessInfo_VeteranOwned]]="True",1,0)</f>
        <v>0</v>
      </c>
    </row>
    <row r="4948" spans="1:15" x14ac:dyDescent="0.2">
      <c r="A4948" s="18">
        <v>42216</v>
      </c>
      <c r="B4948" s="19" t="s">
        <v>15</v>
      </c>
      <c r="C4948" s="19" t="s">
        <v>44</v>
      </c>
      <c r="D4948" s="19" t="s">
        <v>45</v>
      </c>
      <c r="E4948" s="19" t="s">
        <v>83</v>
      </c>
      <c r="F4948" s="19" t="s">
        <v>20</v>
      </c>
      <c r="G4948" s="19" t="s">
        <v>20</v>
      </c>
      <c r="H4948" s="19" t="s">
        <v>20</v>
      </c>
      <c r="I4948" s="20">
        <v>10000</v>
      </c>
      <c r="J4948" s="19" t="s">
        <v>36</v>
      </c>
      <c r="K49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9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948" s="15">
        <f>IF(Table1[[#This Row],[BusinessInfo_WomanOwned]]="True",1,0)</f>
        <v>0</v>
      </c>
      <c r="N4948" s="15">
        <f>IF(Table1[[#This Row],[BusinessInfo_MinorityOwned]]="True",1,0)</f>
        <v>0</v>
      </c>
      <c r="O4948" s="15">
        <f>IF(Table1[[#This Row],[BusinessInfo_VeteranOwned]]="True",1,0)</f>
        <v>0</v>
      </c>
    </row>
    <row r="4949" spans="1:15" x14ac:dyDescent="0.2">
      <c r="A4949" s="18">
        <v>42263</v>
      </c>
      <c r="B4949" s="19" t="s">
        <v>15</v>
      </c>
      <c r="C4949" s="19" t="s">
        <v>22</v>
      </c>
      <c r="D4949" s="19" t="s">
        <v>23</v>
      </c>
      <c r="E4949" s="19" t="s">
        <v>54</v>
      </c>
      <c r="F4949" s="19" t="s">
        <v>20</v>
      </c>
      <c r="G4949" s="19" t="s">
        <v>20</v>
      </c>
      <c r="H4949" s="19" t="s">
        <v>20</v>
      </c>
      <c r="I4949" s="20">
        <v>2000</v>
      </c>
      <c r="J4949" s="19" t="s">
        <v>21</v>
      </c>
      <c r="K49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9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949" s="15">
        <f>IF(Table1[[#This Row],[BusinessInfo_WomanOwned]]="True",1,0)</f>
        <v>0</v>
      </c>
      <c r="N4949" s="15">
        <f>IF(Table1[[#This Row],[BusinessInfo_MinorityOwned]]="True",1,0)</f>
        <v>0</v>
      </c>
      <c r="O4949" s="15">
        <f>IF(Table1[[#This Row],[BusinessInfo_VeteranOwned]]="True",1,0)</f>
        <v>0</v>
      </c>
    </row>
    <row r="4950" spans="1:15" x14ac:dyDescent="0.2">
      <c r="A4950" s="18">
        <v>42282</v>
      </c>
      <c r="B4950" s="19" t="s">
        <v>15</v>
      </c>
      <c r="C4950" s="19" t="s">
        <v>34</v>
      </c>
      <c r="D4950" s="19" t="s">
        <v>71</v>
      </c>
      <c r="E4950" s="19" t="s">
        <v>247</v>
      </c>
      <c r="F4950" s="19" t="s">
        <v>19</v>
      </c>
      <c r="G4950" s="19" t="s">
        <v>19</v>
      </c>
      <c r="H4950" s="19" t="s">
        <v>20</v>
      </c>
      <c r="I4950" s="20">
        <v>2000</v>
      </c>
      <c r="J4950" s="19" t="s">
        <v>21</v>
      </c>
      <c r="K49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9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4950" s="15">
        <f>IF(Table1[[#This Row],[BusinessInfo_WomanOwned]]="True",1,0)</f>
        <v>1</v>
      </c>
      <c r="N4950" s="15">
        <f>IF(Table1[[#This Row],[BusinessInfo_MinorityOwned]]="True",1,0)</f>
        <v>1</v>
      </c>
      <c r="O4950" s="15">
        <f>IF(Table1[[#This Row],[BusinessInfo_VeteranOwned]]="True",1,0)</f>
        <v>0</v>
      </c>
    </row>
    <row r="4951" spans="1:15" x14ac:dyDescent="0.2">
      <c r="A4951" s="18">
        <v>42283</v>
      </c>
      <c r="B4951" s="19" t="s">
        <v>15</v>
      </c>
      <c r="C4951" s="19" t="s">
        <v>22</v>
      </c>
      <c r="D4951" s="19" t="s">
        <v>26</v>
      </c>
      <c r="E4951" s="19" t="s">
        <v>54</v>
      </c>
      <c r="F4951" s="19" t="s">
        <v>20</v>
      </c>
      <c r="G4951" s="19" t="s">
        <v>20</v>
      </c>
      <c r="H4951" s="19" t="s">
        <v>20</v>
      </c>
      <c r="I4951" s="20">
        <v>5000</v>
      </c>
      <c r="J4951" s="19" t="s">
        <v>25</v>
      </c>
      <c r="K49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9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951" s="15">
        <f>IF(Table1[[#This Row],[BusinessInfo_WomanOwned]]="True",1,0)</f>
        <v>0</v>
      </c>
      <c r="N4951" s="15">
        <f>IF(Table1[[#This Row],[BusinessInfo_MinorityOwned]]="True",1,0)</f>
        <v>0</v>
      </c>
      <c r="O4951" s="15">
        <f>IF(Table1[[#This Row],[BusinessInfo_VeteranOwned]]="True",1,0)</f>
        <v>0</v>
      </c>
    </row>
    <row r="4952" spans="1:15" x14ac:dyDescent="0.2">
      <c r="A4952" s="18">
        <v>42304</v>
      </c>
      <c r="B4952" s="19" t="s">
        <v>15</v>
      </c>
      <c r="C4952" s="19" t="s">
        <v>34</v>
      </c>
      <c r="D4952" s="19" t="s">
        <v>49</v>
      </c>
      <c r="E4952" s="19" t="s">
        <v>247</v>
      </c>
      <c r="F4952" s="19" t="s">
        <v>19</v>
      </c>
      <c r="G4952" s="19" t="s">
        <v>20</v>
      </c>
      <c r="H4952" s="19" t="s">
        <v>20</v>
      </c>
      <c r="I4952" s="20">
        <v>2000</v>
      </c>
      <c r="J4952" s="19" t="s">
        <v>21</v>
      </c>
      <c r="K49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9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952" s="15">
        <f>IF(Table1[[#This Row],[BusinessInfo_WomanOwned]]="True",1,0)</f>
        <v>1</v>
      </c>
      <c r="N4952" s="15">
        <f>IF(Table1[[#This Row],[BusinessInfo_MinorityOwned]]="True",1,0)</f>
        <v>0</v>
      </c>
      <c r="O4952" s="15">
        <f>IF(Table1[[#This Row],[BusinessInfo_VeteranOwned]]="True",1,0)</f>
        <v>0</v>
      </c>
    </row>
    <row r="4953" spans="1:15" x14ac:dyDescent="0.2">
      <c r="A4953" s="18">
        <v>34391</v>
      </c>
      <c r="B4953" s="19" t="s">
        <v>15</v>
      </c>
      <c r="C4953" s="19" t="s">
        <v>201</v>
      </c>
      <c r="D4953" s="19" t="s">
        <v>45</v>
      </c>
      <c r="E4953" s="19" t="s">
        <v>27</v>
      </c>
      <c r="F4953" s="19" t="s">
        <v>20</v>
      </c>
      <c r="G4953" s="19" t="s">
        <v>19</v>
      </c>
      <c r="H4953" s="19" t="s">
        <v>20</v>
      </c>
      <c r="I4953" s="20">
        <v>2000</v>
      </c>
      <c r="J4953" s="19" t="s">
        <v>21</v>
      </c>
      <c r="K49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9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953" s="15">
        <f>IF(Table1[[#This Row],[BusinessInfo_WomanOwned]]="True",1,0)</f>
        <v>0</v>
      </c>
      <c r="N4953" s="15">
        <f>IF(Table1[[#This Row],[BusinessInfo_MinorityOwned]]="True",1,0)</f>
        <v>1</v>
      </c>
      <c r="O4953" s="15">
        <f>IF(Table1[[#This Row],[BusinessInfo_VeteranOwned]]="True",1,0)</f>
        <v>0</v>
      </c>
    </row>
    <row r="4954" spans="1:15" x14ac:dyDescent="0.2">
      <c r="A4954" s="18">
        <v>30174</v>
      </c>
      <c r="B4954" s="19" t="s">
        <v>15</v>
      </c>
      <c r="C4954" s="19" t="s">
        <v>34</v>
      </c>
      <c r="D4954" s="19" t="s">
        <v>181</v>
      </c>
      <c r="E4954" s="19" t="s">
        <v>38</v>
      </c>
      <c r="F4954" s="19" t="s">
        <v>20</v>
      </c>
      <c r="G4954" s="19" t="s">
        <v>19</v>
      </c>
      <c r="H4954" s="19" t="s">
        <v>20</v>
      </c>
      <c r="I4954" s="20">
        <v>5000</v>
      </c>
      <c r="J4954" s="19" t="s">
        <v>25</v>
      </c>
      <c r="K49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9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33802</v>
      </c>
      <c r="M4954" s="15">
        <f>IF(Table1[[#This Row],[BusinessInfo_WomanOwned]]="True",1,0)</f>
        <v>0</v>
      </c>
      <c r="N4954" s="15">
        <f>IF(Table1[[#This Row],[BusinessInfo_MinorityOwned]]="True",1,0)</f>
        <v>1</v>
      </c>
      <c r="O4954" s="15">
        <f>IF(Table1[[#This Row],[BusinessInfo_VeteranOwned]]="True",1,0)</f>
        <v>0</v>
      </c>
    </row>
    <row r="4955" spans="1:15" x14ac:dyDescent="0.2">
      <c r="A4955" s="18">
        <v>35896</v>
      </c>
      <c r="B4955" s="19" t="s">
        <v>155</v>
      </c>
      <c r="C4955" s="19" t="s">
        <v>16</v>
      </c>
      <c r="D4955" s="19" t="s">
        <v>46</v>
      </c>
      <c r="E4955" s="19" t="s">
        <v>56</v>
      </c>
      <c r="F4955" s="19" t="s">
        <v>20</v>
      </c>
      <c r="G4955" s="19" t="s">
        <v>20</v>
      </c>
      <c r="H4955" s="19" t="s">
        <v>20</v>
      </c>
      <c r="I4955" s="20">
        <v>0</v>
      </c>
      <c r="J4955" s="19" t="s">
        <v>21</v>
      </c>
      <c r="K49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9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955" s="15">
        <f>IF(Table1[[#This Row],[BusinessInfo_WomanOwned]]="True",1,0)</f>
        <v>0</v>
      </c>
      <c r="N4955" s="15">
        <f>IF(Table1[[#This Row],[BusinessInfo_MinorityOwned]]="True",1,0)</f>
        <v>0</v>
      </c>
      <c r="O4955" s="15">
        <f>IF(Table1[[#This Row],[BusinessInfo_VeteranOwned]]="True",1,0)</f>
        <v>0</v>
      </c>
    </row>
    <row r="4956" spans="1:15" x14ac:dyDescent="0.2">
      <c r="A4956" s="18">
        <v>40837</v>
      </c>
      <c r="B4956" s="19" t="s">
        <v>15</v>
      </c>
      <c r="C4956" s="19" t="s">
        <v>116</v>
      </c>
      <c r="D4956" s="19" t="s">
        <v>29</v>
      </c>
      <c r="E4956" s="19" t="s">
        <v>27</v>
      </c>
      <c r="F4956" s="19" t="s">
        <v>19</v>
      </c>
      <c r="G4956" s="19" t="s">
        <v>19</v>
      </c>
      <c r="H4956" s="19" t="s">
        <v>20</v>
      </c>
      <c r="I4956" s="20">
        <v>5000</v>
      </c>
      <c r="J4956" s="19" t="s">
        <v>25</v>
      </c>
      <c r="K49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49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4956" s="15">
        <f>IF(Table1[[#This Row],[BusinessInfo_WomanOwned]]="True",1,0)</f>
        <v>1</v>
      </c>
      <c r="N4956" s="15">
        <f>IF(Table1[[#This Row],[BusinessInfo_MinorityOwned]]="True",1,0)</f>
        <v>1</v>
      </c>
      <c r="O4956" s="15">
        <f>IF(Table1[[#This Row],[BusinessInfo_VeteranOwned]]="True",1,0)</f>
        <v>0</v>
      </c>
    </row>
    <row r="4957" spans="1:15" x14ac:dyDescent="0.2">
      <c r="A4957" s="18">
        <v>34020</v>
      </c>
      <c r="B4957" s="19" t="s">
        <v>155</v>
      </c>
      <c r="C4957" s="19" t="s">
        <v>170</v>
      </c>
      <c r="D4957" s="19" t="s">
        <v>76</v>
      </c>
      <c r="E4957" s="19" t="s">
        <v>54</v>
      </c>
      <c r="F4957" s="19" t="s">
        <v>20</v>
      </c>
      <c r="G4957" s="19" t="s">
        <v>20</v>
      </c>
      <c r="H4957" s="19" t="s">
        <v>20</v>
      </c>
      <c r="I4957" s="20">
        <v>0</v>
      </c>
      <c r="J4957" s="19" t="s">
        <v>21</v>
      </c>
      <c r="K49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49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4957" s="15">
        <f>IF(Table1[[#This Row],[BusinessInfo_WomanOwned]]="True",1,0)</f>
        <v>0</v>
      </c>
      <c r="N4957" s="15">
        <f>IF(Table1[[#This Row],[BusinessInfo_MinorityOwned]]="True",1,0)</f>
        <v>0</v>
      </c>
      <c r="O4957" s="15">
        <f>IF(Table1[[#This Row],[BusinessInfo_VeteranOwned]]="True",1,0)</f>
        <v>0</v>
      </c>
    </row>
    <row r="4958" spans="1:15" x14ac:dyDescent="0.2">
      <c r="A4958" s="18">
        <v>30248</v>
      </c>
      <c r="B4958" s="19" t="s">
        <v>155</v>
      </c>
      <c r="C4958" s="19" t="s">
        <v>59</v>
      </c>
      <c r="D4958" s="19" t="s">
        <v>33</v>
      </c>
      <c r="E4958" s="19" t="s">
        <v>47</v>
      </c>
      <c r="F4958" s="19" t="s">
        <v>20</v>
      </c>
      <c r="G4958" s="19" t="s">
        <v>19</v>
      </c>
      <c r="H4958" s="19" t="s">
        <v>20</v>
      </c>
      <c r="I4958" s="20">
        <v>0</v>
      </c>
      <c r="J4958" s="19" t="s">
        <v>21</v>
      </c>
      <c r="K49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9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958" s="15">
        <f>IF(Table1[[#This Row],[BusinessInfo_WomanOwned]]="True",1,0)</f>
        <v>0</v>
      </c>
      <c r="N4958" s="15">
        <f>IF(Table1[[#This Row],[BusinessInfo_MinorityOwned]]="True",1,0)</f>
        <v>1</v>
      </c>
      <c r="O4958" s="15">
        <f>IF(Table1[[#This Row],[BusinessInfo_VeteranOwned]]="True",1,0)</f>
        <v>0</v>
      </c>
    </row>
    <row r="4959" spans="1:15" x14ac:dyDescent="0.2">
      <c r="A4959" s="18">
        <v>30660</v>
      </c>
      <c r="B4959" s="19" t="s">
        <v>155</v>
      </c>
      <c r="C4959" s="19" t="s">
        <v>59</v>
      </c>
      <c r="D4959" s="19" t="s">
        <v>49</v>
      </c>
      <c r="E4959" s="19" t="s">
        <v>27</v>
      </c>
      <c r="F4959" s="19" t="s">
        <v>19</v>
      </c>
      <c r="G4959" s="19" t="s">
        <v>20</v>
      </c>
      <c r="H4959" s="19" t="s">
        <v>20</v>
      </c>
      <c r="I4959" s="20">
        <v>0</v>
      </c>
      <c r="J4959" s="19" t="s">
        <v>21</v>
      </c>
      <c r="K49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9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4959" s="15">
        <f>IF(Table1[[#This Row],[BusinessInfo_WomanOwned]]="True",1,0)</f>
        <v>1</v>
      </c>
      <c r="N4959" s="15">
        <f>IF(Table1[[#This Row],[BusinessInfo_MinorityOwned]]="True",1,0)</f>
        <v>0</v>
      </c>
      <c r="O4959" s="15">
        <f>IF(Table1[[#This Row],[BusinessInfo_VeteranOwned]]="True",1,0)</f>
        <v>0</v>
      </c>
    </row>
    <row r="4960" spans="1:15" x14ac:dyDescent="0.2">
      <c r="A4960" s="18">
        <v>30760</v>
      </c>
      <c r="B4960" s="19" t="s">
        <v>155</v>
      </c>
      <c r="C4960" s="19" t="s">
        <v>22</v>
      </c>
      <c r="D4960" s="19" t="s">
        <v>45</v>
      </c>
      <c r="E4960" s="19" t="s">
        <v>106</v>
      </c>
      <c r="F4960" s="19" t="s">
        <v>20</v>
      </c>
      <c r="G4960" s="19" t="s">
        <v>19</v>
      </c>
      <c r="H4960" s="19" t="s">
        <v>20</v>
      </c>
      <c r="I4960" s="20">
        <v>0</v>
      </c>
      <c r="J4960" s="19" t="s">
        <v>21</v>
      </c>
      <c r="K49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9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960" s="15">
        <f>IF(Table1[[#This Row],[BusinessInfo_WomanOwned]]="True",1,0)</f>
        <v>0</v>
      </c>
      <c r="N4960" s="15">
        <f>IF(Table1[[#This Row],[BusinessInfo_MinorityOwned]]="True",1,0)</f>
        <v>1</v>
      </c>
      <c r="O4960" s="15">
        <f>IF(Table1[[#This Row],[BusinessInfo_VeteranOwned]]="True",1,0)</f>
        <v>0</v>
      </c>
    </row>
    <row r="4961" spans="1:15" x14ac:dyDescent="0.2">
      <c r="A4961" s="18">
        <v>31099</v>
      </c>
      <c r="B4961" s="19" t="s">
        <v>155</v>
      </c>
      <c r="C4961" s="19" t="s">
        <v>142</v>
      </c>
      <c r="D4961" s="19" t="s">
        <v>66</v>
      </c>
      <c r="E4961" s="19" t="s">
        <v>18</v>
      </c>
      <c r="F4961" s="19" t="s">
        <v>19</v>
      </c>
      <c r="G4961" s="19" t="s">
        <v>20</v>
      </c>
      <c r="H4961" s="19" t="s">
        <v>20</v>
      </c>
      <c r="I4961" s="20">
        <v>2000</v>
      </c>
      <c r="J4961" s="19" t="s">
        <v>21</v>
      </c>
      <c r="K49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9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961" s="15">
        <f>IF(Table1[[#This Row],[BusinessInfo_WomanOwned]]="True",1,0)</f>
        <v>1</v>
      </c>
      <c r="N4961" s="15">
        <f>IF(Table1[[#This Row],[BusinessInfo_MinorityOwned]]="True",1,0)</f>
        <v>0</v>
      </c>
      <c r="O4961" s="15">
        <f>IF(Table1[[#This Row],[BusinessInfo_VeteranOwned]]="True",1,0)</f>
        <v>0</v>
      </c>
    </row>
    <row r="4962" spans="1:15" x14ac:dyDescent="0.2">
      <c r="A4962" s="18">
        <v>31270</v>
      </c>
      <c r="B4962" s="19" t="s">
        <v>155</v>
      </c>
      <c r="C4962" s="19" t="s">
        <v>82</v>
      </c>
      <c r="D4962" s="19" t="s">
        <v>128</v>
      </c>
      <c r="E4962" s="19" t="s">
        <v>54</v>
      </c>
      <c r="F4962" s="19" t="s">
        <v>20</v>
      </c>
      <c r="G4962" s="19" t="s">
        <v>19</v>
      </c>
      <c r="H4962" s="19" t="s">
        <v>20</v>
      </c>
      <c r="I4962" s="20">
        <v>0</v>
      </c>
      <c r="J4962" s="19" t="s">
        <v>21</v>
      </c>
      <c r="K49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9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33836</v>
      </c>
      <c r="M4962" s="15">
        <f>IF(Table1[[#This Row],[BusinessInfo_WomanOwned]]="True",1,0)</f>
        <v>0</v>
      </c>
      <c r="N4962" s="15">
        <f>IF(Table1[[#This Row],[BusinessInfo_MinorityOwned]]="True",1,0)</f>
        <v>1</v>
      </c>
      <c r="O4962" s="15">
        <f>IF(Table1[[#This Row],[BusinessInfo_VeteranOwned]]="True",1,0)</f>
        <v>0</v>
      </c>
    </row>
    <row r="4963" spans="1:15" x14ac:dyDescent="0.2">
      <c r="A4963" s="18">
        <v>33794</v>
      </c>
      <c r="B4963" s="19" t="s">
        <v>155</v>
      </c>
      <c r="C4963" s="19" t="s">
        <v>65</v>
      </c>
      <c r="D4963" s="19" t="s">
        <v>66</v>
      </c>
      <c r="E4963" s="19" t="s">
        <v>43</v>
      </c>
      <c r="F4963" s="19" t="s">
        <v>19</v>
      </c>
      <c r="G4963" s="19" t="s">
        <v>19</v>
      </c>
      <c r="H4963" s="19" t="s">
        <v>20</v>
      </c>
      <c r="I4963" s="20">
        <v>0</v>
      </c>
      <c r="J4963" s="19" t="s">
        <v>21</v>
      </c>
      <c r="K49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9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963" s="15">
        <f>IF(Table1[[#This Row],[BusinessInfo_WomanOwned]]="True",1,0)</f>
        <v>1</v>
      </c>
      <c r="N4963" s="15">
        <f>IF(Table1[[#This Row],[BusinessInfo_MinorityOwned]]="True",1,0)</f>
        <v>1</v>
      </c>
      <c r="O4963" s="15">
        <f>IF(Table1[[#This Row],[BusinessInfo_VeteranOwned]]="True",1,0)</f>
        <v>0</v>
      </c>
    </row>
    <row r="4964" spans="1:15" x14ac:dyDescent="0.2">
      <c r="A4964" s="18">
        <v>34067</v>
      </c>
      <c r="B4964" s="19" t="s">
        <v>155</v>
      </c>
      <c r="C4964" s="19" t="s">
        <v>16</v>
      </c>
      <c r="D4964" s="19" t="s">
        <v>46</v>
      </c>
      <c r="E4964" s="19" t="s">
        <v>38</v>
      </c>
      <c r="F4964" s="19" t="s">
        <v>20</v>
      </c>
      <c r="G4964" s="19" t="s">
        <v>19</v>
      </c>
      <c r="H4964" s="19" t="s">
        <v>20</v>
      </c>
      <c r="I4964" s="20">
        <v>0</v>
      </c>
      <c r="J4964" s="19" t="s">
        <v>21</v>
      </c>
      <c r="K49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9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964" s="15">
        <f>IF(Table1[[#This Row],[BusinessInfo_WomanOwned]]="True",1,0)</f>
        <v>0</v>
      </c>
      <c r="N4964" s="15">
        <f>IF(Table1[[#This Row],[BusinessInfo_MinorityOwned]]="True",1,0)</f>
        <v>1</v>
      </c>
      <c r="O4964" s="15">
        <f>IF(Table1[[#This Row],[BusinessInfo_VeteranOwned]]="True",1,0)</f>
        <v>0</v>
      </c>
    </row>
    <row r="4965" spans="1:15" x14ac:dyDescent="0.2">
      <c r="A4965" s="18">
        <v>34097</v>
      </c>
      <c r="B4965" s="19" t="s">
        <v>155</v>
      </c>
      <c r="C4965" s="19" t="s">
        <v>103</v>
      </c>
      <c r="D4965" s="19" t="s">
        <v>46</v>
      </c>
      <c r="E4965" s="19" t="s">
        <v>27</v>
      </c>
      <c r="F4965" s="19" t="s">
        <v>20</v>
      </c>
      <c r="G4965" s="19" t="s">
        <v>19</v>
      </c>
      <c r="H4965" s="19" t="s">
        <v>20</v>
      </c>
      <c r="I4965" s="20">
        <v>0</v>
      </c>
      <c r="J4965" s="19" t="s">
        <v>74</v>
      </c>
      <c r="K49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49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4965" s="15">
        <f>IF(Table1[[#This Row],[BusinessInfo_WomanOwned]]="True",1,0)</f>
        <v>0</v>
      </c>
      <c r="N4965" s="15">
        <f>IF(Table1[[#This Row],[BusinessInfo_MinorityOwned]]="True",1,0)</f>
        <v>1</v>
      </c>
      <c r="O4965" s="15">
        <f>IF(Table1[[#This Row],[BusinessInfo_VeteranOwned]]="True",1,0)</f>
        <v>0</v>
      </c>
    </row>
    <row r="4966" spans="1:15" x14ac:dyDescent="0.2">
      <c r="A4966" s="18">
        <v>34422</v>
      </c>
      <c r="B4966" s="19" t="s">
        <v>155</v>
      </c>
      <c r="C4966" s="19" t="s">
        <v>65</v>
      </c>
      <c r="D4966" s="19" t="s">
        <v>66</v>
      </c>
      <c r="E4966" s="19" t="s">
        <v>27</v>
      </c>
      <c r="F4966" s="19" t="s">
        <v>20</v>
      </c>
      <c r="G4966" s="19" t="s">
        <v>20</v>
      </c>
      <c r="H4966" s="19" t="s">
        <v>20</v>
      </c>
      <c r="I4966" s="20">
        <v>0</v>
      </c>
      <c r="J4966" s="19" t="s">
        <v>25</v>
      </c>
      <c r="K49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9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966" s="15">
        <f>IF(Table1[[#This Row],[BusinessInfo_WomanOwned]]="True",1,0)</f>
        <v>0</v>
      </c>
      <c r="N4966" s="15">
        <f>IF(Table1[[#This Row],[BusinessInfo_MinorityOwned]]="True",1,0)</f>
        <v>0</v>
      </c>
      <c r="O4966" s="15">
        <f>IF(Table1[[#This Row],[BusinessInfo_VeteranOwned]]="True",1,0)</f>
        <v>0</v>
      </c>
    </row>
    <row r="4967" spans="1:15" x14ac:dyDescent="0.2">
      <c r="A4967" s="18">
        <v>35074</v>
      </c>
      <c r="B4967" s="19" t="s">
        <v>155</v>
      </c>
      <c r="C4967" s="19" t="s">
        <v>67</v>
      </c>
      <c r="D4967" s="19" t="s">
        <v>40</v>
      </c>
      <c r="E4967" s="19" t="s">
        <v>54</v>
      </c>
      <c r="F4967" s="19" t="s">
        <v>20</v>
      </c>
      <c r="G4967" s="19" t="s">
        <v>19</v>
      </c>
      <c r="H4967" s="19" t="s">
        <v>20</v>
      </c>
      <c r="I4967" s="20">
        <v>0</v>
      </c>
      <c r="J4967" s="19" t="s">
        <v>21</v>
      </c>
      <c r="K49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49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4967" s="15">
        <f>IF(Table1[[#This Row],[BusinessInfo_WomanOwned]]="True",1,0)</f>
        <v>0</v>
      </c>
      <c r="N4967" s="15">
        <f>IF(Table1[[#This Row],[BusinessInfo_MinorityOwned]]="True",1,0)</f>
        <v>1</v>
      </c>
      <c r="O4967" s="15">
        <f>IF(Table1[[#This Row],[BusinessInfo_VeteranOwned]]="True",1,0)</f>
        <v>0</v>
      </c>
    </row>
    <row r="4968" spans="1:15" x14ac:dyDescent="0.2">
      <c r="A4968" s="18">
        <v>35181</v>
      </c>
      <c r="B4968" s="19" t="s">
        <v>155</v>
      </c>
      <c r="C4968" s="19" t="s">
        <v>65</v>
      </c>
      <c r="D4968" s="19" t="s">
        <v>66</v>
      </c>
      <c r="E4968" s="19" t="s">
        <v>247</v>
      </c>
      <c r="F4968" s="19" t="s">
        <v>20</v>
      </c>
      <c r="G4968" s="19" t="s">
        <v>19</v>
      </c>
      <c r="H4968" s="19" t="s">
        <v>20</v>
      </c>
      <c r="I4968" s="20">
        <v>0</v>
      </c>
      <c r="J4968" s="19" t="s">
        <v>21</v>
      </c>
      <c r="K49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9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968" s="15">
        <f>IF(Table1[[#This Row],[BusinessInfo_WomanOwned]]="True",1,0)</f>
        <v>0</v>
      </c>
      <c r="N4968" s="15">
        <f>IF(Table1[[#This Row],[BusinessInfo_MinorityOwned]]="True",1,0)</f>
        <v>1</v>
      </c>
      <c r="O4968" s="15">
        <f>IF(Table1[[#This Row],[BusinessInfo_VeteranOwned]]="True",1,0)</f>
        <v>0</v>
      </c>
    </row>
    <row r="4969" spans="1:15" x14ac:dyDescent="0.2">
      <c r="A4969" s="18">
        <v>35192</v>
      </c>
      <c r="B4969" s="19" t="s">
        <v>155</v>
      </c>
      <c r="C4969" s="19" t="s">
        <v>65</v>
      </c>
      <c r="D4969" s="19" t="s">
        <v>66</v>
      </c>
      <c r="E4969" s="19" t="s">
        <v>27</v>
      </c>
      <c r="F4969" s="19" t="s">
        <v>19</v>
      </c>
      <c r="G4969" s="19" t="s">
        <v>20</v>
      </c>
      <c r="H4969" s="19" t="s">
        <v>20</v>
      </c>
      <c r="I4969" s="20">
        <v>0</v>
      </c>
      <c r="J4969" s="19" t="s">
        <v>21</v>
      </c>
      <c r="K49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9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969" s="15">
        <f>IF(Table1[[#This Row],[BusinessInfo_WomanOwned]]="True",1,0)</f>
        <v>1</v>
      </c>
      <c r="N4969" s="15">
        <f>IF(Table1[[#This Row],[BusinessInfo_MinorityOwned]]="True",1,0)</f>
        <v>0</v>
      </c>
      <c r="O4969" s="15">
        <f>IF(Table1[[#This Row],[BusinessInfo_VeteranOwned]]="True",1,0)</f>
        <v>0</v>
      </c>
    </row>
    <row r="4970" spans="1:15" x14ac:dyDescent="0.2">
      <c r="A4970" s="18">
        <v>35222</v>
      </c>
      <c r="B4970" s="19" t="s">
        <v>155</v>
      </c>
      <c r="C4970" s="19" t="s">
        <v>34</v>
      </c>
      <c r="D4970" s="19" t="s">
        <v>505</v>
      </c>
      <c r="E4970" s="19" t="s">
        <v>27</v>
      </c>
      <c r="F4970" s="19" t="s">
        <v>19</v>
      </c>
      <c r="G4970" s="19" t="s">
        <v>20</v>
      </c>
      <c r="H4970" s="19" t="s">
        <v>20</v>
      </c>
      <c r="I4970" s="20">
        <v>0</v>
      </c>
      <c r="J4970" s="19" t="s">
        <v>21</v>
      </c>
      <c r="K49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970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970" s="15">
        <f>IF(Table1[[#This Row],[BusinessInfo_WomanOwned]]="True",1,0)</f>
        <v>1</v>
      </c>
      <c r="N4970" s="15">
        <f>IF(Table1[[#This Row],[BusinessInfo_MinorityOwned]]="True",1,0)</f>
        <v>0</v>
      </c>
      <c r="O4970" s="15">
        <f>IF(Table1[[#This Row],[BusinessInfo_VeteranOwned]]="True",1,0)</f>
        <v>0</v>
      </c>
    </row>
    <row r="4971" spans="1:15" x14ac:dyDescent="0.2">
      <c r="A4971" s="18">
        <v>35325</v>
      </c>
      <c r="B4971" s="19" t="s">
        <v>155</v>
      </c>
      <c r="C4971" s="19" t="s">
        <v>132</v>
      </c>
      <c r="D4971" s="19" t="s">
        <v>122</v>
      </c>
      <c r="E4971" s="19" t="s">
        <v>43</v>
      </c>
      <c r="F4971" s="19" t="s">
        <v>19</v>
      </c>
      <c r="G4971" s="19" t="s">
        <v>20</v>
      </c>
      <c r="H4971" s="19" t="s">
        <v>20</v>
      </c>
      <c r="I4971" s="20">
        <v>0</v>
      </c>
      <c r="J4971" s="19" t="s">
        <v>21</v>
      </c>
      <c r="K49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Frostproof</v>
      </c>
      <c r="L49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33843</v>
      </c>
      <c r="M4971" s="15">
        <f>IF(Table1[[#This Row],[BusinessInfo_WomanOwned]]="True",1,0)</f>
        <v>1</v>
      </c>
      <c r="N4971" s="15">
        <f>IF(Table1[[#This Row],[BusinessInfo_MinorityOwned]]="True",1,0)</f>
        <v>0</v>
      </c>
      <c r="O4971" s="15">
        <f>IF(Table1[[#This Row],[BusinessInfo_VeteranOwned]]="True",1,0)</f>
        <v>0</v>
      </c>
    </row>
    <row r="4972" spans="1:15" x14ac:dyDescent="0.2">
      <c r="A4972" s="18">
        <v>35387</v>
      </c>
      <c r="B4972" s="19" t="s">
        <v>155</v>
      </c>
      <c r="C4972" s="19" t="s">
        <v>62</v>
      </c>
      <c r="D4972" s="19" t="s">
        <v>68</v>
      </c>
      <c r="E4972" s="19" t="s">
        <v>47</v>
      </c>
      <c r="F4972" s="19" t="s">
        <v>20</v>
      </c>
      <c r="G4972" s="19" t="s">
        <v>19</v>
      </c>
      <c r="H4972" s="19" t="s">
        <v>20</v>
      </c>
      <c r="I4972" s="20">
        <v>0</v>
      </c>
      <c r="J4972" s="19" t="s">
        <v>21</v>
      </c>
      <c r="K49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49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4972" s="15">
        <f>IF(Table1[[#This Row],[BusinessInfo_WomanOwned]]="True",1,0)</f>
        <v>0</v>
      </c>
      <c r="N4972" s="15">
        <f>IF(Table1[[#This Row],[BusinessInfo_MinorityOwned]]="True",1,0)</f>
        <v>1</v>
      </c>
      <c r="O4972" s="15">
        <f>IF(Table1[[#This Row],[BusinessInfo_VeteranOwned]]="True",1,0)</f>
        <v>0</v>
      </c>
    </row>
    <row r="4973" spans="1:15" x14ac:dyDescent="0.2">
      <c r="A4973" s="18">
        <v>35444</v>
      </c>
      <c r="B4973" s="19" t="s">
        <v>155</v>
      </c>
      <c r="C4973" s="19" t="s">
        <v>64</v>
      </c>
      <c r="D4973" s="19" t="s">
        <v>23</v>
      </c>
      <c r="E4973" s="19" t="s">
        <v>247</v>
      </c>
      <c r="F4973" s="19" t="s">
        <v>20</v>
      </c>
      <c r="G4973" s="19" t="s">
        <v>19</v>
      </c>
      <c r="H4973" s="19" t="s">
        <v>20</v>
      </c>
      <c r="I4973" s="20">
        <v>0</v>
      </c>
      <c r="J4973" s="19" t="s">
        <v>21</v>
      </c>
      <c r="K49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9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973" s="15">
        <f>IF(Table1[[#This Row],[BusinessInfo_WomanOwned]]="True",1,0)</f>
        <v>0</v>
      </c>
      <c r="N4973" s="15">
        <f>IF(Table1[[#This Row],[BusinessInfo_MinorityOwned]]="True",1,0)</f>
        <v>1</v>
      </c>
      <c r="O4973" s="15">
        <f>IF(Table1[[#This Row],[BusinessInfo_VeteranOwned]]="True",1,0)</f>
        <v>0</v>
      </c>
    </row>
    <row r="4974" spans="1:15" x14ac:dyDescent="0.2">
      <c r="A4974" s="18">
        <v>35601</v>
      </c>
      <c r="B4974" s="19" t="s">
        <v>155</v>
      </c>
      <c r="C4974" s="19" t="s">
        <v>16</v>
      </c>
      <c r="D4974" s="19" t="s">
        <v>17</v>
      </c>
      <c r="E4974" s="19" t="s">
        <v>56</v>
      </c>
      <c r="F4974" s="19" t="s">
        <v>20</v>
      </c>
      <c r="G4974" s="19" t="s">
        <v>20</v>
      </c>
      <c r="H4974" s="19" t="s">
        <v>20</v>
      </c>
      <c r="I4974" s="20">
        <v>0</v>
      </c>
      <c r="J4974" s="19" t="s">
        <v>21</v>
      </c>
      <c r="K49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9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4974" s="15">
        <f>IF(Table1[[#This Row],[BusinessInfo_WomanOwned]]="True",1,0)</f>
        <v>0</v>
      </c>
      <c r="N4974" s="15">
        <f>IF(Table1[[#This Row],[BusinessInfo_MinorityOwned]]="True",1,0)</f>
        <v>0</v>
      </c>
      <c r="O4974" s="15">
        <f>IF(Table1[[#This Row],[BusinessInfo_VeteranOwned]]="True",1,0)</f>
        <v>0</v>
      </c>
    </row>
    <row r="4975" spans="1:15" x14ac:dyDescent="0.2">
      <c r="A4975" s="18">
        <v>36025</v>
      </c>
      <c r="B4975" s="19" t="s">
        <v>155</v>
      </c>
      <c r="C4975" s="19" t="s">
        <v>82</v>
      </c>
      <c r="D4975" s="19" t="s">
        <v>17</v>
      </c>
      <c r="E4975" s="19" t="s">
        <v>56</v>
      </c>
      <c r="F4975" s="19" t="s">
        <v>19</v>
      </c>
      <c r="G4975" s="19" t="s">
        <v>19</v>
      </c>
      <c r="H4975" s="19" t="s">
        <v>20</v>
      </c>
      <c r="I4975" s="20">
        <v>0</v>
      </c>
      <c r="J4975" s="19" t="s">
        <v>21</v>
      </c>
      <c r="K49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49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4975" s="15">
        <f>IF(Table1[[#This Row],[BusinessInfo_WomanOwned]]="True",1,0)</f>
        <v>1</v>
      </c>
      <c r="N4975" s="15">
        <f>IF(Table1[[#This Row],[BusinessInfo_MinorityOwned]]="True",1,0)</f>
        <v>1</v>
      </c>
      <c r="O4975" s="15">
        <f>IF(Table1[[#This Row],[BusinessInfo_VeteranOwned]]="True",1,0)</f>
        <v>0</v>
      </c>
    </row>
    <row r="4976" spans="1:15" x14ac:dyDescent="0.2">
      <c r="A4976" s="18">
        <v>36093</v>
      </c>
      <c r="B4976" s="19" t="s">
        <v>155</v>
      </c>
      <c r="C4976" s="19" t="s">
        <v>80</v>
      </c>
      <c r="D4976" s="19" t="s">
        <v>50</v>
      </c>
      <c r="E4976" s="19" t="s">
        <v>77</v>
      </c>
      <c r="F4976" s="19" t="s">
        <v>20</v>
      </c>
      <c r="G4976" s="19" t="s">
        <v>19</v>
      </c>
      <c r="H4976" s="19" t="s">
        <v>20</v>
      </c>
      <c r="I4976" s="20">
        <v>0</v>
      </c>
      <c r="J4976" s="19" t="s">
        <v>36</v>
      </c>
      <c r="K49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9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4976" s="15">
        <f>IF(Table1[[#This Row],[BusinessInfo_WomanOwned]]="True",1,0)</f>
        <v>0</v>
      </c>
      <c r="N4976" s="15">
        <f>IF(Table1[[#This Row],[BusinessInfo_MinorityOwned]]="True",1,0)</f>
        <v>1</v>
      </c>
      <c r="O4976" s="15">
        <f>IF(Table1[[#This Row],[BusinessInfo_VeteranOwned]]="True",1,0)</f>
        <v>0</v>
      </c>
    </row>
    <row r="4977" spans="1:15" x14ac:dyDescent="0.2">
      <c r="A4977" s="18">
        <v>36095</v>
      </c>
      <c r="B4977" s="19" t="s">
        <v>155</v>
      </c>
      <c r="C4977" s="19" t="s">
        <v>59</v>
      </c>
      <c r="D4977" s="19" t="s">
        <v>81</v>
      </c>
      <c r="E4977" s="19" t="s">
        <v>47</v>
      </c>
      <c r="F4977" s="19" t="s">
        <v>20</v>
      </c>
      <c r="G4977" s="19" t="s">
        <v>20</v>
      </c>
      <c r="H4977" s="19" t="s">
        <v>20</v>
      </c>
      <c r="I4977" s="20">
        <v>0</v>
      </c>
      <c r="J4977" s="19" t="s">
        <v>25</v>
      </c>
      <c r="K49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9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4977" s="15">
        <f>IF(Table1[[#This Row],[BusinessInfo_WomanOwned]]="True",1,0)</f>
        <v>0</v>
      </c>
      <c r="N4977" s="15">
        <f>IF(Table1[[#This Row],[BusinessInfo_MinorityOwned]]="True",1,0)</f>
        <v>0</v>
      </c>
      <c r="O4977" s="15">
        <f>IF(Table1[[#This Row],[BusinessInfo_VeteranOwned]]="True",1,0)</f>
        <v>0</v>
      </c>
    </row>
    <row r="4978" spans="1:15" x14ac:dyDescent="0.2">
      <c r="A4978" s="18">
        <v>36217</v>
      </c>
      <c r="B4978" s="19" t="s">
        <v>155</v>
      </c>
      <c r="C4978" s="19" t="s">
        <v>201</v>
      </c>
      <c r="D4978" s="19" t="s">
        <v>45</v>
      </c>
      <c r="E4978" s="19" t="s">
        <v>247</v>
      </c>
      <c r="F4978" s="19" t="s">
        <v>19</v>
      </c>
      <c r="G4978" s="19" t="s">
        <v>19</v>
      </c>
      <c r="H4978" s="19" t="s">
        <v>20</v>
      </c>
      <c r="I4978" s="20">
        <v>0</v>
      </c>
      <c r="J4978" s="19" t="s">
        <v>25</v>
      </c>
      <c r="K49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9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978" s="15">
        <f>IF(Table1[[#This Row],[BusinessInfo_WomanOwned]]="True",1,0)</f>
        <v>1</v>
      </c>
      <c r="N4978" s="15">
        <f>IF(Table1[[#This Row],[BusinessInfo_MinorityOwned]]="True",1,0)</f>
        <v>1</v>
      </c>
      <c r="O4978" s="15">
        <f>IF(Table1[[#This Row],[BusinessInfo_VeteranOwned]]="True",1,0)</f>
        <v>0</v>
      </c>
    </row>
    <row r="4979" spans="1:15" x14ac:dyDescent="0.2">
      <c r="A4979" s="18">
        <v>36275</v>
      </c>
      <c r="B4979" s="19" t="s">
        <v>155</v>
      </c>
      <c r="C4979" s="19" t="s">
        <v>22</v>
      </c>
      <c r="D4979" s="19" t="s">
        <v>26</v>
      </c>
      <c r="E4979" s="19" t="s">
        <v>56</v>
      </c>
      <c r="F4979" s="19" t="s">
        <v>20</v>
      </c>
      <c r="G4979" s="19" t="s">
        <v>20</v>
      </c>
      <c r="H4979" s="19" t="s">
        <v>20</v>
      </c>
      <c r="I4979" s="20">
        <v>0</v>
      </c>
      <c r="J4979" s="19" t="s">
        <v>21</v>
      </c>
      <c r="K49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9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979" s="15">
        <f>IF(Table1[[#This Row],[BusinessInfo_WomanOwned]]="True",1,0)</f>
        <v>0</v>
      </c>
      <c r="N4979" s="15">
        <f>IF(Table1[[#This Row],[BusinessInfo_MinorityOwned]]="True",1,0)</f>
        <v>0</v>
      </c>
      <c r="O4979" s="15">
        <f>IF(Table1[[#This Row],[BusinessInfo_VeteranOwned]]="True",1,0)</f>
        <v>0</v>
      </c>
    </row>
    <row r="4980" spans="1:15" x14ac:dyDescent="0.2">
      <c r="A4980" s="18">
        <v>37064</v>
      </c>
      <c r="B4980" s="19" t="s">
        <v>155</v>
      </c>
      <c r="C4980" s="19" t="s">
        <v>52</v>
      </c>
      <c r="D4980" s="19" t="s">
        <v>53</v>
      </c>
      <c r="E4980" s="19" t="s">
        <v>27</v>
      </c>
      <c r="F4980" s="19" t="s">
        <v>19</v>
      </c>
      <c r="G4980" s="19" t="s">
        <v>20</v>
      </c>
      <c r="H4980" s="19" t="s">
        <v>20</v>
      </c>
      <c r="I4980" s="20">
        <v>0</v>
      </c>
      <c r="J4980" s="19" t="s">
        <v>21</v>
      </c>
      <c r="K49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49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4980" s="15">
        <f>IF(Table1[[#This Row],[BusinessInfo_WomanOwned]]="True",1,0)</f>
        <v>1</v>
      </c>
      <c r="N4980" s="15">
        <f>IF(Table1[[#This Row],[BusinessInfo_MinorityOwned]]="True",1,0)</f>
        <v>0</v>
      </c>
      <c r="O4980" s="15">
        <f>IF(Table1[[#This Row],[BusinessInfo_VeteranOwned]]="True",1,0)</f>
        <v>0</v>
      </c>
    </row>
    <row r="4981" spans="1:15" x14ac:dyDescent="0.2">
      <c r="A4981" s="18">
        <v>37242</v>
      </c>
      <c r="B4981" s="19" t="s">
        <v>155</v>
      </c>
      <c r="C4981" s="19" t="s">
        <v>67</v>
      </c>
      <c r="D4981" s="19" t="s">
        <v>85</v>
      </c>
      <c r="E4981" s="19" t="s">
        <v>247</v>
      </c>
      <c r="F4981" s="19" t="s">
        <v>20</v>
      </c>
      <c r="G4981" s="19" t="s">
        <v>19</v>
      </c>
      <c r="H4981" s="19" t="s">
        <v>20</v>
      </c>
      <c r="I4981" s="20">
        <v>0</v>
      </c>
      <c r="J4981" s="19" t="s">
        <v>21</v>
      </c>
      <c r="K49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49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4981" s="15">
        <f>IF(Table1[[#This Row],[BusinessInfo_WomanOwned]]="True",1,0)</f>
        <v>0</v>
      </c>
      <c r="N4981" s="15">
        <f>IF(Table1[[#This Row],[BusinessInfo_MinorityOwned]]="True",1,0)</f>
        <v>1</v>
      </c>
      <c r="O4981" s="15">
        <f>IF(Table1[[#This Row],[BusinessInfo_VeteranOwned]]="True",1,0)</f>
        <v>0</v>
      </c>
    </row>
    <row r="4982" spans="1:15" x14ac:dyDescent="0.2">
      <c r="A4982" s="18">
        <v>37314</v>
      </c>
      <c r="B4982" s="19" t="s">
        <v>155</v>
      </c>
      <c r="C4982" s="19" t="s">
        <v>34</v>
      </c>
      <c r="D4982" s="19" t="s">
        <v>33</v>
      </c>
      <c r="E4982" s="19" t="s">
        <v>56</v>
      </c>
      <c r="F4982" s="19" t="s">
        <v>19</v>
      </c>
      <c r="G4982" s="19" t="s">
        <v>20</v>
      </c>
      <c r="H4982" s="19" t="s">
        <v>20</v>
      </c>
      <c r="I4982" s="20">
        <v>0</v>
      </c>
      <c r="J4982" s="19" t="s">
        <v>21</v>
      </c>
      <c r="K49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9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982" s="15">
        <f>IF(Table1[[#This Row],[BusinessInfo_WomanOwned]]="True",1,0)</f>
        <v>1</v>
      </c>
      <c r="N4982" s="15">
        <f>IF(Table1[[#This Row],[BusinessInfo_MinorityOwned]]="True",1,0)</f>
        <v>0</v>
      </c>
      <c r="O4982" s="15">
        <f>IF(Table1[[#This Row],[BusinessInfo_VeteranOwned]]="True",1,0)</f>
        <v>0</v>
      </c>
    </row>
    <row r="4983" spans="1:15" x14ac:dyDescent="0.2">
      <c r="A4983" s="18">
        <v>37416</v>
      </c>
      <c r="B4983" s="19" t="s">
        <v>155</v>
      </c>
      <c r="C4983" s="19" t="s">
        <v>34</v>
      </c>
      <c r="D4983" s="19" t="s">
        <v>71</v>
      </c>
      <c r="E4983" s="19" t="s">
        <v>247</v>
      </c>
      <c r="F4983" s="19" t="s">
        <v>19</v>
      </c>
      <c r="G4983" s="19" t="s">
        <v>20</v>
      </c>
      <c r="H4983" s="19" t="s">
        <v>20</v>
      </c>
      <c r="I4983" s="20">
        <v>0</v>
      </c>
      <c r="J4983" s="19" t="s">
        <v>25</v>
      </c>
      <c r="K49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9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4983" s="15">
        <f>IF(Table1[[#This Row],[BusinessInfo_WomanOwned]]="True",1,0)</f>
        <v>1</v>
      </c>
      <c r="N4983" s="15">
        <f>IF(Table1[[#This Row],[BusinessInfo_MinorityOwned]]="True",1,0)</f>
        <v>0</v>
      </c>
      <c r="O4983" s="15">
        <f>IF(Table1[[#This Row],[BusinessInfo_VeteranOwned]]="True",1,0)</f>
        <v>0</v>
      </c>
    </row>
    <row r="4984" spans="1:15" x14ac:dyDescent="0.2">
      <c r="A4984" s="18">
        <v>37468</v>
      </c>
      <c r="B4984" s="19" t="s">
        <v>155</v>
      </c>
      <c r="C4984" s="19" t="s">
        <v>242</v>
      </c>
      <c r="D4984" s="19" t="s">
        <v>71</v>
      </c>
      <c r="E4984" s="19" t="s">
        <v>43</v>
      </c>
      <c r="F4984" s="19" t="s">
        <v>20</v>
      </c>
      <c r="G4984" s="19" t="s">
        <v>20</v>
      </c>
      <c r="H4984" s="19" t="s">
        <v>20</v>
      </c>
      <c r="I4984" s="20">
        <v>0</v>
      </c>
      <c r="J4984" s="19" t="s">
        <v>36</v>
      </c>
      <c r="K49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9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4984" s="15">
        <f>IF(Table1[[#This Row],[BusinessInfo_WomanOwned]]="True",1,0)</f>
        <v>0</v>
      </c>
      <c r="N4984" s="15">
        <f>IF(Table1[[#This Row],[BusinessInfo_MinorityOwned]]="True",1,0)</f>
        <v>0</v>
      </c>
      <c r="O4984" s="15">
        <f>IF(Table1[[#This Row],[BusinessInfo_VeteranOwned]]="True",1,0)</f>
        <v>0</v>
      </c>
    </row>
    <row r="4985" spans="1:15" x14ac:dyDescent="0.2">
      <c r="A4985" s="18">
        <v>41346</v>
      </c>
      <c r="B4985" s="19" t="s">
        <v>155</v>
      </c>
      <c r="C4985" s="19" t="s">
        <v>34</v>
      </c>
      <c r="D4985" s="19" t="s">
        <v>70</v>
      </c>
      <c r="E4985" s="19" t="s">
        <v>54</v>
      </c>
      <c r="F4985" s="19" t="s">
        <v>20</v>
      </c>
      <c r="G4985" s="19" t="s">
        <v>20</v>
      </c>
      <c r="H4985" s="19" t="s">
        <v>20</v>
      </c>
      <c r="I4985" s="20">
        <v>0</v>
      </c>
      <c r="J4985" s="19" t="s">
        <v>21</v>
      </c>
      <c r="K49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9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4985" s="15">
        <f>IF(Table1[[#This Row],[BusinessInfo_WomanOwned]]="True",1,0)</f>
        <v>0</v>
      </c>
      <c r="N4985" s="15">
        <f>IF(Table1[[#This Row],[BusinessInfo_MinorityOwned]]="True",1,0)</f>
        <v>0</v>
      </c>
      <c r="O4985" s="15">
        <f>IF(Table1[[#This Row],[BusinessInfo_VeteranOwned]]="True",1,0)</f>
        <v>0</v>
      </c>
    </row>
    <row r="4986" spans="1:15" x14ac:dyDescent="0.2">
      <c r="A4986" s="18">
        <v>41757</v>
      </c>
      <c r="B4986" s="19" t="s">
        <v>155</v>
      </c>
      <c r="C4986" s="19" t="s">
        <v>65</v>
      </c>
      <c r="D4986" s="19" t="s">
        <v>66</v>
      </c>
      <c r="E4986" s="19" t="s">
        <v>43</v>
      </c>
      <c r="F4986" s="19" t="s">
        <v>19</v>
      </c>
      <c r="G4986" s="19" t="s">
        <v>20</v>
      </c>
      <c r="H4986" s="19" t="s">
        <v>20</v>
      </c>
      <c r="I4986" s="20">
        <v>0</v>
      </c>
      <c r="J4986" s="19" t="s">
        <v>21</v>
      </c>
      <c r="K49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49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4986" s="15">
        <f>IF(Table1[[#This Row],[BusinessInfo_WomanOwned]]="True",1,0)</f>
        <v>1</v>
      </c>
      <c r="N4986" s="15">
        <f>IF(Table1[[#This Row],[BusinessInfo_MinorityOwned]]="True",1,0)</f>
        <v>0</v>
      </c>
      <c r="O4986" s="15">
        <f>IF(Table1[[#This Row],[BusinessInfo_VeteranOwned]]="True",1,0)</f>
        <v>0</v>
      </c>
    </row>
    <row r="4987" spans="1:15" x14ac:dyDescent="0.2">
      <c r="A4987" s="18">
        <v>42242</v>
      </c>
      <c r="B4987" s="19" t="s">
        <v>155</v>
      </c>
      <c r="C4987" s="19" t="s">
        <v>16</v>
      </c>
      <c r="D4987" s="19" t="s">
        <v>506</v>
      </c>
      <c r="E4987" s="19" t="s">
        <v>18</v>
      </c>
      <c r="F4987" s="19" t="s">
        <v>20</v>
      </c>
      <c r="G4987" s="19" t="s">
        <v>19</v>
      </c>
      <c r="H4987" s="19" t="s">
        <v>20</v>
      </c>
      <c r="I4987" s="20">
        <v>0</v>
      </c>
      <c r="J4987" s="19" t="s">
        <v>36</v>
      </c>
      <c r="K49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987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987" s="15">
        <f>IF(Table1[[#This Row],[BusinessInfo_WomanOwned]]="True",1,0)</f>
        <v>0</v>
      </c>
      <c r="N4987" s="15">
        <f>IF(Table1[[#This Row],[BusinessInfo_MinorityOwned]]="True",1,0)</f>
        <v>1</v>
      </c>
      <c r="O4987" s="15">
        <f>IF(Table1[[#This Row],[BusinessInfo_VeteranOwned]]="True",1,0)</f>
        <v>0</v>
      </c>
    </row>
    <row r="4988" spans="1:15" x14ac:dyDescent="0.2">
      <c r="A4988" s="18">
        <v>33515</v>
      </c>
      <c r="B4988" s="19" t="s">
        <v>155</v>
      </c>
      <c r="C4988" s="19" t="s">
        <v>78</v>
      </c>
      <c r="D4988" s="19" t="s">
        <v>79</v>
      </c>
      <c r="E4988" s="19" t="s">
        <v>247</v>
      </c>
      <c r="F4988" s="19" t="s">
        <v>20</v>
      </c>
      <c r="G4988" s="19" t="s">
        <v>20</v>
      </c>
      <c r="H4988" s="19" t="s">
        <v>20</v>
      </c>
      <c r="I4988" s="20">
        <v>0</v>
      </c>
      <c r="J4988" s="19" t="s">
        <v>25</v>
      </c>
      <c r="K49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49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4988" s="15">
        <f>IF(Table1[[#This Row],[BusinessInfo_WomanOwned]]="True",1,0)</f>
        <v>0</v>
      </c>
      <c r="N4988" s="15">
        <f>IF(Table1[[#This Row],[BusinessInfo_MinorityOwned]]="True",1,0)</f>
        <v>0</v>
      </c>
      <c r="O4988" s="15">
        <f>IF(Table1[[#This Row],[BusinessInfo_VeteranOwned]]="True",1,0)</f>
        <v>0</v>
      </c>
    </row>
    <row r="4989" spans="1:15" x14ac:dyDescent="0.2">
      <c r="A4989" s="18">
        <v>33905</v>
      </c>
      <c r="B4989" s="19" t="s">
        <v>155</v>
      </c>
      <c r="C4989" s="19" t="s">
        <v>44</v>
      </c>
      <c r="D4989" s="19" t="s">
        <v>23</v>
      </c>
      <c r="E4989" s="19" t="s">
        <v>54</v>
      </c>
      <c r="F4989" s="19" t="s">
        <v>20</v>
      </c>
      <c r="G4989" s="19" t="s">
        <v>19</v>
      </c>
      <c r="H4989" s="19" t="s">
        <v>20</v>
      </c>
      <c r="I4989" s="20">
        <v>2000</v>
      </c>
      <c r="J4989" s="19" t="s">
        <v>21</v>
      </c>
      <c r="K49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9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989" s="15">
        <f>IF(Table1[[#This Row],[BusinessInfo_WomanOwned]]="True",1,0)</f>
        <v>0</v>
      </c>
      <c r="N4989" s="15">
        <f>IF(Table1[[#This Row],[BusinessInfo_MinorityOwned]]="True",1,0)</f>
        <v>1</v>
      </c>
      <c r="O4989" s="15">
        <f>IF(Table1[[#This Row],[BusinessInfo_VeteranOwned]]="True",1,0)</f>
        <v>0</v>
      </c>
    </row>
    <row r="4990" spans="1:15" x14ac:dyDescent="0.2">
      <c r="A4990" s="18">
        <v>34662</v>
      </c>
      <c r="B4990" s="19" t="s">
        <v>155</v>
      </c>
      <c r="C4990" s="19" t="s">
        <v>22</v>
      </c>
      <c r="D4990" s="19" t="s">
        <v>45</v>
      </c>
      <c r="E4990" s="19" t="s">
        <v>58</v>
      </c>
      <c r="F4990" s="19" t="s">
        <v>19</v>
      </c>
      <c r="G4990" s="19" t="s">
        <v>20</v>
      </c>
      <c r="H4990" s="19" t="s">
        <v>20</v>
      </c>
      <c r="I4990" s="20">
        <v>0</v>
      </c>
      <c r="J4990" s="19" t="s">
        <v>21</v>
      </c>
      <c r="K49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9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990" s="15">
        <f>IF(Table1[[#This Row],[BusinessInfo_WomanOwned]]="True",1,0)</f>
        <v>1</v>
      </c>
      <c r="N4990" s="15">
        <f>IF(Table1[[#This Row],[BusinessInfo_MinorityOwned]]="True",1,0)</f>
        <v>0</v>
      </c>
      <c r="O4990" s="15">
        <f>IF(Table1[[#This Row],[BusinessInfo_VeteranOwned]]="True",1,0)</f>
        <v>0</v>
      </c>
    </row>
    <row r="4991" spans="1:15" x14ac:dyDescent="0.2">
      <c r="A4991" s="18">
        <v>34991</v>
      </c>
      <c r="B4991" s="19" t="s">
        <v>155</v>
      </c>
      <c r="C4991" s="19" t="s">
        <v>59</v>
      </c>
      <c r="D4991" s="19" t="s">
        <v>507</v>
      </c>
      <c r="E4991" s="19" t="s">
        <v>51</v>
      </c>
      <c r="F4991" s="19" t="s">
        <v>20</v>
      </c>
      <c r="G4991" s="19" t="s">
        <v>19</v>
      </c>
      <c r="H4991" s="19" t="s">
        <v>20</v>
      </c>
      <c r="I4991" s="20">
        <v>0</v>
      </c>
      <c r="J4991" s="19" t="s">
        <v>25</v>
      </c>
      <c r="K49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991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991" s="15">
        <f>IF(Table1[[#This Row],[BusinessInfo_WomanOwned]]="True",1,0)</f>
        <v>0</v>
      </c>
      <c r="N4991" s="15">
        <f>IF(Table1[[#This Row],[BusinessInfo_MinorityOwned]]="True",1,0)</f>
        <v>1</v>
      </c>
      <c r="O4991" s="15">
        <f>IF(Table1[[#This Row],[BusinessInfo_VeteranOwned]]="True",1,0)</f>
        <v>0</v>
      </c>
    </row>
    <row r="4992" spans="1:15" x14ac:dyDescent="0.2">
      <c r="A4992" s="18">
        <v>35783</v>
      </c>
      <c r="B4992" s="19" t="s">
        <v>155</v>
      </c>
      <c r="C4992" s="19" t="s">
        <v>44</v>
      </c>
      <c r="D4992" s="19" t="s">
        <v>23</v>
      </c>
      <c r="E4992" s="19" t="s">
        <v>27</v>
      </c>
      <c r="F4992" s="19" t="s">
        <v>19</v>
      </c>
      <c r="G4992" s="19" t="s">
        <v>19</v>
      </c>
      <c r="H4992" s="19" t="s">
        <v>20</v>
      </c>
      <c r="I4992" s="20">
        <v>0</v>
      </c>
      <c r="J4992" s="19" t="s">
        <v>21</v>
      </c>
      <c r="K49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9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4992" s="15">
        <f>IF(Table1[[#This Row],[BusinessInfo_WomanOwned]]="True",1,0)</f>
        <v>1</v>
      </c>
      <c r="N4992" s="15">
        <f>IF(Table1[[#This Row],[BusinessInfo_MinorityOwned]]="True",1,0)</f>
        <v>1</v>
      </c>
      <c r="O4992" s="15">
        <f>IF(Table1[[#This Row],[BusinessInfo_VeteranOwned]]="True",1,0)</f>
        <v>0</v>
      </c>
    </row>
    <row r="4993" spans="1:15" x14ac:dyDescent="0.2">
      <c r="A4993" s="18">
        <v>36079</v>
      </c>
      <c r="B4993" s="19" t="s">
        <v>155</v>
      </c>
      <c r="C4993" s="19" t="s">
        <v>34</v>
      </c>
      <c r="D4993" s="19" t="s">
        <v>508</v>
      </c>
      <c r="E4993" s="19" t="s">
        <v>247</v>
      </c>
      <c r="F4993" s="19" t="s">
        <v>20</v>
      </c>
      <c r="G4993" s="19" t="s">
        <v>20</v>
      </c>
      <c r="H4993" s="19" t="s">
        <v>20</v>
      </c>
      <c r="I4993" s="20">
        <v>0</v>
      </c>
      <c r="J4993" s="19" t="s">
        <v>25</v>
      </c>
      <c r="K49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993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993" s="15">
        <f>IF(Table1[[#This Row],[BusinessInfo_WomanOwned]]="True",1,0)</f>
        <v>0</v>
      </c>
      <c r="N4993" s="15">
        <f>IF(Table1[[#This Row],[BusinessInfo_MinorityOwned]]="True",1,0)</f>
        <v>0</v>
      </c>
      <c r="O4993" s="15">
        <f>IF(Table1[[#This Row],[BusinessInfo_VeteranOwned]]="True",1,0)</f>
        <v>0</v>
      </c>
    </row>
    <row r="4994" spans="1:15" x14ac:dyDescent="0.2">
      <c r="A4994" s="18">
        <v>36131</v>
      </c>
      <c r="B4994" s="19" t="s">
        <v>155</v>
      </c>
      <c r="C4994" s="19" t="s">
        <v>34</v>
      </c>
      <c r="D4994" s="19" t="s">
        <v>63</v>
      </c>
      <c r="E4994" s="19" t="s">
        <v>247</v>
      </c>
      <c r="F4994" s="19" t="s">
        <v>19</v>
      </c>
      <c r="G4994" s="19" t="s">
        <v>19</v>
      </c>
      <c r="H4994" s="19" t="s">
        <v>20</v>
      </c>
      <c r="I4994" s="20">
        <v>0</v>
      </c>
      <c r="J4994" s="19" t="s">
        <v>21</v>
      </c>
      <c r="K49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9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4994" s="15">
        <f>IF(Table1[[#This Row],[BusinessInfo_WomanOwned]]="True",1,0)</f>
        <v>1</v>
      </c>
      <c r="N4994" s="15">
        <f>IF(Table1[[#This Row],[BusinessInfo_MinorityOwned]]="True",1,0)</f>
        <v>1</v>
      </c>
      <c r="O4994" s="15">
        <f>IF(Table1[[#This Row],[BusinessInfo_VeteranOwned]]="True",1,0)</f>
        <v>0</v>
      </c>
    </row>
    <row r="4995" spans="1:15" x14ac:dyDescent="0.2">
      <c r="A4995" s="18">
        <v>36152</v>
      </c>
      <c r="B4995" s="19" t="s">
        <v>155</v>
      </c>
      <c r="C4995" s="19" t="s">
        <v>22</v>
      </c>
      <c r="D4995" s="19" t="s">
        <v>26</v>
      </c>
      <c r="E4995" s="19" t="s">
        <v>56</v>
      </c>
      <c r="F4995" s="19" t="s">
        <v>19</v>
      </c>
      <c r="G4995" s="19" t="s">
        <v>20</v>
      </c>
      <c r="H4995" s="19" t="s">
        <v>20</v>
      </c>
      <c r="I4995" s="20">
        <v>0</v>
      </c>
      <c r="J4995" s="19" t="s">
        <v>21</v>
      </c>
      <c r="K49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9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4995" s="15">
        <f>IF(Table1[[#This Row],[BusinessInfo_WomanOwned]]="True",1,0)</f>
        <v>1</v>
      </c>
      <c r="N4995" s="15">
        <f>IF(Table1[[#This Row],[BusinessInfo_MinorityOwned]]="True",1,0)</f>
        <v>0</v>
      </c>
      <c r="O4995" s="15">
        <f>IF(Table1[[#This Row],[BusinessInfo_VeteranOwned]]="True",1,0)</f>
        <v>0</v>
      </c>
    </row>
    <row r="4996" spans="1:15" x14ac:dyDescent="0.2">
      <c r="A4996" s="18">
        <v>36208</v>
      </c>
      <c r="B4996" s="19" t="s">
        <v>155</v>
      </c>
      <c r="C4996" s="19" t="s">
        <v>67</v>
      </c>
      <c r="D4996" s="19" t="s">
        <v>509</v>
      </c>
      <c r="E4996" s="19" t="s">
        <v>247</v>
      </c>
      <c r="F4996" s="19" t="s">
        <v>20</v>
      </c>
      <c r="G4996" s="19" t="s">
        <v>20</v>
      </c>
      <c r="H4996" s="19" t="s">
        <v>19</v>
      </c>
      <c r="I4996" s="20">
        <v>0</v>
      </c>
      <c r="J4996" s="19" t="s">
        <v>25</v>
      </c>
      <c r="K49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4996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4996" s="15">
        <f>IF(Table1[[#This Row],[BusinessInfo_WomanOwned]]="True",1,0)</f>
        <v>0</v>
      </c>
      <c r="N4996" s="15">
        <f>IF(Table1[[#This Row],[BusinessInfo_MinorityOwned]]="True",1,0)</f>
        <v>0</v>
      </c>
      <c r="O4996" s="15">
        <f>IF(Table1[[#This Row],[BusinessInfo_VeteranOwned]]="True",1,0)</f>
        <v>1</v>
      </c>
    </row>
    <row r="4997" spans="1:15" x14ac:dyDescent="0.2">
      <c r="A4997" s="18">
        <v>36323</v>
      </c>
      <c r="B4997" s="19" t="s">
        <v>155</v>
      </c>
      <c r="C4997" s="19" t="s">
        <v>34</v>
      </c>
      <c r="D4997" s="19" t="s">
        <v>33</v>
      </c>
      <c r="E4997" s="19" t="s">
        <v>247</v>
      </c>
      <c r="F4997" s="19" t="s">
        <v>19</v>
      </c>
      <c r="G4997" s="19" t="s">
        <v>20</v>
      </c>
      <c r="H4997" s="19" t="s">
        <v>20</v>
      </c>
      <c r="I4997" s="20">
        <v>0</v>
      </c>
      <c r="J4997" s="19" t="s">
        <v>25</v>
      </c>
      <c r="K49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9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4997" s="15">
        <f>IF(Table1[[#This Row],[BusinessInfo_WomanOwned]]="True",1,0)</f>
        <v>1</v>
      </c>
      <c r="N4997" s="15">
        <f>IF(Table1[[#This Row],[BusinessInfo_MinorityOwned]]="True",1,0)</f>
        <v>0</v>
      </c>
      <c r="O4997" s="15">
        <f>IF(Table1[[#This Row],[BusinessInfo_VeteranOwned]]="True",1,0)</f>
        <v>0</v>
      </c>
    </row>
    <row r="4998" spans="1:15" x14ac:dyDescent="0.2">
      <c r="A4998" s="18">
        <v>36625</v>
      </c>
      <c r="B4998" s="19" t="s">
        <v>155</v>
      </c>
      <c r="C4998" s="19" t="s">
        <v>34</v>
      </c>
      <c r="D4998" s="19" t="s">
        <v>70</v>
      </c>
      <c r="E4998" s="19" t="s">
        <v>43</v>
      </c>
      <c r="F4998" s="19" t="s">
        <v>19</v>
      </c>
      <c r="G4998" s="19" t="s">
        <v>19</v>
      </c>
      <c r="H4998" s="19" t="s">
        <v>20</v>
      </c>
      <c r="I4998" s="20">
        <v>0</v>
      </c>
      <c r="J4998" s="19" t="s">
        <v>21</v>
      </c>
      <c r="K49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49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4998" s="15">
        <f>IF(Table1[[#This Row],[BusinessInfo_WomanOwned]]="True",1,0)</f>
        <v>1</v>
      </c>
      <c r="N4998" s="15">
        <f>IF(Table1[[#This Row],[BusinessInfo_MinorityOwned]]="True",1,0)</f>
        <v>1</v>
      </c>
      <c r="O4998" s="15">
        <f>IF(Table1[[#This Row],[BusinessInfo_VeteranOwned]]="True",1,0)</f>
        <v>0</v>
      </c>
    </row>
    <row r="4999" spans="1:15" x14ac:dyDescent="0.2">
      <c r="A4999" s="18">
        <v>36917</v>
      </c>
      <c r="B4999" s="19" t="s">
        <v>155</v>
      </c>
      <c r="C4999" s="19" t="s">
        <v>22</v>
      </c>
      <c r="D4999" s="19" t="s">
        <v>45</v>
      </c>
      <c r="E4999" s="19" t="s">
        <v>27</v>
      </c>
      <c r="F4999" s="19" t="s">
        <v>19</v>
      </c>
      <c r="G4999" s="19" t="s">
        <v>20</v>
      </c>
      <c r="H4999" s="19" t="s">
        <v>20</v>
      </c>
      <c r="I4999" s="20">
        <v>0</v>
      </c>
      <c r="J4999" s="19" t="s">
        <v>74</v>
      </c>
      <c r="K49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49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4999" s="15">
        <f>IF(Table1[[#This Row],[BusinessInfo_WomanOwned]]="True",1,0)</f>
        <v>1</v>
      </c>
      <c r="N4999" s="15">
        <f>IF(Table1[[#This Row],[BusinessInfo_MinorityOwned]]="True",1,0)</f>
        <v>0</v>
      </c>
      <c r="O4999" s="15">
        <f>IF(Table1[[#This Row],[BusinessInfo_VeteranOwned]]="True",1,0)</f>
        <v>0</v>
      </c>
    </row>
    <row r="5000" spans="1:15" x14ac:dyDescent="0.2">
      <c r="A5000" s="18">
        <v>36954</v>
      </c>
      <c r="B5000" s="19" t="s">
        <v>155</v>
      </c>
      <c r="C5000" s="19" t="s">
        <v>510</v>
      </c>
      <c r="D5000" s="19" t="s">
        <v>102</v>
      </c>
      <c r="E5000" s="19" t="s">
        <v>54</v>
      </c>
      <c r="F5000" s="19" t="s">
        <v>20</v>
      </c>
      <c r="G5000" s="19" t="s">
        <v>20</v>
      </c>
      <c r="H5000" s="19" t="s">
        <v>20</v>
      </c>
      <c r="I5000" s="20">
        <v>0</v>
      </c>
      <c r="J5000" s="19" t="s">
        <v>25</v>
      </c>
      <c r="K50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50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5000" s="15">
        <f>IF(Table1[[#This Row],[BusinessInfo_WomanOwned]]="True",1,0)</f>
        <v>0</v>
      </c>
      <c r="N5000" s="15">
        <f>IF(Table1[[#This Row],[BusinessInfo_MinorityOwned]]="True",1,0)</f>
        <v>0</v>
      </c>
      <c r="O5000" s="15">
        <f>IF(Table1[[#This Row],[BusinessInfo_VeteranOwned]]="True",1,0)</f>
        <v>0</v>
      </c>
    </row>
    <row r="5001" spans="1:15" x14ac:dyDescent="0.2">
      <c r="A5001" s="18">
        <v>37061</v>
      </c>
      <c r="B5001" s="19" t="s">
        <v>155</v>
      </c>
      <c r="C5001" s="19" t="s">
        <v>34</v>
      </c>
      <c r="D5001" s="19" t="s">
        <v>63</v>
      </c>
      <c r="E5001" s="19" t="s">
        <v>51</v>
      </c>
      <c r="F5001" s="19" t="s">
        <v>19</v>
      </c>
      <c r="G5001" s="19" t="s">
        <v>19</v>
      </c>
      <c r="H5001" s="19" t="s">
        <v>20</v>
      </c>
      <c r="I5001" s="20">
        <v>0</v>
      </c>
      <c r="J5001" s="19" t="s">
        <v>25</v>
      </c>
      <c r="K50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0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5001" s="15">
        <f>IF(Table1[[#This Row],[BusinessInfo_WomanOwned]]="True",1,0)</f>
        <v>1</v>
      </c>
      <c r="N5001" s="15">
        <f>IF(Table1[[#This Row],[BusinessInfo_MinorityOwned]]="True",1,0)</f>
        <v>1</v>
      </c>
      <c r="O5001" s="15">
        <f>IF(Table1[[#This Row],[BusinessInfo_VeteranOwned]]="True",1,0)</f>
        <v>0</v>
      </c>
    </row>
    <row r="5002" spans="1:15" x14ac:dyDescent="0.2">
      <c r="A5002" s="18">
        <v>37125</v>
      </c>
      <c r="B5002" s="19" t="s">
        <v>155</v>
      </c>
      <c r="C5002" s="19" t="s">
        <v>32</v>
      </c>
      <c r="D5002" s="19" t="s">
        <v>33</v>
      </c>
      <c r="E5002" s="19" t="s">
        <v>43</v>
      </c>
      <c r="F5002" s="19" t="s">
        <v>19</v>
      </c>
      <c r="G5002" s="19" t="s">
        <v>19</v>
      </c>
      <c r="H5002" s="19" t="s">
        <v>20</v>
      </c>
      <c r="I5002" s="20">
        <v>0</v>
      </c>
      <c r="J5002" s="19" t="s">
        <v>21</v>
      </c>
      <c r="K50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0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002" s="15">
        <f>IF(Table1[[#This Row],[BusinessInfo_WomanOwned]]="True",1,0)</f>
        <v>1</v>
      </c>
      <c r="N5002" s="15">
        <f>IF(Table1[[#This Row],[BusinessInfo_MinorityOwned]]="True",1,0)</f>
        <v>1</v>
      </c>
      <c r="O5002" s="15">
        <f>IF(Table1[[#This Row],[BusinessInfo_VeteranOwned]]="True",1,0)</f>
        <v>0</v>
      </c>
    </row>
    <row r="5003" spans="1:15" x14ac:dyDescent="0.2">
      <c r="A5003" s="18">
        <v>37400</v>
      </c>
      <c r="B5003" s="19" t="s">
        <v>155</v>
      </c>
      <c r="C5003" s="19" t="s">
        <v>67</v>
      </c>
      <c r="D5003" s="19" t="s">
        <v>68</v>
      </c>
      <c r="E5003" s="19" t="s">
        <v>247</v>
      </c>
      <c r="F5003" s="19" t="s">
        <v>19</v>
      </c>
      <c r="G5003" s="19" t="s">
        <v>20</v>
      </c>
      <c r="H5003" s="19" t="s">
        <v>20</v>
      </c>
      <c r="I5003" s="20">
        <v>0</v>
      </c>
      <c r="J5003" s="19" t="s">
        <v>21</v>
      </c>
      <c r="K50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0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5003" s="15">
        <f>IF(Table1[[#This Row],[BusinessInfo_WomanOwned]]="True",1,0)</f>
        <v>1</v>
      </c>
      <c r="N5003" s="15">
        <f>IF(Table1[[#This Row],[BusinessInfo_MinorityOwned]]="True",1,0)</f>
        <v>0</v>
      </c>
      <c r="O5003" s="15">
        <f>IF(Table1[[#This Row],[BusinessInfo_VeteranOwned]]="True",1,0)</f>
        <v>0</v>
      </c>
    </row>
    <row r="5004" spans="1:15" x14ac:dyDescent="0.2">
      <c r="A5004" s="18">
        <v>37675</v>
      </c>
      <c r="B5004" s="19" t="s">
        <v>155</v>
      </c>
      <c r="C5004" s="19" t="s">
        <v>511</v>
      </c>
      <c r="D5004" s="19" t="s">
        <v>512</v>
      </c>
      <c r="E5004" s="19" t="s">
        <v>47</v>
      </c>
      <c r="F5004" s="19" t="s">
        <v>20</v>
      </c>
      <c r="G5004" s="19" t="s">
        <v>20</v>
      </c>
      <c r="H5004" s="19" t="s">
        <v>19</v>
      </c>
      <c r="I5004" s="20">
        <v>0</v>
      </c>
      <c r="J5004" s="19" t="s">
        <v>25</v>
      </c>
      <c r="K50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5004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5004" s="15">
        <f>IF(Table1[[#This Row],[BusinessInfo_WomanOwned]]="True",1,0)</f>
        <v>0</v>
      </c>
      <c r="N5004" s="15">
        <f>IF(Table1[[#This Row],[BusinessInfo_MinorityOwned]]="True",1,0)</f>
        <v>0</v>
      </c>
      <c r="O5004" s="15">
        <f>IF(Table1[[#This Row],[BusinessInfo_VeteranOwned]]="True",1,0)</f>
        <v>1</v>
      </c>
    </row>
    <row r="5005" spans="1:15" x14ac:dyDescent="0.2">
      <c r="A5005" s="18">
        <v>38268</v>
      </c>
      <c r="B5005" s="19" t="s">
        <v>155</v>
      </c>
      <c r="C5005" s="19" t="s">
        <v>136</v>
      </c>
      <c r="D5005" s="19" t="s">
        <v>273</v>
      </c>
      <c r="E5005" s="19" t="s">
        <v>247</v>
      </c>
      <c r="F5005" s="19" t="s">
        <v>20</v>
      </c>
      <c r="G5005" s="19" t="s">
        <v>19</v>
      </c>
      <c r="H5005" s="19" t="s">
        <v>20</v>
      </c>
      <c r="I5005" s="20">
        <v>0</v>
      </c>
      <c r="J5005" s="19" t="s">
        <v>21</v>
      </c>
      <c r="K50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5005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5005" s="15">
        <f>IF(Table1[[#This Row],[BusinessInfo_WomanOwned]]="True",1,0)</f>
        <v>0</v>
      </c>
      <c r="N5005" s="15">
        <f>IF(Table1[[#This Row],[BusinessInfo_MinorityOwned]]="True",1,0)</f>
        <v>1</v>
      </c>
      <c r="O5005" s="15">
        <f>IF(Table1[[#This Row],[BusinessInfo_VeteranOwned]]="True",1,0)</f>
        <v>0</v>
      </c>
    </row>
    <row r="5006" spans="1:15" x14ac:dyDescent="0.2">
      <c r="A5006" s="18">
        <v>38370</v>
      </c>
      <c r="B5006" s="19" t="s">
        <v>155</v>
      </c>
      <c r="C5006" s="19" t="s">
        <v>16</v>
      </c>
      <c r="D5006" s="19" t="s">
        <v>17</v>
      </c>
      <c r="E5006" s="19" t="s">
        <v>51</v>
      </c>
      <c r="F5006" s="19" t="s">
        <v>20</v>
      </c>
      <c r="G5006" s="19" t="s">
        <v>20</v>
      </c>
      <c r="H5006" s="19" t="s">
        <v>20</v>
      </c>
      <c r="I5006" s="20">
        <v>0</v>
      </c>
      <c r="J5006" s="19" t="s">
        <v>21</v>
      </c>
      <c r="K50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0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5006" s="15">
        <f>IF(Table1[[#This Row],[BusinessInfo_WomanOwned]]="True",1,0)</f>
        <v>0</v>
      </c>
      <c r="N5006" s="15">
        <f>IF(Table1[[#This Row],[BusinessInfo_MinorityOwned]]="True",1,0)</f>
        <v>0</v>
      </c>
      <c r="O5006" s="15">
        <f>IF(Table1[[#This Row],[BusinessInfo_VeteranOwned]]="True",1,0)</f>
        <v>0</v>
      </c>
    </row>
    <row r="5007" spans="1:15" x14ac:dyDescent="0.2">
      <c r="A5007" s="18">
        <v>36796</v>
      </c>
      <c r="B5007" s="19" t="s">
        <v>155</v>
      </c>
      <c r="C5007" s="19" t="s">
        <v>16</v>
      </c>
      <c r="D5007" s="19" t="s">
        <v>46</v>
      </c>
      <c r="E5007" s="19" t="s">
        <v>99</v>
      </c>
      <c r="F5007" s="19" t="s">
        <v>19</v>
      </c>
      <c r="G5007" s="19" t="s">
        <v>20</v>
      </c>
      <c r="H5007" s="19" t="s">
        <v>20</v>
      </c>
      <c r="I5007" s="20">
        <v>0</v>
      </c>
      <c r="J5007" s="19" t="s">
        <v>25</v>
      </c>
      <c r="K50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50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5007" s="15">
        <f>IF(Table1[[#This Row],[BusinessInfo_WomanOwned]]="True",1,0)</f>
        <v>1</v>
      </c>
      <c r="N5007" s="15">
        <f>IF(Table1[[#This Row],[BusinessInfo_MinorityOwned]]="True",1,0)</f>
        <v>0</v>
      </c>
      <c r="O5007" s="15">
        <f>IF(Table1[[#This Row],[BusinessInfo_VeteranOwned]]="True",1,0)</f>
        <v>0</v>
      </c>
    </row>
    <row r="5008" spans="1:15" x14ac:dyDescent="0.2">
      <c r="A5008" s="18">
        <v>37446</v>
      </c>
      <c r="B5008" s="19" t="s">
        <v>155</v>
      </c>
      <c r="C5008" s="19" t="s">
        <v>161</v>
      </c>
      <c r="D5008" s="19" t="s">
        <v>45</v>
      </c>
      <c r="E5008" s="19" t="s">
        <v>247</v>
      </c>
      <c r="F5008" s="19" t="s">
        <v>19</v>
      </c>
      <c r="G5008" s="19" t="s">
        <v>20</v>
      </c>
      <c r="H5008" s="19" t="s">
        <v>20</v>
      </c>
      <c r="I5008" s="20">
        <v>0</v>
      </c>
      <c r="J5008" s="19" t="s">
        <v>74</v>
      </c>
      <c r="K50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0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008" s="15">
        <f>IF(Table1[[#This Row],[BusinessInfo_WomanOwned]]="True",1,0)</f>
        <v>1</v>
      </c>
      <c r="N5008" s="15">
        <f>IF(Table1[[#This Row],[BusinessInfo_MinorityOwned]]="True",1,0)</f>
        <v>0</v>
      </c>
      <c r="O5008" s="15">
        <f>IF(Table1[[#This Row],[BusinessInfo_VeteranOwned]]="True",1,0)</f>
        <v>0</v>
      </c>
    </row>
    <row r="5009" spans="1:15" x14ac:dyDescent="0.2">
      <c r="A5009" s="18">
        <v>37689</v>
      </c>
      <c r="B5009" s="19" t="s">
        <v>155</v>
      </c>
      <c r="C5009" s="19" t="s">
        <v>16</v>
      </c>
      <c r="D5009" s="19" t="s">
        <v>55</v>
      </c>
      <c r="E5009" s="19" t="s">
        <v>56</v>
      </c>
      <c r="F5009" s="19" t="s">
        <v>20</v>
      </c>
      <c r="G5009" s="19" t="s">
        <v>20</v>
      </c>
      <c r="H5009" s="19" t="s">
        <v>20</v>
      </c>
      <c r="I5009" s="20">
        <v>0</v>
      </c>
      <c r="J5009" s="19" t="s">
        <v>21</v>
      </c>
      <c r="K50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0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009" s="15">
        <f>IF(Table1[[#This Row],[BusinessInfo_WomanOwned]]="True",1,0)</f>
        <v>0</v>
      </c>
      <c r="N5009" s="15">
        <f>IF(Table1[[#This Row],[BusinessInfo_MinorityOwned]]="True",1,0)</f>
        <v>0</v>
      </c>
      <c r="O5009" s="15">
        <f>IF(Table1[[#This Row],[BusinessInfo_VeteranOwned]]="True",1,0)</f>
        <v>0</v>
      </c>
    </row>
    <row r="5010" spans="1:15" x14ac:dyDescent="0.2">
      <c r="A5010" s="18">
        <v>42326</v>
      </c>
      <c r="B5010" s="19" t="s">
        <v>155</v>
      </c>
      <c r="C5010" s="19" t="s">
        <v>513</v>
      </c>
      <c r="D5010" s="19" t="s">
        <v>29</v>
      </c>
      <c r="E5010" s="19" t="s">
        <v>47</v>
      </c>
      <c r="F5010" s="19" t="s">
        <v>20</v>
      </c>
      <c r="G5010" s="19" t="s">
        <v>20</v>
      </c>
      <c r="H5010" s="19" t="s">
        <v>19</v>
      </c>
      <c r="I5010" s="20">
        <v>0</v>
      </c>
      <c r="J5010" s="19" t="s">
        <v>21</v>
      </c>
      <c r="K50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50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5010" s="15">
        <f>IF(Table1[[#This Row],[BusinessInfo_WomanOwned]]="True",1,0)</f>
        <v>0</v>
      </c>
      <c r="N5010" s="15">
        <f>IF(Table1[[#This Row],[BusinessInfo_MinorityOwned]]="True",1,0)</f>
        <v>0</v>
      </c>
      <c r="O5010" s="15">
        <f>IF(Table1[[#This Row],[BusinessInfo_VeteranOwned]]="True",1,0)</f>
        <v>1</v>
      </c>
    </row>
    <row r="5011" spans="1:15" x14ac:dyDescent="0.2">
      <c r="A5011" s="18">
        <v>36375</v>
      </c>
      <c r="B5011" s="19" t="s">
        <v>155</v>
      </c>
      <c r="C5011" s="19" t="s">
        <v>514</v>
      </c>
      <c r="D5011" s="19" t="s">
        <v>515</v>
      </c>
      <c r="E5011" s="19" t="s">
        <v>56</v>
      </c>
      <c r="F5011" s="19" t="s">
        <v>19</v>
      </c>
      <c r="G5011" s="19" t="s">
        <v>19</v>
      </c>
      <c r="H5011" s="19" t="s">
        <v>19</v>
      </c>
      <c r="I5011" s="20">
        <v>0</v>
      </c>
      <c r="J5011" s="19" t="s">
        <v>21</v>
      </c>
      <c r="K50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5011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5011" s="15">
        <f>IF(Table1[[#This Row],[BusinessInfo_WomanOwned]]="True",1,0)</f>
        <v>1</v>
      </c>
      <c r="N5011" s="15">
        <f>IF(Table1[[#This Row],[BusinessInfo_MinorityOwned]]="True",1,0)</f>
        <v>1</v>
      </c>
      <c r="O5011" s="15">
        <f>IF(Table1[[#This Row],[BusinessInfo_VeteranOwned]]="True",1,0)</f>
        <v>1</v>
      </c>
    </row>
    <row r="5012" spans="1:15" x14ac:dyDescent="0.2">
      <c r="A5012" s="18">
        <v>37268</v>
      </c>
      <c r="B5012" s="19" t="s">
        <v>155</v>
      </c>
      <c r="C5012" s="19" t="s">
        <v>52</v>
      </c>
      <c r="D5012" s="19" t="s">
        <v>53</v>
      </c>
      <c r="E5012" s="19" t="s">
        <v>54</v>
      </c>
      <c r="F5012" s="19" t="s">
        <v>20</v>
      </c>
      <c r="G5012" s="19" t="s">
        <v>19</v>
      </c>
      <c r="H5012" s="19" t="s">
        <v>20</v>
      </c>
      <c r="I5012" s="20">
        <v>0</v>
      </c>
      <c r="J5012" s="19" t="s">
        <v>21</v>
      </c>
      <c r="K50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50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5012" s="15">
        <f>IF(Table1[[#This Row],[BusinessInfo_WomanOwned]]="True",1,0)</f>
        <v>0</v>
      </c>
      <c r="N5012" s="15">
        <f>IF(Table1[[#This Row],[BusinessInfo_MinorityOwned]]="True",1,0)</f>
        <v>1</v>
      </c>
      <c r="O5012" s="15">
        <f>IF(Table1[[#This Row],[BusinessInfo_VeteranOwned]]="True",1,0)</f>
        <v>0</v>
      </c>
    </row>
    <row r="5013" spans="1:15" x14ac:dyDescent="0.2">
      <c r="A5013" s="18">
        <v>37410</v>
      </c>
      <c r="B5013" s="19" t="s">
        <v>155</v>
      </c>
      <c r="C5013" s="19" t="s">
        <v>80</v>
      </c>
      <c r="D5013" s="19" t="s">
        <v>35</v>
      </c>
      <c r="E5013" s="19" t="s">
        <v>56</v>
      </c>
      <c r="F5013" s="19" t="s">
        <v>20</v>
      </c>
      <c r="G5013" s="19" t="s">
        <v>20</v>
      </c>
      <c r="H5013" s="19" t="s">
        <v>20</v>
      </c>
      <c r="I5013" s="20">
        <v>0</v>
      </c>
      <c r="J5013" s="19" t="s">
        <v>21</v>
      </c>
      <c r="K50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0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013" s="15">
        <f>IF(Table1[[#This Row],[BusinessInfo_WomanOwned]]="True",1,0)</f>
        <v>0</v>
      </c>
      <c r="N5013" s="15">
        <f>IF(Table1[[#This Row],[BusinessInfo_MinorityOwned]]="True",1,0)</f>
        <v>0</v>
      </c>
      <c r="O5013" s="15">
        <f>IF(Table1[[#This Row],[BusinessInfo_VeteranOwned]]="True",1,0)</f>
        <v>0</v>
      </c>
    </row>
    <row r="5014" spans="1:15" x14ac:dyDescent="0.2">
      <c r="A5014" s="18">
        <v>36482</v>
      </c>
      <c r="B5014" s="19" t="s">
        <v>155</v>
      </c>
      <c r="C5014" s="19" t="s">
        <v>201</v>
      </c>
      <c r="D5014" s="19" t="s">
        <v>26</v>
      </c>
      <c r="E5014" s="19" t="s">
        <v>74</v>
      </c>
      <c r="F5014" s="19" t="s">
        <v>20</v>
      </c>
      <c r="G5014" s="19" t="s">
        <v>20</v>
      </c>
      <c r="H5014" s="19" t="s">
        <v>20</v>
      </c>
      <c r="I5014" s="20">
        <v>0</v>
      </c>
      <c r="J5014" s="19" t="s">
        <v>21</v>
      </c>
      <c r="K50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0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014" s="15">
        <f>IF(Table1[[#This Row],[BusinessInfo_WomanOwned]]="True",1,0)</f>
        <v>0</v>
      </c>
      <c r="N5014" s="15">
        <f>IF(Table1[[#This Row],[BusinessInfo_MinorityOwned]]="True",1,0)</f>
        <v>0</v>
      </c>
      <c r="O5014" s="15">
        <f>IF(Table1[[#This Row],[BusinessInfo_VeteranOwned]]="True",1,0)</f>
        <v>0</v>
      </c>
    </row>
    <row r="5015" spans="1:15" x14ac:dyDescent="0.2">
      <c r="A5015" s="18">
        <v>33344</v>
      </c>
      <c r="B5015" s="19" t="s">
        <v>155</v>
      </c>
      <c r="C5015" s="19" t="s">
        <v>16</v>
      </c>
      <c r="D5015" s="19" t="s">
        <v>46</v>
      </c>
      <c r="E5015" s="19" t="s">
        <v>27</v>
      </c>
      <c r="F5015" s="19" t="s">
        <v>19</v>
      </c>
      <c r="G5015" s="19" t="s">
        <v>19</v>
      </c>
      <c r="H5015" s="19" t="s">
        <v>20</v>
      </c>
      <c r="I5015" s="20">
        <v>0</v>
      </c>
      <c r="J5015" s="19" t="s">
        <v>21</v>
      </c>
      <c r="K50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50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5015" s="15">
        <f>IF(Table1[[#This Row],[BusinessInfo_WomanOwned]]="True",1,0)</f>
        <v>1</v>
      </c>
      <c r="N5015" s="15">
        <f>IF(Table1[[#This Row],[BusinessInfo_MinorityOwned]]="True",1,0)</f>
        <v>1</v>
      </c>
      <c r="O5015" s="15">
        <f>IF(Table1[[#This Row],[BusinessInfo_VeteranOwned]]="True",1,0)</f>
        <v>0</v>
      </c>
    </row>
    <row r="5016" spans="1:15" x14ac:dyDescent="0.2">
      <c r="A5016" s="18">
        <v>37393</v>
      </c>
      <c r="B5016" s="19" t="s">
        <v>155</v>
      </c>
      <c r="C5016" s="19" t="s">
        <v>72</v>
      </c>
      <c r="D5016" s="19" t="s">
        <v>53</v>
      </c>
      <c r="E5016" s="19" t="s">
        <v>58</v>
      </c>
      <c r="F5016" s="19" t="s">
        <v>19</v>
      </c>
      <c r="G5016" s="19" t="s">
        <v>20</v>
      </c>
      <c r="H5016" s="19" t="s">
        <v>20</v>
      </c>
      <c r="I5016" s="20">
        <v>0</v>
      </c>
      <c r="J5016" s="19" t="s">
        <v>21</v>
      </c>
      <c r="K50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50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5016" s="15">
        <f>IF(Table1[[#This Row],[BusinessInfo_WomanOwned]]="True",1,0)</f>
        <v>1</v>
      </c>
      <c r="N5016" s="15">
        <f>IF(Table1[[#This Row],[BusinessInfo_MinorityOwned]]="True",1,0)</f>
        <v>0</v>
      </c>
      <c r="O5016" s="15">
        <f>IF(Table1[[#This Row],[BusinessInfo_VeteranOwned]]="True",1,0)</f>
        <v>0</v>
      </c>
    </row>
    <row r="5017" spans="1:15" x14ac:dyDescent="0.2">
      <c r="A5017" s="18">
        <v>40737</v>
      </c>
      <c r="B5017" s="19" t="s">
        <v>155</v>
      </c>
      <c r="C5017" s="19" t="s">
        <v>65</v>
      </c>
      <c r="D5017" s="19" t="s">
        <v>66</v>
      </c>
      <c r="E5017" s="19" t="s">
        <v>56</v>
      </c>
      <c r="F5017" s="19" t="s">
        <v>19</v>
      </c>
      <c r="G5017" s="19" t="s">
        <v>19</v>
      </c>
      <c r="H5017" s="19" t="s">
        <v>20</v>
      </c>
      <c r="I5017" s="20">
        <v>0</v>
      </c>
      <c r="J5017" s="19" t="s">
        <v>21</v>
      </c>
      <c r="K50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0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017" s="15">
        <f>IF(Table1[[#This Row],[BusinessInfo_WomanOwned]]="True",1,0)</f>
        <v>1</v>
      </c>
      <c r="N5017" s="15">
        <f>IF(Table1[[#This Row],[BusinessInfo_MinorityOwned]]="True",1,0)</f>
        <v>1</v>
      </c>
      <c r="O5017" s="15">
        <f>IF(Table1[[#This Row],[BusinessInfo_VeteranOwned]]="True",1,0)</f>
        <v>0</v>
      </c>
    </row>
    <row r="5018" spans="1:15" x14ac:dyDescent="0.2">
      <c r="A5018" s="18">
        <v>42390</v>
      </c>
      <c r="B5018" s="19" t="s">
        <v>155</v>
      </c>
      <c r="C5018" s="19" t="s">
        <v>116</v>
      </c>
      <c r="D5018" s="19" t="s">
        <v>29</v>
      </c>
      <c r="E5018" s="19" t="s">
        <v>43</v>
      </c>
      <c r="F5018" s="19" t="s">
        <v>19</v>
      </c>
      <c r="G5018" s="19" t="s">
        <v>20</v>
      </c>
      <c r="H5018" s="19" t="s">
        <v>20</v>
      </c>
      <c r="I5018" s="20">
        <v>0</v>
      </c>
      <c r="J5018" s="19" t="s">
        <v>25</v>
      </c>
      <c r="K50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50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5018" s="15">
        <f>IF(Table1[[#This Row],[BusinessInfo_WomanOwned]]="True",1,0)</f>
        <v>1</v>
      </c>
      <c r="N5018" s="15">
        <f>IF(Table1[[#This Row],[BusinessInfo_MinorityOwned]]="True",1,0)</f>
        <v>0</v>
      </c>
      <c r="O5018" s="15">
        <f>IF(Table1[[#This Row],[BusinessInfo_VeteranOwned]]="True",1,0)</f>
        <v>0</v>
      </c>
    </row>
    <row r="5019" spans="1:15" x14ac:dyDescent="0.2">
      <c r="A5019" s="18">
        <v>30349</v>
      </c>
      <c r="B5019" s="19" t="s">
        <v>15</v>
      </c>
      <c r="C5019" s="19" t="s">
        <v>16</v>
      </c>
      <c r="D5019" s="19" t="s">
        <v>17</v>
      </c>
      <c r="E5019" s="19" t="s">
        <v>18</v>
      </c>
      <c r="F5019" s="19" t="s">
        <v>20</v>
      </c>
      <c r="G5019" s="19" t="s">
        <v>20</v>
      </c>
      <c r="H5019" s="19" t="s">
        <v>20</v>
      </c>
      <c r="I5019" s="20">
        <v>2000</v>
      </c>
      <c r="J5019" s="19" t="s">
        <v>21</v>
      </c>
      <c r="K50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0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5019" s="15">
        <f>IF(Table1[[#This Row],[BusinessInfo_WomanOwned]]="True",1,0)</f>
        <v>0</v>
      </c>
      <c r="N5019" s="15">
        <f>IF(Table1[[#This Row],[BusinessInfo_MinorityOwned]]="True",1,0)</f>
        <v>0</v>
      </c>
      <c r="O5019" s="15">
        <f>IF(Table1[[#This Row],[BusinessInfo_VeteranOwned]]="True",1,0)</f>
        <v>0</v>
      </c>
    </row>
    <row r="5020" spans="1:15" x14ac:dyDescent="0.2">
      <c r="A5020" s="18">
        <v>31881</v>
      </c>
      <c r="B5020" s="19" t="s">
        <v>155</v>
      </c>
      <c r="C5020" s="19" t="s">
        <v>16</v>
      </c>
      <c r="D5020" s="19" t="s">
        <v>55</v>
      </c>
      <c r="E5020" s="19" t="s">
        <v>18</v>
      </c>
      <c r="F5020" s="19" t="s">
        <v>20</v>
      </c>
      <c r="G5020" s="19" t="s">
        <v>20</v>
      </c>
      <c r="H5020" s="19" t="s">
        <v>20</v>
      </c>
      <c r="I5020" s="20">
        <v>0</v>
      </c>
      <c r="J5020" s="19" t="s">
        <v>21</v>
      </c>
      <c r="K50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0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020" s="15">
        <f>IF(Table1[[#This Row],[BusinessInfo_WomanOwned]]="True",1,0)</f>
        <v>0</v>
      </c>
      <c r="N5020" s="15">
        <f>IF(Table1[[#This Row],[BusinessInfo_MinorityOwned]]="True",1,0)</f>
        <v>0</v>
      </c>
      <c r="O5020" s="15">
        <f>IF(Table1[[#This Row],[BusinessInfo_VeteranOwned]]="True",1,0)</f>
        <v>0</v>
      </c>
    </row>
    <row r="5021" spans="1:15" x14ac:dyDescent="0.2">
      <c r="A5021" s="18">
        <v>36658</v>
      </c>
      <c r="B5021" s="19" t="s">
        <v>155</v>
      </c>
      <c r="C5021" s="19" t="s">
        <v>34</v>
      </c>
      <c r="D5021" s="19" t="s">
        <v>70</v>
      </c>
      <c r="E5021" s="19" t="s">
        <v>18</v>
      </c>
      <c r="F5021" s="19" t="s">
        <v>20</v>
      </c>
      <c r="G5021" s="19" t="s">
        <v>19</v>
      </c>
      <c r="H5021" s="19" t="s">
        <v>20</v>
      </c>
      <c r="I5021" s="20">
        <v>0</v>
      </c>
      <c r="J5021" s="19" t="s">
        <v>21</v>
      </c>
      <c r="K50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0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5021" s="15">
        <f>IF(Table1[[#This Row],[BusinessInfo_WomanOwned]]="True",1,0)</f>
        <v>0</v>
      </c>
      <c r="N5021" s="15">
        <f>IF(Table1[[#This Row],[BusinessInfo_MinorityOwned]]="True",1,0)</f>
        <v>1</v>
      </c>
      <c r="O5021" s="15">
        <f>IF(Table1[[#This Row],[BusinessInfo_VeteranOwned]]="True",1,0)</f>
        <v>0</v>
      </c>
    </row>
    <row r="5022" spans="1:15" x14ac:dyDescent="0.2">
      <c r="A5022" s="18">
        <v>35473</v>
      </c>
      <c r="B5022" s="19" t="s">
        <v>155</v>
      </c>
      <c r="C5022" s="19" t="s">
        <v>132</v>
      </c>
      <c r="D5022" s="19" t="s">
        <v>122</v>
      </c>
      <c r="E5022" s="19" t="s">
        <v>99</v>
      </c>
      <c r="F5022" s="19" t="s">
        <v>19</v>
      </c>
      <c r="G5022" s="19" t="s">
        <v>19</v>
      </c>
      <c r="H5022" s="19" t="s">
        <v>20</v>
      </c>
      <c r="I5022" s="20">
        <v>0</v>
      </c>
      <c r="J5022" s="19" t="s">
        <v>25</v>
      </c>
      <c r="K50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Frostproof</v>
      </c>
      <c r="L50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33843</v>
      </c>
      <c r="M5022" s="15">
        <f>IF(Table1[[#This Row],[BusinessInfo_WomanOwned]]="True",1,0)</f>
        <v>1</v>
      </c>
      <c r="N5022" s="15">
        <f>IF(Table1[[#This Row],[BusinessInfo_MinorityOwned]]="True",1,0)</f>
        <v>1</v>
      </c>
      <c r="O5022" s="15">
        <f>IF(Table1[[#This Row],[BusinessInfo_VeteranOwned]]="True",1,0)</f>
        <v>0</v>
      </c>
    </row>
    <row r="5023" spans="1:15" x14ac:dyDescent="0.2">
      <c r="A5023" s="18">
        <v>37224</v>
      </c>
      <c r="B5023" s="19" t="s">
        <v>155</v>
      </c>
      <c r="C5023" s="19" t="s">
        <v>80</v>
      </c>
      <c r="D5023" s="19" t="s">
        <v>70</v>
      </c>
      <c r="E5023" s="19" t="s">
        <v>47</v>
      </c>
      <c r="F5023" s="19" t="s">
        <v>20</v>
      </c>
      <c r="G5023" s="19" t="s">
        <v>20</v>
      </c>
      <c r="H5023" s="19" t="s">
        <v>20</v>
      </c>
      <c r="I5023" s="20">
        <v>0</v>
      </c>
      <c r="J5023" s="19" t="s">
        <v>21</v>
      </c>
      <c r="K50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0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5023" s="15">
        <f>IF(Table1[[#This Row],[BusinessInfo_WomanOwned]]="True",1,0)</f>
        <v>0</v>
      </c>
      <c r="N5023" s="15">
        <f>IF(Table1[[#This Row],[BusinessInfo_MinorityOwned]]="True",1,0)</f>
        <v>0</v>
      </c>
      <c r="O5023" s="15">
        <f>IF(Table1[[#This Row],[BusinessInfo_VeteranOwned]]="True",1,0)</f>
        <v>0</v>
      </c>
    </row>
    <row r="5024" spans="1:15" x14ac:dyDescent="0.2">
      <c r="A5024" s="18">
        <v>37682</v>
      </c>
      <c r="B5024" s="19" t="s">
        <v>155</v>
      </c>
      <c r="C5024" s="19" t="s">
        <v>16</v>
      </c>
      <c r="D5024" s="19" t="s">
        <v>46</v>
      </c>
      <c r="E5024" s="19" t="s">
        <v>27</v>
      </c>
      <c r="F5024" s="19" t="s">
        <v>20</v>
      </c>
      <c r="G5024" s="19" t="s">
        <v>20</v>
      </c>
      <c r="H5024" s="19" t="s">
        <v>20</v>
      </c>
      <c r="I5024" s="20">
        <v>0</v>
      </c>
      <c r="J5024" s="19" t="s">
        <v>21</v>
      </c>
      <c r="K50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50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5024" s="15">
        <f>IF(Table1[[#This Row],[BusinessInfo_WomanOwned]]="True",1,0)</f>
        <v>0</v>
      </c>
      <c r="N5024" s="15">
        <f>IF(Table1[[#This Row],[BusinessInfo_MinorityOwned]]="True",1,0)</f>
        <v>0</v>
      </c>
      <c r="O5024" s="15">
        <f>IF(Table1[[#This Row],[BusinessInfo_VeteranOwned]]="True",1,0)</f>
        <v>0</v>
      </c>
    </row>
    <row r="5025" spans="1:15" x14ac:dyDescent="0.2">
      <c r="A5025" s="18">
        <v>40788</v>
      </c>
      <c r="B5025" s="19" t="s">
        <v>155</v>
      </c>
      <c r="C5025" s="19" t="s">
        <v>75</v>
      </c>
      <c r="D5025" s="19" t="s">
        <v>76</v>
      </c>
      <c r="E5025" s="19" t="s">
        <v>18</v>
      </c>
      <c r="F5025" s="19" t="s">
        <v>19</v>
      </c>
      <c r="G5025" s="19" t="s">
        <v>20</v>
      </c>
      <c r="H5025" s="19" t="s">
        <v>20</v>
      </c>
      <c r="I5025" s="20">
        <v>0</v>
      </c>
      <c r="J5025" s="19" t="s">
        <v>25</v>
      </c>
      <c r="K50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50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5025" s="15">
        <f>IF(Table1[[#This Row],[BusinessInfo_WomanOwned]]="True",1,0)</f>
        <v>1</v>
      </c>
      <c r="N5025" s="15">
        <f>IF(Table1[[#This Row],[BusinessInfo_MinorityOwned]]="True",1,0)</f>
        <v>0</v>
      </c>
      <c r="O5025" s="15">
        <f>IF(Table1[[#This Row],[BusinessInfo_VeteranOwned]]="True",1,0)</f>
        <v>0</v>
      </c>
    </row>
    <row r="5026" spans="1:15" x14ac:dyDescent="0.2">
      <c r="A5026" s="18">
        <v>33425</v>
      </c>
      <c r="B5026" s="19" t="s">
        <v>155</v>
      </c>
      <c r="C5026" s="19" t="s">
        <v>142</v>
      </c>
      <c r="D5026" s="19" t="s">
        <v>66</v>
      </c>
      <c r="E5026" s="19" t="s">
        <v>27</v>
      </c>
      <c r="F5026" s="19" t="s">
        <v>20</v>
      </c>
      <c r="G5026" s="19" t="s">
        <v>20</v>
      </c>
      <c r="H5026" s="19" t="s">
        <v>20</v>
      </c>
      <c r="I5026" s="20">
        <v>0</v>
      </c>
      <c r="J5026" s="19" t="s">
        <v>21</v>
      </c>
      <c r="K50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0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026" s="15">
        <f>IF(Table1[[#This Row],[BusinessInfo_WomanOwned]]="True",1,0)</f>
        <v>0</v>
      </c>
      <c r="N5026" s="15">
        <f>IF(Table1[[#This Row],[BusinessInfo_MinorityOwned]]="True",1,0)</f>
        <v>0</v>
      </c>
      <c r="O5026" s="15">
        <f>IF(Table1[[#This Row],[BusinessInfo_VeteranOwned]]="True",1,0)</f>
        <v>0</v>
      </c>
    </row>
    <row r="5027" spans="1:15" x14ac:dyDescent="0.2">
      <c r="A5027" s="18">
        <v>34086</v>
      </c>
      <c r="B5027" s="19" t="s">
        <v>155</v>
      </c>
      <c r="C5027" s="19" t="s">
        <v>82</v>
      </c>
      <c r="D5027" s="19" t="s">
        <v>46</v>
      </c>
      <c r="E5027" s="19" t="s">
        <v>54</v>
      </c>
      <c r="F5027" s="19" t="s">
        <v>20</v>
      </c>
      <c r="G5027" s="19" t="s">
        <v>19</v>
      </c>
      <c r="H5027" s="19" t="s">
        <v>20</v>
      </c>
      <c r="I5027" s="20">
        <v>0</v>
      </c>
      <c r="J5027" s="19" t="s">
        <v>21</v>
      </c>
      <c r="K50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50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5027" s="15">
        <f>IF(Table1[[#This Row],[BusinessInfo_WomanOwned]]="True",1,0)</f>
        <v>0</v>
      </c>
      <c r="N5027" s="15">
        <f>IF(Table1[[#This Row],[BusinessInfo_MinorityOwned]]="True",1,0)</f>
        <v>1</v>
      </c>
      <c r="O5027" s="15">
        <f>IF(Table1[[#This Row],[BusinessInfo_VeteranOwned]]="True",1,0)</f>
        <v>0</v>
      </c>
    </row>
    <row r="5028" spans="1:15" x14ac:dyDescent="0.2">
      <c r="A5028" s="18">
        <v>35014</v>
      </c>
      <c r="B5028" s="19" t="s">
        <v>155</v>
      </c>
      <c r="C5028" s="19" t="s">
        <v>22</v>
      </c>
      <c r="D5028" s="19" t="s">
        <v>23</v>
      </c>
      <c r="E5028" s="19" t="s">
        <v>43</v>
      </c>
      <c r="F5028" s="19" t="s">
        <v>20</v>
      </c>
      <c r="G5028" s="19" t="s">
        <v>19</v>
      </c>
      <c r="H5028" s="19" t="s">
        <v>20</v>
      </c>
      <c r="I5028" s="20">
        <v>0</v>
      </c>
      <c r="J5028" s="19" t="s">
        <v>25</v>
      </c>
      <c r="K50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0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028" s="15">
        <f>IF(Table1[[#This Row],[BusinessInfo_WomanOwned]]="True",1,0)</f>
        <v>0</v>
      </c>
      <c r="N5028" s="15">
        <f>IF(Table1[[#This Row],[BusinessInfo_MinorityOwned]]="True",1,0)</f>
        <v>1</v>
      </c>
      <c r="O5028" s="15">
        <f>IF(Table1[[#This Row],[BusinessInfo_VeteranOwned]]="True",1,0)</f>
        <v>0</v>
      </c>
    </row>
    <row r="5029" spans="1:15" x14ac:dyDescent="0.2">
      <c r="A5029" s="18">
        <v>35813</v>
      </c>
      <c r="B5029" s="19" t="s">
        <v>155</v>
      </c>
      <c r="C5029" s="19" t="s">
        <v>22</v>
      </c>
      <c r="D5029" s="19" t="s">
        <v>26</v>
      </c>
      <c r="E5029" s="19" t="s">
        <v>56</v>
      </c>
      <c r="F5029" s="19" t="s">
        <v>19</v>
      </c>
      <c r="G5029" s="19" t="s">
        <v>20</v>
      </c>
      <c r="H5029" s="19" t="s">
        <v>20</v>
      </c>
      <c r="I5029" s="20">
        <v>0</v>
      </c>
      <c r="J5029" s="19" t="s">
        <v>25</v>
      </c>
      <c r="K50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0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029" s="15">
        <f>IF(Table1[[#This Row],[BusinessInfo_WomanOwned]]="True",1,0)</f>
        <v>1</v>
      </c>
      <c r="N5029" s="15">
        <f>IF(Table1[[#This Row],[BusinessInfo_MinorityOwned]]="True",1,0)</f>
        <v>0</v>
      </c>
      <c r="O5029" s="15">
        <f>IF(Table1[[#This Row],[BusinessInfo_VeteranOwned]]="True",1,0)</f>
        <v>0</v>
      </c>
    </row>
    <row r="5030" spans="1:15" x14ac:dyDescent="0.2">
      <c r="A5030" s="18">
        <v>30334</v>
      </c>
      <c r="B5030" s="19" t="s">
        <v>15</v>
      </c>
      <c r="C5030" s="19" t="s">
        <v>22</v>
      </c>
      <c r="D5030" s="19" t="s">
        <v>23</v>
      </c>
      <c r="E5030" s="19" t="s">
        <v>51</v>
      </c>
      <c r="F5030" s="19" t="s">
        <v>20</v>
      </c>
      <c r="G5030" s="19" t="s">
        <v>19</v>
      </c>
      <c r="H5030" s="19" t="s">
        <v>20</v>
      </c>
      <c r="I5030" s="20">
        <v>2000</v>
      </c>
      <c r="J5030" s="19" t="s">
        <v>21</v>
      </c>
      <c r="K50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0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030" s="15">
        <f>IF(Table1[[#This Row],[BusinessInfo_WomanOwned]]="True",1,0)</f>
        <v>0</v>
      </c>
      <c r="N5030" s="15">
        <f>IF(Table1[[#This Row],[BusinessInfo_MinorityOwned]]="True",1,0)</f>
        <v>1</v>
      </c>
      <c r="O5030" s="15">
        <f>IF(Table1[[#This Row],[BusinessInfo_VeteranOwned]]="True",1,0)</f>
        <v>0</v>
      </c>
    </row>
    <row r="5031" spans="1:15" x14ac:dyDescent="0.2">
      <c r="A5031" s="18">
        <v>30825</v>
      </c>
      <c r="B5031" s="19" t="s">
        <v>15</v>
      </c>
      <c r="C5031" s="19" t="s">
        <v>516</v>
      </c>
      <c r="D5031" s="19" t="s">
        <v>66</v>
      </c>
      <c r="E5031" s="19" t="s">
        <v>18</v>
      </c>
      <c r="F5031" s="19" t="s">
        <v>19</v>
      </c>
      <c r="G5031" s="19" t="s">
        <v>20</v>
      </c>
      <c r="H5031" s="19" t="s">
        <v>20</v>
      </c>
      <c r="I5031" s="20">
        <v>2000</v>
      </c>
      <c r="J5031" s="19" t="s">
        <v>21</v>
      </c>
      <c r="K50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0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031" s="15">
        <f>IF(Table1[[#This Row],[BusinessInfo_WomanOwned]]="True",1,0)</f>
        <v>1</v>
      </c>
      <c r="N5031" s="15">
        <f>IF(Table1[[#This Row],[BusinessInfo_MinorityOwned]]="True",1,0)</f>
        <v>0</v>
      </c>
      <c r="O5031" s="15">
        <f>IF(Table1[[#This Row],[BusinessInfo_VeteranOwned]]="True",1,0)</f>
        <v>0</v>
      </c>
    </row>
    <row r="5032" spans="1:15" x14ac:dyDescent="0.2">
      <c r="A5032" s="18">
        <v>31271</v>
      </c>
      <c r="B5032" s="19" t="s">
        <v>15</v>
      </c>
      <c r="C5032" s="19" t="s">
        <v>32</v>
      </c>
      <c r="D5032" s="19" t="s">
        <v>81</v>
      </c>
      <c r="E5032" s="19" t="s">
        <v>247</v>
      </c>
      <c r="F5032" s="19" t="s">
        <v>19</v>
      </c>
      <c r="G5032" s="19" t="s">
        <v>19</v>
      </c>
      <c r="H5032" s="19" t="s">
        <v>20</v>
      </c>
      <c r="I5032" s="20">
        <v>2000</v>
      </c>
      <c r="J5032" s="19" t="s">
        <v>21</v>
      </c>
      <c r="K50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0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5032" s="15">
        <f>IF(Table1[[#This Row],[BusinessInfo_WomanOwned]]="True",1,0)</f>
        <v>1</v>
      </c>
      <c r="N5032" s="15">
        <f>IF(Table1[[#This Row],[BusinessInfo_MinorityOwned]]="True",1,0)</f>
        <v>1</v>
      </c>
      <c r="O5032" s="15">
        <f>IF(Table1[[#This Row],[BusinessInfo_VeteranOwned]]="True",1,0)</f>
        <v>0</v>
      </c>
    </row>
    <row r="5033" spans="1:15" x14ac:dyDescent="0.2">
      <c r="A5033" s="18">
        <v>32347</v>
      </c>
      <c r="B5033" s="19" t="s">
        <v>15</v>
      </c>
      <c r="C5033" s="19" t="s">
        <v>44</v>
      </c>
      <c r="D5033" s="19" t="s">
        <v>26</v>
      </c>
      <c r="E5033" s="19" t="s">
        <v>247</v>
      </c>
      <c r="F5033" s="19" t="s">
        <v>20</v>
      </c>
      <c r="G5033" s="19" t="s">
        <v>19</v>
      </c>
      <c r="H5033" s="19" t="s">
        <v>20</v>
      </c>
      <c r="I5033" s="20">
        <v>5000</v>
      </c>
      <c r="J5033" s="19" t="s">
        <v>25</v>
      </c>
      <c r="K50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0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033" s="15">
        <f>IF(Table1[[#This Row],[BusinessInfo_WomanOwned]]="True",1,0)</f>
        <v>0</v>
      </c>
      <c r="N5033" s="15">
        <f>IF(Table1[[#This Row],[BusinessInfo_MinorityOwned]]="True",1,0)</f>
        <v>1</v>
      </c>
      <c r="O5033" s="15">
        <f>IF(Table1[[#This Row],[BusinessInfo_VeteranOwned]]="True",1,0)</f>
        <v>0</v>
      </c>
    </row>
    <row r="5034" spans="1:15" x14ac:dyDescent="0.2">
      <c r="A5034" s="18">
        <v>32907</v>
      </c>
      <c r="B5034" s="19" t="s">
        <v>15</v>
      </c>
      <c r="C5034" s="19" t="s">
        <v>28</v>
      </c>
      <c r="D5034" s="19" t="s">
        <v>29</v>
      </c>
      <c r="E5034" s="19" t="s">
        <v>77</v>
      </c>
      <c r="F5034" s="19" t="s">
        <v>20</v>
      </c>
      <c r="G5034" s="19" t="s">
        <v>19</v>
      </c>
      <c r="H5034" s="19" t="s">
        <v>19</v>
      </c>
      <c r="I5034" s="20">
        <v>2000</v>
      </c>
      <c r="J5034" s="19" t="s">
        <v>21</v>
      </c>
      <c r="K50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50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5034" s="15">
        <f>IF(Table1[[#This Row],[BusinessInfo_WomanOwned]]="True",1,0)</f>
        <v>0</v>
      </c>
      <c r="N5034" s="15">
        <f>IF(Table1[[#This Row],[BusinessInfo_MinorityOwned]]="True",1,0)</f>
        <v>1</v>
      </c>
      <c r="O5034" s="15">
        <f>IF(Table1[[#This Row],[BusinessInfo_VeteranOwned]]="True",1,0)</f>
        <v>1</v>
      </c>
    </row>
    <row r="5035" spans="1:15" x14ac:dyDescent="0.2">
      <c r="A5035" s="18">
        <v>33011</v>
      </c>
      <c r="B5035" s="19" t="s">
        <v>15</v>
      </c>
      <c r="C5035" s="19" t="s">
        <v>16</v>
      </c>
      <c r="D5035" s="19" t="s">
        <v>55</v>
      </c>
      <c r="E5035" s="19" t="s">
        <v>18</v>
      </c>
      <c r="F5035" s="19" t="s">
        <v>19</v>
      </c>
      <c r="G5035" s="19" t="s">
        <v>19</v>
      </c>
      <c r="H5035" s="19" t="s">
        <v>20</v>
      </c>
      <c r="I5035" s="20">
        <v>2000</v>
      </c>
      <c r="J5035" s="19" t="s">
        <v>21</v>
      </c>
      <c r="K50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0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035" s="15">
        <f>IF(Table1[[#This Row],[BusinessInfo_WomanOwned]]="True",1,0)</f>
        <v>1</v>
      </c>
      <c r="N5035" s="15">
        <f>IF(Table1[[#This Row],[BusinessInfo_MinorityOwned]]="True",1,0)</f>
        <v>1</v>
      </c>
      <c r="O5035" s="15">
        <f>IF(Table1[[#This Row],[BusinessInfo_VeteranOwned]]="True",1,0)</f>
        <v>0</v>
      </c>
    </row>
    <row r="5036" spans="1:15" x14ac:dyDescent="0.2">
      <c r="A5036" s="18">
        <v>33194</v>
      </c>
      <c r="B5036" s="19" t="s">
        <v>15</v>
      </c>
      <c r="C5036" s="19" t="s">
        <v>16</v>
      </c>
      <c r="D5036" s="19" t="s">
        <v>46</v>
      </c>
      <c r="E5036" s="19" t="s">
        <v>51</v>
      </c>
      <c r="F5036" s="19" t="s">
        <v>19</v>
      </c>
      <c r="G5036" s="19" t="s">
        <v>19</v>
      </c>
      <c r="H5036" s="19" t="s">
        <v>20</v>
      </c>
      <c r="I5036" s="20">
        <v>2000</v>
      </c>
      <c r="J5036" s="19" t="s">
        <v>21</v>
      </c>
      <c r="K50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50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5036" s="15">
        <f>IF(Table1[[#This Row],[BusinessInfo_WomanOwned]]="True",1,0)</f>
        <v>1</v>
      </c>
      <c r="N5036" s="15">
        <f>IF(Table1[[#This Row],[BusinessInfo_MinorityOwned]]="True",1,0)</f>
        <v>1</v>
      </c>
      <c r="O5036" s="15">
        <f>IF(Table1[[#This Row],[BusinessInfo_VeteranOwned]]="True",1,0)</f>
        <v>0</v>
      </c>
    </row>
    <row r="5037" spans="1:15" x14ac:dyDescent="0.2">
      <c r="A5037" s="18">
        <v>33315</v>
      </c>
      <c r="B5037" s="19" t="s">
        <v>15</v>
      </c>
      <c r="C5037" s="19" t="s">
        <v>75</v>
      </c>
      <c r="D5037" s="19" t="s">
        <v>76</v>
      </c>
      <c r="E5037" s="19" t="s">
        <v>27</v>
      </c>
      <c r="F5037" s="19" t="s">
        <v>19</v>
      </c>
      <c r="G5037" s="19" t="s">
        <v>20</v>
      </c>
      <c r="H5037" s="19" t="s">
        <v>20</v>
      </c>
      <c r="I5037" s="20">
        <v>5000</v>
      </c>
      <c r="J5037" s="19" t="s">
        <v>25</v>
      </c>
      <c r="K50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50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5037" s="15">
        <f>IF(Table1[[#This Row],[BusinessInfo_WomanOwned]]="True",1,0)</f>
        <v>1</v>
      </c>
      <c r="N5037" s="15">
        <f>IF(Table1[[#This Row],[BusinessInfo_MinorityOwned]]="True",1,0)</f>
        <v>0</v>
      </c>
      <c r="O5037" s="15">
        <f>IF(Table1[[#This Row],[BusinessInfo_VeteranOwned]]="True",1,0)</f>
        <v>0</v>
      </c>
    </row>
    <row r="5038" spans="1:15" x14ac:dyDescent="0.2">
      <c r="A5038" s="18">
        <v>33393</v>
      </c>
      <c r="B5038" s="19" t="s">
        <v>15</v>
      </c>
      <c r="C5038" s="19" t="s">
        <v>34</v>
      </c>
      <c r="D5038" s="19" t="s">
        <v>33</v>
      </c>
      <c r="E5038" s="19" t="s">
        <v>27</v>
      </c>
      <c r="F5038" s="19" t="s">
        <v>20</v>
      </c>
      <c r="G5038" s="19" t="s">
        <v>20</v>
      </c>
      <c r="H5038" s="19" t="s">
        <v>20</v>
      </c>
      <c r="I5038" s="20">
        <v>2000</v>
      </c>
      <c r="J5038" s="19" t="s">
        <v>21</v>
      </c>
      <c r="K50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0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038" s="15">
        <f>IF(Table1[[#This Row],[BusinessInfo_WomanOwned]]="True",1,0)</f>
        <v>0</v>
      </c>
      <c r="N5038" s="15">
        <f>IF(Table1[[#This Row],[BusinessInfo_MinorityOwned]]="True",1,0)</f>
        <v>0</v>
      </c>
      <c r="O5038" s="15">
        <f>IF(Table1[[#This Row],[BusinessInfo_VeteranOwned]]="True",1,0)</f>
        <v>0</v>
      </c>
    </row>
    <row r="5039" spans="1:15" x14ac:dyDescent="0.2">
      <c r="A5039" s="18">
        <v>33394</v>
      </c>
      <c r="B5039" s="19" t="s">
        <v>15</v>
      </c>
      <c r="C5039" s="19" t="s">
        <v>34</v>
      </c>
      <c r="D5039" s="19" t="s">
        <v>49</v>
      </c>
      <c r="E5039" s="19" t="s">
        <v>54</v>
      </c>
      <c r="F5039" s="19" t="s">
        <v>20</v>
      </c>
      <c r="G5039" s="19" t="s">
        <v>20</v>
      </c>
      <c r="H5039" s="19" t="s">
        <v>20</v>
      </c>
      <c r="I5039" s="20">
        <v>5000</v>
      </c>
      <c r="J5039" s="19" t="s">
        <v>25</v>
      </c>
      <c r="K50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0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039" s="15">
        <f>IF(Table1[[#This Row],[BusinessInfo_WomanOwned]]="True",1,0)</f>
        <v>0</v>
      </c>
      <c r="N5039" s="15">
        <f>IF(Table1[[#This Row],[BusinessInfo_MinorityOwned]]="True",1,0)</f>
        <v>0</v>
      </c>
      <c r="O5039" s="15">
        <f>IF(Table1[[#This Row],[BusinessInfo_VeteranOwned]]="True",1,0)</f>
        <v>0</v>
      </c>
    </row>
    <row r="5040" spans="1:15" x14ac:dyDescent="0.2">
      <c r="A5040" s="18">
        <v>33408</v>
      </c>
      <c r="B5040" s="19" t="s">
        <v>15</v>
      </c>
      <c r="C5040" s="19" t="s">
        <v>65</v>
      </c>
      <c r="D5040" s="19" t="s">
        <v>66</v>
      </c>
      <c r="E5040" s="19" t="s">
        <v>92</v>
      </c>
      <c r="F5040" s="19" t="s">
        <v>20</v>
      </c>
      <c r="G5040" s="19" t="s">
        <v>20</v>
      </c>
      <c r="H5040" s="19" t="s">
        <v>20</v>
      </c>
      <c r="I5040" s="20">
        <v>5000</v>
      </c>
      <c r="J5040" s="19" t="s">
        <v>25</v>
      </c>
      <c r="K50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0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040" s="15">
        <f>IF(Table1[[#This Row],[BusinessInfo_WomanOwned]]="True",1,0)</f>
        <v>0</v>
      </c>
      <c r="N5040" s="15">
        <f>IF(Table1[[#This Row],[BusinessInfo_MinorityOwned]]="True",1,0)</f>
        <v>0</v>
      </c>
      <c r="O5040" s="15">
        <f>IF(Table1[[#This Row],[BusinessInfo_VeteranOwned]]="True",1,0)</f>
        <v>0</v>
      </c>
    </row>
    <row r="5041" spans="1:15" x14ac:dyDescent="0.2">
      <c r="A5041" s="18">
        <v>33419</v>
      </c>
      <c r="B5041" s="19" t="s">
        <v>15</v>
      </c>
      <c r="C5041" s="19" t="s">
        <v>34</v>
      </c>
      <c r="D5041" s="19" t="s">
        <v>35</v>
      </c>
      <c r="E5041" s="19" t="s">
        <v>27</v>
      </c>
      <c r="F5041" s="19" t="s">
        <v>19</v>
      </c>
      <c r="G5041" s="19" t="s">
        <v>20</v>
      </c>
      <c r="H5041" s="19" t="s">
        <v>20</v>
      </c>
      <c r="I5041" s="20">
        <v>5000</v>
      </c>
      <c r="J5041" s="19" t="s">
        <v>25</v>
      </c>
      <c r="K50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0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041" s="15">
        <f>IF(Table1[[#This Row],[BusinessInfo_WomanOwned]]="True",1,0)</f>
        <v>1</v>
      </c>
      <c r="N5041" s="15">
        <f>IF(Table1[[#This Row],[BusinessInfo_MinorityOwned]]="True",1,0)</f>
        <v>0</v>
      </c>
      <c r="O5041" s="15">
        <f>IF(Table1[[#This Row],[BusinessInfo_VeteranOwned]]="True",1,0)</f>
        <v>0</v>
      </c>
    </row>
    <row r="5042" spans="1:15" x14ac:dyDescent="0.2">
      <c r="A5042" s="18">
        <v>33566</v>
      </c>
      <c r="B5042" s="19" t="s">
        <v>15</v>
      </c>
      <c r="C5042" s="19" t="s">
        <v>64</v>
      </c>
      <c r="D5042" s="19" t="s">
        <v>26</v>
      </c>
      <c r="E5042" s="19" t="s">
        <v>47</v>
      </c>
      <c r="F5042" s="19" t="s">
        <v>20</v>
      </c>
      <c r="G5042" s="19" t="s">
        <v>19</v>
      </c>
      <c r="H5042" s="19" t="s">
        <v>20</v>
      </c>
      <c r="I5042" s="20">
        <v>2000</v>
      </c>
      <c r="J5042" s="19" t="s">
        <v>21</v>
      </c>
      <c r="K50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0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042" s="15">
        <f>IF(Table1[[#This Row],[BusinessInfo_WomanOwned]]="True",1,0)</f>
        <v>0</v>
      </c>
      <c r="N5042" s="15">
        <f>IF(Table1[[#This Row],[BusinessInfo_MinorityOwned]]="True",1,0)</f>
        <v>1</v>
      </c>
      <c r="O5042" s="15">
        <f>IF(Table1[[#This Row],[BusinessInfo_VeteranOwned]]="True",1,0)</f>
        <v>0</v>
      </c>
    </row>
    <row r="5043" spans="1:15" x14ac:dyDescent="0.2">
      <c r="A5043" s="18">
        <v>33598</v>
      </c>
      <c r="B5043" s="19" t="s">
        <v>15</v>
      </c>
      <c r="C5043" s="19" t="s">
        <v>34</v>
      </c>
      <c r="D5043" s="19" t="s">
        <v>33</v>
      </c>
      <c r="E5043" s="19" t="s">
        <v>27</v>
      </c>
      <c r="F5043" s="19" t="s">
        <v>20</v>
      </c>
      <c r="G5043" s="19" t="s">
        <v>20</v>
      </c>
      <c r="H5043" s="19" t="s">
        <v>20</v>
      </c>
      <c r="I5043" s="20">
        <v>2000</v>
      </c>
      <c r="J5043" s="19" t="s">
        <v>21</v>
      </c>
      <c r="K50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0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043" s="15">
        <f>IF(Table1[[#This Row],[BusinessInfo_WomanOwned]]="True",1,0)</f>
        <v>0</v>
      </c>
      <c r="N5043" s="15">
        <f>IF(Table1[[#This Row],[BusinessInfo_MinorityOwned]]="True",1,0)</f>
        <v>0</v>
      </c>
      <c r="O5043" s="15">
        <f>IF(Table1[[#This Row],[BusinessInfo_VeteranOwned]]="True",1,0)</f>
        <v>0</v>
      </c>
    </row>
    <row r="5044" spans="1:15" x14ac:dyDescent="0.2">
      <c r="A5044" s="18">
        <v>33697</v>
      </c>
      <c r="B5044" s="19" t="s">
        <v>15</v>
      </c>
      <c r="C5044" s="19" t="s">
        <v>34</v>
      </c>
      <c r="D5044" s="19" t="s">
        <v>48</v>
      </c>
      <c r="E5044" s="19" t="s">
        <v>54</v>
      </c>
      <c r="F5044" s="19" t="s">
        <v>19</v>
      </c>
      <c r="G5044" s="19" t="s">
        <v>20</v>
      </c>
      <c r="H5044" s="19" t="s">
        <v>19</v>
      </c>
      <c r="I5044" s="20">
        <v>2000</v>
      </c>
      <c r="J5044" s="19" t="s">
        <v>21</v>
      </c>
      <c r="K50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0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5044" s="15">
        <f>IF(Table1[[#This Row],[BusinessInfo_WomanOwned]]="True",1,0)</f>
        <v>1</v>
      </c>
      <c r="N5044" s="15">
        <f>IF(Table1[[#This Row],[BusinessInfo_MinorityOwned]]="True",1,0)</f>
        <v>0</v>
      </c>
      <c r="O5044" s="15">
        <f>IF(Table1[[#This Row],[BusinessInfo_VeteranOwned]]="True",1,0)</f>
        <v>1</v>
      </c>
    </row>
    <row r="5045" spans="1:15" x14ac:dyDescent="0.2">
      <c r="A5045" s="18">
        <v>33707</v>
      </c>
      <c r="B5045" s="19" t="s">
        <v>15</v>
      </c>
      <c r="C5045" s="19" t="s">
        <v>34</v>
      </c>
      <c r="D5045" s="19" t="s">
        <v>70</v>
      </c>
      <c r="E5045" s="19" t="s">
        <v>43</v>
      </c>
      <c r="F5045" s="19" t="s">
        <v>20</v>
      </c>
      <c r="G5045" s="19" t="s">
        <v>20</v>
      </c>
      <c r="H5045" s="19" t="s">
        <v>19</v>
      </c>
      <c r="I5045" s="20">
        <v>2000</v>
      </c>
      <c r="J5045" s="19" t="s">
        <v>21</v>
      </c>
      <c r="K50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0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5045" s="15">
        <f>IF(Table1[[#This Row],[BusinessInfo_WomanOwned]]="True",1,0)</f>
        <v>0</v>
      </c>
      <c r="N5045" s="15">
        <f>IF(Table1[[#This Row],[BusinessInfo_MinorityOwned]]="True",1,0)</f>
        <v>0</v>
      </c>
      <c r="O5045" s="15">
        <f>IF(Table1[[#This Row],[BusinessInfo_VeteranOwned]]="True",1,0)</f>
        <v>1</v>
      </c>
    </row>
    <row r="5046" spans="1:15" x14ac:dyDescent="0.2">
      <c r="A5046" s="18">
        <v>33808</v>
      </c>
      <c r="B5046" s="19" t="s">
        <v>15</v>
      </c>
      <c r="C5046" s="19" t="s">
        <v>65</v>
      </c>
      <c r="D5046" s="19" t="s">
        <v>66</v>
      </c>
      <c r="E5046" s="19" t="s">
        <v>106</v>
      </c>
      <c r="F5046" s="19" t="s">
        <v>20</v>
      </c>
      <c r="G5046" s="19" t="s">
        <v>20</v>
      </c>
      <c r="H5046" s="19" t="s">
        <v>20</v>
      </c>
      <c r="I5046" s="20">
        <v>10000</v>
      </c>
      <c r="J5046" s="19" t="s">
        <v>36</v>
      </c>
      <c r="K50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0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046" s="15">
        <f>IF(Table1[[#This Row],[BusinessInfo_WomanOwned]]="True",1,0)</f>
        <v>0</v>
      </c>
      <c r="N5046" s="15">
        <f>IF(Table1[[#This Row],[BusinessInfo_MinorityOwned]]="True",1,0)</f>
        <v>0</v>
      </c>
      <c r="O5046" s="15">
        <f>IF(Table1[[#This Row],[BusinessInfo_VeteranOwned]]="True",1,0)</f>
        <v>0</v>
      </c>
    </row>
    <row r="5047" spans="1:15" x14ac:dyDescent="0.2">
      <c r="A5047" s="18">
        <v>33907</v>
      </c>
      <c r="B5047" s="19" t="s">
        <v>15</v>
      </c>
      <c r="C5047" s="19" t="s">
        <v>64</v>
      </c>
      <c r="D5047" s="19" t="s">
        <v>23</v>
      </c>
      <c r="E5047" s="19" t="s">
        <v>18</v>
      </c>
      <c r="F5047" s="19" t="s">
        <v>20</v>
      </c>
      <c r="G5047" s="19" t="s">
        <v>20</v>
      </c>
      <c r="H5047" s="19" t="s">
        <v>20</v>
      </c>
      <c r="I5047" s="20">
        <v>10000</v>
      </c>
      <c r="J5047" s="19" t="s">
        <v>36</v>
      </c>
      <c r="K50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0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047" s="15">
        <f>IF(Table1[[#This Row],[BusinessInfo_WomanOwned]]="True",1,0)</f>
        <v>0</v>
      </c>
      <c r="N5047" s="15">
        <f>IF(Table1[[#This Row],[BusinessInfo_MinorityOwned]]="True",1,0)</f>
        <v>0</v>
      </c>
      <c r="O5047" s="15">
        <f>IF(Table1[[#This Row],[BusinessInfo_VeteranOwned]]="True",1,0)</f>
        <v>0</v>
      </c>
    </row>
    <row r="5048" spans="1:15" x14ac:dyDescent="0.2">
      <c r="A5048" s="18">
        <v>33963</v>
      </c>
      <c r="B5048" s="19" t="s">
        <v>15</v>
      </c>
      <c r="C5048" s="19" t="s">
        <v>161</v>
      </c>
      <c r="D5048" s="19" t="s">
        <v>517</v>
      </c>
      <c r="E5048" s="19" t="s">
        <v>56</v>
      </c>
      <c r="F5048" s="19" t="s">
        <v>20</v>
      </c>
      <c r="G5048" s="19" t="s">
        <v>20</v>
      </c>
      <c r="H5048" s="19" t="s">
        <v>20</v>
      </c>
      <c r="I5048" s="20">
        <v>2000</v>
      </c>
      <c r="J5048" s="19" t="s">
        <v>21</v>
      </c>
      <c r="K50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5048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5048" s="15">
        <f>IF(Table1[[#This Row],[BusinessInfo_WomanOwned]]="True",1,0)</f>
        <v>0</v>
      </c>
      <c r="N5048" s="15">
        <f>IF(Table1[[#This Row],[BusinessInfo_MinorityOwned]]="True",1,0)</f>
        <v>0</v>
      </c>
      <c r="O5048" s="15">
        <f>IF(Table1[[#This Row],[BusinessInfo_VeteranOwned]]="True",1,0)</f>
        <v>0</v>
      </c>
    </row>
    <row r="5049" spans="1:15" x14ac:dyDescent="0.2">
      <c r="A5049" s="18">
        <v>34015</v>
      </c>
      <c r="B5049" s="19" t="s">
        <v>15</v>
      </c>
      <c r="C5049" s="19" t="s">
        <v>34</v>
      </c>
      <c r="D5049" s="19" t="s">
        <v>35</v>
      </c>
      <c r="E5049" s="19" t="s">
        <v>247</v>
      </c>
      <c r="F5049" s="19" t="s">
        <v>20</v>
      </c>
      <c r="G5049" s="19" t="s">
        <v>20</v>
      </c>
      <c r="H5049" s="19" t="s">
        <v>20</v>
      </c>
      <c r="I5049" s="20">
        <v>2000</v>
      </c>
      <c r="J5049" s="19" t="s">
        <v>21</v>
      </c>
      <c r="K50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0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049" s="15">
        <f>IF(Table1[[#This Row],[BusinessInfo_WomanOwned]]="True",1,0)</f>
        <v>0</v>
      </c>
      <c r="N5049" s="15">
        <f>IF(Table1[[#This Row],[BusinessInfo_MinorityOwned]]="True",1,0)</f>
        <v>0</v>
      </c>
      <c r="O5049" s="15">
        <f>IF(Table1[[#This Row],[BusinessInfo_VeteranOwned]]="True",1,0)</f>
        <v>0</v>
      </c>
    </row>
    <row r="5050" spans="1:15" x14ac:dyDescent="0.2">
      <c r="A5050" s="18">
        <v>34057</v>
      </c>
      <c r="B5050" s="19" t="s">
        <v>15</v>
      </c>
      <c r="C5050" s="19" t="s">
        <v>34</v>
      </c>
      <c r="D5050" s="19" t="s">
        <v>35</v>
      </c>
      <c r="E5050" s="19" t="s">
        <v>247</v>
      </c>
      <c r="F5050" s="19" t="s">
        <v>19</v>
      </c>
      <c r="G5050" s="19" t="s">
        <v>20</v>
      </c>
      <c r="H5050" s="19" t="s">
        <v>20</v>
      </c>
      <c r="I5050" s="20">
        <v>2000</v>
      </c>
      <c r="J5050" s="19" t="s">
        <v>21</v>
      </c>
      <c r="K50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0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050" s="15">
        <f>IF(Table1[[#This Row],[BusinessInfo_WomanOwned]]="True",1,0)</f>
        <v>1</v>
      </c>
      <c r="N5050" s="15">
        <f>IF(Table1[[#This Row],[BusinessInfo_MinorityOwned]]="True",1,0)</f>
        <v>0</v>
      </c>
      <c r="O5050" s="15">
        <f>IF(Table1[[#This Row],[BusinessInfo_VeteranOwned]]="True",1,0)</f>
        <v>0</v>
      </c>
    </row>
    <row r="5051" spans="1:15" x14ac:dyDescent="0.2">
      <c r="A5051" s="18">
        <v>34108</v>
      </c>
      <c r="B5051" s="19" t="s">
        <v>15</v>
      </c>
      <c r="C5051" s="19" t="s">
        <v>34</v>
      </c>
      <c r="D5051" s="19" t="s">
        <v>63</v>
      </c>
      <c r="E5051" s="19" t="s">
        <v>77</v>
      </c>
      <c r="F5051" s="19" t="s">
        <v>20</v>
      </c>
      <c r="G5051" s="19" t="s">
        <v>20</v>
      </c>
      <c r="H5051" s="19" t="s">
        <v>20</v>
      </c>
      <c r="I5051" s="20">
        <v>2000</v>
      </c>
      <c r="J5051" s="19" t="s">
        <v>21</v>
      </c>
      <c r="K50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0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5051" s="15">
        <f>IF(Table1[[#This Row],[BusinessInfo_WomanOwned]]="True",1,0)</f>
        <v>0</v>
      </c>
      <c r="N5051" s="15">
        <f>IF(Table1[[#This Row],[BusinessInfo_MinorityOwned]]="True",1,0)</f>
        <v>0</v>
      </c>
      <c r="O5051" s="15">
        <f>IF(Table1[[#This Row],[BusinessInfo_VeteranOwned]]="True",1,0)</f>
        <v>0</v>
      </c>
    </row>
    <row r="5052" spans="1:15" x14ac:dyDescent="0.2">
      <c r="A5052" s="18">
        <v>34201</v>
      </c>
      <c r="B5052" s="19" t="s">
        <v>15</v>
      </c>
      <c r="C5052" s="19" t="s">
        <v>64</v>
      </c>
      <c r="D5052" s="19" t="s">
        <v>23</v>
      </c>
      <c r="E5052" s="19" t="s">
        <v>58</v>
      </c>
      <c r="F5052" s="19" t="s">
        <v>19</v>
      </c>
      <c r="G5052" s="19" t="s">
        <v>20</v>
      </c>
      <c r="H5052" s="19" t="s">
        <v>20</v>
      </c>
      <c r="I5052" s="20">
        <v>2000</v>
      </c>
      <c r="J5052" s="19" t="s">
        <v>21</v>
      </c>
      <c r="K50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0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052" s="15">
        <f>IF(Table1[[#This Row],[BusinessInfo_WomanOwned]]="True",1,0)</f>
        <v>1</v>
      </c>
      <c r="N5052" s="15">
        <f>IF(Table1[[#This Row],[BusinessInfo_MinorityOwned]]="True",1,0)</f>
        <v>0</v>
      </c>
      <c r="O5052" s="15">
        <f>IF(Table1[[#This Row],[BusinessInfo_VeteranOwned]]="True",1,0)</f>
        <v>0</v>
      </c>
    </row>
    <row r="5053" spans="1:15" x14ac:dyDescent="0.2">
      <c r="A5053" s="18">
        <v>34238</v>
      </c>
      <c r="B5053" s="19" t="s">
        <v>15</v>
      </c>
      <c r="C5053" s="19" t="s">
        <v>22</v>
      </c>
      <c r="D5053" s="19" t="s">
        <v>26</v>
      </c>
      <c r="E5053" s="19" t="s">
        <v>27</v>
      </c>
      <c r="F5053" s="19" t="s">
        <v>20</v>
      </c>
      <c r="G5053" s="19" t="s">
        <v>19</v>
      </c>
      <c r="H5053" s="19" t="s">
        <v>19</v>
      </c>
      <c r="I5053" s="20">
        <v>2000</v>
      </c>
      <c r="J5053" s="19" t="s">
        <v>21</v>
      </c>
      <c r="K50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0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053" s="15">
        <f>IF(Table1[[#This Row],[BusinessInfo_WomanOwned]]="True",1,0)</f>
        <v>0</v>
      </c>
      <c r="N5053" s="15">
        <f>IF(Table1[[#This Row],[BusinessInfo_MinorityOwned]]="True",1,0)</f>
        <v>1</v>
      </c>
      <c r="O5053" s="15">
        <f>IF(Table1[[#This Row],[BusinessInfo_VeteranOwned]]="True",1,0)</f>
        <v>1</v>
      </c>
    </row>
    <row r="5054" spans="1:15" x14ac:dyDescent="0.2">
      <c r="A5054" s="18">
        <v>34271</v>
      </c>
      <c r="B5054" s="19" t="s">
        <v>15</v>
      </c>
      <c r="C5054" s="19" t="s">
        <v>22</v>
      </c>
      <c r="D5054" s="19" t="s">
        <v>23</v>
      </c>
      <c r="E5054" s="19" t="s">
        <v>27</v>
      </c>
      <c r="F5054" s="19" t="s">
        <v>20</v>
      </c>
      <c r="G5054" s="19" t="s">
        <v>19</v>
      </c>
      <c r="H5054" s="19" t="s">
        <v>20</v>
      </c>
      <c r="I5054" s="20">
        <v>2000</v>
      </c>
      <c r="J5054" s="19" t="s">
        <v>21</v>
      </c>
      <c r="K50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0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054" s="15">
        <f>IF(Table1[[#This Row],[BusinessInfo_WomanOwned]]="True",1,0)</f>
        <v>0</v>
      </c>
      <c r="N5054" s="15">
        <f>IF(Table1[[#This Row],[BusinessInfo_MinorityOwned]]="True",1,0)</f>
        <v>1</v>
      </c>
      <c r="O5054" s="15">
        <f>IF(Table1[[#This Row],[BusinessInfo_VeteranOwned]]="True",1,0)</f>
        <v>0</v>
      </c>
    </row>
    <row r="5055" spans="1:15" x14ac:dyDescent="0.2">
      <c r="A5055" s="18">
        <v>34311</v>
      </c>
      <c r="B5055" s="19" t="s">
        <v>15</v>
      </c>
      <c r="C5055" s="19" t="s">
        <v>103</v>
      </c>
      <c r="D5055" s="19" t="s">
        <v>55</v>
      </c>
      <c r="E5055" s="19" t="s">
        <v>56</v>
      </c>
      <c r="F5055" s="19" t="s">
        <v>19</v>
      </c>
      <c r="G5055" s="19" t="s">
        <v>20</v>
      </c>
      <c r="H5055" s="19" t="s">
        <v>20</v>
      </c>
      <c r="I5055" s="20">
        <v>2000</v>
      </c>
      <c r="J5055" s="19" t="s">
        <v>21</v>
      </c>
      <c r="K50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0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055" s="15">
        <f>IF(Table1[[#This Row],[BusinessInfo_WomanOwned]]="True",1,0)</f>
        <v>1</v>
      </c>
      <c r="N5055" s="15">
        <f>IF(Table1[[#This Row],[BusinessInfo_MinorityOwned]]="True",1,0)</f>
        <v>0</v>
      </c>
      <c r="O5055" s="15">
        <f>IF(Table1[[#This Row],[BusinessInfo_VeteranOwned]]="True",1,0)</f>
        <v>0</v>
      </c>
    </row>
    <row r="5056" spans="1:15" x14ac:dyDescent="0.2">
      <c r="A5056" s="18">
        <v>34328</v>
      </c>
      <c r="B5056" s="19" t="s">
        <v>15</v>
      </c>
      <c r="C5056" s="19" t="s">
        <v>103</v>
      </c>
      <c r="D5056" s="19" t="s">
        <v>518</v>
      </c>
      <c r="E5056" s="19" t="s">
        <v>152</v>
      </c>
      <c r="F5056" s="19" t="s">
        <v>20</v>
      </c>
      <c r="G5056" s="19" t="s">
        <v>20</v>
      </c>
      <c r="H5056" s="19" t="s">
        <v>20</v>
      </c>
      <c r="I5056" s="20">
        <v>2000</v>
      </c>
      <c r="J5056" s="19" t="s">
        <v>21</v>
      </c>
      <c r="K50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5056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5056" s="15">
        <f>IF(Table1[[#This Row],[BusinessInfo_WomanOwned]]="True",1,0)</f>
        <v>0</v>
      </c>
      <c r="N5056" s="15">
        <f>IF(Table1[[#This Row],[BusinessInfo_MinorityOwned]]="True",1,0)</f>
        <v>0</v>
      </c>
      <c r="O5056" s="15">
        <f>IF(Table1[[#This Row],[BusinessInfo_VeteranOwned]]="True",1,0)</f>
        <v>0</v>
      </c>
    </row>
    <row r="5057" spans="1:15" x14ac:dyDescent="0.2">
      <c r="A5057" s="18">
        <v>34434</v>
      </c>
      <c r="B5057" s="19" t="s">
        <v>15</v>
      </c>
      <c r="C5057" s="19" t="s">
        <v>65</v>
      </c>
      <c r="D5057" s="19" t="s">
        <v>66</v>
      </c>
      <c r="E5057" s="19" t="s">
        <v>106</v>
      </c>
      <c r="F5057" s="19" t="s">
        <v>20</v>
      </c>
      <c r="G5057" s="19" t="s">
        <v>20</v>
      </c>
      <c r="H5057" s="19" t="s">
        <v>20</v>
      </c>
      <c r="I5057" s="20">
        <v>10000</v>
      </c>
      <c r="J5057" s="19" t="s">
        <v>36</v>
      </c>
      <c r="K50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0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057" s="15">
        <f>IF(Table1[[#This Row],[BusinessInfo_WomanOwned]]="True",1,0)</f>
        <v>0</v>
      </c>
      <c r="N5057" s="15">
        <f>IF(Table1[[#This Row],[BusinessInfo_MinorityOwned]]="True",1,0)</f>
        <v>0</v>
      </c>
      <c r="O5057" s="15">
        <f>IF(Table1[[#This Row],[BusinessInfo_VeteranOwned]]="True",1,0)</f>
        <v>0</v>
      </c>
    </row>
    <row r="5058" spans="1:15" x14ac:dyDescent="0.2">
      <c r="A5058" s="18">
        <v>34443</v>
      </c>
      <c r="B5058" s="19" t="s">
        <v>15</v>
      </c>
      <c r="C5058" s="19" t="s">
        <v>22</v>
      </c>
      <c r="D5058" s="19" t="s">
        <v>26</v>
      </c>
      <c r="E5058" s="19" t="s">
        <v>43</v>
      </c>
      <c r="F5058" s="19" t="s">
        <v>19</v>
      </c>
      <c r="G5058" s="19" t="s">
        <v>20</v>
      </c>
      <c r="H5058" s="19" t="s">
        <v>20</v>
      </c>
      <c r="I5058" s="20">
        <v>2000</v>
      </c>
      <c r="J5058" s="19" t="s">
        <v>21</v>
      </c>
      <c r="K50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0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058" s="15">
        <f>IF(Table1[[#This Row],[BusinessInfo_WomanOwned]]="True",1,0)</f>
        <v>1</v>
      </c>
      <c r="N5058" s="15">
        <f>IF(Table1[[#This Row],[BusinessInfo_MinorityOwned]]="True",1,0)</f>
        <v>0</v>
      </c>
      <c r="O5058" s="15">
        <f>IF(Table1[[#This Row],[BusinessInfo_VeteranOwned]]="True",1,0)</f>
        <v>0</v>
      </c>
    </row>
    <row r="5059" spans="1:15" x14ac:dyDescent="0.2">
      <c r="A5059" s="18">
        <v>34447</v>
      </c>
      <c r="B5059" s="19" t="s">
        <v>15</v>
      </c>
      <c r="C5059" s="19" t="s">
        <v>34</v>
      </c>
      <c r="D5059" s="19" t="s">
        <v>71</v>
      </c>
      <c r="E5059" s="19" t="s">
        <v>58</v>
      </c>
      <c r="F5059" s="19" t="s">
        <v>19</v>
      </c>
      <c r="G5059" s="19" t="s">
        <v>20</v>
      </c>
      <c r="H5059" s="19" t="s">
        <v>20</v>
      </c>
      <c r="I5059" s="20">
        <v>2000</v>
      </c>
      <c r="J5059" s="19" t="s">
        <v>21</v>
      </c>
      <c r="K50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0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5059" s="15">
        <f>IF(Table1[[#This Row],[BusinessInfo_WomanOwned]]="True",1,0)</f>
        <v>1</v>
      </c>
      <c r="N5059" s="15">
        <f>IF(Table1[[#This Row],[BusinessInfo_MinorityOwned]]="True",1,0)</f>
        <v>0</v>
      </c>
      <c r="O5059" s="15">
        <f>IF(Table1[[#This Row],[BusinessInfo_VeteranOwned]]="True",1,0)</f>
        <v>0</v>
      </c>
    </row>
    <row r="5060" spans="1:15" x14ac:dyDescent="0.2">
      <c r="A5060" s="18">
        <v>34504</v>
      </c>
      <c r="B5060" s="19" t="s">
        <v>15</v>
      </c>
      <c r="C5060" s="19" t="s">
        <v>34</v>
      </c>
      <c r="D5060" s="19" t="s">
        <v>33</v>
      </c>
      <c r="E5060" s="19" t="s">
        <v>43</v>
      </c>
      <c r="F5060" s="19" t="s">
        <v>19</v>
      </c>
      <c r="G5060" s="19" t="s">
        <v>20</v>
      </c>
      <c r="H5060" s="19" t="s">
        <v>20</v>
      </c>
      <c r="I5060" s="20">
        <v>5000</v>
      </c>
      <c r="J5060" s="19" t="s">
        <v>25</v>
      </c>
      <c r="K50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0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060" s="15">
        <f>IF(Table1[[#This Row],[BusinessInfo_WomanOwned]]="True",1,0)</f>
        <v>1</v>
      </c>
      <c r="N5060" s="15">
        <f>IF(Table1[[#This Row],[BusinessInfo_MinorityOwned]]="True",1,0)</f>
        <v>0</v>
      </c>
      <c r="O5060" s="15">
        <f>IF(Table1[[#This Row],[BusinessInfo_VeteranOwned]]="True",1,0)</f>
        <v>0</v>
      </c>
    </row>
    <row r="5061" spans="1:15" x14ac:dyDescent="0.2">
      <c r="A5061" s="18">
        <v>34568</v>
      </c>
      <c r="B5061" s="19" t="s">
        <v>15</v>
      </c>
      <c r="C5061" s="19" t="s">
        <v>65</v>
      </c>
      <c r="D5061" s="19" t="s">
        <v>66</v>
      </c>
      <c r="E5061" s="19" t="s">
        <v>77</v>
      </c>
      <c r="F5061" s="19" t="s">
        <v>19</v>
      </c>
      <c r="G5061" s="19" t="s">
        <v>20</v>
      </c>
      <c r="H5061" s="19" t="s">
        <v>20</v>
      </c>
      <c r="I5061" s="20">
        <v>5000</v>
      </c>
      <c r="J5061" s="19" t="s">
        <v>25</v>
      </c>
      <c r="K50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0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061" s="15">
        <f>IF(Table1[[#This Row],[BusinessInfo_WomanOwned]]="True",1,0)</f>
        <v>1</v>
      </c>
      <c r="N5061" s="15">
        <f>IF(Table1[[#This Row],[BusinessInfo_MinorityOwned]]="True",1,0)</f>
        <v>0</v>
      </c>
      <c r="O5061" s="15">
        <f>IF(Table1[[#This Row],[BusinessInfo_VeteranOwned]]="True",1,0)</f>
        <v>0</v>
      </c>
    </row>
    <row r="5062" spans="1:15" x14ac:dyDescent="0.2">
      <c r="A5062" s="18">
        <v>34589</v>
      </c>
      <c r="B5062" s="19" t="s">
        <v>15</v>
      </c>
      <c r="C5062" s="19" t="s">
        <v>64</v>
      </c>
      <c r="D5062" s="19" t="s">
        <v>23</v>
      </c>
      <c r="E5062" s="19" t="s">
        <v>27</v>
      </c>
      <c r="F5062" s="19" t="s">
        <v>20</v>
      </c>
      <c r="G5062" s="19" t="s">
        <v>19</v>
      </c>
      <c r="H5062" s="19" t="s">
        <v>20</v>
      </c>
      <c r="I5062" s="20">
        <v>2000</v>
      </c>
      <c r="J5062" s="19" t="s">
        <v>21</v>
      </c>
      <c r="K50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0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062" s="15">
        <f>IF(Table1[[#This Row],[BusinessInfo_WomanOwned]]="True",1,0)</f>
        <v>0</v>
      </c>
      <c r="N5062" s="15">
        <f>IF(Table1[[#This Row],[BusinessInfo_MinorityOwned]]="True",1,0)</f>
        <v>1</v>
      </c>
      <c r="O5062" s="15">
        <f>IF(Table1[[#This Row],[BusinessInfo_VeteranOwned]]="True",1,0)</f>
        <v>0</v>
      </c>
    </row>
    <row r="5063" spans="1:15" x14ac:dyDescent="0.2">
      <c r="A5063" s="18">
        <v>34595</v>
      </c>
      <c r="B5063" s="19" t="s">
        <v>15</v>
      </c>
      <c r="C5063" s="19" t="s">
        <v>22</v>
      </c>
      <c r="D5063" s="19" t="s">
        <v>45</v>
      </c>
      <c r="E5063" s="19" t="s">
        <v>56</v>
      </c>
      <c r="F5063" s="19" t="s">
        <v>20</v>
      </c>
      <c r="G5063" s="19" t="s">
        <v>20</v>
      </c>
      <c r="H5063" s="19" t="s">
        <v>20</v>
      </c>
      <c r="I5063" s="20">
        <v>2000</v>
      </c>
      <c r="J5063" s="19" t="s">
        <v>21</v>
      </c>
      <c r="K50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0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063" s="15">
        <f>IF(Table1[[#This Row],[BusinessInfo_WomanOwned]]="True",1,0)</f>
        <v>0</v>
      </c>
      <c r="N5063" s="15">
        <f>IF(Table1[[#This Row],[BusinessInfo_MinorityOwned]]="True",1,0)</f>
        <v>0</v>
      </c>
      <c r="O5063" s="15">
        <f>IF(Table1[[#This Row],[BusinessInfo_VeteranOwned]]="True",1,0)</f>
        <v>0</v>
      </c>
    </row>
    <row r="5064" spans="1:15" x14ac:dyDescent="0.2">
      <c r="A5064" s="18">
        <v>34695</v>
      </c>
      <c r="B5064" s="19" t="s">
        <v>15</v>
      </c>
      <c r="C5064" s="19" t="s">
        <v>34</v>
      </c>
      <c r="D5064" s="19" t="s">
        <v>49</v>
      </c>
      <c r="E5064" s="19" t="s">
        <v>83</v>
      </c>
      <c r="F5064" s="19" t="s">
        <v>20</v>
      </c>
      <c r="G5064" s="19" t="s">
        <v>20</v>
      </c>
      <c r="H5064" s="19" t="s">
        <v>20</v>
      </c>
      <c r="I5064" s="20">
        <v>5000</v>
      </c>
      <c r="J5064" s="19" t="s">
        <v>25</v>
      </c>
      <c r="K50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0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064" s="15">
        <f>IF(Table1[[#This Row],[BusinessInfo_WomanOwned]]="True",1,0)</f>
        <v>0</v>
      </c>
      <c r="N5064" s="15">
        <f>IF(Table1[[#This Row],[BusinessInfo_MinorityOwned]]="True",1,0)</f>
        <v>0</v>
      </c>
      <c r="O5064" s="15">
        <f>IF(Table1[[#This Row],[BusinessInfo_VeteranOwned]]="True",1,0)</f>
        <v>0</v>
      </c>
    </row>
    <row r="5065" spans="1:15" x14ac:dyDescent="0.2">
      <c r="A5065" s="18">
        <v>34771</v>
      </c>
      <c r="B5065" s="19" t="s">
        <v>15</v>
      </c>
      <c r="C5065" s="19" t="s">
        <v>72</v>
      </c>
      <c r="D5065" s="19" t="s">
        <v>53</v>
      </c>
      <c r="E5065" s="19" t="s">
        <v>51</v>
      </c>
      <c r="F5065" s="19" t="s">
        <v>19</v>
      </c>
      <c r="G5065" s="19" t="s">
        <v>20</v>
      </c>
      <c r="H5065" s="19" t="s">
        <v>20</v>
      </c>
      <c r="I5065" s="20">
        <v>2000</v>
      </c>
      <c r="J5065" s="19" t="s">
        <v>21</v>
      </c>
      <c r="K50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50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5065" s="15">
        <f>IF(Table1[[#This Row],[BusinessInfo_WomanOwned]]="True",1,0)</f>
        <v>1</v>
      </c>
      <c r="N5065" s="15">
        <f>IF(Table1[[#This Row],[BusinessInfo_MinorityOwned]]="True",1,0)</f>
        <v>0</v>
      </c>
      <c r="O5065" s="15">
        <f>IF(Table1[[#This Row],[BusinessInfo_VeteranOwned]]="True",1,0)</f>
        <v>0</v>
      </c>
    </row>
    <row r="5066" spans="1:15" x14ac:dyDescent="0.2">
      <c r="A5066" s="18">
        <v>34844</v>
      </c>
      <c r="B5066" s="19" t="s">
        <v>15</v>
      </c>
      <c r="C5066" s="19" t="s">
        <v>34</v>
      </c>
      <c r="D5066" s="19" t="s">
        <v>63</v>
      </c>
      <c r="E5066" s="19" t="s">
        <v>56</v>
      </c>
      <c r="F5066" s="19" t="s">
        <v>19</v>
      </c>
      <c r="G5066" s="19" t="s">
        <v>19</v>
      </c>
      <c r="H5066" s="19" t="s">
        <v>20</v>
      </c>
      <c r="I5066" s="20">
        <v>2000</v>
      </c>
      <c r="J5066" s="19" t="s">
        <v>21</v>
      </c>
      <c r="K50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0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5066" s="15">
        <f>IF(Table1[[#This Row],[BusinessInfo_WomanOwned]]="True",1,0)</f>
        <v>1</v>
      </c>
      <c r="N5066" s="15">
        <f>IF(Table1[[#This Row],[BusinessInfo_MinorityOwned]]="True",1,0)</f>
        <v>1</v>
      </c>
      <c r="O5066" s="15">
        <f>IF(Table1[[#This Row],[BusinessInfo_VeteranOwned]]="True",1,0)</f>
        <v>0</v>
      </c>
    </row>
    <row r="5067" spans="1:15" x14ac:dyDescent="0.2">
      <c r="A5067" s="18">
        <v>34895</v>
      </c>
      <c r="B5067" s="19" t="s">
        <v>15</v>
      </c>
      <c r="C5067" s="19" t="s">
        <v>161</v>
      </c>
      <c r="D5067" s="19" t="s">
        <v>66</v>
      </c>
      <c r="E5067" s="19" t="s">
        <v>58</v>
      </c>
      <c r="F5067" s="19" t="s">
        <v>19</v>
      </c>
      <c r="G5067" s="19" t="s">
        <v>20</v>
      </c>
      <c r="H5067" s="19" t="s">
        <v>20</v>
      </c>
      <c r="I5067" s="20">
        <v>2000</v>
      </c>
      <c r="J5067" s="19" t="s">
        <v>21</v>
      </c>
      <c r="K50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0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067" s="15">
        <f>IF(Table1[[#This Row],[BusinessInfo_WomanOwned]]="True",1,0)</f>
        <v>1</v>
      </c>
      <c r="N5067" s="15">
        <f>IF(Table1[[#This Row],[BusinessInfo_MinorityOwned]]="True",1,0)</f>
        <v>0</v>
      </c>
      <c r="O5067" s="15">
        <f>IF(Table1[[#This Row],[BusinessInfo_VeteranOwned]]="True",1,0)</f>
        <v>0</v>
      </c>
    </row>
    <row r="5068" spans="1:15" x14ac:dyDescent="0.2">
      <c r="A5068" s="18">
        <v>34987</v>
      </c>
      <c r="B5068" s="19" t="s">
        <v>15</v>
      </c>
      <c r="C5068" s="19" t="s">
        <v>22</v>
      </c>
      <c r="D5068" s="19" t="s">
        <v>26</v>
      </c>
      <c r="E5068" s="19" t="s">
        <v>47</v>
      </c>
      <c r="F5068" s="19" t="s">
        <v>20</v>
      </c>
      <c r="G5068" s="19" t="s">
        <v>19</v>
      </c>
      <c r="H5068" s="19" t="s">
        <v>20</v>
      </c>
      <c r="I5068" s="20">
        <v>5000</v>
      </c>
      <c r="J5068" s="19" t="s">
        <v>25</v>
      </c>
      <c r="K50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0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068" s="15">
        <f>IF(Table1[[#This Row],[BusinessInfo_WomanOwned]]="True",1,0)</f>
        <v>0</v>
      </c>
      <c r="N5068" s="15">
        <f>IF(Table1[[#This Row],[BusinessInfo_MinorityOwned]]="True",1,0)</f>
        <v>1</v>
      </c>
      <c r="O5068" s="15">
        <f>IF(Table1[[#This Row],[BusinessInfo_VeteranOwned]]="True",1,0)</f>
        <v>0</v>
      </c>
    </row>
    <row r="5069" spans="1:15" x14ac:dyDescent="0.2">
      <c r="A5069" s="18">
        <v>35000</v>
      </c>
      <c r="B5069" s="19" t="s">
        <v>15</v>
      </c>
      <c r="C5069" s="19" t="s">
        <v>34</v>
      </c>
      <c r="D5069" s="19" t="s">
        <v>35</v>
      </c>
      <c r="E5069" s="19" t="s">
        <v>47</v>
      </c>
      <c r="F5069" s="19" t="s">
        <v>20</v>
      </c>
      <c r="G5069" s="19" t="s">
        <v>20</v>
      </c>
      <c r="H5069" s="19" t="s">
        <v>20</v>
      </c>
      <c r="I5069" s="20">
        <v>10000</v>
      </c>
      <c r="J5069" s="19" t="s">
        <v>36</v>
      </c>
      <c r="K50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0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069" s="15">
        <f>IF(Table1[[#This Row],[BusinessInfo_WomanOwned]]="True",1,0)</f>
        <v>0</v>
      </c>
      <c r="N5069" s="15">
        <f>IF(Table1[[#This Row],[BusinessInfo_MinorityOwned]]="True",1,0)</f>
        <v>0</v>
      </c>
      <c r="O5069" s="15">
        <f>IF(Table1[[#This Row],[BusinessInfo_VeteranOwned]]="True",1,0)</f>
        <v>0</v>
      </c>
    </row>
    <row r="5070" spans="1:15" x14ac:dyDescent="0.2">
      <c r="A5070" s="18">
        <v>35007</v>
      </c>
      <c r="B5070" s="19" t="s">
        <v>15</v>
      </c>
      <c r="C5070" s="19" t="s">
        <v>34</v>
      </c>
      <c r="D5070" s="19" t="s">
        <v>81</v>
      </c>
      <c r="E5070" s="19" t="s">
        <v>106</v>
      </c>
      <c r="F5070" s="19" t="s">
        <v>19</v>
      </c>
      <c r="G5070" s="19" t="s">
        <v>19</v>
      </c>
      <c r="H5070" s="19" t="s">
        <v>20</v>
      </c>
      <c r="I5070" s="20">
        <v>2000</v>
      </c>
      <c r="J5070" s="19" t="s">
        <v>21</v>
      </c>
      <c r="K50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0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5070" s="15">
        <f>IF(Table1[[#This Row],[BusinessInfo_WomanOwned]]="True",1,0)</f>
        <v>1</v>
      </c>
      <c r="N5070" s="15">
        <f>IF(Table1[[#This Row],[BusinessInfo_MinorityOwned]]="True",1,0)</f>
        <v>1</v>
      </c>
      <c r="O5070" s="15">
        <f>IF(Table1[[#This Row],[BusinessInfo_VeteranOwned]]="True",1,0)</f>
        <v>0</v>
      </c>
    </row>
    <row r="5071" spans="1:15" x14ac:dyDescent="0.2">
      <c r="A5071" s="18">
        <v>35030</v>
      </c>
      <c r="B5071" s="19" t="s">
        <v>15</v>
      </c>
      <c r="C5071" s="19" t="s">
        <v>64</v>
      </c>
      <c r="D5071" s="19" t="s">
        <v>23</v>
      </c>
      <c r="E5071" s="19" t="s">
        <v>58</v>
      </c>
      <c r="F5071" s="19" t="s">
        <v>19</v>
      </c>
      <c r="G5071" s="19" t="s">
        <v>20</v>
      </c>
      <c r="H5071" s="19" t="s">
        <v>20</v>
      </c>
      <c r="I5071" s="20">
        <v>2000</v>
      </c>
      <c r="J5071" s="19" t="s">
        <v>21</v>
      </c>
      <c r="K50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0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071" s="15">
        <f>IF(Table1[[#This Row],[BusinessInfo_WomanOwned]]="True",1,0)</f>
        <v>1</v>
      </c>
      <c r="N5071" s="15">
        <f>IF(Table1[[#This Row],[BusinessInfo_MinorityOwned]]="True",1,0)</f>
        <v>0</v>
      </c>
      <c r="O5071" s="15">
        <f>IF(Table1[[#This Row],[BusinessInfo_VeteranOwned]]="True",1,0)</f>
        <v>0</v>
      </c>
    </row>
    <row r="5072" spans="1:15" x14ac:dyDescent="0.2">
      <c r="A5072" s="18">
        <v>35033</v>
      </c>
      <c r="B5072" s="19" t="s">
        <v>15</v>
      </c>
      <c r="C5072" s="19" t="s">
        <v>16</v>
      </c>
      <c r="D5072" s="19" t="s">
        <v>55</v>
      </c>
      <c r="E5072" s="19" t="s">
        <v>56</v>
      </c>
      <c r="F5072" s="19" t="s">
        <v>20</v>
      </c>
      <c r="G5072" s="19" t="s">
        <v>19</v>
      </c>
      <c r="H5072" s="19" t="s">
        <v>20</v>
      </c>
      <c r="I5072" s="20">
        <v>2000</v>
      </c>
      <c r="J5072" s="19" t="s">
        <v>21</v>
      </c>
      <c r="K50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0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072" s="15">
        <f>IF(Table1[[#This Row],[BusinessInfo_WomanOwned]]="True",1,0)</f>
        <v>0</v>
      </c>
      <c r="N5072" s="15">
        <f>IF(Table1[[#This Row],[BusinessInfo_MinorityOwned]]="True",1,0)</f>
        <v>1</v>
      </c>
      <c r="O5072" s="15">
        <f>IF(Table1[[#This Row],[BusinessInfo_VeteranOwned]]="True",1,0)</f>
        <v>0</v>
      </c>
    </row>
    <row r="5073" spans="1:15" x14ac:dyDescent="0.2">
      <c r="A5073" s="18">
        <v>35137</v>
      </c>
      <c r="B5073" s="19" t="s">
        <v>15</v>
      </c>
      <c r="C5073" s="19" t="s">
        <v>16</v>
      </c>
      <c r="D5073" s="19" t="s">
        <v>55</v>
      </c>
      <c r="E5073" s="19" t="s">
        <v>56</v>
      </c>
      <c r="F5073" s="19" t="s">
        <v>20</v>
      </c>
      <c r="G5073" s="19" t="s">
        <v>20</v>
      </c>
      <c r="H5073" s="19" t="s">
        <v>20</v>
      </c>
      <c r="I5073" s="20">
        <v>2000</v>
      </c>
      <c r="J5073" s="19" t="s">
        <v>21</v>
      </c>
      <c r="K50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0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073" s="15">
        <f>IF(Table1[[#This Row],[BusinessInfo_WomanOwned]]="True",1,0)</f>
        <v>0</v>
      </c>
      <c r="N5073" s="15">
        <f>IF(Table1[[#This Row],[BusinessInfo_MinorityOwned]]="True",1,0)</f>
        <v>0</v>
      </c>
      <c r="O5073" s="15">
        <f>IF(Table1[[#This Row],[BusinessInfo_VeteranOwned]]="True",1,0)</f>
        <v>0</v>
      </c>
    </row>
    <row r="5074" spans="1:15" x14ac:dyDescent="0.2">
      <c r="A5074" s="18">
        <v>35139</v>
      </c>
      <c r="B5074" s="19" t="s">
        <v>15</v>
      </c>
      <c r="C5074" s="19" t="s">
        <v>22</v>
      </c>
      <c r="D5074" s="19" t="s">
        <v>45</v>
      </c>
      <c r="E5074" s="19" t="s">
        <v>56</v>
      </c>
      <c r="F5074" s="19" t="s">
        <v>20</v>
      </c>
      <c r="G5074" s="19" t="s">
        <v>20</v>
      </c>
      <c r="H5074" s="19" t="s">
        <v>20</v>
      </c>
      <c r="I5074" s="20">
        <v>2000</v>
      </c>
      <c r="J5074" s="19" t="s">
        <v>21</v>
      </c>
      <c r="K50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0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074" s="15">
        <f>IF(Table1[[#This Row],[BusinessInfo_WomanOwned]]="True",1,0)</f>
        <v>0</v>
      </c>
      <c r="N5074" s="15">
        <f>IF(Table1[[#This Row],[BusinessInfo_MinorityOwned]]="True",1,0)</f>
        <v>0</v>
      </c>
      <c r="O5074" s="15">
        <f>IF(Table1[[#This Row],[BusinessInfo_VeteranOwned]]="True",1,0)</f>
        <v>0</v>
      </c>
    </row>
    <row r="5075" spans="1:15" x14ac:dyDescent="0.2">
      <c r="A5075" s="18">
        <v>35203</v>
      </c>
      <c r="B5075" s="19" t="s">
        <v>15</v>
      </c>
      <c r="C5075" s="19" t="s">
        <v>59</v>
      </c>
      <c r="D5075" s="19" t="s">
        <v>35</v>
      </c>
      <c r="E5075" s="19" t="s">
        <v>57</v>
      </c>
      <c r="F5075" s="19" t="s">
        <v>19</v>
      </c>
      <c r="G5075" s="19" t="s">
        <v>20</v>
      </c>
      <c r="H5075" s="19" t="s">
        <v>20</v>
      </c>
      <c r="I5075" s="20">
        <v>2000</v>
      </c>
      <c r="J5075" s="19" t="s">
        <v>21</v>
      </c>
      <c r="K50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0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075" s="15">
        <f>IF(Table1[[#This Row],[BusinessInfo_WomanOwned]]="True",1,0)</f>
        <v>1</v>
      </c>
      <c r="N5075" s="15">
        <f>IF(Table1[[#This Row],[BusinessInfo_MinorityOwned]]="True",1,0)</f>
        <v>0</v>
      </c>
      <c r="O5075" s="15">
        <f>IF(Table1[[#This Row],[BusinessInfo_VeteranOwned]]="True",1,0)</f>
        <v>0</v>
      </c>
    </row>
    <row r="5076" spans="1:15" x14ac:dyDescent="0.2">
      <c r="A5076" s="18">
        <v>35228</v>
      </c>
      <c r="B5076" s="19" t="s">
        <v>15</v>
      </c>
      <c r="C5076" s="19" t="s">
        <v>44</v>
      </c>
      <c r="D5076" s="19" t="s">
        <v>26</v>
      </c>
      <c r="E5076" s="19" t="s">
        <v>56</v>
      </c>
      <c r="F5076" s="19" t="s">
        <v>20</v>
      </c>
      <c r="G5076" s="19" t="s">
        <v>20</v>
      </c>
      <c r="H5076" s="19" t="s">
        <v>20</v>
      </c>
      <c r="I5076" s="20">
        <v>2000</v>
      </c>
      <c r="J5076" s="19" t="s">
        <v>21</v>
      </c>
      <c r="K50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0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076" s="15">
        <f>IF(Table1[[#This Row],[BusinessInfo_WomanOwned]]="True",1,0)</f>
        <v>0</v>
      </c>
      <c r="N5076" s="15">
        <f>IF(Table1[[#This Row],[BusinessInfo_MinorityOwned]]="True",1,0)</f>
        <v>0</v>
      </c>
      <c r="O5076" s="15">
        <f>IF(Table1[[#This Row],[BusinessInfo_VeteranOwned]]="True",1,0)</f>
        <v>0</v>
      </c>
    </row>
    <row r="5077" spans="1:15" x14ac:dyDescent="0.2">
      <c r="A5077" s="18">
        <v>35235</v>
      </c>
      <c r="B5077" s="19" t="s">
        <v>15</v>
      </c>
      <c r="C5077" s="19" t="s">
        <v>28</v>
      </c>
      <c r="D5077" s="19" t="s">
        <v>29</v>
      </c>
      <c r="E5077" s="19" t="s">
        <v>18</v>
      </c>
      <c r="F5077" s="19" t="s">
        <v>19</v>
      </c>
      <c r="G5077" s="19" t="s">
        <v>20</v>
      </c>
      <c r="H5077" s="19" t="s">
        <v>20</v>
      </c>
      <c r="I5077" s="20">
        <v>5000</v>
      </c>
      <c r="J5077" s="19" t="s">
        <v>25</v>
      </c>
      <c r="K50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50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5077" s="15">
        <f>IF(Table1[[#This Row],[BusinessInfo_WomanOwned]]="True",1,0)</f>
        <v>1</v>
      </c>
      <c r="N5077" s="15">
        <f>IF(Table1[[#This Row],[BusinessInfo_MinorityOwned]]="True",1,0)</f>
        <v>0</v>
      </c>
      <c r="O5077" s="15">
        <f>IF(Table1[[#This Row],[BusinessInfo_VeteranOwned]]="True",1,0)</f>
        <v>0</v>
      </c>
    </row>
    <row r="5078" spans="1:15" x14ac:dyDescent="0.2">
      <c r="A5078" s="18">
        <v>35274</v>
      </c>
      <c r="B5078" s="19" t="s">
        <v>15</v>
      </c>
      <c r="C5078" s="19" t="s">
        <v>110</v>
      </c>
      <c r="D5078" s="19" t="s">
        <v>55</v>
      </c>
      <c r="E5078" s="19" t="s">
        <v>56</v>
      </c>
      <c r="F5078" s="19" t="s">
        <v>20</v>
      </c>
      <c r="G5078" s="19" t="s">
        <v>20</v>
      </c>
      <c r="H5078" s="19" t="s">
        <v>20</v>
      </c>
      <c r="I5078" s="20">
        <v>2000</v>
      </c>
      <c r="J5078" s="19" t="s">
        <v>21</v>
      </c>
      <c r="K50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0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078" s="15">
        <f>IF(Table1[[#This Row],[BusinessInfo_WomanOwned]]="True",1,0)</f>
        <v>0</v>
      </c>
      <c r="N5078" s="15">
        <f>IF(Table1[[#This Row],[BusinessInfo_MinorityOwned]]="True",1,0)</f>
        <v>0</v>
      </c>
      <c r="O5078" s="15">
        <f>IF(Table1[[#This Row],[BusinessInfo_VeteranOwned]]="True",1,0)</f>
        <v>0</v>
      </c>
    </row>
    <row r="5079" spans="1:15" x14ac:dyDescent="0.2">
      <c r="A5079" s="18">
        <v>35289</v>
      </c>
      <c r="B5079" s="19" t="s">
        <v>15</v>
      </c>
      <c r="C5079" s="19" t="s">
        <v>112</v>
      </c>
      <c r="D5079" s="19" t="s">
        <v>26</v>
      </c>
      <c r="E5079" s="19" t="s">
        <v>51</v>
      </c>
      <c r="F5079" s="19" t="s">
        <v>19</v>
      </c>
      <c r="G5079" s="19" t="s">
        <v>20</v>
      </c>
      <c r="H5079" s="19" t="s">
        <v>20</v>
      </c>
      <c r="I5079" s="20">
        <v>10000</v>
      </c>
      <c r="J5079" s="19" t="s">
        <v>36</v>
      </c>
      <c r="K50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0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079" s="15">
        <f>IF(Table1[[#This Row],[BusinessInfo_WomanOwned]]="True",1,0)</f>
        <v>1</v>
      </c>
      <c r="N5079" s="15">
        <f>IF(Table1[[#This Row],[BusinessInfo_MinorityOwned]]="True",1,0)</f>
        <v>0</v>
      </c>
      <c r="O5079" s="15">
        <f>IF(Table1[[#This Row],[BusinessInfo_VeteranOwned]]="True",1,0)</f>
        <v>0</v>
      </c>
    </row>
    <row r="5080" spans="1:15" x14ac:dyDescent="0.2">
      <c r="A5080" s="18">
        <v>35293</v>
      </c>
      <c r="B5080" s="19" t="s">
        <v>15</v>
      </c>
      <c r="C5080" s="19" t="s">
        <v>22</v>
      </c>
      <c r="D5080" s="19" t="s">
        <v>45</v>
      </c>
      <c r="E5080" s="19" t="s">
        <v>247</v>
      </c>
      <c r="F5080" s="19" t="s">
        <v>20</v>
      </c>
      <c r="G5080" s="19" t="s">
        <v>19</v>
      </c>
      <c r="H5080" s="19" t="s">
        <v>20</v>
      </c>
      <c r="I5080" s="20">
        <v>2000</v>
      </c>
      <c r="J5080" s="19" t="s">
        <v>21</v>
      </c>
      <c r="K50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0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080" s="15">
        <f>IF(Table1[[#This Row],[BusinessInfo_WomanOwned]]="True",1,0)</f>
        <v>0</v>
      </c>
      <c r="N5080" s="15">
        <f>IF(Table1[[#This Row],[BusinessInfo_MinorityOwned]]="True",1,0)</f>
        <v>1</v>
      </c>
      <c r="O5080" s="15">
        <f>IF(Table1[[#This Row],[BusinessInfo_VeteranOwned]]="True",1,0)</f>
        <v>0</v>
      </c>
    </row>
    <row r="5081" spans="1:15" x14ac:dyDescent="0.2">
      <c r="A5081" s="18">
        <v>35341</v>
      </c>
      <c r="B5081" s="19" t="s">
        <v>15</v>
      </c>
      <c r="C5081" s="19" t="s">
        <v>34</v>
      </c>
      <c r="D5081" s="19" t="s">
        <v>50</v>
      </c>
      <c r="E5081" s="19" t="s">
        <v>247</v>
      </c>
      <c r="F5081" s="19" t="s">
        <v>20</v>
      </c>
      <c r="G5081" s="19" t="s">
        <v>20</v>
      </c>
      <c r="H5081" s="19" t="s">
        <v>20</v>
      </c>
      <c r="I5081" s="20">
        <v>10000</v>
      </c>
      <c r="J5081" s="19" t="s">
        <v>36</v>
      </c>
      <c r="K50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0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5081" s="15">
        <f>IF(Table1[[#This Row],[BusinessInfo_WomanOwned]]="True",1,0)</f>
        <v>0</v>
      </c>
      <c r="N5081" s="15">
        <f>IF(Table1[[#This Row],[BusinessInfo_MinorityOwned]]="True",1,0)</f>
        <v>0</v>
      </c>
      <c r="O5081" s="15">
        <f>IF(Table1[[#This Row],[BusinessInfo_VeteranOwned]]="True",1,0)</f>
        <v>0</v>
      </c>
    </row>
    <row r="5082" spans="1:15" x14ac:dyDescent="0.2">
      <c r="A5082" s="18">
        <v>35344</v>
      </c>
      <c r="B5082" s="19" t="s">
        <v>15</v>
      </c>
      <c r="C5082" s="19" t="s">
        <v>16</v>
      </c>
      <c r="D5082" s="19" t="s">
        <v>17</v>
      </c>
      <c r="E5082" s="19" t="s">
        <v>56</v>
      </c>
      <c r="F5082" s="19" t="s">
        <v>20</v>
      </c>
      <c r="G5082" s="19" t="s">
        <v>20</v>
      </c>
      <c r="H5082" s="19" t="s">
        <v>20</v>
      </c>
      <c r="I5082" s="20">
        <v>2000</v>
      </c>
      <c r="J5082" s="19" t="s">
        <v>21</v>
      </c>
      <c r="K50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0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5082" s="15">
        <f>IF(Table1[[#This Row],[BusinessInfo_WomanOwned]]="True",1,0)</f>
        <v>0</v>
      </c>
      <c r="N5082" s="15">
        <f>IF(Table1[[#This Row],[BusinessInfo_MinorityOwned]]="True",1,0)</f>
        <v>0</v>
      </c>
      <c r="O5082" s="15">
        <f>IF(Table1[[#This Row],[BusinessInfo_VeteranOwned]]="True",1,0)</f>
        <v>0</v>
      </c>
    </row>
    <row r="5083" spans="1:15" x14ac:dyDescent="0.2">
      <c r="A5083" s="18">
        <v>35346</v>
      </c>
      <c r="B5083" s="19" t="s">
        <v>15</v>
      </c>
      <c r="C5083" s="19" t="s">
        <v>34</v>
      </c>
      <c r="D5083" s="19" t="s">
        <v>35</v>
      </c>
      <c r="E5083" s="19" t="s">
        <v>247</v>
      </c>
      <c r="F5083" s="19" t="s">
        <v>20</v>
      </c>
      <c r="G5083" s="19" t="s">
        <v>20</v>
      </c>
      <c r="H5083" s="19" t="s">
        <v>20</v>
      </c>
      <c r="I5083" s="20">
        <v>10000</v>
      </c>
      <c r="J5083" s="19" t="s">
        <v>36</v>
      </c>
      <c r="K50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0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083" s="15">
        <f>IF(Table1[[#This Row],[BusinessInfo_WomanOwned]]="True",1,0)</f>
        <v>0</v>
      </c>
      <c r="N5083" s="15">
        <f>IF(Table1[[#This Row],[BusinessInfo_MinorityOwned]]="True",1,0)</f>
        <v>0</v>
      </c>
      <c r="O5083" s="15">
        <f>IF(Table1[[#This Row],[BusinessInfo_VeteranOwned]]="True",1,0)</f>
        <v>0</v>
      </c>
    </row>
    <row r="5084" spans="1:15" x14ac:dyDescent="0.2">
      <c r="A5084" s="18">
        <v>35391</v>
      </c>
      <c r="B5084" s="19" t="s">
        <v>15</v>
      </c>
      <c r="C5084" s="19" t="s">
        <v>32</v>
      </c>
      <c r="D5084" s="19" t="s">
        <v>50</v>
      </c>
      <c r="E5084" s="19" t="s">
        <v>57</v>
      </c>
      <c r="F5084" s="19" t="s">
        <v>20</v>
      </c>
      <c r="G5084" s="19" t="s">
        <v>19</v>
      </c>
      <c r="H5084" s="19" t="s">
        <v>20</v>
      </c>
      <c r="I5084" s="20">
        <v>2000</v>
      </c>
      <c r="J5084" s="19" t="s">
        <v>21</v>
      </c>
      <c r="K50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0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5084" s="15">
        <f>IF(Table1[[#This Row],[BusinessInfo_WomanOwned]]="True",1,0)</f>
        <v>0</v>
      </c>
      <c r="N5084" s="15">
        <f>IF(Table1[[#This Row],[BusinessInfo_MinorityOwned]]="True",1,0)</f>
        <v>1</v>
      </c>
      <c r="O5084" s="15">
        <f>IF(Table1[[#This Row],[BusinessInfo_VeteranOwned]]="True",1,0)</f>
        <v>0</v>
      </c>
    </row>
    <row r="5085" spans="1:15" x14ac:dyDescent="0.2">
      <c r="A5085" s="18">
        <v>35393</v>
      </c>
      <c r="B5085" s="19" t="s">
        <v>15</v>
      </c>
      <c r="C5085" s="19" t="s">
        <v>130</v>
      </c>
      <c r="D5085" s="19" t="s">
        <v>76</v>
      </c>
      <c r="E5085" s="19" t="s">
        <v>247</v>
      </c>
      <c r="F5085" s="19" t="s">
        <v>19</v>
      </c>
      <c r="G5085" s="19" t="s">
        <v>20</v>
      </c>
      <c r="H5085" s="19" t="s">
        <v>20</v>
      </c>
      <c r="I5085" s="20">
        <v>2000</v>
      </c>
      <c r="J5085" s="19" t="s">
        <v>21</v>
      </c>
      <c r="K50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50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5085" s="15">
        <f>IF(Table1[[#This Row],[BusinessInfo_WomanOwned]]="True",1,0)</f>
        <v>1</v>
      </c>
      <c r="N5085" s="15">
        <f>IF(Table1[[#This Row],[BusinessInfo_MinorityOwned]]="True",1,0)</f>
        <v>0</v>
      </c>
      <c r="O5085" s="15">
        <f>IF(Table1[[#This Row],[BusinessInfo_VeteranOwned]]="True",1,0)</f>
        <v>0</v>
      </c>
    </row>
    <row r="5086" spans="1:15" x14ac:dyDescent="0.2">
      <c r="A5086" s="18">
        <v>35396</v>
      </c>
      <c r="B5086" s="19" t="s">
        <v>15</v>
      </c>
      <c r="C5086" s="19" t="s">
        <v>34</v>
      </c>
      <c r="D5086" s="19" t="s">
        <v>35</v>
      </c>
      <c r="E5086" s="19" t="s">
        <v>247</v>
      </c>
      <c r="F5086" s="19" t="s">
        <v>20</v>
      </c>
      <c r="G5086" s="19" t="s">
        <v>20</v>
      </c>
      <c r="H5086" s="19" t="s">
        <v>20</v>
      </c>
      <c r="I5086" s="20">
        <v>2000</v>
      </c>
      <c r="J5086" s="19" t="s">
        <v>21</v>
      </c>
      <c r="K50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0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086" s="15">
        <f>IF(Table1[[#This Row],[BusinessInfo_WomanOwned]]="True",1,0)</f>
        <v>0</v>
      </c>
      <c r="N5086" s="15">
        <f>IF(Table1[[#This Row],[BusinessInfo_MinorityOwned]]="True",1,0)</f>
        <v>0</v>
      </c>
      <c r="O5086" s="15">
        <f>IF(Table1[[#This Row],[BusinessInfo_VeteranOwned]]="True",1,0)</f>
        <v>0</v>
      </c>
    </row>
    <row r="5087" spans="1:15" x14ac:dyDescent="0.2">
      <c r="A5087" s="18">
        <v>35416</v>
      </c>
      <c r="B5087" s="19" t="s">
        <v>15</v>
      </c>
      <c r="C5087" s="19" t="s">
        <v>59</v>
      </c>
      <c r="D5087" s="19" t="s">
        <v>33</v>
      </c>
      <c r="E5087" s="19" t="s">
        <v>54</v>
      </c>
      <c r="F5087" s="19" t="s">
        <v>20</v>
      </c>
      <c r="G5087" s="19" t="s">
        <v>20</v>
      </c>
      <c r="H5087" s="19" t="s">
        <v>20</v>
      </c>
      <c r="I5087" s="20">
        <v>2000</v>
      </c>
      <c r="J5087" s="19" t="s">
        <v>21</v>
      </c>
      <c r="K50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0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087" s="15">
        <f>IF(Table1[[#This Row],[BusinessInfo_WomanOwned]]="True",1,0)</f>
        <v>0</v>
      </c>
      <c r="N5087" s="15">
        <f>IF(Table1[[#This Row],[BusinessInfo_MinorityOwned]]="True",1,0)</f>
        <v>0</v>
      </c>
      <c r="O5087" s="15">
        <f>IF(Table1[[#This Row],[BusinessInfo_VeteranOwned]]="True",1,0)</f>
        <v>0</v>
      </c>
    </row>
    <row r="5088" spans="1:15" x14ac:dyDescent="0.2">
      <c r="A5088" s="18">
        <v>35422</v>
      </c>
      <c r="B5088" s="19" t="s">
        <v>15</v>
      </c>
      <c r="C5088" s="19" t="s">
        <v>22</v>
      </c>
      <c r="D5088" s="19" t="s">
        <v>26</v>
      </c>
      <c r="E5088" s="19" t="s">
        <v>43</v>
      </c>
      <c r="F5088" s="19" t="s">
        <v>20</v>
      </c>
      <c r="G5088" s="19" t="s">
        <v>20</v>
      </c>
      <c r="H5088" s="19" t="s">
        <v>20</v>
      </c>
      <c r="I5088" s="20">
        <v>2000</v>
      </c>
      <c r="J5088" s="19" t="s">
        <v>21</v>
      </c>
      <c r="K50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0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088" s="15">
        <f>IF(Table1[[#This Row],[BusinessInfo_WomanOwned]]="True",1,0)</f>
        <v>0</v>
      </c>
      <c r="N5088" s="15">
        <f>IF(Table1[[#This Row],[BusinessInfo_MinorityOwned]]="True",1,0)</f>
        <v>0</v>
      </c>
      <c r="O5088" s="15">
        <f>IF(Table1[[#This Row],[BusinessInfo_VeteranOwned]]="True",1,0)</f>
        <v>0</v>
      </c>
    </row>
    <row r="5089" spans="1:15" x14ac:dyDescent="0.2">
      <c r="A5089" s="18">
        <v>35430</v>
      </c>
      <c r="B5089" s="19" t="s">
        <v>15</v>
      </c>
      <c r="C5089" s="19" t="s">
        <v>30</v>
      </c>
      <c r="D5089" s="19" t="s">
        <v>79</v>
      </c>
      <c r="E5089" s="19" t="s">
        <v>43</v>
      </c>
      <c r="F5089" s="19" t="s">
        <v>20</v>
      </c>
      <c r="G5089" s="19" t="s">
        <v>19</v>
      </c>
      <c r="H5089" s="19" t="s">
        <v>20</v>
      </c>
      <c r="I5089" s="20">
        <v>5000</v>
      </c>
      <c r="J5089" s="19" t="s">
        <v>25</v>
      </c>
      <c r="K50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50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5089" s="15">
        <f>IF(Table1[[#This Row],[BusinessInfo_WomanOwned]]="True",1,0)</f>
        <v>0</v>
      </c>
      <c r="N5089" s="15">
        <f>IF(Table1[[#This Row],[BusinessInfo_MinorityOwned]]="True",1,0)</f>
        <v>1</v>
      </c>
      <c r="O5089" s="15">
        <f>IF(Table1[[#This Row],[BusinessInfo_VeteranOwned]]="True",1,0)</f>
        <v>0</v>
      </c>
    </row>
    <row r="5090" spans="1:15" x14ac:dyDescent="0.2">
      <c r="A5090" s="18">
        <v>35431</v>
      </c>
      <c r="B5090" s="19" t="s">
        <v>15</v>
      </c>
      <c r="C5090" s="19" t="s">
        <v>65</v>
      </c>
      <c r="D5090" s="19" t="s">
        <v>66</v>
      </c>
      <c r="E5090" s="19" t="s">
        <v>56</v>
      </c>
      <c r="F5090" s="19" t="s">
        <v>20</v>
      </c>
      <c r="G5090" s="19" t="s">
        <v>19</v>
      </c>
      <c r="H5090" s="19" t="s">
        <v>20</v>
      </c>
      <c r="I5090" s="20">
        <v>2000</v>
      </c>
      <c r="J5090" s="19" t="s">
        <v>21</v>
      </c>
      <c r="K50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0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090" s="15">
        <f>IF(Table1[[#This Row],[BusinessInfo_WomanOwned]]="True",1,0)</f>
        <v>0</v>
      </c>
      <c r="N5090" s="15">
        <f>IF(Table1[[#This Row],[BusinessInfo_MinorityOwned]]="True",1,0)</f>
        <v>1</v>
      </c>
      <c r="O5090" s="15">
        <f>IF(Table1[[#This Row],[BusinessInfo_VeteranOwned]]="True",1,0)</f>
        <v>0</v>
      </c>
    </row>
    <row r="5091" spans="1:15" x14ac:dyDescent="0.2">
      <c r="A5091" s="18">
        <v>35434</v>
      </c>
      <c r="B5091" s="19" t="s">
        <v>15</v>
      </c>
      <c r="C5091" s="19" t="s">
        <v>32</v>
      </c>
      <c r="D5091" s="19" t="s">
        <v>49</v>
      </c>
      <c r="E5091" s="19" t="s">
        <v>18</v>
      </c>
      <c r="F5091" s="19" t="s">
        <v>20</v>
      </c>
      <c r="G5091" s="19" t="s">
        <v>19</v>
      </c>
      <c r="H5091" s="19" t="s">
        <v>20</v>
      </c>
      <c r="I5091" s="20">
        <v>10000</v>
      </c>
      <c r="J5091" s="19" t="s">
        <v>36</v>
      </c>
      <c r="K50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0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091" s="15">
        <f>IF(Table1[[#This Row],[BusinessInfo_WomanOwned]]="True",1,0)</f>
        <v>0</v>
      </c>
      <c r="N5091" s="15">
        <f>IF(Table1[[#This Row],[BusinessInfo_MinorityOwned]]="True",1,0)</f>
        <v>1</v>
      </c>
      <c r="O5091" s="15">
        <f>IF(Table1[[#This Row],[BusinessInfo_VeteranOwned]]="True",1,0)</f>
        <v>0</v>
      </c>
    </row>
    <row r="5092" spans="1:15" x14ac:dyDescent="0.2">
      <c r="A5092" s="18">
        <v>35436</v>
      </c>
      <c r="B5092" s="19" t="s">
        <v>15</v>
      </c>
      <c r="C5092" s="19" t="s">
        <v>67</v>
      </c>
      <c r="D5092" s="19" t="s">
        <v>68</v>
      </c>
      <c r="E5092" s="19" t="s">
        <v>247</v>
      </c>
      <c r="F5092" s="19" t="s">
        <v>20</v>
      </c>
      <c r="G5092" s="19" t="s">
        <v>19</v>
      </c>
      <c r="H5092" s="19" t="s">
        <v>20</v>
      </c>
      <c r="I5092" s="20">
        <v>5000</v>
      </c>
      <c r="J5092" s="19" t="s">
        <v>25</v>
      </c>
      <c r="K50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0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5092" s="15">
        <f>IF(Table1[[#This Row],[BusinessInfo_WomanOwned]]="True",1,0)</f>
        <v>0</v>
      </c>
      <c r="N5092" s="15">
        <f>IF(Table1[[#This Row],[BusinessInfo_MinorityOwned]]="True",1,0)</f>
        <v>1</v>
      </c>
      <c r="O5092" s="15">
        <f>IF(Table1[[#This Row],[BusinessInfo_VeteranOwned]]="True",1,0)</f>
        <v>0</v>
      </c>
    </row>
    <row r="5093" spans="1:15" x14ac:dyDescent="0.2">
      <c r="A5093" s="18">
        <v>35461</v>
      </c>
      <c r="B5093" s="19" t="s">
        <v>15</v>
      </c>
      <c r="C5093" s="19" t="s">
        <v>67</v>
      </c>
      <c r="D5093" s="19" t="s">
        <v>40</v>
      </c>
      <c r="E5093" s="19" t="s">
        <v>58</v>
      </c>
      <c r="F5093" s="19" t="s">
        <v>19</v>
      </c>
      <c r="G5093" s="19" t="s">
        <v>19</v>
      </c>
      <c r="H5093" s="19" t="s">
        <v>20</v>
      </c>
      <c r="I5093" s="20">
        <v>2000</v>
      </c>
      <c r="J5093" s="19" t="s">
        <v>21</v>
      </c>
      <c r="K50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0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5093" s="15">
        <f>IF(Table1[[#This Row],[BusinessInfo_WomanOwned]]="True",1,0)</f>
        <v>1</v>
      </c>
      <c r="N5093" s="15">
        <f>IF(Table1[[#This Row],[BusinessInfo_MinorityOwned]]="True",1,0)</f>
        <v>1</v>
      </c>
      <c r="O5093" s="15">
        <f>IF(Table1[[#This Row],[BusinessInfo_VeteranOwned]]="True",1,0)</f>
        <v>0</v>
      </c>
    </row>
    <row r="5094" spans="1:15" x14ac:dyDescent="0.2">
      <c r="A5094" s="18">
        <v>35464</v>
      </c>
      <c r="B5094" s="19" t="s">
        <v>15</v>
      </c>
      <c r="C5094" s="19" t="s">
        <v>132</v>
      </c>
      <c r="D5094" s="19" t="s">
        <v>122</v>
      </c>
      <c r="E5094" s="19" t="s">
        <v>58</v>
      </c>
      <c r="F5094" s="19" t="s">
        <v>19</v>
      </c>
      <c r="G5094" s="19" t="s">
        <v>19</v>
      </c>
      <c r="H5094" s="19" t="s">
        <v>20</v>
      </c>
      <c r="I5094" s="20">
        <v>2000</v>
      </c>
      <c r="J5094" s="19" t="s">
        <v>21</v>
      </c>
      <c r="K50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Frostproof</v>
      </c>
      <c r="L50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33843</v>
      </c>
      <c r="M5094" s="15">
        <f>IF(Table1[[#This Row],[BusinessInfo_WomanOwned]]="True",1,0)</f>
        <v>1</v>
      </c>
      <c r="N5094" s="15">
        <f>IF(Table1[[#This Row],[BusinessInfo_MinorityOwned]]="True",1,0)</f>
        <v>1</v>
      </c>
      <c r="O5094" s="15">
        <f>IF(Table1[[#This Row],[BusinessInfo_VeteranOwned]]="True",1,0)</f>
        <v>0</v>
      </c>
    </row>
    <row r="5095" spans="1:15" x14ac:dyDescent="0.2">
      <c r="A5095" s="18">
        <v>35470</v>
      </c>
      <c r="B5095" s="19" t="s">
        <v>15</v>
      </c>
      <c r="C5095" s="19" t="s">
        <v>80</v>
      </c>
      <c r="D5095" s="19" t="s">
        <v>35</v>
      </c>
      <c r="E5095" s="19" t="s">
        <v>51</v>
      </c>
      <c r="F5095" s="19" t="s">
        <v>20</v>
      </c>
      <c r="G5095" s="19" t="s">
        <v>19</v>
      </c>
      <c r="H5095" s="19" t="s">
        <v>20</v>
      </c>
      <c r="I5095" s="20">
        <v>2000</v>
      </c>
      <c r="J5095" s="19" t="s">
        <v>21</v>
      </c>
      <c r="K50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0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095" s="15">
        <f>IF(Table1[[#This Row],[BusinessInfo_WomanOwned]]="True",1,0)</f>
        <v>0</v>
      </c>
      <c r="N5095" s="15">
        <f>IF(Table1[[#This Row],[BusinessInfo_MinorityOwned]]="True",1,0)</f>
        <v>1</v>
      </c>
      <c r="O5095" s="15">
        <f>IF(Table1[[#This Row],[BusinessInfo_VeteranOwned]]="True",1,0)</f>
        <v>0</v>
      </c>
    </row>
    <row r="5096" spans="1:15" x14ac:dyDescent="0.2">
      <c r="A5096" s="18">
        <v>35495</v>
      </c>
      <c r="B5096" s="19" t="s">
        <v>15</v>
      </c>
      <c r="C5096" s="19" t="s">
        <v>16</v>
      </c>
      <c r="D5096" s="19" t="s">
        <v>17</v>
      </c>
      <c r="E5096" s="19" t="s">
        <v>56</v>
      </c>
      <c r="F5096" s="19" t="s">
        <v>19</v>
      </c>
      <c r="G5096" s="19" t="s">
        <v>20</v>
      </c>
      <c r="H5096" s="19" t="s">
        <v>20</v>
      </c>
      <c r="I5096" s="20">
        <v>2000</v>
      </c>
      <c r="J5096" s="19" t="s">
        <v>21</v>
      </c>
      <c r="K50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0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5096" s="15">
        <f>IF(Table1[[#This Row],[BusinessInfo_WomanOwned]]="True",1,0)</f>
        <v>1</v>
      </c>
      <c r="N5096" s="15">
        <f>IF(Table1[[#This Row],[BusinessInfo_MinorityOwned]]="True",1,0)</f>
        <v>0</v>
      </c>
      <c r="O5096" s="15">
        <f>IF(Table1[[#This Row],[BusinessInfo_VeteranOwned]]="True",1,0)</f>
        <v>0</v>
      </c>
    </row>
    <row r="5097" spans="1:15" x14ac:dyDescent="0.2">
      <c r="A5097" s="18">
        <v>35509</v>
      </c>
      <c r="B5097" s="19" t="s">
        <v>15</v>
      </c>
      <c r="C5097" s="19" t="s">
        <v>34</v>
      </c>
      <c r="D5097" s="19" t="s">
        <v>50</v>
      </c>
      <c r="E5097" s="19" t="s">
        <v>247</v>
      </c>
      <c r="F5097" s="19" t="s">
        <v>20</v>
      </c>
      <c r="G5097" s="19" t="s">
        <v>19</v>
      </c>
      <c r="H5097" s="19" t="s">
        <v>20</v>
      </c>
      <c r="I5097" s="20">
        <v>2000</v>
      </c>
      <c r="J5097" s="19" t="s">
        <v>21</v>
      </c>
      <c r="K50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0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5097" s="15">
        <f>IF(Table1[[#This Row],[BusinessInfo_WomanOwned]]="True",1,0)</f>
        <v>0</v>
      </c>
      <c r="N5097" s="15">
        <f>IF(Table1[[#This Row],[BusinessInfo_MinorityOwned]]="True",1,0)</f>
        <v>1</v>
      </c>
      <c r="O5097" s="15">
        <f>IF(Table1[[#This Row],[BusinessInfo_VeteranOwned]]="True",1,0)</f>
        <v>0</v>
      </c>
    </row>
    <row r="5098" spans="1:15" x14ac:dyDescent="0.2">
      <c r="A5098" s="18">
        <v>35527</v>
      </c>
      <c r="B5098" s="19" t="s">
        <v>15</v>
      </c>
      <c r="C5098" s="19" t="s">
        <v>139</v>
      </c>
      <c r="D5098" s="19" t="s">
        <v>102</v>
      </c>
      <c r="E5098" s="19" t="s">
        <v>27</v>
      </c>
      <c r="F5098" s="19" t="s">
        <v>20</v>
      </c>
      <c r="G5098" s="19" t="s">
        <v>19</v>
      </c>
      <c r="H5098" s="19" t="s">
        <v>20</v>
      </c>
      <c r="I5098" s="20">
        <v>2000</v>
      </c>
      <c r="J5098" s="19" t="s">
        <v>21</v>
      </c>
      <c r="K50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50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5098" s="15">
        <f>IF(Table1[[#This Row],[BusinessInfo_WomanOwned]]="True",1,0)</f>
        <v>0</v>
      </c>
      <c r="N5098" s="15">
        <f>IF(Table1[[#This Row],[BusinessInfo_MinorityOwned]]="True",1,0)</f>
        <v>1</v>
      </c>
      <c r="O5098" s="15">
        <f>IF(Table1[[#This Row],[BusinessInfo_VeteranOwned]]="True",1,0)</f>
        <v>0</v>
      </c>
    </row>
    <row r="5099" spans="1:15" x14ac:dyDescent="0.2">
      <c r="A5099" s="18">
        <v>35589</v>
      </c>
      <c r="B5099" s="19" t="s">
        <v>15</v>
      </c>
      <c r="C5099" s="19" t="s">
        <v>64</v>
      </c>
      <c r="D5099" s="19" t="s">
        <v>45</v>
      </c>
      <c r="E5099" s="19" t="s">
        <v>247</v>
      </c>
      <c r="F5099" s="19" t="s">
        <v>20</v>
      </c>
      <c r="G5099" s="19" t="s">
        <v>20</v>
      </c>
      <c r="H5099" s="19" t="s">
        <v>20</v>
      </c>
      <c r="I5099" s="20">
        <v>10000</v>
      </c>
      <c r="J5099" s="19" t="s">
        <v>36</v>
      </c>
      <c r="K50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0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099" s="15">
        <f>IF(Table1[[#This Row],[BusinessInfo_WomanOwned]]="True",1,0)</f>
        <v>0</v>
      </c>
      <c r="N5099" s="15">
        <f>IF(Table1[[#This Row],[BusinessInfo_MinorityOwned]]="True",1,0)</f>
        <v>0</v>
      </c>
      <c r="O5099" s="15">
        <f>IF(Table1[[#This Row],[BusinessInfo_VeteranOwned]]="True",1,0)</f>
        <v>0</v>
      </c>
    </row>
    <row r="5100" spans="1:15" x14ac:dyDescent="0.2">
      <c r="A5100" s="18">
        <v>35687</v>
      </c>
      <c r="B5100" s="19" t="s">
        <v>15</v>
      </c>
      <c r="C5100" s="19" t="s">
        <v>110</v>
      </c>
      <c r="D5100" s="19" t="s">
        <v>46</v>
      </c>
      <c r="E5100" s="19" t="s">
        <v>18</v>
      </c>
      <c r="F5100" s="19" t="s">
        <v>19</v>
      </c>
      <c r="G5100" s="19" t="s">
        <v>19</v>
      </c>
      <c r="H5100" s="19" t="s">
        <v>20</v>
      </c>
      <c r="I5100" s="20">
        <v>2000</v>
      </c>
      <c r="J5100" s="19" t="s">
        <v>21</v>
      </c>
      <c r="K51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51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5100" s="15">
        <f>IF(Table1[[#This Row],[BusinessInfo_WomanOwned]]="True",1,0)</f>
        <v>1</v>
      </c>
      <c r="N5100" s="15">
        <f>IF(Table1[[#This Row],[BusinessInfo_MinorityOwned]]="True",1,0)</f>
        <v>1</v>
      </c>
      <c r="O5100" s="15">
        <f>IF(Table1[[#This Row],[BusinessInfo_VeteranOwned]]="True",1,0)</f>
        <v>0</v>
      </c>
    </row>
    <row r="5101" spans="1:15" x14ac:dyDescent="0.2">
      <c r="A5101" s="18">
        <v>35691</v>
      </c>
      <c r="B5101" s="19" t="s">
        <v>15</v>
      </c>
      <c r="C5101" s="19" t="s">
        <v>34</v>
      </c>
      <c r="D5101" s="19" t="s">
        <v>50</v>
      </c>
      <c r="E5101" s="19" t="s">
        <v>247</v>
      </c>
      <c r="F5101" s="19" t="s">
        <v>20</v>
      </c>
      <c r="G5101" s="19" t="s">
        <v>19</v>
      </c>
      <c r="H5101" s="19" t="s">
        <v>20</v>
      </c>
      <c r="I5101" s="20">
        <v>2000</v>
      </c>
      <c r="J5101" s="19" t="s">
        <v>21</v>
      </c>
      <c r="K51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1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5101" s="15">
        <f>IF(Table1[[#This Row],[BusinessInfo_WomanOwned]]="True",1,0)</f>
        <v>0</v>
      </c>
      <c r="N5101" s="15">
        <f>IF(Table1[[#This Row],[BusinessInfo_MinorityOwned]]="True",1,0)</f>
        <v>1</v>
      </c>
      <c r="O5101" s="15">
        <f>IF(Table1[[#This Row],[BusinessInfo_VeteranOwned]]="True",1,0)</f>
        <v>0</v>
      </c>
    </row>
    <row r="5102" spans="1:15" x14ac:dyDescent="0.2">
      <c r="A5102" s="18">
        <v>35702</v>
      </c>
      <c r="B5102" s="19" t="s">
        <v>15</v>
      </c>
      <c r="C5102" s="19" t="s">
        <v>22</v>
      </c>
      <c r="D5102" s="19" t="s">
        <v>45</v>
      </c>
      <c r="E5102" s="19" t="s">
        <v>247</v>
      </c>
      <c r="F5102" s="19" t="s">
        <v>19</v>
      </c>
      <c r="G5102" s="19" t="s">
        <v>19</v>
      </c>
      <c r="H5102" s="19" t="s">
        <v>20</v>
      </c>
      <c r="I5102" s="20">
        <v>2000</v>
      </c>
      <c r="J5102" s="19" t="s">
        <v>21</v>
      </c>
      <c r="K51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1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102" s="15">
        <f>IF(Table1[[#This Row],[BusinessInfo_WomanOwned]]="True",1,0)</f>
        <v>1</v>
      </c>
      <c r="N5102" s="15">
        <f>IF(Table1[[#This Row],[BusinessInfo_MinorityOwned]]="True",1,0)</f>
        <v>1</v>
      </c>
      <c r="O5102" s="15">
        <f>IF(Table1[[#This Row],[BusinessInfo_VeteranOwned]]="True",1,0)</f>
        <v>0</v>
      </c>
    </row>
    <row r="5103" spans="1:15" x14ac:dyDescent="0.2">
      <c r="A5103" s="18">
        <v>35747</v>
      </c>
      <c r="B5103" s="19" t="s">
        <v>15</v>
      </c>
      <c r="C5103" s="19" t="s">
        <v>65</v>
      </c>
      <c r="D5103" s="19" t="s">
        <v>66</v>
      </c>
      <c r="E5103" s="19" t="s">
        <v>18</v>
      </c>
      <c r="F5103" s="19" t="s">
        <v>19</v>
      </c>
      <c r="G5103" s="19" t="s">
        <v>20</v>
      </c>
      <c r="H5103" s="19" t="s">
        <v>20</v>
      </c>
      <c r="I5103" s="20">
        <v>2000</v>
      </c>
      <c r="J5103" s="19" t="s">
        <v>21</v>
      </c>
      <c r="K51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1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103" s="15">
        <f>IF(Table1[[#This Row],[BusinessInfo_WomanOwned]]="True",1,0)</f>
        <v>1</v>
      </c>
      <c r="N5103" s="15">
        <f>IF(Table1[[#This Row],[BusinessInfo_MinorityOwned]]="True",1,0)</f>
        <v>0</v>
      </c>
      <c r="O5103" s="15">
        <f>IF(Table1[[#This Row],[BusinessInfo_VeteranOwned]]="True",1,0)</f>
        <v>0</v>
      </c>
    </row>
    <row r="5104" spans="1:15" x14ac:dyDescent="0.2">
      <c r="A5104" s="18">
        <v>35753</v>
      </c>
      <c r="B5104" s="19" t="s">
        <v>15</v>
      </c>
      <c r="C5104" s="19" t="s">
        <v>22</v>
      </c>
      <c r="D5104" s="19" t="s">
        <v>26</v>
      </c>
      <c r="E5104" s="19" t="s">
        <v>247</v>
      </c>
      <c r="F5104" s="19" t="s">
        <v>19</v>
      </c>
      <c r="G5104" s="19" t="s">
        <v>20</v>
      </c>
      <c r="H5104" s="19" t="s">
        <v>20</v>
      </c>
      <c r="I5104" s="20">
        <v>2000</v>
      </c>
      <c r="J5104" s="19" t="s">
        <v>21</v>
      </c>
      <c r="K51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1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104" s="15">
        <f>IF(Table1[[#This Row],[BusinessInfo_WomanOwned]]="True",1,0)</f>
        <v>1</v>
      </c>
      <c r="N5104" s="15">
        <f>IF(Table1[[#This Row],[BusinessInfo_MinorityOwned]]="True",1,0)</f>
        <v>0</v>
      </c>
      <c r="O5104" s="15">
        <f>IF(Table1[[#This Row],[BusinessInfo_VeteranOwned]]="True",1,0)</f>
        <v>0</v>
      </c>
    </row>
    <row r="5105" spans="1:15" x14ac:dyDescent="0.2">
      <c r="A5105" s="18">
        <v>35762</v>
      </c>
      <c r="B5105" s="19" t="s">
        <v>15</v>
      </c>
      <c r="C5105" s="19" t="s">
        <v>59</v>
      </c>
      <c r="D5105" s="19" t="s">
        <v>63</v>
      </c>
      <c r="E5105" s="19" t="s">
        <v>58</v>
      </c>
      <c r="F5105" s="19" t="s">
        <v>19</v>
      </c>
      <c r="G5105" s="19" t="s">
        <v>20</v>
      </c>
      <c r="H5105" s="19" t="s">
        <v>20</v>
      </c>
      <c r="I5105" s="20">
        <v>2000</v>
      </c>
      <c r="J5105" s="19" t="s">
        <v>21</v>
      </c>
      <c r="K51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1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5105" s="15">
        <f>IF(Table1[[#This Row],[BusinessInfo_WomanOwned]]="True",1,0)</f>
        <v>1</v>
      </c>
      <c r="N5105" s="15">
        <f>IF(Table1[[#This Row],[BusinessInfo_MinorityOwned]]="True",1,0)</f>
        <v>0</v>
      </c>
      <c r="O5105" s="15">
        <f>IF(Table1[[#This Row],[BusinessInfo_VeteranOwned]]="True",1,0)</f>
        <v>0</v>
      </c>
    </row>
    <row r="5106" spans="1:15" x14ac:dyDescent="0.2">
      <c r="A5106" s="18">
        <v>35789</v>
      </c>
      <c r="B5106" s="19" t="s">
        <v>15</v>
      </c>
      <c r="C5106" s="19" t="s">
        <v>34</v>
      </c>
      <c r="D5106" s="19" t="s">
        <v>49</v>
      </c>
      <c r="E5106" s="19" t="s">
        <v>247</v>
      </c>
      <c r="F5106" s="19" t="s">
        <v>19</v>
      </c>
      <c r="G5106" s="19" t="s">
        <v>19</v>
      </c>
      <c r="H5106" s="19" t="s">
        <v>19</v>
      </c>
      <c r="I5106" s="20">
        <v>2000</v>
      </c>
      <c r="J5106" s="19" t="s">
        <v>21</v>
      </c>
      <c r="K51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1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106" s="15">
        <f>IF(Table1[[#This Row],[BusinessInfo_WomanOwned]]="True",1,0)</f>
        <v>1</v>
      </c>
      <c r="N5106" s="15">
        <f>IF(Table1[[#This Row],[BusinessInfo_MinorityOwned]]="True",1,0)</f>
        <v>1</v>
      </c>
      <c r="O5106" s="15">
        <f>IF(Table1[[#This Row],[BusinessInfo_VeteranOwned]]="True",1,0)</f>
        <v>1</v>
      </c>
    </row>
    <row r="5107" spans="1:15" x14ac:dyDescent="0.2">
      <c r="A5107" s="18">
        <v>35797</v>
      </c>
      <c r="B5107" s="19" t="s">
        <v>15</v>
      </c>
      <c r="C5107" s="19" t="s">
        <v>176</v>
      </c>
      <c r="D5107" s="19" t="s">
        <v>66</v>
      </c>
      <c r="E5107" s="19" t="s">
        <v>54</v>
      </c>
      <c r="F5107" s="19" t="s">
        <v>19</v>
      </c>
      <c r="G5107" s="19" t="s">
        <v>19</v>
      </c>
      <c r="H5107" s="19" t="s">
        <v>20</v>
      </c>
      <c r="I5107" s="20">
        <v>2000</v>
      </c>
      <c r="J5107" s="19" t="s">
        <v>21</v>
      </c>
      <c r="K51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1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107" s="15">
        <f>IF(Table1[[#This Row],[BusinessInfo_WomanOwned]]="True",1,0)</f>
        <v>1</v>
      </c>
      <c r="N5107" s="15">
        <f>IF(Table1[[#This Row],[BusinessInfo_MinorityOwned]]="True",1,0)</f>
        <v>1</v>
      </c>
      <c r="O5107" s="15">
        <f>IF(Table1[[#This Row],[BusinessInfo_VeteranOwned]]="True",1,0)</f>
        <v>0</v>
      </c>
    </row>
    <row r="5108" spans="1:15" x14ac:dyDescent="0.2">
      <c r="A5108" s="18">
        <v>35829</v>
      </c>
      <c r="B5108" s="19" t="s">
        <v>15</v>
      </c>
      <c r="C5108" s="19" t="s">
        <v>16</v>
      </c>
      <c r="D5108" s="19" t="s">
        <v>46</v>
      </c>
      <c r="E5108" s="19" t="s">
        <v>24</v>
      </c>
      <c r="F5108" s="19" t="s">
        <v>20</v>
      </c>
      <c r="G5108" s="19" t="s">
        <v>19</v>
      </c>
      <c r="H5108" s="19" t="s">
        <v>20</v>
      </c>
      <c r="I5108" s="20">
        <v>5000</v>
      </c>
      <c r="J5108" s="19" t="s">
        <v>25</v>
      </c>
      <c r="K51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51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5108" s="15">
        <f>IF(Table1[[#This Row],[BusinessInfo_WomanOwned]]="True",1,0)</f>
        <v>0</v>
      </c>
      <c r="N5108" s="15">
        <f>IF(Table1[[#This Row],[BusinessInfo_MinorityOwned]]="True",1,0)</f>
        <v>1</v>
      </c>
      <c r="O5108" s="15">
        <f>IF(Table1[[#This Row],[BusinessInfo_VeteranOwned]]="True",1,0)</f>
        <v>0</v>
      </c>
    </row>
    <row r="5109" spans="1:15" x14ac:dyDescent="0.2">
      <c r="A5109" s="18">
        <v>35834</v>
      </c>
      <c r="B5109" s="19" t="s">
        <v>15</v>
      </c>
      <c r="C5109" s="19" t="s">
        <v>67</v>
      </c>
      <c r="D5109" s="19" t="s">
        <v>85</v>
      </c>
      <c r="E5109" s="19" t="s">
        <v>47</v>
      </c>
      <c r="F5109" s="19" t="s">
        <v>20</v>
      </c>
      <c r="G5109" s="19" t="s">
        <v>19</v>
      </c>
      <c r="H5109" s="19" t="s">
        <v>20</v>
      </c>
      <c r="I5109" s="20">
        <v>2000</v>
      </c>
      <c r="J5109" s="19" t="s">
        <v>21</v>
      </c>
      <c r="K51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1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5109" s="15">
        <f>IF(Table1[[#This Row],[BusinessInfo_WomanOwned]]="True",1,0)</f>
        <v>0</v>
      </c>
      <c r="N5109" s="15">
        <f>IF(Table1[[#This Row],[BusinessInfo_MinorityOwned]]="True",1,0)</f>
        <v>1</v>
      </c>
      <c r="O5109" s="15">
        <f>IF(Table1[[#This Row],[BusinessInfo_VeteranOwned]]="True",1,0)</f>
        <v>0</v>
      </c>
    </row>
    <row r="5110" spans="1:15" x14ac:dyDescent="0.2">
      <c r="A5110" s="18">
        <v>35841</v>
      </c>
      <c r="B5110" s="19" t="s">
        <v>15</v>
      </c>
      <c r="C5110" s="19" t="s">
        <v>22</v>
      </c>
      <c r="D5110" s="19" t="s">
        <v>26</v>
      </c>
      <c r="E5110" s="19" t="s">
        <v>247</v>
      </c>
      <c r="F5110" s="19" t="s">
        <v>19</v>
      </c>
      <c r="G5110" s="19" t="s">
        <v>20</v>
      </c>
      <c r="H5110" s="19" t="s">
        <v>20</v>
      </c>
      <c r="I5110" s="20">
        <v>5000</v>
      </c>
      <c r="J5110" s="19" t="s">
        <v>25</v>
      </c>
      <c r="K51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1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110" s="15">
        <f>IF(Table1[[#This Row],[BusinessInfo_WomanOwned]]="True",1,0)</f>
        <v>1</v>
      </c>
      <c r="N5110" s="15">
        <f>IF(Table1[[#This Row],[BusinessInfo_MinorityOwned]]="True",1,0)</f>
        <v>0</v>
      </c>
      <c r="O5110" s="15">
        <f>IF(Table1[[#This Row],[BusinessInfo_VeteranOwned]]="True",1,0)</f>
        <v>0</v>
      </c>
    </row>
    <row r="5111" spans="1:15" x14ac:dyDescent="0.2">
      <c r="A5111" s="18">
        <v>35849</v>
      </c>
      <c r="B5111" s="19" t="s">
        <v>15</v>
      </c>
      <c r="C5111" s="19" t="s">
        <v>34</v>
      </c>
      <c r="D5111" s="19" t="s">
        <v>35</v>
      </c>
      <c r="E5111" s="19" t="s">
        <v>247</v>
      </c>
      <c r="F5111" s="19" t="s">
        <v>19</v>
      </c>
      <c r="G5111" s="19" t="s">
        <v>20</v>
      </c>
      <c r="H5111" s="19" t="s">
        <v>20</v>
      </c>
      <c r="I5111" s="20">
        <v>10000</v>
      </c>
      <c r="J5111" s="19" t="s">
        <v>25</v>
      </c>
      <c r="K51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1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111" s="15">
        <f>IF(Table1[[#This Row],[BusinessInfo_WomanOwned]]="True",1,0)</f>
        <v>1</v>
      </c>
      <c r="N5111" s="15">
        <f>IF(Table1[[#This Row],[BusinessInfo_MinorityOwned]]="True",1,0)</f>
        <v>0</v>
      </c>
      <c r="O5111" s="15">
        <f>IF(Table1[[#This Row],[BusinessInfo_VeteranOwned]]="True",1,0)</f>
        <v>0</v>
      </c>
    </row>
    <row r="5112" spans="1:15" x14ac:dyDescent="0.2">
      <c r="A5112" s="18">
        <v>35862</v>
      </c>
      <c r="B5112" s="19" t="s">
        <v>15</v>
      </c>
      <c r="C5112" s="19" t="s">
        <v>34</v>
      </c>
      <c r="D5112" s="19" t="s">
        <v>33</v>
      </c>
      <c r="E5112" s="19" t="s">
        <v>106</v>
      </c>
      <c r="F5112" s="19" t="s">
        <v>20</v>
      </c>
      <c r="G5112" s="19" t="s">
        <v>20</v>
      </c>
      <c r="H5112" s="19" t="s">
        <v>20</v>
      </c>
      <c r="I5112" s="20">
        <v>2000</v>
      </c>
      <c r="J5112" s="19" t="s">
        <v>21</v>
      </c>
      <c r="K51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1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112" s="15">
        <f>IF(Table1[[#This Row],[BusinessInfo_WomanOwned]]="True",1,0)</f>
        <v>0</v>
      </c>
      <c r="N5112" s="15">
        <f>IF(Table1[[#This Row],[BusinessInfo_MinorityOwned]]="True",1,0)</f>
        <v>0</v>
      </c>
      <c r="O5112" s="15">
        <f>IF(Table1[[#This Row],[BusinessInfo_VeteranOwned]]="True",1,0)</f>
        <v>0</v>
      </c>
    </row>
    <row r="5113" spans="1:15" x14ac:dyDescent="0.2">
      <c r="A5113" s="18">
        <v>35869</v>
      </c>
      <c r="B5113" s="19" t="s">
        <v>15</v>
      </c>
      <c r="C5113" s="19" t="s">
        <v>34</v>
      </c>
      <c r="D5113" s="19" t="s">
        <v>63</v>
      </c>
      <c r="E5113" s="19" t="s">
        <v>56</v>
      </c>
      <c r="F5113" s="19" t="s">
        <v>19</v>
      </c>
      <c r="G5113" s="19" t="s">
        <v>20</v>
      </c>
      <c r="H5113" s="19" t="s">
        <v>20</v>
      </c>
      <c r="I5113" s="20">
        <v>2000</v>
      </c>
      <c r="J5113" s="19" t="s">
        <v>21</v>
      </c>
      <c r="K51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1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5113" s="15">
        <f>IF(Table1[[#This Row],[BusinessInfo_WomanOwned]]="True",1,0)</f>
        <v>1</v>
      </c>
      <c r="N5113" s="15">
        <f>IF(Table1[[#This Row],[BusinessInfo_MinorityOwned]]="True",1,0)</f>
        <v>0</v>
      </c>
      <c r="O5113" s="15">
        <f>IF(Table1[[#This Row],[BusinessInfo_VeteranOwned]]="True",1,0)</f>
        <v>0</v>
      </c>
    </row>
    <row r="5114" spans="1:15" x14ac:dyDescent="0.2">
      <c r="A5114" s="18">
        <v>35878</v>
      </c>
      <c r="B5114" s="19" t="s">
        <v>15</v>
      </c>
      <c r="C5114" s="19" t="s">
        <v>75</v>
      </c>
      <c r="D5114" s="19" t="s">
        <v>76</v>
      </c>
      <c r="E5114" s="19" t="s">
        <v>51</v>
      </c>
      <c r="F5114" s="19" t="s">
        <v>20</v>
      </c>
      <c r="G5114" s="19" t="s">
        <v>20</v>
      </c>
      <c r="H5114" s="19" t="s">
        <v>20</v>
      </c>
      <c r="I5114" s="20">
        <v>2000</v>
      </c>
      <c r="J5114" s="19" t="s">
        <v>21</v>
      </c>
      <c r="K51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51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5114" s="15">
        <f>IF(Table1[[#This Row],[BusinessInfo_WomanOwned]]="True",1,0)</f>
        <v>0</v>
      </c>
      <c r="N5114" s="15">
        <f>IF(Table1[[#This Row],[BusinessInfo_MinorityOwned]]="True",1,0)</f>
        <v>0</v>
      </c>
      <c r="O5114" s="15">
        <f>IF(Table1[[#This Row],[BusinessInfo_VeteranOwned]]="True",1,0)</f>
        <v>0</v>
      </c>
    </row>
    <row r="5115" spans="1:15" x14ac:dyDescent="0.2">
      <c r="A5115" s="18">
        <v>35879</v>
      </c>
      <c r="B5115" s="19" t="s">
        <v>15</v>
      </c>
      <c r="C5115" s="19" t="s">
        <v>64</v>
      </c>
      <c r="D5115" s="19" t="s">
        <v>26</v>
      </c>
      <c r="E5115" s="19" t="s">
        <v>51</v>
      </c>
      <c r="F5115" s="19" t="s">
        <v>20</v>
      </c>
      <c r="G5115" s="19" t="s">
        <v>20</v>
      </c>
      <c r="H5115" s="19" t="s">
        <v>20</v>
      </c>
      <c r="I5115" s="20">
        <v>5000</v>
      </c>
      <c r="J5115" s="19" t="s">
        <v>25</v>
      </c>
      <c r="K51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1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115" s="15">
        <f>IF(Table1[[#This Row],[BusinessInfo_WomanOwned]]="True",1,0)</f>
        <v>0</v>
      </c>
      <c r="N5115" s="15">
        <f>IF(Table1[[#This Row],[BusinessInfo_MinorityOwned]]="True",1,0)</f>
        <v>0</v>
      </c>
      <c r="O5115" s="15">
        <f>IF(Table1[[#This Row],[BusinessInfo_VeteranOwned]]="True",1,0)</f>
        <v>0</v>
      </c>
    </row>
    <row r="5116" spans="1:15" x14ac:dyDescent="0.2">
      <c r="A5116" s="18">
        <v>35906</v>
      </c>
      <c r="B5116" s="19" t="s">
        <v>15</v>
      </c>
      <c r="C5116" s="19" t="s">
        <v>44</v>
      </c>
      <c r="D5116" s="19" t="s">
        <v>26</v>
      </c>
      <c r="E5116" s="19" t="s">
        <v>18</v>
      </c>
      <c r="F5116" s="19" t="s">
        <v>20</v>
      </c>
      <c r="G5116" s="19" t="s">
        <v>20</v>
      </c>
      <c r="H5116" s="19" t="s">
        <v>20</v>
      </c>
      <c r="I5116" s="20">
        <v>10000</v>
      </c>
      <c r="J5116" s="19" t="s">
        <v>36</v>
      </c>
      <c r="K51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1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116" s="15">
        <f>IF(Table1[[#This Row],[BusinessInfo_WomanOwned]]="True",1,0)</f>
        <v>0</v>
      </c>
      <c r="N5116" s="15">
        <f>IF(Table1[[#This Row],[BusinessInfo_MinorityOwned]]="True",1,0)</f>
        <v>0</v>
      </c>
      <c r="O5116" s="15">
        <f>IF(Table1[[#This Row],[BusinessInfo_VeteranOwned]]="True",1,0)</f>
        <v>0</v>
      </c>
    </row>
    <row r="5117" spans="1:15" x14ac:dyDescent="0.2">
      <c r="A5117" s="18">
        <v>35935</v>
      </c>
      <c r="B5117" s="19" t="s">
        <v>15</v>
      </c>
      <c r="C5117" s="19" t="s">
        <v>411</v>
      </c>
      <c r="D5117" s="19" t="s">
        <v>68</v>
      </c>
      <c r="E5117" s="19" t="s">
        <v>51</v>
      </c>
      <c r="F5117" s="19" t="s">
        <v>19</v>
      </c>
      <c r="G5117" s="19" t="s">
        <v>19</v>
      </c>
      <c r="H5117" s="19" t="s">
        <v>20</v>
      </c>
      <c r="I5117" s="20">
        <v>2000</v>
      </c>
      <c r="J5117" s="19" t="s">
        <v>21</v>
      </c>
      <c r="K51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1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5117" s="15">
        <f>IF(Table1[[#This Row],[BusinessInfo_WomanOwned]]="True",1,0)</f>
        <v>1</v>
      </c>
      <c r="N5117" s="15">
        <f>IF(Table1[[#This Row],[BusinessInfo_MinorityOwned]]="True",1,0)</f>
        <v>1</v>
      </c>
      <c r="O5117" s="15">
        <f>IF(Table1[[#This Row],[BusinessInfo_VeteranOwned]]="True",1,0)</f>
        <v>0</v>
      </c>
    </row>
    <row r="5118" spans="1:15" x14ac:dyDescent="0.2">
      <c r="A5118" s="18">
        <v>35942</v>
      </c>
      <c r="B5118" s="19" t="s">
        <v>15</v>
      </c>
      <c r="C5118" s="19" t="s">
        <v>16</v>
      </c>
      <c r="D5118" s="19" t="s">
        <v>55</v>
      </c>
      <c r="E5118" s="19" t="s">
        <v>47</v>
      </c>
      <c r="F5118" s="19" t="s">
        <v>20</v>
      </c>
      <c r="G5118" s="19" t="s">
        <v>20</v>
      </c>
      <c r="H5118" s="19" t="s">
        <v>19</v>
      </c>
      <c r="I5118" s="20">
        <v>2000</v>
      </c>
      <c r="J5118" s="19" t="s">
        <v>21</v>
      </c>
      <c r="K51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1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118" s="15">
        <f>IF(Table1[[#This Row],[BusinessInfo_WomanOwned]]="True",1,0)</f>
        <v>0</v>
      </c>
      <c r="N5118" s="15">
        <f>IF(Table1[[#This Row],[BusinessInfo_MinorityOwned]]="True",1,0)</f>
        <v>0</v>
      </c>
      <c r="O5118" s="15">
        <f>IF(Table1[[#This Row],[BusinessInfo_VeteranOwned]]="True",1,0)</f>
        <v>1</v>
      </c>
    </row>
    <row r="5119" spans="1:15" x14ac:dyDescent="0.2">
      <c r="A5119" s="18">
        <v>35960</v>
      </c>
      <c r="B5119" s="19" t="s">
        <v>15</v>
      </c>
      <c r="C5119" s="19" t="s">
        <v>62</v>
      </c>
      <c r="D5119" s="19" t="s">
        <v>40</v>
      </c>
      <c r="E5119" s="19" t="s">
        <v>43</v>
      </c>
      <c r="F5119" s="19" t="s">
        <v>19</v>
      </c>
      <c r="G5119" s="19" t="s">
        <v>20</v>
      </c>
      <c r="H5119" s="19" t="s">
        <v>20</v>
      </c>
      <c r="I5119" s="20">
        <v>2000</v>
      </c>
      <c r="J5119" s="19" t="s">
        <v>21</v>
      </c>
      <c r="K51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1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5119" s="15">
        <f>IF(Table1[[#This Row],[BusinessInfo_WomanOwned]]="True",1,0)</f>
        <v>1</v>
      </c>
      <c r="N5119" s="15">
        <f>IF(Table1[[#This Row],[BusinessInfo_MinorityOwned]]="True",1,0)</f>
        <v>0</v>
      </c>
      <c r="O5119" s="15">
        <f>IF(Table1[[#This Row],[BusinessInfo_VeteranOwned]]="True",1,0)</f>
        <v>0</v>
      </c>
    </row>
    <row r="5120" spans="1:15" x14ac:dyDescent="0.2">
      <c r="A5120" s="18">
        <v>35988</v>
      </c>
      <c r="B5120" s="19" t="s">
        <v>15</v>
      </c>
      <c r="C5120" s="19" t="s">
        <v>82</v>
      </c>
      <c r="D5120" s="19" t="s">
        <v>46</v>
      </c>
      <c r="E5120" s="19" t="s">
        <v>43</v>
      </c>
      <c r="F5120" s="19" t="s">
        <v>19</v>
      </c>
      <c r="G5120" s="19" t="s">
        <v>20</v>
      </c>
      <c r="H5120" s="19" t="s">
        <v>20</v>
      </c>
      <c r="I5120" s="20">
        <v>2000</v>
      </c>
      <c r="J5120" s="19" t="s">
        <v>21</v>
      </c>
      <c r="K51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51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5120" s="15">
        <f>IF(Table1[[#This Row],[BusinessInfo_WomanOwned]]="True",1,0)</f>
        <v>1</v>
      </c>
      <c r="N5120" s="15">
        <f>IF(Table1[[#This Row],[BusinessInfo_MinorityOwned]]="True",1,0)</f>
        <v>0</v>
      </c>
      <c r="O5120" s="15">
        <f>IF(Table1[[#This Row],[BusinessInfo_VeteranOwned]]="True",1,0)</f>
        <v>0</v>
      </c>
    </row>
    <row r="5121" spans="1:15" x14ac:dyDescent="0.2">
      <c r="A5121" s="18">
        <v>36018</v>
      </c>
      <c r="B5121" s="19" t="s">
        <v>15</v>
      </c>
      <c r="C5121" s="19" t="s">
        <v>65</v>
      </c>
      <c r="D5121" s="19" t="s">
        <v>66</v>
      </c>
      <c r="E5121" s="19" t="s">
        <v>247</v>
      </c>
      <c r="F5121" s="19" t="s">
        <v>19</v>
      </c>
      <c r="G5121" s="19" t="s">
        <v>20</v>
      </c>
      <c r="H5121" s="19" t="s">
        <v>20</v>
      </c>
      <c r="I5121" s="20">
        <v>2000</v>
      </c>
      <c r="J5121" s="19" t="s">
        <v>21</v>
      </c>
      <c r="K51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1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121" s="15">
        <f>IF(Table1[[#This Row],[BusinessInfo_WomanOwned]]="True",1,0)</f>
        <v>1</v>
      </c>
      <c r="N5121" s="15">
        <f>IF(Table1[[#This Row],[BusinessInfo_MinorityOwned]]="True",1,0)</f>
        <v>0</v>
      </c>
      <c r="O5121" s="15">
        <f>IF(Table1[[#This Row],[BusinessInfo_VeteranOwned]]="True",1,0)</f>
        <v>0</v>
      </c>
    </row>
    <row r="5122" spans="1:15" x14ac:dyDescent="0.2">
      <c r="A5122" s="18">
        <v>36027</v>
      </c>
      <c r="B5122" s="19" t="s">
        <v>15</v>
      </c>
      <c r="C5122" s="19" t="s">
        <v>141</v>
      </c>
      <c r="D5122" s="19" t="s">
        <v>26</v>
      </c>
      <c r="E5122" s="19" t="s">
        <v>77</v>
      </c>
      <c r="F5122" s="19" t="s">
        <v>20</v>
      </c>
      <c r="G5122" s="19" t="s">
        <v>20</v>
      </c>
      <c r="H5122" s="19" t="s">
        <v>20</v>
      </c>
      <c r="I5122" s="20">
        <v>5000</v>
      </c>
      <c r="J5122" s="19" t="s">
        <v>25</v>
      </c>
      <c r="K51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1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122" s="15">
        <f>IF(Table1[[#This Row],[BusinessInfo_WomanOwned]]="True",1,0)</f>
        <v>0</v>
      </c>
      <c r="N5122" s="15">
        <f>IF(Table1[[#This Row],[BusinessInfo_MinorityOwned]]="True",1,0)</f>
        <v>0</v>
      </c>
      <c r="O5122" s="15">
        <f>IF(Table1[[#This Row],[BusinessInfo_VeteranOwned]]="True",1,0)</f>
        <v>0</v>
      </c>
    </row>
    <row r="5123" spans="1:15" x14ac:dyDescent="0.2">
      <c r="A5123" s="18">
        <v>36043</v>
      </c>
      <c r="B5123" s="19" t="s">
        <v>15</v>
      </c>
      <c r="C5123" s="19" t="s">
        <v>34</v>
      </c>
      <c r="D5123" s="19" t="s">
        <v>35</v>
      </c>
      <c r="E5123" s="19" t="s">
        <v>99</v>
      </c>
      <c r="F5123" s="19" t="s">
        <v>19</v>
      </c>
      <c r="G5123" s="19" t="s">
        <v>19</v>
      </c>
      <c r="H5123" s="19" t="s">
        <v>20</v>
      </c>
      <c r="I5123" s="20">
        <v>10000</v>
      </c>
      <c r="J5123" s="19" t="s">
        <v>36</v>
      </c>
      <c r="K51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1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123" s="15">
        <f>IF(Table1[[#This Row],[BusinessInfo_WomanOwned]]="True",1,0)</f>
        <v>1</v>
      </c>
      <c r="N5123" s="15">
        <f>IF(Table1[[#This Row],[BusinessInfo_MinorityOwned]]="True",1,0)</f>
        <v>1</v>
      </c>
      <c r="O5123" s="15">
        <f>IF(Table1[[#This Row],[BusinessInfo_VeteranOwned]]="True",1,0)</f>
        <v>0</v>
      </c>
    </row>
    <row r="5124" spans="1:15" x14ac:dyDescent="0.2">
      <c r="A5124" s="18">
        <v>36065</v>
      </c>
      <c r="B5124" s="19" t="s">
        <v>15</v>
      </c>
      <c r="C5124" s="19" t="s">
        <v>59</v>
      </c>
      <c r="D5124" s="19" t="s">
        <v>33</v>
      </c>
      <c r="E5124" s="19" t="s">
        <v>54</v>
      </c>
      <c r="F5124" s="19" t="s">
        <v>20</v>
      </c>
      <c r="G5124" s="19" t="s">
        <v>20</v>
      </c>
      <c r="H5124" s="19" t="s">
        <v>20</v>
      </c>
      <c r="I5124" s="20">
        <v>10000</v>
      </c>
      <c r="J5124" s="19" t="s">
        <v>36</v>
      </c>
      <c r="K51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1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124" s="15">
        <f>IF(Table1[[#This Row],[BusinessInfo_WomanOwned]]="True",1,0)</f>
        <v>0</v>
      </c>
      <c r="N5124" s="15">
        <f>IF(Table1[[#This Row],[BusinessInfo_MinorityOwned]]="True",1,0)</f>
        <v>0</v>
      </c>
      <c r="O5124" s="15">
        <f>IF(Table1[[#This Row],[BusinessInfo_VeteranOwned]]="True",1,0)</f>
        <v>0</v>
      </c>
    </row>
    <row r="5125" spans="1:15" x14ac:dyDescent="0.2">
      <c r="A5125" s="18">
        <v>36084</v>
      </c>
      <c r="B5125" s="19" t="s">
        <v>15</v>
      </c>
      <c r="C5125" s="19" t="s">
        <v>519</v>
      </c>
      <c r="D5125" s="19" t="s">
        <v>173</v>
      </c>
      <c r="E5125" s="19" t="s">
        <v>56</v>
      </c>
      <c r="F5125" s="19" t="s">
        <v>20</v>
      </c>
      <c r="G5125" s="19" t="s">
        <v>19</v>
      </c>
      <c r="H5125" s="19" t="s">
        <v>20</v>
      </c>
      <c r="I5125" s="20">
        <v>2000</v>
      </c>
      <c r="J5125" s="19" t="s">
        <v>21</v>
      </c>
      <c r="K51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Hamilton</v>
      </c>
      <c r="L51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33851</v>
      </c>
      <c r="M5125" s="15">
        <f>IF(Table1[[#This Row],[BusinessInfo_WomanOwned]]="True",1,0)</f>
        <v>0</v>
      </c>
      <c r="N5125" s="15">
        <f>IF(Table1[[#This Row],[BusinessInfo_MinorityOwned]]="True",1,0)</f>
        <v>1</v>
      </c>
      <c r="O5125" s="15">
        <f>IF(Table1[[#This Row],[BusinessInfo_VeteranOwned]]="True",1,0)</f>
        <v>0</v>
      </c>
    </row>
    <row r="5126" spans="1:15" x14ac:dyDescent="0.2">
      <c r="A5126" s="18">
        <v>36099</v>
      </c>
      <c r="B5126" s="19" t="s">
        <v>15</v>
      </c>
      <c r="C5126" s="19" t="s">
        <v>65</v>
      </c>
      <c r="D5126" s="19" t="s">
        <v>66</v>
      </c>
      <c r="E5126" s="19" t="s">
        <v>54</v>
      </c>
      <c r="F5126" s="19" t="s">
        <v>20</v>
      </c>
      <c r="G5126" s="19" t="s">
        <v>19</v>
      </c>
      <c r="H5126" s="19" t="s">
        <v>20</v>
      </c>
      <c r="I5126" s="20">
        <v>2000</v>
      </c>
      <c r="J5126" s="19" t="s">
        <v>21</v>
      </c>
      <c r="K51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1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126" s="15">
        <f>IF(Table1[[#This Row],[BusinessInfo_WomanOwned]]="True",1,0)</f>
        <v>0</v>
      </c>
      <c r="N5126" s="15">
        <f>IF(Table1[[#This Row],[BusinessInfo_MinorityOwned]]="True",1,0)</f>
        <v>1</v>
      </c>
      <c r="O5126" s="15">
        <f>IF(Table1[[#This Row],[BusinessInfo_VeteranOwned]]="True",1,0)</f>
        <v>0</v>
      </c>
    </row>
    <row r="5127" spans="1:15" x14ac:dyDescent="0.2">
      <c r="A5127" s="18">
        <v>36109</v>
      </c>
      <c r="B5127" s="19" t="s">
        <v>15</v>
      </c>
      <c r="C5127" s="19" t="s">
        <v>34</v>
      </c>
      <c r="D5127" s="19" t="s">
        <v>49</v>
      </c>
      <c r="E5127" s="19" t="s">
        <v>247</v>
      </c>
      <c r="F5127" s="19" t="s">
        <v>20</v>
      </c>
      <c r="G5127" s="19" t="s">
        <v>20</v>
      </c>
      <c r="H5127" s="19" t="s">
        <v>20</v>
      </c>
      <c r="I5127" s="20">
        <v>2000</v>
      </c>
      <c r="J5127" s="19" t="s">
        <v>21</v>
      </c>
      <c r="K51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1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127" s="15">
        <f>IF(Table1[[#This Row],[BusinessInfo_WomanOwned]]="True",1,0)</f>
        <v>0</v>
      </c>
      <c r="N5127" s="15">
        <f>IF(Table1[[#This Row],[BusinessInfo_MinorityOwned]]="True",1,0)</f>
        <v>0</v>
      </c>
      <c r="O5127" s="15">
        <f>IF(Table1[[#This Row],[BusinessInfo_VeteranOwned]]="True",1,0)</f>
        <v>0</v>
      </c>
    </row>
    <row r="5128" spans="1:15" x14ac:dyDescent="0.2">
      <c r="A5128" s="18">
        <v>36156</v>
      </c>
      <c r="B5128" s="19" t="s">
        <v>15</v>
      </c>
      <c r="C5128" s="19" t="s">
        <v>72</v>
      </c>
      <c r="D5128" s="19" t="s">
        <v>53</v>
      </c>
      <c r="E5128" s="19" t="s">
        <v>57</v>
      </c>
      <c r="F5128" s="19" t="s">
        <v>19</v>
      </c>
      <c r="G5128" s="19" t="s">
        <v>19</v>
      </c>
      <c r="H5128" s="19" t="s">
        <v>20</v>
      </c>
      <c r="I5128" s="20">
        <v>2000</v>
      </c>
      <c r="J5128" s="19" t="s">
        <v>21</v>
      </c>
      <c r="K51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51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5128" s="15">
        <f>IF(Table1[[#This Row],[BusinessInfo_WomanOwned]]="True",1,0)</f>
        <v>1</v>
      </c>
      <c r="N5128" s="15">
        <f>IF(Table1[[#This Row],[BusinessInfo_MinorityOwned]]="True",1,0)</f>
        <v>1</v>
      </c>
      <c r="O5128" s="15">
        <f>IF(Table1[[#This Row],[BusinessInfo_VeteranOwned]]="True",1,0)</f>
        <v>0</v>
      </c>
    </row>
    <row r="5129" spans="1:15" x14ac:dyDescent="0.2">
      <c r="A5129" s="18">
        <v>36205</v>
      </c>
      <c r="B5129" s="19" t="s">
        <v>15</v>
      </c>
      <c r="C5129" s="19" t="s">
        <v>110</v>
      </c>
      <c r="D5129" s="19" t="s">
        <v>55</v>
      </c>
      <c r="E5129" s="19" t="s">
        <v>56</v>
      </c>
      <c r="F5129" s="19" t="s">
        <v>20</v>
      </c>
      <c r="G5129" s="19" t="s">
        <v>19</v>
      </c>
      <c r="H5129" s="19" t="s">
        <v>20</v>
      </c>
      <c r="I5129" s="20">
        <v>2000</v>
      </c>
      <c r="J5129" s="19" t="s">
        <v>21</v>
      </c>
      <c r="K51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1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129" s="15">
        <f>IF(Table1[[#This Row],[BusinessInfo_WomanOwned]]="True",1,0)</f>
        <v>0</v>
      </c>
      <c r="N5129" s="15">
        <f>IF(Table1[[#This Row],[BusinessInfo_MinorityOwned]]="True",1,0)</f>
        <v>1</v>
      </c>
      <c r="O5129" s="15">
        <f>IF(Table1[[#This Row],[BusinessInfo_VeteranOwned]]="True",1,0)</f>
        <v>0</v>
      </c>
    </row>
    <row r="5130" spans="1:15" x14ac:dyDescent="0.2">
      <c r="A5130" s="18">
        <v>36206</v>
      </c>
      <c r="B5130" s="19" t="s">
        <v>15</v>
      </c>
      <c r="C5130" s="19" t="s">
        <v>67</v>
      </c>
      <c r="D5130" s="19" t="s">
        <v>68</v>
      </c>
      <c r="E5130" s="19" t="s">
        <v>27</v>
      </c>
      <c r="F5130" s="19" t="s">
        <v>20</v>
      </c>
      <c r="G5130" s="19" t="s">
        <v>20</v>
      </c>
      <c r="H5130" s="19" t="s">
        <v>19</v>
      </c>
      <c r="I5130" s="20">
        <v>2000</v>
      </c>
      <c r="J5130" s="19" t="s">
        <v>21</v>
      </c>
      <c r="K51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1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5130" s="15">
        <f>IF(Table1[[#This Row],[BusinessInfo_WomanOwned]]="True",1,0)</f>
        <v>0</v>
      </c>
      <c r="N5130" s="15">
        <f>IF(Table1[[#This Row],[BusinessInfo_MinorityOwned]]="True",1,0)</f>
        <v>0</v>
      </c>
      <c r="O5130" s="15">
        <f>IF(Table1[[#This Row],[BusinessInfo_VeteranOwned]]="True",1,0)</f>
        <v>1</v>
      </c>
    </row>
    <row r="5131" spans="1:15" x14ac:dyDescent="0.2">
      <c r="A5131" s="18">
        <v>36212</v>
      </c>
      <c r="B5131" s="19" t="s">
        <v>15</v>
      </c>
      <c r="C5131" s="19" t="s">
        <v>103</v>
      </c>
      <c r="D5131" s="19" t="s">
        <v>17</v>
      </c>
      <c r="E5131" s="19" t="s">
        <v>51</v>
      </c>
      <c r="F5131" s="19" t="s">
        <v>20</v>
      </c>
      <c r="G5131" s="19" t="s">
        <v>19</v>
      </c>
      <c r="H5131" s="19" t="s">
        <v>20</v>
      </c>
      <c r="I5131" s="20">
        <v>5000</v>
      </c>
      <c r="J5131" s="19" t="s">
        <v>25</v>
      </c>
      <c r="K51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1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5131" s="15">
        <f>IF(Table1[[#This Row],[BusinessInfo_WomanOwned]]="True",1,0)</f>
        <v>0</v>
      </c>
      <c r="N5131" s="15">
        <f>IF(Table1[[#This Row],[BusinessInfo_MinorityOwned]]="True",1,0)</f>
        <v>1</v>
      </c>
      <c r="O5131" s="15">
        <f>IF(Table1[[#This Row],[BusinessInfo_VeteranOwned]]="True",1,0)</f>
        <v>0</v>
      </c>
    </row>
    <row r="5132" spans="1:15" x14ac:dyDescent="0.2">
      <c r="A5132" s="18">
        <v>36238</v>
      </c>
      <c r="B5132" s="19" t="s">
        <v>15</v>
      </c>
      <c r="C5132" s="19" t="s">
        <v>65</v>
      </c>
      <c r="D5132" s="19" t="s">
        <v>66</v>
      </c>
      <c r="E5132" s="19" t="s">
        <v>247</v>
      </c>
      <c r="F5132" s="19" t="s">
        <v>20</v>
      </c>
      <c r="G5132" s="19" t="s">
        <v>20</v>
      </c>
      <c r="H5132" s="19" t="s">
        <v>20</v>
      </c>
      <c r="I5132" s="20">
        <v>2000</v>
      </c>
      <c r="J5132" s="19" t="s">
        <v>21</v>
      </c>
      <c r="K51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1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132" s="15">
        <f>IF(Table1[[#This Row],[BusinessInfo_WomanOwned]]="True",1,0)</f>
        <v>0</v>
      </c>
      <c r="N5132" s="15">
        <f>IF(Table1[[#This Row],[BusinessInfo_MinorityOwned]]="True",1,0)</f>
        <v>0</v>
      </c>
      <c r="O5132" s="15">
        <f>IF(Table1[[#This Row],[BusinessInfo_VeteranOwned]]="True",1,0)</f>
        <v>0</v>
      </c>
    </row>
    <row r="5133" spans="1:15" x14ac:dyDescent="0.2">
      <c r="A5133" s="18">
        <v>36254</v>
      </c>
      <c r="B5133" s="19" t="s">
        <v>15</v>
      </c>
      <c r="C5133" s="19" t="s">
        <v>28</v>
      </c>
      <c r="D5133" s="19" t="s">
        <v>29</v>
      </c>
      <c r="E5133" s="19" t="s">
        <v>247</v>
      </c>
      <c r="F5133" s="19" t="s">
        <v>20</v>
      </c>
      <c r="G5133" s="19" t="s">
        <v>19</v>
      </c>
      <c r="H5133" s="19" t="s">
        <v>20</v>
      </c>
      <c r="I5133" s="20">
        <v>2000</v>
      </c>
      <c r="J5133" s="19" t="s">
        <v>21</v>
      </c>
      <c r="K51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51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5133" s="15">
        <f>IF(Table1[[#This Row],[BusinessInfo_WomanOwned]]="True",1,0)</f>
        <v>0</v>
      </c>
      <c r="N5133" s="15">
        <f>IF(Table1[[#This Row],[BusinessInfo_MinorityOwned]]="True",1,0)</f>
        <v>1</v>
      </c>
      <c r="O5133" s="15">
        <f>IF(Table1[[#This Row],[BusinessInfo_VeteranOwned]]="True",1,0)</f>
        <v>0</v>
      </c>
    </row>
    <row r="5134" spans="1:15" x14ac:dyDescent="0.2">
      <c r="A5134" s="18">
        <v>36263</v>
      </c>
      <c r="B5134" s="19" t="s">
        <v>15</v>
      </c>
      <c r="C5134" s="19" t="s">
        <v>34</v>
      </c>
      <c r="D5134" s="19" t="s">
        <v>33</v>
      </c>
      <c r="E5134" s="19" t="s">
        <v>247</v>
      </c>
      <c r="F5134" s="19" t="s">
        <v>20</v>
      </c>
      <c r="G5134" s="19" t="s">
        <v>20</v>
      </c>
      <c r="H5134" s="19" t="s">
        <v>19</v>
      </c>
      <c r="I5134" s="20">
        <v>2000</v>
      </c>
      <c r="J5134" s="19" t="s">
        <v>21</v>
      </c>
      <c r="K51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1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134" s="15">
        <f>IF(Table1[[#This Row],[BusinessInfo_WomanOwned]]="True",1,0)</f>
        <v>0</v>
      </c>
      <c r="N5134" s="15">
        <f>IF(Table1[[#This Row],[BusinessInfo_MinorityOwned]]="True",1,0)</f>
        <v>0</v>
      </c>
      <c r="O5134" s="15">
        <f>IF(Table1[[#This Row],[BusinessInfo_VeteranOwned]]="True",1,0)</f>
        <v>1</v>
      </c>
    </row>
    <row r="5135" spans="1:15" x14ac:dyDescent="0.2">
      <c r="A5135" s="18">
        <v>36284</v>
      </c>
      <c r="B5135" s="19" t="s">
        <v>15</v>
      </c>
      <c r="C5135" s="19" t="s">
        <v>34</v>
      </c>
      <c r="D5135" s="19" t="s">
        <v>63</v>
      </c>
      <c r="E5135" s="19" t="s">
        <v>43</v>
      </c>
      <c r="F5135" s="19" t="s">
        <v>20</v>
      </c>
      <c r="G5135" s="19" t="s">
        <v>19</v>
      </c>
      <c r="H5135" s="19" t="s">
        <v>20</v>
      </c>
      <c r="I5135" s="20">
        <v>2000</v>
      </c>
      <c r="J5135" s="19" t="s">
        <v>21</v>
      </c>
      <c r="K51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1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5135" s="15">
        <f>IF(Table1[[#This Row],[BusinessInfo_WomanOwned]]="True",1,0)</f>
        <v>0</v>
      </c>
      <c r="N5135" s="15">
        <f>IF(Table1[[#This Row],[BusinessInfo_MinorityOwned]]="True",1,0)</f>
        <v>1</v>
      </c>
      <c r="O5135" s="15">
        <f>IF(Table1[[#This Row],[BusinessInfo_VeteranOwned]]="True",1,0)</f>
        <v>0</v>
      </c>
    </row>
    <row r="5136" spans="1:15" x14ac:dyDescent="0.2">
      <c r="A5136" s="18">
        <v>36287</v>
      </c>
      <c r="B5136" s="19" t="s">
        <v>15</v>
      </c>
      <c r="C5136" s="19" t="s">
        <v>34</v>
      </c>
      <c r="D5136" s="19" t="s">
        <v>49</v>
      </c>
      <c r="E5136" s="19" t="s">
        <v>51</v>
      </c>
      <c r="F5136" s="19" t="s">
        <v>20</v>
      </c>
      <c r="G5136" s="19" t="s">
        <v>20</v>
      </c>
      <c r="H5136" s="19" t="s">
        <v>20</v>
      </c>
      <c r="I5136" s="20">
        <v>2000</v>
      </c>
      <c r="J5136" s="19" t="s">
        <v>21</v>
      </c>
      <c r="K51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1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136" s="15">
        <f>IF(Table1[[#This Row],[BusinessInfo_WomanOwned]]="True",1,0)</f>
        <v>0</v>
      </c>
      <c r="N5136" s="15">
        <f>IF(Table1[[#This Row],[BusinessInfo_MinorityOwned]]="True",1,0)</f>
        <v>0</v>
      </c>
      <c r="O5136" s="15">
        <f>IF(Table1[[#This Row],[BusinessInfo_VeteranOwned]]="True",1,0)</f>
        <v>0</v>
      </c>
    </row>
    <row r="5137" spans="1:15" x14ac:dyDescent="0.2">
      <c r="A5137" s="18">
        <v>36296</v>
      </c>
      <c r="B5137" s="19" t="s">
        <v>15</v>
      </c>
      <c r="C5137" s="19" t="s">
        <v>16</v>
      </c>
      <c r="D5137" s="19" t="s">
        <v>17</v>
      </c>
      <c r="E5137" s="19" t="s">
        <v>247</v>
      </c>
      <c r="F5137" s="19" t="s">
        <v>20</v>
      </c>
      <c r="G5137" s="19" t="s">
        <v>20</v>
      </c>
      <c r="H5137" s="19" t="s">
        <v>20</v>
      </c>
      <c r="I5137" s="20">
        <v>2000</v>
      </c>
      <c r="J5137" s="19" t="s">
        <v>21</v>
      </c>
      <c r="K51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1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5137" s="15">
        <f>IF(Table1[[#This Row],[BusinessInfo_WomanOwned]]="True",1,0)</f>
        <v>0</v>
      </c>
      <c r="N5137" s="15">
        <f>IF(Table1[[#This Row],[BusinessInfo_MinorityOwned]]="True",1,0)</f>
        <v>0</v>
      </c>
      <c r="O5137" s="15">
        <f>IF(Table1[[#This Row],[BusinessInfo_VeteranOwned]]="True",1,0)</f>
        <v>0</v>
      </c>
    </row>
    <row r="5138" spans="1:15" x14ac:dyDescent="0.2">
      <c r="A5138" s="18">
        <v>36299</v>
      </c>
      <c r="B5138" s="19" t="s">
        <v>15</v>
      </c>
      <c r="C5138" s="19" t="s">
        <v>520</v>
      </c>
      <c r="D5138" s="19" t="s">
        <v>521</v>
      </c>
      <c r="E5138" s="19" t="s">
        <v>247</v>
      </c>
      <c r="F5138" s="19" t="s">
        <v>20</v>
      </c>
      <c r="G5138" s="19" t="s">
        <v>20</v>
      </c>
      <c r="H5138" s="19" t="s">
        <v>20</v>
      </c>
      <c r="I5138" s="20">
        <v>2000</v>
      </c>
      <c r="J5138" s="19" t="s">
        <v>21</v>
      </c>
      <c r="K51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5138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5138" s="15">
        <f>IF(Table1[[#This Row],[BusinessInfo_WomanOwned]]="True",1,0)</f>
        <v>0</v>
      </c>
      <c r="N5138" s="15">
        <f>IF(Table1[[#This Row],[BusinessInfo_MinorityOwned]]="True",1,0)</f>
        <v>0</v>
      </c>
      <c r="O5138" s="15">
        <f>IF(Table1[[#This Row],[BusinessInfo_VeteranOwned]]="True",1,0)</f>
        <v>0</v>
      </c>
    </row>
    <row r="5139" spans="1:15" x14ac:dyDescent="0.2">
      <c r="A5139" s="18">
        <v>36313</v>
      </c>
      <c r="B5139" s="19" t="s">
        <v>15</v>
      </c>
      <c r="C5139" s="19" t="s">
        <v>52</v>
      </c>
      <c r="D5139" s="19" t="s">
        <v>53</v>
      </c>
      <c r="E5139" s="19" t="s">
        <v>47</v>
      </c>
      <c r="F5139" s="19" t="s">
        <v>20</v>
      </c>
      <c r="G5139" s="19" t="s">
        <v>19</v>
      </c>
      <c r="H5139" s="19" t="s">
        <v>20</v>
      </c>
      <c r="I5139" s="20">
        <v>5000</v>
      </c>
      <c r="J5139" s="19" t="s">
        <v>25</v>
      </c>
      <c r="K51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51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5139" s="15">
        <f>IF(Table1[[#This Row],[BusinessInfo_WomanOwned]]="True",1,0)</f>
        <v>0</v>
      </c>
      <c r="N5139" s="15">
        <f>IF(Table1[[#This Row],[BusinessInfo_MinorityOwned]]="True",1,0)</f>
        <v>1</v>
      </c>
      <c r="O5139" s="15">
        <f>IF(Table1[[#This Row],[BusinessInfo_VeteranOwned]]="True",1,0)</f>
        <v>0</v>
      </c>
    </row>
    <row r="5140" spans="1:15" x14ac:dyDescent="0.2">
      <c r="A5140" s="18">
        <v>36321</v>
      </c>
      <c r="B5140" s="19" t="s">
        <v>15</v>
      </c>
      <c r="C5140" s="19" t="s">
        <v>22</v>
      </c>
      <c r="D5140" s="19" t="s">
        <v>23</v>
      </c>
      <c r="E5140" s="19" t="s">
        <v>247</v>
      </c>
      <c r="F5140" s="19" t="s">
        <v>20</v>
      </c>
      <c r="G5140" s="19" t="s">
        <v>20</v>
      </c>
      <c r="H5140" s="19" t="s">
        <v>20</v>
      </c>
      <c r="I5140" s="20">
        <v>2000</v>
      </c>
      <c r="J5140" s="19" t="s">
        <v>21</v>
      </c>
      <c r="K51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1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140" s="15">
        <f>IF(Table1[[#This Row],[BusinessInfo_WomanOwned]]="True",1,0)</f>
        <v>0</v>
      </c>
      <c r="N5140" s="15">
        <f>IF(Table1[[#This Row],[BusinessInfo_MinorityOwned]]="True",1,0)</f>
        <v>0</v>
      </c>
      <c r="O5140" s="15">
        <f>IF(Table1[[#This Row],[BusinessInfo_VeteranOwned]]="True",1,0)</f>
        <v>0</v>
      </c>
    </row>
    <row r="5141" spans="1:15" x14ac:dyDescent="0.2">
      <c r="A5141" s="18">
        <v>36326</v>
      </c>
      <c r="B5141" s="19" t="s">
        <v>15</v>
      </c>
      <c r="C5141" s="19" t="s">
        <v>16</v>
      </c>
      <c r="D5141" s="19" t="s">
        <v>46</v>
      </c>
      <c r="E5141" s="19" t="s">
        <v>247</v>
      </c>
      <c r="F5141" s="19" t="s">
        <v>20</v>
      </c>
      <c r="G5141" s="19" t="s">
        <v>20</v>
      </c>
      <c r="H5141" s="19" t="s">
        <v>19</v>
      </c>
      <c r="I5141" s="20">
        <v>2000</v>
      </c>
      <c r="J5141" s="19" t="s">
        <v>21</v>
      </c>
      <c r="K51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51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5141" s="15">
        <f>IF(Table1[[#This Row],[BusinessInfo_WomanOwned]]="True",1,0)</f>
        <v>0</v>
      </c>
      <c r="N5141" s="15">
        <f>IF(Table1[[#This Row],[BusinessInfo_MinorityOwned]]="True",1,0)</f>
        <v>0</v>
      </c>
      <c r="O5141" s="15">
        <f>IF(Table1[[#This Row],[BusinessInfo_VeteranOwned]]="True",1,0)</f>
        <v>1</v>
      </c>
    </row>
    <row r="5142" spans="1:15" x14ac:dyDescent="0.2">
      <c r="A5142" s="18">
        <v>36327</v>
      </c>
      <c r="B5142" s="19" t="s">
        <v>15</v>
      </c>
      <c r="C5142" s="19" t="s">
        <v>34</v>
      </c>
      <c r="D5142" s="19" t="s">
        <v>63</v>
      </c>
      <c r="E5142" s="19" t="s">
        <v>27</v>
      </c>
      <c r="F5142" s="19" t="s">
        <v>19</v>
      </c>
      <c r="G5142" s="19" t="s">
        <v>20</v>
      </c>
      <c r="H5142" s="19" t="s">
        <v>20</v>
      </c>
      <c r="I5142" s="20">
        <v>2000</v>
      </c>
      <c r="J5142" s="19" t="s">
        <v>21</v>
      </c>
      <c r="K51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1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5142" s="15">
        <f>IF(Table1[[#This Row],[BusinessInfo_WomanOwned]]="True",1,0)</f>
        <v>1</v>
      </c>
      <c r="N5142" s="15">
        <f>IF(Table1[[#This Row],[BusinessInfo_MinorityOwned]]="True",1,0)</f>
        <v>0</v>
      </c>
      <c r="O5142" s="15">
        <f>IF(Table1[[#This Row],[BusinessInfo_VeteranOwned]]="True",1,0)</f>
        <v>0</v>
      </c>
    </row>
    <row r="5143" spans="1:15" x14ac:dyDescent="0.2">
      <c r="A5143" s="18">
        <v>36353</v>
      </c>
      <c r="B5143" s="19" t="s">
        <v>15</v>
      </c>
      <c r="C5143" s="19" t="s">
        <v>16</v>
      </c>
      <c r="D5143" s="19" t="s">
        <v>55</v>
      </c>
      <c r="E5143" s="19" t="s">
        <v>54</v>
      </c>
      <c r="F5143" s="19" t="s">
        <v>20</v>
      </c>
      <c r="G5143" s="19" t="s">
        <v>20</v>
      </c>
      <c r="H5143" s="19" t="s">
        <v>20</v>
      </c>
      <c r="I5143" s="20">
        <v>2000</v>
      </c>
      <c r="J5143" s="19" t="s">
        <v>21</v>
      </c>
      <c r="K51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1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143" s="15">
        <f>IF(Table1[[#This Row],[BusinessInfo_WomanOwned]]="True",1,0)</f>
        <v>0</v>
      </c>
      <c r="N5143" s="15">
        <f>IF(Table1[[#This Row],[BusinessInfo_MinorityOwned]]="True",1,0)</f>
        <v>0</v>
      </c>
      <c r="O5143" s="15">
        <f>IF(Table1[[#This Row],[BusinessInfo_VeteranOwned]]="True",1,0)</f>
        <v>0</v>
      </c>
    </row>
    <row r="5144" spans="1:15" x14ac:dyDescent="0.2">
      <c r="A5144" s="18">
        <v>36358</v>
      </c>
      <c r="B5144" s="19" t="s">
        <v>15</v>
      </c>
      <c r="C5144" s="19" t="s">
        <v>82</v>
      </c>
      <c r="D5144" s="19" t="s">
        <v>17</v>
      </c>
      <c r="E5144" s="19" t="s">
        <v>56</v>
      </c>
      <c r="F5144" s="19" t="s">
        <v>19</v>
      </c>
      <c r="G5144" s="19" t="s">
        <v>20</v>
      </c>
      <c r="H5144" s="19" t="s">
        <v>20</v>
      </c>
      <c r="I5144" s="20">
        <v>2000</v>
      </c>
      <c r="J5144" s="19" t="s">
        <v>21</v>
      </c>
      <c r="K51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1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5144" s="15">
        <f>IF(Table1[[#This Row],[BusinessInfo_WomanOwned]]="True",1,0)</f>
        <v>1</v>
      </c>
      <c r="N5144" s="15">
        <f>IF(Table1[[#This Row],[BusinessInfo_MinorityOwned]]="True",1,0)</f>
        <v>0</v>
      </c>
      <c r="O5144" s="15">
        <f>IF(Table1[[#This Row],[BusinessInfo_VeteranOwned]]="True",1,0)</f>
        <v>0</v>
      </c>
    </row>
    <row r="5145" spans="1:15" x14ac:dyDescent="0.2">
      <c r="A5145" s="18">
        <v>36372</v>
      </c>
      <c r="B5145" s="19" t="s">
        <v>15</v>
      </c>
      <c r="C5145" s="19" t="s">
        <v>34</v>
      </c>
      <c r="D5145" s="19" t="s">
        <v>49</v>
      </c>
      <c r="E5145" s="19" t="s">
        <v>247</v>
      </c>
      <c r="F5145" s="19" t="s">
        <v>19</v>
      </c>
      <c r="G5145" s="19" t="s">
        <v>19</v>
      </c>
      <c r="H5145" s="19" t="s">
        <v>20</v>
      </c>
      <c r="I5145" s="20">
        <v>2000</v>
      </c>
      <c r="J5145" s="19" t="s">
        <v>21</v>
      </c>
      <c r="K51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1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145" s="15">
        <f>IF(Table1[[#This Row],[BusinessInfo_WomanOwned]]="True",1,0)</f>
        <v>1</v>
      </c>
      <c r="N5145" s="15">
        <f>IF(Table1[[#This Row],[BusinessInfo_MinorityOwned]]="True",1,0)</f>
        <v>1</v>
      </c>
      <c r="O5145" s="15">
        <f>IF(Table1[[#This Row],[BusinessInfo_VeteranOwned]]="True",1,0)</f>
        <v>0</v>
      </c>
    </row>
    <row r="5146" spans="1:15" x14ac:dyDescent="0.2">
      <c r="A5146" s="18">
        <v>36376</v>
      </c>
      <c r="B5146" s="19" t="s">
        <v>15</v>
      </c>
      <c r="C5146" s="19" t="s">
        <v>22</v>
      </c>
      <c r="D5146" s="19" t="s">
        <v>45</v>
      </c>
      <c r="E5146" s="19" t="s">
        <v>247</v>
      </c>
      <c r="F5146" s="19" t="s">
        <v>19</v>
      </c>
      <c r="G5146" s="19" t="s">
        <v>20</v>
      </c>
      <c r="H5146" s="19" t="s">
        <v>20</v>
      </c>
      <c r="I5146" s="20">
        <v>0</v>
      </c>
      <c r="J5146" s="19" t="s">
        <v>21</v>
      </c>
      <c r="K51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1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146" s="15">
        <f>IF(Table1[[#This Row],[BusinessInfo_WomanOwned]]="True",1,0)</f>
        <v>1</v>
      </c>
      <c r="N5146" s="15">
        <f>IF(Table1[[#This Row],[BusinessInfo_MinorityOwned]]="True",1,0)</f>
        <v>0</v>
      </c>
      <c r="O5146" s="15">
        <f>IF(Table1[[#This Row],[BusinessInfo_VeteranOwned]]="True",1,0)</f>
        <v>0</v>
      </c>
    </row>
    <row r="5147" spans="1:15" x14ac:dyDescent="0.2">
      <c r="A5147" s="18">
        <v>36377</v>
      </c>
      <c r="B5147" s="19" t="s">
        <v>15</v>
      </c>
      <c r="C5147" s="19" t="s">
        <v>34</v>
      </c>
      <c r="D5147" s="19" t="s">
        <v>49</v>
      </c>
      <c r="E5147" s="19" t="s">
        <v>27</v>
      </c>
      <c r="F5147" s="19" t="s">
        <v>20</v>
      </c>
      <c r="G5147" s="19" t="s">
        <v>20</v>
      </c>
      <c r="H5147" s="19" t="s">
        <v>20</v>
      </c>
      <c r="I5147" s="20">
        <v>10000</v>
      </c>
      <c r="J5147" s="19" t="s">
        <v>36</v>
      </c>
      <c r="K51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1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147" s="15">
        <f>IF(Table1[[#This Row],[BusinessInfo_WomanOwned]]="True",1,0)</f>
        <v>0</v>
      </c>
      <c r="N5147" s="15">
        <f>IF(Table1[[#This Row],[BusinessInfo_MinorityOwned]]="True",1,0)</f>
        <v>0</v>
      </c>
      <c r="O5147" s="15">
        <f>IF(Table1[[#This Row],[BusinessInfo_VeteranOwned]]="True",1,0)</f>
        <v>0</v>
      </c>
    </row>
    <row r="5148" spans="1:15" x14ac:dyDescent="0.2">
      <c r="A5148" s="18">
        <v>36382</v>
      </c>
      <c r="B5148" s="19" t="s">
        <v>15</v>
      </c>
      <c r="C5148" s="19" t="s">
        <v>22</v>
      </c>
      <c r="D5148" s="19" t="s">
        <v>26</v>
      </c>
      <c r="E5148" s="19" t="s">
        <v>247</v>
      </c>
      <c r="F5148" s="19" t="s">
        <v>20</v>
      </c>
      <c r="G5148" s="19" t="s">
        <v>20</v>
      </c>
      <c r="H5148" s="19" t="s">
        <v>20</v>
      </c>
      <c r="I5148" s="20">
        <v>2000</v>
      </c>
      <c r="J5148" s="19" t="s">
        <v>21</v>
      </c>
      <c r="K51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1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148" s="15">
        <f>IF(Table1[[#This Row],[BusinessInfo_WomanOwned]]="True",1,0)</f>
        <v>0</v>
      </c>
      <c r="N5148" s="15">
        <f>IF(Table1[[#This Row],[BusinessInfo_MinorityOwned]]="True",1,0)</f>
        <v>0</v>
      </c>
      <c r="O5148" s="15">
        <f>IF(Table1[[#This Row],[BusinessInfo_VeteranOwned]]="True",1,0)</f>
        <v>0</v>
      </c>
    </row>
    <row r="5149" spans="1:15" x14ac:dyDescent="0.2">
      <c r="A5149" s="18">
        <v>36392</v>
      </c>
      <c r="B5149" s="19" t="s">
        <v>15</v>
      </c>
      <c r="C5149" s="19" t="s">
        <v>86</v>
      </c>
      <c r="D5149" s="19" t="s">
        <v>87</v>
      </c>
      <c r="E5149" s="19" t="s">
        <v>58</v>
      </c>
      <c r="F5149" s="19" t="s">
        <v>19</v>
      </c>
      <c r="G5149" s="19" t="s">
        <v>20</v>
      </c>
      <c r="H5149" s="19" t="s">
        <v>20</v>
      </c>
      <c r="I5149" s="20">
        <v>2000</v>
      </c>
      <c r="J5149" s="19" t="s">
        <v>21</v>
      </c>
      <c r="K51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51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5149" s="15">
        <f>IF(Table1[[#This Row],[BusinessInfo_WomanOwned]]="True",1,0)</f>
        <v>1</v>
      </c>
      <c r="N5149" s="15">
        <f>IF(Table1[[#This Row],[BusinessInfo_MinorityOwned]]="True",1,0)</f>
        <v>0</v>
      </c>
      <c r="O5149" s="15">
        <f>IF(Table1[[#This Row],[BusinessInfo_VeteranOwned]]="True",1,0)</f>
        <v>0</v>
      </c>
    </row>
    <row r="5150" spans="1:15" x14ac:dyDescent="0.2">
      <c r="A5150" s="18">
        <v>36394</v>
      </c>
      <c r="B5150" s="19" t="s">
        <v>15</v>
      </c>
      <c r="C5150" s="19" t="s">
        <v>34</v>
      </c>
      <c r="D5150" s="19" t="s">
        <v>50</v>
      </c>
      <c r="E5150" s="19" t="s">
        <v>247</v>
      </c>
      <c r="F5150" s="19" t="s">
        <v>19</v>
      </c>
      <c r="G5150" s="19" t="s">
        <v>20</v>
      </c>
      <c r="H5150" s="19" t="s">
        <v>20</v>
      </c>
      <c r="I5150" s="20">
        <v>2000</v>
      </c>
      <c r="J5150" s="19" t="s">
        <v>21</v>
      </c>
      <c r="K51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1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5150" s="15">
        <f>IF(Table1[[#This Row],[BusinessInfo_WomanOwned]]="True",1,0)</f>
        <v>1</v>
      </c>
      <c r="N5150" s="15">
        <f>IF(Table1[[#This Row],[BusinessInfo_MinorityOwned]]="True",1,0)</f>
        <v>0</v>
      </c>
      <c r="O5150" s="15">
        <f>IF(Table1[[#This Row],[BusinessInfo_VeteranOwned]]="True",1,0)</f>
        <v>0</v>
      </c>
    </row>
    <row r="5151" spans="1:15" x14ac:dyDescent="0.2">
      <c r="A5151" s="18">
        <v>36408</v>
      </c>
      <c r="B5151" s="19" t="s">
        <v>15</v>
      </c>
      <c r="C5151" s="19" t="s">
        <v>32</v>
      </c>
      <c r="D5151" s="19" t="s">
        <v>33</v>
      </c>
      <c r="E5151" s="19" t="s">
        <v>56</v>
      </c>
      <c r="F5151" s="19" t="s">
        <v>19</v>
      </c>
      <c r="G5151" s="19" t="s">
        <v>19</v>
      </c>
      <c r="H5151" s="19" t="s">
        <v>20</v>
      </c>
      <c r="I5151" s="20">
        <v>2000</v>
      </c>
      <c r="J5151" s="19" t="s">
        <v>21</v>
      </c>
      <c r="K51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1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151" s="15">
        <f>IF(Table1[[#This Row],[BusinessInfo_WomanOwned]]="True",1,0)</f>
        <v>1</v>
      </c>
      <c r="N5151" s="15">
        <f>IF(Table1[[#This Row],[BusinessInfo_MinorityOwned]]="True",1,0)</f>
        <v>1</v>
      </c>
      <c r="O5151" s="15">
        <f>IF(Table1[[#This Row],[BusinessInfo_VeteranOwned]]="True",1,0)</f>
        <v>0</v>
      </c>
    </row>
    <row r="5152" spans="1:15" x14ac:dyDescent="0.2">
      <c r="A5152" s="18">
        <v>36418</v>
      </c>
      <c r="B5152" s="19" t="s">
        <v>15</v>
      </c>
      <c r="C5152" s="19" t="s">
        <v>67</v>
      </c>
      <c r="D5152" s="19" t="s">
        <v>40</v>
      </c>
      <c r="E5152" s="19" t="s">
        <v>51</v>
      </c>
      <c r="F5152" s="19" t="s">
        <v>19</v>
      </c>
      <c r="G5152" s="19" t="s">
        <v>20</v>
      </c>
      <c r="H5152" s="19" t="s">
        <v>20</v>
      </c>
      <c r="I5152" s="20">
        <v>2000</v>
      </c>
      <c r="J5152" s="19" t="s">
        <v>21</v>
      </c>
      <c r="K51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1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5152" s="15">
        <f>IF(Table1[[#This Row],[BusinessInfo_WomanOwned]]="True",1,0)</f>
        <v>1</v>
      </c>
      <c r="N5152" s="15">
        <f>IF(Table1[[#This Row],[BusinessInfo_MinorityOwned]]="True",1,0)</f>
        <v>0</v>
      </c>
      <c r="O5152" s="15">
        <f>IF(Table1[[#This Row],[BusinessInfo_VeteranOwned]]="True",1,0)</f>
        <v>0</v>
      </c>
    </row>
    <row r="5153" spans="1:15" x14ac:dyDescent="0.2">
      <c r="A5153" s="18">
        <v>36460</v>
      </c>
      <c r="B5153" s="19" t="s">
        <v>15</v>
      </c>
      <c r="C5153" s="19" t="s">
        <v>22</v>
      </c>
      <c r="D5153" s="19" t="s">
        <v>45</v>
      </c>
      <c r="E5153" s="19" t="s">
        <v>247</v>
      </c>
      <c r="F5153" s="19" t="s">
        <v>19</v>
      </c>
      <c r="G5153" s="19" t="s">
        <v>20</v>
      </c>
      <c r="H5153" s="19" t="s">
        <v>20</v>
      </c>
      <c r="I5153" s="20">
        <v>2000</v>
      </c>
      <c r="J5153" s="19" t="s">
        <v>21</v>
      </c>
      <c r="K51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1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153" s="15">
        <f>IF(Table1[[#This Row],[BusinessInfo_WomanOwned]]="True",1,0)</f>
        <v>1</v>
      </c>
      <c r="N5153" s="15">
        <f>IF(Table1[[#This Row],[BusinessInfo_MinorityOwned]]="True",1,0)</f>
        <v>0</v>
      </c>
      <c r="O5153" s="15">
        <f>IF(Table1[[#This Row],[BusinessInfo_VeteranOwned]]="True",1,0)</f>
        <v>0</v>
      </c>
    </row>
    <row r="5154" spans="1:15" x14ac:dyDescent="0.2">
      <c r="A5154" s="18">
        <v>36463</v>
      </c>
      <c r="B5154" s="19" t="s">
        <v>15</v>
      </c>
      <c r="C5154" s="19" t="s">
        <v>44</v>
      </c>
      <c r="D5154" s="19" t="s">
        <v>23</v>
      </c>
      <c r="E5154" s="19" t="s">
        <v>47</v>
      </c>
      <c r="F5154" s="19" t="s">
        <v>20</v>
      </c>
      <c r="G5154" s="19" t="s">
        <v>19</v>
      </c>
      <c r="H5154" s="19" t="s">
        <v>20</v>
      </c>
      <c r="I5154" s="20">
        <v>2000</v>
      </c>
      <c r="J5154" s="19" t="s">
        <v>21</v>
      </c>
      <c r="K51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1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154" s="15">
        <f>IF(Table1[[#This Row],[BusinessInfo_WomanOwned]]="True",1,0)</f>
        <v>0</v>
      </c>
      <c r="N5154" s="15">
        <f>IF(Table1[[#This Row],[BusinessInfo_MinorityOwned]]="True",1,0)</f>
        <v>1</v>
      </c>
      <c r="O5154" s="15">
        <f>IF(Table1[[#This Row],[BusinessInfo_VeteranOwned]]="True",1,0)</f>
        <v>0</v>
      </c>
    </row>
    <row r="5155" spans="1:15" x14ac:dyDescent="0.2">
      <c r="A5155" s="18">
        <v>36473</v>
      </c>
      <c r="B5155" s="19" t="s">
        <v>15</v>
      </c>
      <c r="C5155" s="19" t="s">
        <v>65</v>
      </c>
      <c r="D5155" s="19" t="s">
        <v>66</v>
      </c>
      <c r="E5155" s="19" t="s">
        <v>43</v>
      </c>
      <c r="F5155" s="19" t="s">
        <v>20</v>
      </c>
      <c r="G5155" s="19" t="s">
        <v>20</v>
      </c>
      <c r="H5155" s="19" t="s">
        <v>20</v>
      </c>
      <c r="I5155" s="20">
        <v>2000</v>
      </c>
      <c r="J5155" s="19" t="s">
        <v>21</v>
      </c>
      <c r="K51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1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155" s="15">
        <f>IF(Table1[[#This Row],[BusinessInfo_WomanOwned]]="True",1,0)</f>
        <v>0</v>
      </c>
      <c r="N5155" s="15">
        <f>IF(Table1[[#This Row],[BusinessInfo_MinorityOwned]]="True",1,0)</f>
        <v>0</v>
      </c>
      <c r="O5155" s="15">
        <f>IF(Table1[[#This Row],[BusinessInfo_VeteranOwned]]="True",1,0)</f>
        <v>0</v>
      </c>
    </row>
    <row r="5156" spans="1:15" x14ac:dyDescent="0.2">
      <c r="A5156" s="18">
        <v>36479</v>
      </c>
      <c r="B5156" s="19" t="s">
        <v>15</v>
      </c>
      <c r="C5156" s="19" t="s">
        <v>34</v>
      </c>
      <c r="D5156" s="19" t="s">
        <v>70</v>
      </c>
      <c r="E5156" s="19" t="s">
        <v>58</v>
      </c>
      <c r="F5156" s="19" t="s">
        <v>19</v>
      </c>
      <c r="G5156" s="19" t="s">
        <v>20</v>
      </c>
      <c r="H5156" s="19" t="s">
        <v>20</v>
      </c>
      <c r="I5156" s="20">
        <v>5000</v>
      </c>
      <c r="J5156" s="19" t="s">
        <v>25</v>
      </c>
      <c r="K51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1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5156" s="15">
        <f>IF(Table1[[#This Row],[BusinessInfo_WomanOwned]]="True",1,0)</f>
        <v>1</v>
      </c>
      <c r="N5156" s="15">
        <f>IF(Table1[[#This Row],[BusinessInfo_MinorityOwned]]="True",1,0)</f>
        <v>0</v>
      </c>
      <c r="O5156" s="15">
        <f>IF(Table1[[#This Row],[BusinessInfo_VeteranOwned]]="True",1,0)</f>
        <v>0</v>
      </c>
    </row>
    <row r="5157" spans="1:15" x14ac:dyDescent="0.2">
      <c r="A5157" s="18">
        <v>36495</v>
      </c>
      <c r="B5157" s="19" t="s">
        <v>15</v>
      </c>
      <c r="C5157" s="19" t="s">
        <v>22</v>
      </c>
      <c r="D5157" s="19" t="s">
        <v>26</v>
      </c>
      <c r="E5157" s="19" t="s">
        <v>43</v>
      </c>
      <c r="F5157" s="19" t="s">
        <v>20</v>
      </c>
      <c r="G5157" s="19" t="s">
        <v>20</v>
      </c>
      <c r="H5157" s="19" t="s">
        <v>20</v>
      </c>
      <c r="I5157" s="20">
        <v>2000</v>
      </c>
      <c r="J5157" s="19" t="s">
        <v>21</v>
      </c>
      <c r="K51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1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157" s="15">
        <f>IF(Table1[[#This Row],[BusinessInfo_WomanOwned]]="True",1,0)</f>
        <v>0</v>
      </c>
      <c r="N5157" s="15">
        <f>IF(Table1[[#This Row],[BusinessInfo_MinorityOwned]]="True",1,0)</f>
        <v>0</v>
      </c>
      <c r="O5157" s="15">
        <f>IF(Table1[[#This Row],[BusinessInfo_VeteranOwned]]="True",1,0)</f>
        <v>0</v>
      </c>
    </row>
    <row r="5158" spans="1:15" x14ac:dyDescent="0.2">
      <c r="A5158" s="18">
        <v>36497</v>
      </c>
      <c r="B5158" s="19" t="s">
        <v>15</v>
      </c>
      <c r="C5158" s="19" t="s">
        <v>59</v>
      </c>
      <c r="D5158" s="19" t="s">
        <v>33</v>
      </c>
      <c r="E5158" s="19" t="s">
        <v>54</v>
      </c>
      <c r="F5158" s="19" t="s">
        <v>20</v>
      </c>
      <c r="G5158" s="19" t="s">
        <v>19</v>
      </c>
      <c r="H5158" s="19" t="s">
        <v>20</v>
      </c>
      <c r="I5158" s="20">
        <v>2000</v>
      </c>
      <c r="J5158" s="19" t="s">
        <v>21</v>
      </c>
      <c r="K51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1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158" s="15">
        <f>IF(Table1[[#This Row],[BusinessInfo_WomanOwned]]="True",1,0)</f>
        <v>0</v>
      </c>
      <c r="N5158" s="15">
        <f>IF(Table1[[#This Row],[BusinessInfo_MinorityOwned]]="True",1,0)</f>
        <v>1</v>
      </c>
      <c r="O5158" s="15">
        <f>IF(Table1[[#This Row],[BusinessInfo_VeteranOwned]]="True",1,0)</f>
        <v>0</v>
      </c>
    </row>
    <row r="5159" spans="1:15" x14ac:dyDescent="0.2">
      <c r="A5159" s="18">
        <v>36503</v>
      </c>
      <c r="B5159" s="19" t="s">
        <v>15</v>
      </c>
      <c r="C5159" s="19" t="s">
        <v>387</v>
      </c>
      <c r="D5159" s="19" t="s">
        <v>102</v>
      </c>
      <c r="E5159" s="19" t="s">
        <v>77</v>
      </c>
      <c r="F5159" s="19" t="s">
        <v>19</v>
      </c>
      <c r="G5159" s="19" t="s">
        <v>20</v>
      </c>
      <c r="H5159" s="19" t="s">
        <v>20</v>
      </c>
      <c r="I5159" s="20">
        <v>2000</v>
      </c>
      <c r="J5159" s="19" t="s">
        <v>21</v>
      </c>
      <c r="K51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51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5159" s="15">
        <f>IF(Table1[[#This Row],[BusinessInfo_WomanOwned]]="True",1,0)</f>
        <v>1</v>
      </c>
      <c r="N5159" s="15">
        <f>IF(Table1[[#This Row],[BusinessInfo_MinorityOwned]]="True",1,0)</f>
        <v>0</v>
      </c>
      <c r="O5159" s="15">
        <f>IF(Table1[[#This Row],[BusinessInfo_VeteranOwned]]="True",1,0)</f>
        <v>0</v>
      </c>
    </row>
    <row r="5160" spans="1:15" x14ac:dyDescent="0.2">
      <c r="A5160" s="18">
        <v>36519</v>
      </c>
      <c r="B5160" s="19" t="s">
        <v>15</v>
      </c>
      <c r="C5160" s="19" t="s">
        <v>139</v>
      </c>
      <c r="D5160" s="19" t="s">
        <v>102</v>
      </c>
      <c r="E5160" s="19" t="s">
        <v>54</v>
      </c>
      <c r="F5160" s="19" t="s">
        <v>20</v>
      </c>
      <c r="G5160" s="19" t="s">
        <v>20</v>
      </c>
      <c r="H5160" s="19" t="s">
        <v>20</v>
      </c>
      <c r="I5160" s="20">
        <v>2000</v>
      </c>
      <c r="J5160" s="19" t="s">
        <v>21</v>
      </c>
      <c r="K51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51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5160" s="15">
        <f>IF(Table1[[#This Row],[BusinessInfo_WomanOwned]]="True",1,0)</f>
        <v>0</v>
      </c>
      <c r="N5160" s="15">
        <f>IF(Table1[[#This Row],[BusinessInfo_MinorityOwned]]="True",1,0)</f>
        <v>0</v>
      </c>
      <c r="O5160" s="15">
        <f>IF(Table1[[#This Row],[BusinessInfo_VeteranOwned]]="True",1,0)</f>
        <v>0</v>
      </c>
    </row>
    <row r="5161" spans="1:15" x14ac:dyDescent="0.2">
      <c r="A5161" s="18">
        <v>36530</v>
      </c>
      <c r="B5161" s="19" t="s">
        <v>15</v>
      </c>
      <c r="C5161" s="19" t="s">
        <v>34</v>
      </c>
      <c r="D5161" s="19" t="s">
        <v>33</v>
      </c>
      <c r="E5161" s="19" t="s">
        <v>54</v>
      </c>
      <c r="F5161" s="19" t="s">
        <v>20</v>
      </c>
      <c r="G5161" s="19" t="s">
        <v>20</v>
      </c>
      <c r="H5161" s="19" t="s">
        <v>20</v>
      </c>
      <c r="I5161" s="20">
        <v>10000</v>
      </c>
      <c r="J5161" s="19" t="s">
        <v>36</v>
      </c>
      <c r="K51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1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161" s="15">
        <f>IF(Table1[[#This Row],[BusinessInfo_WomanOwned]]="True",1,0)</f>
        <v>0</v>
      </c>
      <c r="N5161" s="15">
        <f>IF(Table1[[#This Row],[BusinessInfo_MinorityOwned]]="True",1,0)</f>
        <v>0</v>
      </c>
      <c r="O5161" s="15">
        <f>IF(Table1[[#This Row],[BusinessInfo_VeteranOwned]]="True",1,0)</f>
        <v>0</v>
      </c>
    </row>
    <row r="5162" spans="1:15" x14ac:dyDescent="0.2">
      <c r="A5162" s="18">
        <v>36552</v>
      </c>
      <c r="B5162" s="19" t="s">
        <v>15</v>
      </c>
      <c r="C5162" s="19" t="s">
        <v>22</v>
      </c>
      <c r="D5162" s="19" t="s">
        <v>23</v>
      </c>
      <c r="E5162" s="19" t="s">
        <v>43</v>
      </c>
      <c r="F5162" s="19" t="s">
        <v>19</v>
      </c>
      <c r="G5162" s="19" t="s">
        <v>20</v>
      </c>
      <c r="H5162" s="19" t="s">
        <v>20</v>
      </c>
      <c r="I5162" s="20">
        <v>2000</v>
      </c>
      <c r="J5162" s="19" t="s">
        <v>21</v>
      </c>
      <c r="K51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1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162" s="15">
        <f>IF(Table1[[#This Row],[BusinessInfo_WomanOwned]]="True",1,0)</f>
        <v>1</v>
      </c>
      <c r="N5162" s="15">
        <f>IF(Table1[[#This Row],[BusinessInfo_MinorityOwned]]="True",1,0)</f>
        <v>0</v>
      </c>
      <c r="O5162" s="15">
        <f>IF(Table1[[#This Row],[BusinessInfo_VeteranOwned]]="True",1,0)</f>
        <v>0</v>
      </c>
    </row>
    <row r="5163" spans="1:15" x14ac:dyDescent="0.2">
      <c r="A5163" s="18">
        <v>36586</v>
      </c>
      <c r="B5163" s="19" t="s">
        <v>15</v>
      </c>
      <c r="C5163" s="19" t="s">
        <v>65</v>
      </c>
      <c r="D5163" s="19" t="s">
        <v>66</v>
      </c>
      <c r="E5163" s="19" t="s">
        <v>106</v>
      </c>
      <c r="F5163" s="19" t="s">
        <v>20</v>
      </c>
      <c r="G5163" s="19" t="s">
        <v>19</v>
      </c>
      <c r="H5163" s="19" t="s">
        <v>20</v>
      </c>
      <c r="I5163" s="20">
        <v>2000</v>
      </c>
      <c r="J5163" s="19" t="s">
        <v>21</v>
      </c>
      <c r="K51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1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163" s="15">
        <f>IF(Table1[[#This Row],[BusinessInfo_WomanOwned]]="True",1,0)</f>
        <v>0</v>
      </c>
      <c r="N5163" s="15">
        <f>IF(Table1[[#This Row],[BusinessInfo_MinorityOwned]]="True",1,0)</f>
        <v>1</v>
      </c>
      <c r="O5163" s="15">
        <f>IF(Table1[[#This Row],[BusinessInfo_VeteranOwned]]="True",1,0)</f>
        <v>0</v>
      </c>
    </row>
    <row r="5164" spans="1:15" x14ac:dyDescent="0.2">
      <c r="A5164" s="18">
        <v>36589</v>
      </c>
      <c r="B5164" s="19" t="s">
        <v>15</v>
      </c>
      <c r="C5164" s="19" t="s">
        <v>34</v>
      </c>
      <c r="D5164" s="19" t="s">
        <v>33</v>
      </c>
      <c r="E5164" s="19" t="s">
        <v>247</v>
      </c>
      <c r="F5164" s="19" t="s">
        <v>19</v>
      </c>
      <c r="G5164" s="19" t="s">
        <v>20</v>
      </c>
      <c r="H5164" s="19" t="s">
        <v>20</v>
      </c>
      <c r="I5164" s="20">
        <v>2000</v>
      </c>
      <c r="J5164" s="19" t="s">
        <v>21</v>
      </c>
      <c r="K51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1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164" s="15">
        <f>IF(Table1[[#This Row],[BusinessInfo_WomanOwned]]="True",1,0)</f>
        <v>1</v>
      </c>
      <c r="N5164" s="15">
        <f>IF(Table1[[#This Row],[BusinessInfo_MinorityOwned]]="True",1,0)</f>
        <v>0</v>
      </c>
      <c r="O5164" s="15">
        <f>IF(Table1[[#This Row],[BusinessInfo_VeteranOwned]]="True",1,0)</f>
        <v>0</v>
      </c>
    </row>
    <row r="5165" spans="1:15" x14ac:dyDescent="0.2">
      <c r="A5165" s="18">
        <v>36597</v>
      </c>
      <c r="B5165" s="19" t="s">
        <v>15</v>
      </c>
      <c r="C5165" s="19" t="s">
        <v>28</v>
      </c>
      <c r="D5165" s="19" t="s">
        <v>29</v>
      </c>
      <c r="E5165" s="19" t="s">
        <v>47</v>
      </c>
      <c r="F5165" s="19" t="s">
        <v>20</v>
      </c>
      <c r="G5165" s="19" t="s">
        <v>19</v>
      </c>
      <c r="H5165" s="19" t="s">
        <v>20</v>
      </c>
      <c r="I5165" s="20">
        <v>2000</v>
      </c>
      <c r="J5165" s="19" t="s">
        <v>21</v>
      </c>
      <c r="K51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51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5165" s="15">
        <f>IF(Table1[[#This Row],[BusinessInfo_WomanOwned]]="True",1,0)</f>
        <v>0</v>
      </c>
      <c r="N5165" s="15">
        <f>IF(Table1[[#This Row],[BusinessInfo_MinorityOwned]]="True",1,0)</f>
        <v>1</v>
      </c>
      <c r="O5165" s="15">
        <f>IF(Table1[[#This Row],[BusinessInfo_VeteranOwned]]="True",1,0)</f>
        <v>0</v>
      </c>
    </row>
    <row r="5166" spans="1:15" x14ac:dyDescent="0.2">
      <c r="A5166" s="18">
        <v>36609</v>
      </c>
      <c r="B5166" s="19" t="s">
        <v>15</v>
      </c>
      <c r="C5166" s="19" t="s">
        <v>32</v>
      </c>
      <c r="D5166" s="19" t="s">
        <v>81</v>
      </c>
      <c r="E5166" s="19" t="s">
        <v>58</v>
      </c>
      <c r="F5166" s="19" t="s">
        <v>20</v>
      </c>
      <c r="G5166" s="19" t="s">
        <v>19</v>
      </c>
      <c r="H5166" s="19" t="s">
        <v>19</v>
      </c>
      <c r="I5166" s="20">
        <v>10000</v>
      </c>
      <c r="J5166" s="19" t="s">
        <v>36</v>
      </c>
      <c r="K51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1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5166" s="15">
        <f>IF(Table1[[#This Row],[BusinessInfo_WomanOwned]]="True",1,0)</f>
        <v>0</v>
      </c>
      <c r="N5166" s="15">
        <f>IF(Table1[[#This Row],[BusinessInfo_MinorityOwned]]="True",1,0)</f>
        <v>1</v>
      </c>
      <c r="O5166" s="15">
        <f>IF(Table1[[#This Row],[BusinessInfo_VeteranOwned]]="True",1,0)</f>
        <v>1</v>
      </c>
    </row>
    <row r="5167" spans="1:15" x14ac:dyDescent="0.2">
      <c r="A5167" s="18">
        <v>36620</v>
      </c>
      <c r="B5167" s="19" t="s">
        <v>15</v>
      </c>
      <c r="C5167" s="19" t="s">
        <v>16</v>
      </c>
      <c r="D5167" s="19" t="s">
        <v>46</v>
      </c>
      <c r="E5167" s="19" t="s">
        <v>99</v>
      </c>
      <c r="F5167" s="19" t="s">
        <v>20</v>
      </c>
      <c r="G5167" s="19" t="s">
        <v>20</v>
      </c>
      <c r="H5167" s="19" t="s">
        <v>20</v>
      </c>
      <c r="I5167" s="20">
        <v>2000</v>
      </c>
      <c r="J5167" s="19" t="s">
        <v>21</v>
      </c>
      <c r="K51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51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5167" s="15">
        <f>IF(Table1[[#This Row],[BusinessInfo_WomanOwned]]="True",1,0)</f>
        <v>0</v>
      </c>
      <c r="N5167" s="15">
        <f>IF(Table1[[#This Row],[BusinessInfo_MinorityOwned]]="True",1,0)</f>
        <v>0</v>
      </c>
      <c r="O5167" s="15">
        <f>IF(Table1[[#This Row],[BusinessInfo_VeteranOwned]]="True",1,0)</f>
        <v>0</v>
      </c>
    </row>
    <row r="5168" spans="1:15" x14ac:dyDescent="0.2">
      <c r="A5168" s="18">
        <v>36628</v>
      </c>
      <c r="B5168" s="19" t="s">
        <v>15</v>
      </c>
      <c r="C5168" s="19" t="s">
        <v>22</v>
      </c>
      <c r="D5168" s="19" t="s">
        <v>23</v>
      </c>
      <c r="E5168" s="19" t="s">
        <v>54</v>
      </c>
      <c r="F5168" s="19" t="s">
        <v>20</v>
      </c>
      <c r="G5168" s="19" t="s">
        <v>20</v>
      </c>
      <c r="H5168" s="19" t="s">
        <v>20</v>
      </c>
      <c r="I5168" s="20">
        <v>10000</v>
      </c>
      <c r="J5168" s="19" t="s">
        <v>36</v>
      </c>
      <c r="K51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1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168" s="15">
        <f>IF(Table1[[#This Row],[BusinessInfo_WomanOwned]]="True",1,0)</f>
        <v>0</v>
      </c>
      <c r="N5168" s="15">
        <f>IF(Table1[[#This Row],[BusinessInfo_MinorityOwned]]="True",1,0)</f>
        <v>0</v>
      </c>
      <c r="O5168" s="15">
        <f>IF(Table1[[#This Row],[BusinessInfo_VeteranOwned]]="True",1,0)</f>
        <v>0</v>
      </c>
    </row>
    <row r="5169" spans="1:15" x14ac:dyDescent="0.2">
      <c r="A5169" s="18">
        <v>36631</v>
      </c>
      <c r="B5169" s="19" t="s">
        <v>15</v>
      </c>
      <c r="C5169" s="19" t="s">
        <v>16</v>
      </c>
      <c r="D5169" s="19" t="s">
        <v>46</v>
      </c>
      <c r="E5169" s="19" t="s">
        <v>77</v>
      </c>
      <c r="F5169" s="19" t="s">
        <v>20</v>
      </c>
      <c r="G5169" s="19" t="s">
        <v>20</v>
      </c>
      <c r="H5169" s="19" t="s">
        <v>20</v>
      </c>
      <c r="I5169" s="20">
        <v>2000</v>
      </c>
      <c r="J5169" s="19" t="s">
        <v>21</v>
      </c>
      <c r="K51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51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5169" s="15">
        <f>IF(Table1[[#This Row],[BusinessInfo_WomanOwned]]="True",1,0)</f>
        <v>0</v>
      </c>
      <c r="N5169" s="15">
        <f>IF(Table1[[#This Row],[BusinessInfo_MinorityOwned]]="True",1,0)</f>
        <v>0</v>
      </c>
      <c r="O5169" s="15">
        <f>IF(Table1[[#This Row],[BusinessInfo_VeteranOwned]]="True",1,0)</f>
        <v>0</v>
      </c>
    </row>
    <row r="5170" spans="1:15" x14ac:dyDescent="0.2">
      <c r="A5170" s="18">
        <v>36636</v>
      </c>
      <c r="B5170" s="19" t="s">
        <v>15</v>
      </c>
      <c r="C5170" s="19" t="s">
        <v>142</v>
      </c>
      <c r="D5170" s="19" t="s">
        <v>66</v>
      </c>
      <c r="E5170" s="19" t="s">
        <v>54</v>
      </c>
      <c r="F5170" s="19" t="s">
        <v>20</v>
      </c>
      <c r="G5170" s="19" t="s">
        <v>20</v>
      </c>
      <c r="H5170" s="19" t="s">
        <v>20</v>
      </c>
      <c r="I5170" s="20">
        <v>2000</v>
      </c>
      <c r="J5170" s="19" t="s">
        <v>21</v>
      </c>
      <c r="K51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1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170" s="15">
        <f>IF(Table1[[#This Row],[BusinessInfo_WomanOwned]]="True",1,0)</f>
        <v>0</v>
      </c>
      <c r="N5170" s="15">
        <f>IF(Table1[[#This Row],[BusinessInfo_MinorityOwned]]="True",1,0)</f>
        <v>0</v>
      </c>
      <c r="O5170" s="15">
        <f>IF(Table1[[#This Row],[BusinessInfo_VeteranOwned]]="True",1,0)</f>
        <v>0</v>
      </c>
    </row>
    <row r="5171" spans="1:15" x14ac:dyDescent="0.2">
      <c r="A5171" s="18">
        <v>36639</v>
      </c>
      <c r="B5171" s="19" t="s">
        <v>15</v>
      </c>
      <c r="C5171" s="19" t="s">
        <v>65</v>
      </c>
      <c r="D5171" s="19" t="s">
        <v>66</v>
      </c>
      <c r="E5171" s="19" t="s">
        <v>51</v>
      </c>
      <c r="F5171" s="19" t="s">
        <v>19</v>
      </c>
      <c r="G5171" s="19" t="s">
        <v>20</v>
      </c>
      <c r="H5171" s="19" t="s">
        <v>20</v>
      </c>
      <c r="I5171" s="20">
        <v>2000</v>
      </c>
      <c r="J5171" s="19" t="s">
        <v>21</v>
      </c>
      <c r="K51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1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171" s="15">
        <f>IF(Table1[[#This Row],[BusinessInfo_WomanOwned]]="True",1,0)</f>
        <v>1</v>
      </c>
      <c r="N5171" s="15">
        <f>IF(Table1[[#This Row],[BusinessInfo_MinorityOwned]]="True",1,0)</f>
        <v>0</v>
      </c>
      <c r="O5171" s="15">
        <f>IF(Table1[[#This Row],[BusinessInfo_VeteranOwned]]="True",1,0)</f>
        <v>0</v>
      </c>
    </row>
    <row r="5172" spans="1:15" x14ac:dyDescent="0.2">
      <c r="A5172" s="18">
        <v>36663</v>
      </c>
      <c r="B5172" s="19" t="s">
        <v>15</v>
      </c>
      <c r="C5172" s="19" t="s">
        <v>103</v>
      </c>
      <c r="D5172" s="19" t="s">
        <v>55</v>
      </c>
      <c r="E5172" s="19" t="s">
        <v>56</v>
      </c>
      <c r="F5172" s="19" t="s">
        <v>20</v>
      </c>
      <c r="G5172" s="19" t="s">
        <v>20</v>
      </c>
      <c r="H5172" s="19" t="s">
        <v>20</v>
      </c>
      <c r="I5172" s="20">
        <v>2000</v>
      </c>
      <c r="J5172" s="19" t="s">
        <v>21</v>
      </c>
      <c r="K51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1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172" s="15">
        <f>IF(Table1[[#This Row],[BusinessInfo_WomanOwned]]="True",1,0)</f>
        <v>0</v>
      </c>
      <c r="N5172" s="15">
        <f>IF(Table1[[#This Row],[BusinessInfo_MinorityOwned]]="True",1,0)</f>
        <v>0</v>
      </c>
      <c r="O5172" s="15">
        <f>IF(Table1[[#This Row],[BusinessInfo_VeteranOwned]]="True",1,0)</f>
        <v>0</v>
      </c>
    </row>
    <row r="5173" spans="1:15" x14ac:dyDescent="0.2">
      <c r="A5173" s="18">
        <v>36664</v>
      </c>
      <c r="B5173" s="19" t="s">
        <v>15</v>
      </c>
      <c r="C5173" s="19" t="s">
        <v>111</v>
      </c>
      <c r="D5173" s="19" t="s">
        <v>90</v>
      </c>
      <c r="E5173" s="19" t="s">
        <v>43</v>
      </c>
      <c r="F5173" s="19" t="s">
        <v>20</v>
      </c>
      <c r="G5173" s="19" t="s">
        <v>20</v>
      </c>
      <c r="H5173" s="19" t="s">
        <v>20</v>
      </c>
      <c r="I5173" s="20">
        <v>5000</v>
      </c>
      <c r="J5173" s="19" t="s">
        <v>25</v>
      </c>
      <c r="K51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51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5173" s="15">
        <f>IF(Table1[[#This Row],[BusinessInfo_WomanOwned]]="True",1,0)</f>
        <v>0</v>
      </c>
      <c r="N5173" s="15">
        <f>IF(Table1[[#This Row],[BusinessInfo_MinorityOwned]]="True",1,0)</f>
        <v>0</v>
      </c>
      <c r="O5173" s="15">
        <f>IF(Table1[[#This Row],[BusinessInfo_VeteranOwned]]="True",1,0)</f>
        <v>0</v>
      </c>
    </row>
    <row r="5174" spans="1:15" x14ac:dyDescent="0.2">
      <c r="A5174" s="18">
        <v>36673</v>
      </c>
      <c r="B5174" s="19" t="s">
        <v>15</v>
      </c>
      <c r="C5174" s="19" t="s">
        <v>16</v>
      </c>
      <c r="D5174" s="19" t="s">
        <v>55</v>
      </c>
      <c r="E5174" s="19" t="s">
        <v>247</v>
      </c>
      <c r="F5174" s="19" t="s">
        <v>20</v>
      </c>
      <c r="G5174" s="19" t="s">
        <v>20</v>
      </c>
      <c r="H5174" s="19" t="s">
        <v>20</v>
      </c>
      <c r="I5174" s="20">
        <v>5000</v>
      </c>
      <c r="J5174" s="19" t="s">
        <v>25</v>
      </c>
      <c r="K51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1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174" s="15">
        <f>IF(Table1[[#This Row],[BusinessInfo_WomanOwned]]="True",1,0)</f>
        <v>0</v>
      </c>
      <c r="N5174" s="15">
        <f>IF(Table1[[#This Row],[BusinessInfo_MinorityOwned]]="True",1,0)</f>
        <v>0</v>
      </c>
      <c r="O5174" s="15">
        <f>IF(Table1[[#This Row],[BusinessInfo_VeteranOwned]]="True",1,0)</f>
        <v>0</v>
      </c>
    </row>
    <row r="5175" spans="1:15" x14ac:dyDescent="0.2">
      <c r="A5175" s="18">
        <v>36688</v>
      </c>
      <c r="B5175" s="19" t="s">
        <v>15</v>
      </c>
      <c r="C5175" s="19" t="s">
        <v>44</v>
      </c>
      <c r="D5175" s="19" t="s">
        <v>23</v>
      </c>
      <c r="E5175" s="19" t="s">
        <v>106</v>
      </c>
      <c r="F5175" s="19" t="s">
        <v>20</v>
      </c>
      <c r="G5175" s="19" t="s">
        <v>20</v>
      </c>
      <c r="H5175" s="19" t="s">
        <v>20</v>
      </c>
      <c r="I5175" s="20">
        <v>5000</v>
      </c>
      <c r="J5175" s="19" t="s">
        <v>25</v>
      </c>
      <c r="K51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1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175" s="15">
        <f>IF(Table1[[#This Row],[BusinessInfo_WomanOwned]]="True",1,0)</f>
        <v>0</v>
      </c>
      <c r="N5175" s="15">
        <f>IF(Table1[[#This Row],[BusinessInfo_MinorityOwned]]="True",1,0)</f>
        <v>0</v>
      </c>
      <c r="O5175" s="15">
        <f>IF(Table1[[#This Row],[BusinessInfo_VeteranOwned]]="True",1,0)</f>
        <v>0</v>
      </c>
    </row>
    <row r="5176" spans="1:15" x14ac:dyDescent="0.2">
      <c r="A5176" s="18">
        <v>36692</v>
      </c>
      <c r="B5176" s="19" t="s">
        <v>15</v>
      </c>
      <c r="C5176" s="19" t="s">
        <v>65</v>
      </c>
      <c r="D5176" s="19" t="s">
        <v>66</v>
      </c>
      <c r="E5176" s="19" t="s">
        <v>54</v>
      </c>
      <c r="F5176" s="19" t="s">
        <v>20</v>
      </c>
      <c r="G5176" s="19" t="s">
        <v>20</v>
      </c>
      <c r="H5176" s="19" t="s">
        <v>20</v>
      </c>
      <c r="I5176" s="20">
        <v>2000</v>
      </c>
      <c r="J5176" s="19" t="s">
        <v>21</v>
      </c>
      <c r="K51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1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176" s="15">
        <f>IF(Table1[[#This Row],[BusinessInfo_WomanOwned]]="True",1,0)</f>
        <v>0</v>
      </c>
      <c r="N5176" s="15">
        <f>IF(Table1[[#This Row],[BusinessInfo_MinorityOwned]]="True",1,0)</f>
        <v>0</v>
      </c>
      <c r="O5176" s="15">
        <f>IF(Table1[[#This Row],[BusinessInfo_VeteranOwned]]="True",1,0)</f>
        <v>0</v>
      </c>
    </row>
    <row r="5177" spans="1:15" x14ac:dyDescent="0.2">
      <c r="A5177" s="18">
        <v>36696</v>
      </c>
      <c r="B5177" s="19" t="s">
        <v>15</v>
      </c>
      <c r="C5177" s="19" t="s">
        <v>22</v>
      </c>
      <c r="D5177" s="19" t="s">
        <v>45</v>
      </c>
      <c r="E5177" s="19" t="s">
        <v>54</v>
      </c>
      <c r="F5177" s="19" t="s">
        <v>20</v>
      </c>
      <c r="G5177" s="19" t="s">
        <v>20</v>
      </c>
      <c r="H5177" s="19" t="s">
        <v>20</v>
      </c>
      <c r="I5177" s="20">
        <v>10000</v>
      </c>
      <c r="J5177" s="19" t="s">
        <v>36</v>
      </c>
      <c r="K51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1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177" s="15">
        <f>IF(Table1[[#This Row],[BusinessInfo_WomanOwned]]="True",1,0)</f>
        <v>0</v>
      </c>
      <c r="N5177" s="15">
        <f>IF(Table1[[#This Row],[BusinessInfo_MinorityOwned]]="True",1,0)</f>
        <v>0</v>
      </c>
      <c r="O5177" s="15">
        <f>IF(Table1[[#This Row],[BusinessInfo_VeteranOwned]]="True",1,0)</f>
        <v>0</v>
      </c>
    </row>
    <row r="5178" spans="1:15" x14ac:dyDescent="0.2">
      <c r="A5178" s="18">
        <v>36698</v>
      </c>
      <c r="B5178" s="19" t="s">
        <v>15</v>
      </c>
      <c r="C5178" s="19" t="s">
        <v>34</v>
      </c>
      <c r="D5178" s="19" t="s">
        <v>35</v>
      </c>
      <c r="E5178" s="19" t="s">
        <v>247</v>
      </c>
      <c r="F5178" s="19" t="s">
        <v>20</v>
      </c>
      <c r="G5178" s="19" t="s">
        <v>20</v>
      </c>
      <c r="H5178" s="19" t="s">
        <v>20</v>
      </c>
      <c r="I5178" s="20">
        <v>5000</v>
      </c>
      <c r="J5178" s="19" t="s">
        <v>25</v>
      </c>
      <c r="K51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1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178" s="15">
        <f>IF(Table1[[#This Row],[BusinessInfo_WomanOwned]]="True",1,0)</f>
        <v>0</v>
      </c>
      <c r="N5178" s="15">
        <f>IF(Table1[[#This Row],[BusinessInfo_MinorityOwned]]="True",1,0)</f>
        <v>0</v>
      </c>
      <c r="O5178" s="15">
        <f>IF(Table1[[#This Row],[BusinessInfo_VeteranOwned]]="True",1,0)</f>
        <v>0</v>
      </c>
    </row>
    <row r="5179" spans="1:15" x14ac:dyDescent="0.2">
      <c r="A5179" s="18">
        <v>36738</v>
      </c>
      <c r="B5179" s="19" t="s">
        <v>15</v>
      </c>
      <c r="C5179" s="19" t="s">
        <v>59</v>
      </c>
      <c r="D5179" s="19" t="s">
        <v>35</v>
      </c>
      <c r="E5179" s="19" t="s">
        <v>247</v>
      </c>
      <c r="F5179" s="19" t="s">
        <v>19</v>
      </c>
      <c r="G5179" s="19" t="s">
        <v>19</v>
      </c>
      <c r="H5179" s="19" t="s">
        <v>20</v>
      </c>
      <c r="I5179" s="20">
        <v>2000</v>
      </c>
      <c r="J5179" s="19" t="s">
        <v>21</v>
      </c>
      <c r="K51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1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179" s="15">
        <f>IF(Table1[[#This Row],[BusinessInfo_WomanOwned]]="True",1,0)</f>
        <v>1</v>
      </c>
      <c r="N5179" s="15">
        <f>IF(Table1[[#This Row],[BusinessInfo_MinorityOwned]]="True",1,0)</f>
        <v>1</v>
      </c>
      <c r="O5179" s="15">
        <f>IF(Table1[[#This Row],[BusinessInfo_VeteranOwned]]="True",1,0)</f>
        <v>0</v>
      </c>
    </row>
    <row r="5180" spans="1:15" x14ac:dyDescent="0.2">
      <c r="A5180" s="18">
        <v>36742</v>
      </c>
      <c r="B5180" s="19" t="s">
        <v>15</v>
      </c>
      <c r="C5180" s="19" t="s">
        <v>82</v>
      </c>
      <c r="D5180" s="19" t="s">
        <v>55</v>
      </c>
      <c r="E5180" s="19" t="s">
        <v>56</v>
      </c>
      <c r="F5180" s="19" t="s">
        <v>20</v>
      </c>
      <c r="G5180" s="19" t="s">
        <v>19</v>
      </c>
      <c r="H5180" s="19" t="s">
        <v>20</v>
      </c>
      <c r="I5180" s="20">
        <v>2000</v>
      </c>
      <c r="J5180" s="19" t="s">
        <v>21</v>
      </c>
      <c r="K51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1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180" s="15">
        <f>IF(Table1[[#This Row],[BusinessInfo_WomanOwned]]="True",1,0)</f>
        <v>0</v>
      </c>
      <c r="N5180" s="15">
        <f>IF(Table1[[#This Row],[BusinessInfo_MinorityOwned]]="True",1,0)</f>
        <v>1</v>
      </c>
      <c r="O5180" s="15">
        <f>IF(Table1[[#This Row],[BusinessInfo_VeteranOwned]]="True",1,0)</f>
        <v>0</v>
      </c>
    </row>
    <row r="5181" spans="1:15" x14ac:dyDescent="0.2">
      <c r="A5181" s="18">
        <v>36759</v>
      </c>
      <c r="B5181" s="19" t="s">
        <v>15</v>
      </c>
      <c r="C5181" s="19" t="s">
        <v>34</v>
      </c>
      <c r="D5181" s="19" t="s">
        <v>33</v>
      </c>
      <c r="E5181" s="19" t="s">
        <v>247</v>
      </c>
      <c r="F5181" s="19" t="s">
        <v>19</v>
      </c>
      <c r="G5181" s="19" t="s">
        <v>20</v>
      </c>
      <c r="H5181" s="19" t="s">
        <v>20</v>
      </c>
      <c r="I5181" s="20">
        <v>2000</v>
      </c>
      <c r="J5181" s="19" t="s">
        <v>21</v>
      </c>
      <c r="K51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1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181" s="15">
        <f>IF(Table1[[#This Row],[BusinessInfo_WomanOwned]]="True",1,0)</f>
        <v>1</v>
      </c>
      <c r="N5181" s="15">
        <f>IF(Table1[[#This Row],[BusinessInfo_MinorityOwned]]="True",1,0)</f>
        <v>0</v>
      </c>
      <c r="O5181" s="15">
        <f>IF(Table1[[#This Row],[BusinessInfo_VeteranOwned]]="True",1,0)</f>
        <v>0</v>
      </c>
    </row>
    <row r="5182" spans="1:15" x14ac:dyDescent="0.2">
      <c r="A5182" s="18">
        <v>36766</v>
      </c>
      <c r="B5182" s="19" t="s">
        <v>15</v>
      </c>
      <c r="C5182" s="19" t="s">
        <v>34</v>
      </c>
      <c r="D5182" s="19" t="s">
        <v>37</v>
      </c>
      <c r="E5182" s="19" t="s">
        <v>152</v>
      </c>
      <c r="F5182" s="19" t="s">
        <v>19</v>
      </c>
      <c r="G5182" s="19" t="s">
        <v>19</v>
      </c>
      <c r="H5182" s="19" t="s">
        <v>20</v>
      </c>
      <c r="I5182" s="20">
        <v>2000</v>
      </c>
      <c r="J5182" s="19" t="s">
        <v>21</v>
      </c>
      <c r="K51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1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33804</v>
      </c>
      <c r="M5182" s="15">
        <f>IF(Table1[[#This Row],[BusinessInfo_WomanOwned]]="True",1,0)</f>
        <v>1</v>
      </c>
      <c r="N5182" s="15">
        <f>IF(Table1[[#This Row],[BusinessInfo_MinorityOwned]]="True",1,0)</f>
        <v>1</v>
      </c>
      <c r="O5182" s="15">
        <f>IF(Table1[[#This Row],[BusinessInfo_VeteranOwned]]="True",1,0)</f>
        <v>0</v>
      </c>
    </row>
    <row r="5183" spans="1:15" x14ac:dyDescent="0.2">
      <c r="A5183" s="18">
        <v>36770</v>
      </c>
      <c r="B5183" s="19" t="s">
        <v>15</v>
      </c>
      <c r="C5183" s="19" t="s">
        <v>34</v>
      </c>
      <c r="D5183" s="19" t="s">
        <v>35</v>
      </c>
      <c r="E5183" s="19" t="s">
        <v>56</v>
      </c>
      <c r="F5183" s="19" t="s">
        <v>20</v>
      </c>
      <c r="G5183" s="19" t="s">
        <v>20</v>
      </c>
      <c r="H5183" s="19" t="s">
        <v>20</v>
      </c>
      <c r="I5183" s="20">
        <v>2000</v>
      </c>
      <c r="J5183" s="19" t="s">
        <v>21</v>
      </c>
      <c r="K51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1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183" s="15">
        <f>IF(Table1[[#This Row],[BusinessInfo_WomanOwned]]="True",1,0)</f>
        <v>0</v>
      </c>
      <c r="N5183" s="15">
        <f>IF(Table1[[#This Row],[BusinessInfo_MinorityOwned]]="True",1,0)</f>
        <v>0</v>
      </c>
      <c r="O5183" s="15">
        <f>IF(Table1[[#This Row],[BusinessInfo_VeteranOwned]]="True",1,0)</f>
        <v>0</v>
      </c>
    </row>
    <row r="5184" spans="1:15" x14ac:dyDescent="0.2">
      <c r="A5184" s="18">
        <v>36810</v>
      </c>
      <c r="B5184" s="19" t="s">
        <v>15</v>
      </c>
      <c r="C5184" s="19" t="s">
        <v>34</v>
      </c>
      <c r="D5184" s="19" t="s">
        <v>71</v>
      </c>
      <c r="E5184" s="19" t="s">
        <v>83</v>
      </c>
      <c r="F5184" s="19" t="s">
        <v>20</v>
      </c>
      <c r="G5184" s="19" t="s">
        <v>20</v>
      </c>
      <c r="H5184" s="19" t="s">
        <v>20</v>
      </c>
      <c r="I5184" s="20">
        <v>2000</v>
      </c>
      <c r="J5184" s="19" t="s">
        <v>21</v>
      </c>
      <c r="K51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1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5184" s="15">
        <f>IF(Table1[[#This Row],[BusinessInfo_WomanOwned]]="True",1,0)</f>
        <v>0</v>
      </c>
      <c r="N5184" s="15">
        <f>IF(Table1[[#This Row],[BusinessInfo_MinorityOwned]]="True",1,0)</f>
        <v>0</v>
      </c>
      <c r="O5184" s="15">
        <f>IF(Table1[[#This Row],[BusinessInfo_VeteranOwned]]="True",1,0)</f>
        <v>0</v>
      </c>
    </row>
    <row r="5185" spans="1:15" x14ac:dyDescent="0.2">
      <c r="A5185" s="18">
        <v>36813</v>
      </c>
      <c r="B5185" s="19" t="s">
        <v>15</v>
      </c>
      <c r="C5185" s="19" t="s">
        <v>34</v>
      </c>
      <c r="D5185" s="19" t="s">
        <v>63</v>
      </c>
      <c r="E5185" s="19" t="s">
        <v>83</v>
      </c>
      <c r="F5185" s="19" t="s">
        <v>20</v>
      </c>
      <c r="G5185" s="19" t="s">
        <v>20</v>
      </c>
      <c r="H5185" s="19" t="s">
        <v>20</v>
      </c>
      <c r="I5185" s="20">
        <v>10000</v>
      </c>
      <c r="J5185" s="19" t="s">
        <v>25</v>
      </c>
      <c r="K51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1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5185" s="15">
        <f>IF(Table1[[#This Row],[BusinessInfo_WomanOwned]]="True",1,0)</f>
        <v>0</v>
      </c>
      <c r="N5185" s="15">
        <f>IF(Table1[[#This Row],[BusinessInfo_MinorityOwned]]="True",1,0)</f>
        <v>0</v>
      </c>
      <c r="O5185" s="15">
        <f>IF(Table1[[#This Row],[BusinessInfo_VeteranOwned]]="True",1,0)</f>
        <v>0</v>
      </c>
    </row>
    <row r="5186" spans="1:15" x14ac:dyDescent="0.2">
      <c r="A5186" s="18">
        <v>36821</v>
      </c>
      <c r="B5186" s="19" t="s">
        <v>15</v>
      </c>
      <c r="C5186" s="19" t="s">
        <v>201</v>
      </c>
      <c r="D5186" s="19" t="s">
        <v>26</v>
      </c>
      <c r="E5186" s="19" t="s">
        <v>18</v>
      </c>
      <c r="F5186" s="19" t="s">
        <v>20</v>
      </c>
      <c r="G5186" s="19" t="s">
        <v>19</v>
      </c>
      <c r="H5186" s="19" t="s">
        <v>20</v>
      </c>
      <c r="I5186" s="20">
        <v>2000</v>
      </c>
      <c r="J5186" s="19" t="s">
        <v>21</v>
      </c>
      <c r="K51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1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186" s="15">
        <f>IF(Table1[[#This Row],[BusinessInfo_WomanOwned]]="True",1,0)</f>
        <v>0</v>
      </c>
      <c r="N5186" s="15">
        <f>IF(Table1[[#This Row],[BusinessInfo_MinorityOwned]]="True",1,0)</f>
        <v>1</v>
      </c>
      <c r="O5186" s="15">
        <f>IF(Table1[[#This Row],[BusinessInfo_VeteranOwned]]="True",1,0)</f>
        <v>0</v>
      </c>
    </row>
    <row r="5187" spans="1:15" x14ac:dyDescent="0.2">
      <c r="A5187" s="18">
        <v>36827</v>
      </c>
      <c r="B5187" s="19" t="s">
        <v>15</v>
      </c>
      <c r="C5187" s="19" t="s">
        <v>78</v>
      </c>
      <c r="D5187" s="19" t="s">
        <v>79</v>
      </c>
      <c r="E5187" s="19" t="s">
        <v>56</v>
      </c>
      <c r="F5187" s="19" t="s">
        <v>20</v>
      </c>
      <c r="G5187" s="19" t="s">
        <v>20</v>
      </c>
      <c r="H5187" s="19" t="s">
        <v>20</v>
      </c>
      <c r="I5187" s="20">
        <v>2000</v>
      </c>
      <c r="J5187" s="19" t="s">
        <v>21</v>
      </c>
      <c r="K51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51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5187" s="15">
        <f>IF(Table1[[#This Row],[BusinessInfo_WomanOwned]]="True",1,0)</f>
        <v>0</v>
      </c>
      <c r="N5187" s="15">
        <f>IF(Table1[[#This Row],[BusinessInfo_MinorityOwned]]="True",1,0)</f>
        <v>0</v>
      </c>
      <c r="O5187" s="15">
        <f>IF(Table1[[#This Row],[BusinessInfo_VeteranOwned]]="True",1,0)</f>
        <v>0</v>
      </c>
    </row>
    <row r="5188" spans="1:15" x14ac:dyDescent="0.2">
      <c r="A5188" s="18">
        <v>36828</v>
      </c>
      <c r="B5188" s="19" t="s">
        <v>15</v>
      </c>
      <c r="C5188" s="19" t="s">
        <v>64</v>
      </c>
      <c r="D5188" s="19" t="s">
        <v>45</v>
      </c>
      <c r="E5188" s="19" t="s">
        <v>323</v>
      </c>
      <c r="F5188" s="19" t="s">
        <v>20</v>
      </c>
      <c r="G5188" s="19" t="s">
        <v>19</v>
      </c>
      <c r="H5188" s="19" t="s">
        <v>20</v>
      </c>
      <c r="I5188" s="20">
        <v>2000</v>
      </c>
      <c r="J5188" s="19" t="s">
        <v>21</v>
      </c>
      <c r="K51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1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188" s="15">
        <f>IF(Table1[[#This Row],[BusinessInfo_WomanOwned]]="True",1,0)</f>
        <v>0</v>
      </c>
      <c r="N5188" s="15">
        <f>IF(Table1[[#This Row],[BusinessInfo_MinorityOwned]]="True",1,0)</f>
        <v>1</v>
      </c>
      <c r="O5188" s="15">
        <f>IF(Table1[[#This Row],[BusinessInfo_VeteranOwned]]="True",1,0)</f>
        <v>0</v>
      </c>
    </row>
    <row r="5189" spans="1:15" x14ac:dyDescent="0.2">
      <c r="A5189" s="18">
        <v>36832</v>
      </c>
      <c r="B5189" s="19" t="s">
        <v>15</v>
      </c>
      <c r="C5189" s="19" t="s">
        <v>16</v>
      </c>
      <c r="D5189" s="19" t="s">
        <v>46</v>
      </c>
      <c r="E5189" s="19" t="s">
        <v>54</v>
      </c>
      <c r="F5189" s="19" t="s">
        <v>20</v>
      </c>
      <c r="G5189" s="19" t="s">
        <v>20</v>
      </c>
      <c r="H5189" s="19" t="s">
        <v>20</v>
      </c>
      <c r="I5189" s="20">
        <v>2000</v>
      </c>
      <c r="J5189" s="19" t="s">
        <v>21</v>
      </c>
      <c r="K51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51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5189" s="15">
        <f>IF(Table1[[#This Row],[BusinessInfo_WomanOwned]]="True",1,0)</f>
        <v>0</v>
      </c>
      <c r="N5189" s="15">
        <f>IF(Table1[[#This Row],[BusinessInfo_MinorityOwned]]="True",1,0)</f>
        <v>0</v>
      </c>
      <c r="O5189" s="15">
        <f>IF(Table1[[#This Row],[BusinessInfo_VeteranOwned]]="True",1,0)</f>
        <v>0</v>
      </c>
    </row>
    <row r="5190" spans="1:15" x14ac:dyDescent="0.2">
      <c r="A5190" s="18">
        <v>36859</v>
      </c>
      <c r="B5190" s="19" t="s">
        <v>15</v>
      </c>
      <c r="C5190" s="19" t="s">
        <v>241</v>
      </c>
      <c r="D5190" s="19" t="s">
        <v>87</v>
      </c>
      <c r="E5190" s="19" t="s">
        <v>92</v>
      </c>
      <c r="F5190" s="19" t="s">
        <v>20</v>
      </c>
      <c r="G5190" s="19" t="s">
        <v>20</v>
      </c>
      <c r="H5190" s="19" t="s">
        <v>20</v>
      </c>
      <c r="I5190" s="20">
        <v>5000</v>
      </c>
      <c r="J5190" s="19" t="s">
        <v>25</v>
      </c>
      <c r="K51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51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5190" s="15">
        <f>IF(Table1[[#This Row],[BusinessInfo_WomanOwned]]="True",1,0)</f>
        <v>0</v>
      </c>
      <c r="N5190" s="15">
        <f>IF(Table1[[#This Row],[BusinessInfo_MinorityOwned]]="True",1,0)</f>
        <v>0</v>
      </c>
      <c r="O5190" s="15">
        <f>IF(Table1[[#This Row],[BusinessInfo_VeteranOwned]]="True",1,0)</f>
        <v>0</v>
      </c>
    </row>
    <row r="5191" spans="1:15" x14ac:dyDescent="0.2">
      <c r="A5191" s="18">
        <v>36872</v>
      </c>
      <c r="B5191" s="19" t="s">
        <v>15</v>
      </c>
      <c r="C5191" s="19" t="s">
        <v>16</v>
      </c>
      <c r="D5191" s="19" t="s">
        <v>55</v>
      </c>
      <c r="E5191" s="19" t="s">
        <v>18</v>
      </c>
      <c r="F5191" s="19" t="s">
        <v>20</v>
      </c>
      <c r="G5191" s="19" t="s">
        <v>20</v>
      </c>
      <c r="H5191" s="19" t="s">
        <v>20</v>
      </c>
      <c r="I5191" s="20">
        <v>5000</v>
      </c>
      <c r="J5191" s="19" t="s">
        <v>25</v>
      </c>
      <c r="K51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1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191" s="15">
        <f>IF(Table1[[#This Row],[BusinessInfo_WomanOwned]]="True",1,0)</f>
        <v>0</v>
      </c>
      <c r="N5191" s="15">
        <f>IF(Table1[[#This Row],[BusinessInfo_MinorityOwned]]="True",1,0)</f>
        <v>0</v>
      </c>
      <c r="O5191" s="15">
        <f>IF(Table1[[#This Row],[BusinessInfo_VeteranOwned]]="True",1,0)</f>
        <v>0</v>
      </c>
    </row>
    <row r="5192" spans="1:15" x14ac:dyDescent="0.2">
      <c r="A5192" s="18">
        <v>36881</v>
      </c>
      <c r="B5192" s="19" t="s">
        <v>15</v>
      </c>
      <c r="C5192" s="19" t="s">
        <v>34</v>
      </c>
      <c r="D5192" s="19" t="s">
        <v>71</v>
      </c>
      <c r="E5192" s="19" t="s">
        <v>247</v>
      </c>
      <c r="F5192" s="19" t="s">
        <v>20</v>
      </c>
      <c r="G5192" s="19" t="s">
        <v>20</v>
      </c>
      <c r="H5192" s="19" t="s">
        <v>20</v>
      </c>
      <c r="I5192" s="20">
        <v>2000</v>
      </c>
      <c r="J5192" s="19" t="s">
        <v>21</v>
      </c>
      <c r="K51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1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5192" s="15">
        <f>IF(Table1[[#This Row],[BusinessInfo_WomanOwned]]="True",1,0)</f>
        <v>0</v>
      </c>
      <c r="N5192" s="15">
        <f>IF(Table1[[#This Row],[BusinessInfo_MinorityOwned]]="True",1,0)</f>
        <v>0</v>
      </c>
      <c r="O5192" s="15">
        <f>IF(Table1[[#This Row],[BusinessInfo_VeteranOwned]]="True",1,0)</f>
        <v>0</v>
      </c>
    </row>
    <row r="5193" spans="1:15" x14ac:dyDescent="0.2">
      <c r="A5193" s="18">
        <v>36898</v>
      </c>
      <c r="B5193" s="19" t="s">
        <v>15</v>
      </c>
      <c r="C5193" s="19" t="s">
        <v>34</v>
      </c>
      <c r="D5193" s="19" t="s">
        <v>70</v>
      </c>
      <c r="E5193" s="19" t="s">
        <v>47</v>
      </c>
      <c r="F5193" s="19" t="s">
        <v>20</v>
      </c>
      <c r="G5193" s="19" t="s">
        <v>19</v>
      </c>
      <c r="H5193" s="19" t="s">
        <v>20</v>
      </c>
      <c r="I5193" s="20">
        <v>2000</v>
      </c>
      <c r="J5193" s="19" t="s">
        <v>21</v>
      </c>
      <c r="K51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1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5193" s="15">
        <f>IF(Table1[[#This Row],[BusinessInfo_WomanOwned]]="True",1,0)</f>
        <v>0</v>
      </c>
      <c r="N5193" s="15">
        <f>IF(Table1[[#This Row],[BusinessInfo_MinorityOwned]]="True",1,0)</f>
        <v>1</v>
      </c>
      <c r="O5193" s="15">
        <f>IF(Table1[[#This Row],[BusinessInfo_VeteranOwned]]="True",1,0)</f>
        <v>0</v>
      </c>
    </row>
    <row r="5194" spans="1:15" x14ac:dyDescent="0.2">
      <c r="A5194" s="18">
        <v>36900</v>
      </c>
      <c r="B5194" s="19" t="s">
        <v>15</v>
      </c>
      <c r="C5194" s="19" t="s">
        <v>22</v>
      </c>
      <c r="D5194" s="19" t="s">
        <v>26</v>
      </c>
      <c r="E5194" s="19" t="s">
        <v>18</v>
      </c>
      <c r="F5194" s="19" t="s">
        <v>20</v>
      </c>
      <c r="G5194" s="19" t="s">
        <v>20</v>
      </c>
      <c r="H5194" s="19" t="s">
        <v>20</v>
      </c>
      <c r="I5194" s="20">
        <v>10000</v>
      </c>
      <c r="J5194" s="19" t="s">
        <v>36</v>
      </c>
      <c r="K51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1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194" s="15">
        <f>IF(Table1[[#This Row],[BusinessInfo_WomanOwned]]="True",1,0)</f>
        <v>0</v>
      </c>
      <c r="N5194" s="15">
        <f>IF(Table1[[#This Row],[BusinessInfo_MinorityOwned]]="True",1,0)</f>
        <v>0</v>
      </c>
      <c r="O5194" s="15">
        <f>IF(Table1[[#This Row],[BusinessInfo_VeteranOwned]]="True",1,0)</f>
        <v>0</v>
      </c>
    </row>
    <row r="5195" spans="1:15" x14ac:dyDescent="0.2">
      <c r="A5195" s="18">
        <v>36909</v>
      </c>
      <c r="B5195" s="19" t="s">
        <v>15</v>
      </c>
      <c r="C5195" s="19" t="s">
        <v>22</v>
      </c>
      <c r="D5195" s="19" t="s">
        <v>26</v>
      </c>
      <c r="E5195" s="19" t="s">
        <v>58</v>
      </c>
      <c r="F5195" s="19" t="s">
        <v>19</v>
      </c>
      <c r="G5195" s="19" t="s">
        <v>20</v>
      </c>
      <c r="H5195" s="19" t="s">
        <v>20</v>
      </c>
      <c r="I5195" s="20">
        <v>10000</v>
      </c>
      <c r="J5195" s="19" t="s">
        <v>36</v>
      </c>
      <c r="K51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1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195" s="15">
        <f>IF(Table1[[#This Row],[BusinessInfo_WomanOwned]]="True",1,0)</f>
        <v>1</v>
      </c>
      <c r="N5195" s="15">
        <f>IF(Table1[[#This Row],[BusinessInfo_MinorityOwned]]="True",1,0)</f>
        <v>0</v>
      </c>
      <c r="O5195" s="15">
        <f>IF(Table1[[#This Row],[BusinessInfo_VeteranOwned]]="True",1,0)</f>
        <v>0</v>
      </c>
    </row>
    <row r="5196" spans="1:15" x14ac:dyDescent="0.2">
      <c r="A5196" s="18">
        <v>36915</v>
      </c>
      <c r="B5196" s="19" t="s">
        <v>15</v>
      </c>
      <c r="C5196" s="19" t="s">
        <v>67</v>
      </c>
      <c r="D5196" s="19" t="s">
        <v>40</v>
      </c>
      <c r="E5196" s="19" t="s">
        <v>54</v>
      </c>
      <c r="F5196" s="19" t="s">
        <v>20</v>
      </c>
      <c r="G5196" s="19" t="s">
        <v>19</v>
      </c>
      <c r="H5196" s="19" t="s">
        <v>20</v>
      </c>
      <c r="I5196" s="20">
        <v>2000</v>
      </c>
      <c r="J5196" s="19" t="s">
        <v>21</v>
      </c>
      <c r="K51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1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5196" s="15">
        <f>IF(Table1[[#This Row],[BusinessInfo_WomanOwned]]="True",1,0)</f>
        <v>0</v>
      </c>
      <c r="N5196" s="15">
        <f>IF(Table1[[#This Row],[BusinessInfo_MinorityOwned]]="True",1,0)</f>
        <v>1</v>
      </c>
      <c r="O5196" s="15">
        <f>IF(Table1[[#This Row],[BusinessInfo_VeteranOwned]]="True",1,0)</f>
        <v>0</v>
      </c>
    </row>
    <row r="5197" spans="1:15" x14ac:dyDescent="0.2">
      <c r="A5197" s="18">
        <v>36928</v>
      </c>
      <c r="B5197" s="19" t="s">
        <v>15</v>
      </c>
      <c r="C5197" s="19" t="s">
        <v>32</v>
      </c>
      <c r="D5197" s="19" t="s">
        <v>33</v>
      </c>
      <c r="E5197" s="19" t="s">
        <v>54</v>
      </c>
      <c r="F5197" s="19" t="s">
        <v>20</v>
      </c>
      <c r="G5197" s="19" t="s">
        <v>20</v>
      </c>
      <c r="H5197" s="19" t="s">
        <v>20</v>
      </c>
      <c r="I5197" s="20">
        <v>2000</v>
      </c>
      <c r="J5197" s="19" t="s">
        <v>21</v>
      </c>
      <c r="K51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1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197" s="15">
        <f>IF(Table1[[#This Row],[BusinessInfo_WomanOwned]]="True",1,0)</f>
        <v>0</v>
      </c>
      <c r="N5197" s="15">
        <f>IF(Table1[[#This Row],[BusinessInfo_MinorityOwned]]="True",1,0)</f>
        <v>0</v>
      </c>
      <c r="O5197" s="15">
        <f>IF(Table1[[#This Row],[BusinessInfo_VeteranOwned]]="True",1,0)</f>
        <v>0</v>
      </c>
    </row>
    <row r="5198" spans="1:15" x14ac:dyDescent="0.2">
      <c r="A5198" s="18">
        <v>36930</v>
      </c>
      <c r="B5198" s="19" t="s">
        <v>15</v>
      </c>
      <c r="C5198" s="19" t="s">
        <v>59</v>
      </c>
      <c r="D5198" s="19" t="s">
        <v>81</v>
      </c>
      <c r="E5198" s="19" t="s">
        <v>247</v>
      </c>
      <c r="F5198" s="19" t="s">
        <v>20</v>
      </c>
      <c r="G5198" s="19" t="s">
        <v>19</v>
      </c>
      <c r="H5198" s="19" t="s">
        <v>20</v>
      </c>
      <c r="I5198" s="20">
        <v>2000</v>
      </c>
      <c r="J5198" s="19" t="s">
        <v>21</v>
      </c>
      <c r="K51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1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5198" s="15">
        <f>IF(Table1[[#This Row],[BusinessInfo_WomanOwned]]="True",1,0)</f>
        <v>0</v>
      </c>
      <c r="N5198" s="15">
        <f>IF(Table1[[#This Row],[BusinessInfo_MinorityOwned]]="True",1,0)</f>
        <v>1</v>
      </c>
      <c r="O5198" s="15">
        <f>IF(Table1[[#This Row],[BusinessInfo_VeteranOwned]]="True",1,0)</f>
        <v>0</v>
      </c>
    </row>
    <row r="5199" spans="1:15" x14ac:dyDescent="0.2">
      <c r="A5199" s="18">
        <v>36939</v>
      </c>
      <c r="B5199" s="19" t="s">
        <v>15</v>
      </c>
      <c r="C5199" s="19" t="s">
        <v>32</v>
      </c>
      <c r="D5199" s="19" t="s">
        <v>50</v>
      </c>
      <c r="E5199" s="19" t="s">
        <v>247</v>
      </c>
      <c r="F5199" s="19" t="s">
        <v>20</v>
      </c>
      <c r="G5199" s="19" t="s">
        <v>20</v>
      </c>
      <c r="H5199" s="19" t="s">
        <v>20</v>
      </c>
      <c r="I5199" s="20">
        <v>2000</v>
      </c>
      <c r="J5199" s="19" t="s">
        <v>21</v>
      </c>
      <c r="K51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1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5199" s="15">
        <f>IF(Table1[[#This Row],[BusinessInfo_WomanOwned]]="True",1,0)</f>
        <v>0</v>
      </c>
      <c r="N5199" s="15">
        <f>IF(Table1[[#This Row],[BusinessInfo_MinorityOwned]]="True",1,0)</f>
        <v>0</v>
      </c>
      <c r="O5199" s="15">
        <f>IF(Table1[[#This Row],[BusinessInfo_VeteranOwned]]="True",1,0)</f>
        <v>0</v>
      </c>
    </row>
    <row r="5200" spans="1:15" x14ac:dyDescent="0.2">
      <c r="A5200" s="18">
        <v>36944</v>
      </c>
      <c r="B5200" s="19" t="s">
        <v>15</v>
      </c>
      <c r="C5200" s="19" t="s">
        <v>16</v>
      </c>
      <c r="D5200" s="19" t="s">
        <v>55</v>
      </c>
      <c r="E5200" s="19" t="s">
        <v>47</v>
      </c>
      <c r="F5200" s="19" t="s">
        <v>20</v>
      </c>
      <c r="G5200" s="19" t="s">
        <v>19</v>
      </c>
      <c r="H5200" s="19" t="s">
        <v>20</v>
      </c>
      <c r="I5200" s="20">
        <v>5000</v>
      </c>
      <c r="J5200" s="19" t="s">
        <v>25</v>
      </c>
      <c r="K52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2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200" s="15">
        <f>IF(Table1[[#This Row],[BusinessInfo_WomanOwned]]="True",1,0)</f>
        <v>0</v>
      </c>
      <c r="N5200" s="15">
        <f>IF(Table1[[#This Row],[BusinessInfo_MinorityOwned]]="True",1,0)</f>
        <v>1</v>
      </c>
      <c r="O5200" s="15">
        <f>IF(Table1[[#This Row],[BusinessInfo_VeteranOwned]]="True",1,0)</f>
        <v>0</v>
      </c>
    </row>
    <row r="5201" spans="1:15" x14ac:dyDescent="0.2">
      <c r="A5201" s="18">
        <v>36955</v>
      </c>
      <c r="B5201" s="19" t="s">
        <v>15</v>
      </c>
      <c r="C5201" s="19" t="s">
        <v>34</v>
      </c>
      <c r="D5201" s="19" t="s">
        <v>522</v>
      </c>
      <c r="E5201" s="19" t="s">
        <v>51</v>
      </c>
      <c r="F5201" s="19" t="s">
        <v>20</v>
      </c>
      <c r="G5201" s="19" t="s">
        <v>20</v>
      </c>
      <c r="H5201" s="19" t="s">
        <v>20</v>
      </c>
      <c r="I5201" s="20">
        <v>2000</v>
      </c>
      <c r="J5201" s="19" t="s">
        <v>21</v>
      </c>
      <c r="K52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5201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5201" s="15">
        <f>IF(Table1[[#This Row],[BusinessInfo_WomanOwned]]="True",1,0)</f>
        <v>0</v>
      </c>
      <c r="N5201" s="15">
        <f>IF(Table1[[#This Row],[BusinessInfo_MinorityOwned]]="True",1,0)</f>
        <v>0</v>
      </c>
      <c r="O5201" s="15">
        <f>IF(Table1[[#This Row],[BusinessInfo_VeteranOwned]]="True",1,0)</f>
        <v>0</v>
      </c>
    </row>
    <row r="5202" spans="1:15" x14ac:dyDescent="0.2">
      <c r="A5202" s="18">
        <v>37009</v>
      </c>
      <c r="B5202" s="19" t="s">
        <v>15</v>
      </c>
      <c r="C5202" s="19" t="s">
        <v>34</v>
      </c>
      <c r="D5202" s="19" t="s">
        <v>50</v>
      </c>
      <c r="E5202" s="19" t="s">
        <v>54</v>
      </c>
      <c r="F5202" s="19" t="s">
        <v>20</v>
      </c>
      <c r="G5202" s="19" t="s">
        <v>20</v>
      </c>
      <c r="H5202" s="19" t="s">
        <v>20</v>
      </c>
      <c r="I5202" s="20">
        <v>10000</v>
      </c>
      <c r="J5202" s="19" t="s">
        <v>36</v>
      </c>
      <c r="K52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2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5202" s="15">
        <f>IF(Table1[[#This Row],[BusinessInfo_WomanOwned]]="True",1,0)</f>
        <v>0</v>
      </c>
      <c r="N5202" s="15">
        <f>IF(Table1[[#This Row],[BusinessInfo_MinorityOwned]]="True",1,0)</f>
        <v>0</v>
      </c>
      <c r="O5202" s="15">
        <f>IF(Table1[[#This Row],[BusinessInfo_VeteranOwned]]="True",1,0)</f>
        <v>0</v>
      </c>
    </row>
    <row r="5203" spans="1:15" x14ac:dyDescent="0.2">
      <c r="A5203" s="18">
        <v>37021</v>
      </c>
      <c r="B5203" s="19" t="s">
        <v>15</v>
      </c>
      <c r="C5203" s="19" t="s">
        <v>16</v>
      </c>
      <c r="D5203" s="19" t="s">
        <v>46</v>
      </c>
      <c r="E5203" s="19" t="s">
        <v>43</v>
      </c>
      <c r="F5203" s="19" t="s">
        <v>20</v>
      </c>
      <c r="G5203" s="19" t="s">
        <v>20</v>
      </c>
      <c r="H5203" s="19" t="s">
        <v>20</v>
      </c>
      <c r="I5203" s="20">
        <v>2000</v>
      </c>
      <c r="J5203" s="19" t="s">
        <v>21</v>
      </c>
      <c r="K52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52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5203" s="15">
        <f>IF(Table1[[#This Row],[BusinessInfo_WomanOwned]]="True",1,0)</f>
        <v>0</v>
      </c>
      <c r="N5203" s="15">
        <f>IF(Table1[[#This Row],[BusinessInfo_MinorityOwned]]="True",1,0)</f>
        <v>0</v>
      </c>
      <c r="O5203" s="15">
        <f>IF(Table1[[#This Row],[BusinessInfo_VeteranOwned]]="True",1,0)</f>
        <v>0</v>
      </c>
    </row>
    <row r="5204" spans="1:15" x14ac:dyDescent="0.2">
      <c r="A5204" s="18">
        <v>37024</v>
      </c>
      <c r="B5204" s="19" t="s">
        <v>15</v>
      </c>
      <c r="C5204" s="19" t="s">
        <v>161</v>
      </c>
      <c r="D5204" s="19" t="s">
        <v>66</v>
      </c>
      <c r="E5204" s="19" t="s">
        <v>43</v>
      </c>
      <c r="F5204" s="19" t="s">
        <v>20</v>
      </c>
      <c r="G5204" s="19" t="s">
        <v>19</v>
      </c>
      <c r="H5204" s="19" t="s">
        <v>20</v>
      </c>
      <c r="I5204" s="20">
        <v>2000</v>
      </c>
      <c r="J5204" s="19" t="s">
        <v>21</v>
      </c>
      <c r="K52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2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204" s="15">
        <f>IF(Table1[[#This Row],[BusinessInfo_WomanOwned]]="True",1,0)</f>
        <v>0</v>
      </c>
      <c r="N5204" s="15">
        <f>IF(Table1[[#This Row],[BusinessInfo_MinorityOwned]]="True",1,0)</f>
        <v>1</v>
      </c>
      <c r="O5204" s="15">
        <f>IF(Table1[[#This Row],[BusinessInfo_VeteranOwned]]="True",1,0)</f>
        <v>0</v>
      </c>
    </row>
    <row r="5205" spans="1:15" x14ac:dyDescent="0.2">
      <c r="A5205" s="18">
        <v>37026</v>
      </c>
      <c r="B5205" s="19" t="s">
        <v>15</v>
      </c>
      <c r="C5205" s="19" t="s">
        <v>80</v>
      </c>
      <c r="D5205" s="19" t="s">
        <v>63</v>
      </c>
      <c r="E5205" s="19" t="s">
        <v>27</v>
      </c>
      <c r="F5205" s="19" t="s">
        <v>20</v>
      </c>
      <c r="G5205" s="19" t="s">
        <v>19</v>
      </c>
      <c r="H5205" s="19" t="s">
        <v>20</v>
      </c>
      <c r="I5205" s="20">
        <v>2000</v>
      </c>
      <c r="J5205" s="19" t="s">
        <v>21</v>
      </c>
      <c r="K52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2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5205" s="15">
        <f>IF(Table1[[#This Row],[BusinessInfo_WomanOwned]]="True",1,0)</f>
        <v>0</v>
      </c>
      <c r="N5205" s="15">
        <f>IF(Table1[[#This Row],[BusinessInfo_MinorityOwned]]="True",1,0)</f>
        <v>1</v>
      </c>
      <c r="O5205" s="15">
        <f>IF(Table1[[#This Row],[BusinessInfo_VeteranOwned]]="True",1,0)</f>
        <v>0</v>
      </c>
    </row>
    <row r="5206" spans="1:15" x14ac:dyDescent="0.2">
      <c r="A5206" s="18">
        <v>37032</v>
      </c>
      <c r="B5206" s="19" t="s">
        <v>15</v>
      </c>
      <c r="C5206" s="19" t="s">
        <v>169</v>
      </c>
      <c r="D5206" s="19" t="s">
        <v>90</v>
      </c>
      <c r="E5206" s="19" t="s">
        <v>247</v>
      </c>
      <c r="F5206" s="19" t="s">
        <v>19</v>
      </c>
      <c r="G5206" s="19" t="s">
        <v>20</v>
      </c>
      <c r="H5206" s="19" t="s">
        <v>20</v>
      </c>
      <c r="I5206" s="20">
        <v>2000</v>
      </c>
      <c r="J5206" s="19" t="s">
        <v>21</v>
      </c>
      <c r="K52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52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5206" s="15">
        <f>IF(Table1[[#This Row],[BusinessInfo_WomanOwned]]="True",1,0)</f>
        <v>1</v>
      </c>
      <c r="N5206" s="15">
        <f>IF(Table1[[#This Row],[BusinessInfo_MinorityOwned]]="True",1,0)</f>
        <v>0</v>
      </c>
      <c r="O5206" s="15">
        <f>IF(Table1[[#This Row],[BusinessInfo_VeteranOwned]]="True",1,0)</f>
        <v>0</v>
      </c>
    </row>
    <row r="5207" spans="1:15" x14ac:dyDescent="0.2">
      <c r="A5207" s="18">
        <v>37034</v>
      </c>
      <c r="B5207" s="19" t="s">
        <v>15</v>
      </c>
      <c r="C5207" s="19" t="s">
        <v>34</v>
      </c>
      <c r="D5207" s="19" t="s">
        <v>63</v>
      </c>
      <c r="E5207" s="19" t="s">
        <v>54</v>
      </c>
      <c r="F5207" s="19" t="s">
        <v>20</v>
      </c>
      <c r="G5207" s="19" t="s">
        <v>19</v>
      </c>
      <c r="H5207" s="19" t="s">
        <v>20</v>
      </c>
      <c r="I5207" s="20">
        <v>2000</v>
      </c>
      <c r="J5207" s="19" t="s">
        <v>21</v>
      </c>
      <c r="K52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2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5207" s="15">
        <f>IF(Table1[[#This Row],[BusinessInfo_WomanOwned]]="True",1,0)</f>
        <v>0</v>
      </c>
      <c r="N5207" s="15">
        <f>IF(Table1[[#This Row],[BusinessInfo_MinorityOwned]]="True",1,0)</f>
        <v>1</v>
      </c>
      <c r="O5207" s="15">
        <f>IF(Table1[[#This Row],[BusinessInfo_VeteranOwned]]="True",1,0)</f>
        <v>0</v>
      </c>
    </row>
    <row r="5208" spans="1:15" x14ac:dyDescent="0.2">
      <c r="A5208" s="18">
        <v>37046</v>
      </c>
      <c r="B5208" s="19" t="s">
        <v>15</v>
      </c>
      <c r="C5208" s="19" t="s">
        <v>59</v>
      </c>
      <c r="D5208" s="19" t="s">
        <v>35</v>
      </c>
      <c r="E5208" s="19" t="s">
        <v>18</v>
      </c>
      <c r="F5208" s="19" t="s">
        <v>20</v>
      </c>
      <c r="G5208" s="19" t="s">
        <v>19</v>
      </c>
      <c r="H5208" s="19" t="s">
        <v>20</v>
      </c>
      <c r="I5208" s="20">
        <v>2000</v>
      </c>
      <c r="J5208" s="19" t="s">
        <v>21</v>
      </c>
      <c r="K52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2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208" s="15">
        <f>IF(Table1[[#This Row],[BusinessInfo_WomanOwned]]="True",1,0)</f>
        <v>0</v>
      </c>
      <c r="N5208" s="15">
        <f>IF(Table1[[#This Row],[BusinessInfo_MinorityOwned]]="True",1,0)</f>
        <v>1</v>
      </c>
      <c r="O5208" s="15">
        <f>IF(Table1[[#This Row],[BusinessInfo_VeteranOwned]]="True",1,0)</f>
        <v>0</v>
      </c>
    </row>
    <row r="5209" spans="1:15" x14ac:dyDescent="0.2">
      <c r="A5209" s="18">
        <v>37053</v>
      </c>
      <c r="B5209" s="19" t="s">
        <v>15</v>
      </c>
      <c r="C5209" s="19" t="s">
        <v>62</v>
      </c>
      <c r="D5209" s="19" t="s">
        <v>40</v>
      </c>
      <c r="E5209" s="19" t="s">
        <v>247</v>
      </c>
      <c r="F5209" s="19" t="s">
        <v>19</v>
      </c>
      <c r="G5209" s="19" t="s">
        <v>19</v>
      </c>
      <c r="H5209" s="19" t="s">
        <v>20</v>
      </c>
      <c r="I5209" s="20">
        <v>2000</v>
      </c>
      <c r="J5209" s="19" t="s">
        <v>21</v>
      </c>
      <c r="K52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2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5209" s="15">
        <f>IF(Table1[[#This Row],[BusinessInfo_WomanOwned]]="True",1,0)</f>
        <v>1</v>
      </c>
      <c r="N5209" s="15">
        <f>IF(Table1[[#This Row],[BusinessInfo_MinorityOwned]]="True",1,0)</f>
        <v>1</v>
      </c>
      <c r="O5209" s="15">
        <f>IF(Table1[[#This Row],[BusinessInfo_VeteranOwned]]="True",1,0)</f>
        <v>0</v>
      </c>
    </row>
    <row r="5210" spans="1:15" x14ac:dyDescent="0.2">
      <c r="A5210" s="18">
        <v>37059</v>
      </c>
      <c r="B5210" s="19" t="s">
        <v>15</v>
      </c>
      <c r="C5210" s="19" t="s">
        <v>34</v>
      </c>
      <c r="D5210" s="19" t="s">
        <v>33</v>
      </c>
      <c r="E5210" s="19" t="s">
        <v>56</v>
      </c>
      <c r="F5210" s="19" t="s">
        <v>19</v>
      </c>
      <c r="G5210" s="19" t="s">
        <v>20</v>
      </c>
      <c r="H5210" s="19" t="s">
        <v>20</v>
      </c>
      <c r="I5210" s="20">
        <v>2000</v>
      </c>
      <c r="J5210" s="19" t="s">
        <v>21</v>
      </c>
      <c r="K52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2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210" s="15">
        <f>IF(Table1[[#This Row],[BusinessInfo_WomanOwned]]="True",1,0)</f>
        <v>1</v>
      </c>
      <c r="N5210" s="15">
        <f>IF(Table1[[#This Row],[BusinessInfo_MinorityOwned]]="True",1,0)</f>
        <v>0</v>
      </c>
      <c r="O5210" s="15">
        <f>IF(Table1[[#This Row],[BusinessInfo_VeteranOwned]]="True",1,0)</f>
        <v>0</v>
      </c>
    </row>
    <row r="5211" spans="1:15" x14ac:dyDescent="0.2">
      <c r="A5211" s="18">
        <v>37073</v>
      </c>
      <c r="B5211" s="19" t="s">
        <v>15</v>
      </c>
      <c r="C5211" s="19" t="s">
        <v>10</v>
      </c>
      <c r="D5211" s="19" t="s">
        <v>109</v>
      </c>
      <c r="E5211" s="19" t="s">
        <v>54</v>
      </c>
      <c r="F5211" s="19" t="s">
        <v>20</v>
      </c>
      <c r="G5211" s="19" t="s">
        <v>20</v>
      </c>
      <c r="H5211" s="19" t="s">
        <v>20</v>
      </c>
      <c r="I5211" s="20">
        <v>10000</v>
      </c>
      <c r="J5211" s="19" t="s">
        <v>36</v>
      </c>
      <c r="K52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52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5211" s="15">
        <f>IF(Table1[[#This Row],[BusinessInfo_WomanOwned]]="True",1,0)</f>
        <v>0</v>
      </c>
      <c r="N5211" s="15">
        <f>IF(Table1[[#This Row],[BusinessInfo_MinorityOwned]]="True",1,0)</f>
        <v>0</v>
      </c>
      <c r="O5211" s="15">
        <f>IF(Table1[[#This Row],[BusinessInfo_VeteranOwned]]="True",1,0)</f>
        <v>0</v>
      </c>
    </row>
    <row r="5212" spans="1:15" x14ac:dyDescent="0.2">
      <c r="A5212" s="18">
        <v>37084</v>
      </c>
      <c r="B5212" s="19" t="s">
        <v>15</v>
      </c>
      <c r="C5212" s="19" t="s">
        <v>62</v>
      </c>
      <c r="D5212" s="19" t="s">
        <v>40</v>
      </c>
      <c r="E5212" s="19" t="s">
        <v>47</v>
      </c>
      <c r="F5212" s="19" t="s">
        <v>19</v>
      </c>
      <c r="G5212" s="19" t="s">
        <v>19</v>
      </c>
      <c r="H5212" s="19" t="s">
        <v>20</v>
      </c>
      <c r="I5212" s="20">
        <v>2000</v>
      </c>
      <c r="J5212" s="19" t="s">
        <v>21</v>
      </c>
      <c r="K52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2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5212" s="15">
        <f>IF(Table1[[#This Row],[BusinessInfo_WomanOwned]]="True",1,0)</f>
        <v>1</v>
      </c>
      <c r="N5212" s="15">
        <f>IF(Table1[[#This Row],[BusinessInfo_MinorityOwned]]="True",1,0)</f>
        <v>1</v>
      </c>
      <c r="O5212" s="15">
        <f>IF(Table1[[#This Row],[BusinessInfo_VeteranOwned]]="True",1,0)</f>
        <v>0</v>
      </c>
    </row>
    <row r="5213" spans="1:15" x14ac:dyDescent="0.2">
      <c r="A5213" s="18">
        <v>37097</v>
      </c>
      <c r="B5213" s="19" t="s">
        <v>15</v>
      </c>
      <c r="C5213" s="19" t="s">
        <v>34</v>
      </c>
      <c r="D5213" s="19" t="s">
        <v>49</v>
      </c>
      <c r="E5213" s="19" t="s">
        <v>247</v>
      </c>
      <c r="F5213" s="19" t="s">
        <v>19</v>
      </c>
      <c r="G5213" s="19" t="s">
        <v>20</v>
      </c>
      <c r="H5213" s="19" t="s">
        <v>20</v>
      </c>
      <c r="I5213" s="20">
        <v>2000</v>
      </c>
      <c r="J5213" s="19" t="s">
        <v>21</v>
      </c>
      <c r="K52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2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213" s="15">
        <f>IF(Table1[[#This Row],[BusinessInfo_WomanOwned]]="True",1,0)</f>
        <v>1</v>
      </c>
      <c r="N5213" s="15">
        <f>IF(Table1[[#This Row],[BusinessInfo_MinorityOwned]]="True",1,0)</f>
        <v>0</v>
      </c>
      <c r="O5213" s="15">
        <f>IF(Table1[[#This Row],[BusinessInfo_VeteranOwned]]="True",1,0)</f>
        <v>0</v>
      </c>
    </row>
    <row r="5214" spans="1:15" x14ac:dyDescent="0.2">
      <c r="A5214" s="18">
        <v>37102</v>
      </c>
      <c r="B5214" s="19" t="s">
        <v>15</v>
      </c>
      <c r="C5214" s="19" t="s">
        <v>34</v>
      </c>
      <c r="D5214" s="19" t="s">
        <v>33</v>
      </c>
      <c r="E5214" s="19" t="s">
        <v>247</v>
      </c>
      <c r="F5214" s="19" t="s">
        <v>19</v>
      </c>
      <c r="G5214" s="19" t="s">
        <v>20</v>
      </c>
      <c r="H5214" s="19" t="s">
        <v>20</v>
      </c>
      <c r="I5214" s="20">
        <v>2000</v>
      </c>
      <c r="J5214" s="19" t="s">
        <v>21</v>
      </c>
      <c r="K52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2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214" s="15">
        <f>IF(Table1[[#This Row],[BusinessInfo_WomanOwned]]="True",1,0)</f>
        <v>1</v>
      </c>
      <c r="N5214" s="15">
        <f>IF(Table1[[#This Row],[BusinessInfo_MinorityOwned]]="True",1,0)</f>
        <v>0</v>
      </c>
      <c r="O5214" s="15">
        <f>IF(Table1[[#This Row],[BusinessInfo_VeteranOwned]]="True",1,0)</f>
        <v>0</v>
      </c>
    </row>
    <row r="5215" spans="1:15" x14ac:dyDescent="0.2">
      <c r="A5215" s="18">
        <v>37146</v>
      </c>
      <c r="B5215" s="19" t="s">
        <v>15</v>
      </c>
      <c r="C5215" s="19" t="s">
        <v>32</v>
      </c>
      <c r="D5215" s="19" t="s">
        <v>35</v>
      </c>
      <c r="E5215" s="19" t="s">
        <v>77</v>
      </c>
      <c r="F5215" s="19" t="s">
        <v>20</v>
      </c>
      <c r="G5215" s="19" t="s">
        <v>20</v>
      </c>
      <c r="H5215" s="19" t="s">
        <v>19</v>
      </c>
      <c r="I5215" s="20">
        <v>2000</v>
      </c>
      <c r="J5215" s="19" t="s">
        <v>21</v>
      </c>
      <c r="K52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2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215" s="15">
        <f>IF(Table1[[#This Row],[BusinessInfo_WomanOwned]]="True",1,0)</f>
        <v>0</v>
      </c>
      <c r="N5215" s="15">
        <f>IF(Table1[[#This Row],[BusinessInfo_MinorityOwned]]="True",1,0)</f>
        <v>0</v>
      </c>
      <c r="O5215" s="15">
        <f>IF(Table1[[#This Row],[BusinessInfo_VeteranOwned]]="True",1,0)</f>
        <v>1</v>
      </c>
    </row>
    <row r="5216" spans="1:15" x14ac:dyDescent="0.2">
      <c r="A5216" s="18">
        <v>37161</v>
      </c>
      <c r="B5216" s="19" t="s">
        <v>15</v>
      </c>
      <c r="C5216" s="19" t="s">
        <v>16</v>
      </c>
      <c r="D5216" s="19" t="s">
        <v>17</v>
      </c>
      <c r="E5216" s="19" t="s">
        <v>56</v>
      </c>
      <c r="F5216" s="19" t="s">
        <v>20</v>
      </c>
      <c r="G5216" s="19" t="s">
        <v>20</v>
      </c>
      <c r="H5216" s="19" t="s">
        <v>20</v>
      </c>
      <c r="I5216" s="20">
        <v>2000</v>
      </c>
      <c r="J5216" s="19" t="s">
        <v>21</v>
      </c>
      <c r="K52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2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5216" s="15">
        <f>IF(Table1[[#This Row],[BusinessInfo_WomanOwned]]="True",1,0)</f>
        <v>0</v>
      </c>
      <c r="N5216" s="15">
        <f>IF(Table1[[#This Row],[BusinessInfo_MinorityOwned]]="True",1,0)</f>
        <v>0</v>
      </c>
      <c r="O5216" s="15">
        <f>IF(Table1[[#This Row],[BusinessInfo_VeteranOwned]]="True",1,0)</f>
        <v>0</v>
      </c>
    </row>
    <row r="5217" spans="1:15" x14ac:dyDescent="0.2">
      <c r="A5217" s="18">
        <v>37162</v>
      </c>
      <c r="B5217" s="19" t="s">
        <v>15</v>
      </c>
      <c r="C5217" s="19" t="s">
        <v>34</v>
      </c>
      <c r="D5217" s="19" t="s">
        <v>33</v>
      </c>
      <c r="E5217" s="19" t="s">
        <v>247</v>
      </c>
      <c r="F5217" s="19" t="s">
        <v>19</v>
      </c>
      <c r="G5217" s="19" t="s">
        <v>19</v>
      </c>
      <c r="H5217" s="19" t="s">
        <v>20</v>
      </c>
      <c r="I5217" s="20">
        <v>2000</v>
      </c>
      <c r="J5217" s="19" t="s">
        <v>21</v>
      </c>
      <c r="K52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2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217" s="15">
        <f>IF(Table1[[#This Row],[BusinessInfo_WomanOwned]]="True",1,0)</f>
        <v>1</v>
      </c>
      <c r="N5217" s="15">
        <f>IF(Table1[[#This Row],[BusinessInfo_MinorityOwned]]="True",1,0)</f>
        <v>1</v>
      </c>
      <c r="O5217" s="15">
        <f>IF(Table1[[#This Row],[BusinessInfo_VeteranOwned]]="True",1,0)</f>
        <v>0</v>
      </c>
    </row>
    <row r="5218" spans="1:15" x14ac:dyDescent="0.2">
      <c r="A5218" s="18">
        <v>37170</v>
      </c>
      <c r="B5218" s="19" t="s">
        <v>15</v>
      </c>
      <c r="C5218" s="19" t="s">
        <v>65</v>
      </c>
      <c r="D5218" s="19" t="s">
        <v>66</v>
      </c>
      <c r="E5218" s="19" t="s">
        <v>323</v>
      </c>
      <c r="F5218" s="19" t="s">
        <v>20</v>
      </c>
      <c r="G5218" s="19" t="s">
        <v>19</v>
      </c>
      <c r="H5218" s="19" t="s">
        <v>20</v>
      </c>
      <c r="I5218" s="20">
        <v>2000</v>
      </c>
      <c r="J5218" s="19" t="s">
        <v>21</v>
      </c>
      <c r="K52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2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218" s="15">
        <f>IF(Table1[[#This Row],[BusinessInfo_WomanOwned]]="True",1,0)</f>
        <v>0</v>
      </c>
      <c r="N5218" s="15">
        <f>IF(Table1[[#This Row],[BusinessInfo_MinorityOwned]]="True",1,0)</f>
        <v>1</v>
      </c>
      <c r="O5218" s="15">
        <f>IF(Table1[[#This Row],[BusinessInfo_VeteranOwned]]="True",1,0)</f>
        <v>0</v>
      </c>
    </row>
    <row r="5219" spans="1:15" x14ac:dyDescent="0.2">
      <c r="A5219" s="18">
        <v>37183</v>
      </c>
      <c r="B5219" s="19" t="s">
        <v>15</v>
      </c>
      <c r="C5219" s="19" t="s">
        <v>34</v>
      </c>
      <c r="D5219" s="19" t="s">
        <v>33</v>
      </c>
      <c r="E5219" s="19" t="s">
        <v>38</v>
      </c>
      <c r="F5219" s="19" t="s">
        <v>20</v>
      </c>
      <c r="G5219" s="19" t="s">
        <v>19</v>
      </c>
      <c r="H5219" s="19" t="s">
        <v>20</v>
      </c>
      <c r="I5219" s="20">
        <v>2000</v>
      </c>
      <c r="J5219" s="19" t="s">
        <v>21</v>
      </c>
      <c r="K52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2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219" s="15">
        <f>IF(Table1[[#This Row],[BusinessInfo_WomanOwned]]="True",1,0)</f>
        <v>0</v>
      </c>
      <c r="N5219" s="15">
        <f>IF(Table1[[#This Row],[BusinessInfo_MinorityOwned]]="True",1,0)</f>
        <v>1</v>
      </c>
      <c r="O5219" s="15">
        <f>IF(Table1[[#This Row],[BusinessInfo_VeteranOwned]]="True",1,0)</f>
        <v>0</v>
      </c>
    </row>
    <row r="5220" spans="1:15" x14ac:dyDescent="0.2">
      <c r="A5220" s="18">
        <v>37206</v>
      </c>
      <c r="B5220" s="19" t="s">
        <v>15</v>
      </c>
      <c r="C5220" s="19" t="s">
        <v>22</v>
      </c>
      <c r="D5220" s="19" t="s">
        <v>26</v>
      </c>
      <c r="E5220" s="19" t="s">
        <v>247</v>
      </c>
      <c r="F5220" s="19" t="s">
        <v>20</v>
      </c>
      <c r="G5220" s="19" t="s">
        <v>20</v>
      </c>
      <c r="H5220" s="19" t="s">
        <v>20</v>
      </c>
      <c r="I5220" s="20">
        <v>10000</v>
      </c>
      <c r="J5220" s="19" t="s">
        <v>36</v>
      </c>
      <c r="K52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2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220" s="15">
        <f>IF(Table1[[#This Row],[BusinessInfo_WomanOwned]]="True",1,0)</f>
        <v>0</v>
      </c>
      <c r="N5220" s="15">
        <f>IF(Table1[[#This Row],[BusinessInfo_MinorityOwned]]="True",1,0)</f>
        <v>0</v>
      </c>
      <c r="O5220" s="15">
        <f>IF(Table1[[#This Row],[BusinessInfo_VeteranOwned]]="True",1,0)</f>
        <v>0</v>
      </c>
    </row>
    <row r="5221" spans="1:15" x14ac:dyDescent="0.2">
      <c r="A5221" s="18">
        <v>37211</v>
      </c>
      <c r="B5221" s="19" t="s">
        <v>15</v>
      </c>
      <c r="C5221" s="19" t="s">
        <v>34</v>
      </c>
      <c r="D5221" s="19" t="s">
        <v>49</v>
      </c>
      <c r="E5221" s="19" t="s">
        <v>247</v>
      </c>
      <c r="F5221" s="19" t="s">
        <v>20</v>
      </c>
      <c r="G5221" s="19" t="s">
        <v>20</v>
      </c>
      <c r="H5221" s="19" t="s">
        <v>20</v>
      </c>
      <c r="I5221" s="20">
        <v>2000</v>
      </c>
      <c r="J5221" s="19" t="s">
        <v>21</v>
      </c>
      <c r="K52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2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221" s="15">
        <f>IF(Table1[[#This Row],[BusinessInfo_WomanOwned]]="True",1,0)</f>
        <v>0</v>
      </c>
      <c r="N5221" s="15">
        <f>IF(Table1[[#This Row],[BusinessInfo_MinorityOwned]]="True",1,0)</f>
        <v>0</v>
      </c>
      <c r="O5221" s="15">
        <f>IF(Table1[[#This Row],[BusinessInfo_VeteranOwned]]="True",1,0)</f>
        <v>0</v>
      </c>
    </row>
    <row r="5222" spans="1:15" x14ac:dyDescent="0.2">
      <c r="A5222" s="18">
        <v>37212</v>
      </c>
      <c r="B5222" s="19" t="s">
        <v>15</v>
      </c>
      <c r="C5222" s="19" t="s">
        <v>59</v>
      </c>
      <c r="D5222" s="19" t="s">
        <v>63</v>
      </c>
      <c r="E5222" s="19" t="s">
        <v>47</v>
      </c>
      <c r="F5222" s="19" t="s">
        <v>20</v>
      </c>
      <c r="G5222" s="19" t="s">
        <v>19</v>
      </c>
      <c r="H5222" s="19" t="s">
        <v>20</v>
      </c>
      <c r="I5222" s="20">
        <v>2000</v>
      </c>
      <c r="J5222" s="19" t="s">
        <v>21</v>
      </c>
      <c r="K52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2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5222" s="15">
        <f>IF(Table1[[#This Row],[BusinessInfo_WomanOwned]]="True",1,0)</f>
        <v>0</v>
      </c>
      <c r="N5222" s="15">
        <f>IF(Table1[[#This Row],[BusinessInfo_MinorityOwned]]="True",1,0)</f>
        <v>1</v>
      </c>
      <c r="O5222" s="15">
        <f>IF(Table1[[#This Row],[BusinessInfo_VeteranOwned]]="True",1,0)</f>
        <v>0</v>
      </c>
    </row>
    <row r="5223" spans="1:15" x14ac:dyDescent="0.2">
      <c r="A5223" s="18">
        <v>37215</v>
      </c>
      <c r="B5223" s="19" t="s">
        <v>15</v>
      </c>
      <c r="C5223" s="19" t="s">
        <v>34</v>
      </c>
      <c r="D5223" s="19" t="s">
        <v>33</v>
      </c>
      <c r="E5223" s="19" t="s">
        <v>247</v>
      </c>
      <c r="F5223" s="19" t="s">
        <v>20</v>
      </c>
      <c r="G5223" s="19" t="s">
        <v>19</v>
      </c>
      <c r="H5223" s="19" t="s">
        <v>20</v>
      </c>
      <c r="I5223" s="20">
        <v>2000</v>
      </c>
      <c r="J5223" s="19" t="s">
        <v>21</v>
      </c>
      <c r="K52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2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223" s="15">
        <f>IF(Table1[[#This Row],[BusinessInfo_WomanOwned]]="True",1,0)</f>
        <v>0</v>
      </c>
      <c r="N5223" s="15">
        <f>IF(Table1[[#This Row],[BusinessInfo_MinorityOwned]]="True",1,0)</f>
        <v>1</v>
      </c>
      <c r="O5223" s="15">
        <f>IF(Table1[[#This Row],[BusinessInfo_VeteranOwned]]="True",1,0)</f>
        <v>0</v>
      </c>
    </row>
    <row r="5224" spans="1:15" x14ac:dyDescent="0.2">
      <c r="A5224" s="18">
        <v>37218</v>
      </c>
      <c r="B5224" s="19" t="s">
        <v>15</v>
      </c>
      <c r="C5224" s="19" t="s">
        <v>86</v>
      </c>
      <c r="D5224" s="19" t="s">
        <v>87</v>
      </c>
      <c r="E5224" s="19" t="s">
        <v>43</v>
      </c>
      <c r="F5224" s="19" t="s">
        <v>19</v>
      </c>
      <c r="G5224" s="19" t="s">
        <v>20</v>
      </c>
      <c r="H5224" s="19" t="s">
        <v>20</v>
      </c>
      <c r="I5224" s="20">
        <v>2000</v>
      </c>
      <c r="J5224" s="19" t="s">
        <v>21</v>
      </c>
      <c r="K52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52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5224" s="15">
        <f>IF(Table1[[#This Row],[BusinessInfo_WomanOwned]]="True",1,0)</f>
        <v>1</v>
      </c>
      <c r="N5224" s="15">
        <f>IF(Table1[[#This Row],[BusinessInfo_MinorityOwned]]="True",1,0)</f>
        <v>0</v>
      </c>
      <c r="O5224" s="15">
        <f>IF(Table1[[#This Row],[BusinessInfo_VeteranOwned]]="True",1,0)</f>
        <v>0</v>
      </c>
    </row>
    <row r="5225" spans="1:15" x14ac:dyDescent="0.2">
      <c r="A5225" s="18">
        <v>37249</v>
      </c>
      <c r="B5225" s="19" t="s">
        <v>15</v>
      </c>
      <c r="C5225" s="19" t="s">
        <v>34</v>
      </c>
      <c r="D5225" s="19" t="s">
        <v>35</v>
      </c>
      <c r="E5225" s="19" t="s">
        <v>247</v>
      </c>
      <c r="F5225" s="19" t="s">
        <v>20</v>
      </c>
      <c r="G5225" s="19" t="s">
        <v>20</v>
      </c>
      <c r="H5225" s="19" t="s">
        <v>20</v>
      </c>
      <c r="I5225" s="20">
        <v>5000</v>
      </c>
      <c r="J5225" s="19" t="s">
        <v>25</v>
      </c>
      <c r="K52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2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225" s="15">
        <f>IF(Table1[[#This Row],[BusinessInfo_WomanOwned]]="True",1,0)</f>
        <v>0</v>
      </c>
      <c r="N5225" s="15">
        <f>IF(Table1[[#This Row],[BusinessInfo_MinorityOwned]]="True",1,0)</f>
        <v>0</v>
      </c>
      <c r="O5225" s="15">
        <f>IF(Table1[[#This Row],[BusinessInfo_VeteranOwned]]="True",1,0)</f>
        <v>0</v>
      </c>
    </row>
    <row r="5226" spans="1:15" x14ac:dyDescent="0.2">
      <c r="A5226" s="18">
        <v>37253</v>
      </c>
      <c r="B5226" s="19" t="s">
        <v>15</v>
      </c>
      <c r="C5226" s="19" t="s">
        <v>371</v>
      </c>
      <c r="D5226" s="19" t="s">
        <v>332</v>
      </c>
      <c r="E5226" s="19" t="s">
        <v>83</v>
      </c>
      <c r="F5226" s="19" t="s">
        <v>20</v>
      </c>
      <c r="G5226" s="19" t="s">
        <v>20</v>
      </c>
      <c r="H5226" s="19" t="s">
        <v>20</v>
      </c>
      <c r="I5226" s="20">
        <v>2000</v>
      </c>
      <c r="J5226" s="19" t="s">
        <v>21</v>
      </c>
      <c r="K52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Waverly</v>
      </c>
      <c r="L52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33877</v>
      </c>
      <c r="M5226" s="15">
        <f>IF(Table1[[#This Row],[BusinessInfo_WomanOwned]]="True",1,0)</f>
        <v>0</v>
      </c>
      <c r="N5226" s="15">
        <f>IF(Table1[[#This Row],[BusinessInfo_MinorityOwned]]="True",1,0)</f>
        <v>0</v>
      </c>
      <c r="O5226" s="15">
        <f>IF(Table1[[#This Row],[BusinessInfo_VeteranOwned]]="True",1,0)</f>
        <v>0</v>
      </c>
    </row>
    <row r="5227" spans="1:15" x14ac:dyDescent="0.2">
      <c r="A5227" s="18">
        <v>37259</v>
      </c>
      <c r="B5227" s="19" t="s">
        <v>15</v>
      </c>
      <c r="C5227" s="19" t="s">
        <v>133</v>
      </c>
      <c r="D5227" s="19" t="s">
        <v>26</v>
      </c>
      <c r="E5227" s="19" t="s">
        <v>247</v>
      </c>
      <c r="F5227" s="19" t="s">
        <v>20</v>
      </c>
      <c r="G5227" s="19" t="s">
        <v>20</v>
      </c>
      <c r="H5227" s="19" t="s">
        <v>20</v>
      </c>
      <c r="I5227" s="20">
        <v>2000</v>
      </c>
      <c r="J5227" s="19" t="s">
        <v>21</v>
      </c>
      <c r="K52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2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227" s="15">
        <f>IF(Table1[[#This Row],[BusinessInfo_WomanOwned]]="True",1,0)</f>
        <v>0</v>
      </c>
      <c r="N5227" s="15">
        <f>IF(Table1[[#This Row],[BusinessInfo_MinorityOwned]]="True",1,0)</f>
        <v>0</v>
      </c>
      <c r="O5227" s="15">
        <f>IF(Table1[[#This Row],[BusinessInfo_VeteranOwned]]="True",1,0)</f>
        <v>0</v>
      </c>
    </row>
    <row r="5228" spans="1:15" x14ac:dyDescent="0.2">
      <c r="A5228" s="18">
        <v>37265</v>
      </c>
      <c r="B5228" s="19" t="s">
        <v>15</v>
      </c>
      <c r="C5228" s="19" t="s">
        <v>199</v>
      </c>
      <c r="D5228" s="19" t="s">
        <v>173</v>
      </c>
      <c r="E5228" s="19" t="s">
        <v>83</v>
      </c>
      <c r="F5228" s="19" t="s">
        <v>20</v>
      </c>
      <c r="G5228" s="19" t="s">
        <v>20</v>
      </c>
      <c r="H5228" s="19" t="s">
        <v>20</v>
      </c>
      <c r="I5228" s="20">
        <v>5000</v>
      </c>
      <c r="J5228" s="19" t="s">
        <v>25</v>
      </c>
      <c r="K52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Hamilton</v>
      </c>
      <c r="L52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33851</v>
      </c>
      <c r="M5228" s="15">
        <f>IF(Table1[[#This Row],[BusinessInfo_WomanOwned]]="True",1,0)</f>
        <v>0</v>
      </c>
      <c r="N5228" s="15">
        <f>IF(Table1[[#This Row],[BusinessInfo_MinorityOwned]]="True",1,0)</f>
        <v>0</v>
      </c>
      <c r="O5228" s="15">
        <f>IF(Table1[[#This Row],[BusinessInfo_VeteranOwned]]="True",1,0)</f>
        <v>0</v>
      </c>
    </row>
    <row r="5229" spans="1:15" x14ac:dyDescent="0.2">
      <c r="A5229" s="18">
        <v>37272</v>
      </c>
      <c r="B5229" s="19" t="s">
        <v>15</v>
      </c>
      <c r="C5229" s="19" t="s">
        <v>133</v>
      </c>
      <c r="D5229" s="19" t="s">
        <v>23</v>
      </c>
      <c r="E5229" s="19" t="s">
        <v>247</v>
      </c>
      <c r="F5229" s="19" t="s">
        <v>19</v>
      </c>
      <c r="G5229" s="19" t="s">
        <v>20</v>
      </c>
      <c r="H5229" s="19" t="s">
        <v>20</v>
      </c>
      <c r="I5229" s="20">
        <v>2000</v>
      </c>
      <c r="J5229" s="19" t="s">
        <v>21</v>
      </c>
      <c r="K52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2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229" s="15">
        <f>IF(Table1[[#This Row],[BusinessInfo_WomanOwned]]="True",1,0)</f>
        <v>1</v>
      </c>
      <c r="N5229" s="15">
        <f>IF(Table1[[#This Row],[BusinessInfo_MinorityOwned]]="True",1,0)</f>
        <v>0</v>
      </c>
      <c r="O5229" s="15">
        <f>IF(Table1[[#This Row],[BusinessInfo_VeteranOwned]]="True",1,0)</f>
        <v>0</v>
      </c>
    </row>
    <row r="5230" spans="1:15" x14ac:dyDescent="0.2">
      <c r="A5230" s="18">
        <v>37273</v>
      </c>
      <c r="B5230" s="19" t="s">
        <v>15</v>
      </c>
      <c r="C5230" s="19" t="s">
        <v>34</v>
      </c>
      <c r="D5230" s="19" t="s">
        <v>71</v>
      </c>
      <c r="E5230" s="19" t="s">
        <v>247</v>
      </c>
      <c r="F5230" s="19" t="s">
        <v>20</v>
      </c>
      <c r="G5230" s="19" t="s">
        <v>20</v>
      </c>
      <c r="H5230" s="19" t="s">
        <v>19</v>
      </c>
      <c r="I5230" s="20">
        <v>2000</v>
      </c>
      <c r="J5230" s="19" t="s">
        <v>21</v>
      </c>
      <c r="K52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2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5230" s="15">
        <f>IF(Table1[[#This Row],[BusinessInfo_WomanOwned]]="True",1,0)</f>
        <v>0</v>
      </c>
      <c r="N5230" s="15">
        <f>IF(Table1[[#This Row],[BusinessInfo_MinorityOwned]]="True",1,0)</f>
        <v>0</v>
      </c>
      <c r="O5230" s="15">
        <f>IF(Table1[[#This Row],[BusinessInfo_VeteranOwned]]="True",1,0)</f>
        <v>1</v>
      </c>
    </row>
    <row r="5231" spans="1:15" x14ac:dyDescent="0.2">
      <c r="A5231" s="18">
        <v>37274</v>
      </c>
      <c r="B5231" s="19" t="s">
        <v>15</v>
      </c>
      <c r="C5231" s="19" t="s">
        <v>34</v>
      </c>
      <c r="D5231" s="19" t="s">
        <v>35</v>
      </c>
      <c r="E5231" s="19" t="s">
        <v>57</v>
      </c>
      <c r="F5231" s="19" t="s">
        <v>19</v>
      </c>
      <c r="G5231" s="19" t="s">
        <v>20</v>
      </c>
      <c r="H5231" s="19" t="s">
        <v>20</v>
      </c>
      <c r="I5231" s="20">
        <v>10000</v>
      </c>
      <c r="J5231" s="19" t="s">
        <v>36</v>
      </c>
      <c r="K52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2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231" s="15">
        <f>IF(Table1[[#This Row],[BusinessInfo_WomanOwned]]="True",1,0)</f>
        <v>1</v>
      </c>
      <c r="N5231" s="15">
        <f>IF(Table1[[#This Row],[BusinessInfo_MinorityOwned]]="True",1,0)</f>
        <v>0</v>
      </c>
      <c r="O5231" s="15">
        <f>IF(Table1[[#This Row],[BusinessInfo_VeteranOwned]]="True",1,0)</f>
        <v>0</v>
      </c>
    </row>
    <row r="5232" spans="1:15" x14ac:dyDescent="0.2">
      <c r="A5232" s="18">
        <v>37278</v>
      </c>
      <c r="B5232" s="19" t="s">
        <v>15</v>
      </c>
      <c r="C5232" s="19" t="s">
        <v>28</v>
      </c>
      <c r="D5232" s="19" t="s">
        <v>29</v>
      </c>
      <c r="E5232" s="19" t="s">
        <v>247</v>
      </c>
      <c r="F5232" s="19" t="s">
        <v>20</v>
      </c>
      <c r="G5232" s="19" t="s">
        <v>20</v>
      </c>
      <c r="H5232" s="19" t="s">
        <v>20</v>
      </c>
      <c r="I5232" s="20">
        <v>2000</v>
      </c>
      <c r="J5232" s="19" t="s">
        <v>21</v>
      </c>
      <c r="K52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52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5232" s="15">
        <f>IF(Table1[[#This Row],[BusinessInfo_WomanOwned]]="True",1,0)</f>
        <v>0</v>
      </c>
      <c r="N5232" s="15">
        <f>IF(Table1[[#This Row],[BusinessInfo_MinorityOwned]]="True",1,0)</f>
        <v>0</v>
      </c>
      <c r="O5232" s="15">
        <f>IF(Table1[[#This Row],[BusinessInfo_VeteranOwned]]="True",1,0)</f>
        <v>0</v>
      </c>
    </row>
    <row r="5233" spans="1:15" x14ac:dyDescent="0.2">
      <c r="A5233" s="18">
        <v>37289</v>
      </c>
      <c r="B5233" s="19" t="s">
        <v>15</v>
      </c>
      <c r="C5233" s="19" t="s">
        <v>52</v>
      </c>
      <c r="D5233" s="19" t="s">
        <v>523</v>
      </c>
      <c r="E5233" s="19" t="s">
        <v>58</v>
      </c>
      <c r="F5233" s="19" t="s">
        <v>19</v>
      </c>
      <c r="G5233" s="19" t="s">
        <v>20</v>
      </c>
      <c r="H5233" s="19" t="s">
        <v>20</v>
      </c>
      <c r="I5233" s="20">
        <v>2000</v>
      </c>
      <c r="J5233" s="19" t="s">
        <v>21</v>
      </c>
      <c r="K52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5233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5233" s="15">
        <f>IF(Table1[[#This Row],[BusinessInfo_WomanOwned]]="True",1,0)</f>
        <v>1</v>
      </c>
      <c r="N5233" s="15">
        <f>IF(Table1[[#This Row],[BusinessInfo_MinorityOwned]]="True",1,0)</f>
        <v>0</v>
      </c>
      <c r="O5233" s="15">
        <f>IF(Table1[[#This Row],[BusinessInfo_VeteranOwned]]="True",1,0)</f>
        <v>0</v>
      </c>
    </row>
    <row r="5234" spans="1:15" x14ac:dyDescent="0.2">
      <c r="A5234" s="18">
        <v>37290</v>
      </c>
      <c r="B5234" s="19" t="s">
        <v>15</v>
      </c>
      <c r="C5234" s="19" t="s">
        <v>34</v>
      </c>
      <c r="D5234" s="19" t="s">
        <v>49</v>
      </c>
      <c r="E5234" s="19" t="s">
        <v>56</v>
      </c>
      <c r="F5234" s="19" t="s">
        <v>19</v>
      </c>
      <c r="G5234" s="19" t="s">
        <v>20</v>
      </c>
      <c r="H5234" s="19" t="s">
        <v>20</v>
      </c>
      <c r="I5234" s="20">
        <v>2000</v>
      </c>
      <c r="J5234" s="19" t="s">
        <v>21</v>
      </c>
      <c r="K52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2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234" s="15">
        <f>IF(Table1[[#This Row],[BusinessInfo_WomanOwned]]="True",1,0)</f>
        <v>1</v>
      </c>
      <c r="N5234" s="15">
        <f>IF(Table1[[#This Row],[BusinessInfo_MinorityOwned]]="True",1,0)</f>
        <v>0</v>
      </c>
      <c r="O5234" s="15">
        <f>IF(Table1[[#This Row],[BusinessInfo_VeteranOwned]]="True",1,0)</f>
        <v>0</v>
      </c>
    </row>
    <row r="5235" spans="1:15" x14ac:dyDescent="0.2">
      <c r="A5235" s="18">
        <v>37298</v>
      </c>
      <c r="B5235" s="19" t="s">
        <v>15</v>
      </c>
      <c r="C5235" s="19" t="s">
        <v>34</v>
      </c>
      <c r="D5235" s="19" t="s">
        <v>50</v>
      </c>
      <c r="E5235" s="19" t="s">
        <v>43</v>
      </c>
      <c r="F5235" s="19" t="s">
        <v>19</v>
      </c>
      <c r="G5235" s="19" t="s">
        <v>20</v>
      </c>
      <c r="H5235" s="19" t="s">
        <v>20</v>
      </c>
      <c r="I5235" s="20">
        <v>2000</v>
      </c>
      <c r="J5235" s="19" t="s">
        <v>21</v>
      </c>
      <c r="K52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2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5235" s="15">
        <f>IF(Table1[[#This Row],[BusinessInfo_WomanOwned]]="True",1,0)</f>
        <v>1</v>
      </c>
      <c r="N5235" s="15">
        <f>IF(Table1[[#This Row],[BusinessInfo_MinorityOwned]]="True",1,0)</f>
        <v>0</v>
      </c>
      <c r="O5235" s="15">
        <f>IF(Table1[[#This Row],[BusinessInfo_VeteranOwned]]="True",1,0)</f>
        <v>0</v>
      </c>
    </row>
    <row r="5236" spans="1:15" x14ac:dyDescent="0.2">
      <c r="A5236" s="18">
        <v>37309</v>
      </c>
      <c r="B5236" s="19" t="s">
        <v>15</v>
      </c>
      <c r="C5236" s="19" t="s">
        <v>65</v>
      </c>
      <c r="D5236" s="19" t="s">
        <v>66</v>
      </c>
      <c r="E5236" s="19" t="s">
        <v>47</v>
      </c>
      <c r="F5236" s="19" t="s">
        <v>20</v>
      </c>
      <c r="G5236" s="19" t="s">
        <v>20</v>
      </c>
      <c r="H5236" s="19" t="s">
        <v>20</v>
      </c>
      <c r="I5236" s="20">
        <v>2000</v>
      </c>
      <c r="J5236" s="19" t="s">
        <v>21</v>
      </c>
      <c r="K52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2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236" s="15">
        <f>IF(Table1[[#This Row],[BusinessInfo_WomanOwned]]="True",1,0)</f>
        <v>0</v>
      </c>
      <c r="N5236" s="15">
        <f>IF(Table1[[#This Row],[BusinessInfo_MinorityOwned]]="True",1,0)</f>
        <v>0</v>
      </c>
      <c r="O5236" s="15">
        <f>IF(Table1[[#This Row],[BusinessInfo_VeteranOwned]]="True",1,0)</f>
        <v>0</v>
      </c>
    </row>
    <row r="5237" spans="1:15" x14ac:dyDescent="0.2">
      <c r="A5237" s="18">
        <v>37310</v>
      </c>
      <c r="B5237" s="19" t="s">
        <v>15</v>
      </c>
      <c r="C5237" s="19" t="s">
        <v>89</v>
      </c>
      <c r="D5237" s="19" t="s">
        <v>90</v>
      </c>
      <c r="E5237" s="19" t="s">
        <v>43</v>
      </c>
      <c r="F5237" s="19" t="s">
        <v>20</v>
      </c>
      <c r="G5237" s="19" t="s">
        <v>19</v>
      </c>
      <c r="H5237" s="19" t="s">
        <v>20</v>
      </c>
      <c r="I5237" s="20">
        <v>5000</v>
      </c>
      <c r="J5237" s="19" t="s">
        <v>25</v>
      </c>
      <c r="K52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52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5237" s="15">
        <f>IF(Table1[[#This Row],[BusinessInfo_WomanOwned]]="True",1,0)</f>
        <v>0</v>
      </c>
      <c r="N5237" s="15">
        <f>IF(Table1[[#This Row],[BusinessInfo_MinorityOwned]]="True",1,0)</f>
        <v>1</v>
      </c>
      <c r="O5237" s="15">
        <f>IF(Table1[[#This Row],[BusinessInfo_VeteranOwned]]="True",1,0)</f>
        <v>0</v>
      </c>
    </row>
    <row r="5238" spans="1:15" x14ac:dyDescent="0.2">
      <c r="A5238" s="18">
        <v>37311</v>
      </c>
      <c r="B5238" s="19" t="s">
        <v>15</v>
      </c>
      <c r="C5238" s="19" t="s">
        <v>10</v>
      </c>
      <c r="D5238" s="19" t="s">
        <v>109</v>
      </c>
      <c r="E5238" s="19" t="s">
        <v>57</v>
      </c>
      <c r="F5238" s="19" t="s">
        <v>19</v>
      </c>
      <c r="G5238" s="19" t="s">
        <v>20</v>
      </c>
      <c r="H5238" s="19" t="s">
        <v>20</v>
      </c>
      <c r="I5238" s="20">
        <v>2000</v>
      </c>
      <c r="J5238" s="19" t="s">
        <v>21</v>
      </c>
      <c r="K52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52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5238" s="15">
        <f>IF(Table1[[#This Row],[BusinessInfo_WomanOwned]]="True",1,0)</f>
        <v>1</v>
      </c>
      <c r="N5238" s="15">
        <f>IF(Table1[[#This Row],[BusinessInfo_MinorityOwned]]="True",1,0)</f>
        <v>0</v>
      </c>
      <c r="O5238" s="15">
        <f>IF(Table1[[#This Row],[BusinessInfo_VeteranOwned]]="True",1,0)</f>
        <v>0</v>
      </c>
    </row>
    <row r="5239" spans="1:15" x14ac:dyDescent="0.2">
      <c r="A5239" s="18">
        <v>37322</v>
      </c>
      <c r="B5239" s="19" t="s">
        <v>15</v>
      </c>
      <c r="C5239" s="19" t="s">
        <v>34</v>
      </c>
      <c r="D5239" s="19" t="s">
        <v>49</v>
      </c>
      <c r="E5239" s="19" t="s">
        <v>56</v>
      </c>
      <c r="F5239" s="19" t="s">
        <v>20</v>
      </c>
      <c r="G5239" s="19" t="s">
        <v>20</v>
      </c>
      <c r="H5239" s="19" t="s">
        <v>20</v>
      </c>
      <c r="I5239" s="20">
        <v>2000</v>
      </c>
      <c r="J5239" s="19" t="s">
        <v>21</v>
      </c>
      <c r="K52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2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239" s="15">
        <f>IF(Table1[[#This Row],[BusinessInfo_WomanOwned]]="True",1,0)</f>
        <v>0</v>
      </c>
      <c r="N5239" s="15">
        <f>IF(Table1[[#This Row],[BusinessInfo_MinorityOwned]]="True",1,0)</f>
        <v>0</v>
      </c>
      <c r="O5239" s="15">
        <f>IF(Table1[[#This Row],[BusinessInfo_VeteranOwned]]="True",1,0)</f>
        <v>0</v>
      </c>
    </row>
    <row r="5240" spans="1:15" x14ac:dyDescent="0.2">
      <c r="A5240" s="18">
        <v>37325</v>
      </c>
      <c r="B5240" s="19" t="s">
        <v>15</v>
      </c>
      <c r="C5240" s="19" t="s">
        <v>132</v>
      </c>
      <c r="D5240" s="19" t="s">
        <v>122</v>
      </c>
      <c r="E5240" s="19" t="s">
        <v>99</v>
      </c>
      <c r="F5240" s="19" t="s">
        <v>19</v>
      </c>
      <c r="G5240" s="19" t="s">
        <v>19</v>
      </c>
      <c r="H5240" s="19" t="s">
        <v>20</v>
      </c>
      <c r="I5240" s="20">
        <v>2000</v>
      </c>
      <c r="J5240" s="19" t="s">
        <v>21</v>
      </c>
      <c r="K52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Frostproof</v>
      </c>
      <c r="L52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33843</v>
      </c>
      <c r="M5240" s="15">
        <f>IF(Table1[[#This Row],[BusinessInfo_WomanOwned]]="True",1,0)</f>
        <v>1</v>
      </c>
      <c r="N5240" s="15">
        <f>IF(Table1[[#This Row],[BusinessInfo_MinorityOwned]]="True",1,0)</f>
        <v>1</v>
      </c>
      <c r="O5240" s="15">
        <f>IF(Table1[[#This Row],[BusinessInfo_VeteranOwned]]="True",1,0)</f>
        <v>0</v>
      </c>
    </row>
    <row r="5241" spans="1:15" x14ac:dyDescent="0.2">
      <c r="A5241" s="18">
        <v>37331</v>
      </c>
      <c r="B5241" s="19" t="s">
        <v>15</v>
      </c>
      <c r="C5241" s="19" t="s">
        <v>67</v>
      </c>
      <c r="D5241" s="19" t="s">
        <v>40</v>
      </c>
      <c r="E5241" s="19" t="s">
        <v>56</v>
      </c>
      <c r="F5241" s="19" t="s">
        <v>19</v>
      </c>
      <c r="G5241" s="19" t="s">
        <v>20</v>
      </c>
      <c r="H5241" s="19" t="s">
        <v>20</v>
      </c>
      <c r="I5241" s="20">
        <v>2000</v>
      </c>
      <c r="J5241" s="19" t="s">
        <v>21</v>
      </c>
      <c r="K52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2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5241" s="15">
        <f>IF(Table1[[#This Row],[BusinessInfo_WomanOwned]]="True",1,0)</f>
        <v>1</v>
      </c>
      <c r="N5241" s="15">
        <f>IF(Table1[[#This Row],[BusinessInfo_MinorityOwned]]="True",1,0)</f>
        <v>0</v>
      </c>
      <c r="O5241" s="15">
        <f>IF(Table1[[#This Row],[BusinessInfo_VeteranOwned]]="True",1,0)</f>
        <v>0</v>
      </c>
    </row>
    <row r="5242" spans="1:15" x14ac:dyDescent="0.2">
      <c r="A5242" s="18">
        <v>37334</v>
      </c>
      <c r="B5242" s="19" t="s">
        <v>15</v>
      </c>
      <c r="C5242" s="19" t="s">
        <v>22</v>
      </c>
      <c r="D5242" s="19" t="s">
        <v>26</v>
      </c>
      <c r="E5242" s="19" t="s">
        <v>56</v>
      </c>
      <c r="F5242" s="19" t="s">
        <v>20</v>
      </c>
      <c r="G5242" s="19" t="s">
        <v>20</v>
      </c>
      <c r="H5242" s="19" t="s">
        <v>20</v>
      </c>
      <c r="I5242" s="20">
        <v>2000</v>
      </c>
      <c r="J5242" s="19" t="s">
        <v>21</v>
      </c>
      <c r="K52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2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242" s="15">
        <f>IF(Table1[[#This Row],[BusinessInfo_WomanOwned]]="True",1,0)</f>
        <v>0</v>
      </c>
      <c r="N5242" s="15">
        <f>IF(Table1[[#This Row],[BusinessInfo_MinorityOwned]]="True",1,0)</f>
        <v>0</v>
      </c>
      <c r="O5242" s="15">
        <f>IF(Table1[[#This Row],[BusinessInfo_VeteranOwned]]="True",1,0)</f>
        <v>0</v>
      </c>
    </row>
    <row r="5243" spans="1:15" x14ac:dyDescent="0.2">
      <c r="A5243" s="18">
        <v>37337</v>
      </c>
      <c r="B5243" s="19" t="s">
        <v>15</v>
      </c>
      <c r="C5243" s="19" t="s">
        <v>112</v>
      </c>
      <c r="D5243" s="19" t="s">
        <v>26</v>
      </c>
      <c r="E5243" s="19" t="s">
        <v>58</v>
      </c>
      <c r="F5243" s="19" t="s">
        <v>20</v>
      </c>
      <c r="G5243" s="19" t="s">
        <v>20</v>
      </c>
      <c r="H5243" s="19" t="s">
        <v>19</v>
      </c>
      <c r="I5243" s="20">
        <v>2000</v>
      </c>
      <c r="J5243" s="19" t="s">
        <v>21</v>
      </c>
      <c r="K52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2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243" s="15">
        <f>IF(Table1[[#This Row],[BusinessInfo_WomanOwned]]="True",1,0)</f>
        <v>0</v>
      </c>
      <c r="N5243" s="15">
        <f>IF(Table1[[#This Row],[BusinessInfo_MinorityOwned]]="True",1,0)</f>
        <v>0</v>
      </c>
      <c r="O5243" s="15">
        <f>IF(Table1[[#This Row],[BusinessInfo_VeteranOwned]]="True",1,0)</f>
        <v>1</v>
      </c>
    </row>
    <row r="5244" spans="1:15" x14ac:dyDescent="0.2">
      <c r="A5244" s="18">
        <v>37341</v>
      </c>
      <c r="B5244" s="19" t="s">
        <v>15</v>
      </c>
      <c r="C5244" s="19" t="s">
        <v>52</v>
      </c>
      <c r="D5244" s="19" t="s">
        <v>53</v>
      </c>
      <c r="E5244" s="19" t="s">
        <v>51</v>
      </c>
      <c r="F5244" s="19" t="s">
        <v>20</v>
      </c>
      <c r="G5244" s="19" t="s">
        <v>19</v>
      </c>
      <c r="H5244" s="19" t="s">
        <v>20</v>
      </c>
      <c r="I5244" s="20">
        <v>2000</v>
      </c>
      <c r="J5244" s="19" t="s">
        <v>21</v>
      </c>
      <c r="K52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52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5244" s="15">
        <f>IF(Table1[[#This Row],[BusinessInfo_WomanOwned]]="True",1,0)</f>
        <v>0</v>
      </c>
      <c r="N5244" s="15">
        <f>IF(Table1[[#This Row],[BusinessInfo_MinorityOwned]]="True",1,0)</f>
        <v>1</v>
      </c>
      <c r="O5244" s="15">
        <f>IF(Table1[[#This Row],[BusinessInfo_VeteranOwned]]="True",1,0)</f>
        <v>0</v>
      </c>
    </row>
    <row r="5245" spans="1:15" x14ac:dyDescent="0.2">
      <c r="A5245" s="18">
        <v>37342</v>
      </c>
      <c r="B5245" s="19" t="s">
        <v>15</v>
      </c>
      <c r="C5245" s="19" t="s">
        <v>86</v>
      </c>
      <c r="D5245" s="19" t="s">
        <v>87</v>
      </c>
      <c r="E5245" s="19" t="s">
        <v>247</v>
      </c>
      <c r="F5245" s="19" t="s">
        <v>19</v>
      </c>
      <c r="G5245" s="19" t="s">
        <v>19</v>
      </c>
      <c r="H5245" s="19" t="s">
        <v>20</v>
      </c>
      <c r="I5245" s="20">
        <v>2000</v>
      </c>
      <c r="J5245" s="19" t="s">
        <v>21</v>
      </c>
      <c r="K52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52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5245" s="15">
        <f>IF(Table1[[#This Row],[BusinessInfo_WomanOwned]]="True",1,0)</f>
        <v>1</v>
      </c>
      <c r="N5245" s="15">
        <f>IF(Table1[[#This Row],[BusinessInfo_MinorityOwned]]="True",1,0)</f>
        <v>1</v>
      </c>
      <c r="O5245" s="15">
        <f>IF(Table1[[#This Row],[BusinessInfo_VeteranOwned]]="True",1,0)</f>
        <v>0</v>
      </c>
    </row>
    <row r="5246" spans="1:15" x14ac:dyDescent="0.2">
      <c r="A5246" s="18">
        <v>37362</v>
      </c>
      <c r="B5246" s="19" t="s">
        <v>15</v>
      </c>
      <c r="C5246" s="19" t="s">
        <v>22</v>
      </c>
      <c r="D5246" s="19" t="s">
        <v>45</v>
      </c>
      <c r="E5246" s="19" t="s">
        <v>47</v>
      </c>
      <c r="F5246" s="19" t="s">
        <v>20</v>
      </c>
      <c r="G5246" s="19" t="s">
        <v>20</v>
      </c>
      <c r="H5246" s="19" t="s">
        <v>20</v>
      </c>
      <c r="I5246" s="20">
        <v>2000</v>
      </c>
      <c r="J5246" s="19" t="s">
        <v>21</v>
      </c>
      <c r="K52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2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246" s="15">
        <f>IF(Table1[[#This Row],[BusinessInfo_WomanOwned]]="True",1,0)</f>
        <v>0</v>
      </c>
      <c r="N5246" s="15">
        <f>IF(Table1[[#This Row],[BusinessInfo_MinorityOwned]]="True",1,0)</f>
        <v>0</v>
      </c>
      <c r="O5246" s="15">
        <f>IF(Table1[[#This Row],[BusinessInfo_VeteranOwned]]="True",1,0)</f>
        <v>0</v>
      </c>
    </row>
    <row r="5247" spans="1:15" x14ac:dyDescent="0.2">
      <c r="A5247" s="18">
        <v>37390</v>
      </c>
      <c r="B5247" s="19" t="s">
        <v>15</v>
      </c>
      <c r="C5247" s="19" t="s">
        <v>34</v>
      </c>
      <c r="D5247" s="19" t="s">
        <v>63</v>
      </c>
      <c r="E5247" s="19" t="s">
        <v>54</v>
      </c>
      <c r="F5247" s="19" t="s">
        <v>20</v>
      </c>
      <c r="G5247" s="19" t="s">
        <v>20</v>
      </c>
      <c r="H5247" s="19" t="s">
        <v>20</v>
      </c>
      <c r="I5247" s="20">
        <v>2000</v>
      </c>
      <c r="J5247" s="19" t="s">
        <v>21</v>
      </c>
      <c r="K52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2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5247" s="15">
        <f>IF(Table1[[#This Row],[BusinessInfo_WomanOwned]]="True",1,0)</f>
        <v>0</v>
      </c>
      <c r="N5247" s="15">
        <f>IF(Table1[[#This Row],[BusinessInfo_MinorityOwned]]="True",1,0)</f>
        <v>0</v>
      </c>
      <c r="O5247" s="15">
        <f>IF(Table1[[#This Row],[BusinessInfo_VeteranOwned]]="True",1,0)</f>
        <v>0</v>
      </c>
    </row>
    <row r="5248" spans="1:15" x14ac:dyDescent="0.2">
      <c r="A5248" s="18">
        <v>37404</v>
      </c>
      <c r="B5248" s="19" t="s">
        <v>15</v>
      </c>
      <c r="C5248" s="19" t="s">
        <v>22</v>
      </c>
      <c r="D5248" s="19" t="s">
        <v>45</v>
      </c>
      <c r="E5248" s="19" t="s">
        <v>27</v>
      </c>
      <c r="F5248" s="19" t="s">
        <v>20</v>
      </c>
      <c r="G5248" s="19" t="s">
        <v>20</v>
      </c>
      <c r="H5248" s="19" t="s">
        <v>19</v>
      </c>
      <c r="I5248" s="20">
        <v>2000</v>
      </c>
      <c r="J5248" s="19" t="s">
        <v>21</v>
      </c>
      <c r="K52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2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248" s="15">
        <f>IF(Table1[[#This Row],[BusinessInfo_WomanOwned]]="True",1,0)</f>
        <v>0</v>
      </c>
      <c r="N5248" s="15">
        <f>IF(Table1[[#This Row],[BusinessInfo_MinorityOwned]]="True",1,0)</f>
        <v>0</v>
      </c>
      <c r="O5248" s="15">
        <f>IF(Table1[[#This Row],[BusinessInfo_VeteranOwned]]="True",1,0)</f>
        <v>1</v>
      </c>
    </row>
    <row r="5249" spans="1:15" x14ac:dyDescent="0.2">
      <c r="A5249" s="18">
        <v>37417</v>
      </c>
      <c r="B5249" s="19" t="s">
        <v>15</v>
      </c>
      <c r="C5249" s="19" t="s">
        <v>32</v>
      </c>
      <c r="D5249" s="19" t="s">
        <v>49</v>
      </c>
      <c r="E5249" s="19" t="s">
        <v>54</v>
      </c>
      <c r="F5249" s="19" t="s">
        <v>20</v>
      </c>
      <c r="G5249" s="19" t="s">
        <v>19</v>
      </c>
      <c r="H5249" s="19" t="s">
        <v>20</v>
      </c>
      <c r="I5249" s="20">
        <v>2000</v>
      </c>
      <c r="J5249" s="19" t="s">
        <v>21</v>
      </c>
      <c r="K52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2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249" s="15">
        <f>IF(Table1[[#This Row],[BusinessInfo_WomanOwned]]="True",1,0)</f>
        <v>0</v>
      </c>
      <c r="N5249" s="15">
        <f>IF(Table1[[#This Row],[BusinessInfo_MinorityOwned]]="True",1,0)</f>
        <v>1</v>
      </c>
      <c r="O5249" s="15">
        <f>IF(Table1[[#This Row],[BusinessInfo_VeteranOwned]]="True",1,0)</f>
        <v>0</v>
      </c>
    </row>
    <row r="5250" spans="1:15" x14ac:dyDescent="0.2">
      <c r="A5250" s="18">
        <v>37422</v>
      </c>
      <c r="B5250" s="19" t="s">
        <v>15</v>
      </c>
      <c r="C5250" s="19" t="s">
        <v>44</v>
      </c>
      <c r="D5250" s="19" t="s">
        <v>23</v>
      </c>
      <c r="E5250" s="19" t="s">
        <v>54</v>
      </c>
      <c r="F5250" s="19" t="s">
        <v>20</v>
      </c>
      <c r="G5250" s="19" t="s">
        <v>20</v>
      </c>
      <c r="H5250" s="19" t="s">
        <v>20</v>
      </c>
      <c r="I5250" s="20">
        <v>10000</v>
      </c>
      <c r="J5250" s="19" t="s">
        <v>36</v>
      </c>
      <c r="K52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2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250" s="15">
        <f>IF(Table1[[#This Row],[BusinessInfo_WomanOwned]]="True",1,0)</f>
        <v>0</v>
      </c>
      <c r="N5250" s="15">
        <f>IF(Table1[[#This Row],[BusinessInfo_MinorityOwned]]="True",1,0)</f>
        <v>0</v>
      </c>
      <c r="O5250" s="15">
        <f>IF(Table1[[#This Row],[BusinessInfo_VeteranOwned]]="True",1,0)</f>
        <v>0</v>
      </c>
    </row>
    <row r="5251" spans="1:15" x14ac:dyDescent="0.2">
      <c r="A5251" s="18">
        <v>37429</v>
      </c>
      <c r="B5251" s="19" t="s">
        <v>15</v>
      </c>
      <c r="C5251" s="19" t="s">
        <v>65</v>
      </c>
      <c r="D5251" s="19" t="s">
        <v>66</v>
      </c>
      <c r="E5251" s="19" t="s">
        <v>18</v>
      </c>
      <c r="F5251" s="19" t="s">
        <v>19</v>
      </c>
      <c r="G5251" s="19" t="s">
        <v>19</v>
      </c>
      <c r="H5251" s="19" t="s">
        <v>20</v>
      </c>
      <c r="I5251" s="20">
        <v>2000</v>
      </c>
      <c r="J5251" s="19" t="s">
        <v>21</v>
      </c>
      <c r="K52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2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251" s="15">
        <f>IF(Table1[[#This Row],[BusinessInfo_WomanOwned]]="True",1,0)</f>
        <v>1</v>
      </c>
      <c r="N5251" s="15">
        <f>IF(Table1[[#This Row],[BusinessInfo_MinorityOwned]]="True",1,0)</f>
        <v>1</v>
      </c>
      <c r="O5251" s="15">
        <f>IF(Table1[[#This Row],[BusinessInfo_VeteranOwned]]="True",1,0)</f>
        <v>0</v>
      </c>
    </row>
    <row r="5252" spans="1:15" x14ac:dyDescent="0.2">
      <c r="A5252" s="18">
        <v>37448</v>
      </c>
      <c r="B5252" s="19" t="s">
        <v>15</v>
      </c>
      <c r="C5252" s="19" t="s">
        <v>34</v>
      </c>
      <c r="D5252" s="19" t="s">
        <v>35</v>
      </c>
      <c r="E5252" s="19" t="s">
        <v>58</v>
      </c>
      <c r="F5252" s="19" t="s">
        <v>20</v>
      </c>
      <c r="G5252" s="19" t="s">
        <v>20</v>
      </c>
      <c r="H5252" s="19" t="s">
        <v>20</v>
      </c>
      <c r="I5252" s="20">
        <v>10000</v>
      </c>
      <c r="J5252" s="19" t="s">
        <v>36</v>
      </c>
      <c r="K52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2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252" s="15">
        <f>IF(Table1[[#This Row],[BusinessInfo_WomanOwned]]="True",1,0)</f>
        <v>0</v>
      </c>
      <c r="N5252" s="15">
        <f>IF(Table1[[#This Row],[BusinessInfo_MinorityOwned]]="True",1,0)</f>
        <v>0</v>
      </c>
      <c r="O5252" s="15">
        <f>IF(Table1[[#This Row],[BusinessInfo_VeteranOwned]]="True",1,0)</f>
        <v>0</v>
      </c>
    </row>
    <row r="5253" spans="1:15" x14ac:dyDescent="0.2">
      <c r="A5253" s="18">
        <v>37455</v>
      </c>
      <c r="B5253" s="19" t="s">
        <v>15</v>
      </c>
      <c r="C5253" s="19" t="s">
        <v>112</v>
      </c>
      <c r="D5253" s="19" t="s">
        <v>45</v>
      </c>
      <c r="E5253" s="19" t="s">
        <v>247</v>
      </c>
      <c r="F5253" s="19" t="s">
        <v>20</v>
      </c>
      <c r="G5253" s="19" t="s">
        <v>20</v>
      </c>
      <c r="H5253" s="19" t="s">
        <v>20</v>
      </c>
      <c r="I5253" s="20">
        <v>2000</v>
      </c>
      <c r="J5253" s="19" t="s">
        <v>21</v>
      </c>
      <c r="K52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2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253" s="15">
        <f>IF(Table1[[#This Row],[BusinessInfo_WomanOwned]]="True",1,0)</f>
        <v>0</v>
      </c>
      <c r="N5253" s="15">
        <f>IF(Table1[[#This Row],[BusinessInfo_MinorityOwned]]="True",1,0)</f>
        <v>0</v>
      </c>
      <c r="O5253" s="15">
        <f>IF(Table1[[#This Row],[BusinessInfo_VeteranOwned]]="True",1,0)</f>
        <v>0</v>
      </c>
    </row>
    <row r="5254" spans="1:15" x14ac:dyDescent="0.2">
      <c r="A5254" s="18">
        <v>37470</v>
      </c>
      <c r="B5254" s="19" t="s">
        <v>15</v>
      </c>
      <c r="C5254" s="19" t="s">
        <v>22</v>
      </c>
      <c r="D5254" s="19" t="s">
        <v>26</v>
      </c>
      <c r="E5254" s="19" t="s">
        <v>54</v>
      </c>
      <c r="F5254" s="19" t="s">
        <v>20</v>
      </c>
      <c r="G5254" s="19" t="s">
        <v>19</v>
      </c>
      <c r="H5254" s="19" t="s">
        <v>20</v>
      </c>
      <c r="I5254" s="20">
        <v>5000</v>
      </c>
      <c r="J5254" s="19" t="s">
        <v>25</v>
      </c>
      <c r="K52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2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254" s="15">
        <f>IF(Table1[[#This Row],[BusinessInfo_WomanOwned]]="True",1,0)</f>
        <v>0</v>
      </c>
      <c r="N5254" s="15">
        <f>IF(Table1[[#This Row],[BusinessInfo_MinorityOwned]]="True",1,0)</f>
        <v>1</v>
      </c>
      <c r="O5254" s="15">
        <f>IF(Table1[[#This Row],[BusinessInfo_VeteranOwned]]="True",1,0)</f>
        <v>0</v>
      </c>
    </row>
    <row r="5255" spans="1:15" x14ac:dyDescent="0.2">
      <c r="A5255" s="18">
        <v>37483</v>
      </c>
      <c r="B5255" s="19" t="s">
        <v>15</v>
      </c>
      <c r="C5255" s="19" t="s">
        <v>65</v>
      </c>
      <c r="D5255" s="19" t="s">
        <v>66</v>
      </c>
      <c r="E5255" s="19" t="s">
        <v>57</v>
      </c>
      <c r="F5255" s="19" t="s">
        <v>20</v>
      </c>
      <c r="G5255" s="19" t="s">
        <v>19</v>
      </c>
      <c r="H5255" s="19" t="s">
        <v>20</v>
      </c>
      <c r="I5255" s="20">
        <v>2000</v>
      </c>
      <c r="J5255" s="19" t="s">
        <v>21</v>
      </c>
      <c r="K52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2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255" s="15">
        <f>IF(Table1[[#This Row],[BusinessInfo_WomanOwned]]="True",1,0)</f>
        <v>0</v>
      </c>
      <c r="N5255" s="15">
        <f>IF(Table1[[#This Row],[BusinessInfo_MinorityOwned]]="True",1,0)</f>
        <v>1</v>
      </c>
      <c r="O5255" s="15">
        <f>IF(Table1[[#This Row],[BusinessInfo_VeteranOwned]]="True",1,0)</f>
        <v>0</v>
      </c>
    </row>
    <row r="5256" spans="1:15" x14ac:dyDescent="0.2">
      <c r="A5256" s="18">
        <v>37488</v>
      </c>
      <c r="B5256" s="19" t="s">
        <v>15</v>
      </c>
      <c r="C5256" s="19" t="s">
        <v>34</v>
      </c>
      <c r="D5256" s="19" t="s">
        <v>35</v>
      </c>
      <c r="E5256" s="19" t="s">
        <v>54</v>
      </c>
      <c r="F5256" s="19" t="s">
        <v>20</v>
      </c>
      <c r="G5256" s="19" t="s">
        <v>19</v>
      </c>
      <c r="H5256" s="19" t="s">
        <v>20</v>
      </c>
      <c r="I5256" s="20">
        <v>2000</v>
      </c>
      <c r="J5256" s="19" t="s">
        <v>21</v>
      </c>
      <c r="K52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2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256" s="15">
        <f>IF(Table1[[#This Row],[BusinessInfo_WomanOwned]]="True",1,0)</f>
        <v>0</v>
      </c>
      <c r="N5256" s="15">
        <f>IF(Table1[[#This Row],[BusinessInfo_MinorityOwned]]="True",1,0)</f>
        <v>1</v>
      </c>
      <c r="O5256" s="15">
        <f>IF(Table1[[#This Row],[BusinessInfo_VeteranOwned]]="True",1,0)</f>
        <v>0</v>
      </c>
    </row>
    <row r="5257" spans="1:15" x14ac:dyDescent="0.2">
      <c r="A5257" s="18">
        <v>37493</v>
      </c>
      <c r="B5257" s="19" t="s">
        <v>15</v>
      </c>
      <c r="C5257" s="19" t="s">
        <v>80</v>
      </c>
      <c r="D5257" s="19" t="s">
        <v>48</v>
      </c>
      <c r="E5257" s="19" t="s">
        <v>247</v>
      </c>
      <c r="F5257" s="19" t="s">
        <v>19</v>
      </c>
      <c r="G5257" s="19" t="s">
        <v>20</v>
      </c>
      <c r="H5257" s="19" t="s">
        <v>20</v>
      </c>
      <c r="I5257" s="20">
        <v>2000</v>
      </c>
      <c r="J5257" s="19" t="s">
        <v>21</v>
      </c>
      <c r="K52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2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5257" s="15">
        <f>IF(Table1[[#This Row],[BusinessInfo_WomanOwned]]="True",1,0)</f>
        <v>1</v>
      </c>
      <c r="N5257" s="15">
        <f>IF(Table1[[#This Row],[BusinessInfo_MinorityOwned]]="True",1,0)</f>
        <v>0</v>
      </c>
      <c r="O5257" s="15">
        <f>IF(Table1[[#This Row],[BusinessInfo_VeteranOwned]]="True",1,0)</f>
        <v>0</v>
      </c>
    </row>
    <row r="5258" spans="1:15" x14ac:dyDescent="0.2">
      <c r="A5258" s="18">
        <v>37496</v>
      </c>
      <c r="B5258" s="19" t="s">
        <v>15</v>
      </c>
      <c r="C5258" s="19" t="s">
        <v>28</v>
      </c>
      <c r="D5258" s="19" t="s">
        <v>29</v>
      </c>
      <c r="E5258" s="19" t="s">
        <v>51</v>
      </c>
      <c r="F5258" s="19" t="s">
        <v>20</v>
      </c>
      <c r="G5258" s="19" t="s">
        <v>20</v>
      </c>
      <c r="H5258" s="19" t="s">
        <v>20</v>
      </c>
      <c r="I5258" s="20">
        <v>2000</v>
      </c>
      <c r="J5258" s="19" t="s">
        <v>21</v>
      </c>
      <c r="K52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52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5258" s="15">
        <f>IF(Table1[[#This Row],[BusinessInfo_WomanOwned]]="True",1,0)</f>
        <v>0</v>
      </c>
      <c r="N5258" s="15">
        <f>IF(Table1[[#This Row],[BusinessInfo_MinorityOwned]]="True",1,0)</f>
        <v>0</v>
      </c>
      <c r="O5258" s="15">
        <f>IF(Table1[[#This Row],[BusinessInfo_VeteranOwned]]="True",1,0)</f>
        <v>0</v>
      </c>
    </row>
    <row r="5259" spans="1:15" x14ac:dyDescent="0.2">
      <c r="A5259" s="18">
        <v>37520</v>
      </c>
      <c r="B5259" s="19" t="s">
        <v>15</v>
      </c>
      <c r="C5259" s="19" t="s">
        <v>134</v>
      </c>
      <c r="D5259" s="19" t="s">
        <v>76</v>
      </c>
      <c r="E5259" s="19" t="s">
        <v>18</v>
      </c>
      <c r="F5259" s="19" t="s">
        <v>20</v>
      </c>
      <c r="G5259" s="19" t="s">
        <v>20</v>
      </c>
      <c r="H5259" s="19" t="s">
        <v>20</v>
      </c>
      <c r="I5259" s="20">
        <v>5000</v>
      </c>
      <c r="J5259" s="19" t="s">
        <v>25</v>
      </c>
      <c r="K52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52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5259" s="15">
        <f>IF(Table1[[#This Row],[BusinessInfo_WomanOwned]]="True",1,0)</f>
        <v>0</v>
      </c>
      <c r="N5259" s="15">
        <f>IF(Table1[[#This Row],[BusinessInfo_MinorityOwned]]="True",1,0)</f>
        <v>0</v>
      </c>
      <c r="O5259" s="15">
        <f>IF(Table1[[#This Row],[BusinessInfo_VeteranOwned]]="True",1,0)</f>
        <v>0</v>
      </c>
    </row>
    <row r="5260" spans="1:15" x14ac:dyDescent="0.2">
      <c r="A5260" s="18">
        <v>37531</v>
      </c>
      <c r="B5260" s="19" t="s">
        <v>15</v>
      </c>
      <c r="C5260" s="19" t="s">
        <v>75</v>
      </c>
      <c r="D5260" s="19" t="s">
        <v>524</v>
      </c>
      <c r="E5260" s="19" t="s">
        <v>38</v>
      </c>
      <c r="F5260" s="19" t="s">
        <v>20</v>
      </c>
      <c r="G5260" s="19" t="s">
        <v>20</v>
      </c>
      <c r="H5260" s="19" t="s">
        <v>20</v>
      </c>
      <c r="I5260" s="20">
        <v>2000</v>
      </c>
      <c r="J5260" s="19" t="s">
        <v>21</v>
      </c>
      <c r="K52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5260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5260" s="15">
        <f>IF(Table1[[#This Row],[BusinessInfo_WomanOwned]]="True",1,0)</f>
        <v>0</v>
      </c>
      <c r="N5260" s="15">
        <f>IF(Table1[[#This Row],[BusinessInfo_MinorityOwned]]="True",1,0)</f>
        <v>0</v>
      </c>
      <c r="O5260" s="15">
        <f>IF(Table1[[#This Row],[BusinessInfo_VeteranOwned]]="True",1,0)</f>
        <v>0</v>
      </c>
    </row>
    <row r="5261" spans="1:15" x14ac:dyDescent="0.2">
      <c r="A5261" s="18">
        <v>37534</v>
      </c>
      <c r="B5261" s="19" t="s">
        <v>15</v>
      </c>
      <c r="C5261" s="19" t="s">
        <v>34</v>
      </c>
      <c r="D5261" s="19" t="s">
        <v>50</v>
      </c>
      <c r="E5261" s="19" t="s">
        <v>247</v>
      </c>
      <c r="F5261" s="19" t="s">
        <v>20</v>
      </c>
      <c r="G5261" s="19" t="s">
        <v>19</v>
      </c>
      <c r="H5261" s="19" t="s">
        <v>20</v>
      </c>
      <c r="I5261" s="20">
        <v>2000</v>
      </c>
      <c r="J5261" s="19" t="s">
        <v>21</v>
      </c>
      <c r="K52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2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5261" s="15">
        <f>IF(Table1[[#This Row],[BusinessInfo_WomanOwned]]="True",1,0)</f>
        <v>0</v>
      </c>
      <c r="N5261" s="15">
        <f>IF(Table1[[#This Row],[BusinessInfo_MinorityOwned]]="True",1,0)</f>
        <v>1</v>
      </c>
      <c r="O5261" s="15">
        <f>IF(Table1[[#This Row],[BusinessInfo_VeteranOwned]]="True",1,0)</f>
        <v>0</v>
      </c>
    </row>
    <row r="5262" spans="1:15" x14ac:dyDescent="0.2">
      <c r="A5262" s="18">
        <v>37582</v>
      </c>
      <c r="B5262" s="19" t="s">
        <v>15</v>
      </c>
      <c r="C5262" s="19" t="s">
        <v>22</v>
      </c>
      <c r="D5262" s="19" t="s">
        <v>98</v>
      </c>
      <c r="E5262" s="19" t="s">
        <v>47</v>
      </c>
      <c r="F5262" s="19" t="s">
        <v>20</v>
      </c>
      <c r="G5262" s="19" t="s">
        <v>20</v>
      </c>
      <c r="H5262" s="19" t="s">
        <v>20</v>
      </c>
      <c r="I5262" s="20">
        <v>2000</v>
      </c>
      <c r="J5262" s="19" t="s">
        <v>21</v>
      </c>
      <c r="K52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2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33885</v>
      </c>
      <c r="M5262" s="15">
        <f>IF(Table1[[#This Row],[BusinessInfo_WomanOwned]]="True",1,0)</f>
        <v>0</v>
      </c>
      <c r="N5262" s="15">
        <f>IF(Table1[[#This Row],[BusinessInfo_MinorityOwned]]="True",1,0)</f>
        <v>0</v>
      </c>
      <c r="O5262" s="15">
        <f>IF(Table1[[#This Row],[BusinessInfo_VeteranOwned]]="True",1,0)</f>
        <v>0</v>
      </c>
    </row>
    <row r="5263" spans="1:15" x14ac:dyDescent="0.2">
      <c r="A5263" s="18">
        <v>37584</v>
      </c>
      <c r="B5263" s="19" t="s">
        <v>15</v>
      </c>
      <c r="C5263" s="19" t="s">
        <v>65</v>
      </c>
      <c r="D5263" s="19" t="s">
        <v>66</v>
      </c>
      <c r="E5263" s="19" t="s">
        <v>51</v>
      </c>
      <c r="F5263" s="19" t="s">
        <v>19</v>
      </c>
      <c r="G5263" s="19" t="s">
        <v>20</v>
      </c>
      <c r="H5263" s="19" t="s">
        <v>20</v>
      </c>
      <c r="I5263" s="20">
        <v>2000</v>
      </c>
      <c r="J5263" s="19" t="s">
        <v>21</v>
      </c>
      <c r="K52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2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263" s="15">
        <f>IF(Table1[[#This Row],[BusinessInfo_WomanOwned]]="True",1,0)</f>
        <v>1</v>
      </c>
      <c r="N5263" s="15">
        <f>IF(Table1[[#This Row],[BusinessInfo_MinorityOwned]]="True",1,0)</f>
        <v>0</v>
      </c>
      <c r="O5263" s="15">
        <f>IF(Table1[[#This Row],[BusinessInfo_VeteranOwned]]="True",1,0)</f>
        <v>0</v>
      </c>
    </row>
    <row r="5264" spans="1:15" x14ac:dyDescent="0.2">
      <c r="A5264" s="18">
        <v>37599</v>
      </c>
      <c r="B5264" s="19" t="s">
        <v>15</v>
      </c>
      <c r="C5264" s="19" t="s">
        <v>371</v>
      </c>
      <c r="D5264" s="19" t="s">
        <v>332</v>
      </c>
      <c r="E5264" s="19" t="s">
        <v>58</v>
      </c>
      <c r="F5264" s="19" t="s">
        <v>19</v>
      </c>
      <c r="G5264" s="19" t="s">
        <v>19</v>
      </c>
      <c r="H5264" s="19" t="s">
        <v>20</v>
      </c>
      <c r="I5264" s="20">
        <v>2000</v>
      </c>
      <c r="J5264" s="19" t="s">
        <v>21</v>
      </c>
      <c r="K52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Waverly</v>
      </c>
      <c r="L52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33877</v>
      </c>
      <c r="M5264" s="15">
        <f>IF(Table1[[#This Row],[BusinessInfo_WomanOwned]]="True",1,0)</f>
        <v>1</v>
      </c>
      <c r="N5264" s="15">
        <f>IF(Table1[[#This Row],[BusinessInfo_MinorityOwned]]="True",1,0)</f>
        <v>1</v>
      </c>
      <c r="O5264" s="15">
        <f>IF(Table1[[#This Row],[BusinessInfo_VeteranOwned]]="True",1,0)</f>
        <v>0</v>
      </c>
    </row>
    <row r="5265" spans="1:15" x14ac:dyDescent="0.2">
      <c r="A5265" s="18">
        <v>37601</v>
      </c>
      <c r="B5265" s="19" t="s">
        <v>15</v>
      </c>
      <c r="C5265" s="19" t="s">
        <v>52</v>
      </c>
      <c r="D5265" s="19" t="s">
        <v>53</v>
      </c>
      <c r="E5265" s="19" t="s">
        <v>54</v>
      </c>
      <c r="F5265" s="19" t="s">
        <v>20</v>
      </c>
      <c r="G5265" s="19" t="s">
        <v>20</v>
      </c>
      <c r="H5265" s="19" t="s">
        <v>20</v>
      </c>
      <c r="I5265" s="20">
        <v>2000</v>
      </c>
      <c r="J5265" s="19" t="s">
        <v>21</v>
      </c>
      <c r="K52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52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5265" s="15">
        <f>IF(Table1[[#This Row],[BusinessInfo_WomanOwned]]="True",1,0)</f>
        <v>0</v>
      </c>
      <c r="N5265" s="15">
        <f>IF(Table1[[#This Row],[BusinessInfo_MinorityOwned]]="True",1,0)</f>
        <v>0</v>
      </c>
      <c r="O5265" s="15">
        <f>IF(Table1[[#This Row],[BusinessInfo_VeteranOwned]]="True",1,0)</f>
        <v>0</v>
      </c>
    </row>
    <row r="5266" spans="1:15" x14ac:dyDescent="0.2">
      <c r="A5266" s="18">
        <v>37613</v>
      </c>
      <c r="B5266" s="19" t="s">
        <v>15</v>
      </c>
      <c r="C5266" s="19" t="s">
        <v>80</v>
      </c>
      <c r="D5266" s="19" t="s">
        <v>33</v>
      </c>
      <c r="E5266" s="19" t="s">
        <v>247</v>
      </c>
      <c r="F5266" s="19" t="s">
        <v>20</v>
      </c>
      <c r="G5266" s="19" t="s">
        <v>20</v>
      </c>
      <c r="H5266" s="19" t="s">
        <v>20</v>
      </c>
      <c r="I5266" s="20">
        <v>2000</v>
      </c>
      <c r="J5266" s="19" t="s">
        <v>21</v>
      </c>
      <c r="K52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2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266" s="15">
        <f>IF(Table1[[#This Row],[BusinessInfo_WomanOwned]]="True",1,0)</f>
        <v>0</v>
      </c>
      <c r="N5266" s="15">
        <f>IF(Table1[[#This Row],[BusinessInfo_MinorityOwned]]="True",1,0)</f>
        <v>0</v>
      </c>
      <c r="O5266" s="15">
        <f>IF(Table1[[#This Row],[BusinessInfo_VeteranOwned]]="True",1,0)</f>
        <v>0</v>
      </c>
    </row>
    <row r="5267" spans="1:15" x14ac:dyDescent="0.2">
      <c r="A5267" s="18">
        <v>37615</v>
      </c>
      <c r="B5267" s="19" t="s">
        <v>15</v>
      </c>
      <c r="C5267" s="19" t="s">
        <v>184</v>
      </c>
      <c r="D5267" s="19" t="s">
        <v>185</v>
      </c>
      <c r="E5267" s="19" t="s">
        <v>247</v>
      </c>
      <c r="F5267" s="19" t="s">
        <v>19</v>
      </c>
      <c r="G5267" s="19" t="s">
        <v>19</v>
      </c>
      <c r="H5267" s="19" t="s">
        <v>20</v>
      </c>
      <c r="I5267" s="20">
        <v>2000</v>
      </c>
      <c r="J5267" s="19" t="s">
        <v>21</v>
      </c>
      <c r="K52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Loughman</v>
      </c>
      <c r="L52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33858</v>
      </c>
      <c r="M5267" s="15">
        <f>IF(Table1[[#This Row],[BusinessInfo_WomanOwned]]="True",1,0)</f>
        <v>1</v>
      </c>
      <c r="N5267" s="15">
        <f>IF(Table1[[#This Row],[BusinessInfo_MinorityOwned]]="True",1,0)</f>
        <v>1</v>
      </c>
      <c r="O5267" s="15">
        <f>IF(Table1[[#This Row],[BusinessInfo_VeteranOwned]]="True",1,0)</f>
        <v>0</v>
      </c>
    </row>
    <row r="5268" spans="1:15" x14ac:dyDescent="0.2">
      <c r="A5268" s="18">
        <v>37619</v>
      </c>
      <c r="B5268" s="19" t="s">
        <v>15</v>
      </c>
      <c r="C5268" s="19" t="s">
        <v>80</v>
      </c>
      <c r="D5268" s="19" t="s">
        <v>70</v>
      </c>
      <c r="E5268" s="19" t="s">
        <v>247</v>
      </c>
      <c r="F5268" s="19" t="s">
        <v>19</v>
      </c>
      <c r="G5268" s="19" t="s">
        <v>19</v>
      </c>
      <c r="H5268" s="19" t="s">
        <v>20</v>
      </c>
      <c r="I5268" s="20">
        <v>2000</v>
      </c>
      <c r="J5268" s="19" t="s">
        <v>21</v>
      </c>
      <c r="K52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2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5268" s="15">
        <f>IF(Table1[[#This Row],[BusinessInfo_WomanOwned]]="True",1,0)</f>
        <v>1</v>
      </c>
      <c r="N5268" s="15">
        <f>IF(Table1[[#This Row],[BusinessInfo_MinorityOwned]]="True",1,0)</f>
        <v>1</v>
      </c>
      <c r="O5268" s="15">
        <f>IF(Table1[[#This Row],[BusinessInfo_VeteranOwned]]="True",1,0)</f>
        <v>0</v>
      </c>
    </row>
    <row r="5269" spans="1:15" x14ac:dyDescent="0.2">
      <c r="A5269" s="18">
        <v>37628</v>
      </c>
      <c r="B5269" s="19" t="s">
        <v>15</v>
      </c>
      <c r="C5269" s="19" t="s">
        <v>59</v>
      </c>
      <c r="D5269" s="19" t="s">
        <v>81</v>
      </c>
      <c r="E5269" s="19" t="s">
        <v>18</v>
      </c>
      <c r="F5269" s="19" t="s">
        <v>19</v>
      </c>
      <c r="G5269" s="19" t="s">
        <v>19</v>
      </c>
      <c r="H5269" s="19" t="s">
        <v>20</v>
      </c>
      <c r="I5269" s="20">
        <v>2000</v>
      </c>
      <c r="J5269" s="19" t="s">
        <v>21</v>
      </c>
      <c r="K52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2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5269" s="15">
        <f>IF(Table1[[#This Row],[BusinessInfo_WomanOwned]]="True",1,0)</f>
        <v>1</v>
      </c>
      <c r="N5269" s="15">
        <f>IF(Table1[[#This Row],[BusinessInfo_MinorityOwned]]="True",1,0)</f>
        <v>1</v>
      </c>
      <c r="O5269" s="15">
        <f>IF(Table1[[#This Row],[BusinessInfo_VeteranOwned]]="True",1,0)</f>
        <v>0</v>
      </c>
    </row>
    <row r="5270" spans="1:15" x14ac:dyDescent="0.2">
      <c r="A5270" s="18">
        <v>37638</v>
      </c>
      <c r="B5270" s="19" t="s">
        <v>15</v>
      </c>
      <c r="C5270" s="19" t="s">
        <v>22</v>
      </c>
      <c r="D5270" s="19" t="s">
        <v>26</v>
      </c>
      <c r="E5270" s="19" t="s">
        <v>56</v>
      </c>
      <c r="F5270" s="19" t="s">
        <v>20</v>
      </c>
      <c r="G5270" s="19" t="s">
        <v>20</v>
      </c>
      <c r="H5270" s="19" t="s">
        <v>20</v>
      </c>
      <c r="I5270" s="20">
        <v>5000</v>
      </c>
      <c r="J5270" s="19" t="s">
        <v>25</v>
      </c>
      <c r="K52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2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270" s="15">
        <f>IF(Table1[[#This Row],[BusinessInfo_WomanOwned]]="True",1,0)</f>
        <v>0</v>
      </c>
      <c r="N5270" s="15">
        <f>IF(Table1[[#This Row],[BusinessInfo_MinorityOwned]]="True",1,0)</f>
        <v>0</v>
      </c>
      <c r="O5270" s="15">
        <f>IF(Table1[[#This Row],[BusinessInfo_VeteranOwned]]="True",1,0)</f>
        <v>0</v>
      </c>
    </row>
    <row r="5271" spans="1:15" x14ac:dyDescent="0.2">
      <c r="A5271" s="18">
        <v>37647</v>
      </c>
      <c r="B5271" s="19" t="s">
        <v>15</v>
      </c>
      <c r="C5271" s="19" t="s">
        <v>34</v>
      </c>
      <c r="D5271" s="19" t="s">
        <v>33</v>
      </c>
      <c r="E5271" s="19" t="s">
        <v>47</v>
      </c>
      <c r="F5271" s="19" t="s">
        <v>20</v>
      </c>
      <c r="G5271" s="19" t="s">
        <v>20</v>
      </c>
      <c r="H5271" s="19" t="s">
        <v>20</v>
      </c>
      <c r="I5271" s="20">
        <v>2000</v>
      </c>
      <c r="J5271" s="19" t="s">
        <v>21</v>
      </c>
      <c r="K52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2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271" s="15">
        <f>IF(Table1[[#This Row],[BusinessInfo_WomanOwned]]="True",1,0)</f>
        <v>0</v>
      </c>
      <c r="N5271" s="15">
        <f>IF(Table1[[#This Row],[BusinessInfo_MinorityOwned]]="True",1,0)</f>
        <v>0</v>
      </c>
      <c r="O5271" s="15">
        <f>IF(Table1[[#This Row],[BusinessInfo_VeteranOwned]]="True",1,0)</f>
        <v>0</v>
      </c>
    </row>
    <row r="5272" spans="1:15" x14ac:dyDescent="0.2">
      <c r="A5272" s="18">
        <v>37650</v>
      </c>
      <c r="B5272" s="19" t="s">
        <v>15</v>
      </c>
      <c r="C5272" s="19" t="s">
        <v>62</v>
      </c>
      <c r="D5272" s="19" t="s">
        <v>68</v>
      </c>
      <c r="E5272" s="19" t="s">
        <v>247</v>
      </c>
      <c r="F5272" s="19" t="s">
        <v>20</v>
      </c>
      <c r="G5272" s="19" t="s">
        <v>20</v>
      </c>
      <c r="H5272" s="19" t="s">
        <v>20</v>
      </c>
      <c r="I5272" s="20">
        <v>2000</v>
      </c>
      <c r="J5272" s="19" t="s">
        <v>21</v>
      </c>
      <c r="K52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2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5272" s="15">
        <f>IF(Table1[[#This Row],[BusinessInfo_WomanOwned]]="True",1,0)</f>
        <v>0</v>
      </c>
      <c r="N5272" s="15">
        <f>IF(Table1[[#This Row],[BusinessInfo_MinorityOwned]]="True",1,0)</f>
        <v>0</v>
      </c>
      <c r="O5272" s="15">
        <f>IF(Table1[[#This Row],[BusinessInfo_VeteranOwned]]="True",1,0)</f>
        <v>0</v>
      </c>
    </row>
    <row r="5273" spans="1:15" x14ac:dyDescent="0.2">
      <c r="A5273" s="18">
        <v>37664</v>
      </c>
      <c r="B5273" s="19" t="s">
        <v>15</v>
      </c>
      <c r="C5273" s="19" t="s">
        <v>67</v>
      </c>
      <c r="D5273" s="19" t="s">
        <v>85</v>
      </c>
      <c r="E5273" s="19" t="s">
        <v>43</v>
      </c>
      <c r="F5273" s="19" t="s">
        <v>20</v>
      </c>
      <c r="G5273" s="19" t="s">
        <v>20</v>
      </c>
      <c r="H5273" s="19" t="s">
        <v>20</v>
      </c>
      <c r="I5273" s="20">
        <v>2000</v>
      </c>
      <c r="J5273" s="19" t="s">
        <v>21</v>
      </c>
      <c r="K52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2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5273" s="15">
        <f>IF(Table1[[#This Row],[BusinessInfo_WomanOwned]]="True",1,0)</f>
        <v>0</v>
      </c>
      <c r="N5273" s="15">
        <f>IF(Table1[[#This Row],[BusinessInfo_MinorityOwned]]="True",1,0)</f>
        <v>0</v>
      </c>
      <c r="O5273" s="15">
        <f>IF(Table1[[#This Row],[BusinessInfo_VeteranOwned]]="True",1,0)</f>
        <v>0</v>
      </c>
    </row>
    <row r="5274" spans="1:15" x14ac:dyDescent="0.2">
      <c r="A5274" s="18">
        <v>37666</v>
      </c>
      <c r="B5274" s="19" t="s">
        <v>15</v>
      </c>
      <c r="C5274" s="19" t="s">
        <v>22</v>
      </c>
      <c r="D5274" s="19" t="s">
        <v>23</v>
      </c>
      <c r="E5274" s="19" t="s">
        <v>56</v>
      </c>
      <c r="F5274" s="19" t="s">
        <v>20</v>
      </c>
      <c r="G5274" s="19" t="s">
        <v>20</v>
      </c>
      <c r="H5274" s="19" t="s">
        <v>19</v>
      </c>
      <c r="I5274" s="20">
        <v>2000</v>
      </c>
      <c r="J5274" s="19" t="s">
        <v>21</v>
      </c>
      <c r="K52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2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274" s="15">
        <f>IF(Table1[[#This Row],[BusinessInfo_WomanOwned]]="True",1,0)</f>
        <v>0</v>
      </c>
      <c r="N5274" s="15">
        <f>IF(Table1[[#This Row],[BusinessInfo_MinorityOwned]]="True",1,0)</f>
        <v>0</v>
      </c>
      <c r="O5274" s="15">
        <f>IF(Table1[[#This Row],[BusinessInfo_VeteranOwned]]="True",1,0)</f>
        <v>1</v>
      </c>
    </row>
    <row r="5275" spans="1:15" x14ac:dyDescent="0.2">
      <c r="A5275" s="18">
        <v>37678</v>
      </c>
      <c r="B5275" s="19" t="s">
        <v>15</v>
      </c>
      <c r="C5275" s="19" t="s">
        <v>34</v>
      </c>
      <c r="D5275" s="19" t="s">
        <v>63</v>
      </c>
      <c r="E5275" s="19" t="s">
        <v>27</v>
      </c>
      <c r="F5275" s="19" t="s">
        <v>19</v>
      </c>
      <c r="G5275" s="19" t="s">
        <v>20</v>
      </c>
      <c r="H5275" s="19" t="s">
        <v>20</v>
      </c>
      <c r="I5275" s="20">
        <v>2000</v>
      </c>
      <c r="J5275" s="19" t="s">
        <v>21</v>
      </c>
      <c r="K52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2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5275" s="15">
        <f>IF(Table1[[#This Row],[BusinessInfo_WomanOwned]]="True",1,0)</f>
        <v>1</v>
      </c>
      <c r="N5275" s="15">
        <f>IF(Table1[[#This Row],[BusinessInfo_MinorityOwned]]="True",1,0)</f>
        <v>0</v>
      </c>
      <c r="O5275" s="15">
        <f>IF(Table1[[#This Row],[BusinessInfo_VeteranOwned]]="True",1,0)</f>
        <v>0</v>
      </c>
    </row>
    <row r="5276" spans="1:15" x14ac:dyDescent="0.2">
      <c r="A5276" s="18">
        <v>37680</v>
      </c>
      <c r="B5276" s="19" t="s">
        <v>15</v>
      </c>
      <c r="C5276" s="19" t="s">
        <v>34</v>
      </c>
      <c r="D5276" s="19" t="s">
        <v>35</v>
      </c>
      <c r="E5276" s="19" t="s">
        <v>43</v>
      </c>
      <c r="F5276" s="19" t="s">
        <v>20</v>
      </c>
      <c r="G5276" s="19" t="s">
        <v>20</v>
      </c>
      <c r="H5276" s="19" t="s">
        <v>20</v>
      </c>
      <c r="I5276" s="20">
        <v>2000</v>
      </c>
      <c r="J5276" s="19" t="s">
        <v>21</v>
      </c>
      <c r="K52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2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276" s="15">
        <f>IF(Table1[[#This Row],[BusinessInfo_WomanOwned]]="True",1,0)</f>
        <v>0</v>
      </c>
      <c r="N5276" s="15">
        <f>IF(Table1[[#This Row],[BusinessInfo_MinorityOwned]]="True",1,0)</f>
        <v>0</v>
      </c>
      <c r="O5276" s="15">
        <f>IF(Table1[[#This Row],[BusinessInfo_VeteranOwned]]="True",1,0)</f>
        <v>0</v>
      </c>
    </row>
    <row r="5277" spans="1:15" x14ac:dyDescent="0.2">
      <c r="A5277" s="18">
        <v>37704</v>
      </c>
      <c r="B5277" s="19" t="s">
        <v>15</v>
      </c>
      <c r="C5277" s="19" t="s">
        <v>28</v>
      </c>
      <c r="D5277" s="19" t="s">
        <v>29</v>
      </c>
      <c r="E5277" s="19" t="s">
        <v>247</v>
      </c>
      <c r="F5277" s="19" t="s">
        <v>20</v>
      </c>
      <c r="G5277" s="19" t="s">
        <v>19</v>
      </c>
      <c r="H5277" s="19" t="s">
        <v>20</v>
      </c>
      <c r="I5277" s="20">
        <v>2000</v>
      </c>
      <c r="J5277" s="19" t="s">
        <v>21</v>
      </c>
      <c r="K52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52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5277" s="15">
        <f>IF(Table1[[#This Row],[BusinessInfo_WomanOwned]]="True",1,0)</f>
        <v>0</v>
      </c>
      <c r="N5277" s="15">
        <f>IF(Table1[[#This Row],[BusinessInfo_MinorityOwned]]="True",1,0)</f>
        <v>1</v>
      </c>
      <c r="O5277" s="15">
        <f>IF(Table1[[#This Row],[BusinessInfo_VeteranOwned]]="True",1,0)</f>
        <v>0</v>
      </c>
    </row>
    <row r="5278" spans="1:15" x14ac:dyDescent="0.2">
      <c r="A5278" s="18">
        <v>37705</v>
      </c>
      <c r="B5278" s="19" t="s">
        <v>15</v>
      </c>
      <c r="C5278" s="19" t="s">
        <v>101</v>
      </c>
      <c r="D5278" s="19" t="s">
        <v>102</v>
      </c>
      <c r="E5278" s="19" t="s">
        <v>47</v>
      </c>
      <c r="F5278" s="19" t="s">
        <v>20</v>
      </c>
      <c r="G5278" s="19" t="s">
        <v>19</v>
      </c>
      <c r="H5278" s="19" t="s">
        <v>20</v>
      </c>
      <c r="I5278" s="20">
        <v>2000</v>
      </c>
      <c r="J5278" s="19" t="s">
        <v>21</v>
      </c>
      <c r="K52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52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5278" s="15">
        <f>IF(Table1[[#This Row],[BusinessInfo_WomanOwned]]="True",1,0)</f>
        <v>0</v>
      </c>
      <c r="N5278" s="15">
        <f>IF(Table1[[#This Row],[BusinessInfo_MinorityOwned]]="True",1,0)</f>
        <v>1</v>
      </c>
      <c r="O5278" s="15">
        <f>IF(Table1[[#This Row],[BusinessInfo_VeteranOwned]]="True",1,0)</f>
        <v>0</v>
      </c>
    </row>
    <row r="5279" spans="1:15" x14ac:dyDescent="0.2">
      <c r="A5279" s="18">
        <v>37708</v>
      </c>
      <c r="B5279" s="19" t="s">
        <v>15</v>
      </c>
      <c r="C5279" s="19" t="s">
        <v>65</v>
      </c>
      <c r="D5279" s="19" t="s">
        <v>66</v>
      </c>
      <c r="E5279" s="19" t="s">
        <v>247</v>
      </c>
      <c r="F5279" s="19" t="s">
        <v>20</v>
      </c>
      <c r="G5279" s="19" t="s">
        <v>19</v>
      </c>
      <c r="H5279" s="19" t="s">
        <v>20</v>
      </c>
      <c r="I5279" s="20">
        <v>2000</v>
      </c>
      <c r="J5279" s="19" t="s">
        <v>21</v>
      </c>
      <c r="K52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2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279" s="15">
        <f>IF(Table1[[#This Row],[BusinessInfo_WomanOwned]]="True",1,0)</f>
        <v>0</v>
      </c>
      <c r="N5279" s="15">
        <f>IF(Table1[[#This Row],[BusinessInfo_MinorityOwned]]="True",1,0)</f>
        <v>1</v>
      </c>
      <c r="O5279" s="15">
        <f>IF(Table1[[#This Row],[BusinessInfo_VeteranOwned]]="True",1,0)</f>
        <v>0</v>
      </c>
    </row>
    <row r="5280" spans="1:15" x14ac:dyDescent="0.2">
      <c r="A5280" s="18">
        <v>37714</v>
      </c>
      <c r="B5280" s="19" t="s">
        <v>15</v>
      </c>
      <c r="C5280" s="19" t="s">
        <v>133</v>
      </c>
      <c r="D5280" s="19" t="s">
        <v>45</v>
      </c>
      <c r="E5280" s="19" t="s">
        <v>247</v>
      </c>
      <c r="F5280" s="19" t="s">
        <v>19</v>
      </c>
      <c r="G5280" s="19" t="s">
        <v>20</v>
      </c>
      <c r="H5280" s="19" t="s">
        <v>20</v>
      </c>
      <c r="I5280" s="20">
        <v>2000</v>
      </c>
      <c r="J5280" s="19" t="s">
        <v>21</v>
      </c>
      <c r="K52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2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280" s="15">
        <f>IF(Table1[[#This Row],[BusinessInfo_WomanOwned]]="True",1,0)</f>
        <v>1</v>
      </c>
      <c r="N5280" s="15">
        <f>IF(Table1[[#This Row],[BusinessInfo_MinorityOwned]]="True",1,0)</f>
        <v>0</v>
      </c>
      <c r="O5280" s="15">
        <f>IF(Table1[[#This Row],[BusinessInfo_VeteranOwned]]="True",1,0)</f>
        <v>0</v>
      </c>
    </row>
    <row r="5281" spans="1:15" x14ac:dyDescent="0.2">
      <c r="A5281" s="18">
        <v>37718</v>
      </c>
      <c r="B5281" s="19" t="s">
        <v>15</v>
      </c>
      <c r="C5281" s="19" t="s">
        <v>34</v>
      </c>
      <c r="D5281" s="19" t="s">
        <v>63</v>
      </c>
      <c r="E5281" s="19" t="s">
        <v>43</v>
      </c>
      <c r="F5281" s="19" t="s">
        <v>19</v>
      </c>
      <c r="G5281" s="19" t="s">
        <v>20</v>
      </c>
      <c r="H5281" s="19" t="s">
        <v>20</v>
      </c>
      <c r="I5281" s="20">
        <v>2000</v>
      </c>
      <c r="J5281" s="19" t="s">
        <v>21</v>
      </c>
      <c r="K52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2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5281" s="15">
        <f>IF(Table1[[#This Row],[BusinessInfo_WomanOwned]]="True",1,0)</f>
        <v>1</v>
      </c>
      <c r="N5281" s="15">
        <f>IF(Table1[[#This Row],[BusinessInfo_MinorityOwned]]="True",1,0)</f>
        <v>0</v>
      </c>
      <c r="O5281" s="15">
        <f>IF(Table1[[#This Row],[BusinessInfo_VeteranOwned]]="True",1,0)</f>
        <v>0</v>
      </c>
    </row>
    <row r="5282" spans="1:15" x14ac:dyDescent="0.2">
      <c r="A5282" s="18">
        <v>37729</v>
      </c>
      <c r="B5282" s="19" t="s">
        <v>15</v>
      </c>
      <c r="C5282" s="19" t="s">
        <v>34</v>
      </c>
      <c r="D5282" s="19" t="s">
        <v>33</v>
      </c>
      <c r="E5282" s="19" t="s">
        <v>27</v>
      </c>
      <c r="F5282" s="19" t="s">
        <v>20</v>
      </c>
      <c r="G5282" s="19" t="s">
        <v>20</v>
      </c>
      <c r="H5282" s="19" t="s">
        <v>20</v>
      </c>
      <c r="I5282" s="20">
        <v>2000</v>
      </c>
      <c r="J5282" s="19" t="s">
        <v>21</v>
      </c>
      <c r="K52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2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282" s="15">
        <f>IF(Table1[[#This Row],[BusinessInfo_WomanOwned]]="True",1,0)</f>
        <v>0</v>
      </c>
      <c r="N5282" s="15">
        <f>IF(Table1[[#This Row],[BusinessInfo_MinorityOwned]]="True",1,0)</f>
        <v>0</v>
      </c>
      <c r="O5282" s="15">
        <f>IF(Table1[[#This Row],[BusinessInfo_VeteranOwned]]="True",1,0)</f>
        <v>0</v>
      </c>
    </row>
    <row r="5283" spans="1:15" x14ac:dyDescent="0.2">
      <c r="A5283" s="18">
        <v>37756</v>
      </c>
      <c r="B5283" s="19" t="s">
        <v>15</v>
      </c>
      <c r="C5283" s="19" t="s">
        <v>80</v>
      </c>
      <c r="D5283" s="19" t="s">
        <v>50</v>
      </c>
      <c r="E5283" s="19" t="s">
        <v>247</v>
      </c>
      <c r="F5283" s="19" t="s">
        <v>20</v>
      </c>
      <c r="G5283" s="19" t="s">
        <v>19</v>
      </c>
      <c r="H5283" s="19" t="s">
        <v>20</v>
      </c>
      <c r="I5283" s="20">
        <v>2000</v>
      </c>
      <c r="J5283" s="19" t="s">
        <v>21</v>
      </c>
      <c r="K52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2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5283" s="15">
        <f>IF(Table1[[#This Row],[BusinessInfo_WomanOwned]]="True",1,0)</f>
        <v>0</v>
      </c>
      <c r="N5283" s="15">
        <f>IF(Table1[[#This Row],[BusinessInfo_MinorityOwned]]="True",1,0)</f>
        <v>1</v>
      </c>
      <c r="O5283" s="15">
        <f>IF(Table1[[#This Row],[BusinessInfo_VeteranOwned]]="True",1,0)</f>
        <v>0</v>
      </c>
    </row>
    <row r="5284" spans="1:15" x14ac:dyDescent="0.2">
      <c r="A5284" s="18">
        <v>37768</v>
      </c>
      <c r="B5284" s="19" t="s">
        <v>15</v>
      </c>
      <c r="C5284" s="19" t="s">
        <v>141</v>
      </c>
      <c r="D5284" s="19" t="s">
        <v>45</v>
      </c>
      <c r="E5284" s="19" t="s">
        <v>247</v>
      </c>
      <c r="F5284" s="19" t="s">
        <v>19</v>
      </c>
      <c r="G5284" s="19" t="s">
        <v>20</v>
      </c>
      <c r="H5284" s="19" t="s">
        <v>20</v>
      </c>
      <c r="I5284" s="20">
        <v>2000</v>
      </c>
      <c r="J5284" s="19" t="s">
        <v>21</v>
      </c>
      <c r="K52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2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284" s="15">
        <f>IF(Table1[[#This Row],[BusinessInfo_WomanOwned]]="True",1,0)</f>
        <v>1</v>
      </c>
      <c r="N5284" s="15">
        <f>IF(Table1[[#This Row],[BusinessInfo_MinorityOwned]]="True",1,0)</f>
        <v>0</v>
      </c>
      <c r="O5284" s="15">
        <f>IF(Table1[[#This Row],[BusinessInfo_VeteranOwned]]="True",1,0)</f>
        <v>0</v>
      </c>
    </row>
    <row r="5285" spans="1:15" x14ac:dyDescent="0.2">
      <c r="A5285" s="18">
        <v>37781</v>
      </c>
      <c r="B5285" s="19" t="s">
        <v>15</v>
      </c>
      <c r="C5285" s="19" t="s">
        <v>80</v>
      </c>
      <c r="D5285" s="19" t="s">
        <v>49</v>
      </c>
      <c r="E5285" s="19" t="s">
        <v>106</v>
      </c>
      <c r="F5285" s="19" t="s">
        <v>20</v>
      </c>
      <c r="G5285" s="19" t="s">
        <v>20</v>
      </c>
      <c r="H5285" s="19" t="s">
        <v>19</v>
      </c>
      <c r="I5285" s="20">
        <v>2000</v>
      </c>
      <c r="J5285" s="19" t="s">
        <v>21</v>
      </c>
      <c r="K52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2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285" s="15">
        <f>IF(Table1[[#This Row],[BusinessInfo_WomanOwned]]="True",1,0)</f>
        <v>0</v>
      </c>
      <c r="N5285" s="15">
        <f>IF(Table1[[#This Row],[BusinessInfo_MinorityOwned]]="True",1,0)</f>
        <v>0</v>
      </c>
      <c r="O5285" s="15">
        <f>IF(Table1[[#This Row],[BusinessInfo_VeteranOwned]]="True",1,0)</f>
        <v>1</v>
      </c>
    </row>
    <row r="5286" spans="1:15" x14ac:dyDescent="0.2">
      <c r="A5286" s="18">
        <v>37788</v>
      </c>
      <c r="B5286" s="19" t="s">
        <v>15</v>
      </c>
      <c r="C5286" s="19" t="s">
        <v>86</v>
      </c>
      <c r="D5286" s="19" t="s">
        <v>87</v>
      </c>
      <c r="E5286" s="19" t="s">
        <v>24</v>
      </c>
      <c r="F5286" s="19" t="s">
        <v>20</v>
      </c>
      <c r="G5286" s="19" t="s">
        <v>20</v>
      </c>
      <c r="H5286" s="19" t="s">
        <v>20</v>
      </c>
      <c r="I5286" s="20">
        <v>2000</v>
      </c>
      <c r="J5286" s="19" t="s">
        <v>21</v>
      </c>
      <c r="K52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52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5286" s="15">
        <f>IF(Table1[[#This Row],[BusinessInfo_WomanOwned]]="True",1,0)</f>
        <v>0</v>
      </c>
      <c r="N5286" s="15">
        <f>IF(Table1[[#This Row],[BusinessInfo_MinorityOwned]]="True",1,0)</f>
        <v>0</v>
      </c>
      <c r="O5286" s="15">
        <f>IF(Table1[[#This Row],[BusinessInfo_VeteranOwned]]="True",1,0)</f>
        <v>0</v>
      </c>
    </row>
    <row r="5287" spans="1:15" x14ac:dyDescent="0.2">
      <c r="A5287" s="18">
        <v>37791</v>
      </c>
      <c r="B5287" s="19" t="s">
        <v>15</v>
      </c>
      <c r="C5287" s="19" t="s">
        <v>34</v>
      </c>
      <c r="D5287" s="19" t="s">
        <v>35</v>
      </c>
      <c r="E5287" s="19" t="s">
        <v>54</v>
      </c>
      <c r="F5287" s="19" t="s">
        <v>20</v>
      </c>
      <c r="G5287" s="19" t="s">
        <v>19</v>
      </c>
      <c r="H5287" s="19" t="s">
        <v>20</v>
      </c>
      <c r="I5287" s="20">
        <v>2000</v>
      </c>
      <c r="J5287" s="19" t="s">
        <v>21</v>
      </c>
      <c r="K52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2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287" s="15">
        <f>IF(Table1[[#This Row],[BusinessInfo_WomanOwned]]="True",1,0)</f>
        <v>0</v>
      </c>
      <c r="N5287" s="15">
        <f>IF(Table1[[#This Row],[BusinessInfo_MinorityOwned]]="True",1,0)</f>
        <v>1</v>
      </c>
      <c r="O5287" s="15">
        <f>IF(Table1[[#This Row],[BusinessInfo_VeteranOwned]]="True",1,0)</f>
        <v>0</v>
      </c>
    </row>
    <row r="5288" spans="1:15" x14ac:dyDescent="0.2">
      <c r="A5288" s="18">
        <v>37795</v>
      </c>
      <c r="B5288" s="19" t="s">
        <v>15</v>
      </c>
      <c r="C5288" s="19" t="s">
        <v>34</v>
      </c>
      <c r="D5288" s="19" t="s">
        <v>50</v>
      </c>
      <c r="E5288" s="19" t="s">
        <v>43</v>
      </c>
      <c r="F5288" s="19" t="s">
        <v>19</v>
      </c>
      <c r="G5288" s="19" t="s">
        <v>19</v>
      </c>
      <c r="H5288" s="19" t="s">
        <v>20</v>
      </c>
      <c r="I5288" s="20">
        <v>2000</v>
      </c>
      <c r="J5288" s="19" t="s">
        <v>21</v>
      </c>
      <c r="K52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2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5288" s="15">
        <f>IF(Table1[[#This Row],[BusinessInfo_WomanOwned]]="True",1,0)</f>
        <v>1</v>
      </c>
      <c r="N5288" s="15">
        <f>IF(Table1[[#This Row],[BusinessInfo_MinorityOwned]]="True",1,0)</f>
        <v>1</v>
      </c>
      <c r="O5288" s="15">
        <f>IF(Table1[[#This Row],[BusinessInfo_VeteranOwned]]="True",1,0)</f>
        <v>0</v>
      </c>
    </row>
    <row r="5289" spans="1:15" x14ac:dyDescent="0.2">
      <c r="A5289" s="18">
        <v>37811</v>
      </c>
      <c r="B5289" s="19" t="s">
        <v>15</v>
      </c>
      <c r="C5289" s="19" t="s">
        <v>16</v>
      </c>
      <c r="D5289" s="19" t="s">
        <v>55</v>
      </c>
      <c r="E5289" s="19" t="s">
        <v>56</v>
      </c>
      <c r="F5289" s="19" t="s">
        <v>20</v>
      </c>
      <c r="G5289" s="19" t="s">
        <v>20</v>
      </c>
      <c r="H5289" s="19" t="s">
        <v>20</v>
      </c>
      <c r="I5289" s="20">
        <v>2000</v>
      </c>
      <c r="J5289" s="19" t="s">
        <v>21</v>
      </c>
      <c r="K52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2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289" s="15">
        <f>IF(Table1[[#This Row],[BusinessInfo_WomanOwned]]="True",1,0)</f>
        <v>0</v>
      </c>
      <c r="N5289" s="15">
        <f>IF(Table1[[#This Row],[BusinessInfo_MinorityOwned]]="True",1,0)</f>
        <v>0</v>
      </c>
      <c r="O5289" s="15">
        <f>IF(Table1[[#This Row],[BusinessInfo_VeteranOwned]]="True",1,0)</f>
        <v>0</v>
      </c>
    </row>
    <row r="5290" spans="1:15" x14ac:dyDescent="0.2">
      <c r="A5290" s="18">
        <v>37817</v>
      </c>
      <c r="B5290" s="19" t="s">
        <v>15</v>
      </c>
      <c r="C5290" s="19" t="s">
        <v>28</v>
      </c>
      <c r="D5290" s="19" t="s">
        <v>29</v>
      </c>
      <c r="E5290" s="19" t="s">
        <v>27</v>
      </c>
      <c r="F5290" s="19" t="s">
        <v>20</v>
      </c>
      <c r="G5290" s="19" t="s">
        <v>19</v>
      </c>
      <c r="H5290" s="19" t="s">
        <v>20</v>
      </c>
      <c r="I5290" s="20">
        <v>2000</v>
      </c>
      <c r="J5290" s="19" t="s">
        <v>21</v>
      </c>
      <c r="K52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52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5290" s="15">
        <f>IF(Table1[[#This Row],[BusinessInfo_WomanOwned]]="True",1,0)</f>
        <v>0</v>
      </c>
      <c r="N5290" s="15">
        <f>IF(Table1[[#This Row],[BusinessInfo_MinorityOwned]]="True",1,0)</f>
        <v>1</v>
      </c>
      <c r="O5290" s="15">
        <f>IF(Table1[[#This Row],[BusinessInfo_VeteranOwned]]="True",1,0)</f>
        <v>0</v>
      </c>
    </row>
    <row r="5291" spans="1:15" x14ac:dyDescent="0.2">
      <c r="A5291" s="18">
        <v>37893</v>
      </c>
      <c r="B5291" s="19" t="s">
        <v>15</v>
      </c>
      <c r="C5291" s="19" t="s">
        <v>34</v>
      </c>
      <c r="D5291" s="19" t="s">
        <v>33</v>
      </c>
      <c r="E5291" s="19" t="s">
        <v>57</v>
      </c>
      <c r="F5291" s="19" t="s">
        <v>19</v>
      </c>
      <c r="G5291" s="19" t="s">
        <v>19</v>
      </c>
      <c r="H5291" s="19" t="s">
        <v>20</v>
      </c>
      <c r="I5291" s="20">
        <v>2000</v>
      </c>
      <c r="J5291" s="19" t="s">
        <v>21</v>
      </c>
      <c r="K52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2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291" s="15">
        <f>IF(Table1[[#This Row],[BusinessInfo_WomanOwned]]="True",1,0)</f>
        <v>1</v>
      </c>
      <c r="N5291" s="15">
        <f>IF(Table1[[#This Row],[BusinessInfo_MinorityOwned]]="True",1,0)</f>
        <v>1</v>
      </c>
      <c r="O5291" s="15">
        <f>IF(Table1[[#This Row],[BusinessInfo_VeteranOwned]]="True",1,0)</f>
        <v>0</v>
      </c>
    </row>
    <row r="5292" spans="1:15" x14ac:dyDescent="0.2">
      <c r="A5292" s="18">
        <v>37926</v>
      </c>
      <c r="B5292" s="19" t="s">
        <v>15</v>
      </c>
      <c r="C5292" s="19" t="s">
        <v>34</v>
      </c>
      <c r="D5292" s="19" t="s">
        <v>33</v>
      </c>
      <c r="E5292" s="19" t="s">
        <v>27</v>
      </c>
      <c r="F5292" s="19" t="s">
        <v>20</v>
      </c>
      <c r="G5292" s="19" t="s">
        <v>20</v>
      </c>
      <c r="H5292" s="19" t="s">
        <v>20</v>
      </c>
      <c r="I5292" s="20">
        <v>5000</v>
      </c>
      <c r="J5292" s="19" t="s">
        <v>25</v>
      </c>
      <c r="K52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2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292" s="15">
        <f>IF(Table1[[#This Row],[BusinessInfo_WomanOwned]]="True",1,0)</f>
        <v>0</v>
      </c>
      <c r="N5292" s="15">
        <f>IF(Table1[[#This Row],[BusinessInfo_MinorityOwned]]="True",1,0)</f>
        <v>0</v>
      </c>
      <c r="O5292" s="15">
        <f>IF(Table1[[#This Row],[BusinessInfo_VeteranOwned]]="True",1,0)</f>
        <v>0</v>
      </c>
    </row>
    <row r="5293" spans="1:15" x14ac:dyDescent="0.2">
      <c r="A5293" s="18">
        <v>37951</v>
      </c>
      <c r="B5293" s="19" t="s">
        <v>15</v>
      </c>
      <c r="C5293" s="19" t="s">
        <v>34</v>
      </c>
      <c r="D5293" s="19" t="s">
        <v>70</v>
      </c>
      <c r="E5293" s="19" t="s">
        <v>247</v>
      </c>
      <c r="F5293" s="19" t="s">
        <v>19</v>
      </c>
      <c r="G5293" s="19" t="s">
        <v>19</v>
      </c>
      <c r="H5293" s="19" t="s">
        <v>20</v>
      </c>
      <c r="I5293" s="20">
        <v>2000</v>
      </c>
      <c r="J5293" s="19" t="s">
        <v>21</v>
      </c>
      <c r="K52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2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5293" s="15">
        <f>IF(Table1[[#This Row],[BusinessInfo_WomanOwned]]="True",1,0)</f>
        <v>1</v>
      </c>
      <c r="N5293" s="15">
        <f>IF(Table1[[#This Row],[BusinessInfo_MinorityOwned]]="True",1,0)</f>
        <v>1</v>
      </c>
      <c r="O5293" s="15">
        <f>IF(Table1[[#This Row],[BusinessInfo_VeteranOwned]]="True",1,0)</f>
        <v>0</v>
      </c>
    </row>
    <row r="5294" spans="1:15" x14ac:dyDescent="0.2">
      <c r="A5294" s="18">
        <v>37971</v>
      </c>
      <c r="B5294" s="19" t="s">
        <v>15</v>
      </c>
      <c r="C5294" s="19" t="s">
        <v>147</v>
      </c>
      <c r="D5294" s="19" t="s">
        <v>66</v>
      </c>
      <c r="E5294" s="19" t="s">
        <v>54</v>
      </c>
      <c r="F5294" s="19" t="s">
        <v>20</v>
      </c>
      <c r="G5294" s="19" t="s">
        <v>20</v>
      </c>
      <c r="H5294" s="19" t="s">
        <v>20</v>
      </c>
      <c r="I5294" s="20">
        <v>2000</v>
      </c>
      <c r="J5294" s="19" t="s">
        <v>21</v>
      </c>
      <c r="K52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2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294" s="15">
        <f>IF(Table1[[#This Row],[BusinessInfo_WomanOwned]]="True",1,0)</f>
        <v>0</v>
      </c>
      <c r="N5294" s="15">
        <f>IF(Table1[[#This Row],[BusinessInfo_MinorityOwned]]="True",1,0)</f>
        <v>0</v>
      </c>
      <c r="O5294" s="15">
        <f>IF(Table1[[#This Row],[BusinessInfo_VeteranOwned]]="True",1,0)</f>
        <v>0</v>
      </c>
    </row>
    <row r="5295" spans="1:15" x14ac:dyDescent="0.2">
      <c r="A5295" s="18">
        <v>38071</v>
      </c>
      <c r="B5295" s="19" t="s">
        <v>15</v>
      </c>
      <c r="C5295" s="19" t="s">
        <v>62</v>
      </c>
      <c r="D5295" s="19" t="s">
        <v>68</v>
      </c>
      <c r="E5295" s="19" t="s">
        <v>247</v>
      </c>
      <c r="F5295" s="19" t="s">
        <v>20</v>
      </c>
      <c r="G5295" s="19" t="s">
        <v>19</v>
      </c>
      <c r="H5295" s="19" t="s">
        <v>20</v>
      </c>
      <c r="I5295" s="20">
        <v>2000</v>
      </c>
      <c r="J5295" s="19" t="s">
        <v>21</v>
      </c>
      <c r="K52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2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5295" s="15">
        <f>IF(Table1[[#This Row],[BusinessInfo_WomanOwned]]="True",1,0)</f>
        <v>0</v>
      </c>
      <c r="N5295" s="15">
        <f>IF(Table1[[#This Row],[BusinessInfo_MinorityOwned]]="True",1,0)</f>
        <v>1</v>
      </c>
      <c r="O5295" s="15">
        <f>IF(Table1[[#This Row],[BusinessInfo_VeteranOwned]]="True",1,0)</f>
        <v>0</v>
      </c>
    </row>
    <row r="5296" spans="1:15" x14ac:dyDescent="0.2">
      <c r="A5296" s="18">
        <v>38088</v>
      </c>
      <c r="B5296" s="19" t="s">
        <v>15</v>
      </c>
      <c r="C5296" s="19" t="s">
        <v>22</v>
      </c>
      <c r="D5296" s="19" t="s">
        <v>26</v>
      </c>
      <c r="E5296" s="19" t="s">
        <v>51</v>
      </c>
      <c r="F5296" s="19" t="s">
        <v>20</v>
      </c>
      <c r="G5296" s="19" t="s">
        <v>20</v>
      </c>
      <c r="H5296" s="19" t="s">
        <v>20</v>
      </c>
      <c r="I5296" s="20">
        <v>2000</v>
      </c>
      <c r="J5296" s="19" t="s">
        <v>21</v>
      </c>
      <c r="K52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2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296" s="15">
        <f>IF(Table1[[#This Row],[BusinessInfo_WomanOwned]]="True",1,0)</f>
        <v>0</v>
      </c>
      <c r="N5296" s="15">
        <f>IF(Table1[[#This Row],[BusinessInfo_MinorityOwned]]="True",1,0)</f>
        <v>0</v>
      </c>
      <c r="O5296" s="15">
        <f>IF(Table1[[#This Row],[BusinessInfo_VeteranOwned]]="True",1,0)</f>
        <v>0</v>
      </c>
    </row>
    <row r="5297" spans="1:15" x14ac:dyDescent="0.2">
      <c r="A5297" s="18">
        <v>38107</v>
      </c>
      <c r="B5297" s="19" t="s">
        <v>15</v>
      </c>
      <c r="C5297" s="19" t="s">
        <v>80</v>
      </c>
      <c r="D5297" s="19" t="s">
        <v>50</v>
      </c>
      <c r="E5297" s="19" t="s">
        <v>247</v>
      </c>
      <c r="F5297" s="19" t="s">
        <v>19</v>
      </c>
      <c r="G5297" s="19" t="s">
        <v>20</v>
      </c>
      <c r="H5297" s="19" t="s">
        <v>20</v>
      </c>
      <c r="I5297" s="20">
        <v>2000</v>
      </c>
      <c r="J5297" s="19" t="s">
        <v>21</v>
      </c>
      <c r="K52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2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5297" s="15">
        <f>IF(Table1[[#This Row],[BusinessInfo_WomanOwned]]="True",1,0)</f>
        <v>1</v>
      </c>
      <c r="N5297" s="15">
        <f>IF(Table1[[#This Row],[BusinessInfo_MinorityOwned]]="True",1,0)</f>
        <v>0</v>
      </c>
      <c r="O5297" s="15">
        <f>IF(Table1[[#This Row],[BusinessInfo_VeteranOwned]]="True",1,0)</f>
        <v>0</v>
      </c>
    </row>
    <row r="5298" spans="1:15" x14ac:dyDescent="0.2">
      <c r="A5298" s="18">
        <v>38109</v>
      </c>
      <c r="B5298" s="19" t="s">
        <v>15</v>
      </c>
      <c r="C5298" s="19" t="s">
        <v>129</v>
      </c>
      <c r="D5298" s="19" t="s">
        <v>455</v>
      </c>
      <c r="E5298" s="19" t="s">
        <v>27</v>
      </c>
      <c r="F5298" s="19" t="s">
        <v>19</v>
      </c>
      <c r="G5298" s="19" t="s">
        <v>20</v>
      </c>
      <c r="H5298" s="19" t="s">
        <v>20</v>
      </c>
      <c r="I5298" s="20">
        <v>2000</v>
      </c>
      <c r="J5298" s="19" t="s">
        <v>21</v>
      </c>
      <c r="K52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5298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5298" s="15">
        <f>IF(Table1[[#This Row],[BusinessInfo_WomanOwned]]="True",1,0)</f>
        <v>1</v>
      </c>
      <c r="N5298" s="15">
        <f>IF(Table1[[#This Row],[BusinessInfo_MinorityOwned]]="True",1,0)</f>
        <v>0</v>
      </c>
      <c r="O5298" s="15">
        <f>IF(Table1[[#This Row],[BusinessInfo_VeteranOwned]]="True",1,0)</f>
        <v>0</v>
      </c>
    </row>
    <row r="5299" spans="1:15" x14ac:dyDescent="0.2">
      <c r="A5299" s="18">
        <v>38183</v>
      </c>
      <c r="B5299" s="19" t="s">
        <v>15</v>
      </c>
      <c r="C5299" s="19" t="s">
        <v>28</v>
      </c>
      <c r="D5299" s="19" t="s">
        <v>29</v>
      </c>
      <c r="E5299" s="19" t="s">
        <v>54</v>
      </c>
      <c r="F5299" s="19" t="s">
        <v>20</v>
      </c>
      <c r="G5299" s="19" t="s">
        <v>20</v>
      </c>
      <c r="H5299" s="19" t="s">
        <v>20</v>
      </c>
      <c r="I5299" s="20">
        <v>2000</v>
      </c>
      <c r="J5299" s="19" t="s">
        <v>21</v>
      </c>
      <c r="K52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52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5299" s="15">
        <f>IF(Table1[[#This Row],[BusinessInfo_WomanOwned]]="True",1,0)</f>
        <v>0</v>
      </c>
      <c r="N5299" s="15">
        <f>IF(Table1[[#This Row],[BusinessInfo_MinorityOwned]]="True",1,0)</f>
        <v>0</v>
      </c>
      <c r="O5299" s="15">
        <f>IF(Table1[[#This Row],[BusinessInfo_VeteranOwned]]="True",1,0)</f>
        <v>0</v>
      </c>
    </row>
    <row r="5300" spans="1:15" x14ac:dyDescent="0.2">
      <c r="A5300" s="18">
        <v>38187</v>
      </c>
      <c r="B5300" s="19" t="s">
        <v>15</v>
      </c>
      <c r="C5300" s="19" t="s">
        <v>34</v>
      </c>
      <c r="D5300" s="19" t="s">
        <v>71</v>
      </c>
      <c r="E5300" s="19" t="s">
        <v>47</v>
      </c>
      <c r="F5300" s="19" t="s">
        <v>20</v>
      </c>
      <c r="G5300" s="19" t="s">
        <v>19</v>
      </c>
      <c r="H5300" s="19" t="s">
        <v>19</v>
      </c>
      <c r="I5300" s="20">
        <v>2000</v>
      </c>
      <c r="J5300" s="19" t="s">
        <v>21</v>
      </c>
      <c r="K53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3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5300" s="15">
        <f>IF(Table1[[#This Row],[BusinessInfo_WomanOwned]]="True",1,0)</f>
        <v>0</v>
      </c>
      <c r="N5300" s="15">
        <f>IF(Table1[[#This Row],[BusinessInfo_MinorityOwned]]="True",1,0)</f>
        <v>1</v>
      </c>
      <c r="O5300" s="15">
        <f>IF(Table1[[#This Row],[BusinessInfo_VeteranOwned]]="True",1,0)</f>
        <v>1</v>
      </c>
    </row>
    <row r="5301" spans="1:15" x14ac:dyDescent="0.2">
      <c r="A5301" s="18">
        <v>38252</v>
      </c>
      <c r="B5301" s="19" t="s">
        <v>15</v>
      </c>
      <c r="C5301" s="19" t="s">
        <v>22</v>
      </c>
      <c r="D5301" s="19" t="s">
        <v>45</v>
      </c>
      <c r="E5301" s="19" t="s">
        <v>58</v>
      </c>
      <c r="F5301" s="19" t="s">
        <v>19</v>
      </c>
      <c r="G5301" s="19" t="s">
        <v>20</v>
      </c>
      <c r="H5301" s="19" t="s">
        <v>20</v>
      </c>
      <c r="I5301" s="20">
        <v>2000</v>
      </c>
      <c r="J5301" s="19" t="s">
        <v>21</v>
      </c>
      <c r="K53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3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301" s="15">
        <f>IF(Table1[[#This Row],[BusinessInfo_WomanOwned]]="True",1,0)</f>
        <v>1</v>
      </c>
      <c r="N5301" s="15">
        <f>IF(Table1[[#This Row],[BusinessInfo_MinorityOwned]]="True",1,0)</f>
        <v>0</v>
      </c>
      <c r="O5301" s="15">
        <f>IF(Table1[[#This Row],[BusinessInfo_VeteranOwned]]="True",1,0)</f>
        <v>0</v>
      </c>
    </row>
    <row r="5302" spans="1:15" x14ac:dyDescent="0.2">
      <c r="A5302" s="18">
        <v>38273</v>
      </c>
      <c r="B5302" s="19" t="s">
        <v>15</v>
      </c>
      <c r="C5302" s="19" t="s">
        <v>72</v>
      </c>
      <c r="D5302" s="19" t="s">
        <v>53</v>
      </c>
      <c r="E5302" s="19" t="s">
        <v>43</v>
      </c>
      <c r="F5302" s="19" t="s">
        <v>19</v>
      </c>
      <c r="G5302" s="19" t="s">
        <v>20</v>
      </c>
      <c r="H5302" s="19" t="s">
        <v>20</v>
      </c>
      <c r="I5302" s="20">
        <v>5000</v>
      </c>
      <c r="J5302" s="19" t="s">
        <v>25</v>
      </c>
      <c r="K53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53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5302" s="15">
        <f>IF(Table1[[#This Row],[BusinessInfo_WomanOwned]]="True",1,0)</f>
        <v>1</v>
      </c>
      <c r="N5302" s="15">
        <f>IF(Table1[[#This Row],[BusinessInfo_MinorityOwned]]="True",1,0)</f>
        <v>0</v>
      </c>
      <c r="O5302" s="15">
        <f>IF(Table1[[#This Row],[BusinessInfo_VeteranOwned]]="True",1,0)</f>
        <v>0</v>
      </c>
    </row>
    <row r="5303" spans="1:15" x14ac:dyDescent="0.2">
      <c r="A5303" s="18">
        <v>38305</v>
      </c>
      <c r="B5303" s="19" t="s">
        <v>15</v>
      </c>
      <c r="C5303" s="19" t="s">
        <v>34</v>
      </c>
      <c r="D5303" s="19" t="s">
        <v>63</v>
      </c>
      <c r="E5303" s="19" t="s">
        <v>56</v>
      </c>
      <c r="F5303" s="19" t="s">
        <v>20</v>
      </c>
      <c r="G5303" s="19" t="s">
        <v>20</v>
      </c>
      <c r="H5303" s="19" t="s">
        <v>20</v>
      </c>
      <c r="I5303" s="20">
        <v>2000</v>
      </c>
      <c r="J5303" s="19" t="s">
        <v>21</v>
      </c>
      <c r="K53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3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5303" s="15">
        <f>IF(Table1[[#This Row],[BusinessInfo_WomanOwned]]="True",1,0)</f>
        <v>0</v>
      </c>
      <c r="N5303" s="15">
        <f>IF(Table1[[#This Row],[BusinessInfo_MinorityOwned]]="True",1,0)</f>
        <v>0</v>
      </c>
      <c r="O5303" s="15">
        <f>IF(Table1[[#This Row],[BusinessInfo_VeteranOwned]]="True",1,0)</f>
        <v>0</v>
      </c>
    </row>
    <row r="5304" spans="1:15" x14ac:dyDescent="0.2">
      <c r="A5304" s="18">
        <v>38321</v>
      </c>
      <c r="B5304" s="19" t="s">
        <v>15</v>
      </c>
      <c r="C5304" s="19" t="s">
        <v>34</v>
      </c>
      <c r="D5304" s="19" t="s">
        <v>33</v>
      </c>
      <c r="E5304" s="19" t="s">
        <v>247</v>
      </c>
      <c r="F5304" s="19" t="s">
        <v>20</v>
      </c>
      <c r="G5304" s="19" t="s">
        <v>20</v>
      </c>
      <c r="H5304" s="19" t="s">
        <v>20</v>
      </c>
      <c r="I5304" s="20">
        <v>2000</v>
      </c>
      <c r="J5304" s="19" t="s">
        <v>21</v>
      </c>
      <c r="K53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3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304" s="15">
        <f>IF(Table1[[#This Row],[BusinessInfo_WomanOwned]]="True",1,0)</f>
        <v>0</v>
      </c>
      <c r="N5304" s="15">
        <f>IF(Table1[[#This Row],[BusinessInfo_MinorityOwned]]="True",1,0)</f>
        <v>0</v>
      </c>
      <c r="O5304" s="15">
        <f>IF(Table1[[#This Row],[BusinessInfo_VeteranOwned]]="True",1,0)</f>
        <v>0</v>
      </c>
    </row>
    <row r="5305" spans="1:15" x14ac:dyDescent="0.2">
      <c r="A5305" s="18">
        <v>40743</v>
      </c>
      <c r="B5305" s="19" t="s">
        <v>15</v>
      </c>
      <c r="C5305" s="19" t="s">
        <v>62</v>
      </c>
      <c r="D5305" s="19" t="s">
        <v>68</v>
      </c>
      <c r="E5305" s="19" t="s">
        <v>247</v>
      </c>
      <c r="F5305" s="19" t="s">
        <v>20</v>
      </c>
      <c r="G5305" s="19" t="s">
        <v>19</v>
      </c>
      <c r="H5305" s="19" t="s">
        <v>20</v>
      </c>
      <c r="I5305" s="20">
        <v>2000</v>
      </c>
      <c r="J5305" s="19" t="s">
        <v>21</v>
      </c>
      <c r="K53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3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5305" s="15">
        <f>IF(Table1[[#This Row],[BusinessInfo_WomanOwned]]="True",1,0)</f>
        <v>0</v>
      </c>
      <c r="N5305" s="15">
        <f>IF(Table1[[#This Row],[BusinessInfo_MinorityOwned]]="True",1,0)</f>
        <v>1</v>
      </c>
      <c r="O5305" s="15">
        <f>IF(Table1[[#This Row],[BusinessInfo_VeteranOwned]]="True",1,0)</f>
        <v>0</v>
      </c>
    </row>
    <row r="5306" spans="1:15" x14ac:dyDescent="0.2">
      <c r="A5306" s="18">
        <v>40769</v>
      </c>
      <c r="B5306" s="19" t="s">
        <v>15</v>
      </c>
      <c r="C5306" s="19" t="s">
        <v>34</v>
      </c>
      <c r="D5306" s="19" t="s">
        <v>81</v>
      </c>
      <c r="E5306" s="19" t="s">
        <v>99</v>
      </c>
      <c r="F5306" s="19" t="s">
        <v>19</v>
      </c>
      <c r="G5306" s="19" t="s">
        <v>20</v>
      </c>
      <c r="H5306" s="19" t="s">
        <v>20</v>
      </c>
      <c r="I5306" s="20">
        <v>2000</v>
      </c>
      <c r="J5306" s="19" t="s">
        <v>21</v>
      </c>
      <c r="K53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3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5306" s="15">
        <f>IF(Table1[[#This Row],[BusinessInfo_WomanOwned]]="True",1,0)</f>
        <v>1</v>
      </c>
      <c r="N5306" s="15">
        <f>IF(Table1[[#This Row],[BusinessInfo_MinorityOwned]]="True",1,0)</f>
        <v>0</v>
      </c>
      <c r="O5306" s="15">
        <f>IF(Table1[[#This Row],[BusinessInfo_VeteranOwned]]="True",1,0)</f>
        <v>0</v>
      </c>
    </row>
    <row r="5307" spans="1:15" x14ac:dyDescent="0.2">
      <c r="A5307" s="18">
        <v>40818</v>
      </c>
      <c r="B5307" s="19" t="s">
        <v>15</v>
      </c>
      <c r="C5307" s="19" t="s">
        <v>28</v>
      </c>
      <c r="D5307" s="19" t="s">
        <v>29</v>
      </c>
      <c r="E5307" s="19" t="s">
        <v>43</v>
      </c>
      <c r="F5307" s="19" t="s">
        <v>19</v>
      </c>
      <c r="G5307" s="19" t="s">
        <v>20</v>
      </c>
      <c r="H5307" s="19" t="s">
        <v>20</v>
      </c>
      <c r="I5307" s="20">
        <v>2000</v>
      </c>
      <c r="J5307" s="19" t="s">
        <v>21</v>
      </c>
      <c r="K53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53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5307" s="15">
        <f>IF(Table1[[#This Row],[BusinessInfo_WomanOwned]]="True",1,0)</f>
        <v>1</v>
      </c>
      <c r="N5307" s="15">
        <f>IF(Table1[[#This Row],[BusinessInfo_MinorityOwned]]="True",1,0)</f>
        <v>0</v>
      </c>
      <c r="O5307" s="15">
        <f>IF(Table1[[#This Row],[BusinessInfo_VeteranOwned]]="True",1,0)</f>
        <v>0</v>
      </c>
    </row>
    <row r="5308" spans="1:15" x14ac:dyDescent="0.2">
      <c r="A5308" s="18">
        <v>40891</v>
      </c>
      <c r="B5308" s="19" t="s">
        <v>15</v>
      </c>
      <c r="C5308" s="19" t="s">
        <v>34</v>
      </c>
      <c r="D5308" s="19" t="s">
        <v>63</v>
      </c>
      <c r="E5308" s="19" t="s">
        <v>247</v>
      </c>
      <c r="F5308" s="19" t="s">
        <v>20</v>
      </c>
      <c r="G5308" s="19" t="s">
        <v>19</v>
      </c>
      <c r="H5308" s="19" t="s">
        <v>20</v>
      </c>
      <c r="I5308" s="20">
        <v>2000</v>
      </c>
      <c r="J5308" s="19" t="s">
        <v>21</v>
      </c>
      <c r="K53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3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5308" s="15">
        <f>IF(Table1[[#This Row],[BusinessInfo_WomanOwned]]="True",1,0)</f>
        <v>0</v>
      </c>
      <c r="N5308" s="15">
        <f>IF(Table1[[#This Row],[BusinessInfo_MinorityOwned]]="True",1,0)</f>
        <v>1</v>
      </c>
      <c r="O5308" s="15">
        <f>IF(Table1[[#This Row],[BusinessInfo_VeteranOwned]]="True",1,0)</f>
        <v>0</v>
      </c>
    </row>
    <row r="5309" spans="1:15" x14ac:dyDescent="0.2">
      <c r="A5309" s="18">
        <v>40957</v>
      </c>
      <c r="B5309" s="19" t="s">
        <v>15</v>
      </c>
      <c r="C5309" s="19" t="s">
        <v>44</v>
      </c>
      <c r="D5309" s="19" t="s">
        <v>23</v>
      </c>
      <c r="E5309" s="19" t="s">
        <v>247</v>
      </c>
      <c r="F5309" s="19" t="s">
        <v>20</v>
      </c>
      <c r="G5309" s="19" t="s">
        <v>19</v>
      </c>
      <c r="H5309" s="19" t="s">
        <v>20</v>
      </c>
      <c r="I5309" s="20">
        <v>2000</v>
      </c>
      <c r="J5309" s="19" t="s">
        <v>21</v>
      </c>
      <c r="K53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3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309" s="15">
        <f>IF(Table1[[#This Row],[BusinessInfo_WomanOwned]]="True",1,0)</f>
        <v>0</v>
      </c>
      <c r="N5309" s="15">
        <f>IF(Table1[[#This Row],[BusinessInfo_MinorityOwned]]="True",1,0)</f>
        <v>1</v>
      </c>
      <c r="O5309" s="15">
        <f>IF(Table1[[#This Row],[BusinessInfo_VeteranOwned]]="True",1,0)</f>
        <v>0</v>
      </c>
    </row>
    <row r="5310" spans="1:15" x14ac:dyDescent="0.2">
      <c r="A5310" s="18">
        <v>41234</v>
      </c>
      <c r="B5310" s="19" t="s">
        <v>15</v>
      </c>
      <c r="C5310" s="19" t="s">
        <v>67</v>
      </c>
      <c r="D5310" s="19" t="s">
        <v>40</v>
      </c>
      <c r="E5310" s="19" t="s">
        <v>27</v>
      </c>
      <c r="F5310" s="19" t="s">
        <v>20</v>
      </c>
      <c r="G5310" s="19" t="s">
        <v>20</v>
      </c>
      <c r="H5310" s="19" t="s">
        <v>20</v>
      </c>
      <c r="I5310" s="20">
        <v>2000</v>
      </c>
      <c r="J5310" s="19" t="s">
        <v>21</v>
      </c>
      <c r="K53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3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5310" s="15">
        <f>IF(Table1[[#This Row],[BusinessInfo_WomanOwned]]="True",1,0)</f>
        <v>0</v>
      </c>
      <c r="N5310" s="15">
        <f>IF(Table1[[#This Row],[BusinessInfo_MinorityOwned]]="True",1,0)</f>
        <v>0</v>
      </c>
      <c r="O5310" s="15">
        <f>IF(Table1[[#This Row],[BusinessInfo_VeteranOwned]]="True",1,0)</f>
        <v>0</v>
      </c>
    </row>
    <row r="5311" spans="1:15" x14ac:dyDescent="0.2">
      <c r="A5311" s="18">
        <v>41277</v>
      </c>
      <c r="B5311" s="19" t="s">
        <v>15</v>
      </c>
      <c r="C5311" s="19" t="s">
        <v>22</v>
      </c>
      <c r="D5311" s="19" t="s">
        <v>26</v>
      </c>
      <c r="E5311" s="19" t="s">
        <v>106</v>
      </c>
      <c r="F5311" s="19" t="s">
        <v>19</v>
      </c>
      <c r="G5311" s="19" t="s">
        <v>20</v>
      </c>
      <c r="H5311" s="19" t="s">
        <v>20</v>
      </c>
      <c r="I5311" s="20">
        <v>2000</v>
      </c>
      <c r="J5311" s="19" t="s">
        <v>21</v>
      </c>
      <c r="K53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3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311" s="15">
        <f>IF(Table1[[#This Row],[BusinessInfo_WomanOwned]]="True",1,0)</f>
        <v>1</v>
      </c>
      <c r="N5311" s="15">
        <f>IF(Table1[[#This Row],[BusinessInfo_MinorityOwned]]="True",1,0)</f>
        <v>0</v>
      </c>
      <c r="O5311" s="15">
        <f>IF(Table1[[#This Row],[BusinessInfo_VeteranOwned]]="True",1,0)</f>
        <v>0</v>
      </c>
    </row>
    <row r="5312" spans="1:15" x14ac:dyDescent="0.2">
      <c r="A5312" s="18">
        <v>41544</v>
      </c>
      <c r="B5312" s="19" t="s">
        <v>15</v>
      </c>
      <c r="C5312" s="19" t="s">
        <v>161</v>
      </c>
      <c r="D5312" s="19" t="s">
        <v>66</v>
      </c>
      <c r="E5312" s="19" t="s">
        <v>247</v>
      </c>
      <c r="F5312" s="19" t="s">
        <v>19</v>
      </c>
      <c r="G5312" s="19" t="s">
        <v>19</v>
      </c>
      <c r="H5312" s="19" t="s">
        <v>20</v>
      </c>
      <c r="I5312" s="20">
        <v>2000</v>
      </c>
      <c r="J5312" s="19" t="s">
        <v>21</v>
      </c>
      <c r="K53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3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312" s="15">
        <f>IF(Table1[[#This Row],[BusinessInfo_WomanOwned]]="True",1,0)</f>
        <v>1</v>
      </c>
      <c r="N5312" s="15">
        <f>IF(Table1[[#This Row],[BusinessInfo_MinorityOwned]]="True",1,0)</f>
        <v>1</v>
      </c>
      <c r="O5312" s="15">
        <f>IF(Table1[[#This Row],[BusinessInfo_VeteranOwned]]="True",1,0)</f>
        <v>0</v>
      </c>
    </row>
    <row r="5313" spans="1:15" x14ac:dyDescent="0.2">
      <c r="A5313" s="18">
        <v>41711</v>
      </c>
      <c r="B5313" s="19" t="s">
        <v>15</v>
      </c>
      <c r="C5313" s="19" t="s">
        <v>34</v>
      </c>
      <c r="D5313" s="19" t="s">
        <v>50</v>
      </c>
      <c r="E5313" s="19" t="s">
        <v>18</v>
      </c>
      <c r="F5313" s="19" t="s">
        <v>19</v>
      </c>
      <c r="G5313" s="19" t="s">
        <v>20</v>
      </c>
      <c r="H5313" s="19" t="s">
        <v>20</v>
      </c>
      <c r="I5313" s="20">
        <v>10000</v>
      </c>
      <c r="J5313" s="19" t="s">
        <v>36</v>
      </c>
      <c r="K53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3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5313" s="15">
        <f>IF(Table1[[#This Row],[BusinessInfo_WomanOwned]]="True",1,0)</f>
        <v>1</v>
      </c>
      <c r="N5313" s="15">
        <f>IF(Table1[[#This Row],[BusinessInfo_MinorityOwned]]="True",1,0)</f>
        <v>0</v>
      </c>
      <c r="O5313" s="15">
        <f>IF(Table1[[#This Row],[BusinessInfo_VeteranOwned]]="True",1,0)</f>
        <v>0</v>
      </c>
    </row>
    <row r="5314" spans="1:15" x14ac:dyDescent="0.2">
      <c r="A5314" s="18">
        <v>41993</v>
      </c>
      <c r="B5314" s="19" t="s">
        <v>15</v>
      </c>
      <c r="C5314" s="19" t="s">
        <v>65</v>
      </c>
      <c r="D5314" s="19" t="s">
        <v>66</v>
      </c>
      <c r="E5314" s="19" t="s">
        <v>247</v>
      </c>
      <c r="F5314" s="19" t="s">
        <v>20</v>
      </c>
      <c r="G5314" s="19" t="s">
        <v>20</v>
      </c>
      <c r="H5314" s="19" t="s">
        <v>20</v>
      </c>
      <c r="I5314" s="20">
        <v>2000</v>
      </c>
      <c r="J5314" s="19" t="s">
        <v>21</v>
      </c>
      <c r="K53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3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314" s="15">
        <f>IF(Table1[[#This Row],[BusinessInfo_WomanOwned]]="True",1,0)</f>
        <v>0</v>
      </c>
      <c r="N5314" s="15">
        <f>IF(Table1[[#This Row],[BusinessInfo_MinorityOwned]]="True",1,0)</f>
        <v>0</v>
      </c>
      <c r="O5314" s="15">
        <f>IF(Table1[[#This Row],[BusinessInfo_VeteranOwned]]="True",1,0)</f>
        <v>0</v>
      </c>
    </row>
    <row r="5315" spans="1:15" x14ac:dyDescent="0.2">
      <c r="A5315" s="18">
        <v>42019</v>
      </c>
      <c r="B5315" s="19" t="s">
        <v>15</v>
      </c>
      <c r="C5315" s="19" t="s">
        <v>34</v>
      </c>
      <c r="D5315" s="19" t="s">
        <v>49</v>
      </c>
      <c r="E5315" s="19" t="s">
        <v>54</v>
      </c>
      <c r="F5315" s="19" t="s">
        <v>20</v>
      </c>
      <c r="G5315" s="19" t="s">
        <v>20</v>
      </c>
      <c r="H5315" s="19" t="s">
        <v>20</v>
      </c>
      <c r="I5315" s="20">
        <v>10000</v>
      </c>
      <c r="J5315" s="19" t="s">
        <v>36</v>
      </c>
      <c r="K53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3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315" s="15">
        <f>IF(Table1[[#This Row],[BusinessInfo_WomanOwned]]="True",1,0)</f>
        <v>0</v>
      </c>
      <c r="N5315" s="15">
        <f>IF(Table1[[#This Row],[BusinessInfo_MinorityOwned]]="True",1,0)</f>
        <v>0</v>
      </c>
      <c r="O5315" s="15">
        <f>IF(Table1[[#This Row],[BusinessInfo_VeteranOwned]]="True",1,0)</f>
        <v>0</v>
      </c>
    </row>
    <row r="5316" spans="1:15" x14ac:dyDescent="0.2">
      <c r="A5316" s="18">
        <v>42026</v>
      </c>
      <c r="B5316" s="19" t="s">
        <v>15</v>
      </c>
      <c r="C5316" s="19" t="s">
        <v>80</v>
      </c>
      <c r="D5316" s="19" t="s">
        <v>49</v>
      </c>
      <c r="E5316" s="19" t="s">
        <v>58</v>
      </c>
      <c r="F5316" s="19" t="s">
        <v>20</v>
      </c>
      <c r="G5316" s="19" t="s">
        <v>20</v>
      </c>
      <c r="H5316" s="19" t="s">
        <v>20</v>
      </c>
      <c r="I5316" s="20">
        <v>2000</v>
      </c>
      <c r="J5316" s="19" t="s">
        <v>21</v>
      </c>
      <c r="K53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3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316" s="15">
        <f>IF(Table1[[#This Row],[BusinessInfo_WomanOwned]]="True",1,0)</f>
        <v>0</v>
      </c>
      <c r="N5316" s="15">
        <f>IF(Table1[[#This Row],[BusinessInfo_MinorityOwned]]="True",1,0)</f>
        <v>0</v>
      </c>
      <c r="O5316" s="15">
        <f>IF(Table1[[#This Row],[BusinessInfo_VeteranOwned]]="True",1,0)</f>
        <v>0</v>
      </c>
    </row>
    <row r="5317" spans="1:15" x14ac:dyDescent="0.2">
      <c r="A5317" s="18">
        <v>42033</v>
      </c>
      <c r="B5317" s="19" t="s">
        <v>15</v>
      </c>
      <c r="C5317" s="19" t="s">
        <v>80</v>
      </c>
      <c r="D5317" s="19" t="s">
        <v>49</v>
      </c>
      <c r="E5317" s="19" t="s">
        <v>99</v>
      </c>
      <c r="F5317" s="19" t="s">
        <v>20</v>
      </c>
      <c r="G5317" s="19" t="s">
        <v>20</v>
      </c>
      <c r="H5317" s="19" t="s">
        <v>20</v>
      </c>
      <c r="I5317" s="20">
        <v>2000</v>
      </c>
      <c r="J5317" s="19" t="s">
        <v>21</v>
      </c>
      <c r="K53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3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317" s="15">
        <f>IF(Table1[[#This Row],[BusinessInfo_WomanOwned]]="True",1,0)</f>
        <v>0</v>
      </c>
      <c r="N5317" s="15">
        <f>IF(Table1[[#This Row],[BusinessInfo_MinorityOwned]]="True",1,0)</f>
        <v>0</v>
      </c>
      <c r="O5317" s="15">
        <f>IF(Table1[[#This Row],[BusinessInfo_VeteranOwned]]="True",1,0)</f>
        <v>0</v>
      </c>
    </row>
    <row r="5318" spans="1:15" x14ac:dyDescent="0.2">
      <c r="A5318" s="18">
        <v>42138</v>
      </c>
      <c r="B5318" s="19" t="s">
        <v>15</v>
      </c>
      <c r="C5318" s="19" t="s">
        <v>64</v>
      </c>
      <c r="D5318" s="19" t="s">
        <v>23</v>
      </c>
      <c r="E5318" s="19" t="s">
        <v>247</v>
      </c>
      <c r="F5318" s="19" t="s">
        <v>20</v>
      </c>
      <c r="G5318" s="19" t="s">
        <v>19</v>
      </c>
      <c r="H5318" s="19" t="s">
        <v>20</v>
      </c>
      <c r="I5318" s="20">
        <v>2000</v>
      </c>
      <c r="J5318" s="19" t="s">
        <v>21</v>
      </c>
      <c r="K53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3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318" s="15">
        <f>IF(Table1[[#This Row],[BusinessInfo_WomanOwned]]="True",1,0)</f>
        <v>0</v>
      </c>
      <c r="N5318" s="15">
        <f>IF(Table1[[#This Row],[BusinessInfo_MinorityOwned]]="True",1,0)</f>
        <v>1</v>
      </c>
      <c r="O5318" s="15">
        <f>IF(Table1[[#This Row],[BusinessInfo_VeteranOwned]]="True",1,0)</f>
        <v>0</v>
      </c>
    </row>
    <row r="5319" spans="1:15" x14ac:dyDescent="0.2">
      <c r="A5319" s="18">
        <v>42265</v>
      </c>
      <c r="B5319" s="19" t="s">
        <v>15</v>
      </c>
      <c r="C5319" s="19" t="s">
        <v>65</v>
      </c>
      <c r="D5319" s="19" t="s">
        <v>66</v>
      </c>
      <c r="E5319" s="19" t="s">
        <v>54</v>
      </c>
      <c r="F5319" s="19" t="s">
        <v>19</v>
      </c>
      <c r="G5319" s="19" t="s">
        <v>19</v>
      </c>
      <c r="H5319" s="19" t="s">
        <v>20</v>
      </c>
      <c r="I5319" s="20">
        <v>5000</v>
      </c>
      <c r="J5319" s="19" t="s">
        <v>25</v>
      </c>
      <c r="K53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3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319" s="15">
        <f>IF(Table1[[#This Row],[BusinessInfo_WomanOwned]]="True",1,0)</f>
        <v>1</v>
      </c>
      <c r="N5319" s="15">
        <f>IF(Table1[[#This Row],[BusinessInfo_MinorityOwned]]="True",1,0)</f>
        <v>1</v>
      </c>
      <c r="O5319" s="15">
        <f>IF(Table1[[#This Row],[BusinessInfo_VeteranOwned]]="True",1,0)</f>
        <v>0</v>
      </c>
    </row>
    <row r="5320" spans="1:15" x14ac:dyDescent="0.2">
      <c r="A5320" s="18">
        <v>42317</v>
      </c>
      <c r="B5320" s="19" t="s">
        <v>15</v>
      </c>
      <c r="C5320" s="19" t="s">
        <v>52</v>
      </c>
      <c r="D5320" s="19" t="s">
        <v>53</v>
      </c>
      <c r="E5320" s="19" t="s">
        <v>56</v>
      </c>
      <c r="F5320" s="19" t="s">
        <v>19</v>
      </c>
      <c r="G5320" s="19" t="s">
        <v>20</v>
      </c>
      <c r="H5320" s="19" t="s">
        <v>19</v>
      </c>
      <c r="I5320" s="20">
        <v>2000</v>
      </c>
      <c r="J5320" s="19" t="s">
        <v>21</v>
      </c>
      <c r="K53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53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5320" s="15">
        <f>IF(Table1[[#This Row],[BusinessInfo_WomanOwned]]="True",1,0)</f>
        <v>1</v>
      </c>
      <c r="N5320" s="15">
        <f>IF(Table1[[#This Row],[BusinessInfo_MinorityOwned]]="True",1,0)</f>
        <v>0</v>
      </c>
      <c r="O5320" s="15">
        <f>IF(Table1[[#This Row],[BusinessInfo_VeteranOwned]]="True",1,0)</f>
        <v>1</v>
      </c>
    </row>
    <row r="5321" spans="1:15" x14ac:dyDescent="0.2">
      <c r="A5321" s="18">
        <v>42416</v>
      </c>
      <c r="B5321" s="19" t="s">
        <v>15</v>
      </c>
      <c r="C5321" s="19" t="s">
        <v>72</v>
      </c>
      <c r="D5321" s="19" t="s">
        <v>525</v>
      </c>
      <c r="E5321" s="19" t="s">
        <v>54</v>
      </c>
      <c r="F5321" s="19" t="s">
        <v>20</v>
      </c>
      <c r="G5321" s="19" t="s">
        <v>20</v>
      </c>
      <c r="H5321" s="19" t="s">
        <v>20</v>
      </c>
      <c r="I5321" s="20">
        <v>2000</v>
      </c>
      <c r="J5321" s="19" t="s">
        <v>21</v>
      </c>
      <c r="K53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53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5321" s="15">
        <f>IF(Table1[[#This Row],[BusinessInfo_WomanOwned]]="True",1,0)</f>
        <v>0</v>
      </c>
      <c r="N5321" s="15">
        <f>IF(Table1[[#This Row],[BusinessInfo_MinorityOwned]]="True",1,0)</f>
        <v>0</v>
      </c>
      <c r="O5321" s="15">
        <f>IF(Table1[[#This Row],[BusinessInfo_VeteranOwned]]="True",1,0)</f>
        <v>0</v>
      </c>
    </row>
    <row r="5322" spans="1:15" x14ac:dyDescent="0.2">
      <c r="A5322" s="18">
        <v>42438</v>
      </c>
      <c r="B5322" s="19" t="s">
        <v>15</v>
      </c>
      <c r="C5322" s="19" t="s">
        <v>22</v>
      </c>
      <c r="D5322" s="19" t="s">
        <v>45</v>
      </c>
      <c r="E5322" s="19" t="s">
        <v>56</v>
      </c>
      <c r="F5322" s="19" t="s">
        <v>20</v>
      </c>
      <c r="G5322" s="19" t="s">
        <v>20</v>
      </c>
      <c r="H5322" s="19" t="s">
        <v>20</v>
      </c>
      <c r="I5322" s="20">
        <v>2000</v>
      </c>
      <c r="J5322" s="19" t="s">
        <v>21</v>
      </c>
      <c r="K53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3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322" s="15">
        <f>IF(Table1[[#This Row],[BusinessInfo_WomanOwned]]="True",1,0)</f>
        <v>0</v>
      </c>
      <c r="N5322" s="15">
        <f>IF(Table1[[#This Row],[BusinessInfo_MinorityOwned]]="True",1,0)</f>
        <v>0</v>
      </c>
      <c r="O5322" s="15">
        <f>IF(Table1[[#This Row],[BusinessInfo_VeteranOwned]]="True",1,0)</f>
        <v>0</v>
      </c>
    </row>
    <row r="5323" spans="1:15" x14ac:dyDescent="0.2">
      <c r="A5323" s="18">
        <v>30455</v>
      </c>
      <c r="B5323" s="19" t="s">
        <v>15</v>
      </c>
      <c r="C5323" s="19" t="s">
        <v>52</v>
      </c>
      <c r="D5323" s="19" t="s">
        <v>53</v>
      </c>
      <c r="E5323" s="19" t="s">
        <v>43</v>
      </c>
      <c r="F5323" s="19" t="s">
        <v>19</v>
      </c>
      <c r="G5323" s="19" t="s">
        <v>19</v>
      </c>
      <c r="H5323" s="19" t="s">
        <v>20</v>
      </c>
      <c r="I5323" s="20">
        <v>2000</v>
      </c>
      <c r="J5323" s="19" t="s">
        <v>21</v>
      </c>
      <c r="K53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53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5323" s="15">
        <f>IF(Table1[[#This Row],[BusinessInfo_WomanOwned]]="True",1,0)</f>
        <v>1</v>
      </c>
      <c r="N5323" s="15">
        <f>IF(Table1[[#This Row],[BusinessInfo_MinorityOwned]]="True",1,0)</f>
        <v>1</v>
      </c>
      <c r="O5323" s="15">
        <f>IF(Table1[[#This Row],[BusinessInfo_VeteranOwned]]="True",1,0)</f>
        <v>0</v>
      </c>
    </row>
    <row r="5324" spans="1:15" x14ac:dyDescent="0.2">
      <c r="A5324" s="18">
        <v>32479</v>
      </c>
      <c r="B5324" s="19" t="s">
        <v>15</v>
      </c>
      <c r="C5324" s="19" t="s">
        <v>34</v>
      </c>
      <c r="D5324" s="19" t="s">
        <v>33</v>
      </c>
      <c r="E5324" s="19" t="s">
        <v>56</v>
      </c>
      <c r="F5324" s="19" t="s">
        <v>19</v>
      </c>
      <c r="G5324" s="19" t="s">
        <v>20</v>
      </c>
      <c r="H5324" s="19" t="s">
        <v>20</v>
      </c>
      <c r="I5324" s="20">
        <v>5000</v>
      </c>
      <c r="J5324" s="19" t="s">
        <v>25</v>
      </c>
      <c r="K53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3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324" s="15">
        <f>IF(Table1[[#This Row],[BusinessInfo_WomanOwned]]="True",1,0)</f>
        <v>1</v>
      </c>
      <c r="N5324" s="15">
        <f>IF(Table1[[#This Row],[BusinessInfo_MinorityOwned]]="True",1,0)</f>
        <v>0</v>
      </c>
      <c r="O5324" s="15">
        <f>IF(Table1[[#This Row],[BusinessInfo_VeteranOwned]]="True",1,0)</f>
        <v>0</v>
      </c>
    </row>
    <row r="5325" spans="1:15" x14ac:dyDescent="0.2">
      <c r="A5325" s="18">
        <v>33271</v>
      </c>
      <c r="B5325" s="19" t="s">
        <v>15</v>
      </c>
      <c r="C5325" s="19" t="s">
        <v>34</v>
      </c>
      <c r="D5325" s="19" t="s">
        <v>49</v>
      </c>
      <c r="E5325" s="19" t="s">
        <v>51</v>
      </c>
      <c r="F5325" s="19" t="s">
        <v>20</v>
      </c>
      <c r="G5325" s="19" t="s">
        <v>20</v>
      </c>
      <c r="H5325" s="19" t="s">
        <v>20</v>
      </c>
      <c r="I5325" s="20">
        <v>2000</v>
      </c>
      <c r="J5325" s="19" t="s">
        <v>21</v>
      </c>
      <c r="K53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3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325" s="15">
        <f>IF(Table1[[#This Row],[BusinessInfo_WomanOwned]]="True",1,0)</f>
        <v>0</v>
      </c>
      <c r="N5325" s="15">
        <f>IF(Table1[[#This Row],[BusinessInfo_MinorityOwned]]="True",1,0)</f>
        <v>0</v>
      </c>
      <c r="O5325" s="15">
        <f>IF(Table1[[#This Row],[BusinessInfo_VeteranOwned]]="True",1,0)</f>
        <v>0</v>
      </c>
    </row>
    <row r="5326" spans="1:15" x14ac:dyDescent="0.2">
      <c r="A5326" s="18">
        <v>33508</v>
      </c>
      <c r="B5326" s="19" t="s">
        <v>15</v>
      </c>
      <c r="C5326" s="19" t="s">
        <v>34</v>
      </c>
      <c r="D5326" s="19" t="s">
        <v>49</v>
      </c>
      <c r="E5326" s="19" t="s">
        <v>18</v>
      </c>
      <c r="F5326" s="19" t="s">
        <v>19</v>
      </c>
      <c r="G5326" s="19" t="s">
        <v>20</v>
      </c>
      <c r="H5326" s="19" t="s">
        <v>20</v>
      </c>
      <c r="I5326" s="20">
        <v>5000</v>
      </c>
      <c r="J5326" s="19" t="s">
        <v>25</v>
      </c>
      <c r="K53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3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326" s="15">
        <f>IF(Table1[[#This Row],[BusinessInfo_WomanOwned]]="True",1,0)</f>
        <v>1</v>
      </c>
      <c r="N5326" s="15">
        <f>IF(Table1[[#This Row],[BusinessInfo_MinorityOwned]]="True",1,0)</f>
        <v>0</v>
      </c>
      <c r="O5326" s="15">
        <f>IF(Table1[[#This Row],[BusinessInfo_VeteranOwned]]="True",1,0)</f>
        <v>0</v>
      </c>
    </row>
    <row r="5327" spans="1:15" x14ac:dyDescent="0.2">
      <c r="A5327" s="18">
        <v>33606</v>
      </c>
      <c r="B5327" s="19" t="s">
        <v>15</v>
      </c>
      <c r="C5327" s="19" t="s">
        <v>22</v>
      </c>
      <c r="D5327" s="19" t="s">
        <v>23</v>
      </c>
      <c r="E5327" s="19" t="s">
        <v>247</v>
      </c>
      <c r="F5327" s="19" t="s">
        <v>20</v>
      </c>
      <c r="G5327" s="19" t="s">
        <v>20</v>
      </c>
      <c r="H5327" s="19" t="s">
        <v>20</v>
      </c>
      <c r="I5327" s="20">
        <v>2000</v>
      </c>
      <c r="J5327" s="19" t="s">
        <v>21</v>
      </c>
      <c r="K53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3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327" s="15">
        <f>IF(Table1[[#This Row],[BusinessInfo_WomanOwned]]="True",1,0)</f>
        <v>0</v>
      </c>
      <c r="N5327" s="15">
        <f>IF(Table1[[#This Row],[BusinessInfo_MinorityOwned]]="True",1,0)</f>
        <v>0</v>
      </c>
      <c r="O5327" s="15">
        <f>IF(Table1[[#This Row],[BusinessInfo_VeteranOwned]]="True",1,0)</f>
        <v>0</v>
      </c>
    </row>
    <row r="5328" spans="1:15" x14ac:dyDescent="0.2">
      <c r="A5328" s="18">
        <v>33802</v>
      </c>
      <c r="B5328" s="19" t="s">
        <v>15</v>
      </c>
      <c r="C5328" s="19" t="s">
        <v>132</v>
      </c>
      <c r="D5328" s="19" t="s">
        <v>122</v>
      </c>
      <c r="E5328" s="19" t="s">
        <v>18</v>
      </c>
      <c r="F5328" s="19" t="s">
        <v>20</v>
      </c>
      <c r="G5328" s="19" t="s">
        <v>20</v>
      </c>
      <c r="H5328" s="19" t="s">
        <v>20</v>
      </c>
      <c r="I5328" s="20">
        <v>10000</v>
      </c>
      <c r="J5328" s="19" t="s">
        <v>36</v>
      </c>
      <c r="K53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Frostproof</v>
      </c>
      <c r="L53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33843</v>
      </c>
      <c r="M5328" s="15">
        <f>IF(Table1[[#This Row],[BusinessInfo_WomanOwned]]="True",1,0)</f>
        <v>0</v>
      </c>
      <c r="N5328" s="15">
        <f>IF(Table1[[#This Row],[BusinessInfo_MinorityOwned]]="True",1,0)</f>
        <v>0</v>
      </c>
      <c r="O5328" s="15">
        <f>IF(Table1[[#This Row],[BusinessInfo_VeteranOwned]]="True",1,0)</f>
        <v>0</v>
      </c>
    </row>
    <row r="5329" spans="1:15" x14ac:dyDescent="0.2">
      <c r="A5329" s="18">
        <v>33966</v>
      </c>
      <c r="B5329" s="19" t="s">
        <v>15</v>
      </c>
      <c r="C5329" s="19" t="s">
        <v>28</v>
      </c>
      <c r="D5329" s="19" t="s">
        <v>29</v>
      </c>
      <c r="E5329" s="19" t="s">
        <v>43</v>
      </c>
      <c r="F5329" s="19" t="s">
        <v>19</v>
      </c>
      <c r="G5329" s="19" t="s">
        <v>20</v>
      </c>
      <c r="H5329" s="19" t="s">
        <v>20</v>
      </c>
      <c r="I5329" s="20">
        <v>2000</v>
      </c>
      <c r="J5329" s="19" t="s">
        <v>21</v>
      </c>
      <c r="K53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53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5329" s="15">
        <f>IF(Table1[[#This Row],[BusinessInfo_WomanOwned]]="True",1,0)</f>
        <v>1</v>
      </c>
      <c r="N5329" s="15">
        <f>IF(Table1[[#This Row],[BusinessInfo_MinorityOwned]]="True",1,0)</f>
        <v>0</v>
      </c>
      <c r="O5329" s="15">
        <f>IF(Table1[[#This Row],[BusinessInfo_VeteranOwned]]="True",1,0)</f>
        <v>0</v>
      </c>
    </row>
    <row r="5330" spans="1:15" x14ac:dyDescent="0.2">
      <c r="A5330" s="18">
        <v>33982</v>
      </c>
      <c r="B5330" s="19" t="s">
        <v>15</v>
      </c>
      <c r="C5330" s="19" t="s">
        <v>22</v>
      </c>
      <c r="D5330" s="19" t="s">
        <v>26</v>
      </c>
      <c r="E5330" s="19" t="s">
        <v>54</v>
      </c>
      <c r="F5330" s="19" t="s">
        <v>19</v>
      </c>
      <c r="G5330" s="19" t="s">
        <v>20</v>
      </c>
      <c r="H5330" s="19" t="s">
        <v>20</v>
      </c>
      <c r="I5330" s="20">
        <v>10000</v>
      </c>
      <c r="J5330" s="19" t="s">
        <v>36</v>
      </c>
      <c r="K53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3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330" s="15">
        <f>IF(Table1[[#This Row],[BusinessInfo_WomanOwned]]="True",1,0)</f>
        <v>1</v>
      </c>
      <c r="N5330" s="15">
        <f>IF(Table1[[#This Row],[BusinessInfo_MinorityOwned]]="True",1,0)</f>
        <v>0</v>
      </c>
      <c r="O5330" s="15">
        <f>IF(Table1[[#This Row],[BusinessInfo_VeteranOwned]]="True",1,0)</f>
        <v>0</v>
      </c>
    </row>
    <row r="5331" spans="1:15" x14ac:dyDescent="0.2">
      <c r="A5331" s="18">
        <v>34117</v>
      </c>
      <c r="B5331" s="19" t="s">
        <v>15</v>
      </c>
      <c r="C5331" s="19" t="s">
        <v>34</v>
      </c>
      <c r="D5331" s="19" t="s">
        <v>33</v>
      </c>
      <c r="E5331" s="19" t="s">
        <v>56</v>
      </c>
      <c r="F5331" s="19" t="s">
        <v>19</v>
      </c>
      <c r="G5331" s="19" t="s">
        <v>20</v>
      </c>
      <c r="H5331" s="19" t="s">
        <v>20</v>
      </c>
      <c r="I5331" s="20">
        <v>2000</v>
      </c>
      <c r="J5331" s="19" t="s">
        <v>21</v>
      </c>
      <c r="K53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3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331" s="15">
        <f>IF(Table1[[#This Row],[BusinessInfo_WomanOwned]]="True",1,0)</f>
        <v>1</v>
      </c>
      <c r="N5331" s="15">
        <f>IF(Table1[[#This Row],[BusinessInfo_MinorityOwned]]="True",1,0)</f>
        <v>0</v>
      </c>
      <c r="O5331" s="15">
        <f>IF(Table1[[#This Row],[BusinessInfo_VeteranOwned]]="True",1,0)</f>
        <v>0</v>
      </c>
    </row>
    <row r="5332" spans="1:15" x14ac:dyDescent="0.2">
      <c r="A5332" s="18">
        <v>34409</v>
      </c>
      <c r="B5332" s="19" t="s">
        <v>15</v>
      </c>
      <c r="C5332" s="19" t="s">
        <v>22</v>
      </c>
      <c r="D5332" s="19" t="s">
        <v>23</v>
      </c>
      <c r="E5332" s="19" t="s">
        <v>58</v>
      </c>
      <c r="F5332" s="19" t="s">
        <v>20</v>
      </c>
      <c r="G5332" s="19" t="s">
        <v>19</v>
      </c>
      <c r="H5332" s="19" t="s">
        <v>20</v>
      </c>
      <c r="I5332" s="20">
        <v>2000</v>
      </c>
      <c r="J5332" s="19" t="s">
        <v>21</v>
      </c>
      <c r="K53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3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332" s="15">
        <f>IF(Table1[[#This Row],[BusinessInfo_WomanOwned]]="True",1,0)</f>
        <v>0</v>
      </c>
      <c r="N5332" s="15">
        <f>IF(Table1[[#This Row],[BusinessInfo_MinorityOwned]]="True",1,0)</f>
        <v>1</v>
      </c>
      <c r="O5332" s="15">
        <f>IF(Table1[[#This Row],[BusinessInfo_VeteranOwned]]="True",1,0)</f>
        <v>0</v>
      </c>
    </row>
    <row r="5333" spans="1:15" x14ac:dyDescent="0.2">
      <c r="A5333" s="18">
        <v>34511</v>
      </c>
      <c r="B5333" s="19" t="s">
        <v>15</v>
      </c>
      <c r="C5333" s="19" t="s">
        <v>22</v>
      </c>
      <c r="D5333" s="19" t="s">
        <v>45</v>
      </c>
      <c r="E5333" s="19" t="s">
        <v>18</v>
      </c>
      <c r="F5333" s="19" t="s">
        <v>20</v>
      </c>
      <c r="G5333" s="19" t="s">
        <v>19</v>
      </c>
      <c r="H5333" s="19" t="s">
        <v>20</v>
      </c>
      <c r="I5333" s="20">
        <v>2000</v>
      </c>
      <c r="J5333" s="19" t="s">
        <v>21</v>
      </c>
      <c r="K53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3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333" s="15">
        <f>IF(Table1[[#This Row],[BusinessInfo_WomanOwned]]="True",1,0)</f>
        <v>0</v>
      </c>
      <c r="N5333" s="15">
        <f>IF(Table1[[#This Row],[BusinessInfo_MinorityOwned]]="True",1,0)</f>
        <v>1</v>
      </c>
      <c r="O5333" s="15">
        <f>IF(Table1[[#This Row],[BusinessInfo_VeteranOwned]]="True",1,0)</f>
        <v>0</v>
      </c>
    </row>
    <row r="5334" spans="1:15" x14ac:dyDescent="0.2">
      <c r="A5334" s="18">
        <v>34889</v>
      </c>
      <c r="B5334" s="19" t="s">
        <v>15</v>
      </c>
      <c r="C5334" s="19" t="s">
        <v>67</v>
      </c>
      <c r="D5334" s="19" t="s">
        <v>68</v>
      </c>
      <c r="E5334" s="19" t="s">
        <v>18</v>
      </c>
      <c r="F5334" s="19" t="s">
        <v>20</v>
      </c>
      <c r="G5334" s="19" t="s">
        <v>19</v>
      </c>
      <c r="H5334" s="19" t="s">
        <v>20</v>
      </c>
      <c r="I5334" s="20">
        <v>5000</v>
      </c>
      <c r="J5334" s="19" t="s">
        <v>25</v>
      </c>
      <c r="K53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3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5334" s="15">
        <f>IF(Table1[[#This Row],[BusinessInfo_WomanOwned]]="True",1,0)</f>
        <v>0</v>
      </c>
      <c r="N5334" s="15">
        <f>IF(Table1[[#This Row],[BusinessInfo_MinorityOwned]]="True",1,0)</f>
        <v>1</v>
      </c>
      <c r="O5334" s="15">
        <f>IF(Table1[[#This Row],[BusinessInfo_VeteranOwned]]="True",1,0)</f>
        <v>0</v>
      </c>
    </row>
    <row r="5335" spans="1:15" x14ac:dyDescent="0.2">
      <c r="A5335" s="18">
        <v>34932</v>
      </c>
      <c r="B5335" s="19" t="s">
        <v>15</v>
      </c>
      <c r="C5335" s="19" t="s">
        <v>117</v>
      </c>
      <c r="D5335" s="19" t="s">
        <v>29</v>
      </c>
      <c r="E5335" s="19" t="s">
        <v>57</v>
      </c>
      <c r="F5335" s="19" t="s">
        <v>20</v>
      </c>
      <c r="G5335" s="19" t="s">
        <v>20</v>
      </c>
      <c r="H5335" s="19" t="s">
        <v>20</v>
      </c>
      <c r="I5335" s="20">
        <v>2000</v>
      </c>
      <c r="J5335" s="19" t="s">
        <v>21</v>
      </c>
      <c r="K53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53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5335" s="15">
        <f>IF(Table1[[#This Row],[BusinessInfo_WomanOwned]]="True",1,0)</f>
        <v>0</v>
      </c>
      <c r="N5335" s="15">
        <f>IF(Table1[[#This Row],[BusinessInfo_MinorityOwned]]="True",1,0)</f>
        <v>0</v>
      </c>
      <c r="O5335" s="15">
        <f>IF(Table1[[#This Row],[BusinessInfo_VeteranOwned]]="True",1,0)</f>
        <v>0</v>
      </c>
    </row>
    <row r="5336" spans="1:15" x14ac:dyDescent="0.2">
      <c r="A5336" s="18">
        <v>35326</v>
      </c>
      <c r="B5336" s="19" t="s">
        <v>15</v>
      </c>
      <c r="C5336" s="19" t="s">
        <v>32</v>
      </c>
      <c r="D5336" s="19" t="s">
        <v>48</v>
      </c>
      <c r="E5336" s="19" t="s">
        <v>27</v>
      </c>
      <c r="F5336" s="19" t="s">
        <v>20</v>
      </c>
      <c r="G5336" s="19" t="s">
        <v>20</v>
      </c>
      <c r="H5336" s="19" t="s">
        <v>20</v>
      </c>
      <c r="I5336" s="20">
        <v>2000</v>
      </c>
      <c r="J5336" s="19" t="s">
        <v>21</v>
      </c>
      <c r="K53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3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5336" s="15">
        <f>IF(Table1[[#This Row],[BusinessInfo_WomanOwned]]="True",1,0)</f>
        <v>0</v>
      </c>
      <c r="N5336" s="15">
        <f>IF(Table1[[#This Row],[BusinessInfo_MinorityOwned]]="True",1,0)</f>
        <v>0</v>
      </c>
      <c r="O5336" s="15">
        <f>IF(Table1[[#This Row],[BusinessInfo_VeteranOwned]]="True",1,0)</f>
        <v>0</v>
      </c>
    </row>
    <row r="5337" spans="1:15" x14ac:dyDescent="0.2">
      <c r="A5337" s="18">
        <v>35398</v>
      </c>
      <c r="B5337" s="19" t="s">
        <v>15</v>
      </c>
      <c r="C5337" s="19" t="s">
        <v>22</v>
      </c>
      <c r="D5337" s="19" t="s">
        <v>23</v>
      </c>
      <c r="E5337" s="19" t="s">
        <v>57</v>
      </c>
      <c r="F5337" s="19" t="s">
        <v>20</v>
      </c>
      <c r="G5337" s="19" t="s">
        <v>19</v>
      </c>
      <c r="H5337" s="19" t="s">
        <v>20</v>
      </c>
      <c r="I5337" s="20">
        <v>2000</v>
      </c>
      <c r="J5337" s="19" t="s">
        <v>21</v>
      </c>
      <c r="K53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3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337" s="15">
        <f>IF(Table1[[#This Row],[BusinessInfo_WomanOwned]]="True",1,0)</f>
        <v>0</v>
      </c>
      <c r="N5337" s="15">
        <f>IF(Table1[[#This Row],[BusinessInfo_MinorityOwned]]="True",1,0)</f>
        <v>1</v>
      </c>
      <c r="O5337" s="15">
        <f>IF(Table1[[#This Row],[BusinessInfo_VeteranOwned]]="True",1,0)</f>
        <v>0</v>
      </c>
    </row>
    <row r="5338" spans="1:15" x14ac:dyDescent="0.2">
      <c r="A5338" s="18">
        <v>35451</v>
      </c>
      <c r="B5338" s="19" t="s">
        <v>15</v>
      </c>
      <c r="C5338" s="19" t="s">
        <v>22</v>
      </c>
      <c r="D5338" s="19" t="s">
        <v>23</v>
      </c>
      <c r="E5338" s="19" t="s">
        <v>247</v>
      </c>
      <c r="F5338" s="19" t="s">
        <v>19</v>
      </c>
      <c r="G5338" s="19" t="s">
        <v>19</v>
      </c>
      <c r="H5338" s="19" t="s">
        <v>20</v>
      </c>
      <c r="I5338" s="20">
        <v>2000</v>
      </c>
      <c r="J5338" s="19" t="s">
        <v>21</v>
      </c>
      <c r="K53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3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338" s="15">
        <f>IF(Table1[[#This Row],[BusinessInfo_WomanOwned]]="True",1,0)</f>
        <v>1</v>
      </c>
      <c r="N5338" s="15">
        <f>IF(Table1[[#This Row],[BusinessInfo_MinorityOwned]]="True",1,0)</f>
        <v>1</v>
      </c>
      <c r="O5338" s="15">
        <f>IF(Table1[[#This Row],[BusinessInfo_VeteranOwned]]="True",1,0)</f>
        <v>0</v>
      </c>
    </row>
    <row r="5339" spans="1:15" x14ac:dyDescent="0.2">
      <c r="A5339" s="18">
        <v>35500</v>
      </c>
      <c r="B5339" s="19" t="s">
        <v>15</v>
      </c>
      <c r="C5339" s="19" t="s">
        <v>22</v>
      </c>
      <c r="D5339" s="19" t="s">
        <v>26</v>
      </c>
      <c r="E5339" s="19" t="s">
        <v>18</v>
      </c>
      <c r="F5339" s="19" t="s">
        <v>20</v>
      </c>
      <c r="G5339" s="19" t="s">
        <v>20</v>
      </c>
      <c r="H5339" s="19" t="s">
        <v>20</v>
      </c>
      <c r="I5339" s="20">
        <v>2000</v>
      </c>
      <c r="J5339" s="19" t="s">
        <v>21</v>
      </c>
      <c r="K53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3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339" s="15">
        <f>IF(Table1[[#This Row],[BusinessInfo_WomanOwned]]="True",1,0)</f>
        <v>0</v>
      </c>
      <c r="N5339" s="15">
        <f>IF(Table1[[#This Row],[BusinessInfo_MinorityOwned]]="True",1,0)</f>
        <v>0</v>
      </c>
      <c r="O5339" s="15">
        <f>IF(Table1[[#This Row],[BusinessInfo_VeteranOwned]]="True",1,0)</f>
        <v>0</v>
      </c>
    </row>
    <row r="5340" spans="1:15" x14ac:dyDescent="0.2">
      <c r="A5340" s="18">
        <v>35515</v>
      </c>
      <c r="B5340" s="19" t="s">
        <v>15</v>
      </c>
      <c r="C5340" s="19" t="s">
        <v>65</v>
      </c>
      <c r="D5340" s="19" t="s">
        <v>46</v>
      </c>
      <c r="E5340" s="19" t="s">
        <v>54</v>
      </c>
      <c r="F5340" s="19" t="s">
        <v>20</v>
      </c>
      <c r="G5340" s="19" t="s">
        <v>20</v>
      </c>
      <c r="H5340" s="19" t="s">
        <v>20</v>
      </c>
      <c r="I5340" s="20">
        <v>10000</v>
      </c>
      <c r="J5340" s="19" t="s">
        <v>36</v>
      </c>
      <c r="K53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53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5340" s="15">
        <f>IF(Table1[[#This Row],[BusinessInfo_WomanOwned]]="True",1,0)</f>
        <v>0</v>
      </c>
      <c r="N5340" s="15">
        <f>IF(Table1[[#This Row],[BusinessInfo_MinorityOwned]]="True",1,0)</f>
        <v>0</v>
      </c>
      <c r="O5340" s="15">
        <f>IF(Table1[[#This Row],[BusinessInfo_VeteranOwned]]="True",1,0)</f>
        <v>0</v>
      </c>
    </row>
    <row r="5341" spans="1:15" x14ac:dyDescent="0.2">
      <c r="A5341" s="18">
        <v>35740</v>
      </c>
      <c r="B5341" s="19" t="s">
        <v>15</v>
      </c>
      <c r="C5341" s="19" t="s">
        <v>16</v>
      </c>
      <c r="D5341" s="19" t="s">
        <v>55</v>
      </c>
      <c r="E5341" s="19" t="s">
        <v>56</v>
      </c>
      <c r="F5341" s="19" t="s">
        <v>19</v>
      </c>
      <c r="G5341" s="19" t="s">
        <v>19</v>
      </c>
      <c r="H5341" s="19" t="s">
        <v>20</v>
      </c>
      <c r="I5341" s="20">
        <v>2000</v>
      </c>
      <c r="J5341" s="19" t="s">
        <v>21</v>
      </c>
      <c r="K53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3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341" s="15">
        <f>IF(Table1[[#This Row],[BusinessInfo_WomanOwned]]="True",1,0)</f>
        <v>1</v>
      </c>
      <c r="N5341" s="15">
        <f>IF(Table1[[#This Row],[BusinessInfo_MinorityOwned]]="True",1,0)</f>
        <v>1</v>
      </c>
      <c r="O5341" s="15">
        <f>IF(Table1[[#This Row],[BusinessInfo_VeteranOwned]]="True",1,0)</f>
        <v>0</v>
      </c>
    </row>
    <row r="5342" spans="1:15" x14ac:dyDescent="0.2">
      <c r="A5342" s="18">
        <v>35798</v>
      </c>
      <c r="B5342" s="19" t="s">
        <v>15</v>
      </c>
      <c r="C5342" s="19" t="s">
        <v>34</v>
      </c>
      <c r="D5342" s="19" t="s">
        <v>49</v>
      </c>
      <c r="E5342" s="19" t="s">
        <v>47</v>
      </c>
      <c r="F5342" s="19" t="s">
        <v>20</v>
      </c>
      <c r="G5342" s="19" t="s">
        <v>20</v>
      </c>
      <c r="H5342" s="19" t="s">
        <v>20</v>
      </c>
      <c r="I5342" s="20">
        <v>5000</v>
      </c>
      <c r="J5342" s="19" t="s">
        <v>25</v>
      </c>
      <c r="K53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3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342" s="15">
        <f>IF(Table1[[#This Row],[BusinessInfo_WomanOwned]]="True",1,0)</f>
        <v>0</v>
      </c>
      <c r="N5342" s="15">
        <f>IF(Table1[[#This Row],[BusinessInfo_MinorityOwned]]="True",1,0)</f>
        <v>0</v>
      </c>
      <c r="O5342" s="15">
        <f>IF(Table1[[#This Row],[BusinessInfo_VeteranOwned]]="True",1,0)</f>
        <v>0</v>
      </c>
    </row>
    <row r="5343" spans="1:15" x14ac:dyDescent="0.2">
      <c r="A5343" s="18">
        <v>35888</v>
      </c>
      <c r="B5343" s="19" t="s">
        <v>15</v>
      </c>
      <c r="C5343" s="19" t="s">
        <v>39</v>
      </c>
      <c r="D5343" s="19" t="s">
        <v>85</v>
      </c>
      <c r="E5343" s="19" t="s">
        <v>43</v>
      </c>
      <c r="F5343" s="19" t="s">
        <v>20</v>
      </c>
      <c r="G5343" s="19" t="s">
        <v>20</v>
      </c>
      <c r="H5343" s="19" t="s">
        <v>20</v>
      </c>
      <c r="I5343" s="20">
        <v>2000</v>
      </c>
      <c r="J5343" s="19" t="s">
        <v>21</v>
      </c>
      <c r="K53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3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5343" s="15">
        <f>IF(Table1[[#This Row],[BusinessInfo_WomanOwned]]="True",1,0)</f>
        <v>0</v>
      </c>
      <c r="N5343" s="15">
        <f>IF(Table1[[#This Row],[BusinessInfo_MinorityOwned]]="True",1,0)</f>
        <v>0</v>
      </c>
      <c r="O5343" s="15">
        <f>IF(Table1[[#This Row],[BusinessInfo_VeteranOwned]]="True",1,0)</f>
        <v>0</v>
      </c>
    </row>
    <row r="5344" spans="1:15" x14ac:dyDescent="0.2">
      <c r="A5344" s="18">
        <v>35916</v>
      </c>
      <c r="B5344" s="19" t="s">
        <v>15</v>
      </c>
      <c r="C5344" s="19" t="s">
        <v>28</v>
      </c>
      <c r="D5344" s="19" t="s">
        <v>29</v>
      </c>
      <c r="E5344" s="19" t="s">
        <v>58</v>
      </c>
      <c r="F5344" s="19" t="s">
        <v>19</v>
      </c>
      <c r="G5344" s="19" t="s">
        <v>19</v>
      </c>
      <c r="H5344" s="19" t="s">
        <v>20</v>
      </c>
      <c r="I5344" s="20">
        <v>10000</v>
      </c>
      <c r="J5344" s="19" t="s">
        <v>36</v>
      </c>
      <c r="K53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53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5344" s="15">
        <f>IF(Table1[[#This Row],[BusinessInfo_WomanOwned]]="True",1,0)</f>
        <v>1</v>
      </c>
      <c r="N5344" s="15">
        <f>IF(Table1[[#This Row],[BusinessInfo_MinorityOwned]]="True",1,0)</f>
        <v>1</v>
      </c>
      <c r="O5344" s="15">
        <f>IF(Table1[[#This Row],[BusinessInfo_VeteranOwned]]="True",1,0)</f>
        <v>0</v>
      </c>
    </row>
    <row r="5345" spans="1:15" x14ac:dyDescent="0.2">
      <c r="A5345" s="18">
        <v>36237</v>
      </c>
      <c r="B5345" s="19" t="s">
        <v>15</v>
      </c>
      <c r="C5345" s="19" t="s">
        <v>132</v>
      </c>
      <c r="D5345" s="19" t="s">
        <v>122</v>
      </c>
      <c r="E5345" s="19" t="s">
        <v>54</v>
      </c>
      <c r="F5345" s="19" t="s">
        <v>20</v>
      </c>
      <c r="G5345" s="19" t="s">
        <v>19</v>
      </c>
      <c r="H5345" s="19" t="s">
        <v>20</v>
      </c>
      <c r="I5345" s="20">
        <v>10000</v>
      </c>
      <c r="J5345" s="19" t="s">
        <v>36</v>
      </c>
      <c r="K53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Frostproof</v>
      </c>
      <c r="L53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33843</v>
      </c>
      <c r="M5345" s="15">
        <f>IF(Table1[[#This Row],[BusinessInfo_WomanOwned]]="True",1,0)</f>
        <v>0</v>
      </c>
      <c r="N5345" s="15">
        <f>IF(Table1[[#This Row],[BusinessInfo_MinorityOwned]]="True",1,0)</f>
        <v>1</v>
      </c>
      <c r="O5345" s="15">
        <f>IF(Table1[[#This Row],[BusinessInfo_VeteranOwned]]="True",1,0)</f>
        <v>0</v>
      </c>
    </row>
    <row r="5346" spans="1:15" x14ac:dyDescent="0.2">
      <c r="A5346" s="18">
        <v>36534</v>
      </c>
      <c r="B5346" s="19" t="s">
        <v>15</v>
      </c>
      <c r="C5346" s="19" t="s">
        <v>28</v>
      </c>
      <c r="D5346" s="19" t="s">
        <v>29</v>
      </c>
      <c r="E5346" s="19" t="s">
        <v>18</v>
      </c>
      <c r="F5346" s="19" t="s">
        <v>20</v>
      </c>
      <c r="G5346" s="19" t="s">
        <v>20</v>
      </c>
      <c r="H5346" s="19" t="s">
        <v>19</v>
      </c>
      <c r="I5346" s="20">
        <v>10000</v>
      </c>
      <c r="J5346" s="19" t="s">
        <v>36</v>
      </c>
      <c r="K53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53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5346" s="15">
        <f>IF(Table1[[#This Row],[BusinessInfo_WomanOwned]]="True",1,0)</f>
        <v>0</v>
      </c>
      <c r="N5346" s="15">
        <f>IF(Table1[[#This Row],[BusinessInfo_MinorityOwned]]="True",1,0)</f>
        <v>0</v>
      </c>
      <c r="O5346" s="15">
        <f>IF(Table1[[#This Row],[BusinessInfo_VeteranOwned]]="True",1,0)</f>
        <v>1</v>
      </c>
    </row>
    <row r="5347" spans="1:15" x14ac:dyDescent="0.2">
      <c r="A5347" s="18">
        <v>36571</v>
      </c>
      <c r="B5347" s="19" t="s">
        <v>15</v>
      </c>
      <c r="C5347" s="19" t="s">
        <v>59</v>
      </c>
      <c r="D5347" s="19" t="s">
        <v>81</v>
      </c>
      <c r="E5347" s="19" t="s">
        <v>43</v>
      </c>
      <c r="F5347" s="19" t="s">
        <v>20</v>
      </c>
      <c r="G5347" s="19" t="s">
        <v>20</v>
      </c>
      <c r="H5347" s="19" t="s">
        <v>20</v>
      </c>
      <c r="I5347" s="20">
        <v>5000</v>
      </c>
      <c r="J5347" s="19" t="s">
        <v>25</v>
      </c>
      <c r="K53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3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5347" s="15">
        <f>IF(Table1[[#This Row],[BusinessInfo_WomanOwned]]="True",1,0)</f>
        <v>0</v>
      </c>
      <c r="N5347" s="15">
        <f>IF(Table1[[#This Row],[BusinessInfo_MinorityOwned]]="True",1,0)</f>
        <v>0</v>
      </c>
      <c r="O5347" s="15">
        <f>IF(Table1[[#This Row],[BusinessInfo_VeteranOwned]]="True",1,0)</f>
        <v>0</v>
      </c>
    </row>
    <row r="5348" spans="1:15" x14ac:dyDescent="0.2">
      <c r="A5348" s="18">
        <v>36703</v>
      </c>
      <c r="B5348" s="19" t="s">
        <v>15</v>
      </c>
      <c r="C5348" s="19" t="s">
        <v>22</v>
      </c>
      <c r="D5348" s="19" t="s">
        <v>45</v>
      </c>
      <c r="E5348" s="19" t="s">
        <v>106</v>
      </c>
      <c r="F5348" s="19" t="s">
        <v>20</v>
      </c>
      <c r="G5348" s="19" t="s">
        <v>20</v>
      </c>
      <c r="H5348" s="19" t="s">
        <v>20</v>
      </c>
      <c r="I5348" s="20">
        <v>5000</v>
      </c>
      <c r="J5348" s="19" t="s">
        <v>25</v>
      </c>
      <c r="K53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3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348" s="15">
        <f>IF(Table1[[#This Row],[BusinessInfo_WomanOwned]]="True",1,0)</f>
        <v>0</v>
      </c>
      <c r="N5348" s="15">
        <f>IF(Table1[[#This Row],[BusinessInfo_MinorityOwned]]="True",1,0)</f>
        <v>0</v>
      </c>
      <c r="O5348" s="15">
        <f>IF(Table1[[#This Row],[BusinessInfo_VeteranOwned]]="True",1,0)</f>
        <v>0</v>
      </c>
    </row>
    <row r="5349" spans="1:15" x14ac:dyDescent="0.2">
      <c r="A5349" s="18">
        <v>36861</v>
      </c>
      <c r="B5349" s="19" t="s">
        <v>15</v>
      </c>
      <c r="C5349" s="19" t="s">
        <v>34</v>
      </c>
      <c r="D5349" s="19" t="s">
        <v>49</v>
      </c>
      <c r="E5349" s="19" t="s">
        <v>43</v>
      </c>
      <c r="F5349" s="19" t="s">
        <v>20</v>
      </c>
      <c r="G5349" s="19" t="s">
        <v>20</v>
      </c>
      <c r="H5349" s="19" t="s">
        <v>20</v>
      </c>
      <c r="I5349" s="20">
        <v>10000</v>
      </c>
      <c r="J5349" s="19" t="s">
        <v>36</v>
      </c>
      <c r="K53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3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349" s="15">
        <f>IF(Table1[[#This Row],[BusinessInfo_WomanOwned]]="True",1,0)</f>
        <v>0</v>
      </c>
      <c r="N5349" s="15">
        <f>IF(Table1[[#This Row],[BusinessInfo_MinorityOwned]]="True",1,0)</f>
        <v>0</v>
      </c>
      <c r="O5349" s="15">
        <f>IF(Table1[[#This Row],[BusinessInfo_VeteranOwned]]="True",1,0)</f>
        <v>0</v>
      </c>
    </row>
    <row r="5350" spans="1:15" x14ac:dyDescent="0.2">
      <c r="A5350" s="18">
        <v>36926</v>
      </c>
      <c r="B5350" s="19" t="s">
        <v>15</v>
      </c>
      <c r="C5350" s="19" t="s">
        <v>34</v>
      </c>
      <c r="D5350" s="19" t="s">
        <v>33</v>
      </c>
      <c r="E5350" s="19" t="s">
        <v>18</v>
      </c>
      <c r="F5350" s="19" t="s">
        <v>20</v>
      </c>
      <c r="G5350" s="19" t="s">
        <v>20</v>
      </c>
      <c r="H5350" s="19" t="s">
        <v>20</v>
      </c>
      <c r="I5350" s="20">
        <v>10000</v>
      </c>
      <c r="J5350" s="19" t="s">
        <v>36</v>
      </c>
      <c r="K53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3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350" s="15">
        <f>IF(Table1[[#This Row],[BusinessInfo_WomanOwned]]="True",1,0)</f>
        <v>0</v>
      </c>
      <c r="N5350" s="15">
        <f>IF(Table1[[#This Row],[BusinessInfo_MinorityOwned]]="True",1,0)</f>
        <v>0</v>
      </c>
      <c r="O5350" s="15">
        <f>IF(Table1[[#This Row],[BusinessInfo_VeteranOwned]]="True",1,0)</f>
        <v>0</v>
      </c>
    </row>
    <row r="5351" spans="1:15" x14ac:dyDescent="0.2">
      <c r="A5351" s="18">
        <v>37104</v>
      </c>
      <c r="B5351" s="19" t="s">
        <v>15</v>
      </c>
      <c r="C5351" s="19" t="s">
        <v>34</v>
      </c>
      <c r="D5351" s="19" t="s">
        <v>49</v>
      </c>
      <c r="E5351" s="19" t="s">
        <v>18</v>
      </c>
      <c r="F5351" s="19" t="s">
        <v>20</v>
      </c>
      <c r="G5351" s="19" t="s">
        <v>20</v>
      </c>
      <c r="H5351" s="19" t="s">
        <v>19</v>
      </c>
      <c r="I5351" s="20">
        <v>10000</v>
      </c>
      <c r="J5351" s="19" t="s">
        <v>36</v>
      </c>
      <c r="K53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3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351" s="15">
        <f>IF(Table1[[#This Row],[BusinessInfo_WomanOwned]]="True",1,0)</f>
        <v>0</v>
      </c>
      <c r="N5351" s="15">
        <f>IF(Table1[[#This Row],[BusinessInfo_MinorityOwned]]="True",1,0)</f>
        <v>0</v>
      </c>
      <c r="O5351" s="15">
        <f>IF(Table1[[#This Row],[BusinessInfo_VeteranOwned]]="True",1,0)</f>
        <v>1</v>
      </c>
    </row>
    <row r="5352" spans="1:15" x14ac:dyDescent="0.2">
      <c r="A5352" s="18">
        <v>37163</v>
      </c>
      <c r="B5352" s="19" t="s">
        <v>15</v>
      </c>
      <c r="C5352" s="19" t="s">
        <v>22</v>
      </c>
      <c r="D5352" s="19" t="s">
        <v>45</v>
      </c>
      <c r="E5352" s="19" t="s">
        <v>43</v>
      </c>
      <c r="F5352" s="19" t="s">
        <v>20</v>
      </c>
      <c r="G5352" s="19" t="s">
        <v>20</v>
      </c>
      <c r="H5352" s="19" t="s">
        <v>20</v>
      </c>
      <c r="I5352" s="20">
        <v>5000</v>
      </c>
      <c r="J5352" s="19" t="s">
        <v>25</v>
      </c>
      <c r="K53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3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352" s="15">
        <f>IF(Table1[[#This Row],[BusinessInfo_WomanOwned]]="True",1,0)</f>
        <v>0</v>
      </c>
      <c r="N5352" s="15">
        <f>IF(Table1[[#This Row],[BusinessInfo_MinorityOwned]]="True",1,0)</f>
        <v>0</v>
      </c>
      <c r="O5352" s="15">
        <f>IF(Table1[[#This Row],[BusinessInfo_VeteranOwned]]="True",1,0)</f>
        <v>0</v>
      </c>
    </row>
    <row r="5353" spans="1:15" x14ac:dyDescent="0.2">
      <c r="A5353" s="18">
        <v>37306</v>
      </c>
      <c r="B5353" s="19" t="s">
        <v>15</v>
      </c>
      <c r="C5353" s="19" t="s">
        <v>80</v>
      </c>
      <c r="D5353" s="19" t="s">
        <v>33</v>
      </c>
      <c r="E5353" s="19" t="s">
        <v>51</v>
      </c>
      <c r="F5353" s="19" t="s">
        <v>20</v>
      </c>
      <c r="G5353" s="19" t="s">
        <v>20</v>
      </c>
      <c r="H5353" s="19" t="s">
        <v>20</v>
      </c>
      <c r="I5353" s="20">
        <v>5000</v>
      </c>
      <c r="J5353" s="19" t="s">
        <v>25</v>
      </c>
      <c r="K53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3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353" s="15">
        <f>IF(Table1[[#This Row],[BusinessInfo_WomanOwned]]="True",1,0)</f>
        <v>0</v>
      </c>
      <c r="N5353" s="15">
        <f>IF(Table1[[#This Row],[BusinessInfo_MinorityOwned]]="True",1,0)</f>
        <v>0</v>
      </c>
      <c r="O5353" s="15">
        <f>IF(Table1[[#This Row],[BusinessInfo_VeteranOwned]]="True",1,0)</f>
        <v>0</v>
      </c>
    </row>
    <row r="5354" spans="1:15" x14ac:dyDescent="0.2">
      <c r="A5354" s="18">
        <v>37339</v>
      </c>
      <c r="B5354" s="19" t="s">
        <v>15</v>
      </c>
      <c r="C5354" s="19" t="s">
        <v>34</v>
      </c>
      <c r="D5354" s="19" t="s">
        <v>35</v>
      </c>
      <c r="E5354" s="19" t="s">
        <v>18</v>
      </c>
      <c r="F5354" s="19" t="s">
        <v>20</v>
      </c>
      <c r="G5354" s="19" t="s">
        <v>20</v>
      </c>
      <c r="H5354" s="19" t="s">
        <v>20</v>
      </c>
      <c r="I5354" s="20">
        <v>10000</v>
      </c>
      <c r="J5354" s="19" t="s">
        <v>36</v>
      </c>
      <c r="K53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3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354" s="15">
        <f>IF(Table1[[#This Row],[BusinessInfo_WomanOwned]]="True",1,0)</f>
        <v>0</v>
      </c>
      <c r="N5354" s="15">
        <f>IF(Table1[[#This Row],[BusinessInfo_MinorityOwned]]="True",1,0)</f>
        <v>0</v>
      </c>
      <c r="O5354" s="15">
        <f>IF(Table1[[#This Row],[BusinessInfo_VeteranOwned]]="True",1,0)</f>
        <v>0</v>
      </c>
    </row>
    <row r="5355" spans="1:15" x14ac:dyDescent="0.2">
      <c r="A5355" s="18">
        <v>37685</v>
      </c>
      <c r="B5355" s="19" t="s">
        <v>15</v>
      </c>
      <c r="C5355" s="19" t="s">
        <v>67</v>
      </c>
      <c r="D5355" s="19" t="s">
        <v>85</v>
      </c>
      <c r="E5355" s="19" t="s">
        <v>247</v>
      </c>
      <c r="F5355" s="19" t="s">
        <v>20</v>
      </c>
      <c r="G5355" s="19" t="s">
        <v>20</v>
      </c>
      <c r="H5355" s="19" t="s">
        <v>20</v>
      </c>
      <c r="I5355" s="20">
        <v>5000</v>
      </c>
      <c r="J5355" s="19" t="s">
        <v>25</v>
      </c>
      <c r="K53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3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5355" s="15">
        <f>IF(Table1[[#This Row],[BusinessInfo_WomanOwned]]="True",1,0)</f>
        <v>0</v>
      </c>
      <c r="N5355" s="15">
        <f>IF(Table1[[#This Row],[BusinessInfo_MinorityOwned]]="True",1,0)</f>
        <v>0</v>
      </c>
      <c r="O5355" s="15">
        <f>IF(Table1[[#This Row],[BusinessInfo_VeteranOwned]]="True",1,0)</f>
        <v>0</v>
      </c>
    </row>
    <row r="5356" spans="1:15" x14ac:dyDescent="0.2">
      <c r="A5356" s="18">
        <v>38127</v>
      </c>
      <c r="B5356" s="19" t="s">
        <v>15</v>
      </c>
      <c r="C5356" s="19" t="s">
        <v>34</v>
      </c>
      <c r="D5356" s="19" t="s">
        <v>81</v>
      </c>
      <c r="E5356" s="19" t="s">
        <v>51</v>
      </c>
      <c r="F5356" s="19" t="s">
        <v>20</v>
      </c>
      <c r="G5356" s="19" t="s">
        <v>20</v>
      </c>
      <c r="H5356" s="19" t="s">
        <v>20</v>
      </c>
      <c r="I5356" s="20">
        <v>10000</v>
      </c>
      <c r="J5356" s="19" t="s">
        <v>36</v>
      </c>
      <c r="K53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3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5356" s="15">
        <f>IF(Table1[[#This Row],[BusinessInfo_WomanOwned]]="True",1,0)</f>
        <v>0</v>
      </c>
      <c r="N5356" s="15">
        <f>IF(Table1[[#This Row],[BusinessInfo_MinorityOwned]]="True",1,0)</f>
        <v>0</v>
      </c>
      <c r="O5356" s="15">
        <f>IF(Table1[[#This Row],[BusinessInfo_VeteranOwned]]="True",1,0)</f>
        <v>0</v>
      </c>
    </row>
    <row r="5357" spans="1:15" x14ac:dyDescent="0.2">
      <c r="A5357" s="18">
        <v>42342</v>
      </c>
      <c r="B5357" s="19" t="s">
        <v>15</v>
      </c>
      <c r="C5357" s="19" t="s">
        <v>65</v>
      </c>
      <c r="D5357" s="19" t="s">
        <v>66</v>
      </c>
      <c r="E5357" s="19" t="s">
        <v>77</v>
      </c>
      <c r="F5357" s="19" t="s">
        <v>19</v>
      </c>
      <c r="G5357" s="19" t="s">
        <v>19</v>
      </c>
      <c r="H5357" s="19" t="s">
        <v>20</v>
      </c>
      <c r="I5357" s="20">
        <v>5000</v>
      </c>
      <c r="J5357" s="19" t="s">
        <v>25</v>
      </c>
      <c r="K53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3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357" s="15">
        <f>IF(Table1[[#This Row],[BusinessInfo_WomanOwned]]="True",1,0)</f>
        <v>1</v>
      </c>
      <c r="N5357" s="15">
        <f>IF(Table1[[#This Row],[BusinessInfo_MinorityOwned]]="True",1,0)</f>
        <v>1</v>
      </c>
      <c r="O5357" s="15">
        <f>IF(Table1[[#This Row],[BusinessInfo_VeteranOwned]]="True",1,0)</f>
        <v>0</v>
      </c>
    </row>
    <row r="5358" spans="1:15" x14ac:dyDescent="0.2">
      <c r="A5358" s="18">
        <v>33980</v>
      </c>
      <c r="B5358" s="19" t="s">
        <v>15</v>
      </c>
      <c r="C5358" s="19" t="s">
        <v>41</v>
      </c>
      <c r="D5358" s="19" t="s">
        <v>42</v>
      </c>
      <c r="E5358" s="19" t="s">
        <v>54</v>
      </c>
      <c r="F5358" s="19" t="s">
        <v>20</v>
      </c>
      <c r="G5358" s="19" t="s">
        <v>20</v>
      </c>
      <c r="H5358" s="19" t="s">
        <v>20</v>
      </c>
      <c r="I5358" s="20">
        <v>2000</v>
      </c>
      <c r="J5358" s="19" t="s">
        <v>21</v>
      </c>
      <c r="K53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Eagle Lake</v>
      </c>
      <c r="L53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33839</v>
      </c>
      <c r="M5358" s="15">
        <f>IF(Table1[[#This Row],[BusinessInfo_WomanOwned]]="True",1,0)</f>
        <v>0</v>
      </c>
      <c r="N5358" s="15">
        <f>IF(Table1[[#This Row],[BusinessInfo_MinorityOwned]]="True",1,0)</f>
        <v>0</v>
      </c>
      <c r="O5358" s="15">
        <f>IF(Table1[[#This Row],[BusinessInfo_VeteranOwned]]="True",1,0)</f>
        <v>0</v>
      </c>
    </row>
    <row r="5359" spans="1:15" x14ac:dyDescent="0.2">
      <c r="A5359" s="18">
        <v>34444</v>
      </c>
      <c r="B5359" s="19" t="s">
        <v>15</v>
      </c>
      <c r="C5359" s="19" t="s">
        <v>147</v>
      </c>
      <c r="D5359" s="19" t="s">
        <v>66</v>
      </c>
      <c r="E5359" s="19" t="s">
        <v>47</v>
      </c>
      <c r="F5359" s="19" t="s">
        <v>20</v>
      </c>
      <c r="G5359" s="19" t="s">
        <v>19</v>
      </c>
      <c r="H5359" s="19" t="s">
        <v>20</v>
      </c>
      <c r="I5359" s="20">
        <v>2000</v>
      </c>
      <c r="J5359" s="19" t="s">
        <v>21</v>
      </c>
      <c r="K53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3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359" s="15">
        <f>IF(Table1[[#This Row],[BusinessInfo_WomanOwned]]="True",1,0)</f>
        <v>0</v>
      </c>
      <c r="N5359" s="15">
        <f>IF(Table1[[#This Row],[BusinessInfo_MinorityOwned]]="True",1,0)</f>
        <v>1</v>
      </c>
      <c r="O5359" s="15">
        <f>IF(Table1[[#This Row],[BusinessInfo_VeteranOwned]]="True",1,0)</f>
        <v>0</v>
      </c>
    </row>
    <row r="5360" spans="1:15" x14ac:dyDescent="0.2">
      <c r="A5360" s="18">
        <v>35163</v>
      </c>
      <c r="B5360" s="19" t="s">
        <v>15</v>
      </c>
      <c r="C5360" s="19" t="s">
        <v>82</v>
      </c>
      <c r="D5360" s="19" t="s">
        <v>55</v>
      </c>
      <c r="E5360" s="19" t="s">
        <v>51</v>
      </c>
      <c r="F5360" s="19" t="s">
        <v>20</v>
      </c>
      <c r="G5360" s="19" t="s">
        <v>19</v>
      </c>
      <c r="H5360" s="19" t="s">
        <v>20</v>
      </c>
      <c r="I5360" s="20">
        <v>2000</v>
      </c>
      <c r="J5360" s="19" t="s">
        <v>21</v>
      </c>
      <c r="K53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3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360" s="15">
        <f>IF(Table1[[#This Row],[BusinessInfo_WomanOwned]]="True",1,0)</f>
        <v>0</v>
      </c>
      <c r="N5360" s="15">
        <f>IF(Table1[[#This Row],[BusinessInfo_MinorityOwned]]="True",1,0)</f>
        <v>1</v>
      </c>
      <c r="O5360" s="15">
        <f>IF(Table1[[#This Row],[BusinessInfo_VeteranOwned]]="True",1,0)</f>
        <v>0</v>
      </c>
    </row>
    <row r="5361" spans="1:15" x14ac:dyDescent="0.2">
      <c r="A5361" s="18">
        <v>35490</v>
      </c>
      <c r="B5361" s="19" t="s">
        <v>15</v>
      </c>
      <c r="C5361" s="19" t="s">
        <v>59</v>
      </c>
      <c r="D5361" s="19" t="s">
        <v>71</v>
      </c>
      <c r="E5361" s="19" t="s">
        <v>27</v>
      </c>
      <c r="F5361" s="19" t="s">
        <v>19</v>
      </c>
      <c r="G5361" s="19" t="s">
        <v>20</v>
      </c>
      <c r="H5361" s="19" t="s">
        <v>20</v>
      </c>
      <c r="I5361" s="20">
        <v>2000</v>
      </c>
      <c r="J5361" s="19" t="s">
        <v>21</v>
      </c>
      <c r="K53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3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5361" s="15">
        <f>IF(Table1[[#This Row],[BusinessInfo_WomanOwned]]="True",1,0)</f>
        <v>1</v>
      </c>
      <c r="N5361" s="15">
        <f>IF(Table1[[#This Row],[BusinessInfo_MinorityOwned]]="True",1,0)</f>
        <v>0</v>
      </c>
      <c r="O5361" s="15">
        <f>IF(Table1[[#This Row],[BusinessInfo_VeteranOwned]]="True",1,0)</f>
        <v>0</v>
      </c>
    </row>
    <row r="5362" spans="1:15" x14ac:dyDescent="0.2">
      <c r="A5362" s="18">
        <v>36388</v>
      </c>
      <c r="B5362" s="19" t="s">
        <v>15</v>
      </c>
      <c r="C5362" s="19" t="s">
        <v>34</v>
      </c>
      <c r="D5362" s="19" t="s">
        <v>49</v>
      </c>
      <c r="E5362" s="19" t="s">
        <v>99</v>
      </c>
      <c r="F5362" s="19" t="s">
        <v>20</v>
      </c>
      <c r="G5362" s="19" t="s">
        <v>20</v>
      </c>
      <c r="H5362" s="19" t="s">
        <v>20</v>
      </c>
      <c r="I5362" s="20">
        <v>2000</v>
      </c>
      <c r="J5362" s="19" t="s">
        <v>21</v>
      </c>
      <c r="K53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3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362" s="15">
        <f>IF(Table1[[#This Row],[BusinessInfo_WomanOwned]]="True",1,0)</f>
        <v>0</v>
      </c>
      <c r="N5362" s="15">
        <f>IF(Table1[[#This Row],[BusinessInfo_MinorityOwned]]="True",1,0)</f>
        <v>0</v>
      </c>
      <c r="O5362" s="15">
        <f>IF(Table1[[#This Row],[BusinessInfo_VeteranOwned]]="True",1,0)</f>
        <v>0</v>
      </c>
    </row>
    <row r="5363" spans="1:15" x14ac:dyDescent="0.2">
      <c r="A5363" s="18">
        <v>36719</v>
      </c>
      <c r="B5363" s="19" t="s">
        <v>15</v>
      </c>
      <c r="C5363" s="19" t="s">
        <v>80</v>
      </c>
      <c r="D5363" s="19" t="s">
        <v>50</v>
      </c>
      <c r="E5363" s="19" t="s">
        <v>27</v>
      </c>
      <c r="F5363" s="19" t="s">
        <v>19</v>
      </c>
      <c r="G5363" s="19" t="s">
        <v>19</v>
      </c>
      <c r="H5363" s="19" t="s">
        <v>20</v>
      </c>
      <c r="I5363" s="20">
        <v>2000</v>
      </c>
      <c r="J5363" s="19" t="s">
        <v>21</v>
      </c>
      <c r="K53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3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5363" s="15">
        <f>IF(Table1[[#This Row],[BusinessInfo_WomanOwned]]="True",1,0)</f>
        <v>1</v>
      </c>
      <c r="N5363" s="15">
        <f>IF(Table1[[#This Row],[BusinessInfo_MinorityOwned]]="True",1,0)</f>
        <v>1</v>
      </c>
      <c r="O5363" s="15">
        <f>IF(Table1[[#This Row],[BusinessInfo_VeteranOwned]]="True",1,0)</f>
        <v>0</v>
      </c>
    </row>
    <row r="5364" spans="1:15" x14ac:dyDescent="0.2">
      <c r="A5364" s="18">
        <v>36971</v>
      </c>
      <c r="B5364" s="19" t="s">
        <v>15</v>
      </c>
      <c r="C5364" s="19" t="s">
        <v>526</v>
      </c>
      <c r="D5364" s="19" t="s">
        <v>40</v>
      </c>
      <c r="E5364" s="19" t="s">
        <v>247</v>
      </c>
      <c r="F5364" s="19" t="s">
        <v>19</v>
      </c>
      <c r="G5364" s="19" t="s">
        <v>19</v>
      </c>
      <c r="H5364" s="19" t="s">
        <v>20</v>
      </c>
      <c r="I5364" s="20">
        <v>2000</v>
      </c>
      <c r="J5364" s="19" t="s">
        <v>21</v>
      </c>
      <c r="K53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3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5364" s="15">
        <f>IF(Table1[[#This Row],[BusinessInfo_WomanOwned]]="True",1,0)</f>
        <v>1</v>
      </c>
      <c r="N5364" s="15">
        <f>IF(Table1[[#This Row],[BusinessInfo_MinorityOwned]]="True",1,0)</f>
        <v>1</v>
      </c>
      <c r="O5364" s="15">
        <f>IF(Table1[[#This Row],[BusinessInfo_VeteranOwned]]="True",1,0)</f>
        <v>0</v>
      </c>
    </row>
    <row r="5365" spans="1:15" x14ac:dyDescent="0.2">
      <c r="A5365" s="18">
        <v>37143</v>
      </c>
      <c r="B5365" s="19" t="s">
        <v>15</v>
      </c>
      <c r="C5365" s="19" t="s">
        <v>133</v>
      </c>
      <c r="D5365" s="19" t="s">
        <v>45</v>
      </c>
      <c r="E5365" s="19" t="s">
        <v>247</v>
      </c>
      <c r="F5365" s="19" t="s">
        <v>20</v>
      </c>
      <c r="G5365" s="19" t="s">
        <v>20</v>
      </c>
      <c r="H5365" s="19" t="s">
        <v>20</v>
      </c>
      <c r="I5365" s="20">
        <v>2000</v>
      </c>
      <c r="J5365" s="19" t="s">
        <v>21</v>
      </c>
      <c r="K53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3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365" s="15">
        <f>IF(Table1[[#This Row],[BusinessInfo_WomanOwned]]="True",1,0)</f>
        <v>0</v>
      </c>
      <c r="N5365" s="15">
        <f>IF(Table1[[#This Row],[BusinessInfo_MinorityOwned]]="True",1,0)</f>
        <v>0</v>
      </c>
      <c r="O5365" s="15">
        <f>IF(Table1[[#This Row],[BusinessInfo_VeteranOwned]]="True",1,0)</f>
        <v>0</v>
      </c>
    </row>
    <row r="5366" spans="1:15" x14ac:dyDescent="0.2">
      <c r="A5366" s="18">
        <v>37277</v>
      </c>
      <c r="B5366" s="19" t="s">
        <v>15</v>
      </c>
      <c r="C5366" s="19" t="s">
        <v>80</v>
      </c>
      <c r="D5366" s="19" t="s">
        <v>35</v>
      </c>
      <c r="E5366" s="19" t="s">
        <v>247</v>
      </c>
      <c r="F5366" s="19" t="s">
        <v>20</v>
      </c>
      <c r="G5366" s="19" t="s">
        <v>20</v>
      </c>
      <c r="H5366" s="19" t="s">
        <v>20</v>
      </c>
      <c r="I5366" s="20">
        <v>2000</v>
      </c>
      <c r="J5366" s="19" t="s">
        <v>21</v>
      </c>
      <c r="K53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3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366" s="15">
        <f>IF(Table1[[#This Row],[BusinessInfo_WomanOwned]]="True",1,0)</f>
        <v>0</v>
      </c>
      <c r="N5366" s="15">
        <f>IF(Table1[[#This Row],[BusinessInfo_MinorityOwned]]="True",1,0)</f>
        <v>0</v>
      </c>
      <c r="O5366" s="15">
        <f>IF(Table1[[#This Row],[BusinessInfo_VeteranOwned]]="True",1,0)</f>
        <v>0</v>
      </c>
    </row>
    <row r="5367" spans="1:15" x14ac:dyDescent="0.2">
      <c r="A5367" s="18">
        <v>37419</v>
      </c>
      <c r="B5367" s="19" t="s">
        <v>15</v>
      </c>
      <c r="C5367" s="19" t="s">
        <v>34</v>
      </c>
      <c r="D5367" s="19" t="s">
        <v>48</v>
      </c>
      <c r="E5367" s="19" t="s">
        <v>27</v>
      </c>
      <c r="F5367" s="19" t="s">
        <v>20</v>
      </c>
      <c r="G5367" s="19" t="s">
        <v>20</v>
      </c>
      <c r="H5367" s="19" t="s">
        <v>20</v>
      </c>
      <c r="I5367" s="20">
        <v>2000</v>
      </c>
      <c r="J5367" s="19" t="s">
        <v>21</v>
      </c>
      <c r="K53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3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5367" s="15">
        <f>IF(Table1[[#This Row],[BusinessInfo_WomanOwned]]="True",1,0)</f>
        <v>0</v>
      </c>
      <c r="N5367" s="15">
        <f>IF(Table1[[#This Row],[BusinessInfo_MinorityOwned]]="True",1,0)</f>
        <v>0</v>
      </c>
      <c r="O5367" s="15">
        <f>IF(Table1[[#This Row],[BusinessInfo_VeteranOwned]]="True",1,0)</f>
        <v>0</v>
      </c>
    </row>
    <row r="5368" spans="1:15" x14ac:dyDescent="0.2">
      <c r="A5368" s="18">
        <v>37499</v>
      </c>
      <c r="B5368" s="19" t="s">
        <v>15</v>
      </c>
      <c r="C5368" s="19" t="s">
        <v>22</v>
      </c>
      <c r="D5368" s="19" t="s">
        <v>45</v>
      </c>
      <c r="E5368" s="19" t="s">
        <v>247</v>
      </c>
      <c r="F5368" s="19" t="s">
        <v>19</v>
      </c>
      <c r="G5368" s="19" t="s">
        <v>19</v>
      </c>
      <c r="H5368" s="19" t="s">
        <v>20</v>
      </c>
      <c r="I5368" s="20">
        <v>2000</v>
      </c>
      <c r="J5368" s="19" t="s">
        <v>21</v>
      </c>
      <c r="K53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3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368" s="15">
        <f>IF(Table1[[#This Row],[BusinessInfo_WomanOwned]]="True",1,0)</f>
        <v>1</v>
      </c>
      <c r="N5368" s="15">
        <f>IF(Table1[[#This Row],[BusinessInfo_MinorityOwned]]="True",1,0)</f>
        <v>1</v>
      </c>
      <c r="O5368" s="15">
        <f>IF(Table1[[#This Row],[BusinessInfo_VeteranOwned]]="True",1,0)</f>
        <v>0</v>
      </c>
    </row>
    <row r="5369" spans="1:15" x14ac:dyDescent="0.2">
      <c r="A5369" s="18">
        <v>41246</v>
      </c>
      <c r="B5369" s="19" t="s">
        <v>15</v>
      </c>
      <c r="C5369" s="19" t="s">
        <v>80</v>
      </c>
      <c r="D5369" s="19" t="s">
        <v>33</v>
      </c>
      <c r="E5369" s="19" t="s">
        <v>27</v>
      </c>
      <c r="F5369" s="19" t="s">
        <v>19</v>
      </c>
      <c r="G5369" s="19" t="s">
        <v>20</v>
      </c>
      <c r="H5369" s="19" t="s">
        <v>20</v>
      </c>
      <c r="I5369" s="20">
        <v>2000</v>
      </c>
      <c r="J5369" s="19" t="s">
        <v>21</v>
      </c>
      <c r="K53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3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369" s="15">
        <f>IF(Table1[[#This Row],[BusinessInfo_WomanOwned]]="True",1,0)</f>
        <v>1</v>
      </c>
      <c r="N5369" s="15">
        <f>IF(Table1[[#This Row],[BusinessInfo_MinorityOwned]]="True",1,0)</f>
        <v>0</v>
      </c>
      <c r="O5369" s="15">
        <f>IF(Table1[[#This Row],[BusinessInfo_VeteranOwned]]="True",1,0)</f>
        <v>0</v>
      </c>
    </row>
    <row r="5370" spans="1:15" x14ac:dyDescent="0.2">
      <c r="A5370" s="18">
        <v>36235</v>
      </c>
      <c r="B5370" s="19" t="s">
        <v>15</v>
      </c>
      <c r="C5370" s="19" t="s">
        <v>52</v>
      </c>
      <c r="D5370" s="19" t="s">
        <v>53</v>
      </c>
      <c r="E5370" s="19" t="s">
        <v>56</v>
      </c>
      <c r="F5370" s="19" t="s">
        <v>20</v>
      </c>
      <c r="G5370" s="19" t="s">
        <v>20</v>
      </c>
      <c r="H5370" s="19" t="s">
        <v>20</v>
      </c>
      <c r="I5370" s="20">
        <v>2000</v>
      </c>
      <c r="J5370" s="19" t="s">
        <v>21</v>
      </c>
      <c r="K53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53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5370" s="15">
        <f>IF(Table1[[#This Row],[BusinessInfo_WomanOwned]]="True",1,0)</f>
        <v>0</v>
      </c>
      <c r="N5370" s="15">
        <f>IF(Table1[[#This Row],[BusinessInfo_MinorityOwned]]="True",1,0)</f>
        <v>0</v>
      </c>
      <c r="O5370" s="15">
        <f>IF(Table1[[#This Row],[BusinessInfo_VeteranOwned]]="True",1,0)</f>
        <v>0</v>
      </c>
    </row>
    <row r="5371" spans="1:15" x14ac:dyDescent="0.2">
      <c r="A5371" s="18">
        <v>37654</v>
      </c>
      <c r="B5371" s="19" t="s">
        <v>15</v>
      </c>
      <c r="C5371" s="19" t="s">
        <v>34</v>
      </c>
      <c r="D5371" s="19" t="s">
        <v>35</v>
      </c>
      <c r="E5371" s="19" t="s">
        <v>18</v>
      </c>
      <c r="F5371" s="19" t="s">
        <v>20</v>
      </c>
      <c r="G5371" s="19" t="s">
        <v>19</v>
      </c>
      <c r="H5371" s="19" t="s">
        <v>20</v>
      </c>
      <c r="I5371" s="20">
        <v>10000</v>
      </c>
      <c r="J5371" s="19" t="s">
        <v>36</v>
      </c>
      <c r="K53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3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371" s="15">
        <f>IF(Table1[[#This Row],[BusinessInfo_WomanOwned]]="True",1,0)</f>
        <v>0</v>
      </c>
      <c r="N5371" s="15">
        <f>IF(Table1[[#This Row],[BusinessInfo_MinorityOwned]]="True",1,0)</f>
        <v>1</v>
      </c>
      <c r="O5371" s="15">
        <f>IF(Table1[[#This Row],[BusinessInfo_VeteranOwned]]="True",1,0)</f>
        <v>0</v>
      </c>
    </row>
    <row r="5372" spans="1:15" x14ac:dyDescent="0.2">
      <c r="A5372" s="18">
        <v>38096</v>
      </c>
      <c r="B5372" s="19" t="s">
        <v>155</v>
      </c>
      <c r="C5372" s="19" t="s">
        <v>80</v>
      </c>
      <c r="D5372" s="19" t="s">
        <v>50</v>
      </c>
      <c r="E5372" s="19" t="s">
        <v>247</v>
      </c>
      <c r="F5372" s="19" t="s">
        <v>19</v>
      </c>
      <c r="G5372" s="19" t="s">
        <v>20</v>
      </c>
      <c r="H5372" s="19" t="s">
        <v>20</v>
      </c>
      <c r="I5372" s="20">
        <v>0</v>
      </c>
      <c r="J5372" s="19" t="s">
        <v>21</v>
      </c>
      <c r="K53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3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5372" s="15">
        <f>IF(Table1[[#This Row],[BusinessInfo_WomanOwned]]="True",1,0)</f>
        <v>1</v>
      </c>
      <c r="N5372" s="15">
        <f>IF(Table1[[#This Row],[BusinessInfo_MinorityOwned]]="True",1,0)</f>
        <v>0</v>
      </c>
      <c r="O5372" s="15">
        <f>IF(Table1[[#This Row],[BusinessInfo_VeteranOwned]]="True",1,0)</f>
        <v>0</v>
      </c>
    </row>
    <row r="5373" spans="1:15" x14ac:dyDescent="0.2">
      <c r="A5373" s="18">
        <v>41071</v>
      </c>
      <c r="B5373" s="19" t="s">
        <v>155</v>
      </c>
      <c r="C5373" s="19" t="s">
        <v>28</v>
      </c>
      <c r="D5373" s="19" t="s">
        <v>29</v>
      </c>
      <c r="E5373" s="19" t="s">
        <v>247</v>
      </c>
      <c r="F5373" s="19" t="s">
        <v>19</v>
      </c>
      <c r="G5373" s="19" t="s">
        <v>19</v>
      </c>
      <c r="H5373" s="19" t="s">
        <v>20</v>
      </c>
      <c r="I5373" s="20">
        <v>0</v>
      </c>
      <c r="J5373" s="19" t="s">
        <v>21</v>
      </c>
      <c r="K53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53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5373" s="15">
        <f>IF(Table1[[#This Row],[BusinessInfo_WomanOwned]]="True",1,0)</f>
        <v>1</v>
      </c>
      <c r="N5373" s="15">
        <f>IF(Table1[[#This Row],[BusinessInfo_MinorityOwned]]="True",1,0)</f>
        <v>1</v>
      </c>
      <c r="O5373" s="15">
        <f>IF(Table1[[#This Row],[BusinessInfo_VeteranOwned]]="True",1,0)</f>
        <v>0</v>
      </c>
    </row>
    <row r="5374" spans="1:15" x14ac:dyDescent="0.2">
      <c r="A5374" s="18">
        <v>32830</v>
      </c>
      <c r="B5374" s="19" t="s">
        <v>155</v>
      </c>
      <c r="C5374" s="19" t="s">
        <v>44</v>
      </c>
      <c r="D5374" s="19" t="s">
        <v>23</v>
      </c>
      <c r="E5374" s="19" t="s">
        <v>18</v>
      </c>
      <c r="F5374" s="19" t="s">
        <v>20</v>
      </c>
      <c r="G5374" s="19" t="s">
        <v>20</v>
      </c>
      <c r="H5374" s="19" t="s">
        <v>20</v>
      </c>
      <c r="I5374" s="20">
        <v>0</v>
      </c>
      <c r="J5374" s="19" t="s">
        <v>25</v>
      </c>
      <c r="K53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3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374" s="15">
        <f>IF(Table1[[#This Row],[BusinessInfo_WomanOwned]]="True",1,0)</f>
        <v>0</v>
      </c>
      <c r="N5374" s="15">
        <f>IF(Table1[[#This Row],[BusinessInfo_MinorityOwned]]="True",1,0)</f>
        <v>0</v>
      </c>
      <c r="O5374" s="15">
        <f>IF(Table1[[#This Row],[BusinessInfo_VeteranOwned]]="True",1,0)</f>
        <v>0</v>
      </c>
    </row>
    <row r="5375" spans="1:15" x14ac:dyDescent="0.2">
      <c r="A5375" s="18">
        <v>35292</v>
      </c>
      <c r="B5375" s="19" t="s">
        <v>155</v>
      </c>
      <c r="C5375" s="19" t="s">
        <v>34</v>
      </c>
      <c r="D5375" s="19" t="s">
        <v>35</v>
      </c>
      <c r="E5375" s="19" t="s">
        <v>43</v>
      </c>
      <c r="F5375" s="19" t="s">
        <v>19</v>
      </c>
      <c r="G5375" s="19" t="s">
        <v>20</v>
      </c>
      <c r="H5375" s="19" t="s">
        <v>20</v>
      </c>
      <c r="I5375" s="20">
        <v>0</v>
      </c>
      <c r="J5375" s="19" t="s">
        <v>21</v>
      </c>
      <c r="K53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3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375" s="15">
        <f>IF(Table1[[#This Row],[BusinessInfo_WomanOwned]]="True",1,0)</f>
        <v>1</v>
      </c>
      <c r="N5375" s="15">
        <f>IF(Table1[[#This Row],[BusinessInfo_MinorityOwned]]="True",1,0)</f>
        <v>0</v>
      </c>
      <c r="O5375" s="15">
        <f>IF(Table1[[#This Row],[BusinessInfo_VeteranOwned]]="True",1,0)</f>
        <v>0</v>
      </c>
    </row>
    <row r="5376" spans="1:15" x14ac:dyDescent="0.2">
      <c r="A5376" s="18">
        <v>37229</v>
      </c>
      <c r="B5376" s="19" t="s">
        <v>155</v>
      </c>
      <c r="C5376" s="19" t="s">
        <v>32</v>
      </c>
      <c r="D5376" s="19" t="s">
        <v>35</v>
      </c>
      <c r="E5376" s="19" t="s">
        <v>51</v>
      </c>
      <c r="F5376" s="19" t="s">
        <v>20</v>
      </c>
      <c r="G5376" s="19" t="s">
        <v>20</v>
      </c>
      <c r="H5376" s="19" t="s">
        <v>20</v>
      </c>
      <c r="I5376" s="20">
        <v>0</v>
      </c>
      <c r="J5376" s="19" t="s">
        <v>21</v>
      </c>
      <c r="K53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3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376" s="15">
        <f>IF(Table1[[#This Row],[BusinessInfo_WomanOwned]]="True",1,0)</f>
        <v>0</v>
      </c>
      <c r="N5376" s="15">
        <f>IF(Table1[[#This Row],[BusinessInfo_MinorityOwned]]="True",1,0)</f>
        <v>0</v>
      </c>
      <c r="O5376" s="15">
        <f>IF(Table1[[#This Row],[BusinessInfo_VeteranOwned]]="True",1,0)</f>
        <v>0</v>
      </c>
    </row>
    <row r="5377" spans="1:15" x14ac:dyDescent="0.2">
      <c r="A5377" s="18">
        <v>37837</v>
      </c>
      <c r="B5377" s="19" t="s">
        <v>155</v>
      </c>
      <c r="C5377" s="19" t="s">
        <v>34</v>
      </c>
      <c r="D5377" s="19" t="s">
        <v>81</v>
      </c>
      <c r="E5377" s="19" t="s">
        <v>27</v>
      </c>
      <c r="F5377" s="19" t="s">
        <v>20</v>
      </c>
      <c r="G5377" s="19" t="s">
        <v>19</v>
      </c>
      <c r="H5377" s="19" t="s">
        <v>20</v>
      </c>
      <c r="I5377" s="20">
        <v>0</v>
      </c>
      <c r="J5377" s="19" t="s">
        <v>25</v>
      </c>
      <c r="K53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3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5377" s="15">
        <f>IF(Table1[[#This Row],[BusinessInfo_WomanOwned]]="True",1,0)</f>
        <v>0</v>
      </c>
      <c r="N5377" s="15">
        <f>IF(Table1[[#This Row],[BusinessInfo_MinorityOwned]]="True",1,0)</f>
        <v>1</v>
      </c>
      <c r="O5377" s="15">
        <f>IF(Table1[[#This Row],[BusinessInfo_VeteranOwned]]="True",1,0)</f>
        <v>0</v>
      </c>
    </row>
    <row r="5378" spans="1:15" x14ac:dyDescent="0.2">
      <c r="A5378" s="18">
        <v>38423</v>
      </c>
      <c r="B5378" s="19" t="s">
        <v>155</v>
      </c>
      <c r="C5378" s="19" t="s">
        <v>65</v>
      </c>
      <c r="D5378" s="19" t="s">
        <v>66</v>
      </c>
      <c r="E5378" s="19" t="s">
        <v>58</v>
      </c>
      <c r="F5378" s="19" t="s">
        <v>19</v>
      </c>
      <c r="G5378" s="19" t="s">
        <v>19</v>
      </c>
      <c r="H5378" s="19" t="s">
        <v>20</v>
      </c>
      <c r="I5378" s="20">
        <v>0</v>
      </c>
      <c r="J5378" s="19" t="s">
        <v>25</v>
      </c>
      <c r="K53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3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378" s="15">
        <f>IF(Table1[[#This Row],[BusinessInfo_WomanOwned]]="True",1,0)</f>
        <v>1</v>
      </c>
      <c r="N5378" s="15">
        <f>IF(Table1[[#This Row],[BusinessInfo_MinorityOwned]]="True",1,0)</f>
        <v>1</v>
      </c>
      <c r="O5378" s="15">
        <f>IF(Table1[[#This Row],[BusinessInfo_VeteranOwned]]="True",1,0)</f>
        <v>0</v>
      </c>
    </row>
    <row r="5379" spans="1:15" x14ac:dyDescent="0.2">
      <c r="A5379" s="18">
        <v>38568</v>
      </c>
      <c r="B5379" s="19" t="s">
        <v>155</v>
      </c>
      <c r="C5379" s="19" t="s">
        <v>34</v>
      </c>
      <c r="D5379" s="19" t="s">
        <v>70</v>
      </c>
      <c r="E5379" s="19" t="s">
        <v>54</v>
      </c>
      <c r="F5379" s="19" t="s">
        <v>20</v>
      </c>
      <c r="G5379" s="19" t="s">
        <v>20</v>
      </c>
      <c r="H5379" s="19" t="s">
        <v>20</v>
      </c>
      <c r="I5379" s="20">
        <v>0</v>
      </c>
      <c r="J5379" s="19" t="s">
        <v>21</v>
      </c>
      <c r="K53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3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5379" s="15">
        <f>IF(Table1[[#This Row],[BusinessInfo_WomanOwned]]="True",1,0)</f>
        <v>0</v>
      </c>
      <c r="N5379" s="15">
        <f>IF(Table1[[#This Row],[BusinessInfo_MinorityOwned]]="True",1,0)</f>
        <v>0</v>
      </c>
      <c r="O5379" s="15">
        <f>IF(Table1[[#This Row],[BusinessInfo_VeteranOwned]]="True",1,0)</f>
        <v>0</v>
      </c>
    </row>
    <row r="5380" spans="1:15" x14ac:dyDescent="0.2">
      <c r="A5380" s="18">
        <v>36989</v>
      </c>
      <c r="B5380" s="19" t="s">
        <v>155</v>
      </c>
      <c r="C5380" s="19" t="s">
        <v>34</v>
      </c>
      <c r="D5380" s="19" t="s">
        <v>50</v>
      </c>
      <c r="E5380" s="19" t="s">
        <v>247</v>
      </c>
      <c r="F5380" s="19" t="s">
        <v>20</v>
      </c>
      <c r="G5380" s="19" t="s">
        <v>19</v>
      </c>
      <c r="H5380" s="19" t="s">
        <v>20</v>
      </c>
      <c r="I5380" s="20">
        <v>0</v>
      </c>
      <c r="J5380" s="19" t="s">
        <v>21</v>
      </c>
      <c r="K53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3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5380" s="15">
        <f>IF(Table1[[#This Row],[BusinessInfo_WomanOwned]]="True",1,0)</f>
        <v>0</v>
      </c>
      <c r="N5380" s="15">
        <f>IF(Table1[[#This Row],[BusinessInfo_MinorityOwned]]="True",1,0)</f>
        <v>1</v>
      </c>
      <c r="O5380" s="15">
        <f>IF(Table1[[#This Row],[BusinessInfo_VeteranOwned]]="True",1,0)</f>
        <v>0</v>
      </c>
    </row>
    <row r="5381" spans="1:15" x14ac:dyDescent="0.2">
      <c r="A5381" s="18">
        <v>37388</v>
      </c>
      <c r="B5381" s="19" t="s">
        <v>155</v>
      </c>
      <c r="C5381" s="19" t="s">
        <v>160</v>
      </c>
      <c r="D5381" s="19" t="s">
        <v>102</v>
      </c>
      <c r="E5381" s="19" t="s">
        <v>247</v>
      </c>
      <c r="F5381" s="19" t="s">
        <v>20</v>
      </c>
      <c r="G5381" s="19" t="s">
        <v>19</v>
      </c>
      <c r="H5381" s="19" t="s">
        <v>20</v>
      </c>
      <c r="I5381" s="20">
        <v>0</v>
      </c>
      <c r="J5381" s="19" t="s">
        <v>21</v>
      </c>
      <c r="K53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53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5381" s="15">
        <f>IF(Table1[[#This Row],[BusinessInfo_WomanOwned]]="True",1,0)</f>
        <v>0</v>
      </c>
      <c r="N5381" s="15">
        <f>IF(Table1[[#This Row],[BusinessInfo_MinorityOwned]]="True",1,0)</f>
        <v>1</v>
      </c>
      <c r="O5381" s="15">
        <f>IF(Table1[[#This Row],[BusinessInfo_VeteranOwned]]="True",1,0)</f>
        <v>0</v>
      </c>
    </row>
    <row r="5382" spans="1:15" x14ac:dyDescent="0.2">
      <c r="A5382" s="18">
        <v>30149</v>
      </c>
      <c r="B5382" s="19" t="s">
        <v>15</v>
      </c>
      <c r="C5382" s="19" t="s">
        <v>116</v>
      </c>
      <c r="D5382" s="19" t="s">
        <v>29</v>
      </c>
      <c r="E5382" s="19" t="s">
        <v>38</v>
      </c>
      <c r="F5382" s="19" t="s">
        <v>20</v>
      </c>
      <c r="G5382" s="19" t="s">
        <v>19</v>
      </c>
      <c r="H5382" s="19" t="s">
        <v>20</v>
      </c>
      <c r="I5382" s="20">
        <v>2000</v>
      </c>
      <c r="J5382" s="19" t="s">
        <v>21</v>
      </c>
      <c r="K53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53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5382" s="15">
        <f>IF(Table1[[#This Row],[BusinessInfo_WomanOwned]]="True",1,0)</f>
        <v>0</v>
      </c>
      <c r="N5382" s="15">
        <f>IF(Table1[[#This Row],[BusinessInfo_MinorityOwned]]="True",1,0)</f>
        <v>1</v>
      </c>
      <c r="O5382" s="15">
        <f>IF(Table1[[#This Row],[BusinessInfo_VeteranOwned]]="True",1,0)</f>
        <v>0</v>
      </c>
    </row>
    <row r="5383" spans="1:15" x14ac:dyDescent="0.2">
      <c r="A5383" s="18">
        <v>33251</v>
      </c>
      <c r="B5383" s="19" t="s">
        <v>155</v>
      </c>
      <c r="C5383" s="19" t="s">
        <v>527</v>
      </c>
      <c r="D5383" s="19" t="s">
        <v>528</v>
      </c>
      <c r="E5383" s="19" t="s">
        <v>56</v>
      </c>
      <c r="F5383" s="19" t="s">
        <v>20</v>
      </c>
      <c r="G5383" s="19" t="s">
        <v>20</v>
      </c>
      <c r="H5383" s="19" t="s">
        <v>20</v>
      </c>
      <c r="I5383" s="20">
        <v>0</v>
      </c>
      <c r="J5383" s="19" t="s">
        <v>21</v>
      </c>
      <c r="K53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5383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5383" s="15">
        <f>IF(Table1[[#This Row],[BusinessInfo_WomanOwned]]="True",1,0)</f>
        <v>0</v>
      </c>
      <c r="N5383" s="15">
        <f>IF(Table1[[#This Row],[BusinessInfo_MinorityOwned]]="True",1,0)</f>
        <v>0</v>
      </c>
      <c r="O5383" s="15">
        <f>IF(Table1[[#This Row],[BusinessInfo_VeteranOwned]]="True",1,0)</f>
        <v>0</v>
      </c>
    </row>
    <row r="5384" spans="1:15" x14ac:dyDescent="0.2">
      <c r="A5384" s="18">
        <v>33051</v>
      </c>
      <c r="B5384" s="19" t="s">
        <v>155</v>
      </c>
      <c r="C5384" s="19" t="s">
        <v>268</v>
      </c>
      <c r="D5384" s="19" t="s">
        <v>260</v>
      </c>
      <c r="E5384" s="19" t="s">
        <v>56</v>
      </c>
      <c r="F5384" s="19" t="s">
        <v>20</v>
      </c>
      <c r="G5384" s="19" t="s">
        <v>20</v>
      </c>
      <c r="H5384" s="19" t="s">
        <v>20</v>
      </c>
      <c r="I5384" s="20">
        <v>0</v>
      </c>
      <c r="J5384" s="19" t="s">
        <v>21</v>
      </c>
      <c r="K53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5384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5384" s="15">
        <f>IF(Table1[[#This Row],[BusinessInfo_WomanOwned]]="True",1,0)</f>
        <v>0</v>
      </c>
      <c r="N5384" s="15">
        <f>IF(Table1[[#This Row],[BusinessInfo_MinorityOwned]]="True",1,0)</f>
        <v>0</v>
      </c>
      <c r="O5384" s="15">
        <f>IF(Table1[[#This Row],[BusinessInfo_VeteranOwned]]="True",1,0)</f>
        <v>0</v>
      </c>
    </row>
    <row r="5385" spans="1:15" x14ac:dyDescent="0.2">
      <c r="A5385" s="18">
        <v>32884</v>
      </c>
      <c r="B5385" s="19" t="s">
        <v>155</v>
      </c>
      <c r="C5385" s="19" t="s">
        <v>103</v>
      </c>
      <c r="D5385" s="19" t="s">
        <v>55</v>
      </c>
      <c r="E5385" s="19" t="s">
        <v>56</v>
      </c>
      <c r="F5385" s="19" t="s">
        <v>20</v>
      </c>
      <c r="G5385" s="19" t="s">
        <v>20</v>
      </c>
      <c r="H5385" s="19" t="s">
        <v>20</v>
      </c>
      <c r="I5385" s="20">
        <v>0</v>
      </c>
      <c r="J5385" s="19" t="s">
        <v>21</v>
      </c>
      <c r="K53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3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385" s="15">
        <f>IF(Table1[[#This Row],[BusinessInfo_WomanOwned]]="True",1,0)</f>
        <v>0</v>
      </c>
      <c r="N5385" s="15">
        <f>IF(Table1[[#This Row],[BusinessInfo_MinorityOwned]]="True",1,0)</f>
        <v>0</v>
      </c>
      <c r="O5385" s="15">
        <f>IF(Table1[[#This Row],[BusinessInfo_VeteranOwned]]="True",1,0)</f>
        <v>0</v>
      </c>
    </row>
    <row r="5386" spans="1:15" x14ac:dyDescent="0.2">
      <c r="A5386" s="18">
        <v>34756</v>
      </c>
      <c r="B5386" s="19" t="s">
        <v>155</v>
      </c>
      <c r="C5386" s="19" t="s">
        <v>67</v>
      </c>
      <c r="D5386" s="19" t="s">
        <v>68</v>
      </c>
      <c r="E5386" s="19" t="s">
        <v>27</v>
      </c>
      <c r="F5386" s="19" t="s">
        <v>19</v>
      </c>
      <c r="G5386" s="19" t="s">
        <v>20</v>
      </c>
      <c r="H5386" s="19" t="s">
        <v>20</v>
      </c>
      <c r="I5386" s="20">
        <v>0</v>
      </c>
      <c r="J5386" s="19" t="s">
        <v>21</v>
      </c>
      <c r="K53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3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5386" s="15">
        <f>IF(Table1[[#This Row],[BusinessInfo_WomanOwned]]="True",1,0)</f>
        <v>1</v>
      </c>
      <c r="N5386" s="15">
        <f>IF(Table1[[#This Row],[BusinessInfo_MinorityOwned]]="True",1,0)</f>
        <v>0</v>
      </c>
      <c r="O5386" s="15">
        <f>IF(Table1[[#This Row],[BusinessInfo_VeteranOwned]]="True",1,0)</f>
        <v>0</v>
      </c>
    </row>
    <row r="5387" spans="1:15" x14ac:dyDescent="0.2">
      <c r="A5387" s="18">
        <v>31827</v>
      </c>
      <c r="B5387" s="19" t="s">
        <v>155</v>
      </c>
      <c r="C5387" s="19" t="s">
        <v>16</v>
      </c>
      <c r="D5387" s="19" t="s">
        <v>55</v>
      </c>
      <c r="E5387" s="19" t="s">
        <v>56</v>
      </c>
      <c r="F5387" s="19" t="s">
        <v>19</v>
      </c>
      <c r="G5387" s="19" t="s">
        <v>20</v>
      </c>
      <c r="H5387" s="19" t="s">
        <v>20</v>
      </c>
      <c r="I5387" s="20">
        <v>0</v>
      </c>
      <c r="J5387" s="19" t="s">
        <v>36</v>
      </c>
      <c r="K53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3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387" s="15">
        <f>IF(Table1[[#This Row],[BusinessInfo_WomanOwned]]="True",1,0)</f>
        <v>1</v>
      </c>
      <c r="N5387" s="15">
        <f>IF(Table1[[#This Row],[BusinessInfo_MinorityOwned]]="True",1,0)</f>
        <v>0</v>
      </c>
      <c r="O5387" s="15">
        <f>IF(Table1[[#This Row],[BusinessInfo_VeteranOwned]]="True",1,0)</f>
        <v>0</v>
      </c>
    </row>
    <row r="5388" spans="1:15" x14ac:dyDescent="0.2">
      <c r="A5388" s="18">
        <v>34459</v>
      </c>
      <c r="B5388" s="19" t="s">
        <v>155</v>
      </c>
      <c r="C5388" s="19" t="s">
        <v>529</v>
      </c>
      <c r="D5388" s="19" t="s">
        <v>68</v>
      </c>
      <c r="E5388" s="19" t="s">
        <v>56</v>
      </c>
      <c r="F5388" s="19" t="s">
        <v>20</v>
      </c>
      <c r="G5388" s="19" t="s">
        <v>20</v>
      </c>
      <c r="H5388" s="19" t="s">
        <v>20</v>
      </c>
      <c r="I5388" s="20">
        <v>0</v>
      </c>
      <c r="J5388" s="19" t="s">
        <v>21</v>
      </c>
      <c r="K53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3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5388" s="15">
        <f>IF(Table1[[#This Row],[BusinessInfo_WomanOwned]]="True",1,0)</f>
        <v>0</v>
      </c>
      <c r="N5388" s="15">
        <f>IF(Table1[[#This Row],[BusinessInfo_MinorityOwned]]="True",1,0)</f>
        <v>0</v>
      </c>
      <c r="O5388" s="15">
        <f>IF(Table1[[#This Row],[BusinessInfo_VeteranOwned]]="True",1,0)</f>
        <v>0</v>
      </c>
    </row>
    <row r="5389" spans="1:15" x14ac:dyDescent="0.2">
      <c r="A5389" s="18">
        <v>34977</v>
      </c>
      <c r="B5389" s="19" t="s">
        <v>155</v>
      </c>
      <c r="C5389" s="19" t="s">
        <v>65</v>
      </c>
      <c r="D5389" s="19" t="s">
        <v>66</v>
      </c>
      <c r="E5389" s="19" t="s">
        <v>56</v>
      </c>
      <c r="F5389" s="19" t="s">
        <v>20</v>
      </c>
      <c r="G5389" s="19" t="s">
        <v>20</v>
      </c>
      <c r="H5389" s="19" t="s">
        <v>20</v>
      </c>
      <c r="I5389" s="20">
        <v>0</v>
      </c>
      <c r="J5389" s="19" t="s">
        <v>21</v>
      </c>
      <c r="K53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3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389" s="15">
        <f>IF(Table1[[#This Row],[BusinessInfo_WomanOwned]]="True",1,0)</f>
        <v>0</v>
      </c>
      <c r="N5389" s="15">
        <f>IF(Table1[[#This Row],[BusinessInfo_MinorityOwned]]="True",1,0)</f>
        <v>0</v>
      </c>
      <c r="O5389" s="15">
        <f>IF(Table1[[#This Row],[BusinessInfo_VeteranOwned]]="True",1,0)</f>
        <v>0</v>
      </c>
    </row>
    <row r="5390" spans="1:15" x14ac:dyDescent="0.2">
      <c r="A5390" s="18">
        <v>33324</v>
      </c>
      <c r="B5390" s="19" t="s">
        <v>155</v>
      </c>
      <c r="C5390" s="19" t="s">
        <v>80</v>
      </c>
      <c r="D5390" s="19" t="s">
        <v>63</v>
      </c>
      <c r="E5390" s="19" t="s">
        <v>54</v>
      </c>
      <c r="F5390" s="19" t="s">
        <v>20</v>
      </c>
      <c r="G5390" s="19" t="s">
        <v>20</v>
      </c>
      <c r="H5390" s="19" t="s">
        <v>20</v>
      </c>
      <c r="I5390" s="20">
        <v>0</v>
      </c>
      <c r="J5390" s="19" t="s">
        <v>25</v>
      </c>
      <c r="K53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3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5390" s="15">
        <f>IF(Table1[[#This Row],[BusinessInfo_WomanOwned]]="True",1,0)</f>
        <v>0</v>
      </c>
      <c r="N5390" s="15">
        <f>IF(Table1[[#This Row],[BusinessInfo_MinorityOwned]]="True",1,0)</f>
        <v>0</v>
      </c>
      <c r="O5390" s="15">
        <f>IF(Table1[[#This Row],[BusinessInfo_VeteranOwned]]="True",1,0)</f>
        <v>0</v>
      </c>
    </row>
    <row r="5391" spans="1:15" x14ac:dyDescent="0.2">
      <c r="A5391" s="18">
        <v>36060</v>
      </c>
      <c r="B5391" s="19" t="s">
        <v>155</v>
      </c>
      <c r="C5391" s="19" t="s">
        <v>112</v>
      </c>
      <c r="D5391" s="19" t="s">
        <v>26</v>
      </c>
      <c r="E5391" s="19" t="s">
        <v>247</v>
      </c>
      <c r="F5391" s="19" t="s">
        <v>20</v>
      </c>
      <c r="G5391" s="19" t="s">
        <v>20</v>
      </c>
      <c r="H5391" s="19" t="s">
        <v>20</v>
      </c>
      <c r="I5391" s="20">
        <v>0</v>
      </c>
      <c r="J5391" s="19" t="s">
        <v>36</v>
      </c>
      <c r="K53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3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391" s="15">
        <f>IF(Table1[[#This Row],[BusinessInfo_WomanOwned]]="True",1,0)</f>
        <v>0</v>
      </c>
      <c r="N5391" s="15">
        <f>IF(Table1[[#This Row],[BusinessInfo_MinorityOwned]]="True",1,0)</f>
        <v>0</v>
      </c>
      <c r="O5391" s="15">
        <f>IF(Table1[[#This Row],[BusinessInfo_VeteranOwned]]="True",1,0)</f>
        <v>0</v>
      </c>
    </row>
    <row r="5392" spans="1:15" x14ac:dyDescent="0.2">
      <c r="A5392" s="18">
        <v>36849</v>
      </c>
      <c r="B5392" s="19" t="s">
        <v>155</v>
      </c>
      <c r="C5392" s="19" t="s">
        <v>32</v>
      </c>
      <c r="D5392" s="19" t="s">
        <v>181</v>
      </c>
      <c r="E5392" s="19" t="s">
        <v>56</v>
      </c>
      <c r="F5392" s="19" t="s">
        <v>20</v>
      </c>
      <c r="G5392" s="19" t="s">
        <v>19</v>
      </c>
      <c r="H5392" s="19" t="s">
        <v>20</v>
      </c>
      <c r="I5392" s="20">
        <v>0</v>
      </c>
      <c r="J5392" s="19" t="s">
        <v>21</v>
      </c>
      <c r="K53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3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33802</v>
      </c>
      <c r="M5392" s="15">
        <f>IF(Table1[[#This Row],[BusinessInfo_WomanOwned]]="True",1,0)</f>
        <v>0</v>
      </c>
      <c r="N5392" s="15">
        <f>IF(Table1[[#This Row],[BusinessInfo_MinorityOwned]]="True",1,0)</f>
        <v>1</v>
      </c>
      <c r="O5392" s="15">
        <f>IF(Table1[[#This Row],[BusinessInfo_VeteranOwned]]="True",1,0)</f>
        <v>0</v>
      </c>
    </row>
    <row r="5393" spans="1:15" x14ac:dyDescent="0.2">
      <c r="A5393" s="18">
        <v>37657</v>
      </c>
      <c r="B5393" s="19" t="s">
        <v>155</v>
      </c>
      <c r="C5393" s="19" t="s">
        <v>22</v>
      </c>
      <c r="D5393" s="19" t="s">
        <v>26</v>
      </c>
      <c r="E5393" s="19" t="s">
        <v>38</v>
      </c>
      <c r="F5393" s="19" t="s">
        <v>19</v>
      </c>
      <c r="G5393" s="19" t="s">
        <v>20</v>
      </c>
      <c r="H5393" s="19" t="s">
        <v>20</v>
      </c>
      <c r="I5393" s="20">
        <v>0</v>
      </c>
      <c r="J5393" s="19" t="s">
        <v>21</v>
      </c>
      <c r="K53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3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393" s="15">
        <f>IF(Table1[[#This Row],[BusinessInfo_WomanOwned]]="True",1,0)</f>
        <v>1</v>
      </c>
      <c r="N5393" s="15">
        <f>IF(Table1[[#This Row],[BusinessInfo_MinorityOwned]]="True",1,0)</f>
        <v>0</v>
      </c>
      <c r="O5393" s="15">
        <f>IF(Table1[[#This Row],[BusinessInfo_VeteranOwned]]="True",1,0)</f>
        <v>0</v>
      </c>
    </row>
    <row r="5394" spans="1:15" x14ac:dyDescent="0.2">
      <c r="A5394" s="18">
        <v>37754</v>
      </c>
      <c r="B5394" s="19" t="s">
        <v>155</v>
      </c>
      <c r="C5394" s="19" t="s">
        <v>80</v>
      </c>
      <c r="D5394" s="19" t="s">
        <v>63</v>
      </c>
      <c r="E5394" s="19" t="s">
        <v>47</v>
      </c>
      <c r="F5394" s="19" t="s">
        <v>20</v>
      </c>
      <c r="G5394" s="19" t="s">
        <v>19</v>
      </c>
      <c r="H5394" s="19" t="s">
        <v>20</v>
      </c>
      <c r="I5394" s="20">
        <v>0</v>
      </c>
      <c r="J5394" s="19" t="s">
        <v>21</v>
      </c>
      <c r="K53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3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5394" s="15">
        <f>IF(Table1[[#This Row],[BusinessInfo_WomanOwned]]="True",1,0)</f>
        <v>0</v>
      </c>
      <c r="N5394" s="15">
        <f>IF(Table1[[#This Row],[BusinessInfo_MinorityOwned]]="True",1,0)</f>
        <v>1</v>
      </c>
      <c r="O5394" s="15">
        <f>IF(Table1[[#This Row],[BusinessInfo_VeteranOwned]]="True",1,0)</f>
        <v>0</v>
      </c>
    </row>
    <row r="5395" spans="1:15" x14ac:dyDescent="0.2">
      <c r="A5395" s="18">
        <v>38232</v>
      </c>
      <c r="B5395" s="19" t="s">
        <v>155</v>
      </c>
      <c r="C5395" s="19" t="s">
        <v>129</v>
      </c>
      <c r="D5395" s="19" t="s">
        <v>53</v>
      </c>
      <c r="E5395" s="19" t="s">
        <v>56</v>
      </c>
      <c r="F5395" s="19" t="s">
        <v>19</v>
      </c>
      <c r="G5395" s="19" t="s">
        <v>19</v>
      </c>
      <c r="H5395" s="19" t="s">
        <v>20</v>
      </c>
      <c r="I5395" s="20">
        <v>0</v>
      </c>
      <c r="J5395" s="19" t="s">
        <v>25</v>
      </c>
      <c r="K53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53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5395" s="15">
        <f>IF(Table1[[#This Row],[BusinessInfo_WomanOwned]]="True",1,0)</f>
        <v>1</v>
      </c>
      <c r="N5395" s="15">
        <f>IF(Table1[[#This Row],[BusinessInfo_MinorityOwned]]="True",1,0)</f>
        <v>1</v>
      </c>
      <c r="O5395" s="15">
        <f>IF(Table1[[#This Row],[BusinessInfo_VeteranOwned]]="True",1,0)</f>
        <v>0</v>
      </c>
    </row>
    <row r="5396" spans="1:15" x14ac:dyDescent="0.2">
      <c r="A5396" s="18">
        <v>38497</v>
      </c>
      <c r="B5396" s="19" t="s">
        <v>155</v>
      </c>
      <c r="C5396" s="19" t="s">
        <v>22</v>
      </c>
      <c r="D5396" s="19" t="s">
        <v>23</v>
      </c>
      <c r="E5396" s="19" t="s">
        <v>57</v>
      </c>
      <c r="F5396" s="19" t="s">
        <v>20</v>
      </c>
      <c r="G5396" s="19" t="s">
        <v>19</v>
      </c>
      <c r="H5396" s="19" t="s">
        <v>20</v>
      </c>
      <c r="I5396" s="20">
        <v>0</v>
      </c>
      <c r="J5396" s="19" t="s">
        <v>25</v>
      </c>
      <c r="K53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3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396" s="15">
        <f>IF(Table1[[#This Row],[BusinessInfo_WomanOwned]]="True",1,0)</f>
        <v>0</v>
      </c>
      <c r="N5396" s="15">
        <f>IF(Table1[[#This Row],[BusinessInfo_MinorityOwned]]="True",1,0)</f>
        <v>1</v>
      </c>
      <c r="O5396" s="15">
        <f>IF(Table1[[#This Row],[BusinessInfo_VeteranOwned]]="True",1,0)</f>
        <v>0</v>
      </c>
    </row>
    <row r="5397" spans="1:15" x14ac:dyDescent="0.2">
      <c r="A5397" s="18">
        <v>37578</v>
      </c>
      <c r="B5397" s="19" t="s">
        <v>155</v>
      </c>
      <c r="C5397" s="19" t="s">
        <v>110</v>
      </c>
      <c r="D5397" s="19" t="s">
        <v>55</v>
      </c>
      <c r="E5397" s="19" t="s">
        <v>247</v>
      </c>
      <c r="F5397" s="19" t="s">
        <v>20</v>
      </c>
      <c r="G5397" s="19" t="s">
        <v>19</v>
      </c>
      <c r="H5397" s="19" t="s">
        <v>20</v>
      </c>
      <c r="I5397" s="20">
        <v>0</v>
      </c>
      <c r="J5397" s="19" t="s">
        <v>25</v>
      </c>
      <c r="K53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3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397" s="15">
        <f>IF(Table1[[#This Row],[BusinessInfo_WomanOwned]]="True",1,0)</f>
        <v>0</v>
      </c>
      <c r="N5397" s="15">
        <f>IF(Table1[[#This Row],[BusinessInfo_MinorityOwned]]="True",1,0)</f>
        <v>1</v>
      </c>
      <c r="O5397" s="15">
        <f>IF(Table1[[#This Row],[BusinessInfo_VeteranOwned]]="True",1,0)</f>
        <v>0</v>
      </c>
    </row>
    <row r="5398" spans="1:15" x14ac:dyDescent="0.2">
      <c r="A5398" s="18">
        <v>40845</v>
      </c>
      <c r="B5398" s="19" t="s">
        <v>155</v>
      </c>
      <c r="C5398" s="19" t="s">
        <v>28</v>
      </c>
      <c r="D5398" s="19" t="s">
        <v>29</v>
      </c>
      <c r="E5398" s="19" t="s">
        <v>56</v>
      </c>
      <c r="F5398" s="19" t="s">
        <v>20</v>
      </c>
      <c r="G5398" s="19" t="s">
        <v>19</v>
      </c>
      <c r="H5398" s="19" t="s">
        <v>20</v>
      </c>
      <c r="I5398" s="20">
        <v>0</v>
      </c>
      <c r="J5398" s="19" t="s">
        <v>21</v>
      </c>
      <c r="K53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53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5398" s="15">
        <f>IF(Table1[[#This Row],[BusinessInfo_WomanOwned]]="True",1,0)</f>
        <v>0</v>
      </c>
      <c r="N5398" s="15">
        <f>IF(Table1[[#This Row],[BusinessInfo_MinorityOwned]]="True",1,0)</f>
        <v>1</v>
      </c>
      <c r="O5398" s="15">
        <f>IF(Table1[[#This Row],[BusinessInfo_VeteranOwned]]="True",1,0)</f>
        <v>0</v>
      </c>
    </row>
    <row r="5399" spans="1:15" x14ac:dyDescent="0.2">
      <c r="A5399" s="18">
        <v>37443</v>
      </c>
      <c r="B5399" s="19" t="s">
        <v>155</v>
      </c>
      <c r="C5399" s="19" t="s">
        <v>64</v>
      </c>
      <c r="D5399" s="19" t="s">
        <v>23</v>
      </c>
      <c r="E5399" s="19" t="s">
        <v>247</v>
      </c>
      <c r="F5399" s="19" t="s">
        <v>19</v>
      </c>
      <c r="G5399" s="19" t="s">
        <v>19</v>
      </c>
      <c r="H5399" s="19" t="s">
        <v>20</v>
      </c>
      <c r="I5399" s="20">
        <v>0</v>
      </c>
      <c r="J5399" s="19" t="s">
        <v>21</v>
      </c>
      <c r="K53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3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399" s="15">
        <f>IF(Table1[[#This Row],[BusinessInfo_WomanOwned]]="True",1,0)</f>
        <v>1</v>
      </c>
      <c r="N5399" s="15">
        <f>IF(Table1[[#This Row],[BusinessInfo_MinorityOwned]]="True",1,0)</f>
        <v>1</v>
      </c>
      <c r="O5399" s="15">
        <f>IF(Table1[[#This Row],[BusinessInfo_VeteranOwned]]="True",1,0)</f>
        <v>0</v>
      </c>
    </row>
    <row r="5400" spans="1:15" x14ac:dyDescent="0.2">
      <c r="A5400" s="18">
        <v>36521</v>
      </c>
      <c r="B5400" s="19" t="s">
        <v>155</v>
      </c>
      <c r="C5400" s="19" t="s">
        <v>192</v>
      </c>
      <c r="D5400" s="19" t="s">
        <v>66</v>
      </c>
      <c r="E5400" s="19" t="s">
        <v>18</v>
      </c>
      <c r="F5400" s="19" t="s">
        <v>19</v>
      </c>
      <c r="G5400" s="19" t="s">
        <v>20</v>
      </c>
      <c r="H5400" s="19" t="s">
        <v>20</v>
      </c>
      <c r="I5400" s="20">
        <v>0</v>
      </c>
      <c r="J5400" s="19" t="s">
        <v>21</v>
      </c>
      <c r="K54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4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400" s="15">
        <f>IF(Table1[[#This Row],[BusinessInfo_WomanOwned]]="True",1,0)</f>
        <v>1</v>
      </c>
      <c r="N5400" s="15">
        <f>IF(Table1[[#This Row],[BusinessInfo_MinorityOwned]]="True",1,0)</f>
        <v>0</v>
      </c>
      <c r="O5400" s="15">
        <f>IF(Table1[[#This Row],[BusinessInfo_VeteranOwned]]="True",1,0)</f>
        <v>0</v>
      </c>
    </row>
    <row r="5401" spans="1:15" x14ac:dyDescent="0.2">
      <c r="A5401" s="18">
        <v>37954</v>
      </c>
      <c r="B5401" s="19" t="s">
        <v>155</v>
      </c>
      <c r="C5401" s="19" t="s">
        <v>59</v>
      </c>
      <c r="D5401" s="19" t="s">
        <v>49</v>
      </c>
      <c r="E5401" s="19" t="s">
        <v>247</v>
      </c>
      <c r="F5401" s="19" t="s">
        <v>20</v>
      </c>
      <c r="G5401" s="19" t="s">
        <v>19</v>
      </c>
      <c r="H5401" s="19" t="s">
        <v>20</v>
      </c>
      <c r="I5401" s="20">
        <v>0</v>
      </c>
      <c r="J5401" s="19" t="s">
        <v>21</v>
      </c>
      <c r="K54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4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401" s="15">
        <f>IF(Table1[[#This Row],[BusinessInfo_WomanOwned]]="True",1,0)</f>
        <v>0</v>
      </c>
      <c r="N5401" s="15">
        <f>IF(Table1[[#This Row],[BusinessInfo_MinorityOwned]]="True",1,0)</f>
        <v>1</v>
      </c>
      <c r="O5401" s="15">
        <f>IF(Table1[[#This Row],[BusinessInfo_VeteranOwned]]="True",1,0)</f>
        <v>0</v>
      </c>
    </row>
    <row r="5402" spans="1:15" x14ac:dyDescent="0.2">
      <c r="A5402" s="18">
        <v>38076</v>
      </c>
      <c r="B5402" s="19" t="s">
        <v>155</v>
      </c>
      <c r="C5402" s="19" t="s">
        <v>34</v>
      </c>
      <c r="D5402" s="19" t="s">
        <v>81</v>
      </c>
      <c r="E5402" s="19" t="s">
        <v>247</v>
      </c>
      <c r="F5402" s="19" t="s">
        <v>20</v>
      </c>
      <c r="G5402" s="19" t="s">
        <v>20</v>
      </c>
      <c r="H5402" s="19" t="s">
        <v>20</v>
      </c>
      <c r="I5402" s="20">
        <v>0</v>
      </c>
      <c r="J5402" s="19" t="s">
        <v>25</v>
      </c>
      <c r="K54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4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5402" s="15">
        <f>IF(Table1[[#This Row],[BusinessInfo_WomanOwned]]="True",1,0)</f>
        <v>0</v>
      </c>
      <c r="N5402" s="15">
        <f>IF(Table1[[#This Row],[BusinessInfo_MinorityOwned]]="True",1,0)</f>
        <v>0</v>
      </c>
      <c r="O5402" s="15">
        <f>IF(Table1[[#This Row],[BusinessInfo_VeteranOwned]]="True",1,0)</f>
        <v>0</v>
      </c>
    </row>
    <row r="5403" spans="1:15" x14ac:dyDescent="0.2">
      <c r="A5403" s="18">
        <v>38160</v>
      </c>
      <c r="B5403" s="19" t="s">
        <v>155</v>
      </c>
      <c r="C5403" s="19" t="s">
        <v>497</v>
      </c>
      <c r="D5403" s="19" t="s">
        <v>23</v>
      </c>
      <c r="E5403" s="19" t="s">
        <v>18</v>
      </c>
      <c r="F5403" s="19" t="s">
        <v>20</v>
      </c>
      <c r="G5403" s="19" t="s">
        <v>20</v>
      </c>
      <c r="H5403" s="19" t="s">
        <v>20</v>
      </c>
      <c r="I5403" s="20">
        <v>0</v>
      </c>
      <c r="J5403" s="19" t="s">
        <v>25</v>
      </c>
      <c r="K54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4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403" s="15">
        <f>IF(Table1[[#This Row],[BusinessInfo_WomanOwned]]="True",1,0)</f>
        <v>0</v>
      </c>
      <c r="N5403" s="15">
        <f>IF(Table1[[#This Row],[BusinessInfo_MinorityOwned]]="True",1,0)</f>
        <v>0</v>
      </c>
      <c r="O5403" s="15">
        <f>IF(Table1[[#This Row],[BusinessInfo_VeteranOwned]]="True",1,0)</f>
        <v>0</v>
      </c>
    </row>
    <row r="5404" spans="1:15" x14ac:dyDescent="0.2">
      <c r="A5404" s="18">
        <v>38237</v>
      </c>
      <c r="B5404" s="19" t="s">
        <v>155</v>
      </c>
      <c r="C5404" s="19" t="s">
        <v>101</v>
      </c>
      <c r="D5404" s="19" t="s">
        <v>276</v>
      </c>
      <c r="E5404" s="19" t="s">
        <v>56</v>
      </c>
      <c r="F5404" s="19" t="s">
        <v>20</v>
      </c>
      <c r="G5404" s="19" t="s">
        <v>19</v>
      </c>
      <c r="H5404" s="19" t="s">
        <v>20</v>
      </c>
      <c r="I5404" s="20">
        <v>0</v>
      </c>
      <c r="J5404" s="19" t="s">
        <v>21</v>
      </c>
      <c r="K54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5404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5404" s="15">
        <f>IF(Table1[[#This Row],[BusinessInfo_WomanOwned]]="True",1,0)</f>
        <v>0</v>
      </c>
      <c r="N5404" s="15">
        <f>IF(Table1[[#This Row],[BusinessInfo_MinorityOwned]]="True",1,0)</f>
        <v>1</v>
      </c>
      <c r="O5404" s="15">
        <f>IF(Table1[[#This Row],[BusinessInfo_VeteranOwned]]="True",1,0)</f>
        <v>0</v>
      </c>
    </row>
    <row r="5405" spans="1:15" x14ac:dyDescent="0.2">
      <c r="A5405" s="18">
        <v>31673</v>
      </c>
      <c r="B5405" s="19" t="s">
        <v>155</v>
      </c>
      <c r="C5405" s="19" t="s">
        <v>16</v>
      </c>
      <c r="D5405" s="19" t="s">
        <v>55</v>
      </c>
      <c r="E5405" s="19" t="s">
        <v>18</v>
      </c>
      <c r="F5405" s="19" t="s">
        <v>20</v>
      </c>
      <c r="G5405" s="19" t="s">
        <v>20</v>
      </c>
      <c r="H5405" s="19" t="s">
        <v>20</v>
      </c>
      <c r="I5405" s="20">
        <v>2000</v>
      </c>
      <c r="J5405" s="19" t="s">
        <v>21</v>
      </c>
      <c r="K54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4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405" s="15">
        <f>IF(Table1[[#This Row],[BusinessInfo_WomanOwned]]="True",1,0)</f>
        <v>0</v>
      </c>
      <c r="N5405" s="15">
        <f>IF(Table1[[#This Row],[BusinessInfo_MinorityOwned]]="True",1,0)</f>
        <v>0</v>
      </c>
      <c r="O5405" s="15">
        <f>IF(Table1[[#This Row],[BusinessInfo_VeteranOwned]]="True",1,0)</f>
        <v>0</v>
      </c>
    </row>
    <row r="5406" spans="1:15" x14ac:dyDescent="0.2">
      <c r="A5406" s="18">
        <v>31892</v>
      </c>
      <c r="B5406" s="19" t="s">
        <v>155</v>
      </c>
      <c r="C5406" s="19" t="s">
        <v>16</v>
      </c>
      <c r="D5406" s="19" t="s">
        <v>55</v>
      </c>
      <c r="E5406" s="19" t="s">
        <v>18</v>
      </c>
      <c r="F5406" s="19" t="s">
        <v>20</v>
      </c>
      <c r="G5406" s="19" t="s">
        <v>20</v>
      </c>
      <c r="H5406" s="19" t="s">
        <v>20</v>
      </c>
      <c r="I5406" s="20">
        <v>2000</v>
      </c>
      <c r="J5406" s="19" t="s">
        <v>21</v>
      </c>
      <c r="K54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4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406" s="15">
        <f>IF(Table1[[#This Row],[BusinessInfo_WomanOwned]]="True",1,0)</f>
        <v>0</v>
      </c>
      <c r="N5406" s="15">
        <f>IF(Table1[[#This Row],[BusinessInfo_MinorityOwned]]="True",1,0)</f>
        <v>0</v>
      </c>
      <c r="O5406" s="15">
        <f>IF(Table1[[#This Row],[BusinessInfo_VeteranOwned]]="True",1,0)</f>
        <v>0</v>
      </c>
    </row>
    <row r="5407" spans="1:15" x14ac:dyDescent="0.2">
      <c r="A5407" s="18">
        <v>31482</v>
      </c>
      <c r="B5407" s="19" t="s">
        <v>155</v>
      </c>
      <c r="C5407" s="19" t="s">
        <v>16</v>
      </c>
      <c r="D5407" s="19" t="s">
        <v>17</v>
      </c>
      <c r="E5407" s="19" t="s">
        <v>18</v>
      </c>
      <c r="F5407" s="19" t="s">
        <v>19</v>
      </c>
      <c r="G5407" s="19" t="s">
        <v>20</v>
      </c>
      <c r="H5407" s="19" t="s">
        <v>20</v>
      </c>
      <c r="I5407" s="20">
        <v>2000</v>
      </c>
      <c r="J5407" s="19" t="s">
        <v>21</v>
      </c>
      <c r="K54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4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5407" s="15">
        <f>IF(Table1[[#This Row],[BusinessInfo_WomanOwned]]="True",1,0)</f>
        <v>1</v>
      </c>
      <c r="N5407" s="15">
        <f>IF(Table1[[#This Row],[BusinessInfo_MinorityOwned]]="True",1,0)</f>
        <v>0</v>
      </c>
      <c r="O5407" s="15">
        <f>IF(Table1[[#This Row],[BusinessInfo_VeteranOwned]]="True",1,0)</f>
        <v>0</v>
      </c>
    </row>
    <row r="5408" spans="1:15" x14ac:dyDescent="0.2">
      <c r="A5408" s="18">
        <v>31857</v>
      </c>
      <c r="B5408" s="19" t="s">
        <v>155</v>
      </c>
      <c r="C5408" s="19" t="s">
        <v>192</v>
      </c>
      <c r="D5408" s="19" t="s">
        <v>66</v>
      </c>
      <c r="E5408" s="19" t="s">
        <v>18</v>
      </c>
      <c r="F5408" s="19" t="s">
        <v>19</v>
      </c>
      <c r="G5408" s="19" t="s">
        <v>20</v>
      </c>
      <c r="H5408" s="19" t="s">
        <v>20</v>
      </c>
      <c r="I5408" s="20">
        <v>2000</v>
      </c>
      <c r="J5408" s="19" t="s">
        <v>21</v>
      </c>
      <c r="K54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4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408" s="15">
        <f>IF(Table1[[#This Row],[BusinessInfo_WomanOwned]]="True",1,0)</f>
        <v>1</v>
      </c>
      <c r="N5408" s="15">
        <f>IF(Table1[[#This Row],[BusinessInfo_MinorityOwned]]="True",1,0)</f>
        <v>0</v>
      </c>
      <c r="O5408" s="15">
        <f>IF(Table1[[#This Row],[BusinessInfo_VeteranOwned]]="True",1,0)</f>
        <v>0</v>
      </c>
    </row>
    <row r="5409" spans="1:15" x14ac:dyDescent="0.2">
      <c r="A5409" s="18">
        <v>30284</v>
      </c>
      <c r="B5409" s="19" t="s">
        <v>155</v>
      </c>
      <c r="C5409" s="19" t="s">
        <v>110</v>
      </c>
      <c r="D5409" s="19" t="s">
        <v>17</v>
      </c>
      <c r="E5409" s="19" t="s">
        <v>18</v>
      </c>
      <c r="F5409" s="19" t="s">
        <v>20</v>
      </c>
      <c r="G5409" s="19" t="s">
        <v>20</v>
      </c>
      <c r="H5409" s="19" t="s">
        <v>20</v>
      </c>
      <c r="I5409" s="20">
        <v>2000</v>
      </c>
      <c r="J5409" s="19" t="s">
        <v>21</v>
      </c>
      <c r="K54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4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5409" s="15">
        <f>IF(Table1[[#This Row],[BusinessInfo_WomanOwned]]="True",1,0)</f>
        <v>0</v>
      </c>
      <c r="N5409" s="15">
        <f>IF(Table1[[#This Row],[BusinessInfo_MinorityOwned]]="True",1,0)</f>
        <v>0</v>
      </c>
      <c r="O5409" s="15">
        <f>IF(Table1[[#This Row],[BusinessInfo_VeteranOwned]]="True",1,0)</f>
        <v>0</v>
      </c>
    </row>
    <row r="5410" spans="1:15" x14ac:dyDescent="0.2">
      <c r="A5410" s="18">
        <v>31133</v>
      </c>
      <c r="B5410" s="19" t="s">
        <v>155</v>
      </c>
      <c r="C5410" s="19" t="s">
        <v>16</v>
      </c>
      <c r="D5410" s="19" t="s">
        <v>17</v>
      </c>
      <c r="E5410" s="19" t="s">
        <v>18</v>
      </c>
      <c r="F5410" s="19" t="s">
        <v>19</v>
      </c>
      <c r="G5410" s="19" t="s">
        <v>20</v>
      </c>
      <c r="H5410" s="19" t="s">
        <v>20</v>
      </c>
      <c r="I5410" s="20">
        <v>2000</v>
      </c>
      <c r="J5410" s="19" t="s">
        <v>21</v>
      </c>
      <c r="K54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4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5410" s="15">
        <f>IF(Table1[[#This Row],[BusinessInfo_WomanOwned]]="True",1,0)</f>
        <v>1</v>
      </c>
      <c r="N5410" s="15">
        <f>IF(Table1[[#This Row],[BusinessInfo_MinorityOwned]]="True",1,0)</f>
        <v>0</v>
      </c>
      <c r="O5410" s="15">
        <f>IF(Table1[[#This Row],[BusinessInfo_VeteranOwned]]="True",1,0)</f>
        <v>0</v>
      </c>
    </row>
    <row r="5411" spans="1:15" x14ac:dyDescent="0.2">
      <c r="A5411" s="18">
        <v>31849</v>
      </c>
      <c r="B5411" s="19" t="s">
        <v>155</v>
      </c>
      <c r="C5411" s="19" t="s">
        <v>82</v>
      </c>
      <c r="D5411" s="19" t="s">
        <v>46</v>
      </c>
      <c r="E5411" s="19" t="s">
        <v>18</v>
      </c>
      <c r="F5411" s="19" t="s">
        <v>19</v>
      </c>
      <c r="G5411" s="19" t="s">
        <v>20</v>
      </c>
      <c r="H5411" s="19" t="s">
        <v>20</v>
      </c>
      <c r="I5411" s="20">
        <v>2000</v>
      </c>
      <c r="J5411" s="19" t="s">
        <v>21</v>
      </c>
      <c r="K54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54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5411" s="15">
        <f>IF(Table1[[#This Row],[BusinessInfo_WomanOwned]]="True",1,0)</f>
        <v>1</v>
      </c>
      <c r="N5411" s="15">
        <f>IF(Table1[[#This Row],[BusinessInfo_MinorityOwned]]="True",1,0)</f>
        <v>0</v>
      </c>
      <c r="O5411" s="15">
        <f>IF(Table1[[#This Row],[BusinessInfo_VeteranOwned]]="True",1,0)</f>
        <v>0</v>
      </c>
    </row>
    <row r="5412" spans="1:15" x14ac:dyDescent="0.2">
      <c r="A5412" s="18">
        <v>31655</v>
      </c>
      <c r="B5412" s="19" t="s">
        <v>155</v>
      </c>
      <c r="C5412" s="19" t="s">
        <v>530</v>
      </c>
      <c r="D5412" s="19" t="s">
        <v>55</v>
      </c>
      <c r="E5412" s="19" t="s">
        <v>18</v>
      </c>
      <c r="F5412" s="19" t="s">
        <v>20</v>
      </c>
      <c r="G5412" s="19" t="s">
        <v>20</v>
      </c>
      <c r="H5412" s="19" t="s">
        <v>20</v>
      </c>
      <c r="I5412" s="20">
        <v>2000</v>
      </c>
      <c r="J5412" s="19" t="s">
        <v>21</v>
      </c>
      <c r="K54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4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412" s="15">
        <f>IF(Table1[[#This Row],[BusinessInfo_WomanOwned]]="True",1,0)</f>
        <v>0</v>
      </c>
      <c r="N5412" s="15">
        <f>IF(Table1[[#This Row],[BusinessInfo_MinorityOwned]]="True",1,0)</f>
        <v>0</v>
      </c>
      <c r="O5412" s="15">
        <f>IF(Table1[[#This Row],[BusinessInfo_VeteranOwned]]="True",1,0)</f>
        <v>0</v>
      </c>
    </row>
    <row r="5413" spans="1:15" x14ac:dyDescent="0.2">
      <c r="A5413" s="18">
        <v>32003</v>
      </c>
      <c r="B5413" s="19" t="s">
        <v>155</v>
      </c>
      <c r="C5413" s="19" t="s">
        <v>16</v>
      </c>
      <c r="D5413" s="19" t="s">
        <v>17</v>
      </c>
      <c r="E5413" s="19" t="s">
        <v>18</v>
      </c>
      <c r="F5413" s="19" t="s">
        <v>20</v>
      </c>
      <c r="G5413" s="19" t="s">
        <v>20</v>
      </c>
      <c r="H5413" s="19" t="s">
        <v>20</v>
      </c>
      <c r="I5413" s="20">
        <v>2000</v>
      </c>
      <c r="J5413" s="19" t="s">
        <v>21</v>
      </c>
      <c r="K54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4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5413" s="15">
        <f>IF(Table1[[#This Row],[BusinessInfo_WomanOwned]]="True",1,0)</f>
        <v>0</v>
      </c>
      <c r="N5413" s="15">
        <f>IF(Table1[[#This Row],[BusinessInfo_MinorityOwned]]="True",1,0)</f>
        <v>0</v>
      </c>
      <c r="O5413" s="15">
        <f>IF(Table1[[#This Row],[BusinessInfo_VeteranOwned]]="True",1,0)</f>
        <v>0</v>
      </c>
    </row>
    <row r="5414" spans="1:15" x14ac:dyDescent="0.2">
      <c r="A5414" s="18">
        <v>31747</v>
      </c>
      <c r="B5414" s="19" t="s">
        <v>155</v>
      </c>
      <c r="C5414" s="19" t="s">
        <v>65</v>
      </c>
      <c r="D5414" s="19" t="s">
        <v>66</v>
      </c>
      <c r="E5414" s="19" t="s">
        <v>18</v>
      </c>
      <c r="F5414" s="19" t="s">
        <v>20</v>
      </c>
      <c r="G5414" s="19" t="s">
        <v>20</v>
      </c>
      <c r="H5414" s="19" t="s">
        <v>20</v>
      </c>
      <c r="I5414" s="20">
        <v>2000</v>
      </c>
      <c r="J5414" s="19" t="s">
        <v>21</v>
      </c>
      <c r="K54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4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414" s="15">
        <f>IF(Table1[[#This Row],[BusinessInfo_WomanOwned]]="True",1,0)</f>
        <v>0</v>
      </c>
      <c r="N5414" s="15">
        <f>IF(Table1[[#This Row],[BusinessInfo_MinorityOwned]]="True",1,0)</f>
        <v>0</v>
      </c>
      <c r="O5414" s="15">
        <f>IF(Table1[[#This Row],[BusinessInfo_VeteranOwned]]="True",1,0)</f>
        <v>0</v>
      </c>
    </row>
    <row r="5415" spans="1:15" x14ac:dyDescent="0.2">
      <c r="A5415" s="18">
        <v>32000</v>
      </c>
      <c r="B5415" s="19" t="s">
        <v>155</v>
      </c>
      <c r="C5415" s="19" t="s">
        <v>16</v>
      </c>
      <c r="D5415" s="19" t="s">
        <v>17</v>
      </c>
      <c r="E5415" s="19" t="s">
        <v>56</v>
      </c>
      <c r="F5415" s="19" t="s">
        <v>20</v>
      </c>
      <c r="G5415" s="19" t="s">
        <v>20</v>
      </c>
      <c r="H5415" s="19" t="s">
        <v>20</v>
      </c>
      <c r="I5415" s="20">
        <v>2000</v>
      </c>
      <c r="J5415" s="19" t="s">
        <v>21</v>
      </c>
      <c r="K54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4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5415" s="15">
        <f>IF(Table1[[#This Row],[BusinessInfo_WomanOwned]]="True",1,0)</f>
        <v>0</v>
      </c>
      <c r="N5415" s="15">
        <f>IF(Table1[[#This Row],[BusinessInfo_MinorityOwned]]="True",1,0)</f>
        <v>0</v>
      </c>
      <c r="O5415" s="15">
        <f>IF(Table1[[#This Row],[BusinessInfo_VeteranOwned]]="True",1,0)</f>
        <v>0</v>
      </c>
    </row>
    <row r="5416" spans="1:15" x14ac:dyDescent="0.2">
      <c r="A5416" s="18">
        <v>30306</v>
      </c>
      <c r="B5416" s="19" t="s">
        <v>155</v>
      </c>
      <c r="C5416" s="19" t="s">
        <v>110</v>
      </c>
      <c r="D5416" s="19" t="s">
        <v>17</v>
      </c>
      <c r="E5416" s="19" t="s">
        <v>18</v>
      </c>
      <c r="F5416" s="19" t="s">
        <v>20</v>
      </c>
      <c r="G5416" s="19" t="s">
        <v>20</v>
      </c>
      <c r="H5416" s="19" t="s">
        <v>20</v>
      </c>
      <c r="I5416" s="20">
        <v>2000</v>
      </c>
      <c r="J5416" s="19" t="s">
        <v>21</v>
      </c>
      <c r="K54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4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5416" s="15">
        <f>IF(Table1[[#This Row],[BusinessInfo_WomanOwned]]="True",1,0)</f>
        <v>0</v>
      </c>
      <c r="N5416" s="15">
        <f>IF(Table1[[#This Row],[BusinessInfo_MinorityOwned]]="True",1,0)</f>
        <v>0</v>
      </c>
      <c r="O5416" s="15">
        <f>IF(Table1[[#This Row],[BusinessInfo_VeteranOwned]]="True",1,0)</f>
        <v>0</v>
      </c>
    </row>
    <row r="5417" spans="1:15" x14ac:dyDescent="0.2">
      <c r="A5417" s="18">
        <v>31753</v>
      </c>
      <c r="B5417" s="19" t="s">
        <v>155</v>
      </c>
      <c r="C5417" s="19" t="s">
        <v>16</v>
      </c>
      <c r="D5417" s="19" t="s">
        <v>55</v>
      </c>
      <c r="E5417" s="19" t="s">
        <v>18</v>
      </c>
      <c r="F5417" s="19" t="s">
        <v>20</v>
      </c>
      <c r="G5417" s="19" t="s">
        <v>20</v>
      </c>
      <c r="H5417" s="19" t="s">
        <v>20</v>
      </c>
      <c r="I5417" s="20">
        <v>2000</v>
      </c>
      <c r="J5417" s="19" t="s">
        <v>21</v>
      </c>
      <c r="K54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4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417" s="15">
        <f>IF(Table1[[#This Row],[BusinessInfo_WomanOwned]]="True",1,0)</f>
        <v>0</v>
      </c>
      <c r="N5417" s="15">
        <f>IF(Table1[[#This Row],[BusinessInfo_MinorityOwned]]="True",1,0)</f>
        <v>0</v>
      </c>
      <c r="O5417" s="15">
        <f>IF(Table1[[#This Row],[BusinessInfo_VeteranOwned]]="True",1,0)</f>
        <v>0</v>
      </c>
    </row>
    <row r="5418" spans="1:15" x14ac:dyDescent="0.2">
      <c r="A5418" s="18">
        <v>31898</v>
      </c>
      <c r="B5418" s="19" t="s">
        <v>155</v>
      </c>
      <c r="C5418" s="19" t="s">
        <v>16</v>
      </c>
      <c r="D5418" s="19" t="s">
        <v>55</v>
      </c>
      <c r="E5418" s="19" t="s">
        <v>18</v>
      </c>
      <c r="F5418" s="19" t="s">
        <v>20</v>
      </c>
      <c r="G5418" s="19" t="s">
        <v>20</v>
      </c>
      <c r="H5418" s="19" t="s">
        <v>20</v>
      </c>
      <c r="I5418" s="20">
        <v>2000</v>
      </c>
      <c r="J5418" s="19" t="s">
        <v>21</v>
      </c>
      <c r="K54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4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418" s="15">
        <f>IF(Table1[[#This Row],[BusinessInfo_WomanOwned]]="True",1,0)</f>
        <v>0</v>
      </c>
      <c r="N5418" s="15">
        <f>IF(Table1[[#This Row],[BusinessInfo_MinorityOwned]]="True",1,0)</f>
        <v>0</v>
      </c>
      <c r="O5418" s="15">
        <f>IF(Table1[[#This Row],[BusinessInfo_VeteranOwned]]="True",1,0)</f>
        <v>0</v>
      </c>
    </row>
    <row r="5419" spans="1:15" x14ac:dyDescent="0.2">
      <c r="A5419" s="18">
        <v>31939</v>
      </c>
      <c r="B5419" s="19" t="s">
        <v>155</v>
      </c>
      <c r="C5419" s="19" t="s">
        <v>103</v>
      </c>
      <c r="D5419" s="19" t="s">
        <v>55</v>
      </c>
      <c r="E5419" s="19" t="s">
        <v>18</v>
      </c>
      <c r="F5419" s="19" t="s">
        <v>20</v>
      </c>
      <c r="G5419" s="19" t="s">
        <v>20</v>
      </c>
      <c r="H5419" s="19" t="s">
        <v>20</v>
      </c>
      <c r="I5419" s="20">
        <v>2000</v>
      </c>
      <c r="J5419" s="19" t="s">
        <v>21</v>
      </c>
      <c r="K54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4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419" s="15">
        <f>IF(Table1[[#This Row],[BusinessInfo_WomanOwned]]="True",1,0)</f>
        <v>0</v>
      </c>
      <c r="N5419" s="15">
        <f>IF(Table1[[#This Row],[BusinessInfo_MinorityOwned]]="True",1,0)</f>
        <v>0</v>
      </c>
      <c r="O5419" s="15">
        <f>IF(Table1[[#This Row],[BusinessInfo_VeteranOwned]]="True",1,0)</f>
        <v>0</v>
      </c>
    </row>
    <row r="5420" spans="1:15" x14ac:dyDescent="0.2">
      <c r="A5420" s="18">
        <v>30481</v>
      </c>
      <c r="B5420" s="19" t="s">
        <v>155</v>
      </c>
      <c r="C5420" s="19" t="s">
        <v>16</v>
      </c>
      <c r="D5420" s="19" t="s">
        <v>17</v>
      </c>
      <c r="E5420" s="19" t="s">
        <v>18</v>
      </c>
      <c r="F5420" s="19" t="s">
        <v>20</v>
      </c>
      <c r="G5420" s="19" t="s">
        <v>20</v>
      </c>
      <c r="H5420" s="19" t="s">
        <v>20</v>
      </c>
      <c r="I5420" s="20">
        <v>2000</v>
      </c>
      <c r="J5420" s="19" t="s">
        <v>21</v>
      </c>
      <c r="K54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4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5420" s="15">
        <f>IF(Table1[[#This Row],[BusinessInfo_WomanOwned]]="True",1,0)</f>
        <v>0</v>
      </c>
      <c r="N5420" s="15">
        <f>IF(Table1[[#This Row],[BusinessInfo_MinorityOwned]]="True",1,0)</f>
        <v>0</v>
      </c>
      <c r="O5420" s="15">
        <f>IF(Table1[[#This Row],[BusinessInfo_VeteranOwned]]="True",1,0)</f>
        <v>0</v>
      </c>
    </row>
    <row r="5421" spans="1:15" x14ac:dyDescent="0.2">
      <c r="A5421" s="18">
        <v>31141</v>
      </c>
      <c r="B5421" s="19" t="s">
        <v>155</v>
      </c>
      <c r="C5421" s="19" t="s">
        <v>16</v>
      </c>
      <c r="D5421" s="19" t="s">
        <v>55</v>
      </c>
      <c r="E5421" s="19" t="s">
        <v>18</v>
      </c>
      <c r="F5421" s="19" t="s">
        <v>20</v>
      </c>
      <c r="G5421" s="19" t="s">
        <v>20</v>
      </c>
      <c r="H5421" s="19" t="s">
        <v>20</v>
      </c>
      <c r="I5421" s="20">
        <v>2000</v>
      </c>
      <c r="J5421" s="19" t="s">
        <v>21</v>
      </c>
      <c r="K54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4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421" s="15">
        <f>IF(Table1[[#This Row],[BusinessInfo_WomanOwned]]="True",1,0)</f>
        <v>0</v>
      </c>
      <c r="N5421" s="15">
        <f>IF(Table1[[#This Row],[BusinessInfo_MinorityOwned]]="True",1,0)</f>
        <v>0</v>
      </c>
      <c r="O5421" s="15">
        <f>IF(Table1[[#This Row],[BusinessInfo_VeteranOwned]]="True",1,0)</f>
        <v>0</v>
      </c>
    </row>
    <row r="5422" spans="1:15" x14ac:dyDescent="0.2">
      <c r="A5422" s="18">
        <v>31668</v>
      </c>
      <c r="B5422" s="19" t="s">
        <v>155</v>
      </c>
      <c r="C5422" s="19" t="s">
        <v>16</v>
      </c>
      <c r="D5422" s="19" t="s">
        <v>55</v>
      </c>
      <c r="E5422" s="19" t="s">
        <v>18</v>
      </c>
      <c r="F5422" s="19" t="s">
        <v>20</v>
      </c>
      <c r="G5422" s="19" t="s">
        <v>20</v>
      </c>
      <c r="H5422" s="19" t="s">
        <v>20</v>
      </c>
      <c r="I5422" s="20">
        <v>2000</v>
      </c>
      <c r="J5422" s="19" t="s">
        <v>21</v>
      </c>
      <c r="K54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4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422" s="15">
        <f>IF(Table1[[#This Row],[BusinessInfo_WomanOwned]]="True",1,0)</f>
        <v>0</v>
      </c>
      <c r="N5422" s="15">
        <f>IF(Table1[[#This Row],[BusinessInfo_MinorityOwned]]="True",1,0)</f>
        <v>0</v>
      </c>
      <c r="O5422" s="15">
        <f>IF(Table1[[#This Row],[BusinessInfo_VeteranOwned]]="True",1,0)</f>
        <v>0</v>
      </c>
    </row>
    <row r="5423" spans="1:15" x14ac:dyDescent="0.2">
      <c r="A5423" s="18">
        <v>31954</v>
      </c>
      <c r="B5423" s="19" t="s">
        <v>155</v>
      </c>
      <c r="C5423" s="19" t="s">
        <v>531</v>
      </c>
      <c r="D5423" s="19" t="s">
        <v>55</v>
      </c>
      <c r="E5423" s="19" t="s">
        <v>56</v>
      </c>
      <c r="F5423" s="19" t="s">
        <v>20</v>
      </c>
      <c r="G5423" s="19" t="s">
        <v>20</v>
      </c>
      <c r="H5423" s="19" t="s">
        <v>20</v>
      </c>
      <c r="I5423" s="20">
        <v>2000</v>
      </c>
      <c r="J5423" s="19" t="s">
        <v>21</v>
      </c>
      <c r="K54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4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423" s="15">
        <f>IF(Table1[[#This Row],[BusinessInfo_WomanOwned]]="True",1,0)</f>
        <v>0</v>
      </c>
      <c r="N5423" s="15">
        <f>IF(Table1[[#This Row],[BusinessInfo_MinorityOwned]]="True",1,0)</f>
        <v>0</v>
      </c>
      <c r="O5423" s="15">
        <f>IF(Table1[[#This Row],[BusinessInfo_VeteranOwned]]="True",1,0)</f>
        <v>0</v>
      </c>
    </row>
    <row r="5424" spans="1:15" x14ac:dyDescent="0.2">
      <c r="A5424" s="18">
        <v>32218</v>
      </c>
      <c r="B5424" s="19" t="s">
        <v>155</v>
      </c>
      <c r="C5424" s="19" t="s">
        <v>16</v>
      </c>
      <c r="D5424" s="19" t="s">
        <v>55</v>
      </c>
      <c r="E5424" s="19" t="s">
        <v>56</v>
      </c>
      <c r="F5424" s="19" t="s">
        <v>20</v>
      </c>
      <c r="G5424" s="19" t="s">
        <v>20</v>
      </c>
      <c r="H5424" s="19" t="s">
        <v>20</v>
      </c>
      <c r="I5424" s="20">
        <v>2000</v>
      </c>
      <c r="J5424" s="19" t="s">
        <v>21</v>
      </c>
      <c r="K54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4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424" s="15">
        <f>IF(Table1[[#This Row],[BusinessInfo_WomanOwned]]="True",1,0)</f>
        <v>0</v>
      </c>
      <c r="N5424" s="15">
        <f>IF(Table1[[#This Row],[BusinessInfo_MinorityOwned]]="True",1,0)</f>
        <v>0</v>
      </c>
      <c r="O5424" s="15">
        <f>IF(Table1[[#This Row],[BusinessInfo_VeteranOwned]]="True",1,0)</f>
        <v>0</v>
      </c>
    </row>
    <row r="5425" spans="1:15" x14ac:dyDescent="0.2">
      <c r="A5425" s="18">
        <v>31326</v>
      </c>
      <c r="B5425" s="19" t="s">
        <v>155</v>
      </c>
      <c r="C5425" s="19" t="s">
        <v>16</v>
      </c>
      <c r="D5425" s="19" t="s">
        <v>55</v>
      </c>
      <c r="E5425" s="19" t="s">
        <v>18</v>
      </c>
      <c r="F5425" s="19" t="s">
        <v>20</v>
      </c>
      <c r="G5425" s="19" t="s">
        <v>20</v>
      </c>
      <c r="H5425" s="19" t="s">
        <v>20</v>
      </c>
      <c r="I5425" s="20">
        <v>2000</v>
      </c>
      <c r="J5425" s="19" t="s">
        <v>21</v>
      </c>
      <c r="K54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4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425" s="15">
        <f>IF(Table1[[#This Row],[BusinessInfo_WomanOwned]]="True",1,0)</f>
        <v>0</v>
      </c>
      <c r="N5425" s="15">
        <f>IF(Table1[[#This Row],[BusinessInfo_MinorityOwned]]="True",1,0)</f>
        <v>0</v>
      </c>
      <c r="O5425" s="15">
        <f>IF(Table1[[#This Row],[BusinessInfo_VeteranOwned]]="True",1,0)</f>
        <v>0</v>
      </c>
    </row>
    <row r="5426" spans="1:15" x14ac:dyDescent="0.2">
      <c r="A5426" s="18">
        <v>32157</v>
      </c>
      <c r="B5426" s="19" t="s">
        <v>155</v>
      </c>
      <c r="C5426" s="19" t="s">
        <v>16</v>
      </c>
      <c r="D5426" s="19" t="s">
        <v>46</v>
      </c>
      <c r="E5426" s="19" t="s">
        <v>18</v>
      </c>
      <c r="F5426" s="19" t="s">
        <v>20</v>
      </c>
      <c r="G5426" s="19" t="s">
        <v>19</v>
      </c>
      <c r="H5426" s="19" t="s">
        <v>20</v>
      </c>
      <c r="I5426" s="20">
        <v>2000</v>
      </c>
      <c r="J5426" s="19" t="s">
        <v>21</v>
      </c>
      <c r="K54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54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5426" s="15">
        <f>IF(Table1[[#This Row],[BusinessInfo_WomanOwned]]="True",1,0)</f>
        <v>0</v>
      </c>
      <c r="N5426" s="15">
        <f>IF(Table1[[#This Row],[BusinessInfo_MinorityOwned]]="True",1,0)</f>
        <v>1</v>
      </c>
      <c r="O5426" s="15">
        <f>IF(Table1[[#This Row],[BusinessInfo_VeteranOwned]]="True",1,0)</f>
        <v>0</v>
      </c>
    </row>
    <row r="5427" spans="1:15" x14ac:dyDescent="0.2">
      <c r="A5427" s="18">
        <v>31843</v>
      </c>
      <c r="B5427" s="19" t="s">
        <v>155</v>
      </c>
      <c r="C5427" s="19" t="s">
        <v>16</v>
      </c>
      <c r="D5427" s="19" t="s">
        <v>55</v>
      </c>
      <c r="E5427" s="19" t="s">
        <v>18</v>
      </c>
      <c r="F5427" s="19" t="s">
        <v>20</v>
      </c>
      <c r="G5427" s="19" t="s">
        <v>20</v>
      </c>
      <c r="H5427" s="19" t="s">
        <v>20</v>
      </c>
      <c r="I5427" s="20">
        <v>2000</v>
      </c>
      <c r="J5427" s="19" t="s">
        <v>21</v>
      </c>
      <c r="K54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4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427" s="15">
        <f>IF(Table1[[#This Row],[BusinessInfo_WomanOwned]]="True",1,0)</f>
        <v>0</v>
      </c>
      <c r="N5427" s="15">
        <f>IF(Table1[[#This Row],[BusinessInfo_MinorityOwned]]="True",1,0)</f>
        <v>0</v>
      </c>
      <c r="O5427" s="15">
        <f>IF(Table1[[#This Row],[BusinessInfo_VeteranOwned]]="True",1,0)</f>
        <v>0</v>
      </c>
    </row>
    <row r="5428" spans="1:15" x14ac:dyDescent="0.2">
      <c r="A5428" s="18">
        <v>37610</v>
      </c>
      <c r="B5428" s="19" t="s">
        <v>155</v>
      </c>
      <c r="C5428" s="19" t="s">
        <v>52</v>
      </c>
      <c r="D5428" s="19" t="s">
        <v>53</v>
      </c>
      <c r="E5428" s="19" t="s">
        <v>247</v>
      </c>
      <c r="F5428" s="19" t="s">
        <v>20</v>
      </c>
      <c r="G5428" s="19" t="s">
        <v>19</v>
      </c>
      <c r="H5428" s="19" t="s">
        <v>20</v>
      </c>
      <c r="I5428" s="20">
        <v>0</v>
      </c>
      <c r="J5428" s="19" t="s">
        <v>36</v>
      </c>
      <c r="K54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54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5428" s="15">
        <f>IF(Table1[[#This Row],[BusinessInfo_WomanOwned]]="True",1,0)</f>
        <v>0</v>
      </c>
      <c r="N5428" s="15">
        <f>IF(Table1[[#This Row],[BusinessInfo_MinorityOwned]]="True",1,0)</f>
        <v>1</v>
      </c>
      <c r="O5428" s="15">
        <f>IF(Table1[[#This Row],[BusinessInfo_VeteranOwned]]="True",1,0)</f>
        <v>0</v>
      </c>
    </row>
    <row r="5429" spans="1:15" x14ac:dyDescent="0.2">
      <c r="A5429" s="18">
        <v>42235</v>
      </c>
      <c r="B5429" s="19" t="s">
        <v>155</v>
      </c>
      <c r="C5429" s="19" t="s">
        <v>178</v>
      </c>
      <c r="D5429" s="19" t="s">
        <v>40</v>
      </c>
      <c r="E5429" s="19" t="s">
        <v>18</v>
      </c>
      <c r="F5429" s="19" t="s">
        <v>20</v>
      </c>
      <c r="G5429" s="19" t="s">
        <v>19</v>
      </c>
      <c r="H5429" s="19" t="s">
        <v>20</v>
      </c>
      <c r="I5429" s="20">
        <v>0</v>
      </c>
      <c r="J5429" s="19" t="s">
        <v>36</v>
      </c>
      <c r="K54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4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5429" s="15">
        <f>IF(Table1[[#This Row],[BusinessInfo_WomanOwned]]="True",1,0)</f>
        <v>0</v>
      </c>
      <c r="N5429" s="15">
        <f>IF(Table1[[#This Row],[BusinessInfo_MinorityOwned]]="True",1,0)</f>
        <v>1</v>
      </c>
      <c r="O5429" s="15">
        <f>IF(Table1[[#This Row],[BusinessInfo_VeteranOwned]]="True",1,0)</f>
        <v>0</v>
      </c>
    </row>
    <row r="5430" spans="1:15" x14ac:dyDescent="0.2">
      <c r="A5430" s="18">
        <v>41336</v>
      </c>
      <c r="B5430" s="19" t="s">
        <v>155</v>
      </c>
      <c r="C5430" s="19" t="s">
        <v>64</v>
      </c>
      <c r="D5430" s="19" t="s">
        <v>26</v>
      </c>
      <c r="E5430" s="19" t="s">
        <v>18</v>
      </c>
      <c r="F5430" s="19" t="s">
        <v>20</v>
      </c>
      <c r="G5430" s="19" t="s">
        <v>19</v>
      </c>
      <c r="H5430" s="19" t="s">
        <v>20</v>
      </c>
      <c r="I5430" s="20">
        <v>0</v>
      </c>
      <c r="J5430" s="19" t="s">
        <v>36</v>
      </c>
      <c r="K54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4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430" s="15">
        <f>IF(Table1[[#This Row],[BusinessInfo_WomanOwned]]="True",1,0)</f>
        <v>0</v>
      </c>
      <c r="N5430" s="15">
        <f>IF(Table1[[#This Row],[BusinessInfo_MinorityOwned]]="True",1,0)</f>
        <v>1</v>
      </c>
      <c r="O5430" s="15">
        <f>IF(Table1[[#This Row],[BusinessInfo_VeteranOwned]]="True",1,0)</f>
        <v>0</v>
      </c>
    </row>
    <row r="5431" spans="1:15" x14ac:dyDescent="0.2">
      <c r="A5431" s="18">
        <v>37197</v>
      </c>
      <c r="B5431" s="19" t="s">
        <v>155</v>
      </c>
      <c r="C5431" s="19" t="s">
        <v>28</v>
      </c>
      <c r="D5431" s="19" t="s">
        <v>29</v>
      </c>
      <c r="E5431" s="19" t="s">
        <v>54</v>
      </c>
      <c r="F5431" s="19" t="s">
        <v>20</v>
      </c>
      <c r="G5431" s="19" t="s">
        <v>20</v>
      </c>
      <c r="H5431" s="19" t="s">
        <v>20</v>
      </c>
      <c r="I5431" s="20">
        <v>2000</v>
      </c>
      <c r="J5431" s="19" t="s">
        <v>21</v>
      </c>
      <c r="K54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54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5431" s="15">
        <f>IF(Table1[[#This Row],[BusinessInfo_WomanOwned]]="True",1,0)</f>
        <v>0</v>
      </c>
      <c r="N5431" s="15">
        <f>IF(Table1[[#This Row],[BusinessInfo_MinorityOwned]]="True",1,0)</f>
        <v>0</v>
      </c>
      <c r="O5431" s="15">
        <f>IF(Table1[[#This Row],[BusinessInfo_VeteranOwned]]="True",1,0)</f>
        <v>0</v>
      </c>
    </row>
    <row r="5432" spans="1:15" x14ac:dyDescent="0.2">
      <c r="A5432" s="18">
        <v>37233</v>
      </c>
      <c r="B5432" s="19" t="s">
        <v>155</v>
      </c>
      <c r="C5432" s="19" t="s">
        <v>34</v>
      </c>
      <c r="D5432" s="19" t="s">
        <v>81</v>
      </c>
      <c r="E5432" s="19" t="s">
        <v>247</v>
      </c>
      <c r="F5432" s="19" t="s">
        <v>20</v>
      </c>
      <c r="G5432" s="19" t="s">
        <v>20</v>
      </c>
      <c r="H5432" s="19" t="s">
        <v>20</v>
      </c>
      <c r="I5432" s="20">
        <v>0</v>
      </c>
      <c r="J5432" s="19" t="s">
        <v>21</v>
      </c>
      <c r="K54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4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5432" s="15">
        <f>IF(Table1[[#This Row],[BusinessInfo_WomanOwned]]="True",1,0)</f>
        <v>0</v>
      </c>
      <c r="N5432" s="15">
        <f>IF(Table1[[#This Row],[BusinessInfo_MinorityOwned]]="True",1,0)</f>
        <v>0</v>
      </c>
      <c r="O5432" s="15">
        <f>IF(Table1[[#This Row],[BusinessInfo_VeteranOwned]]="True",1,0)</f>
        <v>0</v>
      </c>
    </row>
    <row r="5433" spans="1:15" x14ac:dyDescent="0.2">
      <c r="A5433" s="18">
        <v>38380</v>
      </c>
      <c r="B5433" s="19" t="s">
        <v>155</v>
      </c>
      <c r="C5433" s="19" t="s">
        <v>133</v>
      </c>
      <c r="D5433" s="19" t="s">
        <v>26</v>
      </c>
      <c r="E5433" s="19" t="s">
        <v>247</v>
      </c>
      <c r="F5433" s="19" t="s">
        <v>19</v>
      </c>
      <c r="G5433" s="19" t="s">
        <v>19</v>
      </c>
      <c r="H5433" s="19" t="s">
        <v>20</v>
      </c>
      <c r="I5433" s="20">
        <v>0</v>
      </c>
      <c r="J5433" s="19" t="s">
        <v>21</v>
      </c>
      <c r="K54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4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433" s="15">
        <f>IF(Table1[[#This Row],[BusinessInfo_WomanOwned]]="True",1,0)</f>
        <v>1</v>
      </c>
      <c r="N5433" s="15">
        <f>IF(Table1[[#This Row],[BusinessInfo_MinorityOwned]]="True",1,0)</f>
        <v>1</v>
      </c>
      <c r="O5433" s="15">
        <f>IF(Table1[[#This Row],[BusinessInfo_VeteranOwned]]="True",1,0)</f>
        <v>0</v>
      </c>
    </row>
    <row r="5434" spans="1:15" x14ac:dyDescent="0.2">
      <c r="A5434" s="18">
        <v>42174</v>
      </c>
      <c r="B5434" s="19" t="s">
        <v>155</v>
      </c>
      <c r="C5434" s="19" t="s">
        <v>64</v>
      </c>
      <c r="D5434" s="19" t="s">
        <v>45</v>
      </c>
      <c r="E5434" s="19" t="s">
        <v>247</v>
      </c>
      <c r="F5434" s="19" t="s">
        <v>19</v>
      </c>
      <c r="G5434" s="19" t="s">
        <v>20</v>
      </c>
      <c r="H5434" s="19" t="s">
        <v>20</v>
      </c>
      <c r="I5434" s="20">
        <v>0</v>
      </c>
      <c r="J5434" s="19" t="s">
        <v>21</v>
      </c>
      <c r="K54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4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434" s="15">
        <f>IF(Table1[[#This Row],[BusinessInfo_WomanOwned]]="True",1,0)</f>
        <v>1</v>
      </c>
      <c r="N5434" s="15">
        <f>IF(Table1[[#This Row],[BusinessInfo_MinorityOwned]]="True",1,0)</f>
        <v>0</v>
      </c>
      <c r="O5434" s="15">
        <f>IF(Table1[[#This Row],[BusinessInfo_VeteranOwned]]="True",1,0)</f>
        <v>0</v>
      </c>
    </row>
    <row r="5435" spans="1:15" x14ac:dyDescent="0.2">
      <c r="A5435" s="18">
        <v>32221</v>
      </c>
      <c r="B5435" s="19" t="s">
        <v>155</v>
      </c>
      <c r="C5435" s="19" t="s">
        <v>65</v>
      </c>
      <c r="D5435" s="19" t="s">
        <v>66</v>
      </c>
      <c r="E5435" s="19" t="s">
        <v>18</v>
      </c>
      <c r="F5435" s="19" t="s">
        <v>20</v>
      </c>
      <c r="G5435" s="19" t="s">
        <v>20</v>
      </c>
      <c r="H5435" s="19" t="s">
        <v>20</v>
      </c>
      <c r="I5435" s="20">
        <v>0</v>
      </c>
      <c r="J5435" s="19" t="s">
        <v>21</v>
      </c>
      <c r="K54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4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435" s="15">
        <f>IF(Table1[[#This Row],[BusinessInfo_WomanOwned]]="True",1,0)</f>
        <v>0</v>
      </c>
      <c r="N5435" s="15">
        <f>IF(Table1[[#This Row],[BusinessInfo_MinorityOwned]]="True",1,0)</f>
        <v>0</v>
      </c>
      <c r="O5435" s="15">
        <f>IF(Table1[[#This Row],[BusinessInfo_VeteranOwned]]="True",1,0)</f>
        <v>0</v>
      </c>
    </row>
    <row r="5436" spans="1:15" x14ac:dyDescent="0.2">
      <c r="A5436" s="18">
        <v>34290</v>
      </c>
      <c r="B5436" s="19" t="s">
        <v>155</v>
      </c>
      <c r="C5436" s="19" t="s">
        <v>101</v>
      </c>
      <c r="D5436" s="19" t="s">
        <v>102</v>
      </c>
      <c r="E5436" s="19" t="s">
        <v>18</v>
      </c>
      <c r="F5436" s="19" t="s">
        <v>20</v>
      </c>
      <c r="G5436" s="19" t="s">
        <v>20</v>
      </c>
      <c r="H5436" s="19" t="s">
        <v>20</v>
      </c>
      <c r="I5436" s="20">
        <v>0</v>
      </c>
      <c r="J5436" s="19" t="s">
        <v>21</v>
      </c>
      <c r="K54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54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5436" s="15">
        <f>IF(Table1[[#This Row],[BusinessInfo_WomanOwned]]="True",1,0)</f>
        <v>0</v>
      </c>
      <c r="N5436" s="15">
        <f>IF(Table1[[#This Row],[BusinessInfo_MinorityOwned]]="True",1,0)</f>
        <v>0</v>
      </c>
      <c r="O5436" s="15">
        <f>IF(Table1[[#This Row],[BusinessInfo_VeteranOwned]]="True",1,0)</f>
        <v>0</v>
      </c>
    </row>
    <row r="5437" spans="1:15" x14ac:dyDescent="0.2">
      <c r="A5437" s="18">
        <v>35038</v>
      </c>
      <c r="B5437" s="19" t="s">
        <v>155</v>
      </c>
      <c r="C5437" s="19" t="s">
        <v>80</v>
      </c>
      <c r="D5437" s="19" t="s">
        <v>50</v>
      </c>
      <c r="E5437" s="19" t="s">
        <v>18</v>
      </c>
      <c r="F5437" s="19" t="s">
        <v>19</v>
      </c>
      <c r="G5437" s="19" t="s">
        <v>19</v>
      </c>
      <c r="H5437" s="19" t="s">
        <v>20</v>
      </c>
      <c r="I5437" s="20">
        <v>0</v>
      </c>
      <c r="J5437" s="19" t="s">
        <v>21</v>
      </c>
      <c r="K54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4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5437" s="15">
        <f>IF(Table1[[#This Row],[BusinessInfo_WomanOwned]]="True",1,0)</f>
        <v>1</v>
      </c>
      <c r="N5437" s="15">
        <f>IF(Table1[[#This Row],[BusinessInfo_MinorityOwned]]="True",1,0)</f>
        <v>1</v>
      </c>
      <c r="O5437" s="15">
        <f>IF(Table1[[#This Row],[BusinessInfo_VeteranOwned]]="True",1,0)</f>
        <v>0</v>
      </c>
    </row>
    <row r="5438" spans="1:15" x14ac:dyDescent="0.2">
      <c r="A5438" s="18">
        <v>38554</v>
      </c>
      <c r="B5438" s="19" t="s">
        <v>155</v>
      </c>
      <c r="C5438" s="19" t="s">
        <v>177</v>
      </c>
      <c r="D5438" s="19" t="s">
        <v>102</v>
      </c>
      <c r="E5438" s="19" t="s">
        <v>47</v>
      </c>
      <c r="F5438" s="19" t="s">
        <v>20</v>
      </c>
      <c r="G5438" s="19" t="s">
        <v>19</v>
      </c>
      <c r="H5438" s="19" t="s">
        <v>20</v>
      </c>
      <c r="I5438" s="20">
        <v>0</v>
      </c>
      <c r="J5438" s="19" t="s">
        <v>21</v>
      </c>
      <c r="K54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54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5438" s="15">
        <f>IF(Table1[[#This Row],[BusinessInfo_WomanOwned]]="True",1,0)</f>
        <v>0</v>
      </c>
      <c r="N5438" s="15">
        <f>IF(Table1[[#This Row],[BusinessInfo_MinorityOwned]]="True",1,0)</f>
        <v>1</v>
      </c>
      <c r="O5438" s="15">
        <f>IF(Table1[[#This Row],[BusinessInfo_VeteranOwned]]="True",1,0)</f>
        <v>0</v>
      </c>
    </row>
    <row r="5439" spans="1:15" x14ac:dyDescent="0.2">
      <c r="A5439" s="18">
        <v>40678</v>
      </c>
      <c r="B5439" s="19" t="s">
        <v>155</v>
      </c>
      <c r="C5439" s="19" t="s">
        <v>80</v>
      </c>
      <c r="D5439" s="19" t="s">
        <v>81</v>
      </c>
      <c r="E5439" s="19" t="s">
        <v>58</v>
      </c>
      <c r="F5439" s="19" t="s">
        <v>19</v>
      </c>
      <c r="G5439" s="19" t="s">
        <v>19</v>
      </c>
      <c r="H5439" s="19" t="s">
        <v>20</v>
      </c>
      <c r="I5439" s="20">
        <v>0</v>
      </c>
      <c r="J5439" s="19" t="s">
        <v>21</v>
      </c>
      <c r="K54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4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5439" s="15">
        <f>IF(Table1[[#This Row],[BusinessInfo_WomanOwned]]="True",1,0)</f>
        <v>1</v>
      </c>
      <c r="N5439" s="15">
        <f>IF(Table1[[#This Row],[BusinessInfo_MinorityOwned]]="True",1,0)</f>
        <v>1</v>
      </c>
      <c r="O5439" s="15">
        <f>IF(Table1[[#This Row],[BusinessInfo_VeteranOwned]]="True",1,0)</f>
        <v>0</v>
      </c>
    </row>
    <row r="5440" spans="1:15" x14ac:dyDescent="0.2">
      <c r="A5440" s="18">
        <v>40823</v>
      </c>
      <c r="B5440" s="19" t="s">
        <v>155</v>
      </c>
      <c r="C5440" s="19" t="s">
        <v>532</v>
      </c>
      <c r="D5440" s="19" t="s">
        <v>533</v>
      </c>
      <c r="E5440" s="19" t="s">
        <v>54</v>
      </c>
      <c r="F5440" s="19" t="s">
        <v>20</v>
      </c>
      <c r="G5440" s="19" t="s">
        <v>20</v>
      </c>
      <c r="H5440" s="19" t="s">
        <v>19</v>
      </c>
      <c r="I5440" s="20">
        <v>0</v>
      </c>
      <c r="J5440" s="19" t="s">
        <v>21</v>
      </c>
      <c r="K54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5440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5440" s="15">
        <f>IF(Table1[[#This Row],[BusinessInfo_WomanOwned]]="True",1,0)</f>
        <v>0</v>
      </c>
      <c r="N5440" s="15">
        <f>IF(Table1[[#This Row],[BusinessInfo_MinorityOwned]]="True",1,0)</f>
        <v>0</v>
      </c>
      <c r="O5440" s="15">
        <f>IF(Table1[[#This Row],[BusinessInfo_VeteranOwned]]="True",1,0)</f>
        <v>1</v>
      </c>
    </row>
    <row r="5441" spans="1:15" x14ac:dyDescent="0.2">
      <c r="A5441" s="18">
        <v>41088</v>
      </c>
      <c r="B5441" s="19" t="s">
        <v>155</v>
      </c>
      <c r="C5441" s="19" t="s">
        <v>16</v>
      </c>
      <c r="D5441" s="19" t="s">
        <v>46</v>
      </c>
      <c r="E5441" s="19" t="s">
        <v>43</v>
      </c>
      <c r="F5441" s="19" t="s">
        <v>20</v>
      </c>
      <c r="G5441" s="19" t="s">
        <v>20</v>
      </c>
      <c r="H5441" s="19" t="s">
        <v>20</v>
      </c>
      <c r="I5441" s="20">
        <v>0</v>
      </c>
      <c r="J5441" s="19" t="s">
        <v>21</v>
      </c>
      <c r="K54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54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5441" s="15">
        <f>IF(Table1[[#This Row],[BusinessInfo_WomanOwned]]="True",1,0)</f>
        <v>0</v>
      </c>
      <c r="N5441" s="15">
        <f>IF(Table1[[#This Row],[BusinessInfo_MinorityOwned]]="True",1,0)</f>
        <v>0</v>
      </c>
      <c r="O5441" s="15">
        <f>IF(Table1[[#This Row],[BusinessInfo_VeteranOwned]]="True",1,0)</f>
        <v>0</v>
      </c>
    </row>
    <row r="5442" spans="1:15" x14ac:dyDescent="0.2">
      <c r="A5442" s="18">
        <v>41153</v>
      </c>
      <c r="B5442" s="19" t="s">
        <v>155</v>
      </c>
      <c r="C5442" s="19" t="s">
        <v>534</v>
      </c>
      <c r="D5442" s="19" t="s">
        <v>17</v>
      </c>
      <c r="E5442" s="19" t="s">
        <v>54</v>
      </c>
      <c r="F5442" s="19" t="s">
        <v>20</v>
      </c>
      <c r="G5442" s="19" t="s">
        <v>19</v>
      </c>
      <c r="H5442" s="19" t="s">
        <v>19</v>
      </c>
      <c r="I5442" s="20">
        <v>0</v>
      </c>
      <c r="J5442" s="19" t="s">
        <v>21</v>
      </c>
      <c r="K54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4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5442" s="15">
        <f>IF(Table1[[#This Row],[BusinessInfo_WomanOwned]]="True",1,0)</f>
        <v>0</v>
      </c>
      <c r="N5442" s="15">
        <f>IF(Table1[[#This Row],[BusinessInfo_MinorityOwned]]="True",1,0)</f>
        <v>1</v>
      </c>
      <c r="O5442" s="15">
        <f>IF(Table1[[#This Row],[BusinessInfo_VeteranOwned]]="True",1,0)</f>
        <v>1</v>
      </c>
    </row>
    <row r="5443" spans="1:15" x14ac:dyDescent="0.2">
      <c r="A5443" s="18">
        <v>32299</v>
      </c>
      <c r="B5443" s="19" t="s">
        <v>155</v>
      </c>
      <c r="C5443" s="19" t="s">
        <v>16</v>
      </c>
      <c r="D5443" s="19" t="s">
        <v>55</v>
      </c>
      <c r="E5443" s="19" t="s">
        <v>43</v>
      </c>
      <c r="F5443" s="19" t="s">
        <v>19</v>
      </c>
      <c r="G5443" s="19" t="s">
        <v>20</v>
      </c>
      <c r="H5443" s="19" t="s">
        <v>20</v>
      </c>
      <c r="I5443" s="20">
        <v>0</v>
      </c>
      <c r="J5443" s="19" t="s">
        <v>21</v>
      </c>
      <c r="K54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4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443" s="15">
        <f>IF(Table1[[#This Row],[BusinessInfo_WomanOwned]]="True",1,0)</f>
        <v>1</v>
      </c>
      <c r="N5443" s="15">
        <f>IF(Table1[[#This Row],[BusinessInfo_MinorityOwned]]="True",1,0)</f>
        <v>0</v>
      </c>
      <c r="O5443" s="15">
        <f>IF(Table1[[#This Row],[BusinessInfo_VeteranOwned]]="True",1,0)</f>
        <v>0</v>
      </c>
    </row>
    <row r="5444" spans="1:15" x14ac:dyDescent="0.2">
      <c r="A5444" s="18">
        <v>33968</v>
      </c>
      <c r="B5444" s="19" t="s">
        <v>155</v>
      </c>
      <c r="C5444" s="19" t="s">
        <v>34</v>
      </c>
      <c r="D5444" s="19" t="s">
        <v>81</v>
      </c>
      <c r="E5444" s="19" t="s">
        <v>56</v>
      </c>
      <c r="F5444" s="19" t="s">
        <v>20</v>
      </c>
      <c r="G5444" s="19" t="s">
        <v>20</v>
      </c>
      <c r="H5444" s="19" t="s">
        <v>20</v>
      </c>
      <c r="I5444" s="20">
        <v>0</v>
      </c>
      <c r="J5444" s="19" t="s">
        <v>21</v>
      </c>
      <c r="K54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4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5444" s="15">
        <f>IF(Table1[[#This Row],[BusinessInfo_WomanOwned]]="True",1,0)</f>
        <v>0</v>
      </c>
      <c r="N5444" s="15">
        <f>IF(Table1[[#This Row],[BusinessInfo_MinorityOwned]]="True",1,0)</f>
        <v>0</v>
      </c>
      <c r="O5444" s="15">
        <f>IF(Table1[[#This Row],[BusinessInfo_VeteranOwned]]="True",1,0)</f>
        <v>0</v>
      </c>
    </row>
    <row r="5445" spans="1:15" x14ac:dyDescent="0.2">
      <c r="A5445" s="18">
        <v>32526</v>
      </c>
      <c r="B5445" s="19" t="s">
        <v>155</v>
      </c>
      <c r="C5445" s="19" t="s">
        <v>28</v>
      </c>
      <c r="D5445" s="19" t="s">
        <v>29</v>
      </c>
      <c r="E5445" s="19" t="s">
        <v>43</v>
      </c>
      <c r="F5445" s="19" t="s">
        <v>19</v>
      </c>
      <c r="G5445" s="19" t="s">
        <v>19</v>
      </c>
      <c r="H5445" s="19" t="s">
        <v>20</v>
      </c>
      <c r="I5445" s="20">
        <v>0</v>
      </c>
      <c r="J5445" s="19" t="s">
        <v>21</v>
      </c>
      <c r="K54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54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5445" s="15">
        <f>IF(Table1[[#This Row],[BusinessInfo_WomanOwned]]="True",1,0)</f>
        <v>1</v>
      </c>
      <c r="N5445" s="15">
        <f>IF(Table1[[#This Row],[BusinessInfo_MinorityOwned]]="True",1,0)</f>
        <v>1</v>
      </c>
      <c r="O5445" s="15">
        <f>IF(Table1[[#This Row],[BusinessInfo_VeteranOwned]]="True",1,0)</f>
        <v>0</v>
      </c>
    </row>
    <row r="5446" spans="1:15" x14ac:dyDescent="0.2">
      <c r="A5446" s="18">
        <v>41392</v>
      </c>
      <c r="B5446" s="19" t="s">
        <v>155</v>
      </c>
      <c r="C5446" s="19" t="s">
        <v>84</v>
      </c>
      <c r="D5446" s="19" t="s">
        <v>68</v>
      </c>
      <c r="E5446" s="19" t="s">
        <v>56</v>
      </c>
      <c r="F5446" s="19" t="s">
        <v>20</v>
      </c>
      <c r="G5446" s="19" t="s">
        <v>19</v>
      </c>
      <c r="H5446" s="19" t="s">
        <v>20</v>
      </c>
      <c r="I5446" s="20">
        <v>0</v>
      </c>
      <c r="J5446" s="19" t="s">
        <v>21</v>
      </c>
      <c r="K54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4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5446" s="15">
        <f>IF(Table1[[#This Row],[BusinessInfo_WomanOwned]]="True",1,0)</f>
        <v>0</v>
      </c>
      <c r="N5446" s="15">
        <f>IF(Table1[[#This Row],[BusinessInfo_MinorityOwned]]="True",1,0)</f>
        <v>1</v>
      </c>
      <c r="O5446" s="15">
        <f>IF(Table1[[#This Row],[BusinessInfo_VeteranOwned]]="True",1,0)</f>
        <v>0</v>
      </c>
    </row>
    <row r="5447" spans="1:15" x14ac:dyDescent="0.2">
      <c r="A5447" s="18">
        <v>37652</v>
      </c>
      <c r="B5447" s="19" t="s">
        <v>155</v>
      </c>
      <c r="C5447" s="19" t="s">
        <v>80</v>
      </c>
      <c r="D5447" s="19" t="s">
        <v>50</v>
      </c>
      <c r="E5447" s="19" t="s">
        <v>247</v>
      </c>
      <c r="F5447" s="19" t="s">
        <v>20</v>
      </c>
      <c r="G5447" s="19" t="s">
        <v>19</v>
      </c>
      <c r="H5447" s="19" t="s">
        <v>20</v>
      </c>
      <c r="I5447" s="20">
        <v>0</v>
      </c>
      <c r="J5447" s="19" t="s">
        <v>25</v>
      </c>
      <c r="K54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4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5447" s="15">
        <f>IF(Table1[[#This Row],[BusinessInfo_WomanOwned]]="True",1,0)</f>
        <v>0</v>
      </c>
      <c r="N5447" s="15">
        <f>IF(Table1[[#This Row],[BusinessInfo_MinorityOwned]]="True",1,0)</f>
        <v>1</v>
      </c>
      <c r="O5447" s="15">
        <f>IF(Table1[[#This Row],[BusinessInfo_VeteranOwned]]="True",1,0)</f>
        <v>0</v>
      </c>
    </row>
    <row r="5448" spans="1:15" x14ac:dyDescent="0.2">
      <c r="A5448" s="18">
        <v>34323</v>
      </c>
      <c r="B5448" s="19" t="s">
        <v>155</v>
      </c>
      <c r="C5448" s="19" t="s">
        <v>62</v>
      </c>
      <c r="D5448" s="19" t="s">
        <v>68</v>
      </c>
      <c r="E5448" s="19" t="s">
        <v>74</v>
      </c>
      <c r="F5448" s="19" t="s">
        <v>20</v>
      </c>
      <c r="G5448" s="19" t="s">
        <v>20</v>
      </c>
      <c r="H5448" s="19" t="s">
        <v>20</v>
      </c>
      <c r="I5448" s="20">
        <v>0</v>
      </c>
      <c r="J5448" s="19" t="s">
        <v>36</v>
      </c>
      <c r="K54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4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5448" s="15">
        <f>IF(Table1[[#This Row],[BusinessInfo_WomanOwned]]="True",1,0)</f>
        <v>0</v>
      </c>
      <c r="N5448" s="15">
        <f>IF(Table1[[#This Row],[BusinessInfo_MinorityOwned]]="True",1,0)</f>
        <v>0</v>
      </c>
      <c r="O5448" s="15">
        <f>IF(Table1[[#This Row],[BusinessInfo_VeteranOwned]]="True",1,0)</f>
        <v>0</v>
      </c>
    </row>
    <row r="5449" spans="1:15" x14ac:dyDescent="0.2">
      <c r="A5449" s="18">
        <v>30213</v>
      </c>
      <c r="B5449" s="19" t="s">
        <v>15</v>
      </c>
      <c r="C5449" s="19" t="s">
        <v>32</v>
      </c>
      <c r="D5449" s="19" t="s">
        <v>35</v>
      </c>
      <c r="E5449" s="19" t="s">
        <v>43</v>
      </c>
      <c r="F5449" s="19" t="s">
        <v>20</v>
      </c>
      <c r="G5449" s="19" t="s">
        <v>20</v>
      </c>
      <c r="H5449" s="19" t="s">
        <v>20</v>
      </c>
      <c r="I5449" s="20">
        <v>2000</v>
      </c>
      <c r="J5449" s="19" t="s">
        <v>21</v>
      </c>
      <c r="K54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4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449" s="15">
        <f>IF(Table1[[#This Row],[BusinessInfo_WomanOwned]]="True",1,0)</f>
        <v>0</v>
      </c>
      <c r="N5449" s="15">
        <f>IF(Table1[[#This Row],[BusinessInfo_MinorityOwned]]="True",1,0)</f>
        <v>0</v>
      </c>
      <c r="O5449" s="15">
        <f>IF(Table1[[#This Row],[BusinessInfo_VeteranOwned]]="True",1,0)</f>
        <v>0</v>
      </c>
    </row>
    <row r="5450" spans="1:15" x14ac:dyDescent="0.2">
      <c r="A5450" s="18">
        <v>30386</v>
      </c>
      <c r="B5450" s="19" t="s">
        <v>15</v>
      </c>
      <c r="C5450" s="19" t="s">
        <v>139</v>
      </c>
      <c r="D5450" s="19" t="s">
        <v>535</v>
      </c>
      <c r="E5450" s="19" t="s">
        <v>56</v>
      </c>
      <c r="F5450" s="19" t="s">
        <v>19</v>
      </c>
      <c r="G5450" s="19" t="s">
        <v>20</v>
      </c>
      <c r="H5450" s="19" t="s">
        <v>20</v>
      </c>
      <c r="I5450" s="20">
        <v>2000</v>
      </c>
      <c r="J5450" s="19" t="s">
        <v>21</v>
      </c>
      <c r="K54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5450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5450" s="15">
        <f>IF(Table1[[#This Row],[BusinessInfo_WomanOwned]]="True",1,0)</f>
        <v>1</v>
      </c>
      <c r="N5450" s="15">
        <f>IF(Table1[[#This Row],[BusinessInfo_MinorityOwned]]="True",1,0)</f>
        <v>0</v>
      </c>
      <c r="O5450" s="15">
        <f>IF(Table1[[#This Row],[BusinessInfo_VeteranOwned]]="True",1,0)</f>
        <v>0</v>
      </c>
    </row>
    <row r="5451" spans="1:15" x14ac:dyDescent="0.2">
      <c r="A5451" s="18">
        <v>30520</v>
      </c>
      <c r="B5451" s="19" t="s">
        <v>15</v>
      </c>
      <c r="C5451" s="19" t="s">
        <v>34</v>
      </c>
      <c r="D5451" s="19" t="s">
        <v>49</v>
      </c>
      <c r="E5451" s="19" t="s">
        <v>247</v>
      </c>
      <c r="F5451" s="19" t="s">
        <v>20</v>
      </c>
      <c r="G5451" s="19" t="s">
        <v>19</v>
      </c>
      <c r="H5451" s="19" t="s">
        <v>20</v>
      </c>
      <c r="I5451" s="20">
        <v>2000</v>
      </c>
      <c r="J5451" s="19" t="s">
        <v>21</v>
      </c>
      <c r="K54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4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451" s="15">
        <f>IF(Table1[[#This Row],[BusinessInfo_WomanOwned]]="True",1,0)</f>
        <v>0</v>
      </c>
      <c r="N5451" s="15">
        <f>IF(Table1[[#This Row],[BusinessInfo_MinorityOwned]]="True",1,0)</f>
        <v>1</v>
      </c>
      <c r="O5451" s="15">
        <f>IF(Table1[[#This Row],[BusinessInfo_VeteranOwned]]="True",1,0)</f>
        <v>0</v>
      </c>
    </row>
    <row r="5452" spans="1:15" x14ac:dyDescent="0.2">
      <c r="A5452" s="18">
        <v>31447</v>
      </c>
      <c r="B5452" s="19" t="s">
        <v>15</v>
      </c>
      <c r="C5452" s="19" t="s">
        <v>371</v>
      </c>
      <c r="D5452" s="19" t="s">
        <v>332</v>
      </c>
      <c r="E5452" s="19" t="s">
        <v>54</v>
      </c>
      <c r="F5452" s="19" t="s">
        <v>20</v>
      </c>
      <c r="G5452" s="19" t="s">
        <v>19</v>
      </c>
      <c r="H5452" s="19" t="s">
        <v>20</v>
      </c>
      <c r="I5452" s="20">
        <v>5000</v>
      </c>
      <c r="J5452" s="19" t="s">
        <v>25</v>
      </c>
      <c r="K54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Waverly</v>
      </c>
      <c r="L54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33877</v>
      </c>
      <c r="M5452" s="15">
        <f>IF(Table1[[#This Row],[BusinessInfo_WomanOwned]]="True",1,0)</f>
        <v>0</v>
      </c>
      <c r="N5452" s="15">
        <f>IF(Table1[[#This Row],[BusinessInfo_MinorityOwned]]="True",1,0)</f>
        <v>1</v>
      </c>
      <c r="O5452" s="15">
        <f>IF(Table1[[#This Row],[BusinessInfo_VeteranOwned]]="True",1,0)</f>
        <v>0</v>
      </c>
    </row>
    <row r="5453" spans="1:15" x14ac:dyDescent="0.2">
      <c r="A5453" s="18">
        <v>31720</v>
      </c>
      <c r="B5453" s="19" t="s">
        <v>15</v>
      </c>
      <c r="C5453" s="19" t="s">
        <v>22</v>
      </c>
      <c r="D5453" s="19" t="s">
        <v>536</v>
      </c>
      <c r="E5453" s="19" t="s">
        <v>57</v>
      </c>
      <c r="F5453" s="19" t="s">
        <v>20</v>
      </c>
      <c r="G5453" s="19" t="s">
        <v>19</v>
      </c>
      <c r="H5453" s="19" t="s">
        <v>19</v>
      </c>
      <c r="I5453" s="20">
        <v>2000</v>
      </c>
      <c r="J5453" s="19" t="s">
        <v>21</v>
      </c>
      <c r="K54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5453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5453" s="15">
        <f>IF(Table1[[#This Row],[BusinessInfo_WomanOwned]]="True",1,0)</f>
        <v>0</v>
      </c>
      <c r="N5453" s="15">
        <f>IF(Table1[[#This Row],[BusinessInfo_MinorityOwned]]="True",1,0)</f>
        <v>1</v>
      </c>
      <c r="O5453" s="15">
        <f>IF(Table1[[#This Row],[BusinessInfo_VeteranOwned]]="True",1,0)</f>
        <v>1</v>
      </c>
    </row>
    <row r="5454" spans="1:15" x14ac:dyDescent="0.2">
      <c r="A5454" s="18">
        <v>32488</v>
      </c>
      <c r="B5454" s="19" t="s">
        <v>15</v>
      </c>
      <c r="C5454" s="19" t="s">
        <v>16</v>
      </c>
      <c r="D5454" s="19" t="s">
        <v>537</v>
      </c>
      <c r="E5454" s="19" t="s">
        <v>56</v>
      </c>
      <c r="F5454" s="19" t="s">
        <v>20</v>
      </c>
      <c r="G5454" s="19" t="s">
        <v>20</v>
      </c>
      <c r="H5454" s="19" t="s">
        <v>20</v>
      </c>
      <c r="I5454" s="20">
        <v>2000</v>
      </c>
      <c r="J5454" s="19" t="s">
        <v>21</v>
      </c>
      <c r="K54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5454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5454" s="15">
        <f>IF(Table1[[#This Row],[BusinessInfo_WomanOwned]]="True",1,0)</f>
        <v>0</v>
      </c>
      <c r="N5454" s="15">
        <f>IF(Table1[[#This Row],[BusinessInfo_MinorityOwned]]="True",1,0)</f>
        <v>0</v>
      </c>
      <c r="O5454" s="15">
        <f>IF(Table1[[#This Row],[BusinessInfo_VeteranOwned]]="True",1,0)</f>
        <v>0</v>
      </c>
    </row>
    <row r="5455" spans="1:15" x14ac:dyDescent="0.2">
      <c r="A5455" s="18">
        <v>32707</v>
      </c>
      <c r="B5455" s="19" t="s">
        <v>15</v>
      </c>
      <c r="C5455" s="19" t="s">
        <v>192</v>
      </c>
      <c r="D5455" s="19" t="s">
        <v>194</v>
      </c>
      <c r="E5455" s="19" t="s">
        <v>51</v>
      </c>
      <c r="F5455" s="19" t="s">
        <v>20</v>
      </c>
      <c r="G5455" s="19" t="s">
        <v>19</v>
      </c>
      <c r="H5455" s="19" t="s">
        <v>20</v>
      </c>
      <c r="I5455" s="20">
        <v>2000</v>
      </c>
      <c r="J5455" s="19" t="s">
        <v>21</v>
      </c>
      <c r="K54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5455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5455" s="15">
        <f>IF(Table1[[#This Row],[BusinessInfo_WomanOwned]]="True",1,0)</f>
        <v>0</v>
      </c>
      <c r="N5455" s="15">
        <f>IF(Table1[[#This Row],[BusinessInfo_MinorityOwned]]="True",1,0)</f>
        <v>1</v>
      </c>
      <c r="O5455" s="15">
        <f>IF(Table1[[#This Row],[BusinessInfo_VeteranOwned]]="True",1,0)</f>
        <v>0</v>
      </c>
    </row>
    <row r="5456" spans="1:15" x14ac:dyDescent="0.2">
      <c r="A5456" s="18">
        <v>33226</v>
      </c>
      <c r="B5456" s="19" t="s">
        <v>15</v>
      </c>
      <c r="C5456" s="19" t="s">
        <v>34</v>
      </c>
      <c r="D5456" s="19" t="s">
        <v>33</v>
      </c>
      <c r="E5456" s="19" t="s">
        <v>18</v>
      </c>
      <c r="F5456" s="19" t="s">
        <v>19</v>
      </c>
      <c r="G5456" s="19" t="s">
        <v>20</v>
      </c>
      <c r="H5456" s="19" t="s">
        <v>20</v>
      </c>
      <c r="I5456" s="20">
        <v>2000</v>
      </c>
      <c r="J5456" s="19" t="s">
        <v>21</v>
      </c>
      <c r="K54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4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456" s="15">
        <f>IF(Table1[[#This Row],[BusinessInfo_WomanOwned]]="True",1,0)</f>
        <v>1</v>
      </c>
      <c r="N5456" s="15">
        <f>IF(Table1[[#This Row],[BusinessInfo_MinorityOwned]]="True",1,0)</f>
        <v>0</v>
      </c>
      <c r="O5456" s="15">
        <f>IF(Table1[[#This Row],[BusinessInfo_VeteranOwned]]="True",1,0)</f>
        <v>0</v>
      </c>
    </row>
    <row r="5457" spans="1:15" x14ac:dyDescent="0.2">
      <c r="A5457" s="18">
        <v>33265</v>
      </c>
      <c r="B5457" s="19" t="s">
        <v>15</v>
      </c>
      <c r="C5457" s="19" t="s">
        <v>80</v>
      </c>
      <c r="D5457" s="19" t="s">
        <v>49</v>
      </c>
      <c r="E5457" s="19" t="s">
        <v>43</v>
      </c>
      <c r="F5457" s="19" t="s">
        <v>20</v>
      </c>
      <c r="G5457" s="19" t="s">
        <v>20</v>
      </c>
      <c r="H5457" s="19" t="s">
        <v>20</v>
      </c>
      <c r="I5457" s="20">
        <v>5000</v>
      </c>
      <c r="J5457" s="19" t="s">
        <v>25</v>
      </c>
      <c r="K54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4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457" s="15">
        <f>IF(Table1[[#This Row],[BusinessInfo_WomanOwned]]="True",1,0)</f>
        <v>0</v>
      </c>
      <c r="N5457" s="15">
        <f>IF(Table1[[#This Row],[BusinessInfo_MinorityOwned]]="True",1,0)</f>
        <v>0</v>
      </c>
      <c r="O5457" s="15">
        <f>IF(Table1[[#This Row],[BusinessInfo_VeteranOwned]]="True",1,0)</f>
        <v>0</v>
      </c>
    </row>
    <row r="5458" spans="1:15" x14ac:dyDescent="0.2">
      <c r="A5458" s="18">
        <v>33741</v>
      </c>
      <c r="B5458" s="19" t="s">
        <v>15</v>
      </c>
      <c r="C5458" s="19" t="s">
        <v>34</v>
      </c>
      <c r="D5458" s="19" t="s">
        <v>71</v>
      </c>
      <c r="E5458" s="19" t="s">
        <v>74</v>
      </c>
      <c r="F5458" s="19" t="s">
        <v>20</v>
      </c>
      <c r="G5458" s="19" t="s">
        <v>19</v>
      </c>
      <c r="H5458" s="19" t="s">
        <v>20</v>
      </c>
      <c r="I5458" s="20">
        <v>2000</v>
      </c>
      <c r="J5458" s="19" t="s">
        <v>21</v>
      </c>
      <c r="K54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4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5458" s="15">
        <f>IF(Table1[[#This Row],[BusinessInfo_WomanOwned]]="True",1,0)</f>
        <v>0</v>
      </c>
      <c r="N5458" s="15">
        <f>IF(Table1[[#This Row],[BusinessInfo_MinorityOwned]]="True",1,0)</f>
        <v>1</v>
      </c>
      <c r="O5458" s="15">
        <f>IF(Table1[[#This Row],[BusinessInfo_VeteranOwned]]="True",1,0)</f>
        <v>0</v>
      </c>
    </row>
    <row r="5459" spans="1:15" x14ac:dyDescent="0.2">
      <c r="A5459" s="18">
        <v>34180</v>
      </c>
      <c r="B5459" s="19" t="s">
        <v>15</v>
      </c>
      <c r="C5459" s="19" t="s">
        <v>80</v>
      </c>
      <c r="D5459" s="19" t="s">
        <v>49</v>
      </c>
      <c r="E5459" s="19" t="s">
        <v>27</v>
      </c>
      <c r="F5459" s="19" t="s">
        <v>19</v>
      </c>
      <c r="G5459" s="19" t="s">
        <v>20</v>
      </c>
      <c r="H5459" s="19" t="s">
        <v>20</v>
      </c>
      <c r="I5459" s="20">
        <v>2000</v>
      </c>
      <c r="J5459" s="19" t="s">
        <v>21</v>
      </c>
      <c r="K54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4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459" s="15">
        <f>IF(Table1[[#This Row],[BusinessInfo_WomanOwned]]="True",1,0)</f>
        <v>1</v>
      </c>
      <c r="N5459" s="15">
        <f>IF(Table1[[#This Row],[BusinessInfo_MinorityOwned]]="True",1,0)</f>
        <v>0</v>
      </c>
      <c r="O5459" s="15">
        <f>IF(Table1[[#This Row],[BusinessInfo_VeteranOwned]]="True",1,0)</f>
        <v>0</v>
      </c>
    </row>
    <row r="5460" spans="1:15" x14ac:dyDescent="0.2">
      <c r="A5460" s="18">
        <v>34241</v>
      </c>
      <c r="B5460" s="19" t="s">
        <v>15</v>
      </c>
      <c r="C5460" s="19" t="s">
        <v>34</v>
      </c>
      <c r="D5460" s="19" t="s">
        <v>71</v>
      </c>
      <c r="E5460" s="19" t="s">
        <v>99</v>
      </c>
      <c r="F5460" s="19" t="s">
        <v>19</v>
      </c>
      <c r="G5460" s="19" t="s">
        <v>20</v>
      </c>
      <c r="H5460" s="19" t="s">
        <v>20</v>
      </c>
      <c r="I5460" s="20">
        <v>5000</v>
      </c>
      <c r="J5460" s="19" t="s">
        <v>25</v>
      </c>
      <c r="K54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4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5460" s="15">
        <f>IF(Table1[[#This Row],[BusinessInfo_WomanOwned]]="True",1,0)</f>
        <v>1</v>
      </c>
      <c r="N5460" s="15">
        <f>IF(Table1[[#This Row],[BusinessInfo_MinorityOwned]]="True",1,0)</f>
        <v>0</v>
      </c>
      <c r="O5460" s="15">
        <f>IF(Table1[[#This Row],[BusinessInfo_VeteranOwned]]="True",1,0)</f>
        <v>0</v>
      </c>
    </row>
    <row r="5461" spans="1:15" x14ac:dyDescent="0.2">
      <c r="A5461" s="18">
        <v>34351</v>
      </c>
      <c r="B5461" s="19" t="s">
        <v>15</v>
      </c>
      <c r="C5461" s="19" t="s">
        <v>192</v>
      </c>
      <c r="D5461" s="19" t="s">
        <v>66</v>
      </c>
      <c r="E5461" s="19" t="s">
        <v>24</v>
      </c>
      <c r="F5461" s="19" t="s">
        <v>19</v>
      </c>
      <c r="G5461" s="19" t="s">
        <v>20</v>
      </c>
      <c r="H5461" s="19" t="s">
        <v>19</v>
      </c>
      <c r="I5461" s="20">
        <v>2000</v>
      </c>
      <c r="J5461" s="19" t="s">
        <v>21</v>
      </c>
      <c r="K54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4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461" s="15">
        <f>IF(Table1[[#This Row],[BusinessInfo_WomanOwned]]="True",1,0)</f>
        <v>1</v>
      </c>
      <c r="N5461" s="15">
        <f>IF(Table1[[#This Row],[BusinessInfo_MinorityOwned]]="True",1,0)</f>
        <v>0</v>
      </c>
      <c r="O5461" s="15">
        <f>IF(Table1[[#This Row],[BusinessInfo_VeteranOwned]]="True",1,0)</f>
        <v>1</v>
      </c>
    </row>
    <row r="5462" spans="1:15" x14ac:dyDescent="0.2">
      <c r="A5462" s="18">
        <v>34452</v>
      </c>
      <c r="B5462" s="19" t="s">
        <v>15</v>
      </c>
      <c r="C5462" s="19" t="s">
        <v>16</v>
      </c>
      <c r="D5462" s="19" t="s">
        <v>55</v>
      </c>
      <c r="E5462" s="19" t="s">
        <v>56</v>
      </c>
      <c r="F5462" s="19" t="s">
        <v>20</v>
      </c>
      <c r="G5462" s="19" t="s">
        <v>20</v>
      </c>
      <c r="H5462" s="19" t="s">
        <v>20</v>
      </c>
      <c r="I5462" s="20">
        <v>2000</v>
      </c>
      <c r="J5462" s="19" t="s">
        <v>21</v>
      </c>
      <c r="K54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4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462" s="15">
        <f>IF(Table1[[#This Row],[BusinessInfo_WomanOwned]]="True",1,0)</f>
        <v>0</v>
      </c>
      <c r="N5462" s="15">
        <f>IF(Table1[[#This Row],[BusinessInfo_MinorityOwned]]="True",1,0)</f>
        <v>0</v>
      </c>
      <c r="O5462" s="15">
        <f>IF(Table1[[#This Row],[BusinessInfo_VeteranOwned]]="True",1,0)</f>
        <v>0</v>
      </c>
    </row>
    <row r="5463" spans="1:15" x14ac:dyDescent="0.2">
      <c r="A5463" s="18">
        <v>34656</v>
      </c>
      <c r="B5463" s="19" t="s">
        <v>15</v>
      </c>
      <c r="C5463" s="19" t="s">
        <v>22</v>
      </c>
      <c r="D5463" s="19" t="s">
        <v>26</v>
      </c>
      <c r="E5463" s="19" t="s">
        <v>57</v>
      </c>
      <c r="F5463" s="19" t="s">
        <v>19</v>
      </c>
      <c r="G5463" s="19" t="s">
        <v>20</v>
      </c>
      <c r="H5463" s="19" t="s">
        <v>20</v>
      </c>
      <c r="I5463" s="20">
        <v>10000</v>
      </c>
      <c r="J5463" s="19" t="s">
        <v>36</v>
      </c>
      <c r="K54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4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463" s="15">
        <f>IF(Table1[[#This Row],[BusinessInfo_WomanOwned]]="True",1,0)</f>
        <v>1</v>
      </c>
      <c r="N5463" s="15">
        <f>IF(Table1[[#This Row],[BusinessInfo_MinorityOwned]]="True",1,0)</f>
        <v>0</v>
      </c>
      <c r="O5463" s="15">
        <f>IF(Table1[[#This Row],[BusinessInfo_VeteranOwned]]="True",1,0)</f>
        <v>0</v>
      </c>
    </row>
    <row r="5464" spans="1:15" x14ac:dyDescent="0.2">
      <c r="A5464" s="18">
        <v>34661</v>
      </c>
      <c r="B5464" s="19" t="s">
        <v>15</v>
      </c>
      <c r="C5464" s="19" t="s">
        <v>80</v>
      </c>
      <c r="D5464" s="19" t="s">
        <v>35</v>
      </c>
      <c r="E5464" s="19" t="s">
        <v>247</v>
      </c>
      <c r="F5464" s="19" t="s">
        <v>19</v>
      </c>
      <c r="G5464" s="19" t="s">
        <v>20</v>
      </c>
      <c r="H5464" s="19" t="s">
        <v>20</v>
      </c>
      <c r="I5464" s="20">
        <v>2000</v>
      </c>
      <c r="J5464" s="19" t="s">
        <v>21</v>
      </c>
      <c r="K54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4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464" s="15">
        <f>IF(Table1[[#This Row],[BusinessInfo_WomanOwned]]="True",1,0)</f>
        <v>1</v>
      </c>
      <c r="N5464" s="15">
        <f>IF(Table1[[#This Row],[BusinessInfo_MinorityOwned]]="True",1,0)</f>
        <v>0</v>
      </c>
      <c r="O5464" s="15">
        <f>IF(Table1[[#This Row],[BusinessInfo_VeteranOwned]]="True",1,0)</f>
        <v>0</v>
      </c>
    </row>
    <row r="5465" spans="1:15" x14ac:dyDescent="0.2">
      <c r="A5465" s="18">
        <v>34782</v>
      </c>
      <c r="B5465" s="19" t="s">
        <v>15</v>
      </c>
      <c r="C5465" s="19" t="s">
        <v>34</v>
      </c>
      <c r="D5465" s="19" t="s">
        <v>49</v>
      </c>
      <c r="E5465" s="19" t="s">
        <v>47</v>
      </c>
      <c r="F5465" s="19" t="s">
        <v>20</v>
      </c>
      <c r="G5465" s="19" t="s">
        <v>19</v>
      </c>
      <c r="H5465" s="19" t="s">
        <v>20</v>
      </c>
      <c r="I5465" s="20">
        <v>2000</v>
      </c>
      <c r="J5465" s="19" t="s">
        <v>21</v>
      </c>
      <c r="K54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4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465" s="15">
        <f>IF(Table1[[#This Row],[BusinessInfo_WomanOwned]]="True",1,0)</f>
        <v>0</v>
      </c>
      <c r="N5465" s="15">
        <f>IF(Table1[[#This Row],[BusinessInfo_MinorityOwned]]="True",1,0)</f>
        <v>1</v>
      </c>
      <c r="O5465" s="15">
        <f>IF(Table1[[#This Row],[BusinessInfo_VeteranOwned]]="True",1,0)</f>
        <v>0</v>
      </c>
    </row>
    <row r="5466" spans="1:15" x14ac:dyDescent="0.2">
      <c r="A5466" s="18">
        <v>34833</v>
      </c>
      <c r="B5466" s="19" t="s">
        <v>15</v>
      </c>
      <c r="C5466" s="19" t="s">
        <v>44</v>
      </c>
      <c r="D5466" s="19" t="s">
        <v>538</v>
      </c>
      <c r="E5466" s="19" t="s">
        <v>58</v>
      </c>
      <c r="F5466" s="19" t="s">
        <v>19</v>
      </c>
      <c r="G5466" s="19" t="s">
        <v>19</v>
      </c>
      <c r="H5466" s="19" t="s">
        <v>20</v>
      </c>
      <c r="I5466" s="20">
        <v>2000</v>
      </c>
      <c r="J5466" s="19" t="s">
        <v>21</v>
      </c>
      <c r="K54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5466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5466" s="15">
        <f>IF(Table1[[#This Row],[BusinessInfo_WomanOwned]]="True",1,0)</f>
        <v>1</v>
      </c>
      <c r="N5466" s="15">
        <f>IF(Table1[[#This Row],[BusinessInfo_MinorityOwned]]="True",1,0)</f>
        <v>1</v>
      </c>
      <c r="O5466" s="15">
        <f>IF(Table1[[#This Row],[BusinessInfo_VeteranOwned]]="True",1,0)</f>
        <v>0</v>
      </c>
    </row>
    <row r="5467" spans="1:15" x14ac:dyDescent="0.2">
      <c r="A5467" s="18">
        <v>34846</v>
      </c>
      <c r="B5467" s="19" t="s">
        <v>15</v>
      </c>
      <c r="C5467" s="19" t="s">
        <v>34</v>
      </c>
      <c r="D5467" s="19" t="s">
        <v>33</v>
      </c>
      <c r="E5467" s="19" t="s">
        <v>27</v>
      </c>
      <c r="F5467" s="19" t="s">
        <v>20</v>
      </c>
      <c r="G5467" s="19" t="s">
        <v>19</v>
      </c>
      <c r="H5467" s="19" t="s">
        <v>20</v>
      </c>
      <c r="I5467" s="20">
        <v>2000</v>
      </c>
      <c r="J5467" s="19" t="s">
        <v>21</v>
      </c>
      <c r="K54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4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467" s="15">
        <f>IF(Table1[[#This Row],[BusinessInfo_WomanOwned]]="True",1,0)</f>
        <v>0</v>
      </c>
      <c r="N5467" s="15">
        <f>IF(Table1[[#This Row],[BusinessInfo_MinorityOwned]]="True",1,0)</f>
        <v>1</v>
      </c>
      <c r="O5467" s="15">
        <f>IF(Table1[[#This Row],[BusinessInfo_VeteranOwned]]="True",1,0)</f>
        <v>0</v>
      </c>
    </row>
    <row r="5468" spans="1:15" x14ac:dyDescent="0.2">
      <c r="A5468" s="18">
        <v>34998</v>
      </c>
      <c r="B5468" s="19" t="s">
        <v>15</v>
      </c>
      <c r="C5468" s="19" t="s">
        <v>34</v>
      </c>
      <c r="D5468" s="19" t="s">
        <v>35</v>
      </c>
      <c r="E5468" s="19" t="s">
        <v>27</v>
      </c>
      <c r="F5468" s="19" t="s">
        <v>19</v>
      </c>
      <c r="G5468" s="19" t="s">
        <v>20</v>
      </c>
      <c r="H5468" s="19" t="s">
        <v>20</v>
      </c>
      <c r="I5468" s="20">
        <v>2000</v>
      </c>
      <c r="J5468" s="19" t="s">
        <v>21</v>
      </c>
      <c r="K54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4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468" s="15">
        <f>IF(Table1[[#This Row],[BusinessInfo_WomanOwned]]="True",1,0)</f>
        <v>1</v>
      </c>
      <c r="N5468" s="15">
        <f>IF(Table1[[#This Row],[BusinessInfo_MinorityOwned]]="True",1,0)</f>
        <v>0</v>
      </c>
      <c r="O5468" s="15">
        <f>IF(Table1[[#This Row],[BusinessInfo_VeteranOwned]]="True",1,0)</f>
        <v>0</v>
      </c>
    </row>
    <row r="5469" spans="1:15" x14ac:dyDescent="0.2">
      <c r="A5469" s="18">
        <v>35179</v>
      </c>
      <c r="B5469" s="19" t="s">
        <v>15</v>
      </c>
      <c r="C5469" s="19" t="s">
        <v>22</v>
      </c>
      <c r="D5469" s="19" t="s">
        <v>45</v>
      </c>
      <c r="E5469" s="19" t="s">
        <v>18</v>
      </c>
      <c r="F5469" s="19" t="s">
        <v>19</v>
      </c>
      <c r="G5469" s="19" t="s">
        <v>20</v>
      </c>
      <c r="H5469" s="19" t="s">
        <v>20</v>
      </c>
      <c r="I5469" s="20">
        <v>5000</v>
      </c>
      <c r="J5469" s="19" t="s">
        <v>25</v>
      </c>
      <c r="K54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4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469" s="15">
        <f>IF(Table1[[#This Row],[BusinessInfo_WomanOwned]]="True",1,0)</f>
        <v>1</v>
      </c>
      <c r="N5469" s="15">
        <f>IF(Table1[[#This Row],[BusinessInfo_MinorityOwned]]="True",1,0)</f>
        <v>0</v>
      </c>
      <c r="O5469" s="15">
        <f>IF(Table1[[#This Row],[BusinessInfo_VeteranOwned]]="True",1,0)</f>
        <v>0</v>
      </c>
    </row>
    <row r="5470" spans="1:15" x14ac:dyDescent="0.2">
      <c r="A5470" s="18">
        <v>35276</v>
      </c>
      <c r="B5470" s="19" t="s">
        <v>15</v>
      </c>
      <c r="C5470" s="19" t="s">
        <v>156</v>
      </c>
      <c r="D5470" s="19" t="s">
        <v>127</v>
      </c>
      <c r="E5470" s="19" t="s">
        <v>83</v>
      </c>
      <c r="F5470" s="19" t="s">
        <v>20</v>
      </c>
      <c r="G5470" s="19" t="s">
        <v>20</v>
      </c>
      <c r="H5470" s="19" t="s">
        <v>20</v>
      </c>
      <c r="I5470" s="20">
        <v>2000</v>
      </c>
      <c r="J5470" s="19" t="s">
        <v>21</v>
      </c>
      <c r="K54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Kathleen</v>
      </c>
      <c r="L54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33849</v>
      </c>
      <c r="M5470" s="15">
        <f>IF(Table1[[#This Row],[BusinessInfo_WomanOwned]]="True",1,0)</f>
        <v>0</v>
      </c>
      <c r="N5470" s="15">
        <f>IF(Table1[[#This Row],[BusinessInfo_MinorityOwned]]="True",1,0)</f>
        <v>0</v>
      </c>
      <c r="O5470" s="15">
        <f>IF(Table1[[#This Row],[BusinessInfo_VeteranOwned]]="True",1,0)</f>
        <v>0</v>
      </c>
    </row>
    <row r="5471" spans="1:15" x14ac:dyDescent="0.2">
      <c r="A5471" s="18">
        <v>35310</v>
      </c>
      <c r="B5471" s="19" t="s">
        <v>15</v>
      </c>
      <c r="C5471" s="19" t="s">
        <v>67</v>
      </c>
      <c r="D5471" s="19" t="s">
        <v>68</v>
      </c>
      <c r="E5471" s="19" t="s">
        <v>57</v>
      </c>
      <c r="F5471" s="19" t="s">
        <v>20</v>
      </c>
      <c r="G5471" s="19" t="s">
        <v>19</v>
      </c>
      <c r="H5471" s="19" t="s">
        <v>20</v>
      </c>
      <c r="I5471" s="20">
        <v>10000</v>
      </c>
      <c r="J5471" s="19" t="s">
        <v>36</v>
      </c>
      <c r="K54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4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5471" s="15">
        <f>IF(Table1[[#This Row],[BusinessInfo_WomanOwned]]="True",1,0)</f>
        <v>0</v>
      </c>
      <c r="N5471" s="15">
        <f>IF(Table1[[#This Row],[BusinessInfo_MinorityOwned]]="True",1,0)</f>
        <v>1</v>
      </c>
      <c r="O5471" s="15">
        <f>IF(Table1[[#This Row],[BusinessInfo_VeteranOwned]]="True",1,0)</f>
        <v>0</v>
      </c>
    </row>
    <row r="5472" spans="1:15" x14ac:dyDescent="0.2">
      <c r="A5472" s="18">
        <v>35359</v>
      </c>
      <c r="B5472" s="19" t="s">
        <v>15</v>
      </c>
      <c r="C5472" s="19" t="s">
        <v>112</v>
      </c>
      <c r="D5472" s="19" t="s">
        <v>45</v>
      </c>
      <c r="E5472" s="19" t="s">
        <v>18</v>
      </c>
      <c r="F5472" s="19" t="s">
        <v>20</v>
      </c>
      <c r="G5472" s="19" t="s">
        <v>20</v>
      </c>
      <c r="H5472" s="19" t="s">
        <v>20</v>
      </c>
      <c r="I5472" s="20">
        <v>10000</v>
      </c>
      <c r="J5472" s="19" t="s">
        <v>36</v>
      </c>
      <c r="K54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4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472" s="15">
        <f>IF(Table1[[#This Row],[BusinessInfo_WomanOwned]]="True",1,0)</f>
        <v>0</v>
      </c>
      <c r="N5472" s="15">
        <f>IF(Table1[[#This Row],[BusinessInfo_MinorityOwned]]="True",1,0)</f>
        <v>0</v>
      </c>
      <c r="O5472" s="15">
        <f>IF(Table1[[#This Row],[BusinessInfo_VeteranOwned]]="True",1,0)</f>
        <v>0</v>
      </c>
    </row>
    <row r="5473" spans="1:15" x14ac:dyDescent="0.2">
      <c r="A5473" s="18">
        <v>35420</v>
      </c>
      <c r="B5473" s="19" t="s">
        <v>15</v>
      </c>
      <c r="C5473" s="19" t="s">
        <v>34</v>
      </c>
      <c r="D5473" s="19" t="s">
        <v>33</v>
      </c>
      <c r="E5473" s="19" t="s">
        <v>54</v>
      </c>
      <c r="F5473" s="19" t="s">
        <v>19</v>
      </c>
      <c r="G5473" s="19" t="s">
        <v>20</v>
      </c>
      <c r="H5473" s="19" t="s">
        <v>20</v>
      </c>
      <c r="I5473" s="20">
        <v>2000</v>
      </c>
      <c r="J5473" s="19" t="s">
        <v>21</v>
      </c>
      <c r="K54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4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473" s="15">
        <f>IF(Table1[[#This Row],[BusinessInfo_WomanOwned]]="True",1,0)</f>
        <v>1</v>
      </c>
      <c r="N5473" s="15">
        <f>IF(Table1[[#This Row],[BusinessInfo_MinorityOwned]]="True",1,0)</f>
        <v>0</v>
      </c>
      <c r="O5473" s="15">
        <f>IF(Table1[[#This Row],[BusinessInfo_VeteranOwned]]="True",1,0)</f>
        <v>0</v>
      </c>
    </row>
    <row r="5474" spans="1:15" x14ac:dyDescent="0.2">
      <c r="A5474" s="18">
        <v>35469</v>
      </c>
      <c r="B5474" s="19" t="s">
        <v>15</v>
      </c>
      <c r="C5474" s="19" t="s">
        <v>22</v>
      </c>
      <c r="D5474" s="19" t="s">
        <v>45</v>
      </c>
      <c r="E5474" s="19" t="s">
        <v>27</v>
      </c>
      <c r="F5474" s="19" t="s">
        <v>20</v>
      </c>
      <c r="G5474" s="19" t="s">
        <v>20</v>
      </c>
      <c r="H5474" s="19" t="s">
        <v>20</v>
      </c>
      <c r="I5474" s="20">
        <v>2000</v>
      </c>
      <c r="J5474" s="19" t="s">
        <v>21</v>
      </c>
      <c r="K54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4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474" s="15">
        <f>IF(Table1[[#This Row],[BusinessInfo_WomanOwned]]="True",1,0)</f>
        <v>0</v>
      </c>
      <c r="N5474" s="15">
        <f>IF(Table1[[#This Row],[BusinessInfo_MinorityOwned]]="True",1,0)</f>
        <v>0</v>
      </c>
      <c r="O5474" s="15">
        <f>IF(Table1[[#This Row],[BusinessInfo_VeteranOwned]]="True",1,0)</f>
        <v>0</v>
      </c>
    </row>
    <row r="5475" spans="1:15" x14ac:dyDescent="0.2">
      <c r="A5475" s="18">
        <v>35531</v>
      </c>
      <c r="B5475" s="19" t="s">
        <v>15</v>
      </c>
      <c r="C5475" s="19" t="s">
        <v>34</v>
      </c>
      <c r="D5475" s="19" t="s">
        <v>70</v>
      </c>
      <c r="E5475" s="19" t="s">
        <v>58</v>
      </c>
      <c r="F5475" s="19" t="s">
        <v>19</v>
      </c>
      <c r="G5475" s="19" t="s">
        <v>20</v>
      </c>
      <c r="H5475" s="19" t="s">
        <v>20</v>
      </c>
      <c r="I5475" s="20">
        <v>2000</v>
      </c>
      <c r="J5475" s="19" t="s">
        <v>21</v>
      </c>
      <c r="K54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4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5475" s="15">
        <f>IF(Table1[[#This Row],[BusinessInfo_WomanOwned]]="True",1,0)</f>
        <v>1</v>
      </c>
      <c r="N5475" s="15">
        <f>IF(Table1[[#This Row],[BusinessInfo_MinorityOwned]]="True",1,0)</f>
        <v>0</v>
      </c>
      <c r="O5475" s="15">
        <f>IF(Table1[[#This Row],[BusinessInfo_VeteranOwned]]="True",1,0)</f>
        <v>0</v>
      </c>
    </row>
    <row r="5476" spans="1:15" x14ac:dyDescent="0.2">
      <c r="A5476" s="18">
        <v>35536</v>
      </c>
      <c r="B5476" s="19" t="s">
        <v>15</v>
      </c>
      <c r="C5476" s="19" t="s">
        <v>22</v>
      </c>
      <c r="D5476" s="19" t="s">
        <v>26</v>
      </c>
      <c r="E5476" s="19" t="s">
        <v>247</v>
      </c>
      <c r="F5476" s="19" t="s">
        <v>19</v>
      </c>
      <c r="G5476" s="19" t="s">
        <v>19</v>
      </c>
      <c r="H5476" s="19" t="s">
        <v>20</v>
      </c>
      <c r="I5476" s="20">
        <v>2000</v>
      </c>
      <c r="J5476" s="19" t="s">
        <v>21</v>
      </c>
      <c r="K54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4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476" s="15">
        <f>IF(Table1[[#This Row],[BusinessInfo_WomanOwned]]="True",1,0)</f>
        <v>1</v>
      </c>
      <c r="N5476" s="15">
        <f>IF(Table1[[#This Row],[BusinessInfo_MinorityOwned]]="True",1,0)</f>
        <v>1</v>
      </c>
      <c r="O5476" s="15">
        <f>IF(Table1[[#This Row],[BusinessInfo_VeteranOwned]]="True",1,0)</f>
        <v>0</v>
      </c>
    </row>
    <row r="5477" spans="1:15" x14ac:dyDescent="0.2">
      <c r="A5477" s="18">
        <v>35558</v>
      </c>
      <c r="B5477" s="19" t="s">
        <v>15</v>
      </c>
      <c r="C5477" s="19" t="s">
        <v>34</v>
      </c>
      <c r="D5477" s="19" t="s">
        <v>35</v>
      </c>
      <c r="E5477" s="19" t="s">
        <v>43</v>
      </c>
      <c r="F5477" s="19" t="s">
        <v>19</v>
      </c>
      <c r="G5477" s="19" t="s">
        <v>20</v>
      </c>
      <c r="H5477" s="19" t="s">
        <v>20</v>
      </c>
      <c r="I5477" s="20">
        <v>2000</v>
      </c>
      <c r="J5477" s="19" t="s">
        <v>21</v>
      </c>
      <c r="K54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4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477" s="15">
        <f>IF(Table1[[#This Row],[BusinessInfo_WomanOwned]]="True",1,0)</f>
        <v>1</v>
      </c>
      <c r="N5477" s="15">
        <f>IF(Table1[[#This Row],[BusinessInfo_MinorityOwned]]="True",1,0)</f>
        <v>0</v>
      </c>
      <c r="O5477" s="15">
        <f>IF(Table1[[#This Row],[BusinessInfo_VeteranOwned]]="True",1,0)</f>
        <v>0</v>
      </c>
    </row>
    <row r="5478" spans="1:15" x14ac:dyDescent="0.2">
      <c r="A5478" s="18">
        <v>35570</v>
      </c>
      <c r="B5478" s="19" t="s">
        <v>15</v>
      </c>
      <c r="C5478" s="19" t="s">
        <v>32</v>
      </c>
      <c r="D5478" s="19" t="s">
        <v>49</v>
      </c>
      <c r="E5478" s="19" t="s">
        <v>247</v>
      </c>
      <c r="F5478" s="19" t="s">
        <v>20</v>
      </c>
      <c r="G5478" s="19" t="s">
        <v>20</v>
      </c>
      <c r="H5478" s="19" t="s">
        <v>20</v>
      </c>
      <c r="I5478" s="20">
        <v>5000</v>
      </c>
      <c r="J5478" s="19" t="s">
        <v>25</v>
      </c>
      <c r="K54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4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478" s="15">
        <f>IF(Table1[[#This Row],[BusinessInfo_WomanOwned]]="True",1,0)</f>
        <v>0</v>
      </c>
      <c r="N5478" s="15">
        <f>IF(Table1[[#This Row],[BusinessInfo_MinorityOwned]]="True",1,0)</f>
        <v>0</v>
      </c>
      <c r="O5478" s="15">
        <f>IF(Table1[[#This Row],[BusinessInfo_VeteranOwned]]="True",1,0)</f>
        <v>0</v>
      </c>
    </row>
    <row r="5479" spans="1:15" x14ac:dyDescent="0.2">
      <c r="A5479" s="18">
        <v>35583</v>
      </c>
      <c r="B5479" s="19" t="s">
        <v>15</v>
      </c>
      <c r="C5479" s="19" t="s">
        <v>201</v>
      </c>
      <c r="D5479" s="19" t="s">
        <v>26</v>
      </c>
      <c r="E5479" s="19" t="s">
        <v>18</v>
      </c>
      <c r="F5479" s="19" t="s">
        <v>20</v>
      </c>
      <c r="G5479" s="19" t="s">
        <v>20</v>
      </c>
      <c r="H5479" s="19" t="s">
        <v>20</v>
      </c>
      <c r="I5479" s="20">
        <v>5000</v>
      </c>
      <c r="J5479" s="19" t="s">
        <v>25</v>
      </c>
      <c r="K54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4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479" s="15">
        <f>IF(Table1[[#This Row],[BusinessInfo_WomanOwned]]="True",1,0)</f>
        <v>0</v>
      </c>
      <c r="N5479" s="15">
        <f>IF(Table1[[#This Row],[BusinessInfo_MinorityOwned]]="True",1,0)</f>
        <v>0</v>
      </c>
      <c r="O5479" s="15">
        <f>IF(Table1[[#This Row],[BusinessInfo_VeteranOwned]]="True",1,0)</f>
        <v>0</v>
      </c>
    </row>
    <row r="5480" spans="1:15" x14ac:dyDescent="0.2">
      <c r="A5480" s="18">
        <v>35588</v>
      </c>
      <c r="B5480" s="19" t="s">
        <v>15</v>
      </c>
      <c r="C5480" s="19" t="s">
        <v>161</v>
      </c>
      <c r="D5480" s="19" t="s">
        <v>66</v>
      </c>
      <c r="E5480" s="19" t="s">
        <v>77</v>
      </c>
      <c r="F5480" s="19" t="s">
        <v>20</v>
      </c>
      <c r="G5480" s="19" t="s">
        <v>20</v>
      </c>
      <c r="H5480" s="19" t="s">
        <v>20</v>
      </c>
      <c r="I5480" s="20">
        <v>2000</v>
      </c>
      <c r="J5480" s="19" t="s">
        <v>21</v>
      </c>
      <c r="K54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4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480" s="15">
        <f>IF(Table1[[#This Row],[BusinessInfo_WomanOwned]]="True",1,0)</f>
        <v>0</v>
      </c>
      <c r="N5480" s="15">
        <f>IF(Table1[[#This Row],[BusinessInfo_MinorityOwned]]="True",1,0)</f>
        <v>0</v>
      </c>
      <c r="O5480" s="15">
        <f>IF(Table1[[#This Row],[BusinessInfo_VeteranOwned]]="True",1,0)</f>
        <v>0</v>
      </c>
    </row>
    <row r="5481" spans="1:15" x14ac:dyDescent="0.2">
      <c r="A5481" s="18">
        <v>35593</v>
      </c>
      <c r="B5481" s="19" t="s">
        <v>15</v>
      </c>
      <c r="C5481" s="19" t="s">
        <v>34</v>
      </c>
      <c r="D5481" s="19" t="s">
        <v>50</v>
      </c>
      <c r="E5481" s="19" t="s">
        <v>54</v>
      </c>
      <c r="F5481" s="19" t="s">
        <v>20</v>
      </c>
      <c r="G5481" s="19" t="s">
        <v>20</v>
      </c>
      <c r="H5481" s="19" t="s">
        <v>20</v>
      </c>
      <c r="I5481" s="20">
        <v>2000</v>
      </c>
      <c r="J5481" s="19" t="s">
        <v>21</v>
      </c>
      <c r="K54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4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5481" s="15">
        <f>IF(Table1[[#This Row],[BusinessInfo_WomanOwned]]="True",1,0)</f>
        <v>0</v>
      </c>
      <c r="N5481" s="15">
        <f>IF(Table1[[#This Row],[BusinessInfo_MinorityOwned]]="True",1,0)</f>
        <v>0</v>
      </c>
      <c r="O5481" s="15">
        <f>IF(Table1[[#This Row],[BusinessInfo_VeteranOwned]]="True",1,0)</f>
        <v>0</v>
      </c>
    </row>
    <row r="5482" spans="1:15" x14ac:dyDescent="0.2">
      <c r="A5482" s="18">
        <v>35685</v>
      </c>
      <c r="B5482" s="19" t="s">
        <v>15</v>
      </c>
      <c r="C5482" s="19" t="s">
        <v>22</v>
      </c>
      <c r="D5482" s="19" t="s">
        <v>26</v>
      </c>
      <c r="E5482" s="19" t="s">
        <v>18</v>
      </c>
      <c r="F5482" s="19" t="s">
        <v>19</v>
      </c>
      <c r="G5482" s="19" t="s">
        <v>20</v>
      </c>
      <c r="H5482" s="19" t="s">
        <v>20</v>
      </c>
      <c r="I5482" s="20">
        <v>5000</v>
      </c>
      <c r="J5482" s="19" t="s">
        <v>25</v>
      </c>
      <c r="K54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4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482" s="15">
        <f>IF(Table1[[#This Row],[BusinessInfo_WomanOwned]]="True",1,0)</f>
        <v>1</v>
      </c>
      <c r="N5482" s="15">
        <f>IF(Table1[[#This Row],[BusinessInfo_MinorityOwned]]="True",1,0)</f>
        <v>0</v>
      </c>
      <c r="O5482" s="15">
        <f>IF(Table1[[#This Row],[BusinessInfo_VeteranOwned]]="True",1,0)</f>
        <v>0</v>
      </c>
    </row>
    <row r="5483" spans="1:15" x14ac:dyDescent="0.2">
      <c r="A5483" s="18">
        <v>35727</v>
      </c>
      <c r="B5483" s="19" t="s">
        <v>15</v>
      </c>
      <c r="C5483" s="19" t="s">
        <v>34</v>
      </c>
      <c r="D5483" s="19" t="s">
        <v>50</v>
      </c>
      <c r="E5483" s="19" t="s">
        <v>247</v>
      </c>
      <c r="F5483" s="19" t="s">
        <v>19</v>
      </c>
      <c r="G5483" s="19" t="s">
        <v>20</v>
      </c>
      <c r="H5483" s="19" t="s">
        <v>20</v>
      </c>
      <c r="I5483" s="20">
        <v>10000</v>
      </c>
      <c r="J5483" s="19" t="s">
        <v>36</v>
      </c>
      <c r="K54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4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5483" s="15">
        <f>IF(Table1[[#This Row],[BusinessInfo_WomanOwned]]="True",1,0)</f>
        <v>1</v>
      </c>
      <c r="N5483" s="15">
        <f>IF(Table1[[#This Row],[BusinessInfo_MinorityOwned]]="True",1,0)</f>
        <v>0</v>
      </c>
      <c r="O5483" s="15">
        <f>IF(Table1[[#This Row],[BusinessInfo_VeteranOwned]]="True",1,0)</f>
        <v>0</v>
      </c>
    </row>
    <row r="5484" spans="1:15" x14ac:dyDescent="0.2">
      <c r="A5484" s="18">
        <v>35833</v>
      </c>
      <c r="B5484" s="19" t="s">
        <v>15</v>
      </c>
      <c r="C5484" s="19" t="s">
        <v>110</v>
      </c>
      <c r="D5484" s="19" t="s">
        <v>55</v>
      </c>
      <c r="E5484" s="19" t="s">
        <v>56</v>
      </c>
      <c r="F5484" s="19" t="s">
        <v>20</v>
      </c>
      <c r="G5484" s="19" t="s">
        <v>20</v>
      </c>
      <c r="H5484" s="19" t="s">
        <v>20</v>
      </c>
      <c r="I5484" s="20">
        <v>2000</v>
      </c>
      <c r="J5484" s="19" t="s">
        <v>21</v>
      </c>
      <c r="K54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4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484" s="15">
        <f>IF(Table1[[#This Row],[BusinessInfo_WomanOwned]]="True",1,0)</f>
        <v>0</v>
      </c>
      <c r="N5484" s="15">
        <f>IF(Table1[[#This Row],[BusinessInfo_MinorityOwned]]="True",1,0)</f>
        <v>0</v>
      </c>
      <c r="O5484" s="15">
        <f>IF(Table1[[#This Row],[BusinessInfo_VeteranOwned]]="True",1,0)</f>
        <v>0</v>
      </c>
    </row>
    <row r="5485" spans="1:15" x14ac:dyDescent="0.2">
      <c r="A5485" s="18">
        <v>35846</v>
      </c>
      <c r="B5485" s="19" t="s">
        <v>15</v>
      </c>
      <c r="C5485" s="19" t="s">
        <v>201</v>
      </c>
      <c r="D5485" s="19" t="s">
        <v>23</v>
      </c>
      <c r="E5485" s="19" t="s">
        <v>18</v>
      </c>
      <c r="F5485" s="19" t="s">
        <v>20</v>
      </c>
      <c r="G5485" s="19" t="s">
        <v>19</v>
      </c>
      <c r="H5485" s="19" t="s">
        <v>20</v>
      </c>
      <c r="I5485" s="20">
        <v>2000</v>
      </c>
      <c r="J5485" s="19" t="s">
        <v>21</v>
      </c>
      <c r="K54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4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485" s="15">
        <f>IF(Table1[[#This Row],[BusinessInfo_WomanOwned]]="True",1,0)</f>
        <v>0</v>
      </c>
      <c r="N5485" s="15">
        <f>IF(Table1[[#This Row],[BusinessInfo_MinorityOwned]]="True",1,0)</f>
        <v>1</v>
      </c>
      <c r="O5485" s="15">
        <f>IF(Table1[[#This Row],[BusinessInfo_VeteranOwned]]="True",1,0)</f>
        <v>0</v>
      </c>
    </row>
    <row r="5486" spans="1:15" x14ac:dyDescent="0.2">
      <c r="A5486" s="18">
        <v>35851</v>
      </c>
      <c r="B5486" s="19" t="s">
        <v>15</v>
      </c>
      <c r="C5486" s="19" t="s">
        <v>34</v>
      </c>
      <c r="D5486" s="19" t="s">
        <v>35</v>
      </c>
      <c r="E5486" s="19" t="s">
        <v>18</v>
      </c>
      <c r="F5486" s="19" t="s">
        <v>20</v>
      </c>
      <c r="G5486" s="19" t="s">
        <v>19</v>
      </c>
      <c r="H5486" s="19" t="s">
        <v>20</v>
      </c>
      <c r="I5486" s="20">
        <v>2000</v>
      </c>
      <c r="J5486" s="19" t="s">
        <v>21</v>
      </c>
      <c r="K54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4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486" s="15">
        <f>IF(Table1[[#This Row],[BusinessInfo_WomanOwned]]="True",1,0)</f>
        <v>0</v>
      </c>
      <c r="N5486" s="15">
        <f>IF(Table1[[#This Row],[BusinessInfo_MinorityOwned]]="True",1,0)</f>
        <v>1</v>
      </c>
      <c r="O5486" s="15">
        <f>IF(Table1[[#This Row],[BusinessInfo_VeteranOwned]]="True",1,0)</f>
        <v>0</v>
      </c>
    </row>
    <row r="5487" spans="1:15" x14ac:dyDescent="0.2">
      <c r="A5487" s="18">
        <v>35970</v>
      </c>
      <c r="B5487" s="19" t="s">
        <v>15</v>
      </c>
      <c r="C5487" s="19" t="s">
        <v>44</v>
      </c>
      <c r="D5487" s="19" t="s">
        <v>45</v>
      </c>
      <c r="E5487" s="19" t="s">
        <v>247</v>
      </c>
      <c r="F5487" s="19" t="s">
        <v>19</v>
      </c>
      <c r="G5487" s="19" t="s">
        <v>20</v>
      </c>
      <c r="H5487" s="19" t="s">
        <v>20</v>
      </c>
      <c r="I5487" s="20">
        <v>2000</v>
      </c>
      <c r="J5487" s="19" t="s">
        <v>21</v>
      </c>
      <c r="K54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4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487" s="15">
        <f>IF(Table1[[#This Row],[BusinessInfo_WomanOwned]]="True",1,0)</f>
        <v>1</v>
      </c>
      <c r="N5487" s="15">
        <f>IF(Table1[[#This Row],[BusinessInfo_MinorityOwned]]="True",1,0)</f>
        <v>0</v>
      </c>
      <c r="O5487" s="15">
        <f>IF(Table1[[#This Row],[BusinessInfo_VeteranOwned]]="True",1,0)</f>
        <v>0</v>
      </c>
    </row>
    <row r="5488" spans="1:15" x14ac:dyDescent="0.2">
      <c r="A5488" s="18">
        <v>35978</v>
      </c>
      <c r="B5488" s="19" t="s">
        <v>15</v>
      </c>
      <c r="C5488" s="19" t="s">
        <v>44</v>
      </c>
      <c r="D5488" s="19" t="s">
        <v>26</v>
      </c>
      <c r="E5488" s="19" t="s">
        <v>247</v>
      </c>
      <c r="F5488" s="19" t="s">
        <v>20</v>
      </c>
      <c r="G5488" s="19" t="s">
        <v>20</v>
      </c>
      <c r="H5488" s="19" t="s">
        <v>20</v>
      </c>
      <c r="I5488" s="20">
        <v>2000</v>
      </c>
      <c r="J5488" s="19" t="s">
        <v>21</v>
      </c>
      <c r="K54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4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488" s="15">
        <f>IF(Table1[[#This Row],[BusinessInfo_WomanOwned]]="True",1,0)</f>
        <v>0</v>
      </c>
      <c r="N5488" s="15">
        <f>IF(Table1[[#This Row],[BusinessInfo_MinorityOwned]]="True",1,0)</f>
        <v>0</v>
      </c>
      <c r="O5488" s="15">
        <f>IF(Table1[[#This Row],[BusinessInfo_VeteranOwned]]="True",1,0)</f>
        <v>0</v>
      </c>
    </row>
    <row r="5489" spans="1:15" x14ac:dyDescent="0.2">
      <c r="A5489" s="18">
        <v>36020</v>
      </c>
      <c r="B5489" s="19" t="s">
        <v>15</v>
      </c>
      <c r="C5489" s="19" t="s">
        <v>22</v>
      </c>
      <c r="D5489" s="19" t="s">
        <v>23</v>
      </c>
      <c r="E5489" s="19" t="s">
        <v>247</v>
      </c>
      <c r="F5489" s="19" t="s">
        <v>20</v>
      </c>
      <c r="G5489" s="19" t="s">
        <v>20</v>
      </c>
      <c r="H5489" s="19" t="s">
        <v>20</v>
      </c>
      <c r="I5489" s="20">
        <v>5000</v>
      </c>
      <c r="J5489" s="19" t="s">
        <v>25</v>
      </c>
      <c r="K54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4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489" s="15">
        <f>IF(Table1[[#This Row],[BusinessInfo_WomanOwned]]="True",1,0)</f>
        <v>0</v>
      </c>
      <c r="N5489" s="15">
        <f>IF(Table1[[#This Row],[BusinessInfo_MinorityOwned]]="True",1,0)</f>
        <v>0</v>
      </c>
      <c r="O5489" s="15">
        <f>IF(Table1[[#This Row],[BusinessInfo_VeteranOwned]]="True",1,0)</f>
        <v>0</v>
      </c>
    </row>
    <row r="5490" spans="1:15" x14ac:dyDescent="0.2">
      <c r="A5490" s="18">
        <v>36041</v>
      </c>
      <c r="B5490" s="19" t="s">
        <v>15</v>
      </c>
      <c r="C5490" s="19" t="s">
        <v>34</v>
      </c>
      <c r="D5490" s="19" t="s">
        <v>35</v>
      </c>
      <c r="E5490" s="19" t="s">
        <v>247</v>
      </c>
      <c r="F5490" s="19" t="s">
        <v>19</v>
      </c>
      <c r="G5490" s="19" t="s">
        <v>20</v>
      </c>
      <c r="H5490" s="19" t="s">
        <v>20</v>
      </c>
      <c r="I5490" s="20">
        <v>2000</v>
      </c>
      <c r="J5490" s="19" t="s">
        <v>21</v>
      </c>
      <c r="K54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4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490" s="15">
        <f>IF(Table1[[#This Row],[BusinessInfo_WomanOwned]]="True",1,0)</f>
        <v>1</v>
      </c>
      <c r="N5490" s="15">
        <f>IF(Table1[[#This Row],[BusinessInfo_MinorityOwned]]="True",1,0)</f>
        <v>0</v>
      </c>
      <c r="O5490" s="15">
        <f>IF(Table1[[#This Row],[BusinessInfo_VeteranOwned]]="True",1,0)</f>
        <v>0</v>
      </c>
    </row>
    <row r="5491" spans="1:15" x14ac:dyDescent="0.2">
      <c r="A5491" s="18">
        <v>36042</v>
      </c>
      <c r="B5491" s="19" t="s">
        <v>15</v>
      </c>
      <c r="C5491" s="19" t="s">
        <v>64</v>
      </c>
      <c r="D5491" s="19" t="s">
        <v>26</v>
      </c>
      <c r="E5491" s="19" t="s">
        <v>247</v>
      </c>
      <c r="F5491" s="19" t="s">
        <v>20</v>
      </c>
      <c r="G5491" s="19" t="s">
        <v>19</v>
      </c>
      <c r="H5491" s="19" t="s">
        <v>20</v>
      </c>
      <c r="I5491" s="20">
        <v>2000</v>
      </c>
      <c r="J5491" s="19" t="s">
        <v>21</v>
      </c>
      <c r="K54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4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491" s="15">
        <f>IF(Table1[[#This Row],[BusinessInfo_WomanOwned]]="True",1,0)</f>
        <v>0</v>
      </c>
      <c r="N5491" s="15">
        <f>IF(Table1[[#This Row],[BusinessInfo_MinorityOwned]]="True",1,0)</f>
        <v>1</v>
      </c>
      <c r="O5491" s="15">
        <f>IF(Table1[[#This Row],[BusinessInfo_VeteranOwned]]="True",1,0)</f>
        <v>0</v>
      </c>
    </row>
    <row r="5492" spans="1:15" x14ac:dyDescent="0.2">
      <c r="A5492" s="18">
        <v>36045</v>
      </c>
      <c r="B5492" s="19" t="s">
        <v>15</v>
      </c>
      <c r="C5492" s="19" t="s">
        <v>28</v>
      </c>
      <c r="D5492" s="19" t="s">
        <v>29</v>
      </c>
      <c r="E5492" s="19" t="s">
        <v>247</v>
      </c>
      <c r="F5492" s="19" t="s">
        <v>19</v>
      </c>
      <c r="G5492" s="19" t="s">
        <v>19</v>
      </c>
      <c r="H5492" s="19" t="s">
        <v>20</v>
      </c>
      <c r="I5492" s="20">
        <v>2000</v>
      </c>
      <c r="J5492" s="19" t="s">
        <v>21</v>
      </c>
      <c r="K54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54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5492" s="15">
        <f>IF(Table1[[#This Row],[BusinessInfo_WomanOwned]]="True",1,0)</f>
        <v>1</v>
      </c>
      <c r="N5492" s="15">
        <f>IF(Table1[[#This Row],[BusinessInfo_MinorityOwned]]="True",1,0)</f>
        <v>1</v>
      </c>
      <c r="O5492" s="15">
        <f>IF(Table1[[#This Row],[BusinessInfo_VeteranOwned]]="True",1,0)</f>
        <v>0</v>
      </c>
    </row>
    <row r="5493" spans="1:15" x14ac:dyDescent="0.2">
      <c r="A5493" s="18">
        <v>36123</v>
      </c>
      <c r="B5493" s="19" t="s">
        <v>15</v>
      </c>
      <c r="C5493" s="19" t="s">
        <v>67</v>
      </c>
      <c r="D5493" s="19" t="s">
        <v>68</v>
      </c>
      <c r="E5493" s="19" t="s">
        <v>323</v>
      </c>
      <c r="F5493" s="19" t="s">
        <v>20</v>
      </c>
      <c r="G5493" s="19" t="s">
        <v>19</v>
      </c>
      <c r="H5493" s="19" t="s">
        <v>20</v>
      </c>
      <c r="I5493" s="20">
        <v>2000</v>
      </c>
      <c r="J5493" s="19" t="s">
        <v>21</v>
      </c>
      <c r="K54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4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5493" s="15">
        <f>IF(Table1[[#This Row],[BusinessInfo_WomanOwned]]="True",1,0)</f>
        <v>0</v>
      </c>
      <c r="N5493" s="15">
        <f>IF(Table1[[#This Row],[BusinessInfo_MinorityOwned]]="True",1,0)</f>
        <v>1</v>
      </c>
      <c r="O5493" s="15">
        <f>IF(Table1[[#This Row],[BusinessInfo_VeteranOwned]]="True",1,0)</f>
        <v>0</v>
      </c>
    </row>
    <row r="5494" spans="1:15" x14ac:dyDescent="0.2">
      <c r="A5494" s="18">
        <v>36138</v>
      </c>
      <c r="B5494" s="19" t="s">
        <v>15</v>
      </c>
      <c r="C5494" s="19" t="s">
        <v>22</v>
      </c>
      <c r="D5494" s="19" t="s">
        <v>45</v>
      </c>
      <c r="E5494" s="19" t="s">
        <v>54</v>
      </c>
      <c r="F5494" s="19" t="s">
        <v>20</v>
      </c>
      <c r="G5494" s="19" t="s">
        <v>20</v>
      </c>
      <c r="H5494" s="19" t="s">
        <v>20</v>
      </c>
      <c r="I5494" s="20">
        <v>2000</v>
      </c>
      <c r="J5494" s="19" t="s">
        <v>21</v>
      </c>
      <c r="K54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4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494" s="15">
        <f>IF(Table1[[#This Row],[BusinessInfo_WomanOwned]]="True",1,0)</f>
        <v>0</v>
      </c>
      <c r="N5494" s="15">
        <f>IF(Table1[[#This Row],[BusinessInfo_MinorityOwned]]="True",1,0)</f>
        <v>0</v>
      </c>
      <c r="O5494" s="15">
        <f>IF(Table1[[#This Row],[BusinessInfo_VeteranOwned]]="True",1,0)</f>
        <v>0</v>
      </c>
    </row>
    <row r="5495" spans="1:15" x14ac:dyDescent="0.2">
      <c r="A5495" s="18">
        <v>36160</v>
      </c>
      <c r="B5495" s="19" t="s">
        <v>15</v>
      </c>
      <c r="C5495" s="19" t="s">
        <v>78</v>
      </c>
      <c r="D5495" s="19" t="s">
        <v>79</v>
      </c>
      <c r="E5495" s="19" t="s">
        <v>51</v>
      </c>
      <c r="F5495" s="19" t="s">
        <v>20</v>
      </c>
      <c r="G5495" s="19" t="s">
        <v>19</v>
      </c>
      <c r="H5495" s="19" t="s">
        <v>20</v>
      </c>
      <c r="I5495" s="20">
        <v>2000</v>
      </c>
      <c r="J5495" s="19" t="s">
        <v>21</v>
      </c>
      <c r="K54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54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5495" s="15">
        <f>IF(Table1[[#This Row],[BusinessInfo_WomanOwned]]="True",1,0)</f>
        <v>0</v>
      </c>
      <c r="N5495" s="15">
        <f>IF(Table1[[#This Row],[BusinessInfo_MinorityOwned]]="True",1,0)</f>
        <v>1</v>
      </c>
      <c r="O5495" s="15">
        <f>IF(Table1[[#This Row],[BusinessInfo_VeteranOwned]]="True",1,0)</f>
        <v>0</v>
      </c>
    </row>
    <row r="5496" spans="1:15" x14ac:dyDescent="0.2">
      <c r="A5496" s="18">
        <v>36169</v>
      </c>
      <c r="B5496" s="19" t="s">
        <v>15</v>
      </c>
      <c r="C5496" s="19" t="s">
        <v>52</v>
      </c>
      <c r="D5496" s="19" t="s">
        <v>53</v>
      </c>
      <c r="E5496" s="19" t="s">
        <v>247</v>
      </c>
      <c r="F5496" s="19" t="s">
        <v>19</v>
      </c>
      <c r="G5496" s="19" t="s">
        <v>20</v>
      </c>
      <c r="H5496" s="19" t="s">
        <v>20</v>
      </c>
      <c r="I5496" s="20">
        <v>2000</v>
      </c>
      <c r="J5496" s="19" t="s">
        <v>21</v>
      </c>
      <c r="K54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54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5496" s="15">
        <f>IF(Table1[[#This Row],[BusinessInfo_WomanOwned]]="True",1,0)</f>
        <v>1</v>
      </c>
      <c r="N5496" s="15">
        <f>IF(Table1[[#This Row],[BusinessInfo_MinorityOwned]]="True",1,0)</f>
        <v>0</v>
      </c>
      <c r="O5496" s="15">
        <f>IF(Table1[[#This Row],[BusinessInfo_VeteranOwned]]="True",1,0)</f>
        <v>0</v>
      </c>
    </row>
    <row r="5497" spans="1:15" x14ac:dyDescent="0.2">
      <c r="A5497" s="18">
        <v>36225</v>
      </c>
      <c r="B5497" s="19" t="s">
        <v>15</v>
      </c>
      <c r="C5497" s="19" t="s">
        <v>22</v>
      </c>
      <c r="D5497" s="19" t="s">
        <v>26</v>
      </c>
      <c r="E5497" s="19" t="s">
        <v>57</v>
      </c>
      <c r="F5497" s="19" t="s">
        <v>19</v>
      </c>
      <c r="G5497" s="19" t="s">
        <v>20</v>
      </c>
      <c r="H5497" s="19" t="s">
        <v>20</v>
      </c>
      <c r="I5497" s="20">
        <v>5000</v>
      </c>
      <c r="J5497" s="19" t="s">
        <v>25</v>
      </c>
      <c r="K54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4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497" s="15">
        <f>IF(Table1[[#This Row],[BusinessInfo_WomanOwned]]="True",1,0)</f>
        <v>1</v>
      </c>
      <c r="N5497" s="15">
        <f>IF(Table1[[#This Row],[BusinessInfo_MinorityOwned]]="True",1,0)</f>
        <v>0</v>
      </c>
      <c r="O5497" s="15">
        <f>IF(Table1[[#This Row],[BusinessInfo_VeteranOwned]]="True",1,0)</f>
        <v>0</v>
      </c>
    </row>
    <row r="5498" spans="1:15" x14ac:dyDescent="0.2">
      <c r="A5498" s="18">
        <v>36242</v>
      </c>
      <c r="B5498" s="19" t="s">
        <v>15</v>
      </c>
      <c r="C5498" s="19" t="s">
        <v>52</v>
      </c>
      <c r="D5498" s="19" t="s">
        <v>53</v>
      </c>
      <c r="E5498" s="19" t="s">
        <v>51</v>
      </c>
      <c r="F5498" s="19" t="s">
        <v>19</v>
      </c>
      <c r="G5498" s="19" t="s">
        <v>19</v>
      </c>
      <c r="H5498" s="19" t="s">
        <v>20</v>
      </c>
      <c r="I5498" s="20">
        <v>2000</v>
      </c>
      <c r="J5498" s="19" t="s">
        <v>21</v>
      </c>
      <c r="K54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54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5498" s="15">
        <f>IF(Table1[[#This Row],[BusinessInfo_WomanOwned]]="True",1,0)</f>
        <v>1</v>
      </c>
      <c r="N5498" s="15">
        <f>IF(Table1[[#This Row],[BusinessInfo_MinorityOwned]]="True",1,0)</f>
        <v>1</v>
      </c>
      <c r="O5498" s="15">
        <f>IF(Table1[[#This Row],[BusinessInfo_VeteranOwned]]="True",1,0)</f>
        <v>0</v>
      </c>
    </row>
    <row r="5499" spans="1:15" x14ac:dyDescent="0.2">
      <c r="A5499" s="18">
        <v>36268</v>
      </c>
      <c r="B5499" s="19" t="s">
        <v>15</v>
      </c>
      <c r="C5499" s="19" t="s">
        <v>59</v>
      </c>
      <c r="D5499" s="19" t="s">
        <v>48</v>
      </c>
      <c r="E5499" s="19" t="s">
        <v>99</v>
      </c>
      <c r="F5499" s="19" t="s">
        <v>19</v>
      </c>
      <c r="G5499" s="19" t="s">
        <v>19</v>
      </c>
      <c r="H5499" s="19" t="s">
        <v>20</v>
      </c>
      <c r="I5499" s="20">
        <v>2000</v>
      </c>
      <c r="J5499" s="19" t="s">
        <v>21</v>
      </c>
      <c r="K54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4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5499" s="15">
        <f>IF(Table1[[#This Row],[BusinessInfo_WomanOwned]]="True",1,0)</f>
        <v>1</v>
      </c>
      <c r="N5499" s="15">
        <f>IF(Table1[[#This Row],[BusinessInfo_MinorityOwned]]="True",1,0)</f>
        <v>1</v>
      </c>
      <c r="O5499" s="15">
        <f>IF(Table1[[#This Row],[BusinessInfo_VeteranOwned]]="True",1,0)</f>
        <v>0</v>
      </c>
    </row>
    <row r="5500" spans="1:15" x14ac:dyDescent="0.2">
      <c r="A5500" s="18">
        <v>36331</v>
      </c>
      <c r="B5500" s="19" t="s">
        <v>15</v>
      </c>
      <c r="C5500" s="19" t="s">
        <v>28</v>
      </c>
      <c r="D5500" s="19" t="s">
        <v>29</v>
      </c>
      <c r="E5500" s="19" t="s">
        <v>247</v>
      </c>
      <c r="F5500" s="19" t="s">
        <v>20</v>
      </c>
      <c r="G5500" s="19" t="s">
        <v>20</v>
      </c>
      <c r="H5500" s="19" t="s">
        <v>20</v>
      </c>
      <c r="I5500" s="20">
        <v>10000</v>
      </c>
      <c r="J5500" s="19" t="s">
        <v>36</v>
      </c>
      <c r="K55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55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5500" s="15">
        <f>IF(Table1[[#This Row],[BusinessInfo_WomanOwned]]="True",1,0)</f>
        <v>0</v>
      </c>
      <c r="N5500" s="15">
        <f>IF(Table1[[#This Row],[BusinessInfo_MinorityOwned]]="True",1,0)</f>
        <v>0</v>
      </c>
      <c r="O5500" s="15">
        <f>IF(Table1[[#This Row],[BusinessInfo_VeteranOwned]]="True",1,0)</f>
        <v>0</v>
      </c>
    </row>
    <row r="5501" spans="1:15" x14ac:dyDescent="0.2">
      <c r="A5501" s="18">
        <v>36368</v>
      </c>
      <c r="B5501" s="19" t="s">
        <v>15</v>
      </c>
      <c r="C5501" s="19" t="s">
        <v>52</v>
      </c>
      <c r="D5501" s="19" t="s">
        <v>53</v>
      </c>
      <c r="E5501" s="19" t="s">
        <v>247</v>
      </c>
      <c r="F5501" s="19" t="s">
        <v>20</v>
      </c>
      <c r="G5501" s="19" t="s">
        <v>20</v>
      </c>
      <c r="H5501" s="19" t="s">
        <v>20</v>
      </c>
      <c r="I5501" s="20">
        <v>2000</v>
      </c>
      <c r="J5501" s="19" t="s">
        <v>21</v>
      </c>
      <c r="K55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55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5501" s="15">
        <f>IF(Table1[[#This Row],[BusinessInfo_WomanOwned]]="True",1,0)</f>
        <v>0</v>
      </c>
      <c r="N5501" s="15">
        <f>IF(Table1[[#This Row],[BusinessInfo_MinorityOwned]]="True",1,0)</f>
        <v>0</v>
      </c>
      <c r="O5501" s="15">
        <f>IF(Table1[[#This Row],[BusinessInfo_VeteranOwned]]="True",1,0)</f>
        <v>0</v>
      </c>
    </row>
    <row r="5502" spans="1:15" x14ac:dyDescent="0.2">
      <c r="A5502" s="18">
        <v>36378</v>
      </c>
      <c r="B5502" s="19" t="s">
        <v>15</v>
      </c>
      <c r="C5502" s="19" t="s">
        <v>34</v>
      </c>
      <c r="D5502" s="19" t="s">
        <v>70</v>
      </c>
      <c r="E5502" s="19" t="s">
        <v>247</v>
      </c>
      <c r="F5502" s="19" t="s">
        <v>20</v>
      </c>
      <c r="G5502" s="19" t="s">
        <v>19</v>
      </c>
      <c r="H5502" s="19" t="s">
        <v>20</v>
      </c>
      <c r="I5502" s="20">
        <v>2000</v>
      </c>
      <c r="J5502" s="19" t="s">
        <v>21</v>
      </c>
      <c r="K55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5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5502" s="15">
        <f>IF(Table1[[#This Row],[BusinessInfo_WomanOwned]]="True",1,0)</f>
        <v>0</v>
      </c>
      <c r="N5502" s="15">
        <f>IF(Table1[[#This Row],[BusinessInfo_MinorityOwned]]="True",1,0)</f>
        <v>1</v>
      </c>
      <c r="O5502" s="15">
        <f>IF(Table1[[#This Row],[BusinessInfo_VeteranOwned]]="True",1,0)</f>
        <v>0</v>
      </c>
    </row>
    <row r="5503" spans="1:15" x14ac:dyDescent="0.2">
      <c r="A5503" s="18">
        <v>36391</v>
      </c>
      <c r="B5503" s="19" t="s">
        <v>15</v>
      </c>
      <c r="C5503" s="19" t="s">
        <v>16</v>
      </c>
      <c r="D5503" s="19" t="s">
        <v>55</v>
      </c>
      <c r="E5503" s="19" t="s">
        <v>56</v>
      </c>
      <c r="F5503" s="19" t="s">
        <v>20</v>
      </c>
      <c r="G5503" s="19" t="s">
        <v>20</v>
      </c>
      <c r="H5503" s="19" t="s">
        <v>20</v>
      </c>
      <c r="I5503" s="20">
        <v>2000</v>
      </c>
      <c r="J5503" s="19" t="s">
        <v>21</v>
      </c>
      <c r="K55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5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503" s="15">
        <f>IF(Table1[[#This Row],[BusinessInfo_WomanOwned]]="True",1,0)</f>
        <v>0</v>
      </c>
      <c r="N5503" s="15">
        <f>IF(Table1[[#This Row],[BusinessInfo_MinorityOwned]]="True",1,0)</f>
        <v>0</v>
      </c>
      <c r="O5503" s="15">
        <f>IF(Table1[[#This Row],[BusinessInfo_VeteranOwned]]="True",1,0)</f>
        <v>0</v>
      </c>
    </row>
    <row r="5504" spans="1:15" x14ac:dyDescent="0.2">
      <c r="A5504" s="18">
        <v>36436</v>
      </c>
      <c r="B5504" s="19" t="s">
        <v>15</v>
      </c>
      <c r="C5504" s="19" t="s">
        <v>65</v>
      </c>
      <c r="D5504" s="19" t="s">
        <v>66</v>
      </c>
      <c r="E5504" s="19" t="s">
        <v>51</v>
      </c>
      <c r="F5504" s="19" t="s">
        <v>20</v>
      </c>
      <c r="G5504" s="19" t="s">
        <v>19</v>
      </c>
      <c r="H5504" s="19" t="s">
        <v>20</v>
      </c>
      <c r="I5504" s="20">
        <v>2000</v>
      </c>
      <c r="J5504" s="19" t="s">
        <v>21</v>
      </c>
      <c r="K55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5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504" s="15">
        <f>IF(Table1[[#This Row],[BusinessInfo_WomanOwned]]="True",1,0)</f>
        <v>0</v>
      </c>
      <c r="N5504" s="15">
        <f>IF(Table1[[#This Row],[BusinessInfo_MinorityOwned]]="True",1,0)</f>
        <v>1</v>
      </c>
      <c r="O5504" s="15">
        <f>IF(Table1[[#This Row],[BusinessInfo_VeteranOwned]]="True",1,0)</f>
        <v>0</v>
      </c>
    </row>
    <row r="5505" spans="1:15" x14ac:dyDescent="0.2">
      <c r="A5505" s="18">
        <v>36491</v>
      </c>
      <c r="B5505" s="19" t="s">
        <v>15</v>
      </c>
      <c r="C5505" s="19" t="s">
        <v>116</v>
      </c>
      <c r="D5505" s="19" t="s">
        <v>29</v>
      </c>
      <c r="E5505" s="19" t="s">
        <v>106</v>
      </c>
      <c r="F5505" s="19" t="s">
        <v>20</v>
      </c>
      <c r="G5505" s="19" t="s">
        <v>19</v>
      </c>
      <c r="H5505" s="19" t="s">
        <v>20</v>
      </c>
      <c r="I5505" s="20">
        <v>2000</v>
      </c>
      <c r="J5505" s="19" t="s">
        <v>21</v>
      </c>
      <c r="K55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55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5505" s="15">
        <f>IF(Table1[[#This Row],[BusinessInfo_WomanOwned]]="True",1,0)</f>
        <v>0</v>
      </c>
      <c r="N5505" s="15">
        <f>IF(Table1[[#This Row],[BusinessInfo_MinorityOwned]]="True",1,0)</f>
        <v>1</v>
      </c>
      <c r="O5505" s="15">
        <f>IF(Table1[[#This Row],[BusinessInfo_VeteranOwned]]="True",1,0)</f>
        <v>0</v>
      </c>
    </row>
    <row r="5506" spans="1:15" x14ac:dyDescent="0.2">
      <c r="A5506" s="18">
        <v>36535</v>
      </c>
      <c r="B5506" s="19" t="s">
        <v>15</v>
      </c>
      <c r="C5506" s="19" t="s">
        <v>65</v>
      </c>
      <c r="D5506" s="19" t="s">
        <v>66</v>
      </c>
      <c r="E5506" s="19" t="s">
        <v>247</v>
      </c>
      <c r="F5506" s="19" t="s">
        <v>19</v>
      </c>
      <c r="G5506" s="19" t="s">
        <v>19</v>
      </c>
      <c r="H5506" s="19" t="s">
        <v>20</v>
      </c>
      <c r="I5506" s="20">
        <v>2000</v>
      </c>
      <c r="J5506" s="19" t="s">
        <v>21</v>
      </c>
      <c r="K55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5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506" s="15">
        <f>IF(Table1[[#This Row],[BusinessInfo_WomanOwned]]="True",1,0)</f>
        <v>1</v>
      </c>
      <c r="N5506" s="15">
        <f>IF(Table1[[#This Row],[BusinessInfo_MinorityOwned]]="True",1,0)</f>
        <v>1</v>
      </c>
      <c r="O5506" s="15">
        <f>IF(Table1[[#This Row],[BusinessInfo_VeteranOwned]]="True",1,0)</f>
        <v>0</v>
      </c>
    </row>
    <row r="5507" spans="1:15" x14ac:dyDescent="0.2">
      <c r="A5507" s="18">
        <v>36549</v>
      </c>
      <c r="B5507" s="19" t="s">
        <v>15</v>
      </c>
      <c r="C5507" s="19" t="s">
        <v>64</v>
      </c>
      <c r="D5507" s="19" t="s">
        <v>45</v>
      </c>
      <c r="E5507" s="19" t="s">
        <v>18</v>
      </c>
      <c r="F5507" s="19" t="s">
        <v>20</v>
      </c>
      <c r="G5507" s="19" t="s">
        <v>20</v>
      </c>
      <c r="H5507" s="19" t="s">
        <v>20</v>
      </c>
      <c r="I5507" s="20">
        <v>2000</v>
      </c>
      <c r="J5507" s="19" t="s">
        <v>21</v>
      </c>
      <c r="K55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5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507" s="15">
        <f>IF(Table1[[#This Row],[BusinessInfo_WomanOwned]]="True",1,0)</f>
        <v>0</v>
      </c>
      <c r="N5507" s="15">
        <f>IF(Table1[[#This Row],[BusinessInfo_MinorityOwned]]="True",1,0)</f>
        <v>0</v>
      </c>
      <c r="O5507" s="15">
        <f>IF(Table1[[#This Row],[BusinessInfo_VeteranOwned]]="True",1,0)</f>
        <v>0</v>
      </c>
    </row>
    <row r="5508" spans="1:15" x14ac:dyDescent="0.2">
      <c r="A5508" s="18">
        <v>36551</v>
      </c>
      <c r="B5508" s="19" t="s">
        <v>15</v>
      </c>
      <c r="C5508" s="19" t="s">
        <v>34</v>
      </c>
      <c r="D5508" s="19" t="s">
        <v>71</v>
      </c>
      <c r="E5508" s="19" t="s">
        <v>247</v>
      </c>
      <c r="F5508" s="19" t="s">
        <v>19</v>
      </c>
      <c r="G5508" s="19" t="s">
        <v>20</v>
      </c>
      <c r="H5508" s="19" t="s">
        <v>20</v>
      </c>
      <c r="I5508" s="20">
        <v>2000</v>
      </c>
      <c r="J5508" s="19" t="s">
        <v>21</v>
      </c>
      <c r="K55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5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5508" s="15">
        <f>IF(Table1[[#This Row],[BusinessInfo_WomanOwned]]="True",1,0)</f>
        <v>1</v>
      </c>
      <c r="N5508" s="15">
        <f>IF(Table1[[#This Row],[BusinessInfo_MinorityOwned]]="True",1,0)</f>
        <v>0</v>
      </c>
      <c r="O5508" s="15">
        <f>IF(Table1[[#This Row],[BusinessInfo_VeteranOwned]]="True",1,0)</f>
        <v>0</v>
      </c>
    </row>
    <row r="5509" spans="1:15" x14ac:dyDescent="0.2">
      <c r="A5509" s="18">
        <v>36564</v>
      </c>
      <c r="B5509" s="19" t="s">
        <v>15</v>
      </c>
      <c r="C5509" s="19" t="s">
        <v>80</v>
      </c>
      <c r="D5509" s="19" t="s">
        <v>35</v>
      </c>
      <c r="E5509" s="19" t="s">
        <v>18</v>
      </c>
      <c r="F5509" s="19" t="s">
        <v>20</v>
      </c>
      <c r="G5509" s="19" t="s">
        <v>20</v>
      </c>
      <c r="H5509" s="19" t="s">
        <v>20</v>
      </c>
      <c r="I5509" s="20">
        <v>10000</v>
      </c>
      <c r="J5509" s="19" t="s">
        <v>36</v>
      </c>
      <c r="K55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5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509" s="15">
        <f>IF(Table1[[#This Row],[BusinessInfo_WomanOwned]]="True",1,0)</f>
        <v>0</v>
      </c>
      <c r="N5509" s="15">
        <f>IF(Table1[[#This Row],[BusinessInfo_MinorityOwned]]="True",1,0)</f>
        <v>0</v>
      </c>
      <c r="O5509" s="15">
        <f>IF(Table1[[#This Row],[BusinessInfo_VeteranOwned]]="True",1,0)</f>
        <v>0</v>
      </c>
    </row>
    <row r="5510" spans="1:15" x14ac:dyDescent="0.2">
      <c r="A5510" s="18">
        <v>36593</v>
      </c>
      <c r="B5510" s="19" t="s">
        <v>15</v>
      </c>
      <c r="C5510" s="19" t="s">
        <v>117</v>
      </c>
      <c r="D5510" s="19" t="s">
        <v>29</v>
      </c>
      <c r="E5510" s="19" t="s">
        <v>58</v>
      </c>
      <c r="F5510" s="19" t="s">
        <v>20</v>
      </c>
      <c r="G5510" s="19" t="s">
        <v>19</v>
      </c>
      <c r="H5510" s="19" t="s">
        <v>20</v>
      </c>
      <c r="I5510" s="20">
        <v>5000</v>
      </c>
      <c r="J5510" s="19" t="s">
        <v>25</v>
      </c>
      <c r="K55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55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5510" s="15">
        <f>IF(Table1[[#This Row],[BusinessInfo_WomanOwned]]="True",1,0)</f>
        <v>0</v>
      </c>
      <c r="N5510" s="15">
        <f>IF(Table1[[#This Row],[BusinessInfo_MinorityOwned]]="True",1,0)</f>
        <v>1</v>
      </c>
      <c r="O5510" s="15">
        <f>IF(Table1[[#This Row],[BusinessInfo_VeteranOwned]]="True",1,0)</f>
        <v>0</v>
      </c>
    </row>
    <row r="5511" spans="1:15" x14ac:dyDescent="0.2">
      <c r="A5511" s="18">
        <v>36613</v>
      </c>
      <c r="B5511" s="19" t="s">
        <v>15</v>
      </c>
      <c r="C5511" s="19" t="s">
        <v>75</v>
      </c>
      <c r="D5511" s="19" t="s">
        <v>76</v>
      </c>
      <c r="E5511" s="19" t="s">
        <v>54</v>
      </c>
      <c r="F5511" s="19" t="s">
        <v>20</v>
      </c>
      <c r="G5511" s="19" t="s">
        <v>20</v>
      </c>
      <c r="H5511" s="19" t="s">
        <v>20</v>
      </c>
      <c r="I5511" s="20">
        <v>10000</v>
      </c>
      <c r="J5511" s="19" t="s">
        <v>36</v>
      </c>
      <c r="K55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55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5511" s="15">
        <f>IF(Table1[[#This Row],[BusinessInfo_WomanOwned]]="True",1,0)</f>
        <v>0</v>
      </c>
      <c r="N5511" s="15">
        <f>IF(Table1[[#This Row],[BusinessInfo_MinorityOwned]]="True",1,0)</f>
        <v>0</v>
      </c>
      <c r="O5511" s="15">
        <f>IF(Table1[[#This Row],[BusinessInfo_VeteranOwned]]="True",1,0)</f>
        <v>0</v>
      </c>
    </row>
    <row r="5512" spans="1:15" x14ac:dyDescent="0.2">
      <c r="A5512" s="18">
        <v>36637</v>
      </c>
      <c r="B5512" s="19" t="s">
        <v>15</v>
      </c>
      <c r="C5512" s="19" t="s">
        <v>34</v>
      </c>
      <c r="D5512" s="19" t="s">
        <v>63</v>
      </c>
      <c r="E5512" s="19" t="s">
        <v>18</v>
      </c>
      <c r="F5512" s="19" t="s">
        <v>20</v>
      </c>
      <c r="G5512" s="19" t="s">
        <v>19</v>
      </c>
      <c r="H5512" s="19" t="s">
        <v>20</v>
      </c>
      <c r="I5512" s="20">
        <v>5000</v>
      </c>
      <c r="J5512" s="19" t="s">
        <v>25</v>
      </c>
      <c r="K55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5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5512" s="15">
        <f>IF(Table1[[#This Row],[BusinessInfo_WomanOwned]]="True",1,0)</f>
        <v>0</v>
      </c>
      <c r="N5512" s="15">
        <f>IF(Table1[[#This Row],[BusinessInfo_MinorityOwned]]="True",1,0)</f>
        <v>1</v>
      </c>
      <c r="O5512" s="15">
        <f>IF(Table1[[#This Row],[BusinessInfo_VeteranOwned]]="True",1,0)</f>
        <v>0</v>
      </c>
    </row>
    <row r="5513" spans="1:15" x14ac:dyDescent="0.2">
      <c r="A5513" s="18">
        <v>36657</v>
      </c>
      <c r="B5513" s="19" t="s">
        <v>15</v>
      </c>
      <c r="C5513" s="19" t="s">
        <v>67</v>
      </c>
      <c r="D5513" s="19" t="s">
        <v>68</v>
      </c>
      <c r="E5513" s="19" t="s">
        <v>47</v>
      </c>
      <c r="F5513" s="19" t="s">
        <v>20</v>
      </c>
      <c r="G5513" s="19" t="s">
        <v>19</v>
      </c>
      <c r="H5513" s="19" t="s">
        <v>20</v>
      </c>
      <c r="I5513" s="20">
        <v>5000</v>
      </c>
      <c r="J5513" s="19" t="s">
        <v>25</v>
      </c>
      <c r="K55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5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5513" s="15">
        <f>IF(Table1[[#This Row],[BusinessInfo_WomanOwned]]="True",1,0)</f>
        <v>0</v>
      </c>
      <c r="N5513" s="15">
        <f>IF(Table1[[#This Row],[BusinessInfo_MinorityOwned]]="True",1,0)</f>
        <v>1</v>
      </c>
      <c r="O5513" s="15">
        <f>IF(Table1[[#This Row],[BusinessInfo_VeteranOwned]]="True",1,0)</f>
        <v>0</v>
      </c>
    </row>
    <row r="5514" spans="1:15" x14ac:dyDescent="0.2">
      <c r="A5514" s="18">
        <v>36669</v>
      </c>
      <c r="B5514" s="19" t="s">
        <v>15</v>
      </c>
      <c r="C5514" s="19" t="s">
        <v>16</v>
      </c>
      <c r="D5514" s="19" t="s">
        <v>55</v>
      </c>
      <c r="E5514" s="19" t="s">
        <v>56</v>
      </c>
      <c r="F5514" s="19" t="s">
        <v>20</v>
      </c>
      <c r="G5514" s="19" t="s">
        <v>19</v>
      </c>
      <c r="H5514" s="19" t="s">
        <v>20</v>
      </c>
      <c r="I5514" s="20">
        <v>2000</v>
      </c>
      <c r="J5514" s="19" t="s">
        <v>21</v>
      </c>
      <c r="K55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5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514" s="15">
        <f>IF(Table1[[#This Row],[BusinessInfo_WomanOwned]]="True",1,0)</f>
        <v>0</v>
      </c>
      <c r="N5514" s="15">
        <f>IF(Table1[[#This Row],[BusinessInfo_MinorityOwned]]="True",1,0)</f>
        <v>1</v>
      </c>
      <c r="O5514" s="15">
        <f>IF(Table1[[#This Row],[BusinessInfo_VeteranOwned]]="True",1,0)</f>
        <v>0</v>
      </c>
    </row>
    <row r="5515" spans="1:15" x14ac:dyDescent="0.2">
      <c r="A5515" s="18">
        <v>36685</v>
      </c>
      <c r="B5515" s="19" t="s">
        <v>15</v>
      </c>
      <c r="C5515" s="19" t="s">
        <v>34</v>
      </c>
      <c r="D5515" s="19" t="s">
        <v>49</v>
      </c>
      <c r="E5515" s="19" t="s">
        <v>247</v>
      </c>
      <c r="F5515" s="19" t="s">
        <v>20</v>
      </c>
      <c r="G5515" s="19" t="s">
        <v>19</v>
      </c>
      <c r="H5515" s="19" t="s">
        <v>20</v>
      </c>
      <c r="I5515" s="20">
        <v>2000</v>
      </c>
      <c r="J5515" s="19" t="s">
        <v>21</v>
      </c>
      <c r="K55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5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515" s="15">
        <f>IF(Table1[[#This Row],[BusinessInfo_WomanOwned]]="True",1,0)</f>
        <v>0</v>
      </c>
      <c r="N5515" s="15">
        <f>IF(Table1[[#This Row],[BusinessInfo_MinorityOwned]]="True",1,0)</f>
        <v>1</v>
      </c>
      <c r="O5515" s="15">
        <f>IF(Table1[[#This Row],[BusinessInfo_VeteranOwned]]="True",1,0)</f>
        <v>0</v>
      </c>
    </row>
    <row r="5516" spans="1:15" x14ac:dyDescent="0.2">
      <c r="A5516" s="18">
        <v>36699</v>
      </c>
      <c r="B5516" s="19" t="s">
        <v>15</v>
      </c>
      <c r="C5516" s="19" t="s">
        <v>34</v>
      </c>
      <c r="D5516" s="19" t="s">
        <v>63</v>
      </c>
      <c r="E5516" s="19" t="s">
        <v>54</v>
      </c>
      <c r="F5516" s="19" t="s">
        <v>20</v>
      </c>
      <c r="G5516" s="19" t="s">
        <v>20</v>
      </c>
      <c r="H5516" s="19" t="s">
        <v>20</v>
      </c>
      <c r="I5516" s="20">
        <v>2000</v>
      </c>
      <c r="J5516" s="19" t="s">
        <v>21</v>
      </c>
      <c r="K55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5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5516" s="15">
        <f>IF(Table1[[#This Row],[BusinessInfo_WomanOwned]]="True",1,0)</f>
        <v>0</v>
      </c>
      <c r="N5516" s="15">
        <f>IF(Table1[[#This Row],[BusinessInfo_MinorityOwned]]="True",1,0)</f>
        <v>0</v>
      </c>
      <c r="O5516" s="15">
        <f>IF(Table1[[#This Row],[BusinessInfo_VeteranOwned]]="True",1,0)</f>
        <v>0</v>
      </c>
    </row>
    <row r="5517" spans="1:15" x14ac:dyDescent="0.2">
      <c r="A5517" s="18">
        <v>36724</v>
      </c>
      <c r="B5517" s="19" t="s">
        <v>15</v>
      </c>
      <c r="C5517" s="19" t="s">
        <v>34</v>
      </c>
      <c r="D5517" s="19" t="s">
        <v>63</v>
      </c>
      <c r="E5517" s="19" t="s">
        <v>54</v>
      </c>
      <c r="F5517" s="19" t="s">
        <v>20</v>
      </c>
      <c r="G5517" s="19" t="s">
        <v>20</v>
      </c>
      <c r="H5517" s="19" t="s">
        <v>20</v>
      </c>
      <c r="I5517" s="20">
        <v>2000</v>
      </c>
      <c r="J5517" s="19" t="s">
        <v>21</v>
      </c>
      <c r="K55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5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5517" s="15">
        <f>IF(Table1[[#This Row],[BusinessInfo_WomanOwned]]="True",1,0)</f>
        <v>0</v>
      </c>
      <c r="N5517" s="15">
        <f>IF(Table1[[#This Row],[BusinessInfo_MinorityOwned]]="True",1,0)</f>
        <v>0</v>
      </c>
      <c r="O5517" s="15">
        <f>IF(Table1[[#This Row],[BusinessInfo_VeteranOwned]]="True",1,0)</f>
        <v>0</v>
      </c>
    </row>
    <row r="5518" spans="1:15" x14ac:dyDescent="0.2">
      <c r="A5518" s="18">
        <v>36739</v>
      </c>
      <c r="B5518" s="19" t="s">
        <v>15</v>
      </c>
      <c r="C5518" s="19" t="s">
        <v>28</v>
      </c>
      <c r="D5518" s="19" t="s">
        <v>29</v>
      </c>
      <c r="E5518" s="19" t="s">
        <v>51</v>
      </c>
      <c r="F5518" s="19" t="s">
        <v>19</v>
      </c>
      <c r="G5518" s="19" t="s">
        <v>20</v>
      </c>
      <c r="H5518" s="19" t="s">
        <v>20</v>
      </c>
      <c r="I5518" s="20">
        <v>2000</v>
      </c>
      <c r="J5518" s="19" t="s">
        <v>21</v>
      </c>
      <c r="K55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55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5518" s="15">
        <f>IF(Table1[[#This Row],[BusinessInfo_WomanOwned]]="True",1,0)</f>
        <v>1</v>
      </c>
      <c r="N5518" s="15">
        <f>IF(Table1[[#This Row],[BusinessInfo_MinorityOwned]]="True",1,0)</f>
        <v>0</v>
      </c>
      <c r="O5518" s="15">
        <f>IF(Table1[[#This Row],[BusinessInfo_VeteranOwned]]="True",1,0)</f>
        <v>0</v>
      </c>
    </row>
    <row r="5519" spans="1:15" x14ac:dyDescent="0.2">
      <c r="A5519" s="18">
        <v>36765</v>
      </c>
      <c r="B5519" s="19" t="s">
        <v>15</v>
      </c>
      <c r="C5519" s="19" t="s">
        <v>22</v>
      </c>
      <c r="D5519" s="19" t="s">
        <v>45</v>
      </c>
      <c r="E5519" s="19" t="s">
        <v>58</v>
      </c>
      <c r="F5519" s="19" t="s">
        <v>19</v>
      </c>
      <c r="G5519" s="19" t="s">
        <v>19</v>
      </c>
      <c r="H5519" s="19" t="s">
        <v>20</v>
      </c>
      <c r="I5519" s="20">
        <v>2000</v>
      </c>
      <c r="J5519" s="19" t="s">
        <v>21</v>
      </c>
      <c r="K55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5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519" s="15">
        <f>IF(Table1[[#This Row],[BusinessInfo_WomanOwned]]="True",1,0)</f>
        <v>1</v>
      </c>
      <c r="N5519" s="15">
        <f>IF(Table1[[#This Row],[BusinessInfo_MinorityOwned]]="True",1,0)</f>
        <v>1</v>
      </c>
      <c r="O5519" s="15">
        <f>IF(Table1[[#This Row],[BusinessInfo_VeteranOwned]]="True",1,0)</f>
        <v>0</v>
      </c>
    </row>
    <row r="5520" spans="1:15" x14ac:dyDescent="0.2">
      <c r="A5520" s="18">
        <v>36777</v>
      </c>
      <c r="B5520" s="19" t="s">
        <v>15</v>
      </c>
      <c r="C5520" s="19" t="s">
        <v>168</v>
      </c>
      <c r="D5520" s="19" t="s">
        <v>45</v>
      </c>
      <c r="E5520" s="19" t="s">
        <v>247</v>
      </c>
      <c r="F5520" s="19" t="s">
        <v>19</v>
      </c>
      <c r="G5520" s="19" t="s">
        <v>19</v>
      </c>
      <c r="H5520" s="19" t="s">
        <v>20</v>
      </c>
      <c r="I5520" s="20">
        <v>2000</v>
      </c>
      <c r="J5520" s="19" t="s">
        <v>21</v>
      </c>
      <c r="K55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5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520" s="15">
        <f>IF(Table1[[#This Row],[BusinessInfo_WomanOwned]]="True",1,0)</f>
        <v>1</v>
      </c>
      <c r="N5520" s="15">
        <f>IF(Table1[[#This Row],[BusinessInfo_MinorityOwned]]="True",1,0)</f>
        <v>1</v>
      </c>
      <c r="O5520" s="15">
        <f>IF(Table1[[#This Row],[BusinessInfo_VeteranOwned]]="True",1,0)</f>
        <v>0</v>
      </c>
    </row>
    <row r="5521" spans="1:15" x14ac:dyDescent="0.2">
      <c r="A5521" s="18">
        <v>36786</v>
      </c>
      <c r="B5521" s="19" t="s">
        <v>15</v>
      </c>
      <c r="C5521" s="19" t="s">
        <v>103</v>
      </c>
      <c r="D5521" s="19" t="s">
        <v>55</v>
      </c>
      <c r="E5521" s="19" t="s">
        <v>56</v>
      </c>
      <c r="F5521" s="19" t="s">
        <v>20</v>
      </c>
      <c r="G5521" s="19" t="s">
        <v>20</v>
      </c>
      <c r="H5521" s="19" t="s">
        <v>20</v>
      </c>
      <c r="I5521" s="20">
        <v>2000</v>
      </c>
      <c r="J5521" s="19" t="s">
        <v>21</v>
      </c>
      <c r="K55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5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521" s="15">
        <f>IF(Table1[[#This Row],[BusinessInfo_WomanOwned]]="True",1,0)</f>
        <v>0</v>
      </c>
      <c r="N5521" s="15">
        <f>IF(Table1[[#This Row],[BusinessInfo_MinorityOwned]]="True",1,0)</f>
        <v>0</v>
      </c>
      <c r="O5521" s="15">
        <f>IF(Table1[[#This Row],[BusinessInfo_VeteranOwned]]="True",1,0)</f>
        <v>0</v>
      </c>
    </row>
    <row r="5522" spans="1:15" x14ac:dyDescent="0.2">
      <c r="A5522" s="18">
        <v>36805</v>
      </c>
      <c r="B5522" s="19" t="s">
        <v>15</v>
      </c>
      <c r="C5522" s="19" t="s">
        <v>65</v>
      </c>
      <c r="D5522" s="19" t="s">
        <v>66</v>
      </c>
      <c r="E5522" s="19" t="s">
        <v>27</v>
      </c>
      <c r="F5522" s="19" t="s">
        <v>20</v>
      </c>
      <c r="G5522" s="19" t="s">
        <v>19</v>
      </c>
      <c r="H5522" s="19" t="s">
        <v>20</v>
      </c>
      <c r="I5522" s="20">
        <v>2000</v>
      </c>
      <c r="J5522" s="19" t="s">
        <v>21</v>
      </c>
      <c r="K55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5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522" s="15">
        <f>IF(Table1[[#This Row],[BusinessInfo_WomanOwned]]="True",1,0)</f>
        <v>0</v>
      </c>
      <c r="N5522" s="15">
        <f>IF(Table1[[#This Row],[BusinessInfo_MinorityOwned]]="True",1,0)</f>
        <v>1</v>
      </c>
      <c r="O5522" s="15">
        <f>IF(Table1[[#This Row],[BusinessInfo_VeteranOwned]]="True",1,0)</f>
        <v>0</v>
      </c>
    </row>
    <row r="5523" spans="1:15" x14ac:dyDescent="0.2">
      <c r="A5523" s="18">
        <v>36817</v>
      </c>
      <c r="B5523" s="19" t="s">
        <v>15</v>
      </c>
      <c r="C5523" s="19" t="s">
        <v>59</v>
      </c>
      <c r="D5523" s="19" t="s">
        <v>35</v>
      </c>
      <c r="E5523" s="19" t="s">
        <v>51</v>
      </c>
      <c r="F5523" s="19" t="s">
        <v>19</v>
      </c>
      <c r="G5523" s="19" t="s">
        <v>19</v>
      </c>
      <c r="H5523" s="19" t="s">
        <v>20</v>
      </c>
      <c r="I5523" s="20">
        <v>2000</v>
      </c>
      <c r="J5523" s="19" t="s">
        <v>21</v>
      </c>
      <c r="K55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5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523" s="15">
        <f>IF(Table1[[#This Row],[BusinessInfo_WomanOwned]]="True",1,0)</f>
        <v>1</v>
      </c>
      <c r="N5523" s="15">
        <f>IF(Table1[[#This Row],[BusinessInfo_MinorityOwned]]="True",1,0)</f>
        <v>1</v>
      </c>
      <c r="O5523" s="15">
        <f>IF(Table1[[#This Row],[BusinessInfo_VeteranOwned]]="True",1,0)</f>
        <v>0</v>
      </c>
    </row>
    <row r="5524" spans="1:15" x14ac:dyDescent="0.2">
      <c r="A5524" s="18">
        <v>36833</v>
      </c>
      <c r="B5524" s="19" t="s">
        <v>15</v>
      </c>
      <c r="C5524" s="19" t="s">
        <v>22</v>
      </c>
      <c r="D5524" s="19" t="s">
        <v>23</v>
      </c>
      <c r="E5524" s="19" t="s">
        <v>27</v>
      </c>
      <c r="F5524" s="19" t="s">
        <v>19</v>
      </c>
      <c r="G5524" s="19" t="s">
        <v>19</v>
      </c>
      <c r="H5524" s="19" t="s">
        <v>20</v>
      </c>
      <c r="I5524" s="20">
        <v>2000</v>
      </c>
      <c r="J5524" s="19" t="s">
        <v>21</v>
      </c>
      <c r="K55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5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524" s="15">
        <f>IF(Table1[[#This Row],[BusinessInfo_WomanOwned]]="True",1,0)</f>
        <v>1</v>
      </c>
      <c r="N5524" s="15">
        <f>IF(Table1[[#This Row],[BusinessInfo_MinorityOwned]]="True",1,0)</f>
        <v>1</v>
      </c>
      <c r="O5524" s="15">
        <f>IF(Table1[[#This Row],[BusinessInfo_VeteranOwned]]="True",1,0)</f>
        <v>0</v>
      </c>
    </row>
    <row r="5525" spans="1:15" x14ac:dyDescent="0.2">
      <c r="A5525" s="18">
        <v>36964</v>
      </c>
      <c r="B5525" s="19" t="s">
        <v>15</v>
      </c>
      <c r="C5525" s="19" t="s">
        <v>34</v>
      </c>
      <c r="D5525" s="19" t="s">
        <v>49</v>
      </c>
      <c r="E5525" s="19" t="s">
        <v>247</v>
      </c>
      <c r="F5525" s="19" t="s">
        <v>20</v>
      </c>
      <c r="G5525" s="19" t="s">
        <v>19</v>
      </c>
      <c r="H5525" s="19" t="s">
        <v>20</v>
      </c>
      <c r="I5525" s="20">
        <v>2000</v>
      </c>
      <c r="J5525" s="19" t="s">
        <v>21</v>
      </c>
      <c r="K55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5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525" s="15">
        <f>IF(Table1[[#This Row],[BusinessInfo_WomanOwned]]="True",1,0)</f>
        <v>0</v>
      </c>
      <c r="N5525" s="15">
        <f>IF(Table1[[#This Row],[BusinessInfo_MinorityOwned]]="True",1,0)</f>
        <v>1</v>
      </c>
      <c r="O5525" s="15">
        <f>IF(Table1[[#This Row],[BusinessInfo_VeteranOwned]]="True",1,0)</f>
        <v>0</v>
      </c>
    </row>
    <row r="5526" spans="1:15" x14ac:dyDescent="0.2">
      <c r="A5526" s="18">
        <v>36983</v>
      </c>
      <c r="B5526" s="19" t="s">
        <v>15</v>
      </c>
      <c r="C5526" s="19" t="s">
        <v>72</v>
      </c>
      <c r="D5526" s="19" t="s">
        <v>53</v>
      </c>
      <c r="E5526" s="19" t="s">
        <v>106</v>
      </c>
      <c r="F5526" s="19" t="s">
        <v>20</v>
      </c>
      <c r="G5526" s="19" t="s">
        <v>20</v>
      </c>
      <c r="H5526" s="19" t="s">
        <v>19</v>
      </c>
      <c r="I5526" s="20">
        <v>2000</v>
      </c>
      <c r="J5526" s="19" t="s">
        <v>21</v>
      </c>
      <c r="K55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55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5526" s="15">
        <f>IF(Table1[[#This Row],[BusinessInfo_WomanOwned]]="True",1,0)</f>
        <v>0</v>
      </c>
      <c r="N5526" s="15">
        <f>IF(Table1[[#This Row],[BusinessInfo_MinorityOwned]]="True",1,0)</f>
        <v>0</v>
      </c>
      <c r="O5526" s="15">
        <f>IF(Table1[[#This Row],[BusinessInfo_VeteranOwned]]="True",1,0)</f>
        <v>1</v>
      </c>
    </row>
    <row r="5527" spans="1:15" x14ac:dyDescent="0.2">
      <c r="A5527" s="18">
        <v>37023</v>
      </c>
      <c r="B5527" s="19" t="s">
        <v>15</v>
      </c>
      <c r="C5527" s="19" t="s">
        <v>44</v>
      </c>
      <c r="D5527" s="19" t="s">
        <v>26</v>
      </c>
      <c r="E5527" s="19" t="s">
        <v>18</v>
      </c>
      <c r="F5527" s="19" t="s">
        <v>20</v>
      </c>
      <c r="G5527" s="19" t="s">
        <v>20</v>
      </c>
      <c r="H5527" s="19" t="s">
        <v>20</v>
      </c>
      <c r="I5527" s="20">
        <v>10000</v>
      </c>
      <c r="J5527" s="19" t="s">
        <v>36</v>
      </c>
      <c r="K55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5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527" s="15">
        <f>IF(Table1[[#This Row],[BusinessInfo_WomanOwned]]="True",1,0)</f>
        <v>0</v>
      </c>
      <c r="N5527" s="15">
        <f>IF(Table1[[#This Row],[BusinessInfo_MinorityOwned]]="True",1,0)</f>
        <v>0</v>
      </c>
      <c r="O5527" s="15">
        <f>IF(Table1[[#This Row],[BusinessInfo_VeteranOwned]]="True",1,0)</f>
        <v>0</v>
      </c>
    </row>
    <row r="5528" spans="1:15" x14ac:dyDescent="0.2">
      <c r="A5528" s="18">
        <v>37035</v>
      </c>
      <c r="B5528" s="19" t="s">
        <v>15</v>
      </c>
      <c r="C5528" s="19" t="s">
        <v>16</v>
      </c>
      <c r="D5528" s="19" t="s">
        <v>539</v>
      </c>
      <c r="E5528" s="19" t="s">
        <v>56</v>
      </c>
      <c r="F5528" s="19" t="s">
        <v>19</v>
      </c>
      <c r="G5528" s="19" t="s">
        <v>20</v>
      </c>
      <c r="H5528" s="19" t="s">
        <v>20</v>
      </c>
      <c r="I5528" s="20">
        <v>2000</v>
      </c>
      <c r="J5528" s="19" t="s">
        <v>21</v>
      </c>
      <c r="K55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5528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5528" s="15">
        <f>IF(Table1[[#This Row],[BusinessInfo_WomanOwned]]="True",1,0)</f>
        <v>1</v>
      </c>
      <c r="N5528" s="15">
        <f>IF(Table1[[#This Row],[BusinessInfo_MinorityOwned]]="True",1,0)</f>
        <v>0</v>
      </c>
      <c r="O5528" s="15">
        <f>IF(Table1[[#This Row],[BusinessInfo_VeteranOwned]]="True",1,0)</f>
        <v>0</v>
      </c>
    </row>
    <row r="5529" spans="1:15" x14ac:dyDescent="0.2">
      <c r="A5529" s="18">
        <v>37054</v>
      </c>
      <c r="B5529" s="19" t="s">
        <v>15</v>
      </c>
      <c r="C5529" s="19" t="s">
        <v>34</v>
      </c>
      <c r="D5529" s="19" t="s">
        <v>63</v>
      </c>
      <c r="E5529" s="19" t="s">
        <v>247</v>
      </c>
      <c r="F5529" s="19" t="s">
        <v>20</v>
      </c>
      <c r="G5529" s="19" t="s">
        <v>19</v>
      </c>
      <c r="H5529" s="19" t="s">
        <v>20</v>
      </c>
      <c r="I5529" s="20">
        <v>2000</v>
      </c>
      <c r="J5529" s="19" t="s">
        <v>21</v>
      </c>
      <c r="K55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5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5529" s="15">
        <f>IF(Table1[[#This Row],[BusinessInfo_WomanOwned]]="True",1,0)</f>
        <v>0</v>
      </c>
      <c r="N5529" s="15">
        <f>IF(Table1[[#This Row],[BusinessInfo_MinorityOwned]]="True",1,0)</f>
        <v>1</v>
      </c>
      <c r="O5529" s="15">
        <f>IF(Table1[[#This Row],[BusinessInfo_VeteranOwned]]="True",1,0)</f>
        <v>0</v>
      </c>
    </row>
    <row r="5530" spans="1:15" x14ac:dyDescent="0.2">
      <c r="A5530" s="18">
        <v>37069</v>
      </c>
      <c r="B5530" s="19" t="s">
        <v>15</v>
      </c>
      <c r="C5530" s="19" t="s">
        <v>34</v>
      </c>
      <c r="D5530" s="19" t="s">
        <v>35</v>
      </c>
      <c r="E5530" s="19" t="s">
        <v>57</v>
      </c>
      <c r="F5530" s="19" t="s">
        <v>19</v>
      </c>
      <c r="G5530" s="19" t="s">
        <v>19</v>
      </c>
      <c r="H5530" s="19" t="s">
        <v>20</v>
      </c>
      <c r="I5530" s="20">
        <v>10000</v>
      </c>
      <c r="J5530" s="19" t="s">
        <v>36</v>
      </c>
      <c r="K55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5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530" s="15">
        <f>IF(Table1[[#This Row],[BusinessInfo_WomanOwned]]="True",1,0)</f>
        <v>1</v>
      </c>
      <c r="N5530" s="15">
        <f>IF(Table1[[#This Row],[BusinessInfo_MinorityOwned]]="True",1,0)</f>
        <v>1</v>
      </c>
      <c r="O5530" s="15">
        <f>IF(Table1[[#This Row],[BusinessInfo_VeteranOwned]]="True",1,0)</f>
        <v>0</v>
      </c>
    </row>
    <row r="5531" spans="1:15" x14ac:dyDescent="0.2">
      <c r="A5531" s="18">
        <v>37095</v>
      </c>
      <c r="B5531" s="19" t="s">
        <v>15</v>
      </c>
      <c r="C5531" s="19" t="s">
        <v>78</v>
      </c>
      <c r="D5531" s="19" t="s">
        <v>79</v>
      </c>
      <c r="E5531" s="19" t="s">
        <v>247</v>
      </c>
      <c r="F5531" s="19" t="s">
        <v>20</v>
      </c>
      <c r="G5531" s="19" t="s">
        <v>20</v>
      </c>
      <c r="H5531" s="19" t="s">
        <v>19</v>
      </c>
      <c r="I5531" s="20">
        <v>2000</v>
      </c>
      <c r="J5531" s="19" t="s">
        <v>21</v>
      </c>
      <c r="K55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55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5531" s="15">
        <f>IF(Table1[[#This Row],[BusinessInfo_WomanOwned]]="True",1,0)</f>
        <v>0</v>
      </c>
      <c r="N5531" s="15">
        <f>IF(Table1[[#This Row],[BusinessInfo_MinorityOwned]]="True",1,0)</f>
        <v>0</v>
      </c>
      <c r="O5531" s="15">
        <f>IF(Table1[[#This Row],[BusinessInfo_VeteranOwned]]="True",1,0)</f>
        <v>1</v>
      </c>
    </row>
    <row r="5532" spans="1:15" x14ac:dyDescent="0.2">
      <c r="A5532" s="18">
        <v>37105</v>
      </c>
      <c r="B5532" s="19" t="s">
        <v>15</v>
      </c>
      <c r="C5532" s="19" t="s">
        <v>89</v>
      </c>
      <c r="D5532" s="19" t="s">
        <v>90</v>
      </c>
      <c r="E5532" s="19" t="s">
        <v>247</v>
      </c>
      <c r="F5532" s="19" t="s">
        <v>20</v>
      </c>
      <c r="G5532" s="19" t="s">
        <v>20</v>
      </c>
      <c r="H5532" s="19" t="s">
        <v>20</v>
      </c>
      <c r="I5532" s="20">
        <v>2000</v>
      </c>
      <c r="J5532" s="19" t="s">
        <v>21</v>
      </c>
      <c r="K55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55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5532" s="15">
        <f>IF(Table1[[#This Row],[BusinessInfo_WomanOwned]]="True",1,0)</f>
        <v>0</v>
      </c>
      <c r="N5532" s="15">
        <f>IF(Table1[[#This Row],[BusinessInfo_MinorityOwned]]="True",1,0)</f>
        <v>0</v>
      </c>
      <c r="O5532" s="15">
        <f>IF(Table1[[#This Row],[BusinessInfo_VeteranOwned]]="True",1,0)</f>
        <v>0</v>
      </c>
    </row>
    <row r="5533" spans="1:15" x14ac:dyDescent="0.2">
      <c r="A5533" s="18">
        <v>37147</v>
      </c>
      <c r="B5533" s="19" t="s">
        <v>15</v>
      </c>
      <c r="C5533" s="19" t="s">
        <v>34</v>
      </c>
      <c r="D5533" s="19" t="s">
        <v>49</v>
      </c>
      <c r="E5533" s="19" t="s">
        <v>18</v>
      </c>
      <c r="F5533" s="19" t="s">
        <v>19</v>
      </c>
      <c r="G5533" s="19" t="s">
        <v>19</v>
      </c>
      <c r="H5533" s="19" t="s">
        <v>20</v>
      </c>
      <c r="I5533" s="20">
        <v>10000</v>
      </c>
      <c r="J5533" s="19" t="s">
        <v>36</v>
      </c>
      <c r="K55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5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533" s="15">
        <f>IF(Table1[[#This Row],[BusinessInfo_WomanOwned]]="True",1,0)</f>
        <v>1</v>
      </c>
      <c r="N5533" s="15">
        <f>IF(Table1[[#This Row],[BusinessInfo_MinorityOwned]]="True",1,0)</f>
        <v>1</v>
      </c>
      <c r="O5533" s="15">
        <f>IF(Table1[[#This Row],[BusinessInfo_VeteranOwned]]="True",1,0)</f>
        <v>0</v>
      </c>
    </row>
    <row r="5534" spans="1:15" x14ac:dyDescent="0.2">
      <c r="A5534" s="18">
        <v>37196</v>
      </c>
      <c r="B5534" s="19" t="s">
        <v>15</v>
      </c>
      <c r="C5534" s="19" t="s">
        <v>64</v>
      </c>
      <c r="D5534" s="19" t="s">
        <v>66</v>
      </c>
      <c r="E5534" s="19" t="s">
        <v>27</v>
      </c>
      <c r="F5534" s="19" t="s">
        <v>19</v>
      </c>
      <c r="G5534" s="19" t="s">
        <v>19</v>
      </c>
      <c r="H5534" s="19" t="s">
        <v>20</v>
      </c>
      <c r="I5534" s="20">
        <v>2000</v>
      </c>
      <c r="J5534" s="19" t="s">
        <v>21</v>
      </c>
      <c r="K55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5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534" s="15">
        <f>IF(Table1[[#This Row],[BusinessInfo_WomanOwned]]="True",1,0)</f>
        <v>1</v>
      </c>
      <c r="N5534" s="15">
        <f>IF(Table1[[#This Row],[BusinessInfo_MinorityOwned]]="True",1,0)</f>
        <v>1</v>
      </c>
      <c r="O5534" s="15">
        <f>IF(Table1[[#This Row],[BusinessInfo_VeteranOwned]]="True",1,0)</f>
        <v>0</v>
      </c>
    </row>
    <row r="5535" spans="1:15" x14ac:dyDescent="0.2">
      <c r="A5535" s="18">
        <v>37203</v>
      </c>
      <c r="B5535" s="19" t="s">
        <v>15</v>
      </c>
      <c r="C5535" s="19" t="s">
        <v>86</v>
      </c>
      <c r="D5535" s="19" t="s">
        <v>87</v>
      </c>
      <c r="E5535" s="19" t="s">
        <v>58</v>
      </c>
      <c r="F5535" s="19" t="s">
        <v>20</v>
      </c>
      <c r="G5535" s="19" t="s">
        <v>20</v>
      </c>
      <c r="H5535" s="19" t="s">
        <v>20</v>
      </c>
      <c r="I5535" s="20">
        <v>5000</v>
      </c>
      <c r="J5535" s="19" t="s">
        <v>25</v>
      </c>
      <c r="K55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55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5535" s="15">
        <f>IF(Table1[[#This Row],[BusinessInfo_WomanOwned]]="True",1,0)</f>
        <v>0</v>
      </c>
      <c r="N5535" s="15">
        <f>IF(Table1[[#This Row],[BusinessInfo_MinorityOwned]]="True",1,0)</f>
        <v>0</v>
      </c>
      <c r="O5535" s="15">
        <f>IF(Table1[[#This Row],[BusinessInfo_VeteranOwned]]="True",1,0)</f>
        <v>0</v>
      </c>
    </row>
    <row r="5536" spans="1:15" x14ac:dyDescent="0.2">
      <c r="A5536" s="18">
        <v>37205</v>
      </c>
      <c r="B5536" s="19" t="s">
        <v>15</v>
      </c>
      <c r="C5536" s="19" t="s">
        <v>101</v>
      </c>
      <c r="D5536" s="19" t="s">
        <v>102</v>
      </c>
      <c r="E5536" s="19" t="s">
        <v>47</v>
      </c>
      <c r="F5536" s="19" t="s">
        <v>20</v>
      </c>
      <c r="G5536" s="19" t="s">
        <v>19</v>
      </c>
      <c r="H5536" s="19" t="s">
        <v>20</v>
      </c>
      <c r="I5536" s="20">
        <v>2000</v>
      </c>
      <c r="J5536" s="19" t="s">
        <v>21</v>
      </c>
      <c r="K55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55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5536" s="15">
        <f>IF(Table1[[#This Row],[BusinessInfo_WomanOwned]]="True",1,0)</f>
        <v>0</v>
      </c>
      <c r="N5536" s="15">
        <f>IF(Table1[[#This Row],[BusinessInfo_MinorityOwned]]="True",1,0)</f>
        <v>1</v>
      </c>
      <c r="O5536" s="15">
        <f>IF(Table1[[#This Row],[BusinessInfo_VeteranOwned]]="True",1,0)</f>
        <v>0</v>
      </c>
    </row>
    <row r="5537" spans="1:15" x14ac:dyDescent="0.2">
      <c r="A5537" s="18">
        <v>37213</v>
      </c>
      <c r="B5537" s="19" t="s">
        <v>15</v>
      </c>
      <c r="C5537" s="19" t="s">
        <v>34</v>
      </c>
      <c r="D5537" s="19" t="s">
        <v>50</v>
      </c>
      <c r="E5537" s="19" t="s">
        <v>247</v>
      </c>
      <c r="F5537" s="19" t="s">
        <v>19</v>
      </c>
      <c r="G5537" s="19" t="s">
        <v>19</v>
      </c>
      <c r="H5537" s="19" t="s">
        <v>20</v>
      </c>
      <c r="I5537" s="20">
        <v>2000</v>
      </c>
      <c r="J5537" s="19" t="s">
        <v>21</v>
      </c>
      <c r="K55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5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5537" s="15">
        <f>IF(Table1[[#This Row],[BusinessInfo_WomanOwned]]="True",1,0)</f>
        <v>1</v>
      </c>
      <c r="N5537" s="15">
        <f>IF(Table1[[#This Row],[BusinessInfo_MinorityOwned]]="True",1,0)</f>
        <v>1</v>
      </c>
      <c r="O5537" s="15">
        <f>IF(Table1[[#This Row],[BusinessInfo_VeteranOwned]]="True",1,0)</f>
        <v>0</v>
      </c>
    </row>
    <row r="5538" spans="1:15" x14ac:dyDescent="0.2">
      <c r="A5538" s="18">
        <v>37219</v>
      </c>
      <c r="B5538" s="19" t="s">
        <v>15</v>
      </c>
      <c r="C5538" s="19" t="s">
        <v>80</v>
      </c>
      <c r="D5538" s="19" t="s">
        <v>35</v>
      </c>
      <c r="E5538" s="19" t="s">
        <v>247</v>
      </c>
      <c r="F5538" s="19" t="s">
        <v>19</v>
      </c>
      <c r="G5538" s="19" t="s">
        <v>20</v>
      </c>
      <c r="H5538" s="19" t="s">
        <v>20</v>
      </c>
      <c r="I5538" s="20">
        <v>2000</v>
      </c>
      <c r="J5538" s="19" t="s">
        <v>21</v>
      </c>
      <c r="K55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5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538" s="15">
        <f>IF(Table1[[#This Row],[BusinessInfo_WomanOwned]]="True",1,0)</f>
        <v>1</v>
      </c>
      <c r="N5538" s="15">
        <f>IF(Table1[[#This Row],[BusinessInfo_MinorityOwned]]="True",1,0)</f>
        <v>0</v>
      </c>
      <c r="O5538" s="15">
        <f>IF(Table1[[#This Row],[BusinessInfo_VeteranOwned]]="True",1,0)</f>
        <v>0</v>
      </c>
    </row>
    <row r="5539" spans="1:15" x14ac:dyDescent="0.2">
      <c r="A5539" s="18">
        <v>37239</v>
      </c>
      <c r="B5539" s="19" t="s">
        <v>15</v>
      </c>
      <c r="C5539" s="19" t="s">
        <v>110</v>
      </c>
      <c r="D5539" s="19" t="s">
        <v>55</v>
      </c>
      <c r="E5539" s="19" t="s">
        <v>27</v>
      </c>
      <c r="F5539" s="19" t="s">
        <v>19</v>
      </c>
      <c r="G5539" s="19" t="s">
        <v>19</v>
      </c>
      <c r="H5539" s="19" t="s">
        <v>20</v>
      </c>
      <c r="I5539" s="20">
        <v>2000</v>
      </c>
      <c r="J5539" s="19" t="s">
        <v>21</v>
      </c>
      <c r="K55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5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539" s="15">
        <f>IF(Table1[[#This Row],[BusinessInfo_WomanOwned]]="True",1,0)</f>
        <v>1</v>
      </c>
      <c r="N5539" s="15">
        <f>IF(Table1[[#This Row],[BusinessInfo_MinorityOwned]]="True",1,0)</f>
        <v>1</v>
      </c>
      <c r="O5539" s="15">
        <f>IF(Table1[[#This Row],[BusinessInfo_VeteranOwned]]="True",1,0)</f>
        <v>0</v>
      </c>
    </row>
    <row r="5540" spans="1:15" x14ac:dyDescent="0.2">
      <c r="A5540" s="18">
        <v>37261</v>
      </c>
      <c r="B5540" s="19" t="s">
        <v>15</v>
      </c>
      <c r="C5540" s="19" t="s">
        <v>80</v>
      </c>
      <c r="D5540" s="19" t="s">
        <v>63</v>
      </c>
      <c r="E5540" s="19" t="s">
        <v>247</v>
      </c>
      <c r="F5540" s="19" t="s">
        <v>19</v>
      </c>
      <c r="G5540" s="19" t="s">
        <v>19</v>
      </c>
      <c r="H5540" s="19" t="s">
        <v>20</v>
      </c>
      <c r="I5540" s="20">
        <v>2000</v>
      </c>
      <c r="J5540" s="19" t="s">
        <v>21</v>
      </c>
      <c r="K55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5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5540" s="15">
        <f>IF(Table1[[#This Row],[BusinessInfo_WomanOwned]]="True",1,0)</f>
        <v>1</v>
      </c>
      <c r="N5540" s="15">
        <f>IF(Table1[[#This Row],[BusinessInfo_MinorityOwned]]="True",1,0)</f>
        <v>1</v>
      </c>
      <c r="O5540" s="15">
        <f>IF(Table1[[#This Row],[BusinessInfo_VeteranOwned]]="True",1,0)</f>
        <v>0</v>
      </c>
    </row>
    <row r="5541" spans="1:15" x14ac:dyDescent="0.2">
      <c r="A5541" s="18">
        <v>37281</v>
      </c>
      <c r="B5541" s="19" t="s">
        <v>15</v>
      </c>
      <c r="C5541" s="19" t="s">
        <v>52</v>
      </c>
      <c r="D5541" s="19" t="s">
        <v>53</v>
      </c>
      <c r="E5541" s="19" t="s">
        <v>247</v>
      </c>
      <c r="F5541" s="19" t="s">
        <v>20</v>
      </c>
      <c r="G5541" s="19" t="s">
        <v>20</v>
      </c>
      <c r="H5541" s="19" t="s">
        <v>19</v>
      </c>
      <c r="I5541" s="20">
        <v>2000</v>
      </c>
      <c r="J5541" s="19" t="s">
        <v>21</v>
      </c>
      <c r="K55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55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5541" s="15">
        <f>IF(Table1[[#This Row],[BusinessInfo_WomanOwned]]="True",1,0)</f>
        <v>0</v>
      </c>
      <c r="N5541" s="15">
        <f>IF(Table1[[#This Row],[BusinessInfo_MinorityOwned]]="True",1,0)</f>
        <v>0</v>
      </c>
      <c r="O5541" s="15">
        <f>IF(Table1[[#This Row],[BusinessInfo_VeteranOwned]]="True",1,0)</f>
        <v>1</v>
      </c>
    </row>
    <row r="5542" spans="1:15" x14ac:dyDescent="0.2">
      <c r="A5542" s="18">
        <v>37292</v>
      </c>
      <c r="B5542" s="19" t="s">
        <v>15</v>
      </c>
      <c r="C5542" s="19" t="s">
        <v>34</v>
      </c>
      <c r="D5542" s="19" t="s">
        <v>35</v>
      </c>
      <c r="E5542" s="19" t="s">
        <v>247</v>
      </c>
      <c r="F5542" s="19" t="s">
        <v>20</v>
      </c>
      <c r="G5542" s="19" t="s">
        <v>20</v>
      </c>
      <c r="H5542" s="19" t="s">
        <v>20</v>
      </c>
      <c r="I5542" s="20">
        <v>10000</v>
      </c>
      <c r="J5542" s="19" t="s">
        <v>36</v>
      </c>
      <c r="K55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5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542" s="15">
        <f>IF(Table1[[#This Row],[BusinessInfo_WomanOwned]]="True",1,0)</f>
        <v>0</v>
      </c>
      <c r="N5542" s="15">
        <f>IF(Table1[[#This Row],[BusinessInfo_MinorityOwned]]="True",1,0)</f>
        <v>0</v>
      </c>
      <c r="O5542" s="15">
        <f>IF(Table1[[#This Row],[BusinessInfo_VeteranOwned]]="True",1,0)</f>
        <v>0</v>
      </c>
    </row>
    <row r="5543" spans="1:15" x14ac:dyDescent="0.2">
      <c r="A5543" s="18">
        <v>37315</v>
      </c>
      <c r="B5543" s="19" t="s">
        <v>15</v>
      </c>
      <c r="C5543" s="19" t="s">
        <v>22</v>
      </c>
      <c r="D5543" s="19" t="s">
        <v>45</v>
      </c>
      <c r="E5543" s="19" t="s">
        <v>56</v>
      </c>
      <c r="F5543" s="19" t="s">
        <v>19</v>
      </c>
      <c r="G5543" s="19" t="s">
        <v>20</v>
      </c>
      <c r="H5543" s="19" t="s">
        <v>19</v>
      </c>
      <c r="I5543" s="20">
        <v>2000</v>
      </c>
      <c r="J5543" s="19" t="s">
        <v>21</v>
      </c>
      <c r="K55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5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543" s="15">
        <f>IF(Table1[[#This Row],[BusinessInfo_WomanOwned]]="True",1,0)</f>
        <v>1</v>
      </c>
      <c r="N5543" s="15">
        <f>IF(Table1[[#This Row],[BusinessInfo_MinorityOwned]]="True",1,0)</f>
        <v>0</v>
      </c>
      <c r="O5543" s="15">
        <f>IF(Table1[[#This Row],[BusinessInfo_VeteranOwned]]="True",1,0)</f>
        <v>1</v>
      </c>
    </row>
    <row r="5544" spans="1:15" x14ac:dyDescent="0.2">
      <c r="A5544" s="18">
        <v>37317</v>
      </c>
      <c r="B5544" s="19" t="s">
        <v>15</v>
      </c>
      <c r="C5544" s="19" t="s">
        <v>101</v>
      </c>
      <c r="D5544" s="19" t="s">
        <v>102</v>
      </c>
      <c r="E5544" s="19" t="s">
        <v>54</v>
      </c>
      <c r="F5544" s="19" t="s">
        <v>20</v>
      </c>
      <c r="G5544" s="19" t="s">
        <v>19</v>
      </c>
      <c r="H5544" s="19" t="s">
        <v>20</v>
      </c>
      <c r="I5544" s="20">
        <v>2000</v>
      </c>
      <c r="J5544" s="19" t="s">
        <v>21</v>
      </c>
      <c r="K55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55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5544" s="15">
        <f>IF(Table1[[#This Row],[BusinessInfo_WomanOwned]]="True",1,0)</f>
        <v>0</v>
      </c>
      <c r="N5544" s="15">
        <f>IF(Table1[[#This Row],[BusinessInfo_MinorityOwned]]="True",1,0)</f>
        <v>1</v>
      </c>
      <c r="O5544" s="15">
        <f>IF(Table1[[#This Row],[BusinessInfo_VeteranOwned]]="True",1,0)</f>
        <v>0</v>
      </c>
    </row>
    <row r="5545" spans="1:15" x14ac:dyDescent="0.2">
      <c r="A5545" s="18">
        <v>37369</v>
      </c>
      <c r="B5545" s="19" t="s">
        <v>15</v>
      </c>
      <c r="C5545" s="19" t="s">
        <v>34</v>
      </c>
      <c r="D5545" s="19" t="s">
        <v>49</v>
      </c>
      <c r="E5545" s="19" t="s">
        <v>56</v>
      </c>
      <c r="F5545" s="19" t="s">
        <v>19</v>
      </c>
      <c r="G5545" s="19" t="s">
        <v>20</v>
      </c>
      <c r="H5545" s="19" t="s">
        <v>20</v>
      </c>
      <c r="I5545" s="20">
        <v>5000</v>
      </c>
      <c r="J5545" s="19" t="s">
        <v>25</v>
      </c>
      <c r="K55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5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545" s="15">
        <f>IF(Table1[[#This Row],[BusinessInfo_WomanOwned]]="True",1,0)</f>
        <v>1</v>
      </c>
      <c r="N5545" s="15">
        <f>IF(Table1[[#This Row],[BusinessInfo_MinorityOwned]]="True",1,0)</f>
        <v>0</v>
      </c>
      <c r="O5545" s="15">
        <f>IF(Table1[[#This Row],[BusinessInfo_VeteranOwned]]="True",1,0)</f>
        <v>0</v>
      </c>
    </row>
    <row r="5546" spans="1:15" x14ac:dyDescent="0.2">
      <c r="A5546" s="18">
        <v>37381</v>
      </c>
      <c r="B5546" s="19" t="s">
        <v>15</v>
      </c>
      <c r="C5546" s="19" t="s">
        <v>110</v>
      </c>
      <c r="D5546" s="19" t="s">
        <v>540</v>
      </c>
      <c r="E5546" s="19" t="s">
        <v>54</v>
      </c>
      <c r="F5546" s="19" t="s">
        <v>20</v>
      </c>
      <c r="G5546" s="19" t="s">
        <v>19</v>
      </c>
      <c r="H5546" s="19" t="s">
        <v>20</v>
      </c>
      <c r="I5546" s="20">
        <v>5000</v>
      </c>
      <c r="J5546" s="19" t="s">
        <v>25</v>
      </c>
      <c r="K55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5546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5546" s="15">
        <f>IF(Table1[[#This Row],[BusinessInfo_WomanOwned]]="True",1,0)</f>
        <v>0</v>
      </c>
      <c r="N5546" s="15">
        <f>IF(Table1[[#This Row],[BusinessInfo_MinorityOwned]]="True",1,0)</f>
        <v>1</v>
      </c>
      <c r="O5546" s="15">
        <f>IF(Table1[[#This Row],[BusinessInfo_VeteranOwned]]="True",1,0)</f>
        <v>0</v>
      </c>
    </row>
    <row r="5547" spans="1:15" x14ac:dyDescent="0.2">
      <c r="A5547" s="18">
        <v>37385</v>
      </c>
      <c r="B5547" s="19" t="s">
        <v>15</v>
      </c>
      <c r="C5547" s="19" t="s">
        <v>192</v>
      </c>
      <c r="D5547" s="19" t="s">
        <v>66</v>
      </c>
      <c r="E5547" s="19" t="s">
        <v>43</v>
      </c>
      <c r="F5547" s="19" t="s">
        <v>19</v>
      </c>
      <c r="G5547" s="19" t="s">
        <v>19</v>
      </c>
      <c r="H5547" s="19" t="s">
        <v>20</v>
      </c>
      <c r="I5547" s="20">
        <v>2000</v>
      </c>
      <c r="J5547" s="19" t="s">
        <v>21</v>
      </c>
      <c r="K55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5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547" s="15">
        <f>IF(Table1[[#This Row],[BusinessInfo_WomanOwned]]="True",1,0)</f>
        <v>1</v>
      </c>
      <c r="N5547" s="15">
        <f>IF(Table1[[#This Row],[BusinessInfo_MinorityOwned]]="True",1,0)</f>
        <v>1</v>
      </c>
      <c r="O5547" s="15">
        <f>IF(Table1[[#This Row],[BusinessInfo_VeteranOwned]]="True",1,0)</f>
        <v>0</v>
      </c>
    </row>
    <row r="5548" spans="1:15" x14ac:dyDescent="0.2">
      <c r="A5548" s="18">
        <v>37397</v>
      </c>
      <c r="B5548" s="19" t="s">
        <v>15</v>
      </c>
      <c r="C5548" s="19" t="s">
        <v>147</v>
      </c>
      <c r="D5548" s="19" t="s">
        <v>66</v>
      </c>
      <c r="E5548" s="19" t="s">
        <v>47</v>
      </c>
      <c r="F5548" s="19" t="s">
        <v>20</v>
      </c>
      <c r="G5548" s="19" t="s">
        <v>20</v>
      </c>
      <c r="H5548" s="19" t="s">
        <v>20</v>
      </c>
      <c r="I5548" s="20">
        <v>2000</v>
      </c>
      <c r="J5548" s="19" t="s">
        <v>21</v>
      </c>
      <c r="K55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5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548" s="15">
        <f>IF(Table1[[#This Row],[BusinessInfo_WomanOwned]]="True",1,0)</f>
        <v>0</v>
      </c>
      <c r="N5548" s="15">
        <f>IF(Table1[[#This Row],[BusinessInfo_MinorityOwned]]="True",1,0)</f>
        <v>0</v>
      </c>
      <c r="O5548" s="15">
        <f>IF(Table1[[#This Row],[BusinessInfo_VeteranOwned]]="True",1,0)</f>
        <v>0</v>
      </c>
    </row>
    <row r="5549" spans="1:15" x14ac:dyDescent="0.2">
      <c r="A5549" s="18">
        <v>37431</v>
      </c>
      <c r="B5549" s="19" t="s">
        <v>15</v>
      </c>
      <c r="C5549" s="19" t="s">
        <v>34</v>
      </c>
      <c r="D5549" s="19" t="s">
        <v>33</v>
      </c>
      <c r="E5549" s="19" t="s">
        <v>43</v>
      </c>
      <c r="F5549" s="19" t="s">
        <v>20</v>
      </c>
      <c r="G5549" s="19" t="s">
        <v>20</v>
      </c>
      <c r="H5549" s="19" t="s">
        <v>20</v>
      </c>
      <c r="I5549" s="20">
        <v>5000</v>
      </c>
      <c r="J5549" s="19" t="s">
        <v>25</v>
      </c>
      <c r="K55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5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549" s="15">
        <f>IF(Table1[[#This Row],[BusinessInfo_WomanOwned]]="True",1,0)</f>
        <v>0</v>
      </c>
      <c r="N5549" s="15">
        <f>IF(Table1[[#This Row],[BusinessInfo_MinorityOwned]]="True",1,0)</f>
        <v>0</v>
      </c>
      <c r="O5549" s="15">
        <f>IF(Table1[[#This Row],[BusinessInfo_VeteranOwned]]="True",1,0)</f>
        <v>0</v>
      </c>
    </row>
    <row r="5550" spans="1:15" x14ac:dyDescent="0.2">
      <c r="A5550" s="18">
        <v>37433</v>
      </c>
      <c r="B5550" s="19" t="s">
        <v>15</v>
      </c>
      <c r="C5550" s="19" t="s">
        <v>67</v>
      </c>
      <c r="D5550" s="19" t="s">
        <v>85</v>
      </c>
      <c r="E5550" s="19" t="s">
        <v>43</v>
      </c>
      <c r="F5550" s="19" t="s">
        <v>20</v>
      </c>
      <c r="G5550" s="19" t="s">
        <v>20</v>
      </c>
      <c r="H5550" s="19" t="s">
        <v>20</v>
      </c>
      <c r="I5550" s="20">
        <v>2000</v>
      </c>
      <c r="J5550" s="19" t="s">
        <v>21</v>
      </c>
      <c r="K55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5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5550" s="15">
        <f>IF(Table1[[#This Row],[BusinessInfo_WomanOwned]]="True",1,0)</f>
        <v>0</v>
      </c>
      <c r="N5550" s="15">
        <f>IF(Table1[[#This Row],[BusinessInfo_MinorityOwned]]="True",1,0)</f>
        <v>0</v>
      </c>
      <c r="O5550" s="15">
        <f>IF(Table1[[#This Row],[BusinessInfo_VeteranOwned]]="True",1,0)</f>
        <v>0</v>
      </c>
    </row>
    <row r="5551" spans="1:15" x14ac:dyDescent="0.2">
      <c r="A5551" s="18">
        <v>37467</v>
      </c>
      <c r="B5551" s="19" t="s">
        <v>15</v>
      </c>
      <c r="C5551" s="19" t="s">
        <v>112</v>
      </c>
      <c r="D5551" s="19" t="s">
        <v>26</v>
      </c>
      <c r="E5551" s="19" t="s">
        <v>18</v>
      </c>
      <c r="F5551" s="19" t="s">
        <v>20</v>
      </c>
      <c r="G5551" s="19" t="s">
        <v>20</v>
      </c>
      <c r="H5551" s="19" t="s">
        <v>20</v>
      </c>
      <c r="I5551" s="20">
        <v>10000</v>
      </c>
      <c r="J5551" s="19" t="s">
        <v>36</v>
      </c>
      <c r="K55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5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551" s="15">
        <f>IF(Table1[[#This Row],[BusinessInfo_WomanOwned]]="True",1,0)</f>
        <v>0</v>
      </c>
      <c r="N5551" s="15">
        <f>IF(Table1[[#This Row],[BusinessInfo_MinorityOwned]]="True",1,0)</f>
        <v>0</v>
      </c>
      <c r="O5551" s="15">
        <f>IF(Table1[[#This Row],[BusinessInfo_VeteranOwned]]="True",1,0)</f>
        <v>0</v>
      </c>
    </row>
    <row r="5552" spans="1:15" x14ac:dyDescent="0.2">
      <c r="A5552" s="18">
        <v>37471</v>
      </c>
      <c r="B5552" s="19" t="s">
        <v>15</v>
      </c>
      <c r="C5552" s="19" t="s">
        <v>34</v>
      </c>
      <c r="D5552" s="19" t="s">
        <v>33</v>
      </c>
      <c r="E5552" s="19" t="s">
        <v>27</v>
      </c>
      <c r="F5552" s="19" t="s">
        <v>19</v>
      </c>
      <c r="G5552" s="19" t="s">
        <v>20</v>
      </c>
      <c r="H5552" s="19" t="s">
        <v>20</v>
      </c>
      <c r="I5552" s="20">
        <v>2000</v>
      </c>
      <c r="J5552" s="19" t="s">
        <v>21</v>
      </c>
      <c r="K55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5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552" s="15">
        <f>IF(Table1[[#This Row],[BusinessInfo_WomanOwned]]="True",1,0)</f>
        <v>1</v>
      </c>
      <c r="N5552" s="15">
        <f>IF(Table1[[#This Row],[BusinessInfo_MinorityOwned]]="True",1,0)</f>
        <v>0</v>
      </c>
      <c r="O5552" s="15">
        <f>IF(Table1[[#This Row],[BusinessInfo_VeteranOwned]]="True",1,0)</f>
        <v>0</v>
      </c>
    </row>
    <row r="5553" spans="1:15" x14ac:dyDescent="0.2">
      <c r="A5553" s="18">
        <v>37485</v>
      </c>
      <c r="B5553" s="19" t="s">
        <v>15</v>
      </c>
      <c r="C5553" s="19" t="s">
        <v>112</v>
      </c>
      <c r="D5553" s="19" t="s">
        <v>26</v>
      </c>
      <c r="E5553" s="19" t="s">
        <v>247</v>
      </c>
      <c r="F5553" s="19" t="s">
        <v>20</v>
      </c>
      <c r="G5553" s="19" t="s">
        <v>20</v>
      </c>
      <c r="H5553" s="19" t="s">
        <v>19</v>
      </c>
      <c r="I5553" s="20">
        <v>5000</v>
      </c>
      <c r="J5553" s="19" t="s">
        <v>25</v>
      </c>
      <c r="K55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5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553" s="15">
        <f>IF(Table1[[#This Row],[BusinessInfo_WomanOwned]]="True",1,0)</f>
        <v>0</v>
      </c>
      <c r="N5553" s="15">
        <f>IF(Table1[[#This Row],[BusinessInfo_MinorityOwned]]="True",1,0)</f>
        <v>0</v>
      </c>
      <c r="O5553" s="15">
        <f>IF(Table1[[#This Row],[BusinessInfo_VeteranOwned]]="True",1,0)</f>
        <v>1</v>
      </c>
    </row>
    <row r="5554" spans="1:15" x14ac:dyDescent="0.2">
      <c r="A5554" s="18">
        <v>37489</v>
      </c>
      <c r="B5554" s="19" t="s">
        <v>15</v>
      </c>
      <c r="C5554" s="19" t="s">
        <v>67</v>
      </c>
      <c r="D5554" s="19" t="s">
        <v>40</v>
      </c>
      <c r="E5554" s="19" t="s">
        <v>43</v>
      </c>
      <c r="F5554" s="19" t="s">
        <v>20</v>
      </c>
      <c r="G5554" s="19" t="s">
        <v>20</v>
      </c>
      <c r="H5554" s="19" t="s">
        <v>19</v>
      </c>
      <c r="I5554" s="20">
        <v>5000</v>
      </c>
      <c r="J5554" s="19" t="s">
        <v>25</v>
      </c>
      <c r="K55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5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5554" s="15">
        <f>IF(Table1[[#This Row],[BusinessInfo_WomanOwned]]="True",1,0)</f>
        <v>0</v>
      </c>
      <c r="N5554" s="15">
        <f>IF(Table1[[#This Row],[BusinessInfo_MinorityOwned]]="True",1,0)</f>
        <v>0</v>
      </c>
      <c r="O5554" s="15">
        <f>IF(Table1[[#This Row],[BusinessInfo_VeteranOwned]]="True",1,0)</f>
        <v>1</v>
      </c>
    </row>
    <row r="5555" spans="1:15" x14ac:dyDescent="0.2">
      <c r="A5555" s="18">
        <v>37491</v>
      </c>
      <c r="B5555" s="19" t="s">
        <v>15</v>
      </c>
      <c r="C5555" s="19" t="s">
        <v>541</v>
      </c>
      <c r="D5555" s="19" t="s">
        <v>45</v>
      </c>
      <c r="E5555" s="19" t="s">
        <v>247</v>
      </c>
      <c r="F5555" s="19" t="s">
        <v>20</v>
      </c>
      <c r="G5555" s="19" t="s">
        <v>20</v>
      </c>
      <c r="H5555" s="19" t="s">
        <v>20</v>
      </c>
      <c r="I5555" s="20">
        <v>2000</v>
      </c>
      <c r="J5555" s="19" t="s">
        <v>21</v>
      </c>
      <c r="K55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5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555" s="15">
        <f>IF(Table1[[#This Row],[BusinessInfo_WomanOwned]]="True",1,0)</f>
        <v>0</v>
      </c>
      <c r="N5555" s="15">
        <f>IF(Table1[[#This Row],[BusinessInfo_MinorityOwned]]="True",1,0)</f>
        <v>0</v>
      </c>
      <c r="O5555" s="15">
        <f>IF(Table1[[#This Row],[BusinessInfo_VeteranOwned]]="True",1,0)</f>
        <v>0</v>
      </c>
    </row>
    <row r="5556" spans="1:15" x14ac:dyDescent="0.2">
      <c r="A5556" s="18">
        <v>37502</v>
      </c>
      <c r="B5556" s="19" t="s">
        <v>15</v>
      </c>
      <c r="C5556" s="19" t="s">
        <v>22</v>
      </c>
      <c r="D5556" s="19" t="s">
        <v>45</v>
      </c>
      <c r="E5556" s="19" t="s">
        <v>247</v>
      </c>
      <c r="F5556" s="19" t="s">
        <v>19</v>
      </c>
      <c r="G5556" s="19" t="s">
        <v>19</v>
      </c>
      <c r="H5556" s="19" t="s">
        <v>20</v>
      </c>
      <c r="I5556" s="20">
        <v>2000</v>
      </c>
      <c r="J5556" s="19" t="s">
        <v>21</v>
      </c>
      <c r="K55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5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556" s="15">
        <f>IF(Table1[[#This Row],[BusinessInfo_WomanOwned]]="True",1,0)</f>
        <v>1</v>
      </c>
      <c r="N5556" s="15">
        <f>IF(Table1[[#This Row],[BusinessInfo_MinorityOwned]]="True",1,0)</f>
        <v>1</v>
      </c>
      <c r="O5556" s="15">
        <f>IF(Table1[[#This Row],[BusinessInfo_VeteranOwned]]="True",1,0)</f>
        <v>0</v>
      </c>
    </row>
    <row r="5557" spans="1:15" x14ac:dyDescent="0.2">
      <c r="A5557" s="18">
        <v>37510</v>
      </c>
      <c r="B5557" s="19" t="s">
        <v>15</v>
      </c>
      <c r="C5557" s="19" t="s">
        <v>80</v>
      </c>
      <c r="D5557" s="19" t="s">
        <v>35</v>
      </c>
      <c r="E5557" s="19" t="s">
        <v>247</v>
      </c>
      <c r="F5557" s="19" t="s">
        <v>20</v>
      </c>
      <c r="G5557" s="19" t="s">
        <v>20</v>
      </c>
      <c r="H5557" s="19" t="s">
        <v>20</v>
      </c>
      <c r="I5557" s="20">
        <v>2000</v>
      </c>
      <c r="J5557" s="19" t="s">
        <v>21</v>
      </c>
      <c r="K55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5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557" s="15">
        <f>IF(Table1[[#This Row],[BusinessInfo_WomanOwned]]="True",1,0)</f>
        <v>0</v>
      </c>
      <c r="N5557" s="15">
        <f>IF(Table1[[#This Row],[BusinessInfo_MinorityOwned]]="True",1,0)</f>
        <v>0</v>
      </c>
      <c r="O5557" s="15">
        <f>IF(Table1[[#This Row],[BusinessInfo_VeteranOwned]]="True",1,0)</f>
        <v>0</v>
      </c>
    </row>
    <row r="5558" spans="1:15" x14ac:dyDescent="0.2">
      <c r="A5558" s="18">
        <v>37516</v>
      </c>
      <c r="B5558" s="19" t="s">
        <v>15</v>
      </c>
      <c r="C5558" s="19" t="s">
        <v>59</v>
      </c>
      <c r="D5558" s="19" t="s">
        <v>49</v>
      </c>
      <c r="E5558" s="19" t="s">
        <v>27</v>
      </c>
      <c r="F5558" s="19" t="s">
        <v>19</v>
      </c>
      <c r="G5558" s="19" t="s">
        <v>19</v>
      </c>
      <c r="H5558" s="19" t="s">
        <v>20</v>
      </c>
      <c r="I5558" s="20">
        <v>2000</v>
      </c>
      <c r="J5558" s="19" t="s">
        <v>21</v>
      </c>
      <c r="K55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5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558" s="15">
        <f>IF(Table1[[#This Row],[BusinessInfo_WomanOwned]]="True",1,0)</f>
        <v>1</v>
      </c>
      <c r="N5558" s="15">
        <f>IF(Table1[[#This Row],[BusinessInfo_MinorityOwned]]="True",1,0)</f>
        <v>1</v>
      </c>
      <c r="O5558" s="15">
        <f>IF(Table1[[#This Row],[BusinessInfo_VeteranOwned]]="True",1,0)</f>
        <v>0</v>
      </c>
    </row>
    <row r="5559" spans="1:15" x14ac:dyDescent="0.2">
      <c r="A5559" s="18">
        <v>37557</v>
      </c>
      <c r="B5559" s="19" t="s">
        <v>15</v>
      </c>
      <c r="C5559" s="19" t="s">
        <v>59</v>
      </c>
      <c r="D5559" s="19" t="s">
        <v>33</v>
      </c>
      <c r="E5559" s="19" t="s">
        <v>43</v>
      </c>
      <c r="F5559" s="19" t="s">
        <v>20</v>
      </c>
      <c r="G5559" s="19" t="s">
        <v>20</v>
      </c>
      <c r="H5559" s="19" t="s">
        <v>20</v>
      </c>
      <c r="I5559" s="20">
        <v>5000</v>
      </c>
      <c r="J5559" s="19" t="s">
        <v>25</v>
      </c>
      <c r="K55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5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559" s="15">
        <f>IF(Table1[[#This Row],[BusinessInfo_WomanOwned]]="True",1,0)</f>
        <v>0</v>
      </c>
      <c r="N5559" s="15">
        <f>IF(Table1[[#This Row],[BusinessInfo_MinorityOwned]]="True",1,0)</f>
        <v>0</v>
      </c>
      <c r="O5559" s="15">
        <f>IF(Table1[[#This Row],[BusinessInfo_VeteranOwned]]="True",1,0)</f>
        <v>0</v>
      </c>
    </row>
    <row r="5560" spans="1:15" x14ac:dyDescent="0.2">
      <c r="A5560" s="18">
        <v>37563</v>
      </c>
      <c r="B5560" s="19" t="s">
        <v>15</v>
      </c>
      <c r="C5560" s="19" t="s">
        <v>65</v>
      </c>
      <c r="D5560" s="19" t="s">
        <v>66</v>
      </c>
      <c r="E5560" s="19" t="s">
        <v>43</v>
      </c>
      <c r="F5560" s="19" t="s">
        <v>19</v>
      </c>
      <c r="G5560" s="19" t="s">
        <v>20</v>
      </c>
      <c r="H5560" s="19" t="s">
        <v>20</v>
      </c>
      <c r="I5560" s="20">
        <v>2000</v>
      </c>
      <c r="J5560" s="19" t="s">
        <v>21</v>
      </c>
      <c r="K55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5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560" s="15">
        <f>IF(Table1[[#This Row],[BusinessInfo_WomanOwned]]="True",1,0)</f>
        <v>1</v>
      </c>
      <c r="N5560" s="15">
        <f>IF(Table1[[#This Row],[BusinessInfo_MinorityOwned]]="True",1,0)</f>
        <v>0</v>
      </c>
      <c r="O5560" s="15">
        <f>IF(Table1[[#This Row],[BusinessInfo_VeteranOwned]]="True",1,0)</f>
        <v>0</v>
      </c>
    </row>
    <row r="5561" spans="1:15" x14ac:dyDescent="0.2">
      <c r="A5561" s="18">
        <v>37572</v>
      </c>
      <c r="B5561" s="19" t="s">
        <v>15</v>
      </c>
      <c r="C5561" s="19" t="s">
        <v>542</v>
      </c>
      <c r="D5561" s="19" t="s">
        <v>55</v>
      </c>
      <c r="E5561" s="19" t="s">
        <v>56</v>
      </c>
      <c r="F5561" s="19" t="s">
        <v>20</v>
      </c>
      <c r="G5561" s="19" t="s">
        <v>20</v>
      </c>
      <c r="H5561" s="19" t="s">
        <v>20</v>
      </c>
      <c r="I5561" s="20">
        <v>2000</v>
      </c>
      <c r="J5561" s="19" t="s">
        <v>21</v>
      </c>
      <c r="K55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5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561" s="15">
        <f>IF(Table1[[#This Row],[BusinessInfo_WomanOwned]]="True",1,0)</f>
        <v>0</v>
      </c>
      <c r="N5561" s="15">
        <f>IF(Table1[[#This Row],[BusinessInfo_MinorityOwned]]="True",1,0)</f>
        <v>0</v>
      </c>
      <c r="O5561" s="15">
        <f>IF(Table1[[#This Row],[BusinessInfo_VeteranOwned]]="True",1,0)</f>
        <v>0</v>
      </c>
    </row>
    <row r="5562" spans="1:15" x14ac:dyDescent="0.2">
      <c r="A5562" s="18">
        <v>37574</v>
      </c>
      <c r="B5562" s="19" t="s">
        <v>15</v>
      </c>
      <c r="C5562" s="19" t="s">
        <v>75</v>
      </c>
      <c r="D5562" s="19" t="s">
        <v>76</v>
      </c>
      <c r="E5562" s="19" t="s">
        <v>247</v>
      </c>
      <c r="F5562" s="19" t="s">
        <v>20</v>
      </c>
      <c r="G5562" s="19" t="s">
        <v>20</v>
      </c>
      <c r="H5562" s="19" t="s">
        <v>19</v>
      </c>
      <c r="I5562" s="20">
        <v>2000</v>
      </c>
      <c r="J5562" s="19" t="s">
        <v>21</v>
      </c>
      <c r="K55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55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5562" s="15">
        <f>IF(Table1[[#This Row],[BusinessInfo_WomanOwned]]="True",1,0)</f>
        <v>0</v>
      </c>
      <c r="N5562" s="15">
        <f>IF(Table1[[#This Row],[BusinessInfo_MinorityOwned]]="True",1,0)</f>
        <v>0</v>
      </c>
      <c r="O5562" s="15">
        <f>IF(Table1[[#This Row],[BusinessInfo_VeteranOwned]]="True",1,0)</f>
        <v>1</v>
      </c>
    </row>
    <row r="5563" spans="1:15" x14ac:dyDescent="0.2">
      <c r="A5563" s="18">
        <v>37591</v>
      </c>
      <c r="B5563" s="19" t="s">
        <v>15</v>
      </c>
      <c r="C5563" s="19" t="s">
        <v>65</v>
      </c>
      <c r="D5563" s="19" t="s">
        <v>66</v>
      </c>
      <c r="E5563" s="19" t="s">
        <v>247</v>
      </c>
      <c r="F5563" s="19" t="s">
        <v>20</v>
      </c>
      <c r="G5563" s="19" t="s">
        <v>20</v>
      </c>
      <c r="H5563" s="19" t="s">
        <v>19</v>
      </c>
      <c r="I5563" s="20">
        <v>2000</v>
      </c>
      <c r="J5563" s="19" t="s">
        <v>21</v>
      </c>
      <c r="K55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5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563" s="15">
        <f>IF(Table1[[#This Row],[BusinessInfo_WomanOwned]]="True",1,0)</f>
        <v>0</v>
      </c>
      <c r="N5563" s="15">
        <f>IF(Table1[[#This Row],[BusinessInfo_MinorityOwned]]="True",1,0)</f>
        <v>0</v>
      </c>
      <c r="O5563" s="15">
        <f>IF(Table1[[#This Row],[BusinessInfo_VeteranOwned]]="True",1,0)</f>
        <v>1</v>
      </c>
    </row>
    <row r="5564" spans="1:15" x14ac:dyDescent="0.2">
      <c r="A5564" s="18">
        <v>37604</v>
      </c>
      <c r="B5564" s="19" t="s">
        <v>15</v>
      </c>
      <c r="C5564" s="19" t="s">
        <v>64</v>
      </c>
      <c r="D5564" s="19" t="s">
        <v>23</v>
      </c>
      <c r="E5564" s="19" t="s">
        <v>54</v>
      </c>
      <c r="F5564" s="19" t="s">
        <v>20</v>
      </c>
      <c r="G5564" s="19" t="s">
        <v>19</v>
      </c>
      <c r="H5564" s="19" t="s">
        <v>20</v>
      </c>
      <c r="I5564" s="20">
        <v>2000</v>
      </c>
      <c r="J5564" s="19" t="s">
        <v>21</v>
      </c>
      <c r="K55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5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564" s="15">
        <f>IF(Table1[[#This Row],[BusinessInfo_WomanOwned]]="True",1,0)</f>
        <v>0</v>
      </c>
      <c r="N5564" s="15">
        <f>IF(Table1[[#This Row],[BusinessInfo_MinorityOwned]]="True",1,0)</f>
        <v>1</v>
      </c>
      <c r="O5564" s="15">
        <f>IF(Table1[[#This Row],[BusinessInfo_VeteranOwned]]="True",1,0)</f>
        <v>0</v>
      </c>
    </row>
    <row r="5565" spans="1:15" x14ac:dyDescent="0.2">
      <c r="A5565" s="18">
        <v>37612</v>
      </c>
      <c r="B5565" s="19" t="s">
        <v>15</v>
      </c>
      <c r="C5565" s="19" t="s">
        <v>67</v>
      </c>
      <c r="D5565" s="19" t="s">
        <v>68</v>
      </c>
      <c r="E5565" s="19" t="s">
        <v>43</v>
      </c>
      <c r="F5565" s="19" t="s">
        <v>20</v>
      </c>
      <c r="G5565" s="19" t="s">
        <v>19</v>
      </c>
      <c r="H5565" s="19" t="s">
        <v>20</v>
      </c>
      <c r="I5565" s="20">
        <v>2000</v>
      </c>
      <c r="J5565" s="19" t="s">
        <v>21</v>
      </c>
      <c r="K55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5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5565" s="15">
        <f>IF(Table1[[#This Row],[BusinessInfo_WomanOwned]]="True",1,0)</f>
        <v>0</v>
      </c>
      <c r="N5565" s="15">
        <f>IF(Table1[[#This Row],[BusinessInfo_MinorityOwned]]="True",1,0)</f>
        <v>1</v>
      </c>
      <c r="O5565" s="15">
        <f>IF(Table1[[#This Row],[BusinessInfo_VeteranOwned]]="True",1,0)</f>
        <v>0</v>
      </c>
    </row>
    <row r="5566" spans="1:15" x14ac:dyDescent="0.2">
      <c r="A5566" s="18">
        <v>37665</v>
      </c>
      <c r="B5566" s="19" t="s">
        <v>15</v>
      </c>
      <c r="C5566" s="19" t="s">
        <v>78</v>
      </c>
      <c r="D5566" s="19" t="s">
        <v>79</v>
      </c>
      <c r="E5566" s="19" t="s">
        <v>51</v>
      </c>
      <c r="F5566" s="19" t="s">
        <v>19</v>
      </c>
      <c r="G5566" s="19" t="s">
        <v>19</v>
      </c>
      <c r="H5566" s="19" t="s">
        <v>19</v>
      </c>
      <c r="I5566" s="20">
        <v>2000</v>
      </c>
      <c r="J5566" s="19" t="s">
        <v>21</v>
      </c>
      <c r="K55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55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5566" s="15">
        <f>IF(Table1[[#This Row],[BusinessInfo_WomanOwned]]="True",1,0)</f>
        <v>1</v>
      </c>
      <c r="N5566" s="15">
        <f>IF(Table1[[#This Row],[BusinessInfo_MinorityOwned]]="True",1,0)</f>
        <v>1</v>
      </c>
      <c r="O5566" s="15">
        <f>IF(Table1[[#This Row],[BusinessInfo_VeteranOwned]]="True",1,0)</f>
        <v>1</v>
      </c>
    </row>
    <row r="5567" spans="1:15" x14ac:dyDescent="0.2">
      <c r="A5567" s="18">
        <v>37684</v>
      </c>
      <c r="B5567" s="19" t="s">
        <v>15</v>
      </c>
      <c r="C5567" s="19" t="s">
        <v>22</v>
      </c>
      <c r="D5567" s="19" t="s">
        <v>23</v>
      </c>
      <c r="E5567" s="19" t="s">
        <v>43</v>
      </c>
      <c r="F5567" s="19" t="s">
        <v>19</v>
      </c>
      <c r="G5567" s="19" t="s">
        <v>20</v>
      </c>
      <c r="H5567" s="19" t="s">
        <v>19</v>
      </c>
      <c r="I5567" s="20">
        <v>2000</v>
      </c>
      <c r="J5567" s="19" t="s">
        <v>21</v>
      </c>
      <c r="K55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5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567" s="15">
        <f>IF(Table1[[#This Row],[BusinessInfo_WomanOwned]]="True",1,0)</f>
        <v>1</v>
      </c>
      <c r="N5567" s="15">
        <f>IF(Table1[[#This Row],[BusinessInfo_MinorityOwned]]="True",1,0)</f>
        <v>0</v>
      </c>
      <c r="O5567" s="15">
        <f>IF(Table1[[#This Row],[BusinessInfo_VeteranOwned]]="True",1,0)</f>
        <v>1</v>
      </c>
    </row>
    <row r="5568" spans="1:15" x14ac:dyDescent="0.2">
      <c r="A5568" s="18">
        <v>37687</v>
      </c>
      <c r="B5568" s="19" t="s">
        <v>15</v>
      </c>
      <c r="C5568" s="19" t="s">
        <v>22</v>
      </c>
      <c r="D5568" s="19" t="s">
        <v>26</v>
      </c>
      <c r="E5568" s="19" t="s">
        <v>247</v>
      </c>
      <c r="F5568" s="19" t="s">
        <v>19</v>
      </c>
      <c r="G5568" s="19" t="s">
        <v>19</v>
      </c>
      <c r="H5568" s="19" t="s">
        <v>20</v>
      </c>
      <c r="I5568" s="20">
        <v>2000</v>
      </c>
      <c r="J5568" s="19" t="s">
        <v>21</v>
      </c>
      <c r="K55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5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568" s="15">
        <f>IF(Table1[[#This Row],[BusinessInfo_WomanOwned]]="True",1,0)</f>
        <v>1</v>
      </c>
      <c r="N5568" s="15">
        <f>IF(Table1[[#This Row],[BusinessInfo_MinorityOwned]]="True",1,0)</f>
        <v>1</v>
      </c>
      <c r="O5568" s="15">
        <f>IF(Table1[[#This Row],[BusinessInfo_VeteranOwned]]="True",1,0)</f>
        <v>0</v>
      </c>
    </row>
    <row r="5569" spans="1:15" x14ac:dyDescent="0.2">
      <c r="A5569" s="18">
        <v>37696</v>
      </c>
      <c r="B5569" s="19" t="s">
        <v>15</v>
      </c>
      <c r="C5569" s="19" t="s">
        <v>142</v>
      </c>
      <c r="D5569" s="19" t="s">
        <v>66</v>
      </c>
      <c r="E5569" s="19" t="s">
        <v>43</v>
      </c>
      <c r="F5569" s="19" t="s">
        <v>19</v>
      </c>
      <c r="G5569" s="19" t="s">
        <v>20</v>
      </c>
      <c r="H5569" s="19" t="s">
        <v>20</v>
      </c>
      <c r="I5569" s="20">
        <v>2000</v>
      </c>
      <c r="J5569" s="19" t="s">
        <v>21</v>
      </c>
      <c r="K55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5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569" s="15">
        <f>IF(Table1[[#This Row],[BusinessInfo_WomanOwned]]="True",1,0)</f>
        <v>1</v>
      </c>
      <c r="N5569" s="15">
        <f>IF(Table1[[#This Row],[BusinessInfo_MinorityOwned]]="True",1,0)</f>
        <v>0</v>
      </c>
      <c r="O5569" s="15">
        <f>IF(Table1[[#This Row],[BusinessInfo_VeteranOwned]]="True",1,0)</f>
        <v>0</v>
      </c>
    </row>
    <row r="5570" spans="1:15" x14ac:dyDescent="0.2">
      <c r="A5570" s="18">
        <v>37731</v>
      </c>
      <c r="B5570" s="19" t="s">
        <v>15</v>
      </c>
      <c r="C5570" s="19" t="s">
        <v>34</v>
      </c>
      <c r="D5570" s="19" t="s">
        <v>49</v>
      </c>
      <c r="E5570" s="19" t="s">
        <v>47</v>
      </c>
      <c r="F5570" s="19" t="s">
        <v>20</v>
      </c>
      <c r="G5570" s="19" t="s">
        <v>19</v>
      </c>
      <c r="H5570" s="19" t="s">
        <v>20</v>
      </c>
      <c r="I5570" s="20">
        <v>2000</v>
      </c>
      <c r="J5570" s="19" t="s">
        <v>21</v>
      </c>
      <c r="K55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5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570" s="15">
        <f>IF(Table1[[#This Row],[BusinessInfo_WomanOwned]]="True",1,0)</f>
        <v>0</v>
      </c>
      <c r="N5570" s="15">
        <f>IF(Table1[[#This Row],[BusinessInfo_MinorityOwned]]="True",1,0)</f>
        <v>1</v>
      </c>
      <c r="O5570" s="15">
        <f>IF(Table1[[#This Row],[BusinessInfo_VeteranOwned]]="True",1,0)</f>
        <v>0</v>
      </c>
    </row>
    <row r="5571" spans="1:15" x14ac:dyDescent="0.2">
      <c r="A5571" s="18">
        <v>37734</v>
      </c>
      <c r="B5571" s="19" t="s">
        <v>15</v>
      </c>
      <c r="C5571" s="19" t="s">
        <v>34</v>
      </c>
      <c r="D5571" s="19" t="s">
        <v>33</v>
      </c>
      <c r="E5571" s="19" t="s">
        <v>56</v>
      </c>
      <c r="F5571" s="19" t="s">
        <v>19</v>
      </c>
      <c r="G5571" s="19" t="s">
        <v>20</v>
      </c>
      <c r="H5571" s="19" t="s">
        <v>20</v>
      </c>
      <c r="I5571" s="20">
        <v>2000</v>
      </c>
      <c r="J5571" s="19" t="s">
        <v>21</v>
      </c>
      <c r="K55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5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571" s="15">
        <f>IF(Table1[[#This Row],[BusinessInfo_WomanOwned]]="True",1,0)</f>
        <v>1</v>
      </c>
      <c r="N5571" s="15">
        <f>IF(Table1[[#This Row],[BusinessInfo_MinorityOwned]]="True",1,0)</f>
        <v>0</v>
      </c>
      <c r="O5571" s="15">
        <f>IF(Table1[[#This Row],[BusinessInfo_VeteranOwned]]="True",1,0)</f>
        <v>0</v>
      </c>
    </row>
    <row r="5572" spans="1:15" x14ac:dyDescent="0.2">
      <c r="A5572" s="18">
        <v>37753</v>
      </c>
      <c r="B5572" s="19" t="s">
        <v>15</v>
      </c>
      <c r="C5572" s="19" t="s">
        <v>67</v>
      </c>
      <c r="D5572" s="19" t="s">
        <v>68</v>
      </c>
      <c r="E5572" s="19" t="s">
        <v>18</v>
      </c>
      <c r="F5572" s="19" t="s">
        <v>19</v>
      </c>
      <c r="G5572" s="19" t="s">
        <v>20</v>
      </c>
      <c r="H5572" s="19" t="s">
        <v>20</v>
      </c>
      <c r="I5572" s="20">
        <v>5000</v>
      </c>
      <c r="J5572" s="19" t="s">
        <v>25</v>
      </c>
      <c r="K55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5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5572" s="15">
        <f>IF(Table1[[#This Row],[BusinessInfo_WomanOwned]]="True",1,0)</f>
        <v>1</v>
      </c>
      <c r="N5572" s="15">
        <f>IF(Table1[[#This Row],[BusinessInfo_MinorityOwned]]="True",1,0)</f>
        <v>0</v>
      </c>
      <c r="O5572" s="15">
        <f>IF(Table1[[#This Row],[BusinessInfo_VeteranOwned]]="True",1,0)</f>
        <v>0</v>
      </c>
    </row>
    <row r="5573" spans="1:15" x14ac:dyDescent="0.2">
      <c r="A5573" s="18">
        <v>37758</v>
      </c>
      <c r="B5573" s="19" t="s">
        <v>15</v>
      </c>
      <c r="C5573" s="19" t="s">
        <v>16</v>
      </c>
      <c r="D5573" s="19" t="s">
        <v>55</v>
      </c>
      <c r="E5573" s="19" t="s">
        <v>56</v>
      </c>
      <c r="F5573" s="19" t="s">
        <v>20</v>
      </c>
      <c r="G5573" s="19" t="s">
        <v>19</v>
      </c>
      <c r="H5573" s="19" t="s">
        <v>20</v>
      </c>
      <c r="I5573" s="20">
        <v>2000</v>
      </c>
      <c r="J5573" s="19" t="s">
        <v>21</v>
      </c>
      <c r="K55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5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573" s="15">
        <f>IF(Table1[[#This Row],[BusinessInfo_WomanOwned]]="True",1,0)</f>
        <v>0</v>
      </c>
      <c r="N5573" s="15">
        <f>IF(Table1[[#This Row],[BusinessInfo_MinorityOwned]]="True",1,0)</f>
        <v>1</v>
      </c>
      <c r="O5573" s="15">
        <f>IF(Table1[[#This Row],[BusinessInfo_VeteranOwned]]="True",1,0)</f>
        <v>0</v>
      </c>
    </row>
    <row r="5574" spans="1:15" x14ac:dyDescent="0.2">
      <c r="A5574" s="18">
        <v>37765</v>
      </c>
      <c r="B5574" s="19" t="s">
        <v>15</v>
      </c>
      <c r="C5574" s="19" t="s">
        <v>80</v>
      </c>
      <c r="D5574" s="19" t="s">
        <v>70</v>
      </c>
      <c r="E5574" s="19" t="s">
        <v>74</v>
      </c>
      <c r="F5574" s="19" t="s">
        <v>20</v>
      </c>
      <c r="G5574" s="19" t="s">
        <v>20</v>
      </c>
      <c r="H5574" s="19" t="s">
        <v>20</v>
      </c>
      <c r="I5574" s="20">
        <v>2000</v>
      </c>
      <c r="J5574" s="19" t="s">
        <v>21</v>
      </c>
      <c r="K55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5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5574" s="15">
        <f>IF(Table1[[#This Row],[BusinessInfo_WomanOwned]]="True",1,0)</f>
        <v>0</v>
      </c>
      <c r="N5574" s="15">
        <f>IF(Table1[[#This Row],[BusinessInfo_MinorityOwned]]="True",1,0)</f>
        <v>0</v>
      </c>
      <c r="O5574" s="15">
        <f>IF(Table1[[#This Row],[BusinessInfo_VeteranOwned]]="True",1,0)</f>
        <v>0</v>
      </c>
    </row>
    <row r="5575" spans="1:15" x14ac:dyDescent="0.2">
      <c r="A5575" s="18">
        <v>37776</v>
      </c>
      <c r="B5575" s="19" t="s">
        <v>15</v>
      </c>
      <c r="C5575" s="19" t="s">
        <v>64</v>
      </c>
      <c r="D5575" s="19" t="s">
        <v>26</v>
      </c>
      <c r="E5575" s="19" t="s">
        <v>18</v>
      </c>
      <c r="F5575" s="19" t="s">
        <v>20</v>
      </c>
      <c r="G5575" s="19" t="s">
        <v>20</v>
      </c>
      <c r="H5575" s="19" t="s">
        <v>20</v>
      </c>
      <c r="I5575" s="20">
        <v>5000</v>
      </c>
      <c r="J5575" s="19" t="s">
        <v>25</v>
      </c>
      <c r="K55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5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575" s="15">
        <f>IF(Table1[[#This Row],[BusinessInfo_WomanOwned]]="True",1,0)</f>
        <v>0</v>
      </c>
      <c r="N5575" s="15">
        <f>IF(Table1[[#This Row],[BusinessInfo_MinorityOwned]]="True",1,0)</f>
        <v>0</v>
      </c>
      <c r="O5575" s="15">
        <f>IF(Table1[[#This Row],[BusinessInfo_VeteranOwned]]="True",1,0)</f>
        <v>0</v>
      </c>
    </row>
    <row r="5576" spans="1:15" x14ac:dyDescent="0.2">
      <c r="A5576" s="18">
        <v>37799</v>
      </c>
      <c r="B5576" s="19" t="s">
        <v>15</v>
      </c>
      <c r="C5576" s="19" t="s">
        <v>16</v>
      </c>
      <c r="D5576" s="19" t="s">
        <v>55</v>
      </c>
      <c r="E5576" s="19" t="s">
        <v>27</v>
      </c>
      <c r="F5576" s="19" t="s">
        <v>19</v>
      </c>
      <c r="G5576" s="19" t="s">
        <v>20</v>
      </c>
      <c r="H5576" s="19" t="s">
        <v>20</v>
      </c>
      <c r="I5576" s="20">
        <v>5000</v>
      </c>
      <c r="J5576" s="19" t="s">
        <v>25</v>
      </c>
      <c r="K55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5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576" s="15">
        <f>IF(Table1[[#This Row],[BusinessInfo_WomanOwned]]="True",1,0)</f>
        <v>1</v>
      </c>
      <c r="N5576" s="15">
        <f>IF(Table1[[#This Row],[BusinessInfo_MinorityOwned]]="True",1,0)</f>
        <v>0</v>
      </c>
      <c r="O5576" s="15">
        <f>IF(Table1[[#This Row],[BusinessInfo_VeteranOwned]]="True",1,0)</f>
        <v>0</v>
      </c>
    </row>
    <row r="5577" spans="1:15" x14ac:dyDescent="0.2">
      <c r="A5577" s="18">
        <v>37800</v>
      </c>
      <c r="B5577" s="19" t="s">
        <v>15</v>
      </c>
      <c r="C5577" s="19" t="s">
        <v>16</v>
      </c>
      <c r="D5577" s="19" t="s">
        <v>46</v>
      </c>
      <c r="E5577" s="19" t="s">
        <v>57</v>
      </c>
      <c r="F5577" s="19" t="s">
        <v>20</v>
      </c>
      <c r="G5577" s="19" t="s">
        <v>19</v>
      </c>
      <c r="H5577" s="19" t="s">
        <v>20</v>
      </c>
      <c r="I5577" s="20">
        <v>2000</v>
      </c>
      <c r="J5577" s="19" t="s">
        <v>21</v>
      </c>
      <c r="K55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55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5577" s="15">
        <f>IF(Table1[[#This Row],[BusinessInfo_WomanOwned]]="True",1,0)</f>
        <v>0</v>
      </c>
      <c r="N5577" s="15">
        <f>IF(Table1[[#This Row],[BusinessInfo_MinorityOwned]]="True",1,0)</f>
        <v>1</v>
      </c>
      <c r="O5577" s="15">
        <f>IF(Table1[[#This Row],[BusinessInfo_VeteranOwned]]="True",1,0)</f>
        <v>0</v>
      </c>
    </row>
    <row r="5578" spans="1:15" x14ac:dyDescent="0.2">
      <c r="A5578" s="18">
        <v>37801</v>
      </c>
      <c r="B5578" s="19" t="s">
        <v>15</v>
      </c>
      <c r="C5578" s="19" t="s">
        <v>44</v>
      </c>
      <c r="D5578" s="19" t="s">
        <v>45</v>
      </c>
      <c r="E5578" s="19" t="s">
        <v>58</v>
      </c>
      <c r="F5578" s="19" t="s">
        <v>19</v>
      </c>
      <c r="G5578" s="19" t="s">
        <v>20</v>
      </c>
      <c r="H5578" s="19" t="s">
        <v>20</v>
      </c>
      <c r="I5578" s="20">
        <v>2000</v>
      </c>
      <c r="J5578" s="19" t="s">
        <v>21</v>
      </c>
      <c r="K55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5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578" s="15">
        <f>IF(Table1[[#This Row],[BusinessInfo_WomanOwned]]="True",1,0)</f>
        <v>1</v>
      </c>
      <c r="N5578" s="15">
        <f>IF(Table1[[#This Row],[BusinessInfo_MinorityOwned]]="True",1,0)</f>
        <v>0</v>
      </c>
      <c r="O5578" s="15">
        <f>IF(Table1[[#This Row],[BusinessInfo_VeteranOwned]]="True",1,0)</f>
        <v>0</v>
      </c>
    </row>
    <row r="5579" spans="1:15" x14ac:dyDescent="0.2">
      <c r="A5579" s="18">
        <v>37808</v>
      </c>
      <c r="B5579" s="19" t="s">
        <v>15</v>
      </c>
      <c r="C5579" s="19" t="s">
        <v>65</v>
      </c>
      <c r="D5579" s="19" t="s">
        <v>66</v>
      </c>
      <c r="E5579" s="19" t="s">
        <v>247</v>
      </c>
      <c r="F5579" s="19" t="s">
        <v>19</v>
      </c>
      <c r="G5579" s="19" t="s">
        <v>20</v>
      </c>
      <c r="H5579" s="19" t="s">
        <v>20</v>
      </c>
      <c r="I5579" s="20">
        <v>2000</v>
      </c>
      <c r="J5579" s="19" t="s">
        <v>21</v>
      </c>
      <c r="K55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5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579" s="15">
        <f>IF(Table1[[#This Row],[BusinessInfo_WomanOwned]]="True",1,0)</f>
        <v>1</v>
      </c>
      <c r="N5579" s="15">
        <f>IF(Table1[[#This Row],[BusinessInfo_MinorityOwned]]="True",1,0)</f>
        <v>0</v>
      </c>
      <c r="O5579" s="15">
        <f>IF(Table1[[#This Row],[BusinessInfo_VeteranOwned]]="True",1,0)</f>
        <v>0</v>
      </c>
    </row>
    <row r="5580" spans="1:15" x14ac:dyDescent="0.2">
      <c r="A5580" s="18">
        <v>37830</v>
      </c>
      <c r="B5580" s="19" t="s">
        <v>15</v>
      </c>
      <c r="C5580" s="19" t="s">
        <v>110</v>
      </c>
      <c r="D5580" s="19" t="s">
        <v>55</v>
      </c>
      <c r="E5580" s="19" t="s">
        <v>54</v>
      </c>
      <c r="F5580" s="19" t="s">
        <v>20</v>
      </c>
      <c r="G5580" s="19" t="s">
        <v>20</v>
      </c>
      <c r="H5580" s="19" t="s">
        <v>20</v>
      </c>
      <c r="I5580" s="20">
        <v>2000</v>
      </c>
      <c r="J5580" s="19" t="s">
        <v>21</v>
      </c>
      <c r="K55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5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580" s="15">
        <f>IF(Table1[[#This Row],[BusinessInfo_WomanOwned]]="True",1,0)</f>
        <v>0</v>
      </c>
      <c r="N5580" s="15">
        <f>IF(Table1[[#This Row],[BusinessInfo_MinorityOwned]]="True",1,0)</f>
        <v>0</v>
      </c>
      <c r="O5580" s="15">
        <f>IF(Table1[[#This Row],[BusinessInfo_VeteranOwned]]="True",1,0)</f>
        <v>0</v>
      </c>
    </row>
    <row r="5581" spans="1:15" x14ac:dyDescent="0.2">
      <c r="A5581" s="18">
        <v>37832</v>
      </c>
      <c r="B5581" s="19" t="s">
        <v>15</v>
      </c>
      <c r="C5581" s="19" t="s">
        <v>133</v>
      </c>
      <c r="D5581" s="19" t="s">
        <v>26</v>
      </c>
      <c r="E5581" s="19" t="s">
        <v>247</v>
      </c>
      <c r="F5581" s="19" t="s">
        <v>19</v>
      </c>
      <c r="G5581" s="19" t="s">
        <v>20</v>
      </c>
      <c r="H5581" s="19" t="s">
        <v>20</v>
      </c>
      <c r="I5581" s="20">
        <v>2000</v>
      </c>
      <c r="J5581" s="19" t="s">
        <v>21</v>
      </c>
      <c r="K55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5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581" s="15">
        <f>IF(Table1[[#This Row],[BusinessInfo_WomanOwned]]="True",1,0)</f>
        <v>1</v>
      </c>
      <c r="N5581" s="15">
        <f>IF(Table1[[#This Row],[BusinessInfo_MinorityOwned]]="True",1,0)</f>
        <v>0</v>
      </c>
      <c r="O5581" s="15">
        <f>IF(Table1[[#This Row],[BusinessInfo_VeteranOwned]]="True",1,0)</f>
        <v>0</v>
      </c>
    </row>
    <row r="5582" spans="1:15" x14ac:dyDescent="0.2">
      <c r="A5582" s="18">
        <v>37856</v>
      </c>
      <c r="B5582" s="19" t="s">
        <v>15</v>
      </c>
      <c r="C5582" s="19" t="s">
        <v>22</v>
      </c>
      <c r="D5582" s="19" t="s">
        <v>23</v>
      </c>
      <c r="E5582" s="19" t="s">
        <v>247</v>
      </c>
      <c r="F5582" s="19" t="s">
        <v>19</v>
      </c>
      <c r="G5582" s="19" t="s">
        <v>19</v>
      </c>
      <c r="H5582" s="19" t="s">
        <v>19</v>
      </c>
      <c r="I5582" s="20">
        <v>2000</v>
      </c>
      <c r="J5582" s="19" t="s">
        <v>21</v>
      </c>
      <c r="K55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5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582" s="15">
        <f>IF(Table1[[#This Row],[BusinessInfo_WomanOwned]]="True",1,0)</f>
        <v>1</v>
      </c>
      <c r="N5582" s="15">
        <f>IF(Table1[[#This Row],[BusinessInfo_MinorityOwned]]="True",1,0)</f>
        <v>1</v>
      </c>
      <c r="O5582" s="15">
        <f>IF(Table1[[#This Row],[BusinessInfo_VeteranOwned]]="True",1,0)</f>
        <v>1</v>
      </c>
    </row>
    <row r="5583" spans="1:15" x14ac:dyDescent="0.2">
      <c r="A5583" s="18">
        <v>37860</v>
      </c>
      <c r="B5583" s="19" t="s">
        <v>15</v>
      </c>
      <c r="C5583" s="19" t="s">
        <v>34</v>
      </c>
      <c r="D5583" s="19" t="s">
        <v>71</v>
      </c>
      <c r="E5583" s="19" t="s">
        <v>54</v>
      </c>
      <c r="F5583" s="19" t="s">
        <v>20</v>
      </c>
      <c r="G5583" s="19" t="s">
        <v>20</v>
      </c>
      <c r="H5583" s="19" t="s">
        <v>20</v>
      </c>
      <c r="I5583" s="20">
        <v>2000</v>
      </c>
      <c r="J5583" s="19" t="s">
        <v>21</v>
      </c>
      <c r="K55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5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5583" s="15">
        <f>IF(Table1[[#This Row],[BusinessInfo_WomanOwned]]="True",1,0)</f>
        <v>0</v>
      </c>
      <c r="N5583" s="15">
        <f>IF(Table1[[#This Row],[BusinessInfo_MinorityOwned]]="True",1,0)</f>
        <v>0</v>
      </c>
      <c r="O5583" s="15">
        <f>IF(Table1[[#This Row],[BusinessInfo_VeteranOwned]]="True",1,0)</f>
        <v>0</v>
      </c>
    </row>
    <row r="5584" spans="1:15" x14ac:dyDescent="0.2">
      <c r="A5584" s="18">
        <v>37865</v>
      </c>
      <c r="B5584" s="19" t="s">
        <v>15</v>
      </c>
      <c r="C5584" s="19" t="s">
        <v>64</v>
      </c>
      <c r="D5584" s="19" t="s">
        <v>23</v>
      </c>
      <c r="E5584" s="19" t="s">
        <v>247</v>
      </c>
      <c r="F5584" s="19" t="s">
        <v>19</v>
      </c>
      <c r="G5584" s="19" t="s">
        <v>20</v>
      </c>
      <c r="H5584" s="19" t="s">
        <v>20</v>
      </c>
      <c r="I5584" s="20">
        <v>2000</v>
      </c>
      <c r="J5584" s="19" t="s">
        <v>21</v>
      </c>
      <c r="K55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5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584" s="15">
        <f>IF(Table1[[#This Row],[BusinessInfo_WomanOwned]]="True",1,0)</f>
        <v>1</v>
      </c>
      <c r="N5584" s="15">
        <f>IF(Table1[[#This Row],[BusinessInfo_MinorityOwned]]="True",1,0)</f>
        <v>0</v>
      </c>
      <c r="O5584" s="15">
        <f>IF(Table1[[#This Row],[BusinessInfo_VeteranOwned]]="True",1,0)</f>
        <v>0</v>
      </c>
    </row>
    <row r="5585" spans="1:15" x14ac:dyDescent="0.2">
      <c r="A5585" s="18">
        <v>37866</v>
      </c>
      <c r="B5585" s="19" t="s">
        <v>15</v>
      </c>
      <c r="C5585" s="19" t="s">
        <v>141</v>
      </c>
      <c r="D5585" s="19" t="s">
        <v>26</v>
      </c>
      <c r="E5585" s="19" t="s">
        <v>38</v>
      </c>
      <c r="F5585" s="19" t="s">
        <v>20</v>
      </c>
      <c r="G5585" s="19" t="s">
        <v>20</v>
      </c>
      <c r="H5585" s="19" t="s">
        <v>20</v>
      </c>
      <c r="I5585" s="20">
        <v>2000</v>
      </c>
      <c r="J5585" s="19" t="s">
        <v>21</v>
      </c>
      <c r="K55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5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585" s="15">
        <f>IF(Table1[[#This Row],[BusinessInfo_WomanOwned]]="True",1,0)</f>
        <v>0</v>
      </c>
      <c r="N5585" s="15">
        <f>IF(Table1[[#This Row],[BusinessInfo_MinorityOwned]]="True",1,0)</f>
        <v>0</v>
      </c>
      <c r="O5585" s="15">
        <f>IF(Table1[[#This Row],[BusinessInfo_VeteranOwned]]="True",1,0)</f>
        <v>0</v>
      </c>
    </row>
    <row r="5586" spans="1:15" x14ac:dyDescent="0.2">
      <c r="A5586" s="18">
        <v>37869</v>
      </c>
      <c r="B5586" s="19" t="s">
        <v>15</v>
      </c>
      <c r="C5586" s="19" t="s">
        <v>34</v>
      </c>
      <c r="D5586" s="19" t="s">
        <v>49</v>
      </c>
      <c r="E5586" s="19" t="s">
        <v>54</v>
      </c>
      <c r="F5586" s="19" t="s">
        <v>20</v>
      </c>
      <c r="G5586" s="19" t="s">
        <v>19</v>
      </c>
      <c r="H5586" s="19" t="s">
        <v>20</v>
      </c>
      <c r="I5586" s="20">
        <v>2000</v>
      </c>
      <c r="J5586" s="19" t="s">
        <v>21</v>
      </c>
      <c r="K55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5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586" s="15">
        <f>IF(Table1[[#This Row],[BusinessInfo_WomanOwned]]="True",1,0)</f>
        <v>0</v>
      </c>
      <c r="N5586" s="15">
        <f>IF(Table1[[#This Row],[BusinessInfo_MinorityOwned]]="True",1,0)</f>
        <v>1</v>
      </c>
      <c r="O5586" s="15">
        <f>IF(Table1[[#This Row],[BusinessInfo_VeteranOwned]]="True",1,0)</f>
        <v>0</v>
      </c>
    </row>
    <row r="5587" spans="1:15" x14ac:dyDescent="0.2">
      <c r="A5587" s="18">
        <v>37872</v>
      </c>
      <c r="B5587" s="19" t="s">
        <v>15</v>
      </c>
      <c r="C5587" s="19" t="s">
        <v>34</v>
      </c>
      <c r="D5587" s="19" t="s">
        <v>29</v>
      </c>
      <c r="E5587" s="19" t="s">
        <v>58</v>
      </c>
      <c r="F5587" s="19" t="s">
        <v>20</v>
      </c>
      <c r="G5587" s="19" t="s">
        <v>19</v>
      </c>
      <c r="H5587" s="19" t="s">
        <v>20</v>
      </c>
      <c r="I5587" s="20">
        <v>2000</v>
      </c>
      <c r="J5587" s="19" t="s">
        <v>21</v>
      </c>
      <c r="K55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55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5587" s="15">
        <f>IF(Table1[[#This Row],[BusinessInfo_WomanOwned]]="True",1,0)</f>
        <v>0</v>
      </c>
      <c r="N5587" s="15">
        <f>IF(Table1[[#This Row],[BusinessInfo_MinorityOwned]]="True",1,0)</f>
        <v>1</v>
      </c>
      <c r="O5587" s="15">
        <f>IF(Table1[[#This Row],[BusinessInfo_VeteranOwned]]="True",1,0)</f>
        <v>0</v>
      </c>
    </row>
    <row r="5588" spans="1:15" x14ac:dyDescent="0.2">
      <c r="A5588" s="18">
        <v>37877</v>
      </c>
      <c r="B5588" s="19" t="s">
        <v>15</v>
      </c>
      <c r="C5588" s="19" t="s">
        <v>34</v>
      </c>
      <c r="D5588" s="19" t="s">
        <v>33</v>
      </c>
      <c r="E5588" s="19" t="s">
        <v>27</v>
      </c>
      <c r="F5588" s="19" t="s">
        <v>19</v>
      </c>
      <c r="G5588" s="19" t="s">
        <v>20</v>
      </c>
      <c r="H5588" s="19" t="s">
        <v>20</v>
      </c>
      <c r="I5588" s="20">
        <v>2000</v>
      </c>
      <c r="J5588" s="19" t="s">
        <v>21</v>
      </c>
      <c r="K55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5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588" s="15">
        <f>IF(Table1[[#This Row],[BusinessInfo_WomanOwned]]="True",1,0)</f>
        <v>1</v>
      </c>
      <c r="N5588" s="15">
        <f>IF(Table1[[#This Row],[BusinessInfo_MinorityOwned]]="True",1,0)</f>
        <v>0</v>
      </c>
      <c r="O5588" s="15">
        <f>IF(Table1[[#This Row],[BusinessInfo_VeteranOwned]]="True",1,0)</f>
        <v>0</v>
      </c>
    </row>
    <row r="5589" spans="1:15" x14ac:dyDescent="0.2">
      <c r="A5589" s="18">
        <v>37883</v>
      </c>
      <c r="B5589" s="19" t="s">
        <v>15</v>
      </c>
      <c r="C5589" s="19" t="s">
        <v>44</v>
      </c>
      <c r="D5589" s="19" t="s">
        <v>26</v>
      </c>
      <c r="E5589" s="19" t="s">
        <v>24</v>
      </c>
      <c r="F5589" s="19" t="s">
        <v>20</v>
      </c>
      <c r="G5589" s="19" t="s">
        <v>19</v>
      </c>
      <c r="H5589" s="19" t="s">
        <v>20</v>
      </c>
      <c r="I5589" s="20">
        <v>2000</v>
      </c>
      <c r="J5589" s="19" t="s">
        <v>21</v>
      </c>
      <c r="K55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5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589" s="15">
        <f>IF(Table1[[#This Row],[BusinessInfo_WomanOwned]]="True",1,0)</f>
        <v>0</v>
      </c>
      <c r="N5589" s="15">
        <f>IF(Table1[[#This Row],[BusinessInfo_MinorityOwned]]="True",1,0)</f>
        <v>1</v>
      </c>
      <c r="O5589" s="15">
        <f>IF(Table1[[#This Row],[BusinessInfo_VeteranOwned]]="True",1,0)</f>
        <v>0</v>
      </c>
    </row>
    <row r="5590" spans="1:15" x14ac:dyDescent="0.2">
      <c r="A5590" s="18">
        <v>37896</v>
      </c>
      <c r="B5590" s="19" t="s">
        <v>15</v>
      </c>
      <c r="C5590" s="19" t="s">
        <v>22</v>
      </c>
      <c r="D5590" s="19" t="s">
        <v>23</v>
      </c>
      <c r="E5590" s="19" t="s">
        <v>247</v>
      </c>
      <c r="F5590" s="19" t="s">
        <v>20</v>
      </c>
      <c r="G5590" s="19" t="s">
        <v>20</v>
      </c>
      <c r="H5590" s="19" t="s">
        <v>19</v>
      </c>
      <c r="I5590" s="20">
        <v>2000</v>
      </c>
      <c r="J5590" s="19" t="s">
        <v>21</v>
      </c>
      <c r="K55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5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590" s="15">
        <f>IF(Table1[[#This Row],[BusinessInfo_WomanOwned]]="True",1,0)</f>
        <v>0</v>
      </c>
      <c r="N5590" s="15">
        <f>IF(Table1[[#This Row],[BusinessInfo_MinorityOwned]]="True",1,0)</f>
        <v>0</v>
      </c>
      <c r="O5590" s="15">
        <f>IF(Table1[[#This Row],[BusinessInfo_VeteranOwned]]="True",1,0)</f>
        <v>1</v>
      </c>
    </row>
    <row r="5591" spans="1:15" x14ac:dyDescent="0.2">
      <c r="A5591" s="18">
        <v>37902</v>
      </c>
      <c r="B5591" s="19" t="s">
        <v>15</v>
      </c>
      <c r="C5591" s="19" t="s">
        <v>67</v>
      </c>
      <c r="D5591" s="19" t="s">
        <v>68</v>
      </c>
      <c r="E5591" s="19" t="s">
        <v>247</v>
      </c>
      <c r="F5591" s="19" t="s">
        <v>19</v>
      </c>
      <c r="G5591" s="19" t="s">
        <v>20</v>
      </c>
      <c r="H5591" s="19" t="s">
        <v>20</v>
      </c>
      <c r="I5591" s="20">
        <v>2000</v>
      </c>
      <c r="J5591" s="19" t="s">
        <v>21</v>
      </c>
      <c r="K55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5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5591" s="15">
        <f>IF(Table1[[#This Row],[BusinessInfo_WomanOwned]]="True",1,0)</f>
        <v>1</v>
      </c>
      <c r="N5591" s="15">
        <f>IF(Table1[[#This Row],[BusinessInfo_MinorityOwned]]="True",1,0)</f>
        <v>0</v>
      </c>
      <c r="O5591" s="15">
        <f>IF(Table1[[#This Row],[BusinessInfo_VeteranOwned]]="True",1,0)</f>
        <v>0</v>
      </c>
    </row>
    <row r="5592" spans="1:15" x14ac:dyDescent="0.2">
      <c r="A5592" s="18">
        <v>37904</v>
      </c>
      <c r="B5592" s="19" t="s">
        <v>15</v>
      </c>
      <c r="C5592" s="19" t="s">
        <v>16</v>
      </c>
      <c r="D5592" s="19" t="s">
        <v>55</v>
      </c>
      <c r="E5592" s="19" t="s">
        <v>56</v>
      </c>
      <c r="F5592" s="19" t="s">
        <v>20</v>
      </c>
      <c r="G5592" s="19" t="s">
        <v>20</v>
      </c>
      <c r="H5592" s="19" t="s">
        <v>19</v>
      </c>
      <c r="I5592" s="20">
        <v>2000</v>
      </c>
      <c r="J5592" s="19" t="s">
        <v>21</v>
      </c>
      <c r="K55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5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592" s="15">
        <f>IF(Table1[[#This Row],[BusinessInfo_WomanOwned]]="True",1,0)</f>
        <v>0</v>
      </c>
      <c r="N5592" s="15">
        <f>IF(Table1[[#This Row],[BusinessInfo_MinorityOwned]]="True",1,0)</f>
        <v>0</v>
      </c>
      <c r="O5592" s="15">
        <f>IF(Table1[[#This Row],[BusinessInfo_VeteranOwned]]="True",1,0)</f>
        <v>1</v>
      </c>
    </row>
    <row r="5593" spans="1:15" x14ac:dyDescent="0.2">
      <c r="A5593" s="18">
        <v>37905</v>
      </c>
      <c r="B5593" s="19" t="s">
        <v>15</v>
      </c>
      <c r="C5593" s="19" t="s">
        <v>44</v>
      </c>
      <c r="D5593" s="19" t="s">
        <v>26</v>
      </c>
      <c r="E5593" s="19" t="s">
        <v>247</v>
      </c>
      <c r="F5593" s="19" t="s">
        <v>19</v>
      </c>
      <c r="G5593" s="19" t="s">
        <v>19</v>
      </c>
      <c r="H5593" s="19" t="s">
        <v>20</v>
      </c>
      <c r="I5593" s="20">
        <v>2000</v>
      </c>
      <c r="J5593" s="19" t="s">
        <v>21</v>
      </c>
      <c r="K55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5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593" s="15">
        <f>IF(Table1[[#This Row],[BusinessInfo_WomanOwned]]="True",1,0)</f>
        <v>1</v>
      </c>
      <c r="N5593" s="15">
        <f>IF(Table1[[#This Row],[BusinessInfo_MinorityOwned]]="True",1,0)</f>
        <v>1</v>
      </c>
      <c r="O5593" s="15">
        <f>IF(Table1[[#This Row],[BusinessInfo_VeteranOwned]]="True",1,0)</f>
        <v>0</v>
      </c>
    </row>
    <row r="5594" spans="1:15" x14ac:dyDescent="0.2">
      <c r="A5594" s="18">
        <v>37907</v>
      </c>
      <c r="B5594" s="19" t="s">
        <v>15</v>
      </c>
      <c r="C5594" s="19" t="s">
        <v>34</v>
      </c>
      <c r="D5594" s="19" t="s">
        <v>35</v>
      </c>
      <c r="E5594" s="19" t="s">
        <v>77</v>
      </c>
      <c r="F5594" s="19" t="s">
        <v>20</v>
      </c>
      <c r="G5594" s="19" t="s">
        <v>20</v>
      </c>
      <c r="H5594" s="19" t="s">
        <v>20</v>
      </c>
      <c r="I5594" s="20">
        <v>2000</v>
      </c>
      <c r="J5594" s="19" t="s">
        <v>21</v>
      </c>
      <c r="K55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5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594" s="15">
        <f>IF(Table1[[#This Row],[BusinessInfo_WomanOwned]]="True",1,0)</f>
        <v>0</v>
      </c>
      <c r="N5594" s="15">
        <f>IF(Table1[[#This Row],[BusinessInfo_MinorityOwned]]="True",1,0)</f>
        <v>0</v>
      </c>
      <c r="O5594" s="15">
        <f>IF(Table1[[#This Row],[BusinessInfo_VeteranOwned]]="True",1,0)</f>
        <v>0</v>
      </c>
    </row>
    <row r="5595" spans="1:15" x14ac:dyDescent="0.2">
      <c r="A5595" s="18">
        <v>37910</v>
      </c>
      <c r="B5595" s="19" t="s">
        <v>15</v>
      </c>
      <c r="C5595" s="19" t="s">
        <v>75</v>
      </c>
      <c r="D5595" s="19" t="s">
        <v>76</v>
      </c>
      <c r="E5595" s="19" t="s">
        <v>27</v>
      </c>
      <c r="F5595" s="19" t="s">
        <v>19</v>
      </c>
      <c r="G5595" s="19" t="s">
        <v>20</v>
      </c>
      <c r="H5595" s="19" t="s">
        <v>20</v>
      </c>
      <c r="I5595" s="20">
        <v>10000</v>
      </c>
      <c r="J5595" s="19" t="s">
        <v>36</v>
      </c>
      <c r="K55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55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5595" s="15">
        <f>IF(Table1[[#This Row],[BusinessInfo_WomanOwned]]="True",1,0)</f>
        <v>1</v>
      </c>
      <c r="N5595" s="15">
        <f>IF(Table1[[#This Row],[BusinessInfo_MinorityOwned]]="True",1,0)</f>
        <v>0</v>
      </c>
      <c r="O5595" s="15">
        <f>IF(Table1[[#This Row],[BusinessInfo_VeteranOwned]]="True",1,0)</f>
        <v>0</v>
      </c>
    </row>
    <row r="5596" spans="1:15" x14ac:dyDescent="0.2">
      <c r="A5596" s="18">
        <v>37911</v>
      </c>
      <c r="B5596" s="19" t="s">
        <v>15</v>
      </c>
      <c r="C5596" s="19" t="s">
        <v>34</v>
      </c>
      <c r="D5596" s="19" t="s">
        <v>70</v>
      </c>
      <c r="E5596" s="19" t="s">
        <v>247</v>
      </c>
      <c r="F5596" s="19" t="s">
        <v>19</v>
      </c>
      <c r="G5596" s="19" t="s">
        <v>19</v>
      </c>
      <c r="H5596" s="19" t="s">
        <v>20</v>
      </c>
      <c r="I5596" s="20">
        <v>5000</v>
      </c>
      <c r="J5596" s="19" t="s">
        <v>25</v>
      </c>
      <c r="K55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5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5596" s="15">
        <f>IF(Table1[[#This Row],[BusinessInfo_WomanOwned]]="True",1,0)</f>
        <v>1</v>
      </c>
      <c r="N5596" s="15">
        <f>IF(Table1[[#This Row],[BusinessInfo_MinorityOwned]]="True",1,0)</f>
        <v>1</v>
      </c>
      <c r="O5596" s="15">
        <f>IF(Table1[[#This Row],[BusinessInfo_VeteranOwned]]="True",1,0)</f>
        <v>0</v>
      </c>
    </row>
    <row r="5597" spans="1:15" x14ac:dyDescent="0.2">
      <c r="A5597" s="18">
        <v>37923</v>
      </c>
      <c r="B5597" s="19" t="s">
        <v>15</v>
      </c>
      <c r="C5597" s="19" t="s">
        <v>44</v>
      </c>
      <c r="D5597" s="19" t="s">
        <v>45</v>
      </c>
      <c r="E5597" s="19" t="s">
        <v>57</v>
      </c>
      <c r="F5597" s="19" t="s">
        <v>19</v>
      </c>
      <c r="G5597" s="19" t="s">
        <v>20</v>
      </c>
      <c r="H5597" s="19" t="s">
        <v>20</v>
      </c>
      <c r="I5597" s="20">
        <v>2000</v>
      </c>
      <c r="J5597" s="19" t="s">
        <v>21</v>
      </c>
      <c r="K55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5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597" s="15">
        <f>IF(Table1[[#This Row],[BusinessInfo_WomanOwned]]="True",1,0)</f>
        <v>1</v>
      </c>
      <c r="N5597" s="15">
        <f>IF(Table1[[#This Row],[BusinessInfo_MinorityOwned]]="True",1,0)</f>
        <v>0</v>
      </c>
      <c r="O5597" s="15">
        <f>IF(Table1[[#This Row],[BusinessInfo_VeteranOwned]]="True",1,0)</f>
        <v>0</v>
      </c>
    </row>
    <row r="5598" spans="1:15" x14ac:dyDescent="0.2">
      <c r="A5598" s="18">
        <v>37928</v>
      </c>
      <c r="B5598" s="19" t="s">
        <v>15</v>
      </c>
      <c r="C5598" s="19" t="s">
        <v>59</v>
      </c>
      <c r="D5598" s="19" t="s">
        <v>63</v>
      </c>
      <c r="E5598" s="19" t="s">
        <v>54</v>
      </c>
      <c r="F5598" s="19" t="s">
        <v>20</v>
      </c>
      <c r="G5598" s="19" t="s">
        <v>20</v>
      </c>
      <c r="H5598" s="19" t="s">
        <v>20</v>
      </c>
      <c r="I5598" s="20">
        <v>2000</v>
      </c>
      <c r="J5598" s="19" t="s">
        <v>21</v>
      </c>
      <c r="K55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5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5598" s="15">
        <f>IF(Table1[[#This Row],[BusinessInfo_WomanOwned]]="True",1,0)</f>
        <v>0</v>
      </c>
      <c r="N5598" s="15">
        <f>IF(Table1[[#This Row],[BusinessInfo_MinorityOwned]]="True",1,0)</f>
        <v>0</v>
      </c>
      <c r="O5598" s="15">
        <f>IF(Table1[[#This Row],[BusinessInfo_VeteranOwned]]="True",1,0)</f>
        <v>0</v>
      </c>
    </row>
    <row r="5599" spans="1:15" x14ac:dyDescent="0.2">
      <c r="A5599" s="18">
        <v>37932</v>
      </c>
      <c r="B5599" s="19" t="s">
        <v>15</v>
      </c>
      <c r="C5599" s="19" t="s">
        <v>125</v>
      </c>
      <c r="D5599" s="19" t="s">
        <v>53</v>
      </c>
      <c r="E5599" s="19" t="s">
        <v>54</v>
      </c>
      <c r="F5599" s="19" t="s">
        <v>20</v>
      </c>
      <c r="G5599" s="19" t="s">
        <v>19</v>
      </c>
      <c r="H5599" s="19" t="s">
        <v>20</v>
      </c>
      <c r="I5599" s="20">
        <v>5000</v>
      </c>
      <c r="J5599" s="19" t="s">
        <v>25</v>
      </c>
      <c r="K55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55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5599" s="15">
        <f>IF(Table1[[#This Row],[BusinessInfo_WomanOwned]]="True",1,0)</f>
        <v>0</v>
      </c>
      <c r="N5599" s="15">
        <f>IF(Table1[[#This Row],[BusinessInfo_MinorityOwned]]="True",1,0)</f>
        <v>1</v>
      </c>
      <c r="O5599" s="15">
        <f>IF(Table1[[#This Row],[BusinessInfo_VeteranOwned]]="True",1,0)</f>
        <v>0</v>
      </c>
    </row>
    <row r="5600" spans="1:15" x14ac:dyDescent="0.2">
      <c r="A5600" s="18">
        <v>37933</v>
      </c>
      <c r="B5600" s="19" t="s">
        <v>15</v>
      </c>
      <c r="C5600" s="19" t="s">
        <v>44</v>
      </c>
      <c r="D5600" s="19" t="s">
        <v>26</v>
      </c>
      <c r="E5600" s="19" t="s">
        <v>47</v>
      </c>
      <c r="F5600" s="19" t="s">
        <v>20</v>
      </c>
      <c r="G5600" s="19" t="s">
        <v>19</v>
      </c>
      <c r="H5600" s="19" t="s">
        <v>20</v>
      </c>
      <c r="I5600" s="20">
        <v>2000</v>
      </c>
      <c r="J5600" s="19" t="s">
        <v>21</v>
      </c>
      <c r="K56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6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600" s="15">
        <f>IF(Table1[[#This Row],[BusinessInfo_WomanOwned]]="True",1,0)</f>
        <v>0</v>
      </c>
      <c r="N5600" s="15">
        <f>IF(Table1[[#This Row],[BusinessInfo_MinorityOwned]]="True",1,0)</f>
        <v>1</v>
      </c>
      <c r="O5600" s="15">
        <f>IF(Table1[[#This Row],[BusinessInfo_VeteranOwned]]="True",1,0)</f>
        <v>0</v>
      </c>
    </row>
    <row r="5601" spans="1:15" x14ac:dyDescent="0.2">
      <c r="A5601" s="18">
        <v>37937</v>
      </c>
      <c r="B5601" s="19" t="s">
        <v>15</v>
      </c>
      <c r="C5601" s="19" t="s">
        <v>80</v>
      </c>
      <c r="D5601" s="19" t="s">
        <v>49</v>
      </c>
      <c r="E5601" s="19" t="s">
        <v>92</v>
      </c>
      <c r="F5601" s="19" t="s">
        <v>19</v>
      </c>
      <c r="G5601" s="19" t="s">
        <v>20</v>
      </c>
      <c r="H5601" s="19" t="s">
        <v>20</v>
      </c>
      <c r="I5601" s="20">
        <v>10000</v>
      </c>
      <c r="J5601" s="19" t="s">
        <v>36</v>
      </c>
      <c r="K56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6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601" s="15">
        <f>IF(Table1[[#This Row],[BusinessInfo_WomanOwned]]="True",1,0)</f>
        <v>1</v>
      </c>
      <c r="N5601" s="15">
        <f>IF(Table1[[#This Row],[BusinessInfo_MinorityOwned]]="True",1,0)</f>
        <v>0</v>
      </c>
      <c r="O5601" s="15">
        <f>IF(Table1[[#This Row],[BusinessInfo_VeteranOwned]]="True",1,0)</f>
        <v>0</v>
      </c>
    </row>
    <row r="5602" spans="1:15" x14ac:dyDescent="0.2">
      <c r="A5602" s="18">
        <v>37952</v>
      </c>
      <c r="B5602" s="19" t="s">
        <v>15</v>
      </c>
      <c r="C5602" s="19" t="s">
        <v>34</v>
      </c>
      <c r="D5602" s="19" t="s">
        <v>70</v>
      </c>
      <c r="E5602" s="19" t="s">
        <v>27</v>
      </c>
      <c r="F5602" s="19" t="s">
        <v>20</v>
      </c>
      <c r="G5602" s="19" t="s">
        <v>20</v>
      </c>
      <c r="H5602" s="19" t="s">
        <v>20</v>
      </c>
      <c r="I5602" s="20">
        <v>2000</v>
      </c>
      <c r="J5602" s="19" t="s">
        <v>21</v>
      </c>
      <c r="K56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6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5602" s="15">
        <f>IF(Table1[[#This Row],[BusinessInfo_WomanOwned]]="True",1,0)</f>
        <v>0</v>
      </c>
      <c r="N5602" s="15">
        <f>IF(Table1[[#This Row],[BusinessInfo_MinorityOwned]]="True",1,0)</f>
        <v>0</v>
      </c>
      <c r="O5602" s="15">
        <f>IF(Table1[[#This Row],[BusinessInfo_VeteranOwned]]="True",1,0)</f>
        <v>0</v>
      </c>
    </row>
    <row r="5603" spans="1:15" x14ac:dyDescent="0.2">
      <c r="A5603" s="18">
        <v>37960</v>
      </c>
      <c r="B5603" s="19" t="s">
        <v>15</v>
      </c>
      <c r="C5603" s="19" t="s">
        <v>34</v>
      </c>
      <c r="D5603" s="19" t="s">
        <v>49</v>
      </c>
      <c r="E5603" s="19" t="s">
        <v>247</v>
      </c>
      <c r="F5603" s="19" t="s">
        <v>19</v>
      </c>
      <c r="G5603" s="19" t="s">
        <v>20</v>
      </c>
      <c r="H5603" s="19" t="s">
        <v>20</v>
      </c>
      <c r="I5603" s="20">
        <v>2000</v>
      </c>
      <c r="J5603" s="19" t="s">
        <v>21</v>
      </c>
      <c r="K56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6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603" s="15">
        <f>IF(Table1[[#This Row],[BusinessInfo_WomanOwned]]="True",1,0)</f>
        <v>1</v>
      </c>
      <c r="N5603" s="15">
        <f>IF(Table1[[#This Row],[BusinessInfo_MinorityOwned]]="True",1,0)</f>
        <v>0</v>
      </c>
      <c r="O5603" s="15">
        <f>IF(Table1[[#This Row],[BusinessInfo_VeteranOwned]]="True",1,0)</f>
        <v>0</v>
      </c>
    </row>
    <row r="5604" spans="1:15" x14ac:dyDescent="0.2">
      <c r="A5604" s="18">
        <v>37976</v>
      </c>
      <c r="B5604" s="19" t="s">
        <v>15</v>
      </c>
      <c r="C5604" s="19" t="s">
        <v>59</v>
      </c>
      <c r="D5604" s="19" t="s">
        <v>35</v>
      </c>
      <c r="E5604" s="19" t="s">
        <v>58</v>
      </c>
      <c r="F5604" s="19" t="s">
        <v>20</v>
      </c>
      <c r="G5604" s="19" t="s">
        <v>20</v>
      </c>
      <c r="H5604" s="19" t="s">
        <v>20</v>
      </c>
      <c r="I5604" s="20">
        <v>10000</v>
      </c>
      <c r="J5604" s="19" t="s">
        <v>36</v>
      </c>
      <c r="K56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6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604" s="15">
        <f>IF(Table1[[#This Row],[BusinessInfo_WomanOwned]]="True",1,0)</f>
        <v>0</v>
      </c>
      <c r="N5604" s="15">
        <f>IF(Table1[[#This Row],[BusinessInfo_MinorityOwned]]="True",1,0)</f>
        <v>0</v>
      </c>
      <c r="O5604" s="15">
        <f>IF(Table1[[#This Row],[BusinessInfo_VeteranOwned]]="True",1,0)</f>
        <v>0</v>
      </c>
    </row>
    <row r="5605" spans="1:15" x14ac:dyDescent="0.2">
      <c r="A5605" s="18">
        <v>37986</v>
      </c>
      <c r="B5605" s="19" t="s">
        <v>15</v>
      </c>
      <c r="C5605" s="19" t="s">
        <v>131</v>
      </c>
      <c r="D5605" s="19" t="s">
        <v>76</v>
      </c>
      <c r="E5605" s="19" t="s">
        <v>27</v>
      </c>
      <c r="F5605" s="19" t="s">
        <v>20</v>
      </c>
      <c r="G5605" s="19" t="s">
        <v>20</v>
      </c>
      <c r="H5605" s="19" t="s">
        <v>20</v>
      </c>
      <c r="I5605" s="20">
        <v>5000</v>
      </c>
      <c r="J5605" s="19" t="s">
        <v>25</v>
      </c>
      <c r="K56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56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5605" s="15">
        <f>IF(Table1[[#This Row],[BusinessInfo_WomanOwned]]="True",1,0)</f>
        <v>0</v>
      </c>
      <c r="N5605" s="15">
        <f>IF(Table1[[#This Row],[BusinessInfo_MinorityOwned]]="True",1,0)</f>
        <v>0</v>
      </c>
      <c r="O5605" s="15">
        <f>IF(Table1[[#This Row],[BusinessInfo_VeteranOwned]]="True",1,0)</f>
        <v>0</v>
      </c>
    </row>
    <row r="5606" spans="1:15" x14ac:dyDescent="0.2">
      <c r="A5606" s="18">
        <v>38013</v>
      </c>
      <c r="B5606" s="19" t="s">
        <v>15</v>
      </c>
      <c r="C5606" s="19" t="s">
        <v>65</v>
      </c>
      <c r="D5606" s="19" t="s">
        <v>66</v>
      </c>
      <c r="E5606" s="19" t="s">
        <v>47</v>
      </c>
      <c r="F5606" s="19" t="s">
        <v>19</v>
      </c>
      <c r="G5606" s="19" t="s">
        <v>20</v>
      </c>
      <c r="H5606" s="19" t="s">
        <v>20</v>
      </c>
      <c r="I5606" s="20">
        <v>2000</v>
      </c>
      <c r="J5606" s="19" t="s">
        <v>21</v>
      </c>
      <c r="K56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6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606" s="15">
        <f>IF(Table1[[#This Row],[BusinessInfo_WomanOwned]]="True",1,0)</f>
        <v>1</v>
      </c>
      <c r="N5606" s="15">
        <f>IF(Table1[[#This Row],[BusinessInfo_MinorityOwned]]="True",1,0)</f>
        <v>0</v>
      </c>
      <c r="O5606" s="15">
        <f>IF(Table1[[#This Row],[BusinessInfo_VeteranOwned]]="True",1,0)</f>
        <v>0</v>
      </c>
    </row>
    <row r="5607" spans="1:15" x14ac:dyDescent="0.2">
      <c r="A5607" s="18">
        <v>38019</v>
      </c>
      <c r="B5607" s="19" t="s">
        <v>15</v>
      </c>
      <c r="C5607" s="19" t="s">
        <v>44</v>
      </c>
      <c r="D5607" s="19" t="s">
        <v>26</v>
      </c>
      <c r="E5607" s="19" t="s">
        <v>27</v>
      </c>
      <c r="F5607" s="19" t="s">
        <v>20</v>
      </c>
      <c r="G5607" s="19" t="s">
        <v>19</v>
      </c>
      <c r="H5607" s="19" t="s">
        <v>20</v>
      </c>
      <c r="I5607" s="20">
        <v>2000</v>
      </c>
      <c r="J5607" s="19" t="s">
        <v>21</v>
      </c>
      <c r="K56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6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607" s="15">
        <f>IF(Table1[[#This Row],[BusinessInfo_WomanOwned]]="True",1,0)</f>
        <v>0</v>
      </c>
      <c r="N5607" s="15">
        <f>IF(Table1[[#This Row],[BusinessInfo_MinorityOwned]]="True",1,0)</f>
        <v>1</v>
      </c>
      <c r="O5607" s="15">
        <f>IF(Table1[[#This Row],[BusinessInfo_VeteranOwned]]="True",1,0)</f>
        <v>0</v>
      </c>
    </row>
    <row r="5608" spans="1:15" x14ac:dyDescent="0.2">
      <c r="A5608" s="18">
        <v>38020</v>
      </c>
      <c r="B5608" s="19" t="s">
        <v>15</v>
      </c>
      <c r="C5608" s="19" t="s">
        <v>80</v>
      </c>
      <c r="D5608" s="19" t="s">
        <v>50</v>
      </c>
      <c r="E5608" s="19" t="s">
        <v>247</v>
      </c>
      <c r="F5608" s="19" t="s">
        <v>20</v>
      </c>
      <c r="G5608" s="19" t="s">
        <v>20</v>
      </c>
      <c r="H5608" s="19" t="s">
        <v>20</v>
      </c>
      <c r="I5608" s="20">
        <v>2000</v>
      </c>
      <c r="J5608" s="19" t="s">
        <v>21</v>
      </c>
      <c r="K56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6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5608" s="15">
        <f>IF(Table1[[#This Row],[BusinessInfo_WomanOwned]]="True",1,0)</f>
        <v>0</v>
      </c>
      <c r="N5608" s="15">
        <f>IF(Table1[[#This Row],[BusinessInfo_MinorityOwned]]="True",1,0)</f>
        <v>0</v>
      </c>
      <c r="O5608" s="15">
        <f>IF(Table1[[#This Row],[BusinessInfo_VeteranOwned]]="True",1,0)</f>
        <v>0</v>
      </c>
    </row>
    <row r="5609" spans="1:15" x14ac:dyDescent="0.2">
      <c r="A5609" s="18">
        <v>38021</v>
      </c>
      <c r="B5609" s="19" t="s">
        <v>15</v>
      </c>
      <c r="C5609" s="19" t="s">
        <v>192</v>
      </c>
      <c r="D5609" s="19" t="s">
        <v>66</v>
      </c>
      <c r="E5609" s="19" t="s">
        <v>247</v>
      </c>
      <c r="F5609" s="19" t="s">
        <v>19</v>
      </c>
      <c r="G5609" s="19" t="s">
        <v>20</v>
      </c>
      <c r="H5609" s="19" t="s">
        <v>20</v>
      </c>
      <c r="I5609" s="20">
        <v>2000</v>
      </c>
      <c r="J5609" s="19" t="s">
        <v>21</v>
      </c>
      <c r="K56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6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609" s="15">
        <f>IF(Table1[[#This Row],[BusinessInfo_WomanOwned]]="True",1,0)</f>
        <v>1</v>
      </c>
      <c r="N5609" s="15">
        <f>IF(Table1[[#This Row],[BusinessInfo_MinorityOwned]]="True",1,0)</f>
        <v>0</v>
      </c>
      <c r="O5609" s="15">
        <f>IF(Table1[[#This Row],[BusinessInfo_VeteranOwned]]="True",1,0)</f>
        <v>0</v>
      </c>
    </row>
    <row r="5610" spans="1:15" x14ac:dyDescent="0.2">
      <c r="A5610" s="18">
        <v>38027</v>
      </c>
      <c r="B5610" s="19" t="s">
        <v>15</v>
      </c>
      <c r="C5610" s="19" t="s">
        <v>28</v>
      </c>
      <c r="D5610" s="19" t="s">
        <v>29</v>
      </c>
      <c r="E5610" s="19" t="s">
        <v>47</v>
      </c>
      <c r="F5610" s="19" t="s">
        <v>20</v>
      </c>
      <c r="G5610" s="19" t="s">
        <v>20</v>
      </c>
      <c r="H5610" s="19" t="s">
        <v>20</v>
      </c>
      <c r="I5610" s="20">
        <v>2000</v>
      </c>
      <c r="J5610" s="19" t="s">
        <v>21</v>
      </c>
      <c r="K56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56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5610" s="15">
        <f>IF(Table1[[#This Row],[BusinessInfo_WomanOwned]]="True",1,0)</f>
        <v>0</v>
      </c>
      <c r="N5610" s="15">
        <f>IF(Table1[[#This Row],[BusinessInfo_MinorityOwned]]="True",1,0)</f>
        <v>0</v>
      </c>
      <c r="O5610" s="15">
        <f>IF(Table1[[#This Row],[BusinessInfo_VeteranOwned]]="True",1,0)</f>
        <v>0</v>
      </c>
    </row>
    <row r="5611" spans="1:15" x14ac:dyDescent="0.2">
      <c r="A5611" s="18">
        <v>38029</v>
      </c>
      <c r="B5611" s="19" t="s">
        <v>15</v>
      </c>
      <c r="C5611" s="19" t="s">
        <v>34</v>
      </c>
      <c r="D5611" s="19" t="s">
        <v>63</v>
      </c>
      <c r="E5611" s="19" t="s">
        <v>43</v>
      </c>
      <c r="F5611" s="19" t="s">
        <v>19</v>
      </c>
      <c r="G5611" s="19" t="s">
        <v>20</v>
      </c>
      <c r="H5611" s="19" t="s">
        <v>20</v>
      </c>
      <c r="I5611" s="20">
        <v>2000</v>
      </c>
      <c r="J5611" s="19" t="s">
        <v>21</v>
      </c>
      <c r="K56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6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5611" s="15">
        <f>IF(Table1[[#This Row],[BusinessInfo_WomanOwned]]="True",1,0)</f>
        <v>1</v>
      </c>
      <c r="N5611" s="15">
        <f>IF(Table1[[#This Row],[BusinessInfo_MinorityOwned]]="True",1,0)</f>
        <v>0</v>
      </c>
      <c r="O5611" s="15">
        <f>IF(Table1[[#This Row],[BusinessInfo_VeteranOwned]]="True",1,0)</f>
        <v>0</v>
      </c>
    </row>
    <row r="5612" spans="1:15" x14ac:dyDescent="0.2">
      <c r="A5612" s="18">
        <v>38032</v>
      </c>
      <c r="B5612" s="19" t="s">
        <v>15</v>
      </c>
      <c r="C5612" s="19" t="s">
        <v>34</v>
      </c>
      <c r="D5612" s="19" t="s">
        <v>33</v>
      </c>
      <c r="E5612" s="19" t="s">
        <v>27</v>
      </c>
      <c r="F5612" s="19" t="s">
        <v>20</v>
      </c>
      <c r="G5612" s="19" t="s">
        <v>19</v>
      </c>
      <c r="H5612" s="19" t="s">
        <v>20</v>
      </c>
      <c r="I5612" s="20">
        <v>5000</v>
      </c>
      <c r="J5612" s="19" t="s">
        <v>25</v>
      </c>
      <c r="K56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6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612" s="15">
        <f>IF(Table1[[#This Row],[BusinessInfo_WomanOwned]]="True",1,0)</f>
        <v>0</v>
      </c>
      <c r="N5612" s="15">
        <f>IF(Table1[[#This Row],[BusinessInfo_MinorityOwned]]="True",1,0)</f>
        <v>1</v>
      </c>
      <c r="O5612" s="15">
        <f>IF(Table1[[#This Row],[BusinessInfo_VeteranOwned]]="True",1,0)</f>
        <v>0</v>
      </c>
    </row>
    <row r="5613" spans="1:15" x14ac:dyDescent="0.2">
      <c r="A5613" s="18">
        <v>38035</v>
      </c>
      <c r="B5613" s="19" t="s">
        <v>15</v>
      </c>
      <c r="C5613" s="19" t="s">
        <v>34</v>
      </c>
      <c r="D5613" s="19" t="s">
        <v>50</v>
      </c>
      <c r="E5613" s="19" t="s">
        <v>58</v>
      </c>
      <c r="F5613" s="19" t="s">
        <v>19</v>
      </c>
      <c r="G5613" s="19" t="s">
        <v>20</v>
      </c>
      <c r="H5613" s="19" t="s">
        <v>20</v>
      </c>
      <c r="I5613" s="20">
        <v>2000</v>
      </c>
      <c r="J5613" s="19" t="s">
        <v>21</v>
      </c>
      <c r="K56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6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5613" s="15">
        <f>IF(Table1[[#This Row],[BusinessInfo_WomanOwned]]="True",1,0)</f>
        <v>1</v>
      </c>
      <c r="N5613" s="15">
        <f>IF(Table1[[#This Row],[BusinessInfo_MinorityOwned]]="True",1,0)</f>
        <v>0</v>
      </c>
      <c r="O5613" s="15">
        <f>IF(Table1[[#This Row],[BusinessInfo_VeteranOwned]]="True",1,0)</f>
        <v>0</v>
      </c>
    </row>
    <row r="5614" spans="1:15" x14ac:dyDescent="0.2">
      <c r="A5614" s="18">
        <v>38041</v>
      </c>
      <c r="B5614" s="19" t="s">
        <v>15</v>
      </c>
      <c r="C5614" s="19" t="s">
        <v>22</v>
      </c>
      <c r="D5614" s="19" t="s">
        <v>45</v>
      </c>
      <c r="E5614" s="19" t="s">
        <v>58</v>
      </c>
      <c r="F5614" s="19" t="s">
        <v>19</v>
      </c>
      <c r="G5614" s="19" t="s">
        <v>20</v>
      </c>
      <c r="H5614" s="19" t="s">
        <v>20</v>
      </c>
      <c r="I5614" s="20">
        <v>2000</v>
      </c>
      <c r="J5614" s="19" t="s">
        <v>21</v>
      </c>
      <c r="K56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6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614" s="15">
        <f>IF(Table1[[#This Row],[BusinessInfo_WomanOwned]]="True",1,0)</f>
        <v>1</v>
      </c>
      <c r="N5614" s="15">
        <f>IF(Table1[[#This Row],[BusinessInfo_MinorityOwned]]="True",1,0)</f>
        <v>0</v>
      </c>
      <c r="O5614" s="15">
        <f>IF(Table1[[#This Row],[BusinessInfo_VeteranOwned]]="True",1,0)</f>
        <v>0</v>
      </c>
    </row>
    <row r="5615" spans="1:15" x14ac:dyDescent="0.2">
      <c r="A5615" s="18">
        <v>38044</v>
      </c>
      <c r="B5615" s="19" t="s">
        <v>15</v>
      </c>
      <c r="C5615" s="19" t="s">
        <v>149</v>
      </c>
      <c r="D5615" s="19" t="s">
        <v>109</v>
      </c>
      <c r="E5615" s="19" t="s">
        <v>43</v>
      </c>
      <c r="F5615" s="19" t="s">
        <v>19</v>
      </c>
      <c r="G5615" s="19" t="s">
        <v>20</v>
      </c>
      <c r="H5615" s="19" t="s">
        <v>20</v>
      </c>
      <c r="I5615" s="20">
        <v>2000</v>
      </c>
      <c r="J5615" s="19" t="s">
        <v>21</v>
      </c>
      <c r="K56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56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5615" s="15">
        <f>IF(Table1[[#This Row],[BusinessInfo_WomanOwned]]="True",1,0)</f>
        <v>1</v>
      </c>
      <c r="N5615" s="15">
        <f>IF(Table1[[#This Row],[BusinessInfo_MinorityOwned]]="True",1,0)</f>
        <v>0</v>
      </c>
      <c r="O5615" s="15">
        <f>IF(Table1[[#This Row],[BusinessInfo_VeteranOwned]]="True",1,0)</f>
        <v>0</v>
      </c>
    </row>
    <row r="5616" spans="1:15" x14ac:dyDescent="0.2">
      <c r="A5616" s="18">
        <v>38045</v>
      </c>
      <c r="B5616" s="19" t="s">
        <v>15</v>
      </c>
      <c r="C5616" s="19" t="s">
        <v>28</v>
      </c>
      <c r="D5616" s="19" t="s">
        <v>29</v>
      </c>
      <c r="E5616" s="19" t="s">
        <v>54</v>
      </c>
      <c r="F5616" s="19" t="s">
        <v>20</v>
      </c>
      <c r="G5616" s="19" t="s">
        <v>19</v>
      </c>
      <c r="H5616" s="19" t="s">
        <v>20</v>
      </c>
      <c r="I5616" s="20">
        <v>2000</v>
      </c>
      <c r="J5616" s="19" t="s">
        <v>21</v>
      </c>
      <c r="K56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56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5616" s="15">
        <f>IF(Table1[[#This Row],[BusinessInfo_WomanOwned]]="True",1,0)</f>
        <v>0</v>
      </c>
      <c r="N5616" s="15">
        <f>IF(Table1[[#This Row],[BusinessInfo_MinorityOwned]]="True",1,0)</f>
        <v>1</v>
      </c>
      <c r="O5616" s="15">
        <f>IF(Table1[[#This Row],[BusinessInfo_VeteranOwned]]="True",1,0)</f>
        <v>0</v>
      </c>
    </row>
    <row r="5617" spans="1:15" x14ac:dyDescent="0.2">
      <c r="A5617" s="18">
        <v>38051</v>
      </c>
      <c r="B5617" s="19" t="s">
        <v>15</v>
      </c>
      <c r="C5617" s="19" t="s">
        <v>34</v>
      </c>
      <c r="D5617" s="19" t="s">
        <v>35</v>
      </c>
      <c r="E5617" s="19" t="s">
        <v>27</v>
      </c>
      <c r="F5617" s="19" t="s">
        <v>20</v>
      </c>
      <c r="G5617" s="19" t="s">
        <v>20</v>
      </c>
      <c r="H5617" s="19" t="s">
        <v>20</v>
      </c>
      <c r="I5617" s="20">
        <v>2000</v>
      </c>
      <c r="J5617" s="19" t="s">
        <v>21</v>
      </c>
      <c r="K56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6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617" s="15">
        <f>IF(Table1[[#This Row],[BusinessInfo_WomanOwned]]="True",1,0)</f>
        <v>0</v>
      </c>
      <c r="N5617" s="15">
        <f>IF(Table1[[#This Row],[BusinessInfo_MinorityOwned]]="True",1,0)</f>
        <v>0</v>
      </c>
      <c r="O5617" s="15">
        <f>IF(Table1[[#This Row],[BusinessInfo_VeteranOwned]]="True",1,0)</f>
        <v>0</v>
      </c>
    </row>
    <row r="5618" spans="1:15" x14ac:dyDescent="0.2">
      <c r="A5618" s="18">
        <v>38054</v>
      </c>
      <c r="B5618" s="19" t="s">
        <v>15</v>
      </c>
      <c r="C5618" s="19" t="s">
        <v>34</v>
      </c>
      <c r="D5618" s="19" t="s">
        <v>33</v>
      </c>
      <c r="E5618" s="19" t="s">
        <v>51</v>
      </c>
      <c r="F5618" s="19" t="s">
        <v>20</v>
      </c>
      <c r="G5618" s="19" t="s">
        <v>20</v>
      </c>
      <c r="H5618" s="19" t="s">
        <v>20</v>
      </c>
      <c r="I5618" s="20">
        <v>5000</v>
      </c>
      <c r="J5618" s="19" t="s">
        <v>25</v>
      </c>
      <c r="K56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6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618" s="15">
        <f>IF(Table1[[#This Row],[BusinessInfo_WomanOwned]]="True",1,0)</f>
        <v>0</v>
      </c>
      <c r="N5618" s="15">
        <f>IF(Table1[[#This Row],[BusinessInfo_MinorityOwned]]="True",1,0)</f>
        <v>0</v>
      </c>
      <c r="O5618" s="15">
        <f>IF(Table1[[#This Row],[BusinessInfo_VeteranOwned]]="True",1,0)</f>
        <v>0</v>
      </c>
    </row>
    <row r="5619" spans="1:15" x14ac:dyDescent="0.2">
      <c r="A5619" s="18">
        <v>40821</v>
      </c>
      <c r="B5619" s="19" t="s">
        <v>15</v>
      </c>
      <c r="C5619" s="19" t="s">
        <v>52</v>
      </c>
      <c r="D5619" s="19" t="s">
        <v>53</v>
      </c>
      <c r="E5619" s="19" t="s">
        <v>43</v>
      </c>
      <c r="F5619" s="19" t="s">
        <v>19</v>
      </c>
      <c r="G5619" s="19" t="s">
        <v>20</v>
      </c>
      <c r="H5619" s="19" t="s">
        <v>20</v>
      </c>
      <c r="I5619" s="20">
        <v>10000</v>
      </c>
      <c r="J5619" s="19" t="s">
        <v>36</v>
      </c>
      <c r="K56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56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5619" s="15">
        <f>IF(Table1[[#This Row],[BusinessInfo_WomanOwned]]="True",1,0)</f>
        <v>1</v>
      </c>
      <c r="N5619" s="15">
        <f>IF(Table1[[#This Row],[BusinessInfo_MinorityOwned]]="True",1,0)</f>
        <v>0</v>
      </c>
      <c r="O5619" s="15">
        <f>IF(Table1[[#This Row],[BusinessInfo_VeteranOwned]]="True",1,0)</f>
        <v>0</v>
      </c>
    </row>
    <row r="5620" spans="1:15" x14ac:dyDescent="0.2">
      <c r="A5620" s="18">
        <v>40835</v>
      </c>
      <c r="B5620" s="19" t="s">
        <v>15</v>
      </c>
      <c r="C5620" s="19" t="s">
        <v>543</v>
      </c>
      <c r="D5620" s="19" t="s">
        <v>49</v>
      </c>
      <c r="E5620" s="19" t="s">
        <v>27</v>
      </c>
      <c r="F5620" s="19" t="s">
        <v>20</v>
      </c>
      <c r="G5620" s="19" t="s">
        <v>20</v>
      </c>
      <c r="H5620" s="19" t="s">
        <v>20</v>
      </c>
      <c r="I5620" s="20">
        <v>2000</v>
      </c>
      <c r="J5620" s="19" t="s">
        <v>21</v>
      </c>
      <c r="K56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6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620" s="15">
        <f>IF(Table1[[#This Row],[BusinessInfo_WomanOwned]]="True",1,0)</f>
        <v>0</v>
      </c>
      <c r="N5620" s="15">
        <f>IF(Table1[[#This Row],[BusinessInfo_MinorityOwned]]="True",1,0)</f>
        <v>0</v>
      </c>
      <c r="O5620" s="15">
        <f>IF(Table1[[#This Row],[BusinessInfo_VeteranOwned]]="True",1,0)</f>
        <v>0</v>
      </c>
    </row>
    <row r="5621" spans="1:15" x14ac:dyDescent="0.2">
      <c r="A5621" s="18">
        <v>40836</v>
      </c>
      <c r="B5621" s="19" t="s">
        <v>15</v>
      </c>
      <c r="C5621" s="19" t="s">
        <v>44</v>
      </c>
      <c r="D5621" s="19" t="s">
        <v>26</v>
      </c>
      <c r="E5621" s="19" t="s">
        <v>43</v>
      </c>
      <c r="F5621" s="19" t="s">
        <v>19</v>
      </c>
      <c r="G5621" s="19" t="s">
        <v>20</v>
      </c>
      <c r="H5621" s="19" t="s">
        <v>20</v>
      </c>
      <c r="I5621" s="20">
        <v>2000</v>
      </c>
      <c r="J5621" s="19" t="s">
        <v>21</v>
      </c>
      <c r="K56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6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621" s="15">
        <f>IF(Table1[[#This Row],[BusinessInfo_WomanOwned]]="True",1,0)</f>
        <v>1</v>
      </c>
      <c r="N5621" s="15">
        <f>IF(Table1[[#This Row],[BusinessInfo_MinorityOwned]]="True",1,0)</f>
        <v>0</v>
      </c>
      <c r="O5621" s="15">
        <f>IF(Table1[[#This Row],[BusinessInfo_VeteranOwned]]="True",1,0)</f>
        <v>0</v>
      </c>
    </row>
    <row r="5622" spans="1:15" x14ac:dyDescent="0.2">
      <c r="A5622" s="18">
        <v>40857</v>
      </c>
      <c r="B5622" s="19" t="s">
        <v>15</v>
      </c>
      <c r="C5622" s="19" t="s">
        <v>59</v>
      </c>
      <c r="D5622" s="19" t="s">
        <v>50</v>
      </c>
      <c r="E5622" s="19" t="s">
        <v>247</v>
      </c>
      <c r="F5622" s="19" t="s">
        <v>20</v>
      </c>
      <c r="G5622" s="19" t="s">
        <v>19</v>
      </c>
      <c r="H5622" s="19" t="s">
        <v>20</v>
      </c>
      <c r="I5622" s="20">
        <v>10000</v>
      </c>
      <c r="J5622" s="19" t="s">
        <v>36</v>
      </c>
      <c r="K56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6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5622" s="15">
        <f>IF(Table1[[#This Row],[BusinessInfo_WomanOwned]]="True",1,0)</f>
        <v>0</v>
      </c>
      <c r="N5622" s="15">
        <f>IF(Table1[[#This Row],[BusinessInfo_MinorityOwned]]="True",1,0)</f>
        <v>1</v>
      </c>
      <c r="O5622" s="15">
        <f>IF(Table1[[#This Row],[BusinessInfo_VeteranOwned]]="True",1,0)</f>
        <v>0</v>
      </c>
    </row>
    <row r="5623" spans="1:15" x14ac:dyDescent="0.2">
      <c r="A5623" s="18">
        <v>40884</v>
      </c>
      <c r="B5623" s="19" t="s">
        <v>15</v>
      </c>
      <c r="C5623" s="19" t="s">
        <v>22</v>
      </c>
      <c r="D5623" s="19" t="s">
        <v>23</v>
      </c>
      <c r="E5623" s="19" t="s">
        <v>247</v>
      </c>
      <c r="F5623" s="19" t="s">
        <v>20</v>
      </c>
      <c r="G5623" s="19" t="s">
        <v>20</v>
      </c>
      <c r="H5623" s="19" t="s">
        <v>20</v>
      </c>
      <c r="I5623" s="20">
        <v>2000</v>
      </c>
      <c r="J5623" s="19" t="s">
        <v>21</v>
      </c>
      <c r="K56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6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623" s="15">
        <f>IF(Table1[[#This Row],[BusinessInfo_WomanOwned]]="True",1,0)</f>
        <v>0</v>
      </c>
      <c r="N5623" s="15">
        <f>IF(Table1[[#This Row],[BusinessInfo_MinorityOwned]]="True",1,0)</f>
        <v>0</v>
      </c>
      <c r="O5623" s="15">
        <f>IF(Table1[[#This Row],[BusinessInfo_VeteranOwned]]="True",1,0)</f>
        <v>0</v>
      </c>
    </row>
    <row r="5624" spans="1:15" x14ac:dyDescent="0.2">
      <c r="A5624" s="18">
        <v>40932</v>
      </c>
      <c r="B5624" s="19" t="s">
        <v>15</v>
      </c>
      <c r="C5624" s="19" t="s">
        <v>65</v>
      </c>
      <c r="D5624" s="19" t="s">
        <v>66</v>
      </c>
      <c r="E5624" s="19" t="s">
        <v>51</v>
      </c>
      <c r="F5624" s="19" t="s">
        <v>20</v>
      </c>
      <c r="G5624" s="19" t="s">
        <v>20</v>
      </c>
      <c r="H5624" s="19" t="s">
        <v>20</v>
      </c>
      <c r="I5624" s="20">
        <v>10000</v>
      </c>
      <c r="J5624" s="19" t="s">
        <v>36</v>
      </c>
      <c r="K56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6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624" s="15">
        <f>IF(Table1[[#This Row],[BusinessInfo_WomanOwned]]="True",1,0)</f>
        <v>0</v>
      </c>
      <c r="N5624" s="15">
        <f>IF(Table1[[#This Row],[BusinessInfo_MinorityOwned]]="True",1,0)</f>
        <v>0</v>
      </c>
      <c r="O5624" s="15">
        <f>IF(Table1[[#This Row],[BusinessInfo_VeteranOwned]]="True",1,0)</f>
        <v>0</v>
      </c>
    </row>
    <row r="5625" spans="1:15" x14ac:dyDescent="0.2">
      <c r="A5625" s="18">
        <v>40962</v>
      </c>
      <c r="B5625" s="19" t="s">
        <v>15</v>
      </c>
      <c r="C5625" s="19" t="s">
        <v>22</v>
      </c>
      <c r="D5625" s="19" t="s">
        <v>45</v>
      </c>
      <c r="E5625" s="19" t="s">
        <v>57</v>
      </c>
      <c r="F5625" s="19" t="s">
        <v>19</v>
      </c>
      <c r="G5625" s="19" t="s">
        <v>19</v>
      </c>
      <c r="H5625" s="19" t="s">
        <v>20</v>
      </c>
      <c r="I5625" s="20">
        <v>5000</v>
      </c>
      <c r="J5625" s="19" t="s">
        <v>25</v>
      </c>
      <c r="K56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6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625" s="15">
        <f>IF(Table1[[#This Row],[BusinessInfo_WomanOwned]]="True",1,0)</f>
        <v>1</v>
      </c>
      <c r="N5625" s="15">
        <f>IF(Table1[[#This Row],[BusinessInfo_MinorityOwned]]="True",1,0)</f>
        <v>1</v>
      </c>
      <c r="O5625" s="15">
        <f>IF(Table1[[#This Row],[BusinessInfo_VeteranOwned]]="True",1,0)</f>
        <v>0</v>
      </c>
    </row>
    <row r="5626" spans="1:15" x14ac:dyDescent="0.2">
      <c r="A5626" s="18">
        <v>41050</v>
      </c>
      <c r="B5626" s="19" t="s">
        <v>15</v>
      </c>
      <c r="C5626" s="19" t="s">
        <v>44</v>
      </c>
      <c r="D5626" s="19" t="s">
        <v>45</v>
      </c>
      <c r="E5626" s="19" t="s">
        <v>247</v>
      </c>
      <c r="F5626" s="19" t="s">
        <v>19</v>
      </c>
      <c r="G5626" s="19" t="s">
        <v>20</v>
      </c>
      <c r="H5626" s="19" t="s">
        <v>20</v>
      </c>
      <c r="I5626" s="20">
        <v>2000</v>
      </c>
      <c r="J5626" s="19" t="s">
        <v>21</v>
      </c>
      <c r="K56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6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626" s="15">
        <f>IF(Table1[[#This Row],[BusinessInfo_WomanOwned]]="True",1,0)</f>
        <v>1</v>
      </c>
      <c r="N5626" s="15">
        <f>IF(Table1[[#This Row],[BusinessInfo_MinorityOwned]]="True",1,0)</f>
        <v>0</v>
      </c>
      <c r="O5626" s="15">
        <f>IF(Table1[[#This Row],[BusinessInfo_VeteranOwned]]="True",1,0)</f>
        <v>0</v>
      </c>
    </row>
    <row r="5627" spans="1:15" x14ac:dyDescent="0.2">
      <c r="A5627" s="18">
        <v>41222</v>
      </c>
      <c r="B5627" s="19" t="s">
        <v>15</v>
      </c>
      <c r="C5627" s="19" t="s">
        <v>168</v>
      </c>
      <c r="D5627" s="19" t="s">
        <v>45</v>
      </c>
      <c r="E5627" s="19" t="s">
        <v>51</v>
      </c>
      <c r="F5627" s="19" t="s">
        <v>20</v>
      </c>
      <c r="G5627" s="19" t="s">
        <v>19</v>
      </c>
      <c r="H5627" s="19" t="s">
        <v>20</v>
      </c>
      <c r="I5627" s="20">
        <v>2000</v>
      </c>
      <c r="J5627" s="19" t="s">
        <v>21</v>
      </c>
      <c r="K56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6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627" s="15">
        <f>IF(Table1[[#This Row],[BusinessInfo_WomanOwned]]="True",1,0)</f>
        <v>0</v>
      </c>
      <c r="N5627" s="15">
        <f>IF(Table1[[#This Row],[BusinessInfo_MinorityOwned]]="True",1,0)</f>
        <v>1</v>
      </c>
      <c r="O5627" s="15">
        <f>IF(Table1[[#This Row],[BusinessInfo_VeteranOwned]]="True",1,0)</f>
        <v>0</v>
      </c>
    </row>
    <row r="5628" spans="1:15" x14ac:dyDescent="0.2">
      <c r="A5628" s="18">
        <v>38374</v>
      </c>
      <c r="B5628" s="19" t="s">
        <v>15</v>
      </c>
      <c r="C5628" s="19" t="s">
        <v>544</v>
      </c>
      <c r="D5628" s="19" t="s">
        <v>90</v>
      </c>
      <c r="E5628" s="19" t="s">
        <v>83</v>
      </c>
      <c r="F5628" s="19" t="s">
        <v>19</v>
      </c>
      <c r="G5628" s="19" t="s">
        <v>20</v>
      </c>
      <c r="H5628" s="19" t="s">
        <v>20</v>
      </c>
      <c r="I5628" s="20">
        <v>2000</v>
      </c>
      <c r="J5628" s="19" t="s">
        <v>21</v>
      </c>
      <c r="K56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56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5628" s="15">
        <f>IF(Table1[[#This Row],[BusinessInfo_WomanOwned]]="True",1,0)</f>
        <v>1</v>
      </c>
      <c r="N5628" s="15">
        <f>IF(Table1[[#This Row],[BusinessInfo_MinorityOwned]]="True",1,0)</f>
        <v>0</v>
      </c>
      <c r="O5628" s="15">
        <f>IF(Table1[[#This Row],[BusinessInfo_VeteranOwned]]="True",1,0)</f>
        <v>0</v>
      </c>
    </row>
    <row r="5629" spans="1:15" x14ac:dyDescent="0.2">
      <c r="A5629" s="18">
        <v>38385</v>
      </c>
      <c r="B5629" s="19" t="s">
        <v>15</v>
      </c>
      <c r="C5629" s="19" t="s">
        <v>22</v>
      </c>
      <c r="D5629" s="19" t="s">
        <v>23</v>
      </c>
      <c r="E5629" s="19" t="s">
        <v>56</v>
      </c>
      <c r="F5629" s="19" t="s">
        <v>20</v>
      </c>
      <c r="G5629" s="19" t="s">
        <v>20</v>
      </c>
      <c r="H5629" s="19" t="s">
        <v>20</v>
      </c>
      <c r="I5629" s="20">
        <v>2000</v>
      </c>
      <c r="J5629" s="19" t="s">
        <v>21</v>
      </c>
      <c r="K56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6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629" s="15">
        <f>IF(Table1[[#This Row],[BusinessInfo_WomanOwned]]="True",1,0)</f>
        <v>0</v>
      </c>
      <c r="N5629" s="15">
        <f>IF(Table1[[#This Row],[BusinessInfo_MinorityOwned]]="True",1,0)</f>
        <v>0</v>
      </c>
      <c r="O5629" s="15">
        <f>IF(Table1[[#This Row],[BusinessInfo_VeteranOwned]]="True",1,0)</f>
        <v>0</v>
      </c>
    </row>
    <row r="5630" spans="1:15" x14ac:dyDescent="0.2">
      <c r="A5630" s="18">
        <v>41295</v>
      </c>
      <c r="B5630" s="19" t="s">
        <v>15</v>
      </c>
      <c r="C5630" s="19" t="s">
        <v>130</v>
      </c>
      <c r="D5630" s="19" t="s">
        <v>76</v>
      </c>
      <c r="E5630" s="19" t="s">
        <v>77</v>
      </c>
      <c r="F5630" s="19" t="s">
        <v>20</v>
      </c>
      <c r="G5630" s="19" t="s">
        <v>19</v>
      </c>
      <c r="H5630" s="19" t="s">
        <v>20</v>
      </c>
      <c r="I5630" s="20">
        <v>2000</v>
      </c>
      <c r="J5630" s="19" t="s">
        <v>21</v>
      </c>
      <c r="K56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56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5630" s="15">
        <f>IF(Table1[[#This Row],[BusinessInfo_WomanOwned]]="True",1,0)</f>
        <v>0</v>
      </c>
      <c r="N5630" s="15">
        <f>IF(Table1[[#This Row],[BusinessInfo_MinorityOwned]]="True",1,0)</f>
        <v>1</v>
      </c>
      <c r="O5630" s="15">
        <f>IF(Table1[[#This Row],[BusinessInfo_VeteranOwned]]="True",1,0)</f>
        <v>0</v>
      </c>
    </row>
    <row r="5631" spans="1:15" x14ac:dyDescent="0.2">
      <c r="A5631" s="18">
        <v>38387</v>
      </c>
      <c r="B5631" s="19" t="s">
        <v>15</v>
      </c>
      <c r="C5631" s="19" t="s">
        <v>16</v>
      </c>
      <c r="D5631" s="19" t="s">
        <v>46</v>
      </c>
      <c r="E5631" s="19" t="s">
        <v>51</v>
      </c>
      <c r="F5631" s="19" t="s">
        <v>19</v>
      </c>
      <c r="G5631" s="19" t="s">
        <v>20</v>
      </c>
      <c r="H5631" s="19" t="s">
        <v>20</v>
      </c>
      <c r="I5631" s="20">
        <v>2000</v>
      </c>
      <c r="J5631" s="19" t="s">
        <v>21</v>
      </c>
      <c r="K56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56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5631" s="15">
        <f>IF(Table1[[#This Row],[BusinessInfo_WomanOwned]]="True",1,0)</f>
        <v>1</v>
      </c>
      <c r="N5631" s="15">
        <f>IF(Table1[[#This Row],[BusinessInfo_MinorityOwned]]="True",1,0)</f>
        <v>0</v>
      </c>
      <c r="O5631" s="15">
        <f>IF(Table1[[#This Row],[BusinessInfo_VeteranOwned]]="True",1,0)</f>
        <v>0</v>
      </c>
    </row>
    <row r="5632" spans="1:15" x14ac:dyDescent="0.2">
      <c r="A5632" s="18">
        <v>41764</v>
      </c>
      <c r="B5632" s="19" t="s">
        <v>15</v>
      </c>
      <c r="C5632" s="19" t="s">
        <v>161</v>
      </c>
      <c r="D5632" s="19" t="s">
        <v>66</v>
      </c>
      <c r="E5632" s="19" t="s">
        <v>247</v>
      </c>
      <c r="F5632" s="19" t="s">
        <v>20</v>
      </c>
      <c r="G5632" s="19" t="s">
        <v>19</v>
      </c>
      <c r="H5632" s="19" t="s">
        <v>20</v>
      </c>
      <c r="I5632" s="20">
        <v>10000</v>
      </c>
      <c r="J5632" s="19" t="s">
        <v>36</v>
      </c>
      <c r="K56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6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632" s="15">
        <f>IF(Table1[[#This Row],[BusinessInfo_WomanOwned]]="True",1,0)</f>
        <v>0</v>
      </c>
      <c r="N5632" s="15">
        <f>IF(Table1[[#This Row],[BusinessInfo_MinorityOwned]]="True",1,0)</f>
        <v>1</v>
      </c>
      <c r="O5632" s="15">
        <f>IF(Table1[[#This Row],[BusinessInfo_VeteranOwned]]="True",1,0)</f>
        <v>0</v>
      </c>
    </row>
    <row r="5633" spans="1:15" x14ac:dyDescent="0.2">
      <c r="A5633" s="18">
        <v>41972</v>
      </c>
      <c r="B5633" s="19" t="s">
        <v>15</v>
      </c>
      <c r="C5633" s="19" t="s">
        <v>34</v>
      </c>
      <c r="D5633" s="19" t="s">
        <v>33</v>
      </c>
      <c r="E5633" s="19" t="s">
        <v>58</v>
      </c>
      <c r="F5633" s="19" t="s">
        <v>20</v>
      </c>
      <c r="G5633" s="19" t="s">
        <v>20</v>
      </c>
      <c r="H5633" s="19" t="s">
        <v>20</v>
      </c>
      <c r="I5633" s="20">
        <v>10000</v>
      </c>
      <c r="J5633" s="19" t="s">
        <v>36</v>
      </c>
      <c r="K56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6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633" s="15">
        <f>IF(Table1[[#This Row],[BusinessInfo_WomanOwned]]="True",1,0)</f>
        <v>0</v>
      </c>
      <c r="N5633" s="15">
        <f>IF(Table1[[#This Row],[BusinessInfo_MinorityOwned]]="True",1,0)</f>
        <v>0</v>
      </c>
      <c r="O5633" s="15">
        <f>IF(Table1[[#This Row],[BusinessInfo_VeteranOwned]]="True",1,0)</f>
        <v>0</v>
      </c>
    </row>
    <row r="5634" spans="1:15" x14ac:dyDescent="0.2">
      <c r="A5634" s="18">
        <v>38394</v>
      </c>
      <c r="B5634" s="19" t="s">
        <v>15</v>
      </c>
      <c r="C5634" s="19" t="s">
        <v>34</v>
      </c>
      <c r="D5634" s="19" t="s">
        <v>35</v>
      </c>
      <c r="E5634" s="19" t="s">
        <v>247</v>
      </c>
      <c r="F5634" s="19" t="s">
        <v>19</v>
      </c>
      <c r="G5634" s="19" t="s">
        <v>20</v>
      </c>
      <c r="H5634" s="19" t="s">
        <v>20</v>
      </c>
      <c r="I5634" s="20">
        <v>2000</v>
      </c>
      <c r="J5634" s="19" t="s">
        <v>21</v>
      </c>
      <c r="K56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6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634" s="15">
        <f>IF(Table1[[#This Row],[BusinessInfo_WomanOwned]]="True",1,0)</f>
        <v>1</v>
      </c>
      <c r="N5634" s="15">
        <f>IF(Table1[[#This Row],[BusinessInfo_MinorityOwned]]="True",1,0)</f>
        <v>0</v>
      </c>
      <c r="O5634" s="15">
        <f>IF(Table1[[#This Row],[BusinessInfo_VeteranOwned]]="True",1,0)</f>
        <v>0</v>
      </c>
    </row>
    <row r="5635" spans="1:15" x14ac:dyDescent="0.2">
      <c r="A5635" s="18">
        <v>42009</v>
      </c>
      <c r="B5635" s="19" t="s">
        <v>15</v>
      </c>
      <c r="C5635" s="19" t="s">
        <v>141</v>
      </c>
      <c r="D5635" s="19" t="s">
        <v>23</v>
      </c>
      <c r="E5635" s="19" t="s">
        <v>247</v>
      </c>
      <c r="F5635" s="19" t="s">
        <v>20</v>
      </c>
      <c r="G5635" s="19" t="s">
        <v>19</v>
      </c>
      <c r="H5635" s="19" t="s">
        <v>20</v>
      </c>
      <c r="I5635" s="20">
        <v>2000</v>
      </c>
      <c r="J5635" s="19" t="s">
        <v>21</v>
      </c>
      <c r="K56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6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635" s="15">
        <f>IF(Table1[[#This Row],[BusinessInfo_WomanOwned]]="True",1,0)</f>
        <v>0</v>
      </c>
      <c r="N5635" s="15">
        <f>IF(Table1[[#This Row],[BusinessInfo_MinorityOwned]]="True",1,0)</f>
        <v>1</v>
      </c>
      <c r="O5635" s="15">
        <f>IF(Table1[[#This Row],[BusinessInfo_VeteranOwned]]="True",1,0)</f>
        <v>0</v>
      </c>
    </row>
    <row r="5636" spans="1:15" x14ac:dyDescent="0.2">
      <c r="A5636" s="18">
        <v>38398</v>
      </c>
      <c r="B5636" s="19" t="s">
        <v>15</v>
      </c>
      <c r="C5636" s="19" t="s">
        <v>103</v>
      </c>
      <c r="D5636" s="19" t="s">
        <v>46</v>
      </c>
      <c r="E5636" s="19" t="s">
        <v>47</v>
      </c>
      <c r="F5636" s="19" t="s">
        <v>20</v>
      </c>
      <c r="G5636" s="19" t="s">
        <v>20</v>
      </c>
      <c r="H5636" s="19" t="s">
        <v>20</v>
      </c>
      <c r="I5636" s="20">
        <v>2000</v>
      </c>
      <c r="J5636" s="19" t="s">
        <v>21</v>
      </c>
      <c r="K56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56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5636" s="15">
        <f>IF(Table1[[#This Row],[BusinessInfo_WomanOwned]]="True",1,0)</f>
        <v>0</v>
      </c>
      <c r="N5636" s="15">
        <f>IF(Table1[[#This Row],[BusinessInfo_MinorityOwned]]="True",1,0)</f>
        <v>0</v>
      </c>
      <c r="O5636" s="15">
        <f>IF(Table1[[#This Row],[BusinessInfo_VeteranOwned]]="True",1,0)</f>
        <v>0</v>
      </c>
    </row>
    <row r="5637" spans="1:15" x14ac:dyDescent="0.2">
      <c r="A5637" s="18">
        <v>42185</v>
      </c>
      <c r="B5637" s="19" t="s">
        <v>15</v>
      </c>
      <c r="C5637" s="19" t="s">
        <v>64</v>
      </c>
      <c r="D5637" s="19" t="s">
        <v>45</v>
      </c>
      <c r="E5637" s="19" t="s">
        <v>247</v>
      </c>
      <c r="F5637" s="19" t="s">
        <v>19</v>
      </c>
      <c r="G5637" s="19" t="s">
        <v>20</v>
      </c>
      <c r="H5637" s="19" t="s">
        <v>20</v>
      </c>
      <c r="I5637" s="20">
        <v>2000</v>
      </c>
      <c r="J5637" s="19" t="s">
        <v>21</v>
      </c>
      <c r="K56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6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637" s="15">
        <f>IF(Table1[[#This Row],[BusinessInfo_WomanOwned]]="True",1,0)</f>
        <v>1</v>
      </c>
      <c r="N5637" s="15">
        <f>IF(Table1[[#This Row],[BusinessInfo_MinorityOwned]]="True",1,0)</f>
        <v>0</v>
      </c>
      <c r="O5637" s="15">
        <f>IF(Table1[[#This Row],[BusinessInfo_VeteranOwned]]="True",1,0)</f>
        <v>0</v>
      </c>
    </row>
    <row r="5638" spans="1:15" x14ac:dyDescent="0.2">
      <c r="A5638" s="18">
        <v>38399</v>
      </c>
      <c r="B5638" s="19" t="s">
        <v>15</v>
      </c>
      <c r="C5638" s="19" t="s">
        <v>34</v>
      </c>
      <c r="D5638" s="19" t="s">
        <v>71</v>
      </c>
      <c r="E5638" s="19" t="s">
        <v>247</v>
      </c>
      <c r="F5638" s="19" t="s">
        <v>19</v>
      </c>
      <c r="G5638" s="19" t="s">
        <v>20</v>
      </c>
      <c r="H5638" s="19" t="s">
        <v>20</v>
      </c>
      <c r="I5638" s="20">
        <v>5000</v>
      </c>
      <c r="J5638" s="19" t="s">
        <v>25</v>
      </c>
      <c r="K56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6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5638" s="15">
        <f>IF(Table1[[#This Row],[BusinessInfo_WomanOwned]]="True",1,0)</f>
        <v>1</v>
      </c>
      <c r="N5638" s="15">
        <f>IF(Table1[[#This Row],[BusinessInfo_MinorityOwned]]="True",1,0)</f>
        <v>0</v>
      </c>
      <c r="O5638" s="15">
        <f>IF(Table1[[#This Row],[BusinessInfo_VeteranOwned]]="True",1,0)</f>
        <v>0</v>
      </c>
    </row>
    <row r="5639" spans="1:15" x14ac:dyDescent="0.2">
      <c r="A5639" s="18">
        <v>38056</v>
      </c>
      <c r="B5639" s="19" t="s">
        <v>15</v>
      </c>
      <c r="C5639" s="19" t="s">
        <v>82</v>
      </c>
      <c r="D5639" s="19" t="s">
        <v>55</v>
      </c>
      <c r="E5639" s="19" t="s">
        <v>56</v>
      </c>
      <c r="F5639" s="19" t="s">
        <v>19</v>
      </c>
      <c r="G5639" s="19" t="s">
        <v>20</v>
      </c>
      <c r="H5639" s="19" t="s">
        <v>20</v>
      </c>
      <c r="I5639" s="20">
        <v>2000</v>
      </c>
      <c r="J5639" s="19" t="s">
        <v>21</v>
      </c>
      <c r="K56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6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639" s="15">
        <f>IF(Table1[[#This Row],[BusinessInfo_WomanOwned]]="True",1,0)</f>
        <v>1</v>
      </c>
      <c r="N5639" s="15">
        <f>IF(Table1[[#This Row],[BusinessInfo_MinorityOwned]]="True",1,0)</f>
        <v>0</v>
      </c>
      <c r="O5639" s="15">
        <f>IF(Table1[[#This Row],[BusinessInfo_VeteranOwned]]="True",1,0)</f>
        <v>0</v>
      </c>
    </row>
    <row r="5640" spans="1:15" x14ac:dyDescent="0.2">
      <c r="A5640" s="18">
        <v>38057</v>
      </c>
      <c r="B5640" s="19" t="s">
        <v>15</v>
      </c>
      <c r="C5640" s="19" t="s">
        <v>34</v>
      </c>
      <c r="D5640" s="19" t="s">
        <v>35</v>
      </c>
      <c r="E5640" s="19" t="s">
        <v>54</v>
      </c>
      <c r="F5640" s="19" t="s">
        <v>20</v>
      </c>
      <c r="G5640" s="19" t="s">
        <v>20</v>
      </c>
      <c r="H5640" s="19" t="s">
        <v>20</v>
      </c>
      <c r="I5640" s="20">
        <v>5000</v>
      </c>
      <c r="J5640" s="19" t="s">
        <v>25</v>
      </c>
      <c r="K56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6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640" s="15">
        <f>IF(Table1[[#This Row],[BusinessInfo_WomanOwned]]="True",1,0)</f>
        <v>0</v>
      </c>
      <c r="N5640" s="15">
        <f>IF(Table1[[#This Row],[BusinessInfo_MinorityOwned]]="True",1,0)</f>
        <v>0</v>
      </c>
      <c r="O5640" s="15">
        <f>IF(Table1[[#This Row],[BusinessInfo_VeteranOwned]]="True",1,0)</f>
        <v>0</v>
      </c>
    </row>
    <row r="5641" spans="1:15" x14ac:dyDescent="0.2">
      <c r="A5641" s="18">
        <v>38061</v>
      </c>
      <c r="B5641" s="19" t="s">
        <v>15</v>
      </c>
      <c r="C5641" s="19" t="s">
        <v>65</v>
      </c>
      <c r="D5641" s="19" t="s">
        <v>66</v>
      </c>
      <c r="E5641" s="19" t="s">
        <v>54</v>
      </c>
      <c r="F5641" s="19" t="s">
        <v>20</v>
      </c>
      <c r="G5641" s="19" t="s">
        <v>20</v>
      </c>
      <c r="H5641" s="19" t="s">
        <v>20</v>
      </c>
      <c r="I5641" s="20">
        <v>2000</v>
      </c>
      <c r="J5641" s="19" t="s">
        <v>21</v>
      </c>
      <c r="K56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6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641" s="15">
        <f>IF(Table1[[#This Row],[BusinessInfo_WomanOwned]]="True",1,0)</f>
        <v>0</v>
      </c>
      <c r="N5641" s="15">
        <f>IF(Table1[[#This Row],[BusinessInfo_MinorityOwned]]="True",1,0)</f>
        <v>0</v>
      </c>
      <c r="O5641" s="15">
        <f>IF(Table1[[#This Row],[BusinessInfo_VeteranOwned]]="True",1,0)</f>
        <v>0</v>
      </c>
    </row>
    <row r="5642" spans="1:15" x14ac:dyDescent="0.2">
      <c r="A5642" s="18">
        <v>38402</v>
      </c>
      <c r="B5642" s="19" t="s">
        <v>15</v>
      </c>
      <c r="C5642" s="19" t="s">
        <v>44</v>
      </c>
      <c r="D5642" s="19" t="s">
        <v>23</v>
      </c>
      <c r="E5642" s="19" t="s">
        <v>247</v>
      </c>
      <c r="F5642" s="19" t="s">
        <v>19</v>
      </c>
      <c r="G5642" s="19" t="s">
        <v>20</v>
      </c>
      <c r="H5642" s="19" t="s">
        <v>20</v>
      </c>
      <c r="I5642" s="20">
        <v>10000</v>
      </c>
      <c r="J5642" s="19" t="s">
        <v>36</v>
      </c>
      <c r="K56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6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642" s="15">
        <f>IF(Table1[[#This Row],[BusinessInfo_WomanOwned]]="True",1,0)</f>
        <v>1</v>
      </c>
      <c r="N5642" s="15">
        <f>IF(Table1[[#This Row],[BusinessInfo_MinorityOwned]]="True",1,0)</f>
        <v>0</v>
      </c>
      <c r="O5642" s="15">
        <f>IF(Table1[[#This Row],[BusinessInfo_VeteranOwned]]="True",1,0)</f>
        <v>0</v>
      </c>
    </row>
    <row r="5643" spans="1:15" x14ac:dyDescent="0.2">
      <c r="A5643" s="18">
        <v>38075</v>
      </c>
      <c r="B5643" s="19" t="s">
        <v>15</v>
      </c>
      <c r="C5643" s="19" t="s">
        <v>22</v>
      </c>
      <c r="D5643" s="19" t="s">
        <v>26</v>
      </c>
      <c r="E5643" s="19" t="s">
        <v>54</v>
      </c>
      <c r="F5643" s="19" t="s">
        <v>20</v>
      </c>
      <c r="G5643" s="19" t="s">
        <v>20</v>
      </c>
      <c r="H5643" s="19" t="s">
        <v>20</v>
      </c>
      <c r="I5643" s="20">
        <v>2000</v>
      </c>
      <c r="J5643" s="19" t="s">
        <v>21</v>
      </c>
      <c r="K56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6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643" s="15">
        <f>IF(Table1[[#This Row],[BusinessInfo_WomanOwned]]="True",1,0)</f>
        <v>0</v>
      </c>
      <c r="N5643" s="15">
        <f>IF(Table1[[#This Row],[BusinessInfo_MinorityOwned]]="True",1,0)</f>
        <v>0</v>
      </c>
      <c r="O5643" s="15">
        <f>IF(Table1[[#This Row],[BusinessInfo_VeteranOwned]]="True",1,0)</f>
        <v>0</v>
      </c>
    </row>
    <row r="5644" spans="1:15" x14ac:dyDescent="0.2">
      <c r="A5644" s="18">
        <v>38422</v>
      </c>
      <c r="B5644" s="19" t="s">
        <v>15</v>
      </c>
      <c r="C5644" s="19" t="s">
        <v>80</v>
      </c>
      <c r="D5644" s="19" t="s">
        <v>70</v>
      </c>
      <c r="E5644" s="19" t="s">
        <v>54</v>
      </c>
      <c r="F5644" s="19" t="s">
        <v>20</v>
      </c>
      <c r="G5644" s="19" t="s">
        <v>19</v>
      </c>
      <c r="H5644" s="19" t="s">
        <v>20</v>
      </c>
      <c r="I5644" s="20">
        <v>2000</v>
      </c>
      <c r="J5644" s="19" t="s">
        <v>21</v>
      </c>
      <c r="K56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6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5644" s="15">
        <f>IF(Table1[[#This Row],[BusinessInfo_WomanOwned]]="True",1,0)</f>
        <v>0</v>
      </c>
      <c r="N5644" s="15">
        <f>IF(Table1[[#This Row],[BusinessInfo_MinorityOwned]]="True",1,0)</f>
        <v>1</v>
      </c>
      <c r="O5644" s="15">
        <f>IF(Table1[[#This Row],[BusinessInfo_VeteranOwned]]="True",1,0)</f>
        <v>0</v>
      </c>
    </row>
    <row r="5645" spans="1:15" x14ac:dyDescent="0.2">
      <c r="A5645" s="18">
        <v>38077</v>
      </c>
      <c r="B5645" s="19" t="s">
        <v>15</v>
      </c>
      <c r="C5645" s="19" t="s">
        <v>34</v>
      </c>
      <c r="D5645" s="19" t="s">
        <v>50</v>
      </c>
      <c r="E5645" s="19" t="s">
        <v>56</v>
      </c>
      <c r="F5645" s="19" t="s">
        <v>20</v>
      </c>
      <c r="G5645" s="19" t="s">
        <v>20</v>
      </c>
      <c r="H5645" s="19" t="s">
        <v>20</v>
      </c>
      <c r="I5645" s="20">
        <v>2000</v>
      </c>
      <c r="J5645" s="19" t="s">
        <v>21</v>
      </c>
      <c r="K56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6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5645" s="15">
        <f>IF(Table1[[#This Row],[BusinessInfo_WomanOwned]]="True",1,0)</f>
        <v>0</v>
      </c>
      <c r="N5645" s="15">
        <f>IF(Table1[[#This Row],[BusinessInfo_MinorityOwned]]="True",1,0)</f>
        <v>0</v>
      </c>
      <c r="O5645" s="15">
        <f>IF(Table1[[#This Row],[BusinessInfo_VeteranOwned]]="True",1,0)</f>
        <v>0</v>
      </c>
    </row>
    <row r="5646" spans="1:15" x14ac:dyDescent="0.2">
      <c r="A5646" s="18">
        <v>38424</v>
      </c>
      <c r="B5646" s="19" t="s">
        <v>15</v>
      </c>
      <c r="C5646" s="19" t="s">
        <v>22</v>
      </c>
      <c r="D5646" s="19" t="s">
        <v>26</v>
      </c>
      <c r="E5646" s="19" t="s">
        <v>43</v>
      </c>
      <c r="F5646" s="19" t="s">
        <v>20</v>
      </c>
      <c r="G5646" s="19" t="s">
        <v>20</v>
      </c>
      <c r="H5646" s="19" t="s">
        <v>20</v>
      </c>
      <c r="I5646" s="20">
        <v>2000</v>
      </c>
      <c r="J5646" s="19" t="s">
        <v>21</v>
      </c>
      <c r="K56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6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646" s="15">
        <f>IF(Table1[[#This Row],[BusinessInfo_WomanOwned]]="True",1,0)</f>
        <v>0</v>
      </c>
      <c r="N5646" s="15">
        <f>IF(Table1[[#This Row],[BusinessInfo_MinorityOwned]]="True",1,0)</f>
        <v>0</v>
      </c>
      <c r="O5646" s="15">
        <f>IF(Table1[[#This Row],[BusinessInfo_VeteranOwned]]="True",1,0)</f>
        <v>0</v>
      </c>
    </row>
    <row r="5647" spans="1:15" x14ac:dyDescent="0.2">
      <c r="A5647" s="18">
        <v>38081</v>
      </c>
      <c r="B5647" s="19" t="s">
        <v>15</v>
      </c>
      <c r="C5647" s="19" t="s">
        <v>34</v>
      </c>
      <c r="D5647" s="19" t="s">
        <v>35</v>
      </c>
      <c r="E5647" s="19" t="s">
        <v>51</v>
      </c>
      <c r="F5647" s="19" t="s">
        <v>20</v>
      </c>
      <c r="G5647" s="19" t="s">
        <v>20</v>
      </c>
      <c r="H5647" s="19" t="s">
        <v>20</v>
      </c>
      <c r="I5647" s="20">
        <v>2000</v>
      </c>
      <c r="J5647" s="19" t="s">
        <v>21</v>
      </c>
      <c r="K56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6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647" s="15">
        <f>IF(Table1[[#This Row],[BusinessInfo_WomanOwned]]="True",1,0)</f>
        <v>0</v>
      </c>
      <c r="N5647" s="15">
        <f>IF(Table1[[#This Row],[BusinessInfo_MinorityOwned]]="True",1,0)</f>
        <v>0</v>
      </c>
      <c r="O5647" s="15">
        <f>IF(Table1[[#This Row],[BusinessInfo_VeteranOwned]]="True",1,0)</f>
        <v>0</v>
      </c>
    </row>
    <row r="5648" spans="1:15" x14ac:dyDescent="0.2">
      <c r="A5648" s="18">
        <v>38437</v>
      </c>
      <c r="B5648" s="19" t="s">
        <v>15</v>
      </c>
      <c r="C5648" s="19" t="s">
        <v>34</v>
      </c>
      <c r="D5648" s="19" t="s">
        <v>35</v>
      </c>
      <c r="E5648" s="19" t="s">
        <v>43</v>
      </c>
      <c r="F5648" s="19" t="s">
        <v>19</v>
      </c>
      <c r="G5648" s="19" t="s">
        <v>20</v>
      </c>
      <c r="H5648" s="19" t="s">
        <v>20</v>
      </c>
      <c r="I5648" s="20">
        <v>10000</v>
      </c>
      <c r="J5648" s="19" t="s">
        <v>36</v>
      </c>
      <c r="K56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6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648" s="15">
        <f>IF(Table1[[#This Row],[BusinessInfo_WomanOwned]]="True",1,0)</f>
        <v>1</v>
      </c>
      <c r="N5648" s="15">
        <f>IF(Table1[[#This Row],[BusinessInfo_MinorityOwned]]="True",1,0)</f>
        <v>0</v>
      </c>
      <c r="O5648" s="15">
        <f>IF(Table1[[#This Row],[BusinessInfo_VeteranOwned]]="True",1,0)</f>
        <v>0</v>
      </c>
    </row>
    <row r="5649" spans="1:15" x14ac:dyDescent="0.2">
      <c r="A5649" s="18">
        <v>38094</v>
      </c>
      <c r="B5649" s="19" t="s">
        <v>15</v>
      </c>
      <c r="C5649" s="19" t="s">
        <v>80</v>
      </c>
      <c r="D5649" s="19" t="s">
        <v>71</v>
      </c>
      <c r="E5649" s="19" t="s">
        <v>247</v>
      </c>
      <c r="F5649" s="19" t="s">
        <v>19</v>
      </c>
      <c r="G5649" s="19" t="s">
        <v>20</v>
      </c>
      <c r="H5649" s="19" t="s">
        <v>20</v>
      </c>
      <c r="I5649" s="20">
        <v>2000</v>
      </c>
      <c r="J5649" s="19" t="s">
        <v>21</v>
      </c>
      <c r="K56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6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5649" s="15">
        <f>IF(Table1[[#This Row],[BusinessInfo_WomanOwned]]="True",1,0)</f>
        <v>1</v>
      </c>
      <c r="N5649" s="15">
        <f>IF(Table1[[#This Row],[BusinessInfo_MinorityOwned]]="True",1,0)</f>
        <v>0</v>
      </c>
      <c r="O5649" s="15">
        <f>IF(Table1[[#This Row],[BusinessInfo_VeteranOwned]]="True",1,0)</f>
        <v>0</v>
      </c>
    </row>
    <row r="5650" spans="1:15" x14ac:dyDescent="0.2">
      <c r="A5650" s="18">
        <v>38441</v>
      </c>
      <c r="B5650" s="19" t="s">
        <v>15</v>
      </c>
      <c r="C5650" s="19" t="s">
        <v>16</v>
      </c>
      <c r="D5650" s="19" t="s">
        <v>17</v>
      </c>
      <c r="E5650" s="19" t="s">
        <v>27</v>
      </c>
      <c r="F5650" s="19" t="s">
        <v>19</v>
      </c>
      <c r="G5650" s="19" t="s">
        <v>20</v>
      </c>
      <c r="H5650" s="19" t="s">
        <v>20</v>
      </c>
      <c r="I5650" s="20">
        <v>2000</v>
      </c>
      <c r="J5650" s="19" t="s">
        <v>21</v>
      </c>
      <c r="K56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6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5650" s="15">
        <f>IF(Table1[[#This Row],[BusinessInfo_WomanOwned]]="True",1,0)</f>
        <v>1</v>
      </c>
      <c r="N5650" s="15">
        <f>IF(Table1[[#This Row],[BusinessInfo_MinorityOwned]]="True",1,0)</f>
        <v>0</v>
      </c>
      <c r="O5650" s="15">
        <f>IF(Table1[[#This Row],[BusinessInfo_VeteranOwned]]="True",1,0)</f>
        <v>0</v>
      </c>
    </row>
    <row r="5651" spans="1:15" x14ac:dyDescent="0.2">
      <c r="A5651" s="18">
        <v>38100</v>
      </c>
      <c r="B5651" s="19" t="s">
        <v>15</v>
      </c>
      <c r="C5651" s="19" t="s">
        <v>34</v>
      </c>
      <c r="D5651" s="19" t="s">
        <v>50</v>
      </c>
      <c r="E5651" s="19" t="s">
        <v>54</v>
      </c>
      <c r="F5651" s="19" t="s">
        <v>19</v>
      </c>
      <c r="G5651" s="19" t="s">
        <v>20</v>
      </c>
      <c r="H5651" s="19" t="s">
        <v>20</v>
      </c>
      <c r="I5651" s="20">
        <v>2000</v>
      </c>
      <c r="J5651" s="19" t="s">
        <v>21</v>
      </c>
      <c r="K56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6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5651" s="15">
        <f>IF(Table1[[#This Row],[BusinessInfo_WomanOwned]]="True",1,0)</f>
        <v>1</v>
      </c>
      <c r="N5651" s="15">
        <f>IF(Table1[[#This Row],[BusinessInfo_MinorityOwned]]="True",1,0)</f>
        <v>0</v>
      </c>
      <c r="O5651" s="15">
        <f>IF(Table1[[#This Row],[BusinessInfo_VeteranOwned]]="True",1,0)</f>
        <v>0</v>
      </c>
    </row>
    <row r="5652" spans="1:15" x14ac:dyDescent="0.2">
      <c r="A5652" s="18">
        <v>38444</v>
      </c>
      <c r="B5652" s="19" t="s">
        <v>15</v>
      </c>
      <c r="C5652" s="19" t="s">
        <v>16</v>
      </c>
      <c r="D5652" s="19" t="s">
        <v>46</v>
      </c>
      <c r="E5652" s="19" t="s">
        <v>43</v>
      </c>
      <c r="F5652" s="19" t="s">
        <v>20</v>
      </c>
      <c r="G5652" s="19" t="s">
        <v>19</v>
      </c>
      <c r="H5652" s="19" t="s">
        <v>20</v>
      </c>
      <c r="I5652" s="20">
        <v>2000</v>
      </c>
      <c r="J5652" s="19" t="s">
        <v>21</v>
      </c>
      <c r="K56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56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5652" s="15">
        <f>IF(Table1[[#This Row],[BusinessInfo_WomanOwned]]="True",1,0)</f>
        <v>0</v>
      </c>
      <c r="N5652" s="15">
        <f>IF(Table1[[#This Row],[BusinessInfo_MinorityOwned]]="True",1,0)</f>
        <v>1</v>
      </c>
      <c r="O5652" s="15">
        <f>IF(Table1[[#This Row],[BusinessInfo_VeteranOwned]]="True",1,0)</f>
        <v>0</v>
      </c>
    </row>
    <row r="5653" spans="1:15" x14ac:dyDescent="0.2">
      <c r="A5653" s="18">
        <v>38102</v>
      </c>
      <c r="B5653" s="19" t="s">
        <v>15</v>
      </c>
      <c r="C5653" s="19" t="s">
        <v>22</v>
      </c>
      <c r="D5653" s="19" t="s">
        <v>23</v>
      </c>
      <c r="E5653" s="19" t="s">
        <v>247</v>
      </c>
      <c r="F5653" s="19" t="s">
        <v>20</v>
      </c>
      <c r="G5653" s="19" t="s">
        <v>19</v>
      </c>
      <c r="H5653" s="19" t="s">
        <v>20</v>
      </c>
      <c r="I5653" s="20">
        <v>2000</v>
      </c>
      <c r="J5653" s="19" t="s">
        <v>21</v>
      </c>
      <c r="K56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6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653" s="15">
        <f>IF(Table1[[#This Row],[BusinessInfo_WomanOwned]]="True",1,0)</f>
        <v>0</v>
      </c>
      <c r="N5653" s="15">
        <f>IF(Table1[[#This Row],[BusinessInfo_MinorityOwned]]="True",1,0)</f>
        <v>1</v>
      </c>
      <c r="O5653" s="15">
        <f>IF(Table1[[#This Row],[BusinessInfo_VeteranOwned]]="True",1,0)</f>
        <v>0</v>
      </c>
    </row>
    <row r="5654" spans="1:15" x14ac:dyDescent="0.2">
      <c r="A5654" s="18">
        <v>38105</v>
      </c>
      <c r="B5654" s="19" t="s">
        <v>15</v>
      </c>
      <c r="C5654" s="19" t="s">
        <v>86</v>
      </c>
      <c r="D5654" s="19" t="s">
        <v>87</v>
      </c>
      <c r="E5654" s="19" t="s">
        <v>58</v>
      </c>
      <c r="F5654" s="19" t="s">
        <v>19</v>
      </c>
      <c r="G5654" s="19" t="s">
        <v>19</v>
      </c>
      <c r="H5654" s="19" t="s">
        <v>20</v>
      </c>
      <c r="I5654" s="20">
        <v>10000</v>
      </c>
      <c r="J5654" s="19" t="s">
        <v>36</v>
      </c>
      <c r="K56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56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5654" s="15">
        <f>IF(Table1[[#This Row],[BusinessInfo_WomanOwned]]="True",1,0)</f>
        <v>1</v>
      </c>
      <c r="N5654" s="15">
        <f>IF(Table1[[#This Row],[BusinessInfo_MinorityOwned]]="True",1,0)</f>
        <v>1</v>
      </c>
      <c r="O5654" s="15">
        <f>IF(Table1[[#This Row],[BusinessInfo_VeteranOwned]]="True",1,0)</f>
        <v>0</v>
      </c>
    </row>
    <row r="5655" spans="1:15" x14ac:dyDescent="0.2">
      <c r="A5655" s="18">
        <v>38445</v>
      </c>
      <c r="B5655" s="19" t="s">
        <v>15</v>
      </c>
      <c r="C5655" s="19" t="s">
        <v>133</v>
      </c>
      <c r="D5655" s="19" t="s">
        <v>26</v>
      </c>
      <c r="E5655" s="19" t="s">
        <v>247</v>
      </c>
      <c r="F5655" s="19" t="s">
        <v>20</v>
      </c>
      <c r="G5655" s="19" t="s">
        <v>20</v>
      </c>
      <c r="H5655" s="19" t="s">
        <v>20</v>
      </c>
      <c r="I5655" s="20">
        <v>2000</v>
      </c>
      <c r="J5655" s="19" t="s">
        <v>21</v>
      </c>
      <c r="K56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6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655" s="15">
        <f>IF(Table1[[#This Row],[BusinessInfo_WomanOwned]]="True",1,0)</f>
        <v>0</v>
      </c>
      <c r="N5655" s="15">
        <f>IF(Table1[[#This Row],[BusinessInfo_MinorityOwned]]="True",1,0)</f>
        <v>0</v>
      </c>
      <c r="O5655" s="15">
        <f>IF(Table1[[#This Row],[BusinessInfo_VeteranOwned]]="True",1,0)</f>
        <v>0</v>
      </c>
    </row>
    <row r="5656" spans="1:15" x14ac:dyDescent="0.2">
      <c r="A5656" s="18">
        <v>38108</v>
      </c>
      <c r="B5656" s="19" t="s">
        <v>15</v>
      </c>
      <c r="C5656" s="19" t="s">
        <v>32</v>
      </c>
      <c r="D5656" s="19" t="s">
        <v>35</v>
      </c>
      <c r="E5656" s="19" t="s">
        <v>247</v>
      </c>
      <c r="F5656" s="19" t="s">
        <v>19</v>
      </c>
      <c r="G5656" s="19" t="s">
        <v>19</v>
      </c>
      <c r="H5656" s="19" t="s">
        <v>20</v>
      </c>
      <c r="I5656" s="20">
        <v>2000</v>
      </c>
      <c r="J5656" s="19" t="s">
        <v>21</v>
      </c>
      <c r="K56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6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656" s="15">
        <f>IF(Table1[[#This Row],[BusinessInfo_WomanOwned]]="True",1,0)</f>
        <v>1</v>
      </c>
      <c r="N5656" s="15">
        <f>IF(Table1[[#This Row],[BusinessInfo_MinorityOwned]]="True",1,0)</f>
        <v>1</v>
      </c>
      <c r="O5656" s="15">
        <f>IF(Table1[[#This Row],[BusinessInfo_VeteranOwned]]="True",1,0)</f>
        <v>0</v>
      </c>
    </row>
    <row r="5657" spans="1:15" x14ac:dyDescent="0.2">
      <c r="A5657" s="18">
        <v>38457</v>
      </c>
      <c r="B5657" s="19" t="s">
        <v>15</v>
      </c>
      <c r="C5657" s="19" t="s">
        <v>34</v>
      </c>
      <c r="D5657" s="19" t="s">
        <v>35</v>
      </c>
      <c r="E5657" s="19" t="s">
        <v>51</v>
      </c>
      <c r="F5657" s="19" t="s">
        <v>19</v>
      </c>
      <c r="G5657" s="19" t="s">
        <v>20</v>
      </c>
      <c r="H5657" s="19" t="s">
        <v>20</v>
      </c>
      <c r="I5657" s="20">
        <v>2000</v>
      </c>
      <c r="J5657" s="19" t="s">
        <v>21</v>
      </c>
      <c r="K56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6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657" s="15">
        <f>IF(Table1[[#This Row],[BusinessInfo_WomanOwned]]="True",1,0)</f>
        <v>1</v>
      </c>
      <c r="N5657" s="15">
        <f>IF(Table1[[#This Row],[BusinessInfo_MinorityOwned]]="True",1,0)</f>
        <v>0</v>
      </c>
      <c r="O5657" s="15">
        <f>IF(Table1[[#This Row],[BusinessInfo_VeteranOwned]]="True",1,0)</f>
        <v>0</v>
      </c>
    </row>
    <row r="5658" spans="1:15" x14ac:dyDescent="0.2">
      <c r="A5658" s="18">
        <v>38116</v>
      </c>
      <c r="B5658" s="19" t="s">
        <v>15</v>
      </c>
      <c r="C5658" s="19" t="s">
        <v>22</v>
      </c>
      <c r="D5658" s="19" t="s">
        <v>23</v>
      </c>
      <c r="E5658" s="19" t="s">
        <v>43</v>
      </c>
      <c r="F5658" s="19" t="s">
        <v>19</v>
      </c>
      <c r="G5658" s="19" t="s">
        <v>19</v>
      </c>
      <c r="H5658" s="19" t="s">
        <v>20</v>
      </c>
      <c r="I5658" s="20">
        <v>2000</v>
      </c>
      <c r="J5658" s="19" t="s">
        <v>21</v>
      </c>
      <c r="K56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6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658" s="15">
        <f>IF(Table1[[#This Row],[BusinessInfo_WomanOwned]]="True",1,0)</f>
        <v>1</v>
      </c>
      <c r="N5658" s="15">
        <f>IF(Table1[[#This Row],[BusinessInfo_MinorityOwned]]="True",1,0)</f>
        <v>1</v>
      </c>
      <c r="O5658" s="15">
        <f>IF(Table1[[#This Row],[BusinessInfo_VeteranOwned]]="True",1,0)</f>
        <v>0</v>
      </c>
    </row>
    <row r="5659" spans="1:15" x14ac:dyDescent="0.2">
      <c r="A5659" s="18">
        <v>38473</v>
      </c>
      <c r="B5659" s="19" t="s">
        <v>15</v>
      </c>
      <c r="C5659" s="19" t="s">
        <v>80</v>
      </c>
      <c r="D5659" s="19" t="s">
        <v>81</v>
      </c>
      <c r="E5659" s="19" t="s">
        <v>247</v>
      </c>
      <c r="F5659" s="19" t="s">
        <v>20</v>
      </c>
      <c r="G5659" s="19" t="s">
        <v>20</v>
      </c>
      <c r="H5659" s="19" t="s">
        <v>20</v>
      </c>
      <c r="I5659" s="20">
        <v>2000</v>
      </c>
      <c r="J5659" s="19" t="s">
        <v>21</v>
      </c>
      <c r="K56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6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5659" s="15">
        <f>IF(Table1[[#This Row],[BusinessInfo_WomanOwned]]="True",1,0)</f>
        <v>0</v>
      </c>
      <c r="N5659" s="15">
        <f>IF(Table1[[#This Row],[BusinessInfo_MinorityOwned]]="True",1,0)</f>
        <v>0</v>
      </c>
      <c r="O5659" s="15">
        <f>IF(Table1[[#This Row],[BusinessInfo_VeteranOwned]]="True",1,0)</f>
        <v>0</v>
      </c>
    </row>
    <row r="5660" spans="1:15" x14ac:dyDescent="0.2">
      <c r="A5660" s="18">
        <v>38120</v>
      </c>
      <c r="B5660" s="19" t="s">
        <v>15</v>
      </c>
      <c r="C5660" s="19" t="s">
        <v>117</v>
      </c>
      <c r="D5660" s="19" t="s">
        <v>29</v>
      </c>
      <c r="E5660" s="19" t="s">
        <v>43</v>
      </c>
      <c r="F5660" s="19" t="s">
        <v>20</v>
      </c>
      <c r="G5660" s="19" t="s">
        <v>19</v>
      </c>
      <c r="H5660" s="19" t="s">
        <v>20</v>
      </c>
      <c r="I5660" s="20">
        <v>10000</v>
      </c>
      <c r="J5660" s="19" t="s">
        <v>36</v>
      </c>
      <c r="K56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56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5660" s="15">
        <f>IF(Table1[[#This Row],[BusinessInfo_WomanOwned]]="True",1,0)</f>
        <v>0</v>
      </c>
      <c r="N5660" s="15">
        <f>IF(Table1[[#This Row],[BusinessInfo_MinorityOwned]]="True",1,0)</f>
        <v>1</v>
      </c>
      <c r="O5660" s="15">
        <f>IF(Table1[[#This Row],[BusinessInfo_VeteranOwned]]="True",1,0)</f>
        <v>0</v>
      </c>
    </row>
    <row r="5661" spans="1:15" x14ac:dyDescent="0.2">
      <c r="A5661" s="18">
        <v>38130</v>
      </c>
      <c r="B5661" s="19" t="s">
        <v>15</v>
      </c>
      <c r="C5661" s="19" t="s">
        <v>121</v>
      </c>
      <c r="D5661" s="19" t="s">
        <v>122</v>
      </c>
      <c r="E5661" s="19" t="s">
        <v>106</v>
      </c>
      <c r="F5661" s="19" t="s">
        <v>20</v>
      </c>
      <c r="G5661" s="19" t="s">
        <v>20</v>
      </c>
      <c r="H5661" s="19" t="s">
        <v>20</v>
      </c>
      <c r="I5661" s="20">
        <v>2000</v>
      </c>
      <c r="J5661" s="19" t="s">
        <v>21</v>
      </c>
      <c r="K56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Frostproof</v>
      </c>
      <c r="L56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33843</v>
      </c>
      <c r="M5661" s="15">
        <f>IF(Table1[[#This Row],[BusinessInfo_WomanOwned]]="True",1,0)</f>
        <v>0</v>
      </c>
      <c r="N5661" s="15">
        <f>IF(Table1[[#This Row],[BusinessInfo_MinorityOwned]]="True",1,0)</f>
        <v>0</v>
      </c>
      <c r="O5661" s="15">
        <f>IF(Table1[[#This Row],[BusinessInfo_VeteranOwned]]="True",1,0)</f>
        <v>0</v>
      </c>
    </row>
    <row r="5662" spans="1:15" x14ac:dyDescent="0.2">
      <c r="A5662" s="18">
        <v>38475</v>
      </c>
      <c r="B5662" s="19" t="s">
        <v>15</v>
      </c>
      <c r="C5662" s="19" t="s">
        <v>110</v>
      </c>
      <c r="D5662" s="19" t="s">
        <v>55</v>
      </c>
      <c r="E5662" s="19" t="s">
        <v>51</v>
      </c>
      <c r="F5662" s="19" t="s">
        <v>20</v>
      </c>
      <c r="G5662" s="19" t="s">
        <v>19</v>
      </c>
      <c r="H5662" s="19" t="s">
        <v>20</v>
      </c>
      <c r="I5662" s="20">
        <v>2000</v>
      </c>
      <c r="J5662" s="19" t="s">
        <v>21</v>
      </c>
      <c r="K56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6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662" s="15">
        <f>IF(Table1[[#This Row],[BusinessInfo_WomanOwned]]="True",1,0)</f>
        <v>0</v>
      </c>
      <c r="N5662" s="15">
        <f>IF(Table1[[#This Row],[BusinessInfo_MinorityOwned]]="True",1,0)</f>
        <v>1</v>
      </c>
      <c r="O5662" s="15">
        <f>IF(Table1[[#This Row],[BusinessInfo_VeteranOwned]]="True",1,0)</f>
        <v>0</v>
      </c>
    </row>
    <row r="5663" spans="1:15" x14ac:dyDescent="0.2">
      <c r="A5663" s="18">
        <v>38131</v>
      </c>
      <c r="B5663" s="19" t="s">
        <v>15</v>
      </c>
      <c r="C5663" s="19" t="s">
        <v>34</v>
      </c>
      <c r="D5663" s="19" t="s">
        <v>81</v>
      </c>
      <c r="E5663" s="19" t="s">
        <v>247</v>
      </c>
      <c r="F5663" s="19" t="s">
        <v>19</v>
      </c>
      <c r="G5663" s="19" t="s">
        <v>20</v>
      </c>
      <c r="H5663" s="19" t="s">
        <v>20</v>
      </c>
      <c r="I5663" s="20">
        <v>2000</v>
      </c>
      <c r="J5663" s="19" t="s">
        <v>21</v>
      </c>
      <c r="K56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6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5663" s="15">
        <f>IF(Table1[[#This Row],[BusinessInfo_WomanOwned]]="True",1,0)</f>
        <v>1</v>
      </c>
      <c r="N5663" s="15">
        <f>IF(Table1[[#This Row],[BusinessInfo_MinorityOwned]]="True",1,0)</f>
        <v>0</v>
      </c>
      <c r="O5663" s="15">
        <f>IF(Table1[[#This Row],[BusinessInfo_VeteranOwned]]="True",1,0)</f>
        <v>0</v>
      </c>
    </row>
    <row r="5664" spans="1:15" x14ac:dyDescent="0.2">
      <c r="A5664" s="18">
        <v>38477</v>
      </c>
      <c r="B5664" s="19" t="s">
        <v>15</v>
      </c>
      <c r="C5664" s="19" t="s">
        <v>34</v>
      </c>
      <c r="D5664" s="19" t="s">
        <v>35</v>
      </c>
      <c r="E5664" s="19" t="s">
        <v>47</v>
      </c>
      <c r="F5664" s="19" t="s">
        <v>20</v>
      </c>
      <c r="G5664" s="19" t="s">
        <v>19</v>
      </c>
      <c r="H5664" s="19" t="s">
        <v>20</v>
      </c>
      <c r="I5664" s="20">
        <v>2000</v>
      </c>
      <c r="J5664" s="19" t="s">
        <v>21</v>
      </c>
      <c r="K56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6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664" s="15">
        <f>IF(Table1[[#This Row],[BusinessInfo_WomanOwned]]="True",1,0)</f>
        <v>0</v>
      </c>
      <c r="N5664" s="15">
        <f>IF(Table1[[#This Row],[BusinessInfo_MinorityOwned]]="True",1,0)</f>
        <v>1</v>
      </c>
      <c r="O5664" s="15">
        <f>IF(Table1[[#This Row],[BusinessInfo_VeteranOwned]]="True",1,0)</f>
        <v>0</v>
      </c>
    </row>
    <row r="5665" spans="1:15" x14ac:dyDescent="0.2">
      <c r="A5665" s="18">
        <v>38146</v>
      </c>
      <c r="B5665" s="19" t="s">
        <v>15</v>
      </c>
      <c r="C5665" s="19" t="s">
        <v>34</v>
      </c>
      <c r="D5665" s="19" t="s">
        <v>545</v>
      </c>
      <c r="E5665" s="19" t="s">
        <v>247</v>
      </c>
      <c r="F5665" s="19" t="s">
        <v>20</v>
      </c>
      <c r="G5665" s="19" t="s">
        <v>20</v>
      </c>
      <c r="H5665" s="19" t="s">
        <v>20</v>
      </c>
      <c r="I5665" s="20">
        <v>2000</v>
      </c>
      <c r="J5665" s="19" t="s">
        <v>21</v>
      </c>
      <c r="K56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6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5665" s="15">
        <f>IF(Table1[[#This Row],[BusinessInfo_WomanOwned]]="True",1,0)</f>
        <v>0</v>
      </c>
      <c r="N5665" s="15">
        <f>IF(Table1[[#This Row],[BusinessInfo_MinorityOwned]]="True",1,0)</f>
        <v>0</v>
      </c>
      <c r="O5665" s="15">
        <f>IF(Table1[[#This Row],[BusinessInfo_VeteranOwned]]="True",1,0)</f>
        <v>0</v>
      </c>
    </row>
    <row r="5666" spans="1:15" x14ac:dyDescent="0.2">
      <c r="A5666" s="18">
        <v>38151</v>
      </c>
      <c r="B5666" s="19" t="s">
        <v>15</v>
      </c>
      <c r="C5666" s="19" t="s">
        <v>34</v>
      </c>
      <c r="D5666" s="19" t="s">
        <v>70</v>
      </c>
      <c r="E5666" s="19" t="s">
        <v>58</v>
      </c>
      <c r="F5666" s="19" t="s">
        <v>20</v>
      </c>
      <c r="G5666" s="19" t="s">
        <v>19</v>
      </c>
      <c r="H5666" s="19" t="s">
        <v>20</v>
      </c>
      <c r="I5666" s="20">
        <v>2000</v>
      </c>
      <c r="J5666" s="19" t="s">
        <v>21</v>
      </c>
      <c r="K56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6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5666" s="15">
        <f>IF(Table1[[#This Row],[BusinessInfo_WomanOwned]]="True",1,0)</f>
        <v>0</v>
      </c>
      <c r="N5666" s="15">
        <f>IF(Table1[[#This Row],[BusinessInfo_MinorityOwned]]="True",1,0)</f>
        <v>1</v>
      </c>
      <c r="O5666" s="15">
        <f>IF(Table1[[#This Row],[BusinessInfo_VeteranOwned]]="True",1,0)</f>
        <v>0</v>
      </c>
    </row>
    <row r="5667" spans="1:15" x14ac:dyDescent="0.2">
      <c r="A5667" s="18">
        <v>38487</v>
      </c>
      <c r="B5667" s="19" t="s">
        <v>15</v>
      </c>
      <c r="C5667" s="19" t="s">
        <v>34</v>
      </c>
      <c r="D5667" s="19" t="s">
        <v>35</v>
      </c>
      <c r="E5667" s="19" t="s">
        <v>27</v>
      </c>
      <c r="F5667" s="19" t="s">
        <v>20</v>
      </c>
      <c r="G5667" s="19" t="s">
        <v>20</v>
      </c>
      <c r="H5667" s="19" t="s">
        <v>20</v>
      </c>
      <c r="I5667" s="20">
        <v>2000</v>
      </c>
      <c r="J5667" s="19" t="s">
        <v>21</v>
      </c>
      <c r="K56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6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667" s="15">
        <f>IF(Table1[[#This Row],[BusinessInfo_WomanOwned]]="True",1,0)</f>
        <v>0</v>
      </c>
      <c r="N5667" s="15">
        <f>IF(Table1[[#This Row],[BusinessInfo_MinorityOwned]]="True",1,0)</f>
        <v>0</v>
      </c>
      <c r="O5667" s="15">
        <f>IF(Table1[[#This Row],[BusinessInfo_VeteranOwned]]="True",1,0)</f>
        <v>0</v>
      </c>
    </row>
    <row r="5668" spans="1:15" x14ac:dyDescent="0.2">
      <c r="A5668" s="18">
        <v>38154</v>
      </c>
      <c r="B5668" s="19" t="s">
        <v>15</v>
      </c>
      <c r="C5668" s="19" t="s">
        <v>34</v>
      </c>
      <c r="D5668" s="19" t="s">
        <v>48</v>
      </c>
      <c r="E5668" s="19" t="s">
        <v>54</v>
      </c>
      <c r="F5668" s="19" t="s">
        <v>20</v>
      </c>
      <c r="G5668" s="19" t="s">
        <v>20</v>
      </c>
      <c r="H5668" s="19" t="s">
        <v>20</v>
      </c>
      <c r="I5668" s="20">
        <v>2000</v>
      </c>
      <c r="J5668" s="19" t="s">
        <v>21</v>
      </c>
      <c r="K56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6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5668" s="15">
        <f>IF(Table1[[#This Row],[BusinessInfo_WomanOwned]]="True",1,0)</f>
        <v>0</v>
      </c>
      <c r="N5668" s="15">
        <f>IF(Table1[[#This Row],[BusinessInfo_MinorityOwned]]="True",1,0)</f>
        <v>0</v>
      </c>
      <c r="O5668" s="15">
        <f>IF(Table1[[#This Row],[BusinessInfo_VeteranOwned]]="True",1,0)</f>
        <v>0</v>
      </c>
    </row>
    <row r="5669" spans="1:15" x14ac:dyDescent="0.2">
      <c r="A5669" s="18">
        <v>38492</v>
      </c>
      <c r="B5669" s="19" t="s">
        <v>15</v>
      </c>
      <c r="C5669" s="19" t="s">
        <v>441</v>
      </c>
      <c r="D5669" s="19" t="s">
        <v>102</v>
      </c>
      <c r="E5669" s="19" t="s">
        <v>247</v>
      </c>
      <c r="F5669" s="19" t="s">
        <v>20</v>
      </c>
      <c r="G5669" s="19" t="s">
        <v>20</v>
      </c>
      <c r="H5669" s="19" t="s">
        <v>20</v>
      </c>
      <c r="I5669" s="20">
        <v>2000</v>
      </c>
      <c r="J5669" s="19" t="s">
        <v>21</v>
      </c>
      <c r="K56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56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5669" s="15">
        <f>IF(Table1[[#This Row],[BusinessInfo_WomanOwned]]="True",1,0)</f>
        <v>0</v>
      </c>
      <c r="N5669" s="15">
        <f>IF(Table1[[#This Row],[BusinessInfo_MinorityOwned]]="True",1,0)</f>
        <v>0</v>
      </c>
      <c r="O5669" s="15">
        <f>IF(Table1[[#This Row],[BusinessInfo_VeteranOwned]]="True",1,0)</f>
        <v>0</v>
      </c>
    </row>
    <row r="5670" spans="1:15" x14ac:dyDescent="0.2">
      <c r="A5670" s="18">
        <v>38181</v>
      </c>
      <c r="B5670" s="19" t="s">
        <v>15</v>
      </c>
      <c r="C5670" s="19" t="s">
        <v>22</v>
      </c>
      <c r="D5670" s="19" t="s">
        <v>45</v>
      </c>
      <c r="E5670" s="19" t="s">
        <v>56</v>
      </c>
      <c r="F5670" s="19" t="s">
        <v>20</v>
      </c>
      <c r="G5670" s="19" t="s">
        <v>20</v>
      </c>
      <c r="H5670" s="19" t="s">
        <v>20</v>
      </c>
      <c r="I5670" s="20">
        <v>2000</v>
      </c>
      <c r="J5670" s="19" t="s">
        <v>21</v>
      </c>
      <c r="K56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6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670" s="15">
        <f>IF(Table1[[#This Row],[BusinessInfo_WomanOwned]]="True",1,0)</f>
        <v>0</v>
      </c>
      <c r="N5670" s="15">
        <f>IF(Table1[[#This Row],[BusinessInfo_MinorityOwned]]="True",1,0)</f>
        <v>0</v>
      </c>
      <c r="O5670" s="15">
        <f>IF(Table1[[#This Row],[BusinessInfo_VeteranOwned]]="True",1,0)</f>
        <v>0</v>
      </c>
    </row>
    <row r="5671" spans="1:15" x14ac:dyDescent="0.2">
      <c r="A5671" s="18">
        <v>38186</v>
      </c>
      <c r="B5671" s="19" t="s">
        <v>15</v>
      </c>
      <c r="C5671" s="19" t="s">
        <v>82</v>
      </c>
      <c r="D5671" s="19" t="s">
        <v>55</v>
      </c>
      <c r="E5671" s="19" t="s">
        <v>56</v>
      </c>
      <c r="F5671" s="19" t="s">
        <v>19</v>
      </c>
      <c r="G5671" s="19" t="s">
        <v>20</v>
      </c>
      <c r="H5671" s="19" t="s">
        <v>20</v>
      </c>
      <c r="I5671" s="20">
        <v>2000</v>
      </c>
      <c r="J5671" s="19" t="s">
        <v>21</v>
      </c>
      <c r="K56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6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671" s="15">
        <f>IF(Table1[[#This Row],[BusinessInfo_WomanOwned]]="True",1,0)</f>
        <v>1</v>
      </c>
      <c r="N5671" s="15">
        <f>IF(Table1[[#This Row],[BusinessInfo_MinorityOwned]]="True",1,0)</f>
        <v>0</v>
      </c>
      <c r="O5671" s="15">
        <f>IF(Table1[[#This Row],[BusinessInfo_VeteranOwned]]="True",1,0)</f>
        <v>0</v>
      </c>
    </row>
    <row r="5672" spans="1:15" x14ac:dyDescent="0.2">
      <c r="A5672" s="18">
        <v>38193</v>
      </c>
      <c r="B5672" s="19" t="s">
        <v>15</v>
      </c>
      <c r="C5672" s="19" t="s">
        <v>16</v>
      </c>
      <c r="D5672" s="19" t="s">
        <v>46</v>
      </c>
      <c r="E5672" s="19" t="s">
        <v>247</v>
      </c>
      <c r="F5672" s="19" t="s">
        <v>20</v>
      </c>
      <c r="G5672" s="19" t="s">
        <v>20</v>
      </c>
      <c r="H5672" s="19" t="s">
        <v>20</v>
      </c>
      <c r="I5672" s="20">
        <v>2000</v>
      </c>
      <c r="J5672" s="19" t="s">
        <v>21</v>
      </c>
      <c r="K56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56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5672" s="15">
        <f>IF(Table1[[#This Row],[BusinessInfo_WomanOwned]]="True",1,0)</f>
        <v>0</v>
      </c>
      <c r="N5672" s="15">
        <f>IF(Table1[[#This Row],[BusinessInfo_MinorityOwned]]="True",1,0)</f>
        <v>0</v>
      </c>
      <c r="O5672" s="15">
        <f>IF(Table1[[#This Row],[BusinessInfo_VeteranOwned]]="True",1,0)</f>
        <v>0</v>
      </c>
    </row>
    <row r="5673" spans="1:15" x14ac:dyDescent="0.2">
      <c r="A5673" s="18">
        <v>38513</v>
      </c>
      <c r="B5673" s="19" t="s">
        <v>15</v>
      </c>
      <c r="C5673" s="19" t="s">
        <v>34</v>
      </c>
      <c r="D5673" s="19" t="s">
        <v>49</v>
      </c>
      <c r="E5673" s="19" t="s">
        <v>43</v>
      </c>
      <c r="F5673" s="19" t="s">
        <v>19</v>
      </c>
      <c r="G5673" s="19" t="s">
        <v>19</v>
      </c>
      <c r="H5673" s="19" t="s">
        <v>20</v>
      </c>
      <c r="I5673" s="20">
        <v>2000</v>
      </c>
      <c r="J5673" s="19" t="s">
        <v>21</v>
      </c>
      <c r="K56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6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673" s="15">
        <f>IF(Table1[[#This Row],[BusinessInfo_WomanOwned]]="True",1,0)</f>
        <v>1</v>
      </c>
      <c r="N5673" s="15">
        <f>IF(Table1[[#This Row],[BusinessInfo_MinorityOwned]]="True",1,0)</f>
        <v>1</v>
      </c>
      <c r="O5673" s="15">
        <f>IF(Table1[[#This Row],[BusinessInfo_VeteranOwned]]="True",1,0)</f>
        <v>0</v>
      </c>
    </row>
    <row r="5674" spans="1:15" x14ac:dyDescent="0.2">
      <c r="A5674" s="18">
        <v>38194</v>
      </c>
      <c r="B5674" s="19" t="s">
        <v>15</v>
      </c>
      <c r="C5674" s="19" t="s">
        <v>52</v>
      </c>
      <c r="D5674" s="19" t="s">
        <v>53</v>
      </c>
      <c r="E5674" s="19" t="s">
        <v>51</v>
      </c>
      <c r="F5674" s="19" t="s">
        <v>20</v>
      </c>
      <c r="G5674" s="19" t="s">
        <v>20</v>
      </c>
      <c r="H5674" s="19" t="s">
        <v>20</v>
      </c>
      <c r="I5674" s="20">
        <v>2000</v>
      </c>
      <c r="J5674" s="19" t="s">
        <v>21</v>
      </c>
      <c r="K56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56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5674" s="15">
        <f>IF(Table1[[#This Row],[BusinessInfo_WomanOwned]]="True",1,0)</f>
        <v>0</v>
      </c>
      <c r="N5674" s="15">
        <f>IF(Table1[[#This Row],[BusinessInfo_MinorityOwned]]="True",1,0)</f>
        <v>0</v>
      </c>
      <c r="O5674" s="15">
        <f>IF(Table1[[#This Row],[BusinessInfo_VeteranOwned]]="True",1,0)</f>
        <v>0</v>
      </c>
    </row>
    <row r="5675" spans="1:15" x14ac:dyDescent="0.2">
      <c r="A5675" s="18">
        <v>38196</v>
      </c>
      <c r="B5675" s="19" t="s">
        <v>15</v>
      </c>
      <c r="C5675" s="19" t="s">
        <v>16</v>
      </c>
      <c r="D5675" s="19" t="s">
        <v>17</v>
      </c>
      <c r="E5675" s="19" t="s">
        <v>56</v>
      </c>
      <c r="F5675" s="19" t="s">
        <v>20</v>
      </c>
      <c r="G5675" s="19" t="s">
        <v>20</v>
      </c>
      <c r="H5675" s="19" t="s">
        <v>20</v>
      </c>
      <c r="I5675" s="20">
        <v>2000</v>
      </c>
      <c r="J5675" s="19" t="s">
        <v>21</v>
      </c>
      <c r="K56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6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5675" s="15">
        <f>IF(Table1[[#This Row],[BusinessInfo_WomanOwned]]="True",1,0)</f>
        <v>0</v>
      </c>
      <c r="N5675" s="15">
        <f>IF(Table1[[#This Row],[BusinessInfo_MinorityOwned]]="True",1,0)</f>
        <v>0</v>
      </c>
      <c r="O5675" s="15">
        <f>IF(Table1[[#This Row],[BusinessInfo_VeteranOwned]]="True",1,0)</f>
        <v>0</v>
      </c>
    </row>
    <row r="5676" spans="1:15" x14ac:dyDescent="0.2">
      <c r="A5676" s="18">
        <v>38571</v>
      </c>
      <c r="B5676" s="19" t="s">
        <v>15</v>
      </c>
      <c r="C5676" s="19" t="s">
        <v>112</v>
      </c>
      <c r="D5676" s="19" t="s">
        <v>23</v>
      </c>
      <c r="E5676" s="19" t="s">
        <v>47</v>
      </c>
      <c r="F5676" s="19" t="s">
        <v>20</v>
      </c>
      <c r="G5676" s="19" t="s">
        <v>19</v>
      </c>
      <c r="H5676" s="19" t="s">
        <v>19</v>
      </c>
      <c r="I5676" s="20">
        <v>2000</v>
      </c>
      <c r="J5676" s="19" t="s">
        <v>21</v>
      </c>
      <c r="K56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6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676" s="15">
        <f>IF(Table1[[#This Row],[BusinessInfo_WomanOwned]]="True",1,0)</f>
        <v>0</v>
      </c>
      <c r="N5676" s="15">
        <f>IF(Table1[[#This Row],[BusinessInfo_MinorityOwned]]="True",1,0)</f>
        <v>1</v>
      </c>
      <c r="O5676" s="15">
        <f>IF(Table1[[#This Row],[BusinessInfo_VeteranOwned]]="True",1,0)</f>
        <v>1</v>
      </c>
    </row>
    <row r="5677" spans="1:15" x14ac:dyDescent="0.2">
      <c r="A5677" s="18">
        <v>38204</v>
      </c>
      <c r="B5677" s="19" t="s">
        <v>15</v>
      </c>
      <c r="C5677" s="19" t="s">
        <v>44</v>
      </c>
      <c r="D5677" s="19" t="s">
        <v>26</v>
      </c>
      <c r="E5677" s="19" t="s">
        <v>54</v>
      </c>
      <c r="F5677" s="19" t="s">
        <v>19</v>
      </c>
      <c r="G5677" s="19" t="s">
        <v>20</v>
      </c>
      <c r="H5677" s="19" t="s">
        <v>20</v>
      </c>
      <c r="I5677" s="20">
        <v>2000</v>
      </c>
      <c r="J5677" s="19" t="s">
        <v>21</v>
      </c>
      <c r="K56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6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677" s="15">
        <f>IF(Table1[[#This Row],[BusinessInfo_WomanOwned]]="True",1,0)</f>
        <v>1</v>
      </c>
      <c r="N5677" s="15">
        <f>IF(Table1[[#This Row],[BusinessInfo_MinorityOwned]]="True",1,0)</f>
        <v>0</v>
      </c>
      <c r="O5677" s="15">
        <f>IF(Table1[[#This Row],[BusinessInfo_VeteranOwned]]="True",1,0)</f>
        <v>0</v>
      </c>
    </row>
    <row r="5678" spans="1:15" x14ac:dyDescent="0.2">
      <c r="A5678" s="18">
        <v>38576</v>
      </c>
      <c r="B5678" s="19" t="s">
        <v>15</v>
      </c>
      <c r="C5678" s="19" t="s">
        <v>34</v>
      </c>
      <c r="D5678" s="19" t="s">
        <v>50</v>
      </c>
      <c r="E5678" s="19" t="s">
        <v>18</v>
      </c>
      <c r="F5678" s="19" t="s">
        <v>20</v>
      </c>
      <c r="G5678" s="19" t="s">
        <v>19</v>
      </c>
      <c r="H5678" s="19" t="s">
        <v>20</v>
      </c>
      <c r="I5678" s="20">
        <v>10000</v>
      </c>
      <c r="J5678" s="19" t="s">
        <v>36</v>
      </c>
      <c r="K56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6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5678" s="15">
        <f>IF(Table1[[#This Row],[BusinessInfo_WomanOwned]]="True",1,0)</f>
        <v>0</v>
      </c>
      <c r="N5678" s="15">
        <f>IF(Table1[[#This Row],[BusinessInfo_MinorityOwned]]="True",1,0)</f>
        <v>1</v>
      </c>
      <c r="O5678" s="15">
        <f>IF(Table1[[#This Row],[BusinessInfo_VeteranOwned]]="True",1,0)</f>
        <v>0</v>
      </c>
    </row>
    <row r="5679" spans="1:15" x14ac:dyDescent="0.2">
      <c r="A5679" s="18">
        <v>38205</v>
      </c>
      <c r="B5679" s="19" t="s">
        <v>15</v>
      </c>
      <c r="C5679" s="19" t="s">
        <v>16</v>
      </c>
      <c r="D5679" s="19" t="s">
        <v>46</v>
      </c>
      <c r="E5679" s="19" t="s">
        <v>57</v>
      </c>
      <c r="F5679" s="19" t="s">
        <v>20</v>
      </c>
      <c r="G5679" s="19" t="s">
        <v>19</v>
      </c>
      <c r="H5679" s="19" t="s">
        <v>19</v>
      </c>
      <c r="I5679" s="20">
        <v>2000</v>
      </c>
      <c r="J5679" s="19" t="s">
        <v>21</v>
      </c>
      <c r="K56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56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5679" s="15">
        <f>IF(Table1[[#This Row],[BusinessInfo_WomanOwned]]="True",1,0)</f>
        <v>0</v>
      </c>
      <c r="N5679" s="15">
        <f>IF(Table1[[#This Row],[BusinessInfo_MinorityOwned]]="True",1,0)</f>
        <v>1</v>
      </c>
      <c r="O5679" s="15">
        <f>IF(Table1[[#This Row],[BusinessInfo_VeteranOwned]]="True",1,0)</f>
        <v>1</v>
      </c>
    </row>
    <row r="5680" spans="1:15" x14ac:dyDescent="0.2">
      <c r="A5680" s="18">
        <v>38207</v>
      </c>
      <c r="B5680" s="19" t="s">
        <v>15</v>
      </c>
      <c r="C5680" s="19" t="s">
        <v>44</v>
      </c>
      <c r="D5680" s="19" t="s">
        <v>26</v>
      </c>
      <c r="E5680" s="19" t="s">
        <v>247</v>
      </c>
      <c r="F5680" s="19" t="s">
        <v>20</v>
      </c>
      <c r="G5680" s="19" t="s">
        <v>20</v>
      </c>
      <c r="H5680" s="19" t="s">
        <v>20</v>
      </c>
      <c r="I5680" s="20">
        <v>2000</v>
      </c>
      <c r="J5680" s="19" t="s">
        <v>21</v>
      </c>
      <c r="K56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6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680" s="15">
        <f>IF(Table1[[#This Row],[BusinessInfo_WomanOwned]]="True",1,0)</f>
        <v>0</v>
      </c>
      <c r="N5680" s="15">
        <f>IF(Table1[[#This Row],[BusinessInfo_MinorityOwned]]="True",1,0)</f>
        <v>0</v>
      </c>
      <c r="O5680" s="15">
        <f>IF(Table1[[#This Row],[BusinessInfo_VeteranOwned]]="True",1,0)</f>
        <v>0</v>
      </c>
    </row>
    <row r="5681" spans="1:15" x14ac:dyDescent="0.2">
      <c r="A5681" s="18">
        <v>38602</v>
      </c>
      <c r="B5681" s="19" t="s">
        <v>15</v>
      </c>
      <c r="C5681" s="19" t="s">
        <v>34</v>
      </c>
      <c r="D5681" s="19" t="s">
        <v>33</v>
      </c>
      <c r="E5681" s="19" t="s">
        <v>247</v>
      </c>
      <c r="F5681" s="19" t="s">
        <v>20</v>
      </c>
      <c r="G5681" s="19" t="s">
        <v>20</v>
      </c>
      <c r="H5681" s="19" t="s">
        <v>20</v>
      </c>
      <c r="I5681" s="20">
        <v>5000</v>
      </c>
      <c r="J5681" s="19" t="s">
        <v>25</v>
      </c>
      <c r="K56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6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681" s="15">
        <f>IF(Table1[[#This Row],[BusinessInfo_WomanOwned]]="True",1,0)</f>
        <v>0</v>
      </c>
      <c r="N5681" s="15">
        <f>IF(Table1[[#This Row],[BusinessInfo_MinorityOwned]]="True",1,0)</f>
        <v>0</v>
      </c>
      <c r="O5681" s="15">
        <f>IF(Table1[[#This Row],[BusinessInfo_VeteranOwned]]="True",1,0)</f>
        <v>0</v>
      </c>
    </row>
    <row r="5682" spans="1:15" x14ac:dyDescent="0.2">
      <c r="A5682" s="18">
        <v>38211</v>
      </c>
      <c r="B5682" s="19" t="s">
        <v>15</v>
      </c>
      <c r="C5682" s="19" t="s">
        <v>52</v>
      </c>
      <c r="D5682" s="19" t="s">
        <v>53</v>
      </c>
      <c r="E5682" s="19" t="s">
        <v>247</v>
      </c>
      <c r="F5682" s="19" t="s">
        <v>20</v>
      </c>
      <c r="G5682" s="19" t="s">
        <v>20</v>
      </c>
      <c r="H5682" s="19" t="s">
        <v>20</v>
      </c>
      <c r="I5682" s="20">
        <v>5000</v>
      </c>
      <c r="J5682" s="19" t="s">
        <v>25</v>
      </c>
      <c r="K56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56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5682" s="15">
        <f>IF(Table1[[#This Row],[BusinessInfo_WomanOwned]]="True",1,0)</f>
        <v>0</v>
      </c>
      <c r="N5682" s="15">
        <f>IF(Table1[[#This Row],[BusinessInfo_MinorityOwned]]="True",1,0)</f>
        <v>0</v>
      </c>
      <c r="O5682" s="15">
        <f>IF(Table1[[#This Row],[BusinessInfo_VeteranOwned]]="True",1,0)</f>
        <v>0</v>
      </c>
    </row>
    <row r="5683" spans="1:15" x14ac:dyDescent="0.2">
      <c r="A5683" s="18">
        <v>38612</v>
      </c>
      <c r="B5683" s="19" t="s">
        <v>15</v>
      </c>
      <c r="C5683" s="19" t="s">
        <v>67</v>
      </c>
      <c r="D5683" s="19" t="s">
        <v>68</v>
      </c>
      <c r="E5683" s="19" t="s">
        <v>57</v>
      </c>
      <c r="F5683" s="19" t="s">
        <v>19</v>
      </c>
      <c r="G5683" s="19" t="s">
        <v>20</v>
      </c>
      <c r="H5683" s="19" t="s">
        <v>20</v>
      </c>
      <c r="I5683" s="20">
        <v>2000</v>
      </c>
      <c r="J5683" s="19" t="s">
        <v>21</v>
      </c>
      <c r="K56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6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5683" s="15">
        <f>IF(Table1[[#This Row],[BusinessInfo_WomanOwned]]="True",1,0)</f>
        <v>1</v>
      </c>
      <c r="N5683" s="15">
        <f>IF(Table1[[#This Row],[BusinessInfo_MinorityOwned]]="True",1,0)</f>
        <v>0</v>
      </c>
      <c r="O5683" s="15">
        <f>IF(Table1[[#This Row],[BusinessInfo_VeteranOwned]]="True",1,0)</f>
        <v>0</v>
      </c>
    </row>
    <row r="5684" spans="1:15" x14ac:dyDescent="0.2">
      <c r="A5684" s="18">
        <v>38216</v>
      </c>
      <c r="B5684" s="19" t="s">
        <v>15</v>
      </c>
      <c r="C5684" s="19" t="s">
        <v>143</v>
      </c>
      <c r="D5684" s="19" t="s">
        <v>42</v>
      </c>
      <c r="E5684" s="19" t="s">
        <v>54</v>
      </c>
      <c r="F5684" s="19" t="s">
        <v>20</v>
      </c>
      <c r="G5684" s="19" t="s">
        <v>20</v>
      </c>
      <c r="H5684" s="19" t="s">
        <v>20</v>
      </c>
      <c r="I5684" s="20">
        <v>2000</v>
      </c>
      <c r="J5684" s="19" t="s">
        <v>21</v>
      </c>
      <c r="K56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Eagle Lake</v>
      </c>
      <c r="L56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33839</v>
      </c>
      <c r="M5684" s="15">
        <f>IF(Table1[[#This Row],[BusinessInfo_WomanOwned]]="True",1,0)</f>
        <v>0</v>
      </c>
      <c r="N5684" s="15">
        <f>IF(Table1[[#This Row],[BusinessInfo_MinorityOwned]]="True",1,0)</f>
        <v>0</v>
      </c>
      <c r="O5684" s="15">
        <f>IF(Table1[[#This Row],[BusinessInfo_VeteranOwned]]="True",1,0)</f>
        <v>0</v>
      </c>
    </row>
    <row r="5685" spans="1:15" x14ac:dyDescent="0.2">
      <c r="A5685" s="18">
        <v>38622</v>
      </c>
      <c r="B5685" s="19" t="s">
        <v>15</v>
      </c>
      <c r="C5685" s="19" t="s">
        <v>59</v>
      </c>
      <c r="D5685" s="19" t="s">
        <v>33</v>
      </c>
      <c r="E5685" s="19" t="s">
        <v>18</v>
      </c>
      <c r="F5685" s="19" t="s">
        <v>20</v>
      </c>
      <c r="G5685" s="19" t="s">
        <v>20</v>
      </c>
      <c r="H5685" s="19" t="s">
        <v>20</v>
      </c>
      <c r="I5685" s="20">
        <v>5000</v>
      </c>
      <c r="J5685" s="19" t="s">
        <v>25</v>
      </c>
      <c r="K56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6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685" s="15">
        <f>IF(Table1[[#This Row],[BusinessInfo_WomanOwned]]="True",1,0)</f>
        <v>0</v>
      </c>
      <c r="N5685" s="15">
        <f>IF(Table1[[#This Row],[BusinessInfo_MinorityOwned]]="True",1,0)</f>
        <v>0</v>
      </c>
      <c r="O5685" s="15">
        <f>IF(Table1[[#This Row],[BusinessInfo_VeteranOwned]]="True",1,0)</f>
        <v>0</v>
      </c>
    </row>
    <row r="5686" spans="1:15" x14ac:dyDescent="0.2">
      <c r="A5686" s="18">
        <v>38233</v>
      </c>
      <c r="B5686" s="19" t="s">
        <v>15</v>
      </c>
      <c r="C5686" s="19" t="s">
        <v>34</v>
      </c>
      <c r="D5686" s="19" t="s">
        <v>35</v>
      </c>
      <c r="E5686" s="19" t="s">
        <v>77</v>
      </c>
      <c r="F5686" s="19" t="s">
        <v>20</v>
      </c>
      <c r="G5686" s="19" t="s">
        <v>20</v>
      </c>
      <c r="H5686" s="19" t="s">
        <v>20</v>
      </c>
      <c r="I5686" s="20">
        <v>2000</v>
      </c>
      <c r="J5686" s="19" t="s">
        <v>21</v>
      </c>
      <c r="K56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6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686" s="15">
        <f>IF(Table1[[#This Row],[BusinessInfo_WomanOwned]]="True",1,0)</f>
        <v>0</v>
      </c>
      <c r="N5686" s="15">
        <f>IF(Table1[[#This Row],[BusinessInfo_MinorityOwned]]="True",1,0)</f>
        <v>0</v>
      </c>
      <c r="O5686" s="15">
        <f>IF(Table1[[#This Row],[BusinessInfo_VeteranOwned]]="True",1,0)</f>
        <v>0</v>
      </c>
    </row>
    <row r="5687" spans="1:15" x14ac:dyDescent="0.2">
      <c r="A5687" s="18">
        <v>38254</v>
      </c>
      <c r="B5687" s="19" t="s">
        <v>15</v>
      </c>
      <c r="C5687" s="19" t="s">
        <v>178</v>
      </c>
      <c r="D5687" s="19" t="s">
        <v>40</v>
      </c>
      <c r="E5687" s="19" t="s">
        <v>247</v>
      </c>
      <c r="F5687" s="19" t="s">
        <v>20</v>
      </c>
      <c r="G5687" s="19" t="s">
        <v>19</v>
      </c>
      <c r="H5687" s="19" t="s">
        <v>20</v>
      </c>
      <c r="I5687" s="20">
        <v>10000</v>
      </c>
      <c r="J5687" s="19" t="s">
        <v>36</v>
      </c>
      <c r="K56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6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5687" s="15">
        <f>IF(Table1[[#This Row],[BusinessInfo_WomanOwned]]="True",1,0)</f>
        <v>0</v>
      </c>
      <c r="N5687" s="15">
        <f>IF(Table1[[#This Row],[BusinessInfo_MinorityOwned]]="True",1,0)</f>
        <v>1</v>
      </c>
      <c r="O5687" s="15">
        <f>IF(Table1[[#This Row],[BusinessInfo_VeteranOwned]]="True",1,0)</f>
        <v>0</v>
      </c>
    </row>
    <row r="5688" spans="1:15" x14ac:dyDescent="0.2">
      <c r="A5688" s="18">
        <v>38648</v>
      </c>
      <c r="B5688" s="19" t="s">
        <v>15</v>
      </c>
      <c r="C5688" s="19" t="s">
        <v>201</v>
      </c>
      <c r="D5688" s="19" t="s">
        <v>23</v>
      </c>
      <c r="E5688" s="19" t="s">
        <v>77</v>
      </c>
      <c r="F5688" s="19" t="s">
        <v>19</v>
      </c>
      <c r="G5688" s="19" t="s">
        <v>20</v>
      </c>
      <c r="H5688" s="19" t="s">
        <v>20</v>
      </c>
      <c r="I5688" s="20">
        <v>5000</v>
      </c>
      <c r="J5688" s="19" t="s">
        <v>25</v>
      </c>
      <c r="K56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6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688" s="15">
        <f>IF(Table1[[#This Row],[BusinessInfo_WomanOwned]]="True",1,0)</f>
        <v>1</v>
      </c>
      <c r="N5688" s="15">
        <f>IF(Table1[[#This Row],[BusinessInfo_MinorityOwned]]="True",1,0)</f>
        <v>0</v>
      </c>
      <c r="O5688" s="15">
        <f>IF(Table1[[#This Row],[BusinessInfo_VeteranOwned]]="True",1,0)</f>
        <v>0</v>
      </c>
    </row>
    <row r="5689" spans="1:15" x14ac:dyDescent="0.2">
      <c r="A5689" s="18">
        <v>38264</v>
      </c>
      <c r="B5689" s="19" t="s">
        <v>15</v>
      </c>
      <c r="C5689" s="19" t="s">
        <v>22</v>
      </c>
      <c r="D5689" s="19" t="s">
        <v>26</v>
      </c>
      <c r="E5689" s="19" t="s">
        <v>54</v>
      </c>
      <c r="F5689" s="19" t="s">
        <v>20</v>
      </c>
      <c r="G5689" s="19" t="s">
        <v>20</v>
      </c>
      <c r="H5689" s="19" t="s">
        <v>20</v>
      </c>
      <c r="I5689" s="20">
        <v>2000</v>
      </c>
      <c r="J5689" s="19" t="s">
        <v>21</v>
      </c>
      <c r="K56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6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689" s="15">
        <f>IF(Table1[[#This Row],[BusinessInfo_WomanOwned]]="True",1,0)</f>
        <v>0</v>
      </c>
      <c r="N5689" s="15">
        <f>IF(Table1[[#This Row],[BusinessInfo_MinorityOwned]]="True",1,0)</f>
        <v>0</v>
      </c>
      <c r="O5689" s="15">
        <f>IF(Table1[[#This Row],[BusinessInfo_VeteranOwned]]="True",1,0)</f>
        <v>0</v>
      </c>
    </row>
    <row r="5690" spans="1:15" x14ac:dyDescent="0.2">
      <c r="A5690" s="18">
        <v>38270</v>
      </c>
      <c r="B5690" s="19" t="s">
        <v>15</v>
      </c>
      <c r="C5690" s="19" t="s">
        <v>80</v>
      </c>
      <c r="D5690" s="19" t="s">
        <v>71</v>
      </c>
      <c r="E5690" s="19" t="s">
        <v>27</v>
      </c>
      <c r="F5690" s="19" t="s">
        <v>19</v>
      </c>
      <c r="G5690" s="19" t="s">
        <v>20</v>
      </c>
      <c r="H5690" s="19" t="s">
        <v>20</v>
      </c>
      <c r="I5690" s="20">
        <v>2000</v>
      </c>
      <c r="J5690" s="19" t="s">
        <v>21</v>
      </c>
      <c r="K56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6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5690" s="15">
        <f>IF(Table1[[#This Row],[BusinessInfo_WomanOwned]]="True",1,0)</f>
        <v>1</v>
      </c>
      <c r="N5690" s="15">
        <f>IF(Table1[[#This Row],[BusinessInfo_MinorityOwned]]="True",1,0)</f>
        <v>0</v>
      </c>
      <c r="O5690" s="15">
        <f>IF(Table1[[#This Row],[BusinessInfo_VeteranOwned]]="True",1,0)</f>
        <v>0</v>
      </c>
    </row>
    <row r="5691" spans="1:15" x14ac:dyDescent="0.2">
      <c r="A5691" s="18">
        <v>38654</v>
      </c>
      <c r="B5691" s="19" t="s">
        <v>15</v>
      </c>
      <c r="C5691" s="19" t="s">
        <v>52</v>
      </c>
      <c r="D5691" s="19" t="s">
        <v>53</v>
      </c>
      <c r="E5691" s="19" t="s">
        <v>27</v>
      </c>
      <c r="F5691" s="19" t="s">
        <v>19</v>
      </c>
      <c r="G5691" s="19" t="s">
        <v>20</v>
      </c>
      <c r="H5691" s="19" t="s">
        <v>20</v>
      </c>
      <c r="I5691" s="20">
        <v>2000</v>
      </c>
      <c r="J5691" s="19" t="s">
        <v>21</v>
      </c>
      <c r="K56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56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5691" s="15">
        <f>IF(Table1[[#This Row],[BusinessInfo_WomanOwned]]="True",1,0)</f>
        <v>1</v>
      </c>
      <c r="N5691" s="15">
        <f>IF(Table1[[#This Row],[BusinessInfo_MinorityOwned]]="True",1,0)</f>
        <v>0</v>
      </c>
      <c r="O5691" s="15">
        <f>IF(Table1[[#This Row],[BusinessInfo_VeteranOwned]]="True",1,0)</f>
        <v>0</v>
      </c>
    </row>
    <row r="5692" spans="1:15" x14ac:dyDescent="0.2">
      <c r="A5692" s="18">
        <v>38289</v>
      </c>
      <c r="B5692" s="19" t="s">
        <v>15</v>
      </c>
      <c r="C5692" s="19" t="s">
        <v>171</v>
      </c>
      <c r="D5692" s="19" t="s">
        <v>102</v>
      </c>
      <c r="E5692" s="19" t="s">
        <v>247</v>
      </c>
      <c r="F5692" s="19" t="s">
        <v>20</v>
      </c>
      <c r="G5692" s="19" t="s">
        <v>20</v>
      </c>
      <c r="H5692" s="19" t="s">
        <v>20</v>
      </c>
      <c r="I5692" s="20">
        <v>2000</v>
      </c>
      <c r="J5692" s="19" t="s">
        <v>21</v>
      </c>
      <c r="K56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56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5692" s="15">
        <f>IF(Table1[[#This Row],[BusinessInfo_WomanOwned]]="True",1,0)</f>
        <v>0</v>
      </c>
      <c r="N5692" s="15">
        <f>IF(Table1[[#This Row],[BusinessInfo_MinorityOwned]]="True",1,0)</f>
        <v>0</v>
      </c>
      <c r="O5692" s="15">
        <f>IF(Table1[[#This Row],[BusinessInfo_VeteranOwned]]="True",1,0)</f>
        <v>0</v>
      </c>
    </row>
    <row r="5693" spans="1:15" x14ac:dyDescent="0.2">
      <c r="A5693" s="18">
        <v>38667</v>
      </c>
      <c r="B5693" s="19" t="s">
        <v>15</v>
      </c>
      <c r="C5693" s="19" t="s">
        <v>22</v>
      </c>
      <c r="D5693" s="19" t="s">
        <v>45</v>
      </c>
      <c r="E5693" s="19" t="s">
        <v>74</v>
      </c>
      <c r="F5693" s="19" t="s">
        <v>19</v>
      </c>
      <c r="G5693" s="19" t="s">
        <v>20</v>
      </c>
      <c r="H5693" s="19" t="s">
        <v>20</v>
      </c>
      <c r="I5693" s="20">
        <v>2000</v>
      </c>
      <c r="J5693" s="19" t="s">
        <v>21</v>
      </c>
      <c r="K56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6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693" s="15">
        <f>IF(Table1[[#This Row],[BusinessInfo_WomanOwned]]="True",1,0)</f>
        <v>1</v>
      </c>
      <c r="N5693" s="15">
        <f>IF(Table1[[#This Row],[BusinessInfo_MinorityOwned]]="True",1,0)</f>
        <v>0</v>
      </c>
      <c r="O5693" s="15">
        <f>IF(Table1[[#This Row],[BusinessInfo_VeteranOwned]]="True",1,0)</f>
        <v>0</v>
      </c>
    </row>
    <row r="5694" spans="1:15" x14ac:dyDescent="0.2">
      <c r="A5694" s="18">
        <v>38295</v>
      </c>
      <c r="B5694" s="19" t="s">
        <v>15</v>
      </c>
      <c r="C5694" s="19" t="s">
        <v>112</v>
      </c>
      <c r="D5694" s="19" t="s">
        <v>45</v>
      </c>
      <c r="E5694" s="19" t="s">
        <v>54</v>
      </c>
      <c r="F5694" s="19" t="s">
        <v>20</v>
      </c>
      <c r="G5694" s="19" t="s">
        <v>20</v>
      </c>
      <c r="H5694" s="19" t="s">
        <v>20</v>
      </c>
      <c r="I5694" s="20">
        <v>2000</v>
      </c>
      <c r="J5694" s="19" t="s">
        <v>21</v>
      </c>
      <c r="K56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6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694" s="15">
        <f>IF(Table1[[#This Row],[BusinessInfo_WomanOwned]]="True",1,0)</f>
        <v>0</v>
      </c>
      <c r="N5694" s="15">
        <f>IF(Table1[[#This Row],[BusinessInfo_MinorityOwned]]="True",1,0)</f>
        <v>0</v>
      </c>
      <c r="O5694" s="15">
        <f>IF(Table1[[#This Row],[BusinessInfo_VeteranOwned]]="True",1,0)</f>
        <v>0</v>
      </c>
    </row>
    <row r="5695" spans="1:15" x14ac:dyDescent="0.2">
      <c r="A5695" s="18">
        <v>38300</v>
      </c>
      <c r="B5695" s="19" t="s">
        <v>15</v>
      </c>
      <c r="C5695" s="19" t="s">
        <v>59</v>
      </c>
      <c r="D5695" s="19" t="s">
        <v>63</v>
      </c>
      <c r="E5695" s="19" t="s">
        <v>247</v>
      </c>
      <c r="F5695" s="19" t="s">
        <v>19</v>
      </c>
      <c r="G5695" s="19" t="s">
        <v>19</v>
      </c>
      <c r="H5695" s="19" t="s">
        <v>20</v>
      </c>
      <c r="I5695" s="20">
        <v>2000</v>
      </c>
      <c r="J5695" s="19" t="s">
        <v>21</v>
      </c>
      <c r="K56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6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5695" s="15">
        <f>IF(Table1[[#This Row],[BusinessInfo_WomanOwned]]="True",1,0)</f>
        <v>1</v>
      </c>
      <c r="N5695" s="15">
        <f>IF(Table1[[#This Row],[BusinessInfo_MinorityOwned]]="True",1,0)</f>
        <v>1</v>
      </c>
      <c r="O5695" s="15">
        <f>IF(Table1[[#This Row],[BusinessInfo_VeteranOwned]]="True",1,0)</f>
        <v>0</v>
      </c>
    </row>
    <row r="5696" spans="1:15" x14ac:dyDescent="0.2">
      <c r="A5696" s="18">
        <v>38668</v>
      </c>
      <c r="B5696" s="19" t="s">
        <v>15</v>
      </c>
      <c r="C5696" s="19" t="s">
        <v>116</v>
      </c>
      <c r="D5696" s="19" t="s">
        <v>29</v>
      </c>
      <c r="E5696" s="19" t="s">
        <v>18</v>
      </c>
      <c r="F5696" s="19" t="s">
        <v>19</v>
      </c>
      <c r="G5696" s="19" t="s">
        <v>20</v>
      </c>
      <c r="H5696" s="19" t="s">
        <v>20</v>
      </c>
      <c r="I5696" s="20">
        <v>2000</v>
      </c>
      <c r="J5696" s="19" t="s">
        <v>21</v>
      </c>
      <c r="K56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56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5696" s="15">
        <f>IF(Table1[[#This Row],[BusinessInfo_WomanOwned]]="True",1,0)</f>
        <v>1</v>
      </c>
      <c r="N5696" s="15">
        <f>IF(Table1[[#This Row],[BusinessInfo_MinorityOwned]]="True",1,0)</f>
        <v>0</v>
      </c>
      <c r="O5696" s="15">
        <f>IF(Table1[[#This Row],[BusinessInfo_VeteranOwned]]="True",1,0)</f>
        <v>0</v>
      </c>
    </row>
    <row r="5697" spans="1:15" x14ac:dyDescent="0.2">
      <c r="A5697" s="18">
        <v>38301</v>
      </c>
      <c r="B5697" s="19" t="s">
        <v>15</v>
      </c>
      <c r="C5697" s="19" t="s">
        <v>22</v>
      </c>
      <c r="D5697" s="19" t="s">
        <v>26</v>
      </c>
      <c r="E5697" s="19" t="s">
        <v>18</v>
      </c>
      <c r="F5697" s="19" t="s">
        <v>20</v>
      </c>
      <c r="G5697" s="19" t="s">
        <v>19</v>
      </c>
      <c r="H5697" s="19" t="s">
        <v>20</v>
      </c>
      <c r="I5697" s="20">
        <v>10000</v>
      </c>
      <c r="J5697" s="19" t="s">
        <v>36</v>
      </c>
      <c r="K56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6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697" s="15">
        <f>IF(Table1[[#This Row],[BusinessInfo_WomanOwned]]="True",1,0)</f>
        <v>0</v>
      </c>
      <c r="N5697" s="15">
        <f>IF(Table1[[#This Row],[BusinessInfo_MinorityOwned]]="True",1,0)</f>
        <v>1</v>
      </c>
      <c r="O5697" s="15">
        <f>IF(Table1[[#This Row],[BusinessInfo_VeteranOwned]]="True",1,0)</f>
        <v>0</v>
      </c>
    </row>
    <row r="5698" spans="1:15" x14ac:dyDescent="0.2">
      <c r="A5698" s="18">
        <v>40682</v>
      </c>
      <c r="B5698" s="19" t="s">
        <v>15</v>
      </c>
      <c r="C5698" s="19" t="s">
        <v>22</v>
      </c>
      <c r="D5698" s="19" t="s">
        <v>23</v>
      </c>
      <c r="E5698" s="19" t="s">
        <v>51</v>
      </c>
      <c r="F5698" s="19" t="s">
        <v>20</v>
      </c>
      <c r="G5698" s="19" t="s">
        <v>20</v>
      </c>
      <c r="H5698" s="19" t="s">
        <v>20</v>
      </c>
      <c r="I5698" s="20">
        <v>2000</v>
      </c>
      <c r="J5698" s="19" t="s">
        <v>21</v>
      </c>
      <c r="K56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6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698" s="15">
        <f>IF(Table1[[#This Row],[BusinessInfo_WomanOwned]]="True",1,0)</f>
        <v>0</v>
      </c>
      <c r="N5698" s="15">
        <f>IF(Table1[[#This Row],[BusinessInfo_MinorityOwned]]="True",1,0)</f>
        <v>0</v>
      </c>
      <c r="O5698" s="15">
        <f>IF(Table1[[#This Row],[BusinessInfo_VeteranOwned]]="True",1,0)</f>
        <v>0</v>
      </c>
    </row>
    <row r="5699" spans="1:15" x14ac:dyDescent="0.2">
      <c r="A5699" s="18">
        <v>38312</v>
      </c>
      <c r="B5699" s="19" t="s">
        <v>15</v>
      </c>
      <c r="C5699" s="19" t="s">
        <v>22</v>
      </c>
      <c r="D5699" s="19" t="s">
        <v>26</v>
      </c>
      <c r="E5699" s="19" t="s">
        <v>58</v>
      </c>
      <c r="F5699" s="19" t="s">
        <v>20</v>
      </c>
      <c r="G5699" s="19" t="s">
        <v>20</v>
      </c>
      <c r="H5699" s="19" t="s">
        <v>20</v>
      </c>
      <c r="I5699" s="20">
        <v>5000</v>
      </c>
      <c r="J5699" s="19" t="s">
        <v>25</v>
      </c>
      <c r="K56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6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699" s="15">
        <f>IF(Table1[[#This Row],[BusinessInfo_WomanOwned]]="True",1,0)</f>
        <v>0</v>
      </c>
      <c r="N5699" s="15">
        <f>IF(Table1[[#This Row],[BusinessInfo_MinorityOwned]]="True",1,0)</f>
        <v>0</v>
      </c>
      <c r="O5699" s="15">
        <f>IF(Table1[[#This Row],[BusinessInfo_VeteranOwned]]="True",1,0)</f>
        <v>0</v>
      </c>
    </row>
    <row r="5700" spans="1:15" x14ac:dyDescent="0.2">
      <c r="A5700" s="18">
        <v>40684</v>
      </c>
      <c r="B5700" s="19" t="s">
        <v>15</v>
      </c>
      <c r="C5700" s="19" t="s">
        <v>34</v>
      </c>
      <c r="D5700" s="19" t="s">
        <v>71</v>
      </c>
      <c r="E5700" s="19" t="s">
        <v>247</v>
      </c>
      <c r="F5700" s="19" t="s">
        <v>19</v>
      </c>
      <c r="G5700" s="19" t="s">
        <v>20</v>
      </c>
      <c r="H5700" s="19" t="s">
        <v>20</v>
      </c>
      <c r="I5700" s="20">
        <v>2000</v>
      </c>
      <c r="J5700" s="19" t="s">
        <v>21</v>
      </c>
      <c r="K57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7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5700" s="15">
        <f>IF(Table1[[#This Row],[BusinessInfo_WomanOwned]]="True",1,0)</f>
        <v>1</v>
      </c>
      <c r="N5700" s="15">
        <f>IF(Table1[[#This Row],[BusinessInfo_MinorityOwned]]="True",1,0)</f>
        <v>0</v>
      </c>
      <c r="O5700" s="15">
        <f>IF(Table1[[#This Row],[BusinessInfo_VeteranOwned]]="True",1,0)</f>
        <v>0</v>
      </c>
    </row>
    <row r="5701" spans="1:15" x14ac:dyDescent="0.2">
      <c r="A5701" s="18">
        <v>38317</v>
      </c>
      <c r="B5701" s="19" t="s">
        <v>15</v>
      </c>
      <c r="C5701" s="19" t="s">
        <v>546</v>
      </c>
      <c r="D5701" s="19" t="s">
        <v>119</v>
      </c>
      <c r="E5701" s="19" t="s">
        <v>47</v>
      </c>
      <c r="F5701" s="19" t="s">
        <v>20</v>
      </c>
      <c r="G5701" s="19" t="s">
        <v>19</v>
      </c>
      <c r="H5701" s="19" t="s">
        <v>20</v>
      </c>
      <c r="I5701" s="20">
        <v>2000</v>
      </c>
      <c r="J5701" s="19" t="s">
        <v>21</v>
      </c>
      <c r="K57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Babson Park</v>
      </c>
      <c r="L57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33827</v>
      </c>
      <c r="M5701" s="15">
        <f>IF(Table1[[#This Row],[BusinessInfo_WomanOwned]]="True",1,0)</f>
        <v>0</v>
      </c>
      <c r="N5701" s="15">
        <f>IF(Table1[[#This Row],[BusinessInfo_MinorityOwned]]="True",1,0)</f>
        <v>1</v>
      </c>
      <c r="O5701" s="15">
        <f>IF(Table1[[#This Row],[BusinessInfo_VeteranOwned]]="True",1,0)</f>
        <v>0</v>
      </c>
    </row>
    <row r="5702" spans="1:15" x14ac:dyDescent="0.2">
      <c r="A5702" s="18">
        <v>38322</v>
      </c>
      <c r="B5702" s="19" t="s">
        <v>15</v>
      </c>
      <c r="C5702" s="19" t="s">
        <v>78</v>
      </c>
      <c r="D5702" s="19" t="s">
        <v>79</v>
      </c>
      <c r="E5702" s="19" t="s">
        <v>247</v>
      </c>
      <c r="F5702" s="19" t="s">
        <v>19</v>
      </c>
      <c r="G5702" s="19" t="s">
        <v>19</v>
      </c>
      <c r="H5702" s="19" t="s">
        <v>20</v>
      </c>
      <c r="I5702" s="20">
        <v>2000</v>
      </c>
      <c r="J5702" s="19" t="s">
        <v>21</v>
      </c>
      <c r="K57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57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5702" s="15">
        <f>IF(Table1[[#This Row],[BusinessInfo_WomanOwned]]="True",1,0)</f>
        <v>1</v>
      </c>
      <c r="N5702" s="15">
        <f>IF(Table1[[#This Row],[BusinessInfo_MinorityOwned]]="True",1,0)</f>
        <v>1</v>
      </c>
      <c r="O5702" s="15">
        <f>IF(Table1[[#This Row],[BusinessInfo_VeteranOwned]]="True",1,0)</f>
        <v>0</v>
      </c>
    </row>
    <row r="5703" spans="1:15" x14ac:dyDescent="0.2">
      <c r="A5703" s="18">
        <v>40694</v>
      </c>
      <c r="B5703" s="19" t="s">
        <v>15</v>
      </c>
      <c r="C5703" s="19" t="s">
        <v>22</v>
      </c>
      <c r="D5703" s="19" t="s">
        <v>23</v>
      </c>
      <c r="E5703" s="19" t="s">
        <v>51</v>
      </c>
      <c r="F5703" s="19" t="s">
        <v>19</v>
      </c>
      <c r="G5703" s="19" t="s">
        <v>20</v>
      </c>
      <c r="H5703" s="19" t="s">
        <v>20</v>
      </c>
      <c r="I5703" s="20">
        <v>2000</v>
      </c>
      <c r="J5703" s="19" t="s">
        <v>21</v>
      </c>
      <c r="K57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7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703" s="15">
        <f>IF(Table1[[#This Row],[BusinessInfo_WomanOwned]]="True",1,0)</f>
        <v>1</v>
      </c>
      <c r="N5703" s="15">
        <f>IF(Table1[[#This Row],[BusinessInfo_MinorityOwned]]="True",1,0)</f>
        <v>0</v>
      </c>
      <c r="O5703" s="15">
        <f>IF(Table1[[#This Row],[BusinessInfo_VeteranOwned]]="True",1,0)</f>
        <v>0</v>
      </c>
    </row>
    <row r="5704" spans="1:15" x14ac:dyDescent="0.2">
      <c r="A5704" s="18">
        <v>38337</v>
      </c>
      <c r="B5704" s="19" t="s">
        <v>15</v>
      </c>
      <c r="C5704" s="19" t="s">
        <v>16</v>
      </c>
      <c r="D5704" s="19" t="s">
        <v>55</v>
      </c>
      <c r="E5704" s="19" t="s">
        <v>18</v>
      </c>
      <c r="F5704" s="19" t="s">
        <v>19</v>
      </c>
      <c r="G5704" s="19" t="s">
        <v>20</v>
      </c>
      <c r="H5704" s="19" t="s">
        <v>20</v>
      </c>
      <c r="I5704" s="20">
        <v>2000</v>
      </c>
      <c r="J5704" s="19" t="s">
        <v>21</v>
      </c>
      <c r="K57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7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704" s="15">
        <f>IF(Table1[[#This Row],[BusinessInfo_WomanOwned]]="True",1,0)</f>
        <v>1</v>
      </c>
      <c r="N5704" s="15">
        <f>IF(Table1[[#This Row],[BusinessInfo_MinorityOwned]]="True",1,0)</f>
        <v>0</v>
      </c>
      <c r="O5704" s="15">
        <f>IF(Table1[[#This Row],[BusinessInfo_VeteranOwned]]="True",1,0)</f>
        <v>0</v>
      </c>
    </row>
    <row r="5705" spans="1:15" x14ac:dyDescent="0.2">
      <c r="A5705" s="18">
        <v>40695</v>
      </c>
      <c r="B5705" s="19" t="s">
        <v>15</v>
      </c>
      <c r="C5705" s="19" t="s">
        <v>80</v>
      </c>
      <c r="D5705" s="19" t="s">
        <v>48</v>
      </c>
      <c r="E5705" s="19" t="s">
        <v>54</v>
      </c>
      <c r="F5705" s="19" t="s">
        <v>20</v>
      </c>
      <c r="G5705" s="19" t="s">
        <v>19</v>
      </c>
      <c r="H5705" s="19" t="s">
        <v>20</v>
      </c>
      <c r="I5705" s="20">
        <v>2000</v>
      </c>
      <c r="J5705" s="19" t="s">
        <v>21</v>
      </c>
      <c r="K57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7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5705" s="15">
        <f>IF(Table1[[#This Row],[BusinessInfo_WomanOwned]]="True",1,0)</f>
        <v>0</v>
      </c>
      <c r="N5705" s="15">
        <f>IF(Table1[[#This Row],[BusinessInfo_MinorityOwned]]="True",1,0)</f>
        <v>1</v>
      </c>
      <c r="O5705" s="15">
        <f>IF(Table1[[#This Row],[BusinessInfo_VeteranOwned]]="True",1,0)</f>
        <v>0</v>
      </c>
    </row>
    <row r="5706" spans="1:15" x14ac:dyDescent="0.2">
      <c r="A5706" s="18">
        <v>38338</v>
      </c>
      <c r="B5706" s="19" t="s">
        <v>15</v>
      </c>
      <c r="C5706" s="19" t="s">
        <v>22</v>
      </c>
      <c r="D5706" s="19" t="s">
        <v>23</v>
      </c>
      <c r="E5706" s="19" t="s">
        <v>247</v>
      </c>
      <c r="F5706" s="19" t="s">
        <v>20</v>
      </c>
      <c r="G5706" s="19" t="s">
        <v>19</v>
      </c>
      <c r="H5706" s="19" t="s">
        <v>20</v>
      </c>
      <c r="I5706" s="20">
        <v>5000</v>
      </c>
      <c r="J5706" s="19" t="s">
        <v>25</v>
      </c>
      <c r="K57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7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706" s="15">
        <f>IF(Table1[[#This Row],[BusinessInfo_WomanOwned]]="True",1,0)</f>
        <v>0</v>
      </c>
      <c r="N5706" s="15">
        <f>IF(Table1[[#This Row],[BusinessInfo_MinorityOwned]]="True",1,0)</f>
        <v>1</v>
      </c>
      <c r="O5706" s="15">
        <f>IF(Table1[[#This Row],[BusinessInfo_VeteranOwned]]="True",1,0)</f>
        <v>0</v>
      </c>
    </row>
    <row r="5707" spans="1:15" x14ac:dyDescent="0.2">
      <c r="A5707" s="18">
        <v>40704</v>
      </c>
      <c r="B5707" s="19" t="s">
        <v>15</v>
      </c>
      <c r="C5707" s="19" t="s">
        <v>34</v>
      </c>
      <c r="D5707" s="19" t="s">
        <v>33</v>
      </c>
      <c r="E5707" s="19" t="s">
        <v>56</v>
      </c>
      <c r="F5707" s="19" t="s">
        <v>19</v>
      </c>
      <c r="G5707" s="19" t="s">
        <v>20</v>
      </c>
      <c r="H5707" s="19" t="s">
        <v>20</v>
      </c>
      <c r="I5707" s="20">
        <v>2000</v>
      </c>
      <c r="J5707" s="19" t="s">
        <v>21</v>
      </c>
      <c r="K57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7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707" s="15">
        <f>IF(Table1[[#This Row],[BusinessInfo_WomanOwned]]="True",1,0)</f>
        <v>1</v>
      </c>
      <c r="N5707" s="15">
        <f>IF(Table1[[#This Row],[BusinessInfo_MinorityOwned]]="True",1,0)</f>
        <v>0</v>
      </c>
      <c r="O5707" s="15">
        <f>IF(Table1[[#This Row],[BusinessInfo_VeteranOwned]]="True",1,0)</f>
        <v>0</v>
      </c>
    </row>
    <row r="5708" spans="1:15" x14ac:dyDescent="0.2">
      <c r="A5708" s="18">
        <v>38363</v>
      </c>
      <c r="B5708" s="19" t="s">
        <v>15</v>
      </c>
      <c r="C5708" s="19" t="s">
        <v>112</v>
      </c>
      <c r="D5708" s="19" t="s">
        <v>26</v>
      </c>
      <c r="E5708" s="19" t="s">
        <v>27</v>
      </c>
      <c r="F5708" s="19" t="s">
        <v>19</v>
      </c>
      <c r="G5708" s="19" t="s">
        <v>20</v>
      </c>
      <c r="H5708" s="19" t="s">
        <v>20</v>
      </c>
      <c r="I5708" s="20">
        <v>2000</v>
      </c>
      <c r="J5708" s="19" t="s">
        <v>21</v>
      </c>
      <c r="K57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7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708" s="15">
        <f>IF(Table1[[#This Row],[BusinessInfo_WomanOwned]]="True",1,0)</f>
        <v>1</v>
      </c>
      <c r="N5708" s="15">
        <f>IF(Table1[[#This Row],[BusinessInfo_MinorityOwned]]="True",1,0)</f>
        <v>0</v>
      </c>
      <c r="O5708" s="15">
        <f>IF(Table1[[#This Row],[BusinessInfo_VeteranOwned]]="True",1,0)</f>
        <v>0</v>
      </c>
    </row>
    <row r="5709" spans="1:15" x14ac:dyDescent="0.2">
      <c r="A5709" s="18">
        <v>40711</v>
      </c>
      <c r="B5709" s="19" t="s">
        <v>15</v>
      </c>
      <c r="C5709" s="19" t="s">
        <v>64</v>
      </c>
      <c r="D5709" s="19" t="s">
        <v>26</v>
      </c>
      <c r="E5709" s="19" t="s">
        <v>27</v>
      </c>
      <c r="F5709" s="19" t="s">
        <v>20</v>
      </c>
      <c r="G5709" s="19" t="s">
        <v>20</v>
      </c>
      <c r="H5709" s="19" t="s">
        <v>20</v>
      </c>
      <c r="I5709" s="20">
        <v>2000</v>
      </c>
      <c r="J5709" s="19" t="s">
        <v>21</v>
      </c>
      <c r="K57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7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709" s="15">
        <f>IF(Table1[[#This Row],[BusinessInfo_WomanOwned]]="True",1,0)</f>
        <v>0</v>
      </c>
      <c r="N5709" s="15">
        <f>IF(Table1[[#This Row],[BusinessInfo_MinorityOwned]]="True",1,0)</f>
        <v>0</v>
      </c>
      <c r="O5709" s="15">
        <f>IF(Table1[[#This Row],[BusinessInfo_VeteranOwned]]="True",1,0)</f>
        <v>0</v>
      </c>
    </row>
    <row r="5710" spans="1:15" x14ac:dyDescent="0.2">
      <c r="A5710" s="18">
        <v>38364</v>
      </c>
      <c r="B5710" s="19" t="s">
        <v>15</v>
      </c>
      <c r="C5710" s="19" t="s">
        <v>59</v>
      </c>
      <c r="D5710" s="19" t="s">
        <v>50</v>
      </c>
      <c r="E5710" s="19" t="s">
        <v>77</v>
      </c>
      <c r="F5710" s="19" t="s">
        <v>19</v>
      </c>
      <c r="G5710" s="19" t="s">
        <v>19</v>
      </c>
      <c r="H5710" s="19" t="s">
        <v>20</v>
      </c>
      <c r="I5710" s="20">
        <v>2000</v>
      </c>
      <c r="J5710" s="19" t="s">
        <v>21</v>
      </c>
      <c r="K57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7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5710" s="15">
        <f>IF(Table1[[#This Row],[BusinessInfo_WomanOwned]]="True",1,0)</f>
        <v>1</v>
      </c>
      <c r="N5710" s="15">
        <f>IF(Table1[[#This Row],[BusinessInfo_MinorityOwned]]="True",1,0)</f>
        <v>1</v>
      </c>
      <c r="O5710" s="15">
        <f>IF(Table1[[#This Row],[BusinessInfo_VeteranOwned]]="True",1,0)</f>
        <v>0</v>
      </c>
    </row>
    <row r="5711" spans="1:15" x14ac:dyDescent="0.2">
      <c r="A5711" s="18">
        <v>40712</v>
      </c>
      <c r="B5711" s="19" t="s">
        <v>15</v>
      </c>
      <c r="C5711" s="19" t="s">
        <v>16</v>
      </c>
      <c r="D5711" s="19" t="s">
        <v>46</v>
      </c>
      <c r="E5711" s="19" t="s">
        <v>58</v>
      </c>
      <c r="F5711" s="19" t="s">
        <v>20</v>
      </c>
      <c r="G5711" s="19" t="s">
        <v>19</v>
      </c>
      <c r="H5711" s="19" t="s">
        <v>20</v>
      </c>
      <c r="I5711" s="20">
        <v>5000</v>
      </c>
      <c r="J5711" s="19" t="s">
        <v>25</v>
      </c>
      <c r="K57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57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5711" s="15">
        <f>IF(Table1[[#This Row],[BusinessInfo_WomanOwned]]="True",1,0)</f>
        <v>0</v>
      </c>
      <c r="N5711" s="15">
        <f>IF(Table1[[#This Row],[BusinessInfo_MinorityOwned]]="True",1,0)</f>
        <v>1</v>
      </c>
      <c r="O5711" s="15">
        <f>IF(Table1[[#This Row],[BusinessInfo_VeteranOwned]]="True",1,0)</f>
        <v>0</v>
      </c>
    </row>
    <row r="5712" spans="1:15" x14ac:dyDescent="0.2">
      <c r="A5712" s="18">
        <v>40721</v>
      </c>
      <c r="B5712" s="19" t="s">
        <v>15</v>
      </c>
      <c r="C5712" s="19" t="s">
        <v>34</v>
      </c>
      <c r="D5712" s="19" t="s">
        <v>71</v>
      </c>
      <c r="E5712" s="19" t="s">
        <v>247</v>
      </c>
      <c r="F5712" s="19" t="s">
        <v>20</v>
      </c>
      <c r="G5712" s="19" t="s">
        <v>20</v>
      </c>
      <c r="H5712" s="19" t="s">
        <v>20</v>
      </c>
      <c r="I5712" s="20">
        <v>2000</v>
      </c>
      <c r="J5712" s="19" t="s">
        <v>21</v>
      </c>
      <c r="K57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7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5712" s="15">
        <f>IF(Table1[[#This Row],[BusinessInfo_WomanOwned]]="True",1,0)</f>
        <v>0</v>
      </c>
      <c r="N5712" s="15">
        <f>IF(Table1[[#This Row],[BusinessInfo_MinorityOwned]]="True",1,0)</f>
        <v>0</v>
      </c>
      <c r="O5712" s="15">
        <f>IF(Table1[[#This Row],[BusinessInfo_VeteranOwned]]="True",1,0)</f>
        <v>0</v>
      </c>
    </row>
    <row r="5713" spans="1:15" x14ac:dyDescent="0.2">
      <c r="A5713" s="18">
        <v>40748</v>
      </c>
      <c r="B5713" s="19" t="s">
        <v>15</v>
      </c>
      <c r="C5713" s="19" t="s">
        <v>34</v>
      </c>
      <c r="D5713" s="19" t="s">
        <v>35</v>
      </c>
      <c r="E5713" s="19" t="s">
        <v>247</v>
      </c>
      <c r="F5713" s="19" t="s">
        <v>19</v>
      </c>
      <c r="G5713" s="19" t="s">
        <v>20</v>
      </c>
      <c r="H5713" s="19" t="s">
        <v>20</v>
      </c>
      <c r="I5713" s="20">
        <v>2000</v>
      </c>
      <c r="J5713" s="19" t="s">
        <v>21</v>
      </c>
      <c r="K57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7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713" s="15">
        <f>IF(Table1[[#This Row],[BusinessInfo_WomanOwned]]="True",1,0)</f>
        <v>1</v>
      </c>
      <c r="N5713" s="15">
        <f>IF(Table1[[#This Row],[BusinessInfo_MinorityOwned]]="True",1,0)</f>
        <v>0</v>
      </c>
      <c r="O5713" s="15">
        <f>IF(Table1[[#This Row],[BusinessInfo_VeteranOwned]]="True",1,0)</f>
        <v>0</v>
      </c>
    </row>
    <row r="5714" spans="1:15" x14ac:dyDescent="0.2">
      <c r="A5714" s="18">
        <v>40773</v>
      </c>
      <c r="B5714" s="19" t="s">
        <v>15</v>
      </c>
      <c r="C5714" s="19" t="s">
        <v>34</v>
      </c>
      <c r="D5714" s="19" t="s">
        <v>71</v>
      </c>
      <c r="E5714" s="19" t="s">
        <v>54</v>
      </c>
      <c r="F5714" s="19" t="s">
        <v>20</v>
      </c>
      <c r="G5714" s="19" t="s">
        <v>20</v>
      </c>
      <c r="H5714" s="19" t="s">
        <v>20</v>
      </c>
      <c r="I5714" s="20">
        <v>2000</v>
      </c>
      <c r="J5714" s="19" t="s">
        <v>21</v>
      </c>
      <c r="K57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7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5714" s="15">
        <f>IF(Table1[[#This Row],[BusinessInfo_WomanOwned]]="True",1,0)</f>
        <v>0</v>
      </c>
      <c r="N5714" s="15">
        <f>IF(Table1[[#This Row],[BusinessInfo_MinorityOwned]]="True",1,0)</f>
        <v>0</v>
      </c>
      <c r="O5714" s="15">
        <f>IF(Table1[[#This Row],[BusinessInfo_VeteranOwned]]="True",1,0)</f>
        <v>0</v>
      </c>
    </row>
    <row r="5715" spans="1:15" x14ac:dyDescent="0.2">
      <c r="A5715" s="18">
        <v>40777</v>
      </c>
      <c r="B5715" s="19" t="s">
        <v>15</v>
      </c>
      <c r="C5715" s="19" t="s">
        <v>32</v>
      </c>
      <c r="D5715" s="19" t="s">
        <v>35</v>
      </c>
      <c r="E5715" s="19" t="s">
        <v>58</v>
      </c>
      <c r="F5715" s="19" t="s">
        <v>20</v>
      </c>
      <c r="G5715" s="19" t="s">
        <v>20</v>
      </c>
      <c r="H5715" s="19" t="s">
        <v>20</v>
      </c>
      <c r="I5715" s="20">
        <v>10000</v>
      </c>
      <c r="J5715" s="19" t="s">
        <v>36</v>
      </c>
      <c r="K57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7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715" s="15">
        <f>IF(Table1[[#This Row],[BusinessInfo_WomanOwned]]="True",1,0)</f>
        <v>0</v>
      </c>
      <c r="N5715" s="15">
        <f>IF(Table1[[#This Row],[BusinessInfo_MinorityOwned]]="True",1,0)</f>
        <v>0</v>
      </c>
      <c r="O5715" s="15">
        <f>IF(Table1[[#This Row],[BusinessInfo_VeteranOwned]]="True",1,0)</f>
        <v>0</v>
      </c>
    </row>
    <row r="5716" spans="1:15" x14ac:dyDescent="0.2">
      <c r="A5716" s="18">
        <v>40785</v>
      </c>
      <c r="B5716" s="19" t="s">
        <v>15</v>
      </c>
      <c r="C5716" s="19" t="s">
        <v>16</v>
      </c>
      <c r="D5716" s="19" t="s">
        <v>17</v>
      </c>
      <c r="E5716" s="19" t="s">
        <v>27</v>
      </c>
      <c r="F5716" s="19" t="s">
        <v>20</v>
      </c>
      <c r="G5716" s="19" t="s">
        <v>19</v>
      </c>
      <c r="H5716" s="19" t="s">
        <v>20</v>
      </c>
      <c r="I5716" s="20">
        <v>2000</v>
      </c>
      <c r="J5716" s="19" t="s">
        <v>21</v>
      </c>
      <c r="K57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7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5716" s="15">
        <f>IF(Table1[[#This Row],[BusinessInfo_WomanOwned]]="True",1,0)</f>
        <v>0</v>
      </c>
      <c r="N5716" s="15">
        <f>IF(Table1[[#This Row],[BusinessInfo_MinorityOwned]]="True",1,0)</f>
        <v>1</v>
      </c>
      <c r="O5716" s="15">
        <f>IF(Table1[[#This Row],[BusinessInfo_VeteranOwned]]="True",1,0)</f>
        <v>0</v>
      </c>
    </row>
    <row r="5717" spans="1:15" x14ac:dyDescent="0.2">
      <c r="A5717" s="18">
        <v>40799</v>
      </c>
      <c r="B5717" s="19" t="s">
        <v>15</v>
      </c>
      <c r="C5717" s="19" t="s">
        <v>59</v>
      </c>
      <c r="D5717" s="19" t="s">
        <v>33</v>
      </c>
      <c r="E5717" s="19" t="s">
        <v>77</v>
      </c>
      <c r="F5717" s="19" t="s">
        <v>20</v>
      </c>
      <c r="G5717" s="19" t="s">
        <v>19</v>
      </c>
      <c r="H5717" s="19" t="s">
        <v>20</v>
      </c>
      <c r="I5717" s="20">
        <v>2000</v>
      </c>
      <c r="J5717" s="19" t="s">
        <v>21</v>
      </c>
      <c r="K57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7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717" s="15">
        <f>IF(Table1[[#This Row],[BusinessInfo_WomanOwned]]="True",1,0)</f>
        <v>0</v>
      </c>
      <c r="N5717" s="15">
        <f>IF(Table1[[#This Row],[BusinessInfo_MinorityOwned]]="True",1,0)</f>
        <v>1</v>
      </c>
      <c r="O5717" s="15">
        <f>IF(Table1[[#This Row],[BusinessInfo_VeteranOwned]]="True",1,0)</f>
        <v>0</v>
      </c>
    </row>
    <row r="5718" spans="1:15" x14ac:dyDescent="0.2">
      <c r="A5718" s="18">
        <v>37943</v>
      </c>
      <c r="B5718" s="19" t="s">
        <v>15</v>
      </c>
      <c r="C5718" s="19" t="s">
        <v>133</v>
      </c>
      <c r="D5718" s="19" t="s">
        <v>26</v>
      </c>
      <c r="E5718" s="19" t="s">
        <v>43</v>
      </c>
      <c r="F5718" s="19" t="s">
        <v>19</v>
      </c>
      <c r="G5718" s="19" t="s">
        <v>19</v>
      </c>
      <c r="H5718" s="19" t="s">
        <v>20</v>
      </c>
      <c r="I5718" s="20">
        <v>2000</v>
      </c>
      <c r="J5718" s="19" t="s">
        <v>21</v>
      </c>
      <c r="K57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7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718" s="15">
        <f>IF(Table1[[#This Row],[BusinessInfo_WomanOwned]]="True",1,0)</f>
        <v>1</v>
      </c>
      <c r="N5718" s="15">
        <f>IF(Table1[[#This Row],[BusinessInfo_MinorityOwned]]="True",1,0)</f>
        <v>1</v>
      </c>
      <c r="O5718" s="15">
        <f>IF(Table1[[#This Row],[BusinessInfo_VeteranOwned]]="True",1,0)</f>
        <v>0</v>
      </c>
    </row>
    <row r="5719" spans="1:15" x14ac:dyDescent="0.2">
      <c r="A5719" s="18">
        <v>38498</v>
      </c>
      <c r="B5719" s="19" t="s">
        <v>15</v>
      </c>
      <c r="C5719" s="19" t="s">
        <v>34</v>
      </c>
      <c r="D5719" s="19" t="s">
        <v>70</v>
      </c>
      <c r="E5719" s="19" t="s">
        <v>247</v>
      </c>
      <c r="F5719" s="19" t="s">
        <v>20</v>
      </c>
      <c r="G5719" s="19" t="s">
        <v>20</v>
      </c>
      <c r="H5719" s="19" t="s">
        <v>20</v>
      </c>
      <c r="I5719" s="20">
        <v>5000</v>
      </c>
      <c r="J5719" s="19" t="s">
        <v>25</v>
      </c>
      <c r="K57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7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5719" s="15">
        <f>IF(Table1[[#This Row],[BusinessInfo_WomanOwned]]="True",1,0)</f>
        <v>0</v>
      </c>
      <c r="N5719" s="15">
        <f>IF(Table1[[#This Row],[BusinessInfo_MinorityOwned]]="True",1,0)</f>
        <v>0</v>
      </c>
      <c r="O5719" s="15">
        <f>IF(Table1[[#This Row],[BusinessInfo_VeteranOwned]]="True",1,0)</f>
        <v>0</v>
      </c>
    </row>
    <row r="5720" spans="1:15" x14ac:dyDescent="0.2">
      <c r="A5720" s="18">
        <v>30619</v>
      </c>
      <c r="B5720" s="19" t="s">
        <v>155</v>
      </c>
      <c r="C5720" s="19" t="s">
        <v>22</v>
      </c>
      <c r="D5720" s="19" t="s">
        <v>23</v>
      </c>
      <c r="E5720" s="19" t="s">
        <v>27</v>
      </c>
      <c r="F5720" s="19" t="s">
        <v>19</v>
      </c>
      <c r="G5720" s="19" t="s">
        <v>20</v>
      </c>
      <c r="H5720" s="19" t="s">
        <v>20</v>
      </c>
      <c r="I5720" s="20">
        <v>0</v>
      </c>
      <c r="J5720" s="19" t="s">
        <v>21</v>
      </c>
      <c r="K57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7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720" s="15">
        <f>IF(Table1[[#This Row],[BusinessInfo_WomanOwned]]="True",1,0)</f>
        <v>1</v>
      </c>
      <c r="N5720" s="15">
        <f>IF(Table1[[#This Row],[BusinessInfo_MinorityOwned]]="True",1,0)</f>
        <v>0</v>
      </c>
      <c r="O5720" s="15">
        <f>IF(Table1[[#This Row],[BusinessInfo_VeteranOwned]]="True",1,0)</f>
        <v>0</v>
      </c>
    </row>
    <row r="5721" spans="1:15" x14ac:dyDescent="0.2">
      <c r="A5721" s="18">
        <v>35242</v>
      </c>
      <c r="B5721" s="19" t="s">
        <v>15</v>
      </c>
      <c r="C5721" s="19" t="s">
        <v>80</v>
      </c>
      <c r="D5721" s="19" t="s">
        <v>49</v>
      </c>
      <c r="E5721" s="19" t="s">
        <v>92</v>
      </c>
      <c r="F5721" s="19" t="s">
        <v>19</v>
      </c>
      <c r="G5721" s="19" t="s">
        <v>20</v>
      </c>
      <c r="H5721" s="19" t="s">
        <v>20</v>
      </c>
      <c r="I5721" s="20">
        <v>2000</v>
      </c>
      <c r="J5721" s="19" t="s">
        <v>21</v>
      </c>
      <c r="K57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7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721" s="15">
        <f>IF(Table1[[#This Row],[BusinessInfo_WomanOwned]]="True",1,0)</f>
        <v>1</v>
      </c>
      <c r="N5721" s="15">
        <f>IF(Table1[[#This Row],[BusinessInfo_MinorityOwned]]="True",1,0)</f>
        <v>0</v>
      </c>
      <c r="O5721" s="15">
        <f>IF(Table1[[#This Row],[BusinessInfo_VeteranOwned]]="True",1,0)</f>
        <v>0</v>
      </c>
    </row>
    <row r="5722" spans="1:15" x14ac:dyDescent="0.2">
      <c r="A5722" s="18">
        <v>36794</v>
      </c>
      <c r="B5722" s="19" t="s">
        <v>15</v>
      </c>
      <c r="C5722" s="19" t="s">
        <v>34</v>
      </c>
      <c r="D5722" s="19" t="s">
        <v>33</v>
      </c>
      <c r="E5722" s="19" t="s">
        <v>58</v>
      </c>
      <c r="F5722" s="19" t="s">
        <v>19</v>
      </c>
      <c r="G5722" s="19" t="s">
        <v>20</v>
      </c>
      <c r="H5722" s="19" t="s">
        <v>20</v>
      </c>
      <c r="I5722" s="20">
        <v>2000</v>
      </c>
      <c r="J5722" s="19" t="s">
        <v>21</v>
      </c>
      <c r="K57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7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722" s="15">
        <f>IF(Table1[[#This Row],[BusinessInfo_WomanOwned]]="True",1,0)</f>
        <v>1</v>
      </c>
      <c r="N5722" s="15">
        <f>IF(Table1[[#This Row],[BusinessInfo_MinorityOwned]]="True",1,0)</f>
        <v>0</v>
      </c>
      <c r="O5722" s="15">
        <f>IF(Table1[[#This Row],[BusinessInfo_VeteranOwned]]="True",1,0)</f>
        <v>0</v>
      </c>
    </row>
    <row r="5723" spans="1:15" x14ac:dyDescent="0.2">
      <c r="A5723" s="18">
        <v>36850</v>
      </c>
      <c r="B5723" s="19" t="s">
        <v>15</v>
      </c>
      <c r="C5723" s="19" t="s">
        <v>547</v>
      </c>
      <c r="D5723" s="19" t="s">
        <v>548</v>
      </c>
      <c r="E5723" s="19" t="s">
        <v>27</v>
      </c>
      <c r="F5723" s="19" t="s">
        <v>19</v>
      </c>
      <c r="G5723" s="19" t="s">
        <v>20</v>
      </c>
      <c r="H5723" s="19" t="s">
        <v>20</v>
      </c>
      <c r="I5723" s="20">
        <v>2000</v>
      </c>
      <c r="J5723" s="19" t="s">
        <v>21</v>
      </c>
      <c r="K57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5723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5723" s="15">
        <f>IF(Table1[[#This Row],[BusinessInfo_WomanOwned]]="True",1,0)</f>
        <v>1</v>
      </c>
      <c r="N5723" s="15">
        <f>IF(Table1[[#This Row],[BusinessInfo_MinorityOwned]]="True",1,0)</f>
        <v>0</v>
      </c>
      <c r="O5723" s="15">
        <f>IF(Table1[[#This Row],[BusinessInfo_VeteranOwned]]="True",1,0)</f>
        <v>0</v>
      </c>
    </row>
    <row r="5724" spans="1:15" x14ac:dyDescent="0.2">
      <c r="A5724" s="18">
        <v>36899</v>
      </c>
      <c r="B5724" s="19" t="s">
        <v>15</v>
      </c>
      <c r="C5724" s="19" t="s">
        <v>32</v>
      </c>
      <c r="D5724" s="19" t="s">
        <v>63</v>
      </c>
      <c r="E5724" s="19" t="s">
        <v>18</v>
      </c>
      <c r="F5724" s="19" t="s">
        <v>20</v>
      </c>
      <c r="G5724" s="19" t="s">
        <v>20</v>
      </c>
      <c r="H5724" s="19" t="s">
        <v>20</v>
      </c>
      <c r="I5724" s="20">
        <v>2000</v>
      </c>
      <c r="J5724" s="19" t="s">
        <v>21</v>
      </c>
      <c r="K57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7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5724" s="15">
        <f>IF(Table1[[#This Row],[BusinessInfo_WomanOwned]]="True",1,0)</f>
        <v>0</v>
      </c>
      <c r="N5724" s="15">
        <f>IF(Table1[[#This Row],[BusinessInfo_MinorityOwned]]="True",1,0)</f>
        <v>0</v>
      </c>
      <c r="O5724" s="15">
        <f>IF(Table1[[#This Row],[BusinessInfo_VeteranOwned]]="True",1,0)</f>
        <v>0</v>
      </c>
    </row>
    <row r="5725" spans="1:15" x14ac:dyDescent="0.2">
      <c r="A5725" s="18">
        <v>37533</v>
      </c>
      <c r="B5725" s="19" t="s">
        <v>15</v>
      </c>
      <c r="C5725" s="19" t="s">
        <v>141</v>
      </c>
      <c r="D5725" s="19" t="s">
        <v>26</v>
      </c>
      <c r="E5725" s="19" t="s">
        <v>247</v>
      </c>
      <c r="F5725" s="19" t="s">
        <v>20</v>
      </c>
      <c r="G5725" s="19" t="s">
        <v>20</v>
      </c>
      <c r="H5725" s="19" t="s">
        <v>20</v>
      </c>
      <c r="I5725" s="20">
        <v>2000</v>
      </c>
      <c r="J5725" s="19" t="s">
        <v>21</v>
      </c>
      <c r="K57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7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725" s="15">
        <f>IF(Table1[[#This Row],[BusinessInfo_WomanOwned]]="True",1,0)</f>
        <v>0</v>
      </c>
      <c r="N5725" s="15">
        <f>IF(Table1[[#This Row],[BusinessInfo_MinorityOwned]]="True",1,0)</f>
        <v>0</v>
      </c>
      <c r="O5725" s="15">
        <f>IF(Table1[[#This Row],[BusinessInfo_VeteranOwned]]="True",1,0)</f>
        <v>0</v>
      </c>
    </row>
    <row r="5726" spans="1:15" x14ac:dyDescent="0.2">
      <c r="A5726" s="18">
        <v>37849</v>
      </c>
      <c r="B5726" s="19" t="s">
        <v>15</v>
      </c>
      <c r="C5726" s="19" t="s">
        <v>112</v>
      </c>
      <c r="D5726" s="19" t="s">
        <v>26</v>
      </c>
      <c r="E5726" s="19" t="s">
        <v>18</v>
      </c>
      <c r="F5726" s="19" t="s">
        <v>19</v>
      </c>
      <c r="G5726" s="19" t="s">
        <v>20</v>
      </c>
      <c r="H5726" s="19" t="s">
        <v>20</v>
      </c>
      <c r="I5726" s="20">
        <v>2000</v>
      </c>
      <c r="J5726" s="19" t="s">
        <v>21</v>
      </c>
      <c r="K57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7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726" s="15">
        <f>IF(Table1[[#This Row],[BusinessInfo_WomanOwned]]="True",1,0)</f>
        <v>1</v>
      </c>
      <c r="N5726" s="15">
        <f>IF(Table1[[#This Row],[BusinessInfo_MinorityOwned]]="True",1,0)</f>
        <v>0</v>
      </c>
      <c r="O5726" s="15">
        <f>IF(Table1[[#This Row],[BusinessInfo_VeteranOwned]]="True",1,0)</f>
        <v>0</v>
      </c>
    </row>
    <row r="5727" spans="1:15" x14ac:dyDescent="0.2">
      <c r="A5727" s="18">
        <v>37917</v>
      </c>
      <c r="B5727" s="19" t="s">
        <v>15</v>
      </c>
      <c r="C5727" s="19" t="s">
        <v>75</v>
      </c>
      <c r="D5727" s="19" t="s">
        <v>76</v>
      </c>
      <c r="E5727" s="19" t="s">
        <v>47</v>
      </c>
      <c r="F5727" s="19" t="s">
        <v>19</v>
      </c>
      <c r="G5727" s="19" t="s">
        <v>20</v>
      </c>
      <c r="H5727" s="19" t="s">
        <v>20</v>
      </c>
      <c r="I5727" s="20">
        <v>0</v>
      </c>
      <c r="J5727" s="19" t="s">
        <v>36</v>
      </c>
      <c r="K57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57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5727" s="15">
        <f>IF(Table1[[#This Row],[BusinessInfo_WomanOwned]]="True",1,0)</f>
        <v>1</v>
      </c>
      <c r="N5727" s="15">
        <f>IF(Table1[[#This Row],[BusinessInfo_MinorityOwned]]="True",1,0)</f>
        <v>0</v>
      </c>
      <c r="O5727" s="15">
        <f>IF(Table1[[#This Row],[BusinessInfo_VeteranOwned]]="True",1,0)</f>
        <v>0</v>
      </c>
    </row>
    <row r="5728" spans="1:15" x14ac:dyDescent="0.2">
      <c r="A5728" s="18">
        <v>37924</v>
      </c>
      <c r="B5728" s="19" t="s">
        <v>15</v>
      </c>
      <c r="C5728" s="19" t="s">
        <v>34</v>
      </c>
      <c r="D5728" s="19" t="s">
        <v>70</v>
      </c>
      <c r="E5728" s="19" t="s">
        <v>247</v>
      </c>
      <c r="F5728" s="19" t="s">
        <v>20</v>
      </c>
      <c r="G5728" s="19" t="s">
        <v>19</v>
      </c>
      <c r="H5728" s="19" t="s">
        <v>20</v>
      </c>
      <c r="I5728" s="20">
        <v>5000</v>
      </c>
      <c r="J5728" s="19" t="s">
        <v>25</v>
      </c>
      <c r="K57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7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5728" s="15">
        <f>IF(Table1[[#This Row],[BusinessInfo_WomanOwned]]="True",1,0)</f>
        <v>0</v>
      </c>
      <c r="N5728" s="15">
        <f>IF(Table1[[#This Row],[BusinessInfo_MinorityOwned]]="True",1,0)</f>
        <v>1</v>
      </c>
      <c r="O5728" s="15">
        <f>IF(Table1[[#This Row],[BusinessInfo_VeteranOwned]]="True",1,0)</f>
        <v>0</v>
      </c>
    </row>
    <row r="5729" spans="1:15" x14ac:dyDescent="0.2">
      <c r="A5729" s="18">
        <v>37931</v>
      </c>
      <c r="B5729" s="19" t="s">
        <v>15</v>
      </c>
      <c r="C5729" s="19" t="s">
        <v>22</v>
      </c>
      <c r="D5729" s="19" t="s">
        <v>26</v>
      </c>
      <c r="E5729" s="19" t="s">
        <v>247</v>
      </c>
      <c r="F5729" s="19" t="s">
        <v>19</v>
      </c>
      <c r="G5729" s="19" t="s">
        <v>20</v>
      </c>
      <c r="H5729" s="19" t="s">
        <v>20</v>
      </c>
      <c r="I5729" s="20">
        <v>2000</v>
      </c>
      <c r="J5729" s="19" t="s">
        <v>21</v>
      </c>
      <c r="K57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7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729" s="15">
        <f>IF(Table1[[#This Row],[BusinessInfo_WomanOwned]]="True",1,0)</f>
        <v>1</v>
      </c>
      <c r="N5729" s="15">
        <f>IF(Table1[[#This Row],[BusinessInfo_MinorityOwned]]="True",1,0)</f>
        <v>0</v>
      </c>
      <c r="O5729" s="15">
        <f>IF(Table1[[#This Row],[BusinessInfo_VeteranOwned]]="True",1,0)</f>
        <v>0</v>
      </c>
    </row>
    <row r="5730" spans="1:15" x14ac:dyDescent="0.2">
      <c r="A5730" s="18">
        <v>38078</v>
      </c>
      <c r="B5730" s="19" t="s">
        <v>15</v>
      </c>
      <c r="C5730" s="19" t="s">
        <v>80</v>
      </c>
      <c r="D5730" s="19" t="s">
        <v>549</v>
      </c>
      <c r="E5730" s="19" t="s">
        <v>106</v>
      </c>
      <c r="F5730" s="19" t="s">
        <v>20</v>
      </c>
      <c r="G5730" s="19" t="s">
        <v>20</v>
      </c>
      <c r="H5730" s="19" t="s">
        <v>20</v>
      </c>
      <c r="I5730" s="20">
        <v>5000</v>
      </c>
      <c r="J5730" s="19" t="s">
        <v>25</v>
      </c>
      <c r="K57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7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5730" s="15">
        <f>IF(Table1[[#This Row],[BusinessInfo_WomanOwned]]="True",1,0)</f>
        <v>0</v>
      </c>
      <c r="N5730" s="15">
        <f>IF(Table1[[#This Row],[BusinessInfo_MinorityOwned]]="True",1,0)</f>
        <v>0</v>
      </c>
      <c r="O5730" s="15">
        <f>IF(Table1[[#This Row],[BusinessInfo_VeteranOwned]]="True",1,0)</f>
        <v>0</v>
      </c>
    </row>
    <row r="5731" spans="1:15" x14ac:dyDescent="0.2">
      <c r="A5731" s="18">
        <v>38134</v>
      </c>
      <c r="B5731" s="19" t="s">
        <v>15</v>
      </c>
      <c r="C5731" s="19" t="s">
        <v>369</v>
      </c>
      <c r="D5731" s="19" t="s">
        <v>109</v>
      </c>
      <c r="E5731" s="19" t="s">
        <v>58</v>
      </c>
      <c r="F5731" s="19" t="s">
        <v>19</v>
      </c>
      <c r="G5731" s="19" t="s">
        <v>19</v>
      </c>
      <c r="H5731" s="19" t="s">
        <v>20</v>
      </c>
      <c r="I5731" s="20">
        <v>5000</v>
      </c>
      <c r="J5731" s="19" t="s">
        <v>25</v>
      </c>
      <c r="K57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57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5731" s="15">
        <f>IF(Table1[[#This Row],[BusinessInfo_WomanOwned]]="True",1,0)</f>
        <v>1</v>
      </c>
      <c r="N5731" s="15">
        <f>IF(Table1[[#This Row],[BusinessInfo_MinorityOwned]]="True",1,0)</f>
        <v>1</v>
      </c>
      <c r="O5731" s="15">
        <f>IF(Table1[[#This Row],[BusinessInfo_VeteranOwned]]="True",1,0)</f>
        <v>0</v>
      </c>
    </row>
    <row r="5732" spans="1:15" x14ac:dyDescent="0.2">
      <c r="A5732" s="18">
        <v>38279</v>
      </c>
      <c r="B5732" s="19" t="s">
        <v>15</v>
      </c>
      <c r="C5732" s="19" t="s">
        <v>22</v>
      </c>
      <c r="D5732" s="19" t="s">
        <v>23</v>
      </c>
      <c r="E5732" s="19" t="s">
        <v>247</v>
      </c>
      <c r="F5732" s="19" t="s">
        <v>20</v>
      </c>
      <c r="G5732" s="19" t="s">
        <v>19</v>
      </c>
      <c r="H5732" s="19" t="s">
        <v>20</v>
      </c>
      <c r="I5732" s="20">
        <v>2000</v>
      </c>
      <c r="J5732" s="19" t="s">
        <v>21</v>
      </c>
      <c r="K57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7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732" s="15">
        <f>IF(Table1[[#This Row],[BusinessInfo_WomanOwned]]="True",1,0)</f>
        <v>0</v>
      </c>
      <c r="N5732" s="15">
        <f>IF(Table1[[#This Row],[BusinessInfo_MinorityOwned]]="True",1,0)</f>
        <v>1</v>
      </c>
      <c r="O5732" s="15">
        <f>IF(Table1[[#This Row],[BusinessInfo_VeteranOwned]]="True",1,0)</f>
        <v>0</v>
      </c>
    </row>
    <row r="5733" spans="1:15" x14ac:dyDescent="0.2">
      <c r="A5733" s="18">
        <v>38357</v>
      </c>
      <c r="B5733" s="19" t="s">
        <v>15</v>
      </c>
      <c r="C5733" s="19" t="s">
        <v>80</v>
      </c>
      <c r="D5733" s="19" t="s">
        <v>48</v>
      </c>
      <c r="E5733" s="19" t="s">
        <v>247</v>
      </c>
      <c r="F5733" s="19" t="s">
        <v>19</v>
      </c>
      <c r="G5733" s="19" t="s">
        <v>20</v>
      </c>
      <c r="H5733" s="19" t="s">
        <v>20</v>
      </c>
      <c r="I5733" s="20">
        <v>2000</v>
      </c>
      <c r="J5733" s="19" t="s">
        <v>21</v>
      </c>
      <c r="K57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7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5733" s="15">
        <f>IF(Table1[[#This Row],[BusinessInfo_WomanOwned]]="True",1,0)</f>
        <v>1</v>
      </c>
      <c r="N5733" s="15">
        <f>IF(Table1[[#This Row],[BusinessInfo_MinorityOwned]]="True",1,0)</f>
        <v>0</v>
      </c>
      <c r="O5733" s="15">
        <f>IF(Table1[[#This Row],[BusinessInfo_VeteranOwned]]="True",1,0)</f>
        <v>0</v>
      </c>
    </row>
    <row r="5734" spans="1:15" x14ac:dyDescent="0.2">
      <c r="A5734" s="18">
        <v>41689</v>
      </c>
      <c r="B5734" s="19" t="s">
        <v>15</v>
      </c>
      <c r="C5734" s="19" t="s">
        <v>34</v>
      </c>
      <c r="D5734" s="19" t="s">
        <v>71</v>
      </c>
      <c r="E5734" s="19" t="s">
        <v>51</v>
      </c>
      <c r="F5734" s="19" t="s">
        <v>20</v>
      </c>
      <c r="G5734" s="19" t="s">
        <v>20</v>
      </c>
      <c r="H5734" s="19" t="s">
        <v>20</v>
      </c>
      <c r="I5734" s="20">
        <v>2000</v>
      </c>
      <c r="J5734" s="19" t="s">
        <v>21</v>
      </c>
      <c r="K57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7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5734" s="15">
        <f>IF(Table1[[#This Row],[BusinessInfo_WomanOwned]]="True",1,0)</f>
        <v>0</v>
      </c>
      <c r="N5734" s="15">
        <f>IF(Table1[[#This Row],[BusinessInfo_MinorityOwned]]="True",1,0)</f>
        <v>0</v>
      </c>
      <c r="O5734" s="15">
        <f>IF(Table1[[#This Row],[BusinessInfo_VeteranOwned]]="True",1,0)</f>
        <v>0</v>
      </c>
    </row>
    <row r="5735" spans="1:15" x14ac:dyDescent="0.2">
      <c r="A5735" s="18">
        <v>35295</v>
      </c>
      <c r="B5735" s="19" t="s">
        <v>155</v>
      </c>
      <c r="C5735" s="19" t="s">
        <v>16</v>
      </c>
      <c r="D5735" s="19" t="s">
        <v>46</v>
      </c>
      <c r="E5735" s="19" t="s">
        <v>18</v>
      </c>
      <c r="F5735" s="19" t="s">
        <v>20</v>
      </c>
      <c r="G5735" s="19" t="s">
        <v>19</v>
      </c>
      <c r="H5735" s="19" t="s">
        <v>20</v>
      </c>
      <c r="I5735" s="20">
        <v>0</v>
      </c>
      <c r="J5735" s="19" t="s">
        <v>25</v>
      </c>
      <c r="K57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57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5735" s="15">
        <f>IF(Table1[[#This Row],[BusinessInfo_WomanOwned]]="True",1,0)</f>
        <v>0</v>
      </c>
      <c r="N5735" s="15">
        <f>IF(Table1[[#This Row],[BusinessInfo_MinorityOwned]]="True",1,0)</f>
        <v>1</v>
      </c>
      <c r="O5735" s="15">
        <f>IF(Table1[[#This Row],[BusinessInfo_VeteranOwned]]="True",1,0)</f>
        <v>0</v>
      </c>
    </row>
    <row r="5736" spans="1:15" x14ac:dyDescent="0.2">
      <c r="A5736" s="18">
        <v>35533</v>
      </c>
      <c r="B5736" s="19" t="s">
        <v>155</v>
      </c>
      <c r="C5736" s="19" t="s">
        <v>550</v>
      </c>
      <c r="D5736" s="19" t="s">
        <v>79</v>
      </c>
      <c r="E5736" s="19" t="s">
        <v>43</v>
      </c>
      <c r="F5736" s="19" t="s">
        <v>19</v>
      </c>
      <c r="G5736" s="19" t="s">
        <v>19</v>
      </c>
      <c r="H5736" s="19" t="s">
        <v>20</v>
      </c>
      <c r="I5736" s="20">
        <v>0</v>
      </c>
      <c r="J5736" s="19" t="s">
        <v>36</v>
      </c>
      <c r="K57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57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5736" s="15">
        <f>IF(Table1[[#This Row],[BusinessInfo_WomanOwned]]="True",1,0)</f>
        <v>1</v>
      </c>
      <c r="N5736" s="15">
        <f>IF(Table1[[#This Row],[BusinessInfo_MinorityOwned]]="True",1,0)</f>
        <v>1</v>
      </c>
      <c r="O5736" s="15">
        <f>IF(Table1[[#This Row],[BusinessInfo_VeteranOwned]]="True",1,0)</f>
        <v>0</v>
      </c>
    </row>
    <row r="5737" spans="1:15" x14ac:dyDescent="0.2">
      <c r="A5737" s="18">
        <v>36414</v>
      </c>
      <c r="B5737" s="19" t="s">
        <v>155</v>
      </c>
      <c r="C5737" s="19" t="s">
        <v>67</v>
      </c>
      <c r="D5737" s="19" t="s">
        <v>68</v>
      </c>
      <c r="E5737" s="19" t="s">
        <v>56</v>
      </c>
      <c r="F5737" s="19" t="s">
        <v>20</v>
      </c>
      <c r="G5737" s="19" t="s">
        <v>20</v>
      </c>
      <c r="H5737" s="19" t="s">
        <v>20</v>
      </c>
      <c r="I5737" s="20">
        <v>0</v>
      </c>
      <c r="J5737" s="19" t="s">
        <v>21</v>
      </c>
      <c r="K57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7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5737" s="15">
        <f>IF(Table1[[#This Row],[BusinessInfo_WomanOwned]]="True",1,0)</f>
        <v>0</v>
      </c>
      <c r="N5737" s="15">
        <f>IF(Table1[[#This Row],[BusinessInfo_MinorityOwned]]="True",1,0)</f>
        <v>0</v>
      </c>
      <c r="O5737" s="15">
        <f>IF(Table1[[#This Row],[BusinessInfo_VeteranOwned]]="True",1,0)</f>
        <v>0</v>
      </c>
    </row>
    <row r="5738" spans="1:15" x14ac:dyDescent="0.2">
      <c r="A5738" s="18">
        <v>37447</v>
      </c>
      <c r="B5738" s="19" t="s">
        <v>155</v>
      </c>
      <c r="C5738" s="19" t="s">
        <v>32</v>
      </c>
      <c r="D5738" s="19" t="s">
        <v>71</v>
      </c>
      <c r="E5738" s="19" t="s">
        <v>47</v>
      </c>
      <c r="F5738" s="19" t="s">
        <v>20</v>
      </c>
      <c r="G5738" s="19" t="s">
        <v>19</v>
      </c>
      <c r="H5738" s="19" t="s">
        <v>20</v>
      </c>
      <c r="I5738" s="20">
        <v>0</v>
      </c>
      <c r="J5738" s="19" t="s">
        <v>21</v>
      </c>
      <c r="K57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7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5738" s="15">
        <f>IF(Table1[[#This Row],[BusinessInfo_WomanOwned]]="True",1,0)</f>
        <v>0</v>
      </c>
      <c r="N5738" s="15">
        <f>IF(Table1[[#This Row],[BusinessInfo_MinorityOwned]]="True",1,0)</f>
        <v>1</v>
      </c>
      <c r="O5738" s="15">
        <f>IF(Table1[[#This Row],[BusinessInfo_VeteranOwned]]="True",1,0)</f>
        <v>0</v>
      </c>
    </row>
    <row r="5739" spans="1:15" x14ac:dyDescent="0.2">
      <c r="A5739" s="18">
        <v>37710</v>
      </c>
      <c r="B5739" s="19" t="s">
        <v>155</v>
      </c>
      <c r="C5739" s="19" t="s">
        <v>16</v>
      </c>
      <c r="D5739" s="19" t="s">
        <v>55</v>
      </c>
      <c r="E5739" s="19" t="s">
        <v>18</v>
      </c>
      <c r="F5739" s="19" t="s">
        <v>20</v>
      </c>
      <c r="G5739" s="19" t="s">
        <v>19</v>
      </c>
      <c r="H5739" s="19" t="s">
        <v>20</v>
      </c>
      <c r="I5739" s="20">
        <v>0</v>
      </c>
      <c r="J5739" s="19" t="s">
        <v>21</v>
      </c>
      <c r="K57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7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739" s="15">
        <f>IF(Table1[[#This Row],[BusinessInfo_WomanOwned]]="True",1,0)</f>
        <v>0</v>
      </c>
      <c r="N5739" s="15">
        <f>IF(Table1[[#This Row],[BusinessInfo_MinorityOwned]]="True",1,0)</f>
        <v>1</v>
      </c>
      <c r="O5739" s="15">
        <f>IF(Table1[[#This Row],[BusinessInfo_VeteranOwned]]="True",1,0)</f>
        <v>0</v>
      </c>
    </row>
    <row r="5740" spans="1:15" x14ac:dyDescent="0.2">
      <c r="A5740" s="18">
        <v>37726</v>
      </c>
      <c r="B5740" s="19" t="s">
        <v>155</v>
      </c>
      <c r="C5740" s="19" t="s">
        <v>34</v>
      </c>
      <c r="D5740" s="19" t="s">
        <v>50</v>
      </c>
      <c r="E5740" s="19" t="s">
        <v>74</v>
      </c>
      <c r="F5740" s="19" t="s">
        <v>20</v>
      </c>
      <c r="G5740" s="19" t="s">
        <v>19</v>
      </c>
      <c r="H5740" s="19" t="s">
        <v>20</v>
      </c>
      <c r="I5740" s="20">
        <v>0</v>
      </c>
      <c r="J5740" s="19" t="s">
        <v>21</v>
      </c>
      <c r="K57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7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5740" s="15">
        <f>IF(Table1[[#This Row],[BusinessInfo_WomanOwned]]="True",1,0)</f>
        <v>0</v>
      </c>
      <c r="N5740" s="15">
        <f>IF(Table1[[#This Row],[BusinessInfo_MinorityOwned]]="True",1,0)</f>
        <v>1</v>
      </c>
      <c r="O5740" s="15">
        <f>IF(Table1[[#This Row],[BusinessInfo_VeteranOwned]]="True",1,0)</f>
        <v>0</v>
      </c>
    </row>
    <row r="5741" spans="1:15" x14ac:dyDescent="0.2">
      <c r="A5741" s="18">
        <v>37867</v>
      </c>
      <c r="B5741" s="19" t="s">
        <v>155</v>
      </c>
      <c r="C5741" s="19" t="s">
        <v>34</v>
      </c>
      <c r="D5741" s="19" t="s">
        <v>49</v>
      </c>
      <c r="E5741" s="19" t="s">
        <v>54</v>
      </c>
      <c r="F5741" s="19" t="s">
        <v>20</v>
      </c>
      <c r="G5741" s="19" t="s">
        <v>19</v>
      </c>
      <c r="H5741" s="19" t="s">
        <v>20</v>
      </c>
      <c r="I5741" s="20">
        <v>0</v>
      </c>
      <c r="J5741" s="19" t="s">
        <v>21</v>
      </c>
      <c r="K57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7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741" s="15">
        <f>IF(Table1[[#This Row],[BusinessInfo_WomanOwned]]="True",1,0)</f>
        <v>0</v>
      </c>
      <c r="N5741" s="15">
        <f>IF(Table1[[#This Row],[BusinessInfo_MinorityOwned]]="True",1,0)</f>
        <v>1</v>
      </c>
      <c r="O5741" s="15">
        <f>IF(Table1[[#This Row],[BusinessInfo_VeteranOwned]]="True",1,0)</f>
        <v>0</v>
      </c>
    </row>
    <row r="5742" spans="1:15" x14ac:dyDescent="0.2">
      <c r="A5742" s="18">
        <v>38063</v>
      </c>
      <c r="B5742" s="19" t="s">
        <v>155</v>
      </c>
      <c r="C5742" s="19" t="s">
        <v>34</v>
      </c>
      <c r="D5742" s="19" t="s">
        <v>70</v>
      </c>
      <c r="E5742" s="19" t="s">
        <v>77</v>
      </c>
      <c r="F5742" s="19" t="s">
        <v>20</v>
      </c>
      <c r="G5742" s="19" t="s">
        <v>19</v>
      </c>
      <c r="H5742" s="19" t="s">
        <v>20</v>
      </c>
      <c r="I5742" s="20">
        <v>0</v>
      </c>
      <c r="J5742" s="19" t="s">
        <v>36</v>
      </c>
      <c r="K57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7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5742" s="15">
        <f>IF(Table1[[#This Row],[BusinessInfo_WomanOwned]]="True",1,0)</f>
        <v>0</v>
      </c>
      <c r="N5742" s="15">
        <f>IF(Table1[[#This Row],[BusinessInfo_MinorityOwned]]="True",1,0)</f>
        <v>1</v>
      </c>
      <c r="O5742" s="15">
        <f>IF(Table1[[#This Row],[BusinessInfo_VeteranOwned]]="True",1,0)</f>
        <v>0</v>
      </c>
    </row>
    <row r="5743" spans="1:15" x14ac:dyDescent="0.2">
      <c r="A5743" s="18">
        <v>38101</v>
      </c>
      <c r="B5743" s="19" t="s">
        <v>155</v>
      </c>
      <c r="C5743" s="19" t="s">
        <v>171</v>
      </c>
      <c r="D5743" s="19" t="s">
        <v>102</v>
      </c>
      <c r="E5743" s="19" t="s">
        <v>92</v>
      </c>
      <c r="F5743" s="19" t="s">
        <v>20</v>
      </c>
      <c r="G5743" s="19" t="s">
        <v>19</v>
      </c>
      <c r="H5743" s="19" t="s">
        <v>20</v>
      </c>
      <c r="I5743" s="20">
        <v>0</v>
      </c>
      <c r="J5743" s="19" t="s">
        <v>21</v>
      </c>
      <c r="K57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57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5743" s="15">
        <f>IF(Table1[[#This Row],[BusinessInfo_WomanOwned]]="True",1,0)</f>
        <v>0</v>
      </c>
      <c r="N5743" s="15">
        <f>IF(Table1[[#This Row],[BusinessInfo_MinorityOwned]]="True",1,0)</f>
        <v>1</v>
      </c>
      <c r="O5743" s="15">
        <f>IF(Table1[[#This Row],[BusinessInfo_VeteranOwned]]="True",1,0)</f>
        <v>0</v>
      </c>
    </row>
    <row r="5744" spans="1:15" x14ac:dyDescent="0.2">
      <c r="A5744" s="18">
        <v>41572</v>
      </c>
      <c r="B5744" s="19" t="s">
        <v>155</v>
      </c>
      <c r="C5744" s="19" t="s">
        <v>16</v>
      </c>
      <c r="D5744" s="19" t="s">
        <v>46</v>
      </c>
      <c r="E5744" s="19" t="s">
        <v>247</v>
      </c>
      <c r="F5744" s="19" t="s">
        <v>20</v>
      </c>
      <c r="G5744" s="19" t="s">
        <v>19</v>
      </c>
      <c r="H5744" s="19" t="s">
        <v>20</v>
      </c>
      <c r="I5744" s="20">
        <v>0</v>
      </c>
      <c r="J5744" s="19" t="s">
        <v>21</v>
      </c>
      <c r="K57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57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5744" s="15">
        <f>IF(Table1[[#This Row],[BusinessInfo_WomanOwned]]="True",1,0)</f>
        <v>0</v>
      </c>
      <c r="N5744" s="15">
        <f>IF(Table1[[#This Row],[BusinessInfo_MinorityOwned]]="True",1,0)</f>
        <v>1</v>
      </c>
      <c r="O5744" s="15">
        <f>IF(Table1[[#This Row],[BusinessInfo_VeteranOwned]]="True",1,0)</f>
        <v>0</v>
      </c>
    </row>
    <row r="5745" spans="1:15" x14ac:dyDescent="0.2">
      <c r="A5745" s="18">
        <v>38494</v>
      </c>
      <c r="B5745" s="19" t="s">
        <v>155</v>
      </c>
      <c r="C5745" s="19" t="s">
        <v>34</v>
      </c>
      <c r="D5745" s="19" t="s">
        <v>71</v>
      </c>
      <c r="E5745" s="19" t="s">
        <v>247</v>
      </c>
      <c r="F5745" s="19" t="s">
        <v>20</v>
      </c>
      <c r="G5745" s="19" t="s">
        <v>19</v>
      </c>
      <c r="H5745" s="19" t="s">
        <v>20</v>
      </c>
      <c r="I5745" s="20">
        <v>0</v>
      </c>
      <c r="J5745" s="19" t="s">
        <v>21</v>
      </c>
      <c r="K57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7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5745" s="15">
        <f>IF(Table1[[#This Row],[BusinessInfo_WomanOwned]]="True",1,0)</f>
        <v>0</v>
      </c>
      <c r="N5745" s="15">
        <f>IF(Table1[[#This Row],[BusinessInfo_MinorityOwned]]="True",1,0)</f>
        <v>1</v>
      </c>
      <c r="O5745" s="15">
        <f>IF(Table1[[#This Row],[BusinessInfo_VeteranOwned]]="True",1,0)</f>
        <v>0</v>
      </c>
    </row>
    <row r="5746" spans="1:15" x14ac:dyDescent="0.2">
      <c r="A5746" s="18">
        <v>40696</v>
      </c>
      <c r="B5746" s="19" t="s">
        <v>155</v>
      </c>
      <c r="C5746" s="19" t="s">
        <v>32</v>
      </c>
      <c r="D5746" s="19" t="s">
        <v>35</v>
      </c>
      <c r="E5746" s="19" t="s">
        <v>27</v>
      </c>
      <c r="F5746" s="19" t="s">
        <v>20</v>
      </c>
      <c r="G5746" s="19" t="s">
        <v>19</v>
      </c>
      <c r="H5746" s="19" t="s">
        <v>20</v>
      </c>
      <c r="I5746" s="20">
        <v>0</v>
      </c>
      <c r="J5746" s="19" t="s">
        <v>25</v>
      </c>
      <c r="K57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7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746" s="15">
        <f>IF(Table1[[#This Row],[BusinessInfo_WomanOwned]]="True",1,0)</f>
        <v>0</v>
      </c>
      <c r="N5746" s="15">
        <f>IF(Table1[[#This Row],[BusinessInfo_MinorityOwned]]="True",1,0)</f>
        <v>1</v>
      </c>
      <c r="O5746" s="15">
        <f>IF(Table1[[#This Row],[BusinessInfo_VeteranOwned]]="True",1,0)</f>
        <v>0</v>
      </c>
    </row>
    <row r="5747" spans="1:15" x14ac:dyDescent="0.2">
      <c r="A5747" s="18">
        <v>40917</v>
      </c>
      <c r="B5747" s="19" t="s">
        <v>155</v>
      </c>
      <c r="C5747" s="19" t="s">
        <v>28</v>
      </c>
      <c r="D5747" s="19" t="s">
        <v>29</v>
      </c>
      <c r="E5747" s="19" t="s">
        <v>247</v>
      </c>
      <c r="F5747" s="19" t="s">
        <v>19</v>
      </c>
      <c r="G5747" s="19" t="s">
        <v>20</v>
      </c>
      <c r="H5747" s="19" t="s">
        <v>20</v>
      </c>
      <c r="I5747" s="20">
        <v>0</v>
      </c>
      <c r="J5747" s="19" t="s">
        <v>21</v>
      </c>
      <c r="K57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57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5747" s="15">
        <f>IF(Table1[[#This Row],[BusinessInfo_WomanOwned]]="True",1,0)</f>
        <v>1</v>
      </c>
      <c r="N5747" s="15">
        <f>IF(Table1[[#This Row],[BusinessInfo_MinorityOwned]]="True",1,0)</f>
        <v>0</v>
      </c>
      <c r="O5747" s="15">
        <f>IF(Table1[[#This Row],[BusinessInfo_VeteranOwned]]="True",1,0)</f>
        <v>0</v>
      </c>
    </row>
    <row r="5748" spans="1:15" x14ac:dyDescent="0.2">
      <c r="A5748" s="18">
        <v>37593</v>
      </c>
      <c r="B5748" s="19" t="s">
        <v>155</v>
      </c>
      <c r="C5748" s="19" t="s">
        <v>22</v>
      </c>
      <c r="D5748" s="19" t="s">
        <v>45</v>
      </c>
      <c r="E5748" s="19" t="s">
        <v>247</v>
      </c>
      <c r="F5748" s="19" t="s">
        <v>20</v>
      </c>
      <c r="G5748" s="19" t="s">
        <v>20</v>
      </c>
      <c r="H5748" s="19" t="s">
        <v>20</v>
      </c>
      <c r="I5748" s="20">
        <v>0</v>
      </c>
      <c r="J5748" s="19" t="s">
        <v>21</v>
      </c>
      <c r="K57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7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748" s="15">
        <f>IF(Table1[[#This Row],[BusinessInfo_WomanOwned]]="True",1,0)</f>
        <v>0</v>
      </c>
      <c r="N5748" s="15">
        <f>IF(Table1[[#This Row],[BusinessInfo_MinorityOwned]]="True",1,0)</f>
        <v>0</v>
      </c>
      <c r="O5748" s="15">
        <f>IF(Table1[[#This Row],[BusinessInfo_VeteranOwned]]="True",1,0)</f>
        <v>0</v>
      </c>
    </row>
    <row r="5749" spans="1:15" x14ac:dyDescent="0.2">
      <c r="A5749" s="18">
        <v>37305</v>
      </c>
      <c r="B5749" s="19" t="s">
        <v>155</v>
      </c>
      <c r="C5749" s="19" t="s">
        <v>67</v>
      </c>
      <c r="D5749" s="19" t="s">
        <v>68</v>
      </c>
      <c r="E5749" s="19" t="s">
        <v>43</v>
      </c>
      <c r="F5749" s="19" t="s">
        <v>19</v>
      </c>
      <c r="G5749" s="19" t="s">
        <v>20</v>
      </c>
      <c r="H5749" s="19" t="s">
        <v>20</v>
      </c>
      <c r="I5749" s="20">
        <v>0</v>
      </c>
      <c r="J5749" s="19" t="s">
        <v>21</v>
      </c>
      <c r="K57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7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5749" s="15">
        <f>IF(Table1[[#This Row],[BusinessInfo_WomanOwned]]="True",1,0)</f>
        <v>1</v>
      </c>
      <c r="N5749" s="15">
        <f>IF(Table1[[#This Row],[BusinessInfo_MinorityOwned]]="True",1,0)</f>
        <v>0</v>
      </c>
      <c r="O5749" s="15">
        <f>IF(Table1[[#This Row],[BusinessInfo_VeteranOwned]]="True",1,0)</f>
        <v>0</v>
      </c>
    </row>
    <row r="5750" spans="1:15" x14ac:dyDescent="0.2">
      <c r="A5750" s="18">
        <v>37359</v>
      </c>
      <c r="B5750" s="19" t="s">
        <v>155</v>
      </c>
      <c r="C5750" s="19" t="s">
        <v>82</v>
      </c>
      <c r="D5750" s="19" t="s">
        <v>17</v>
      </c>
      <c r="E5750" s="19" t="s">
        <v>51</v>
      </c>
      <c r="F5750" s="19" t="s">
        <v>19</v>
      </c>
      <c r="G5750" s="19" t="s">
        <v>19</v>
      </c>
      <c r="H5750" s="19" t="s">
        <v>20</v>
      </c>
      <c r="I5750" s="20">
        <v>0</v>
      </c>
      <c r="J5750" s="19" t="s">
        <v>25</v>
      </c>
      <c r="K57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7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5750" s="15">
        <f>IF(Table1[[#This Row],[BusinessInfo_WomanOwned]]="True",1,0)</f>
        <v>1</v>
      </c>
      <c r="N5750" s="15">
        <f>IF(Table1[[#This Row],[BusinessInfo_MinorityOwned]]="True",1,0)</f>
        <v>1</v>
      </c>
      <c r="O5750" s="15">
        <f>IF(Table1[[#This Row],[BusinessInfo_VeteranOwned]]="True",1,0)</f>
        <v>0</v>
      </c>
    </row>
    <row r="5751" spans="1:15" x14ac:dyDescent="0.2">
      <c r="A5751" s="18">
        <v>38266</v>
      </c>
      <c r="B5751" s="19" t="s">
        <v>155</v>
      </c>
      <c r="C5751" s="19" t="s">
        <v>551</v>
      </c>
      <c r="D5751" s="19" t="s">
        <v>552</v>
      </c>
      <c r="E5751" s="19" t="s">
        <v>247</v>
      </c>
      <c r="F5751" s="19" t="s">
        <v>19</v>
      </c>
      <c r="G5751" s="19" t="s">
        <v>19</v>
      </c>
      <c r="H5751" s="19" t="s">
        <v>20</v>
      </c>
      <c r="I5751" s="20">
        <v>0</v>
      </c>
      <c r="J5751" s="19" t="s">
        <v>21</v>
      </c>
      <c r="K57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5751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5751" s="15">
        <f>IF(Table1[[#This Row],[BusinessInfo_WomanOwned]]="True",1,0)</f>
        <v>1</v>
      </c>
      <c r="N5751" s="15">
        <f>IF(Table1[[#This Row],[BusinessInfo_MinorityOwned]]="True",1,0)</f>
        <v>1</v>
      </c>
      <c r="O5751" s="15">
        <f>IF(Table1[[#This Row],[BusinessInfo_VeteranOwned]]="True",1,0)</f>
        <v>0</v>
      </c>
    </row>
    <row r="5752" spans="1:15" x14ac:dyDescent="0.2">
      <c r="A5752" s="18">
        <v>38465</v>
      </c>
      <c r="B5752" s="19" t="s">
        <v>155</v>
      </c>
      <c r="C5752" s="19" t="s">
        <v>69</v>
      </c>
      <c r="D5752" s="19" t="s">
        <v>17</v>
      </c>
      <c r="E5752" s="19" t="s">
        <v>56</v>
      </c>
      <c r="F5752" s="19" t="s">
        <v>20</v>
      </c>
      <c r="G5752" s="19" t="s">
        <v>20</v>
      </c>
      <c r="H5752" s="19" t="s">
        <v>20</v>
      </c>
      <c r="I5752" s="20">
        <v>0</v>
      </c>
      <c r="J5752" s="19" t="s">
        <v>21</v>
      </c>
      <c r="K57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7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5752" s="15">
        <f>IF(Table1[[#This Row],[BusinessInfo_WomanOwned]]="True",1,0)</f>
        <v>0</v>
      </c>
      <c r="N5752" s="15">
        <f>IF(Table1[[#This Row],[BusinessInfo_MinorityOwned]]="True",1,0)</f>
        <v>0</v>
      </c>
      <c r="O5752" s="15">
        <f>IF(Table1[[#This Row],[BusinessInfo_VeteranOwned]]="True",1,0)</f>
        <v>0</v>
      </c>
    </row>
    <row r="5753" spans="1:15" x14ac:dyDescent="0.2">
      <c r="A5753" s="18">
        <v>38479</v>
      </c>
      <c r="B5753" s="19" t="s">
        <v>155</v>
      </c>
      <c r="C5753" s="19" t="s">
        <v>295</v>
      </c>
      <c r="D5753" s="19" t="s">
        <v>17</v>
      </c>
      <c r="E5753" s="19" t="s">
        <v>47</v>
      </c>
      <c r="F5753" s="19" t="s">
        <v>19</v>
      </c>
      <c r="G5753" s="19" t="s">
        <v>19</v>
      </c>
      <c r="H5753" s="19" t="s">
        <v>20</v>
      </c>
      <c r="I5753" s="20">
        <v>0</v>
      </c>
      <c r="J5753" s="19" t="s">
        <v>36</v>
      </c>
      <c r="K57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7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5753" s="15">
        <f>IF(Table1[[#This Row],[BusinessInfo_WomanOwned]]="True",1,0)</f>
        <v>1</v>
      </c>
      <c r="N5753" s="15">
        <f>IF(Table1[[#This Row],[BusinessInfo_MinorityOwned]]="True",1,0)</f>
        <v>1</v>
      </c>
      <c r="O5753" s="15">
        <f>IF(Table1[[#This Row],[BusinessInfo_VeteranOwned]]="True",1,0)</f>
        <v>0</v>
      </c>
    </row>
    <row r="5754" spans="1:15" x14ac:dyDescent="0.2">
      <c r="A5754" s="18">
        <v>41036</v>
      </c>
      <c r="B5754" s="19" t="s">
        <v>155</v>
      </c>
      <c r="C5754" s="19" t="s">
        <v>34</v>
      </c>
      <c r="D5754" s="19" t="s">
        <v>48</v>
      </c>
      <c r="E5754" s="19" t="s">
        <v>247</v>
      </c>
      <c r="F5754" s="19" t="s">
        <v>19</v>
      </c>
      <c r="G5754" s="19" t="s">
        <v>20</v>
      </c>
      <c r="H5754" s="19" t="s">
        <v>20</v>
      </c>
      <c r="I5754" s="20">
        <v>0</v>
      </c>
      <c r="J5754" s="19" t="s">
        <v>21</v>
      </c>
      <c r="K57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7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5754" s="15">
        <f>IF(Table1[[#This Row],[BusinessInfo_WomanOwned]]="True",1,0)</f>
        <v>1</v>
      </c>
      <c r="N5754" s="15">
        <f>IF(Table1[[#This Row],[BusinessInfo_MinorityOwned]]="True",1,0)</f>
        <v>0</v>
      </c>
      <c r="O5754" s="15">
        <f>IF(Table1[[#This Row],[BusinessInfo_VeteranOwned]]="True",1,0)</f>
        <v>0</v>
      </c>
    </row>
    <row r="5755" spans="1:15" x14ac:dyDescent="0.2">
      <c r="A5755" s="18">
        <v>41099</v>
      </c>
      <c r="B5755" s="19" t="s">
        <v>155</v>
      </c>
      <c r="C5755" s="19" t="s">
        <v>553</v>
      </c>
      <c r="D5755" s="19" t="s">
        <v>554</v>
      </c>
      <c r="E5755" s="19" t="s">
        <v>51</v>
      </c>
      <c r="F5755" s="19" t="s">
        <v>19</v>
      </c>
      <c r="G5755" s="19" t="s">
        <v>19</v>
      </c>
      <c r="H5755" s="19" t="s">
        <v>20</v>
      </c>
      <c r="I5755" s="20">
        <v>0</v>
      </c>
      <c r="J5755" s="19" t="s">
        <v>21</v>
      </c>
      <c r="K57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5755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5755" s="15">
        <f>IF(Table1[[#This Row],[BusinessInfo_WomanOwned]]="True",1,0)</f>
        <v>1</v>
      </c>
      <c r="N5755" s="15">
        <f>IF(Table1[[#This Row],[BusinessInfo_MinorityOwned]]="True",1,0)</f>
        <v>1</v>
      </c>
      <c r="O5755" s="15">
        <f>IF(Table1[[#This Row],[BusinessInfo_VeteranOwned]]="True",1,0)</f>
        <v>0</v>
      </c>
    </row>
    <row r="5756" spans="1:15" x14ac:dyDescent="0.2">
      <c r="A5756" s="18">
        <v>41701</v>
      </c>
      <c r="B5756" s="19" t="s">
        <v>155</v>
      </c>
      <c r="C5756" s="19" t="s">
        <v>268</v>
      </c>
      <c r="D5756" s="19" t="s">
        <v>237</v>
      </c>
      <c r="E5756" s="19" t="s">
        <v>74</v>
      </c>
      <c r="F5756" s="19" t="s">
        <v>20</v>
      </c>
      <c r="G5756" s="19" t="s">
        <v>20</v>
      </c>
      <c r="H5756" s="19" t="s">
        <v>20</v>
      </c>
      <c r="I5756" s="20">
        <v>0</v>
      </c>
      <c r="J5756" s="19" t="s">
        <v>21</v>
      </c>
      <c r="K57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5756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5756" s="15">
        <f>IF(Table1[[#This Row],[BusinessInfo_WomanOwned]]="True",1,0)</f>
        <v>0</v>
      </c>
      <c r="N5756" s="15">
        <f>IF(Table1[[#This Row],[BusinessInfo_MinorityOwned]]="True",1,0)</f>
        <v>0</v>
      </c>
      <c r="O5756" s="15">
        <f>IF(Table1[[#This Row],[BusinessInfo_VeteranOwned]]="True",1,0)</f>
        <v>0</v>
      </c>
    </row>
    <row r="5757" spans="1:15" x14ac:dyDescent="0.2">
      <c r="A5757" s="18">
        <v>32210</v>
      </c>
      <c r="B5757" s="19" t="s">
        <v>155</v>
      </c>
      <c r="C5757" s="19" t="s">
        <v>28</v>
      </c>
      <c r="D5757" s="19" t="s">
        <v>29</v>
      </c>
      <c r="E5757" s="19" t="s">
        <v>57</v>
      </c>
      <c r="F5757" s="19" t="s">
        <v>19</v>
      </c>
      <c r="G5757" s="19" t="s">
        <v>19</v>
      </c>
      <c r="H5757" s="19" t="s">
        <v>20</v>
      </c>
      <c r="I5757" s="20">
        <v>0</v>
      </c>
      <c r="J5757" s="19" t="s">
        <v>25</v>
      </c>
      <c r="K57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57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5757" s="15">
        <f>IF(Table1[[#This Row],[BusinessInfo_WomanOwned]]="True",1,0)</f>
        <v>1</v>
      </c>
      <c r="N5757" s="15">
        <f>IF(Table1[[#This Row],[BusinessInfo_MinorityOwned]]="True",1,0)</f>
        <v>1</v>
      </c>
      <c r="O5757" s="15">
        <f>IF(Table1[[#This Row],[BusinessInfo_VeteranOwned]]="True",1,0)</f>
        <v>0</v>
      </c>
    </row>
    <row r="5758" spans="1:15" x14ac:dyDescent="0.2">
      <c r="A5758" s="18">
        <v>34029</v>
      </c>
      <c r="B5758" s="19" t="s">
        <v>155</v>
      </c>
      <c r="C5758" s="19" t="s">
        <v>65</v>
      </c>
      <c r="D5758" s="19" t="s">
        <v>66</v>
      </c>
      <c r="E5758" s="19" t="s">
        <v>47</v>
      </c>
      <c r="F5758" s="19" t="s">
        <v>20</v>
      </c>
      <c r="G5758" s="19" t="s">
        <v>20</v>
      </c>
      <c r="H5758" s="19" t="s">
        <v>20</v>
      </c>
      <c r="I5758" s="20">
        <v>0</v>
      </c>
      <c r="J5758" s="19" t="s">
        <v>21</v>
      </c>
      <c r="K57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7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758" s="15">
        <f>IF(Table1[[#This Row],[BusinessInfo_WomanOwned]]="True",1,0)</f>
        <v>0</v>
      </c>
      <c r="N5758" s="15">
        <f>IF(Table1[[#This Row],[BusinessInfo_MinorityOwned]]="True",1,0)</f>
        <v>0</v>
      </c>
      <c r="O5758" s="15">
        <f>IF(Table1[[#This Row],[BusinessInfo_VeteranOwned]]="True",1,0)</f>
        <v>0</v>
      </c>
    </row>
    <row r="5759" spans="1:15" x14ac:dyDescent="0.2">
      <c r="A5759" s="18">
        <v>35386</v>
      </c>
      <c r="B5759" s="19" t="s">
        <v>155</v>
      </c>
      <c r="C5759" s="19" t="s">
        <v>22</v>
      </c>
      <c r="D5759" s="19" t="s">
        <v>23</v>
      </c>
      <c r="E5759" s="19" t="s">
        <v>43</v>
      </c>
      <c r="F5759" s="19" t="s">
        <v>19</v>
      </c>
      <c r="G5759" s="19" t="s">
        <v>19</v>
      </c>
      <c r="H5759" s="19" t="s">
        <v>20</v>
      </c>
      <c r="I5759" s="20">
        <v>0</v>
      </c>
      <c r="J5759" s="19" t="s">
        <v>21</v>
      </c>
      <c r="K57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7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759" s="15">
        <f>IF(Table1[[#This Row],[BusinessInfo_WomanOwned]]="True",1,0)</f>
        <v>1</v>
      </c>
      <c r="N5759" s="15">
        <f>IF(Table1[[#This Row],[BusinessInfo_MinorityOwned]]="True",1,0)</f>
        <v>1</v>
      </c>
      <c r="O5759" s="15">
        <f>IF(Table1[[#This Row],[BusinessInfo_VeteranOwned]]="True",1,0)</f>
        <v>0</v>
      </c>
    </row>
    <row r="5760" spans="1:15" x14ac:dyDescent="0.2">
      <c r="A5760" s="18">
        <v>37688</v>
      </c>
      <c r="B5760" s="19" t="s">
        <v>155</v>
      </c>
      <c r="C5760" s="19" t="s">
        <v>16</v>
      </c>
      <c r="D5760" s="19" t="s">
        <v>55</v>
      </c>
      <c r="E5760" s="19" t="s">
        <v>18</v>
      </c>
      <c r="F5760" s="19" t="s">
        <v>19</v>
      </c>
      <c r="G5760" s="19" t="s">
        <v>20</v>
      </c>
      <c r="H5760" s="19" t="s">
        <v>20</v>
      </c>
      <c r="I5760" s="20">
        <v>0</v>
      </c>
      <c r="J5760" s="19" t="s">
        <v>21</v>
      </c>
      <c r="K57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7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760" s="15">
        <f>IF(Table1[[#This Row],[BusinessInfo_WomanOwned]]="True",1,0)</f>
        <v>1</v>
      </c>
      <c r="N5760" s="15">
        <f>IF(Table1[[#This Row],[BusinessInfo_MinorityOwned]]="True",1,0)</f>
        <v>0</v>
      </c>
      <c r="O5760" s="15">
        <f>IF(Table1[[#This Row],[BusinessInfo_VeteranOwned]]="True",1,0)</f>
        <v>0</v>
      </c>
    </row>
    <row r="5761" spans="1:15" x14ac:dyDescent="0.2">
      <c r="A5761" s="18">
        <v>37749</v>
      </c>
      <c r="B5761" s="19" t="s">
        <v>155</v>
      </c>
      <c r="C5761" s="19" t="s">
        <v>75</v>
      </c>
      <c r="D5761" s="19" t="s">
        <v>76</v>
      </c>
      <c r="E5761" s="19" t="s">
        <v>77</v>
      </c>
      <c r="F5761" s="19" t="s">
        <v>20</v>
      </c>
      <c r="G5761" s="19" t="s">
        <v>19</v>
      </c>
      <c r="H5761" s="19" t="s">
        <v>20</v>
      </c>
      <c r="I5761" s="20">
        <v>0</v>
      </c>
      <c r="J5761" s="19" t="s">
        <v>21</v>
      </c>
      <c r="K57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57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5761" s="15">
        <f>IF(Table1[[#This Row],[BusinessInfo_WomanOwned]]="True",1,0)</f>
        <v>0</v>
      </c>
      <c r="N5761" s="15">
        <f>IF(Table1[[#This Row],[BusinessInfo_MinorityOwned]]="True",1,0)</f>
        <v>1</v>
      </c>
      <c r="O5761" s="15">
        <f>IF(Table1[[#This Row],[BusinessInfo_VeteranOwned]]="True",1,0)</f>
        <v>0</v>
      </c>
    </row>
    <row r="5762" spans="1:15" x14ac:dyDescent="0.2">
      <c r="A5762" s="18">
        <v>37757</v>
      </c>
      <c r="B5762" s="19" t="s">
        <v>155</v>
      </c>
      <c r="C5762" s="19" t="s">
        <v>80</v>
      </c>
      <c r="D5762" s="19" t="s">
        <v>50</v>
      </c>
      <c r="E5762" s="19" t="s">
        <v>247</v>
      </c>
      <c r="F5762" s="19" t="s">
        <v>19</v>
      </c>
      <c r="G5762" s="19" t="s">
        <v>19</v>
      </c>
      <c r="H5762" s="19" t="s">
        <v>20</v>
      </c>
      <c r="I5762" s="20">
        <v>0</v>
      </c>
      <c r="J5762" s="19" t="s">
        <v>21</v>
      </c>
      <c r="K57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7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5762" s="15">
        <f>IF(Table1[[#This Row],[BusinessInfo_WomanOwned]]="True",1,0)</f>
        <v>1</v>
      </c>
      <c r="N5762" s="15">
        <f>IF(Table1[[#This Row],[BusinessInfo_MinorityOwned]]="True",1,0)</f>
        <v>1</v>
      </c>
      <c r="O5762" s="15">
        <f>IF(Table1[[#This Row],[BusinessInfo_VeteranOwned]]="True",1,0)</f>
        <v>0</v>
      </c>
    </row>
    <row r="5763" spans="1:15" x14ac:dyDescent="0.2">
      <c r="A5763" s="18">
        <v>38138</v>
      </c>
      <c r="B5763" s="19" t="s">
        <v>155</v>
      </c>
      <c r="C5763" s="19" t="s">
        <v>289</v>
      </c>
      <c r="D5763" s="19" t="s">
        <v>26</v>
      </c>
      <c r="E5763" s="19" t="s">
        <v>247</v>
      </c>
      <c r="F5763" s="19" t="s">
        <v>19</v>
      </c>
      <c r="G5763" s="19" t="s">
        <v>20</v>
      </c>
      <c r="H5763" s="19" t="s">
        <v>20</v>
      </c>
      <c r="I5763" s="20">
        <v>0</v>
      </c>
      <c r="J5763" s="19" t="s">
        <v>25</v>
      </c>
      <c r="K57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7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763" s="15">
        <f>IF(Table1[[#This Row],[BusinessInfo_WomanOwned]]="True",1,0)</f>
        <v>1</v>
      </c>
      <c r="N5763" s="15">
        <f>IF(Table1[[#This Row],[BusinessInfo_MinorityOwned]]="True",1,0)</f>
        <v>0</v>
      </c>
      <c r="O5763" s="15">
        <f>IF(Table1[[#This Row],[BusinessInfo_VeteranOwned]]="True",1,0)</f>
        <v>0</v>
      </c>
    </row>
    <row r="5764" spans="1:15" x14ac:dyDescent="0.2">
      <c r="A5764" s="18">
        <v>33659</v>
      </c>
      <c r="B5764" s="19" t="s">
        <v>155</v>
      </c>
      <c r="C5764" s="19" t="s">
        <v>39</v>
      </c>
      <c r="D5764" s="19" t="s">
        <v>85</v>
      </c>
      <c r="E5764" s="19" t="s">
        <v>106</v>
      </c>
      <c r="F5764" s="19" t="s">
        <v>20</v>
      </c>
      <c r="G5764" s="19" t="s">
        <v>19</v>
      </c>
      <c r="H5764" s="19" t="s">
        <v>20</v>
      </c>
      <c r="I5764" s="20">
        <v>0</v>
      </c>
      <c r="J5764" s="19" t="s">
        <v>21</v>
      </c>
      <c r="K57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7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5764" s="15">
        <f>IF(Table1[[#This Row],[BusinessInfo_WomanOwned]]="True",1,0)</f>
        <v>0</v>
      </c>
      <c r="N5764" s="15">
        <f>IF(Table1[[#This Row],[BusinessInfo_MinorityOwned]]="True",1,0)</f>
        <v>1</v>
      </c>
      <c r="O5764" s="15">
        <f>IF(Table1[[#This Row],[BusinessInfo_VeteranOwned]]="True",1,0)</f>
        <v>0</v>
      </c>
    </row>
    <row r="5765" spans="1:15" x14ac:dyDescent="0.2">
      <c r="A5765" s="18">
        <v>35017</v>
      </c>
      <c r="B5765" s="19" t="s">
        <v>155</v>
      </c>
      <c r="C5765" s="19" t="s">
        <v>22</v>
      </c>
      <c r="D5765" s="19" t="s">
        <v>23</v>
      </c>
      <c r="E5765" s="19" t="s">
        <v>58</v>
      </c>
      <c r="F5765" s="19" t="s">
        <v>19</v>
      </c>
      <c r="G5765" s="19" t="s">
        <v>20</v>
      </c>
      <c r="H5765" s="19" t="s">
        <v>20</v>
      </c>
      <c r="I5765" s="20">
        <v>0</v>
      </c>
      <c r="J5765" s="19" t="s">
        <v>21</v>
      </c>
      <c r="K57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7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765" s="15">
        <f>IF(Table1[[#This Row],[BusinessInfo_WomanOwned]]="True",1,0)</f>
        <v>1</v>
      </c>
      <c r="N5765" s="15">
        <f>IF(Table1[[#This Row],[BusinessInfo_MinorityOwned]]="True",1,0)</f>
        <v>0</v>
      </c>
      <c r="O5765" s="15">
        <f>IF(Table1[[#This Row],[BusinessInfo_VeteranOwned]]="True",1,0)</f>
        <v>0</v>
      </c>
    </row>
    <row r="5766" spans="1:15" x14ac:dyDescent="0.2">
      <c r="A5766" s="18">
        <v>35844</v>
      </c>
      <c r="B5766" s="19" t="s">
        <v>155</v>
      </c>
      <c r="C5766" s="19" t="s">
        <v>65</v>
      </c>
      <c r="D5766" s="19" t="s">
        <v>186</v>
      </c>
      <c r="E5766" s="19" t="s">
        <v>54</v>
      </c>
      <c r="F5766" s="19" t="s">
        <v>20</v>
      </c>
      <c r="G5766" s="19" t="s">
        <v>19</v>
      </c>
      <c r="H5766" s="19" t="s">
        <v>20</v>
      </c>
      <c r="I5766" s="20">
        <v>0</v>
      </c>
      <c r="J5766" s="19" t="s">
        <v>21</v>
      </c>
      <c r="K57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7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33845</v>
      </c>
      <c r="M5766" s="15">
        <f>IF(Table1[[#This Row],[BusinessInfo_WomanOwned]]="True",1,0)</f>
        <v>0</v>
      </c>
      <c r="N5766" s="15">
        <f>IF(Table1[[#This Row],[BusinessInfo_MinorityOwned]]="True",1,0)</f>
        <v>1</v>
      </c>
      <c r="O5766" s="15">
        <f>IF(Table1[[#This Row],[BusinessInfo_VeteranOwned]]="True",1,0)</f>
        <v>0</v>
      </c>
    </row>
    <row r="5767" spans="1:15" x14ac:dyDescent="0.2">
      <c r="A5767" s="18">
        <v>35872</v>
      </c>
      <c r="B5767" s="19" t="s">
        <v>155</v>
      </c>
      <c r="C5767" s="19" t="s">
        <v>67</v>
      </c>
      <c r="D5767" s="19" t="s">
        <v>85</v>
      </c>
      <c r="E5767" s="19" t="s">
        <v>56</v>
      </c>
      <c r="F5767" s="19" t="s">
        <v>20</v>
      </c>
      <c r="G5767" s="19" t="s">
        <v>20</v>
      </c>
      <c r="H5767" s="19" t="s">
        <v>20</v>
      </c>
      <c r="I5767" s="20">
        <v>0</v>
      </c>
      <c r="J5767" s="19" t="s">
        <v>36</v>
      </c>
      <c r="K57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7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5767" s="15">
        <f>IF(Table1[[#This Row],[BusinessInfo_WomanOwned]]="True",1,0)</f>
        <v>0</v>
      </c>
      <c r="N5767" s="15">
        <f>IF(Table1[[#This Row],[BusinessInfo_MinorityOwned]]="True",1,0)</f>
        <v>0</v>
      </c>
      <c r="O5767" s="15">
        <f>IF(Table1[[#This Row],[BusinessInfo_VeteranOwned]]="True",1,0)</f>
        <v>0</v>
      </c>
    </row>
    <row r="5768" spans="1:15" x14ac:dyDescent="0.2">
      <c r="A5768" s="18">
        <v>37803</v>
      </c>
      <c r="B5768" s="19" t="s">
        <v>155</v>
      </c>
      <c r="C5768" s="19" t="s">
        <v>555</v>
      </c>
      <c r="D5768" s="19" t="s">
        <v>556</v>
      </c>
      <c r="E5768" s="19" t="s">
        <v>47</v>
      </c>
      <c r="F5768" s="19" t="s">
        <v>20</v>
      </c>
      <c r="G5768" s="19" t="s">
        <v>19</v>
      </c>
      <c r="H5768" s="19" t="s">
        <v>20</v>
      </c>
      <c r="I5768" s="20">
        <v>0</v>
      </c>
      <c r="J5768" s="19" t="s">
        <v>21</v>
      </c>
      <c r="K57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5768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5768" s="15">
        <f>IF(Table1[[#This Row],[BusinessInfo_WomanOwned]]="True",1,0)</f>
        <v>0</v>
      </c>
      <c r="N5768" s="15">
        <f>IF(Table1[[#This Row],[BusinessInfo_MinorityOwned]]="True",1,0)</f>
        <v>1</v>
      </c>
      <c r="O5768" s="15">
        <f>IF(Table1[[#This Row],[BusinessInfo_VeteranOwned]]="True",1,0)</f>
        <v>0</v>
      </c>
    </row>
    <row r="5769" spans="1:15" x14ac:dyDescent="0.2">
      <c r="A5769" s="18">
        <v>37845</v>
      </c>
      <c r="B5769" s="19" t="s">
        <v>155</v>
      </c>
      <c r="C5769" s="19" t="s">
        <v>44</v>
      </c>
      <c r="D5769" s="19" t="s">
        <v>26</v>
      </c>
      <c r="E5769" s="19" t="s">
        <v>247</v>
      </c>
      <c r="F5769" s="19" t="s">
        <v>20</v>
      </c>
      <c r="G5769" s="19" t="s">
        <v>19</v>
      </c>
      <c r="H5769" s="19" t="s">
        <v>20</v>
      </c>
      <c r="I5769" s="20">
        <v>0</v>
      </c>
      <c r="J5769" s="19" t="s">
        <v>21</v>
      </c>
      <c r="K57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7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769" s="15">
        <f>IF(Table1[[#This Row],[BusinessInfo_WomanOwned]]="True",1,0)</f>
        <v>0</v>
      </c>
      <c r="N5769" s="15">
        <f>IF(Table1[[#This Row],[BusinessInfo_MinorityOwned]]="True",1,0)</f>
        <v>1</v>
      </c>
      <c r="O5769" s="15">
        <f>IF(Table1[[#This Row],[BusinessInfo_VeteranOwned]]="True",1,0)</f>
        <v>0</v>
      </c>
    </row>
    <row r="5770" spans="1:15" x14ac:dyDescent="0.2">
      <c r="A5770" s="18">
        <v>40787</v>
      </c>
      <c r="B5770" s="19" t="s">
        <v>155</v>
      </c>
      <c r="C5770" s="19" t="s">
        <v>65</v>
      </c>
      <c r="D5770" s="19" t="s">
        <v>66</v>
      </c>
      <c r="E5770" s="19" t="s">
        <v>18</v>
      </c>
      <c r="F5770" s="19" t="s">
        <v>19</v>
      </c>
      <c r="G5770" s="19" t="s">
        <v>19</v>
      </c>
      <c r="H5770" s="19" t="s">
        <v>20</v>
      </c>
      <c r="I5770" s="20">
        <v>0</v>
      </c>
      <c r="J5770" s="19" t="s">
        <v>21</v>
      </c>
      <c r="K57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7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770" s="15">
        <f>IF(Table1[[#This Row],[BusinessInfo_WomanOwned]]="True",1,0)</f>
        <v>1</v>
      </c>
      <c r="N5770" s="15">
        <f>IF(Table1[[#This Row],[BusinessInfo_MinorityOwned]]="True",1,0)</f>
        <v>1</v>
      </c>
      <c r="O5770" s="15">
        <f>IF(Table1[[#This Row],[BusinessInfo_VeteranOwned]]="True",1,0)</f>
        <v>0</v>
      </c>
    </row>
    <row r="5771" spans="1:15" x14ac:dyDescent="0.2">
      <c r="A5771" s="18">
        <v>41867</v>
      </c>
      <c r="B5771" s="19" t="s">
        <v>155</v>
      </c>
      <c r="C5771" s="19" t="s">
        <v>62</v>
      </c>
      <c r="D5771" s="19" t="s">
        <v>40</v>
      </c>
      <c r="E5771" s="19" t="s">
        <v>54</v>
      </c>
      <c r="F5771" s="19" t="s">
        <v>20</v>
      </c>
      <c r="G5771" s="19" t="s">
        <v>20</v>
      </c>
      <c r="H5771" s="19" t="s">
        <v>20</v>
      </c>
      <c r="I5771" s="20">
        <v>0</v>
      </c>
      <c r="J5771" s="19" t="s">
        <v>21</v>
      </c>
      <c r="K57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7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5771" s="15">
        <f>IF(Table1[[#This Row],[BusinessInfo_WomanOwned]]="True",1,0)</f>
        <v>0</v>
      </c>
      <c r="N5771" s="15">
        <f>IF(Table1[[#This Row],[BusinessInfo_MinorityOwned]]="True",1,0)</f>
        <v>0</v>
      </c>
      <c r="O5771" s="15">
        <f>IF(Table1[[#This Row],[BusinessInfo_VeteranOwned]]="True",1,0)</f>
        <v>0</v>
      </c>
    </row>
    <row r="5772" spans="1:15" x14ac:dyDescent="0.2">
      <c r="A5772" s="18">
        <v>41988</v>
      </c>
      <c r="B5772" s="19" t="s">
        <v>155</v>
      </c>
      <c r="C5772" s="19" t="s">
        <v>110</v>
      </c>
      <c r="D5772" s="19" t="s">
        <v>46</v>
      </c>
      <c r="E5772" s="19" t="s">
        <v>247</v>
      </c>
      <c r="F5772" s="19" t="s">
        <v>19</v>
      </c>
      <c r="G5772" s="19" t="s">
        <v>20</v>
      </c>
      <c r="H5772" s="19" t="s">
        <v>20</v>
      </c>
      <c r="I5772" s="20">
        <v>0</v>
      </c>
      <c r="J5772" s="19" t="s">
        <v>21</v>
      </c>
      <c r="K57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57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5772" s="15">
        <f>IF(Table1[[#This Row],[BusinessInfo_WomanOwned]]="True",1,0)</f>
        <v>1</v>
      </c>
      <c r="N5772" s="15">
        <f>IF(Table1[[#This Row],[BusinessInfo_MinorityOwned]]="True",1,0)</f>
        <v>0</v>
      </c>
      <c r="O5772" s="15">
        <f>IF(Table1[[#This Row],[BusinessInfo_VeteranOwned]]="True",1,0)</f>
        <v>0</v>
      </c>
    </row>
    <row r="5773" spans="1:15" x14ac:dyDescent="0.2">
      <c r="A5773" s="18">
        <v>41004</v>
      </c>
      <c r="B5773" s="19" t="s">
        <v>155</v>
      </c>
      <c r="C5773" s="19" t="s">
        <v>112</v>
      </c>
      <c r="D5773" s="19" t="s">
        <v>45</v>
      </c>
      <c r="E5773" s="19" t="s">
        <v>56</v>
      </c>
      <c r="F5773" s="19" t="s">
        <v>20</v>
      </c>
      <c r="G5773" s="19" t="s">
        <v>19</v>
      </c>
      <c r="H5773" s="19" t="s">
        <v>20</v>
      </c>
      <c r="I5773" s="20">
        <v>0</v>
      </c>
      <c r="J5773" s="19" t="s">
        <v>21</v>
      </c>
      <c r="K57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7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773" s="15">
        <f>IF(Table1[[#This Row],[BusinessInfo_WomanOwned]]="True",1,0)</f>
        <v>0</v>
      </c>
      <c r="N5773" s="15">
        <f>IF(Table1[[#This Row],[BusinessInfo_MinorityOwned]]="True",1,0)</f>
        <v>1</v>
      </c>
      <c r="O5773" s="15">
        <f>IF(Table1[[#This Row],[BusinessInfo_VeteranOwned]]="True",1,0)</f>
        <v>0</v>
      </c>
    </row>
    <row r="5774" spans="1:15" x14ac:dyDescent="0.2">
      <c r="A5774" s="18">
        <v>41202</v>
      </c>
      <c r="B5774" s="19" t="s">
        <v>155</v>
      </c>
      <c r="C5774" s="19" t="s">
        <v>168</v>
      </c>
      <c r="D5774" s="19" t="s">
        <v>45</v>
      </c>
      <c r="E5774" s="19" t="s">
        <v>43</v>
      </c>
      <c r="F5774" s="19" t="s">
        <v>20</v>
      </c>
      <c r="G5774" s="19" t="s">
        <v>20</v>
      </c>
      <c r="H5774" s="19" t="s">
        <v>20</v>
      </c>
      <c r="I5774" s="20">
        <v>0</v>
      </c>
      <c r="J5774" s="19" t="s">
        <v>25</v>
      </c>
      <c r="K57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7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774" s="15">
        <f>IF(Table1[[#This Row],[BusinessInfo_WomanOwned]]="True",1,0)</f>
        <v>0</v>
      </c>
      <c r="N5774" s="15">
        <f>IF(Table1[[#This Row],[BusinessInfo_MinorityOwned]]="True",1,0)</f>
        <v>0</v>
      </c>
      <c r="O5774" s="15">
        <f>IF(Table1[[#This Row],[BusinessInfo_VeteranOwned]]="True",1,0)</f>
        <v>0</v>
      </c>
    </row>
    <row r="5775" spans="1:15" x14ac:dyDescent="0.2">
      <c r="A5775" s="18">
        <v>41364</v>
      </c>
      <c r="B5775" s="19" t="s">
        <v>155</v>
      </c>
      <c r="C5775" s="19" t="s">
        <v>80</v>
      </c>
      <c r="D5775" s="19" t="s">
        <v>49</v>
      </c>
      <c r="E5775" s="19" t="s">
        <v>247</v>
      </c>
      <c r="F5775" s="19" t="s">
        <v>20</v>
      </c>
      <c r="G5775" s="19" t="s">
        <v>19</v>
      </c>
      <c r="H5775" s="19" t="s">
        <v>20</v>
      </c>
      <c r="I5775" s="20">
        <v>0</v>
      </c>
      <c r="J5775" s="19" t="s">
        <v>21</v>
      </c>
      <c r="K57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7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775" s="15">
        <f>IF(Table1[[#This Row],[BusinessInfo_WomanOwned]]="True",1,0)</f>
        <v>0</v>
      </c>
      <c r="N5775" s="15">
        <f>IF(Table1[[#This Row],[BusinessInfo_MinorityOwned]]="True",1,0)</f>
        <v>1</v>
      </c>
      <c r="O5775" s="15">
        <f>IF(Table1[[#This Row],[BusinessInfo_VeteranOwned]]="True",1,0)</f>
        <v>0</v>
      </c>
    </row>
    <row r="5776" spans="1:15" x14ac:dyDescent="0.2">
      <c r="A5776" s="18">
        <v>41919</v>
      </c>
      <c r="B5776" s="19" t="s">
        <v>155</v>
      </c>
      <c r="C5776" s="19" t="s">
        <v>461</v>
      </c>
      <c r="D5776" s="19" t="s">
        <v>557</v>
      </c>
      <c r="E5776" s="19" t="s">
        <v>247</v>
      </c>
      <c r="F5776" s="19" t="s">
        <v>19</v>
      </c>
      <c r="G5776" s="19" t="s">
        <v>20</v>
      </c>
      <c r="H5776" s="19" t="s">
        <v>20</v>
      </c>
      <c r="I5776" s="20">
        <v>0</v>
      </c>
      <c r="J5776" s="19" t="s">
        <v>21</v>
      </c>
      <c r="K57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5776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5776" s="15">
        <f>IF(Table1[[#This Row],[BusinessInfo_WomanOwned]]="True",1,0)</f>
        <v>1</v>
      </c>
      <c r="N5776" s="15">
        <f>IF(Table1[[#This Row],[BusinessInfo_MinorityOwned]]="True",1,0)</f>
        <v>0</v>
      </c>
      <c r="O5776" s="15">
        <f>IF(Table1[[#This Row],[BusinessInfo_VeteranOwned]]="True",1,0)</f>
        <v>0</v>
      </c>
    </row>
    <row r="5777" spans="1:15" x14ac:dyDescent="0.2">
      <c r="A5777" s="18">
        <v>36747</v>
      </c>
      <c r="B5777" s="19" t="s">
        <v>155</v>
      </c>
      <c r="C5777" s="19" t="s">
        <v>22</v>
      </c>
      <c r="D5777" s="19" t="s">
        <v>45</v>
      </c>
      <c r="E5777" s="19" t="s">
        <v>57</v>
      </c>
      <c r="F5777" s="19" t="s">
        <v>19</v>
      </c>
      <c r="G5777" s="19" t="s">
        <v>19</v>
      </c>
      <c r="H5777" s="19" t="s">
        <v>20</v>
      </c>
      <c r="I5777" s="20">
        <v>0</v>
      </c>
      <c r="J5777" s="19" t="s">
        <v>25</v>
      </c>
      <c r="K57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7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777" s="15">
        <f>IF(Table1[[#This Row],[BusinessInfo_WomanOwned]]="True",1,0)</f>
        <v>1</v>
      </c>
      <c r="N5777" s="15">
        <f>IF(Table1[[#This Row],[BusinessInfo_MinorityOwned]]="True",1,0)</f>
        <v>1</v>
      </c>
      <c r="O5777" s="15">
        <f>IF(Table1[[#This Row],[BusinessInfo_VeteranOwned]]="True",1,0)</f>
        <v>0</v>
      </c>
    </row>
    <row r="5778" spans="1:15" x14ac:dyDescent="0.2">
      <c r="A5778" s="18">
        <v>41991</v>
      </c>
      <c r="B5778" s="19" t="s">
        <v>15</v>
      </c>
      <c r="C5778" s="19" t="s">
        <v>65</v>
      </c>
      <c r="D5778" s="19" t="s">
        <v>66</v>
      </c>
      <c r="E5778" s="19" t="s">
        <v>56</v>
      </c>
      <c r="F5778" s="19" t="s">
        <v>19</v>
      </c>
      <c r="G5778" s="19" t="s">
        <v>19</v>
      </c>
      <c r="H5778" s="19" t="s">
        <v>20</v>
      </c>
      <c r="I5778" s="20">
        <v>2000</v>
      </c>
      <c r="J5778" s="19" t="s">
        <v>21</v>
      </c>
      <c r="K57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7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778" s="15">
        <f>IF(Table1[[#This Row],[BusinessInfo_WomanOwned]]="True",1,0)</f>
        <v>1</v>
      </c>
      <c r="N5778" s="15">
        <f>IF(Table1[[#This Row],[BusinessInfo_MinorityOwned]]="True",1,0)</f>
        <v>1</v>
      </c>
      <c r="O5778" s="15">
        <f>IF(Table1[[#This Row],[BusinessInfo_VeteranOwned]]="True",1,0)</f>
        <v>0</v>
      </c>
    </row>
    <row r="5779" spans="1:15" x14ac:dyDescent="0.2">
      <c r="A5779" s="18">
        <v>34129</v>
      </c>
      <c r="B5779" s="19" t="s">
        <v>155</v>
      </c>
      <c r="C5779" s="19" t="s">
        <v>34</v>
      </c>
      <c r="D5779" s="19" t="s">
        <v>33</v>
      </c>
      <c r="E5779" s="19" t="s">
        <v>247</v>
      </c>
      <c r="F5779" s="19" t="s">
        <v>19</v>
      </c>
      <c r="G5779" s="19" t="s">
        <v>20</v>
      </c>
      <c r="H5779" s="19" t="s">
        <v>20</v>
      </c>
      <c r="I5779" s="20">
        <v>0</v>
      </c>
      <c r="J5779" s="19" t="s">
        <v>21</v>
      </c>
      <c r="K57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7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779" s="15">
        <f>IF(Table1[[#This Row],[BusinessInfo_WomanOwned]]="True",1,0)</f>
        <v>1</v>
      </c>
      <c r="N5779" s="15">
        <f>IF(Table1[[#This Row],[BusinessInfo_MinorityOwned]]="True",1,0)</f>
        <v>0</v>
      </c>
      <c r="O5779" s="15">
        <f>IF(Table1[[#This Row],[BusinessInfo_VeteranOwned]]="True",1,0)</f>
        <v>0</v>
      </c>
    </row>
    <row r="5780" spans="1:15" x14ac:dyDescent="0.2">
      <c r="A5780" s="18">
        <v>35923</v>
      </c>
      <c r="B5780" s="19" t="s">
        <v>155</v>
      </c>
      <c r="C5780" s="19" t="s">
        <v>62</v>
      </c>
      <c r="D5780" s="19" t="s">
        <v>40</v>
      </c>
      <c r="E5780" s="19" t="s">
        <v>18</v>
      </c>
      <c r="F5780" s="19" t="s">
        <v>20</v>
      </c>
      <c r="G5780" s="19" t="s">
        <v>19</v>
      </c>
      <c r="H5780" s="19" t="s">
        <v>20</v>
      </c>
      <c r="I5780" s="20">
        <v>0</v>
      </c>
      <c r="J5780" s="19" t="s">
        <v>25</v>
      </c>
      <c r="K57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7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5780" s="15">
        <f>IF(Table1[[#This Row],[BusinessInfo_WomanOwned]]="True",1,0)</f>
        <v>0</v>
      </c>
      <c r="N5780" s="15">
        <f>IF(Table1[[#This Row],[BusinessInfo_MinorityOwned]]="True",1,0)</f>
        <v>1</v>
      </c>
      <c r="O5780" s="15">
        <f>IF(Table1[[#This Row],[BusinessInfo_VeteranOwned]]="True",1,0)</f>
        <v>0</v>
      </c>
    </row>
    <row r="5781" spans="1:15" x14ac:dyDescent="0.2">
      <c r="A5781" s="18">
        <v>36484</v>
      </c>
      <c r="B5781" s="19" t="s">
        <v>155</v>
      </c>
      <c r="C5781" s="19" t="s">
        <v>22</v>
      </c>
      <c r="D5781" s="19" t="s">
        <v>45</v>
      </c>
      <c r="E5781" s="19" t="s">
        <v>54</v>
      </c>
      <c r="F5781" s="19" t="s">
        <v>20</v>
      </c>
      <c r="G5781" s="19" t="s">
        <v>20</v>
      </c>
      <c r="H5781" s="19" t="s">
        <v>20</v>
      </c>
      <c r="I5781" s="20">
        <v>0</v>
      </c>
      <c r="J5781" s="19" t="s">
        <v>21</v>
      </c>
      <c r="K57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7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781" s="15">
        <f>IF(Table1[[#This Row],[BusinessInfo_WomanOwned]]="True",1,0)</f>
        <v>0</v>
      </c>
      <c r="N5781" s="15">
        <f>IF(Table1[[#This Row],[BusinessInfo_MinorityOwned]]="True",1,0)</f>
        <v>0</v>
      </c>
      <c r="O5781" s="15">
        <f>IF(Table1[[#This Row],[BusinessInfo_VeteranOwned]]="True",1,0)</f>
        <v>0</v>
      </c>
    </row>
    <row r="5782" spans="1:15" x14ac:dyDescent="0.2">
      <c r="A5782" s="18">
        <v>33082</v>
      </c>
      <c r="B5782" s="19" t="s">
        <v>155</v>
      </c>
      <c r="C5782" s="19" t="s">
        <v>52</v>
      </c>
      <c r="D5782" s="19" t="s">
        <v>53</v>
      </c>
      <c r="E5782" s="19" t="s">
        <v>47</v>
      </c>
      <c r="F5782" s="19" t="s">
        <v>20</v>
      </c>
      <c r="G5782" s="19" t="s">
        <v>19</v>
      </c>
      <c r="H5782" s="19" t="s">
        <v>20</v>
      </c>
      <c r="I5782" s="20">
        <v>0</v>
      </c>
      <c r="J5782" s="19" t="s">
        <v>25</v>
      </c>
      <c r="K57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57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5782" s="15">
        <f>IF(Table1[[#This Row],[BusinessInfo_WomanOwned]]="True",1,0)</f>
        <v>0</v>
      </c>
      <c r="N5782" s="15">
        <f>IF(Table1[[#This Row],[BusinessInfo_MinorityOwned]]="True",1,0)</f>
        <v>1</v>
      </c>
      <c r="O5782" s="15">
        <f>IF(Table1[[#This Row],[BusinessInfo_VeteranOwned]]="True",1,0)</f>
        <v>0</v>
      </c>
    </row>
    <row r="5783" spans="1:15" x14ac:dyDescent="0.2">
      <c r="A5783" s="18">
        <v>41043</v>
      </c>
      <c r="B5783" s="19" t="s">
        <v>155</v>
      </c>
      <c r="C5783" s="19" t="s">
        <v>16</v>
      </c>
      <c r="D5783" s="19" t="s">
        <v>46</v>
      </c>
      <c r="E5783" s="19" t="s">
        <v>54</v>
      </c>
      <c r="F5783" s="19" t="s">
        <v>20</v>
      </c>
      <c r="G5783" s="19" t="s">
        <v>19</v>
      </c>
      <c r="H5783" s="19" t="s">
        <v>20</v>
      </c>
      <c r="I5783" s="20">
        <v>0</v>
      </c>
      <c r="J5783" s="19" t="s">
        <v>21</v>
      </c>
      <c r="K57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57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5783" s="15">
        <f>IF(Table1[[#This Row],[BusinessInfo_WomanOwned]]="True",1,0)</f>
        <v>0</v>
      </c>
      <c r="N5783" s="15">
        <f>IF(Table1[[#This Row],[BusinessInfo_MinorityOwned]]="True",1,0)</f>
        <v>1</v>
      </c>
      <c r="O5783" s="15">
        <f>IF(Table1[[#This Row],[BusinessInfo_VeteranOwned]]="True",1,0)</f>
        <v>0</v>
      </c>
    </row>
    <row r="5784" spans="1:15" x14ac:dyDescent="0.2">
      <c r="A5784" s="18">
        <v>37825</v>
      </c>
      <c r="B5784" s="19" t="s">
        <v>155</v>
      </c>
      <c r="C5784" s="19" t="s">
        <v>34</v>
      </c>
      <c r="D5784" s="19" t="s">
        <v>70</v>
      </c>
      <c r="E5784" s="19" t="s">
        <v>247</v>
      </c>
      <c r="F5784" s="19" t="s">
        <v>20</v>
      </c>
      <c r="G5784" s="19" t="s">
        <v>20</v>
      </c>
      <c r="H5784" s="19" t="s">
        <v>20</v>
      </c>
      <c r="I5784" s="20">
        <v>0</v>
      </c>
      <c r="J5784" s="19" t="s">
        <v>21</v>
      </c>
      <c r="K57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7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5784" s="15">
        <f>IF(Table1[[#This Row],[BusinessInfo_WomanOwned]]="True",1,0)</f>
        <v>0</v>
      </c>
      <c r="N5784" s="15">
        <f>IF(Table1[[#This Row],[BusinessInfo_MinorityOwned]]="True",1,0)</f>
        <v>0</v>
      </c>
      <c r="O5784" s="15">
        <f>IF(Table1[[#This Row],[BusinessInfo_VeteranOwned]]="True",1,0)</f>
        <v>0</v>
      </c>
    </row>
    <row r="5785" spans="1:15" x14ac:dyDescent="0.2">
      <c r="A5785" s="18">
        <v>34629</v>
      </c>
      <c r="B5785" s="19" t="s">
        <v>155</v>
      </c>
      <c r="C5785" s="19" t="s">
        <v>80</v>
      </c>
      <c r="D5785" s="19" t="s">
        <v>35</v>
      </c>
      <c r="E5785" s="19" t="s">
        <v>27</v>
      </c>
      <c r="F5785" s="19" t="s">
        <v>19</v>
      </c>
      <c r="G5785" s="19" t="s">
        <v>20</v>
      </c>
      <c r="H5785" s="19" t="s">
        <v>20</v>
      </c>
      <c r="I5785" s="20">
        <v>0</v>
      </c>
      <c r="J5785" s="19" t="s">
        <v>21</v>
      </c>
      <c r="K57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7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785" s="15">
        <f>IF(Table1[[#This Row],[BusinessInfo_WomanOwned]]="True",1,0)</f>
        <v>1</v>
      </c>
      <c r="N5785" s="15">
        <f>IF(Table1[[#This Row],[BusinessInfo_MinorityOwned]]="True",1,0)</f>
        <v>0</v>
      </c>
      <c r="O5785" s="15">
        <f>IF(Table1[[#This Row],[BusinessInfo_VeteranOwned]]="True",1,0)</f>
        <v>0</v>
      </c>
    </row>
    <row r="5786" spans="1:15" x14ac:dyDescent="0.2">
      <c r="A5786" s="18">
        <v>32993</v>
      </c>
      <c r="B5786" s="19" t="s">
        <v>155</v>
      </c>
      <c r="C5786" s="19" t="s">
        <v>22</v>
      </c>
      <c r="D5786" s="19" t="s">
        <v>26</v>
      </c>
      <c r="E5786" s="19" t="s">
        <v>18</v>
      </c>
      <c r="F5786" s="19" t="s">
        <v>19</v>
      </c>
      <c r="G5786" s="19" t="s">
        <v>19</v>
      </c>
      <c r="H5786" s="19" t="s">
        <v>20</v>
      </c>
      <c r="I5786" s="20">
        <v>0</v>
      </c>
      <c r="J5786" s="19" t="s">
        <v>21</v>
      </c>
      <c r="K57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7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786" s="15">
        <f>IF(Table1[[#This Row],[BusinessInfo_WomanOwned]]="True",1,0)</f>
        <v>1</v>
      </c>
      <c r="N5786" s="15">
        <f>IF(Table1[[#This Row],[BusinessInfo_MinorityOwned]]="True",1,0)</f>
        <v>1</v>
      </c>
      <c r="O5786" s="15">
        <f>IF(Table1[[#This Row],[BusinessInfo_VeteranOwned]]="True",1,0)</f>
        <v>0</v>
      </c>
    </row>
    <row r="5787" spans="1:15" x14ac:dyDescent="0.2">
      <c r="A5787" s="18">
        <v>42163</v>
      </c>
      <c r="B5787" s="19" t="s">
        <v>155</v>
      </c>
      <c r="C5787" s="19" t="s">
        <v>16</v>
      </c>
      <c r="D5787" s="19" t="s">
        <v>55</v>
      </c>
      <c r="E5787" s="19" t="s">
        <v>56</v>
      </c>
      <c r="F5787" s="19" t="s">
        <v>20</v>
      </c>
      <c r="G5787" s="19" t="s">
        <v>19</v>
      </c>
      <c r="H5787" s="19" t="s">
        <v>20</v>
      </c>
      <c r="I5787" s="20">
        <v>0</v>
      </c>
      <c r="J5787" s="19" t="s">
        <v>21</v>
      </c>
      <c r="K57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7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787" s="15">
        <f>IF(Table1[[#This Row],[BusinessInfo_WomanOwned]]="True",1,0)</f>
        <v>0</v>
      </c>
      <c r="N5787" s="15">
        <f>IF(Table1[[#This Row],[BusinessInfo_MinorityOwned]]="True",1,0)</f>
        <v>1</v>
      </c>
      <c r="O5787" s="15">
        <f>IF(Table1[[#This Row],[BusinessInfo_VeteranOwned]]="True",1,0)</f>
        <v>0</v>
      </c>
    </row>
    <row r="5788" spans="1:15" x14ac:dyDescent="0.2">
      <c r="A5788" s="18">
        <v>36585</v>
      </c>
      <c r="B5788" s="19" t="s">
        <v>155</v>
      </c>
      <c r="C5788" s="19" t="s">
        <v>161</v>
      </c>
      <c r="D5788" s="19" t="s">
        <v>66</v>
      </c>
      <c r="E5788" s="19" t="s">
        <v>92</v>
      </c>
      <c r="F5788" s="19" t="s">
        <v>20</v>
      </c>
      <c r="G5788" s="19" t="s">
        <v>19</v>
      </c>
      <c r="H5788" s="19" t="s">
        <v>20</v>
      </c>
      <c r="I5788" s="20">
        <v>0</v>
      </c>
      <c r="J5788" s="19" t="s">
        <v>21</v>
      </c>
      <c r="K57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7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788" s="15">
        <f>IF(Table1[[#This Row],[BusinessInfo_WomanOwned]]="True",1,0)</f>
        <v>0</v>
      </c>
      <c r="N5788" s="15">
        <f>IF(Table1[[#This Row],[BusinessInfo_MinorityOwned]]="True",1,0)</f>
        <v>1</v>
      </c>
      <c r="O5788" s="15">
        <f>IF(Table1[[#This Row],[BusinessInfo_VeteranOwned]]="True",1,0)</f>
        <v>0</v>
      </c>
    </row>
    <row r="5789" spans="1:15" x14ac:dyDescent="0.2">
      <c r="A5789" s="18">
        <v>36748</v>
      </c>
      <c r="B5789" s="19" t="s">
        <v>155</v>
      </c>
      <c r="C5789" s="19" t="s">
        <v>129</v>
      </c>
      <c r="D5789" s="19" t="s">
        <v>558</v>
      </c>
      <c r="E5789" s="19" t="s">
        <v>247</v>
      </c>
      <c r="F5789" s="19" t="s">
        <v>20</v>
      </c>
      <c r="G5789" s="19" t="s">
        <v>20</v>
      </c>
      <c r="H5789" s="19" t="s">
        <v>20</v>
      </c>
      <c r="I5789" s="20">
        <v>0</v>
      </c>
      <c r="J5789" s="19" t="s">
        <v>21</v>
      </c>
      <c r="K57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5789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5789" s="15">
        <f>IF(Table1[[#This Row],[BusinessInfo_WomanOwned]]="True",1,0)</f>
        <v>0</v>
      </c>
      <c r="N5789" s="15">
        <f>IF(Table1[[#This Row],[BusinessInfo_MinorityOwned]]="True",1,0)</f>
        <v>0</v>
      </c>
      <c r="O5789" s="15">
        <f>IF(Table1[[#This Row],[BusinessInfo_VeteranOwned]]="True",1,0)</f>
        <v>0</v>
      </c>
    </row>
    <row r="5790" spans="1:15" x14ac:dyDescent="0.2">
      <c r="A5790" s="18">
        <v>36790</v>
      </c>
      <c r="B5790" s="19" t="s">
        <v>155</v>
      </c>
      <c r="C5790" s="19" t="s">
        <v>16</v>
      </c>
      <c r="D5790" s="19" t="s">
        <v>46</v>
      </c>
      <c r="E5790" s="19" t="s">
        <v>247</v>
      </c>
      <c r="F5790" s="19" t="s">
        <v>19</v>
      </c>
      <c r="G5790" s="19" t="s">
        <v>20</v>
      </c>
      <c r="H5790" s="19" t="s">
        <v>20</v>
      </c>
      <c r="I5790" s="20">
        <v>0</v>
      </c>
      <c r="J5790" s="19" t="s">
        <v>21</v>
      </c>
      <c r="K57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57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5790" s="15">
        <f>IF(Table1[[#This Row],[BusinessInfo_WomanOwned]]="True",1,0)</f>
        <v>1</v>
      </c>
      <c r="N5790" s="15">
        <f>IF(Table1[[#This Row],[BusinessInfo_MinorityOwned]]="True",1,0)</f>
        <v>0</v>
      </c>
      <c r="O5790" s="15">
        <f>IF(Table1[[#This Row],[BusinessInfo_VeteranOwned]]="True",1,0)</f>
        <v>0</v>
      </c>
    </row>
    <row r="5791" spans="1:15" x14ac:dyDescent="0.2">
      <c r="A5791" s="18">
        <v>37228</v>
      </c>
      <c r="B5791" s="19" t="s">
        <v>155</v>
      </c>
      <c r="C5791" s="19" t="s">
        <v>22</v>
      </c>
      <c r="D5791" s="19" t="s">
        <v>45</v>
      </c>
      <c r="E5791" s="19" t="s">
        <v>51</v>
      </c>
      <c r="F5791" s="19" t="s">
        <v>20</v>
      </c>
      <c r="G5791" s="19" t="s">
        <v>19</v>
      </c>
      <c r="H5791" s="19" t="s">
        <v>20</v>
      </c>
      <c r="I5791" s="20">
        <v>0</v>
      </c>
      <c r="J5791" s="19" t="s">
        <v>21</v>
      </c>
      <c r="K57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7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791" s="15">
        <f>IF(Table1[[#This Row],[BusinessInfo_WomanOwned]]="True",1,0)</f>
        <v>0</v>
      </c>
      <c r="N5791" s="15">
        <f>IF(Table1[[#This Row],[BusinessInfo_MinorityOwned]]="True",1,0)</f>
        <v>1</v>
      </c>
      <c r="O5791" s="15">
        <f>IF(Table1[[#This Row],[BusinessInfo_VeteranOwned]]="True",1,0)</f>
        <v>0</v>
      </c>
    </row>
    <row r="5792" spans="1:15" x14ac:dyDescent="0.2">
      <c r="A5792" s="18">
        <v>37426</v>
      </c>
      <c r="B5792" s="19" t="s">
        <v>155</v>
      </c>
      <c r="C5792" s="19" t="s">
        <v>78</v>
      </c>
      <c r="D5792" s="19" t="s">
        <v>79</v>
      </c>
      <c r="E5792" s="19" t="s">
        <v>247</v>
      </c>
      <c r="F5792" s="19" t="s">
        <v>20</v>
      </c>
      <c r="G5792" s="19" t="s">
        <v>20</v>
      </c>
      <c r="H5792" s="19" t="s">
        <v>20</v>
      </c>
      <c r="I5792" s="20">
        <v>0</v>
      </c>
      <c r="J5792" s="19" t="s">
        <v>21</v>
      </c>
      <c r="K57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57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5792" s="15">
        <f>IF(Table1[[#This Row],[BusinessInfo_WomanOwned]]="True",1,0)</f>
        <v>0</v>
      </c>
      <c r="N5792" s="15">
        <f>IF(Table1[[#This Row],[BusinessInfo_MinorityOwned]]="True",1,0)</f>
        <v>0</v>
      </c>
      <c r="O5792" s="15">
        <f>IF(Table1[[#This Row],[BusinessInfo_VeteranOwned]]="True",1,0)</f>
        <v>0</v>
      </c>
    </row>
    <row r="5793" spans="1:15" x14ac:dyDescent="0.2">
      <c r="A5793" s="18">
        <v>37651</v>
      </c>
      <c r="B5793" s="19" t="s">
        <v>155</v>
      </c>
      <c r="C5793" s="19" t="s">
        <v>10</v>
      </c>
      <c r="D5793" s="19" t="s">
        <v>109</v>
      </c>
      <c r="E5793" s="19" t="s">
        <v>247</v>
      </c>
      <c r="F5793" s="19" t="s">
        <v>19</v>
      </c>
      <c r="G5793" s="19" t="s">
        <v>20</v>
      </c>
      <c r="H5793" s="19" t="s">
        <v>20</v>
      </c>
      <c r="I5793" s="20">
        <v>0</v>
      </c>
      <c r="J5793" s="19" t="s">
        <v>21</v>
      </c>
      <c r="K57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57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5793" s="15">
        <f>IF(Table1[[#This Row],[BusinessInfo_WomanOwned]]="True",1,0)</f>
        <v>1</v>
      </c>
      <c r="N5793" s="15">
        <f>IF(Table1[[#This Row],[BusinessInfo_MinorityOwned]]="True",1,0)</f>
        <v>0</v>
      </c>
      <c r="O5793" s="15">
        <f>IF(Table1[[#This Row],[BusinessInfo_VeteranOwned]]="True",1,0)</f>
        <v>0</v>
      </c>
    </row>
    <row r="5794" spans="1:15" x14ac:dyDescent="0.2">
      <c r="A5794" s="18">
        <v>37711</v>
      </c>
      <c r="B5794" s="19" t="s">
        <v>155</v>
      </c>
      <c r="C5794" s="19" t="s">
        <v>34</v>
      </c>
      <c r="D5794" s="19" t="s">
        <v>63</v>
      </c>
      <c r="E5794" s="19" t="s">
        <v>83</v>
      </c>
      <c r="F5794" s="19" t="s">
        <v>20</v>
      </c>
      <c r="G5794" s="19" t="s">
        <v>19</v>
      </c>
      <c r="H5794" s="19" t="s">
        <v>20</v>
      </c>
      <c r="I5794" s="20">
        <v>0</v>
      </c>
      <c r="J5794" s="19" t="s">
        <v>21</v>
      </c>
      <c r="K57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7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5794" s="15">
        <f>IF(Table1[[#This Row],[BusinessInfo_WomanOwned]]="True",1,0)</f>
        <v>0</v>
      </c>
      <c r="N5794" s="15">
        <f>IF(Table1[[#This Row],[BusinessInfo_MinorityOwned]]="True",1,0)</f>
        <v>1</v>
      </c>
      <c r="O5794" s="15">
        <f>IF(Table1[[#This Row],[BusinessInfo_VeteranOwned]]="True",1,0)</f>
        <v>0</v>
      </c>
    </row>
    <row r="5795" spans="1:15" x14ac:dyDescent="0.2">
      <c r="A5795" s="18">
        <v>37975</v>
      </c>
      <c r="B5795" s="19" t="s">
        <v>155</v>
      </c>
      <c r="C5795" s="19" t="s">
        <v>64</v>
      </c>
      <c r="D5795" s="19" t="s">
        <v>26</v>
      </c>
      <c r="E5795" s="19" t="s">
        <v>43</v>
      </c>
      <c r="F5795" s="19" t="s">
        <v>19</v>
      </c>
      <c r="G5795" s="19" t="s">
        <v>19</v>
      </c>
      <c r="H5795" s="19" t="s">
        <v>20</v>
      </c>
      <c r="I5795" s="20">
        <v>0</v>
      </c>
      <c r="J5795" s="19" t="s">
        <v>21</v>
      </c>
      <c r="K57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7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795" s="15">
        <f>IF(Table1[[#This Row],[BusinessInfo_WomanOwned]]="True",1,0)</f>
        <v>1</v>
      </c>
      <c r="N5795" s="15">
        <f>IF(Table1[[#This Row],[BusinessInfo_MinorityOwned]]="True",1,0)</f>
        <v>1</v>
      </c>
      <c r="O5795" s="15">
        <f>IF(Table1[[#This Row],[BusinessInfo_VeteranOwned]]="True",1,0)</f>
        <v>0</v>
      </c>
    </row>
    <row r="5796" spans="1:15" x14ac:dyDescent="0.2">
      <c r="A5796" s="18">
        <v>38080</v>
      </c>
      <c r="B5796" s="19" t="s">
        <v>155</v>
      </c>
      <c r="C5796" s="19" t="s">
        <v>112</v>
      </c>
      <c r="D5796" s="19" t="s">
        <v>23</v>
      </c>
      <c r="E5796" s="19" t="s">
        <v>247</v>
      </c>
      <c r="F5796" s="19" t="s">
        <v>20</v>
      </c>
      <c r="G5796" s="19" t="s">
        <v>19</v>
      </c>
      <c r="H5796" s="19" t="s">
        <v>20</v>
      </c>
      <c r="I5796" s="20">
        <v>0</v>
      </c>
      <c r="J5796" s="19" t="s">
        <v>25</v>
      </c>
      <c r="K57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7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796" s="15">
        <f>IF(Table1[[#This Row],[BusinessInfo_WomanOwned]]="True",1,0)</f>
        <v>0</v>
      </c>
      <c r="N5796" s="15">
        <f>IF(Table1[[#This Row],[BusinessInfo_MinorityOwned]]="True",1,0)</f>
        <v>1</v>
      </c>
      <c r="O5796" s="15">
        <f>IF(Table1[[#This Row],[BusinessInfo_VeteranOwned]]="True",1,0)</f>
        <v>0</v>
      </c>
    </row>
    <row r="5797" spans="1:15" x14ac:dyDescent="0.2">
      <c r="A5797" s="18">
        <v>38231</v>
      </c>
      <c r="B5797" s="19" t="s">
        <v>155</v>
      </c>
      <c r="C5797" s="19" t="s">
        <v>64</v>
      </c>
      <c r="D5797" s="19" t="s">
        <v>26</v>
      </c>
      <c r="E5797" s="19" t="s">
        <v>247</v>
      </c>
      <c r="F5797" s="19" t="s">
        <v>19</v>
      </c>
      <c r="G5797" s="19" t="s">
        <v>20</v>
      </c>
      <c r="H5797" s="19" t="s">
        <v>20</v>
      </c>
      <c r="I5797" s="20">
        <v>0</v>
      </c>
      <c r="J5797" s="19" t="s">
        <v>21</v>
      </c>
      <c r="K57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7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797" s="15">
        <f>IF(Table1[[#This Row],[BusinessInfo_WomanOwned]]="True",1,0)</f>
        <v>1</v>
      </c>
      <c r="N5797" s="15">
        <f>IF(Table1[[#This Row],[BusinessInfo_MinorityOwned]]="True",1,0)</f>
        <v>0</v>
      </c>
      <c r="O5797" s="15">
        <f>IF(Table1[[#This Row],[BusinessInfo_VeteranOwned]]="True",1,0)</f>
        <v>0</v>
      </c>
    </row>
    <row r="5798" spans="1:15" x14ac:dyDescent="0.2">
      <c r="A5798" s="18">
        <v>38416</v>
      </c>
      <c r="B5798" s="19" t="s">
        <v>155</v>
      </c>
      <c r="C5798" s="19" t="s">
        <v>34</v>
      </c>
      <c r="D5798" s="19" t="s">
        <v>70</v>
      </c>
      <c r="E5798" s="19" t="s">
        <v>47</v>
      </c>
      <c r="F5798" s="19" t="s">
        <v>20</v>
      </c>
      <c r="G5798" s="19" t="s">
        <v>20</v>
      </c>
      <c r="H5798" s="19" t="s">
        <v>20</v>
      </c>
      <c r="I5798" s="20">
        <v>0</v>
      </c>
      <c r="J5798" s="19" t="s">
        <v>21</v>
      </c>
      <c r="K57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7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5798" s="15">
        <f>IF(Table1[[#This Row],[BusinessInfo_WomanOwned]]="True",1,0)</f>
        <v>0</v>
      </c>
      <c r="N5798" s="15">
        <f>IF(Table1[[#This Row],[BusinessInfo_MinorityOwned]]="True",1,0)</f>
        <v>0</v>
      </c>
      <c r="O5798" s="15">
        <f>IF(Table1[[#This Row],[BusinessInfo_VeteranOwned]]="True",1,0)</f>
        <v>0</v>
      </c>
    </row>
    <row r="5799" spans="1:15" x14ac:dyDescent="0.2">
      <c r="A5799" s="18">
        <v>38604</v>
      </c>
      <c r="B5799" s="19" t="s">
        <v>155</v>
      </c>
      <c r="C5799" s="19" t="s">
        <v>41</v>
      </c>
      <c r="D5799" s="19" t="s">
        <v>42</v>
      </c>
      <c r="E5799" s="19" t="s">
        <v>247</v>
      </c>
      <c r="F5799" s="19" t="s">
        <v>20</v>
      </c>
      <c r="G5799" s="19" t="s">
        <v>20</v>
      </c>
      <c r="H5799" s="19" t="s">
        <v>20</v>
      </c>
      <c r="I5799" s="20">
        <v>0</v>
      </c>
      <c r="J5799" s="19" t="s">
        <v>21</v>
      </c>
      <c r="K57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Eagle Lake</v>
      </c>
      <c r="L57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33839</v>
      </c>
      <c r="M5799" s="15">
        <f>IF(Table1[[#This Row],[BusinessInfo_WomanOwned]]="True",1,0)</f>
        <v>0</v>
      </c>
      <c r="N5799" s="15">
        <f>IF(Table1[[#This Row],[BusinessInfo_MinorityOwned]]="True",1,0)</f>
        <v>0</v>
      </c>
      <c r="O5799" s="15">
        <f>IF(Table1[[#This Row],[BusinessInfo_VeteranOwned]]="True",1,0)</f>
        <v>0</v>
      </c>
    </row>
    <row r="5800" spans="1:15" x14ac:dyDescent="0.2">
      <c r="A5800" s="18">
        <v>40751</v>
      </c>
      <c r="B5800" s="19" t="s">
        <v>155</v>
      </c>
      <c r="C5800" s="19" t="s">
        <v>112</v>
      </c>
      <c r="D5800" s="19" t="s">
        <v>23</v>
      </c>
      <c r="E5800" s="19" t="s">
        <v>247</v>
      </c>
      <c r="F5800" s="19" t="s">
        <v>19</v>
      </c>
      <c r="G5800" s="19" t="s">
        <v>19</v>
      </c>
      <c r="H5800" s="19" t="s">
        <v>20</v>
      </c>
      <c r="I5800" s="20">
        <v>0</v>
      </c>
      <c r="J5800" s="19" t="s">
        <v>21</v>
      </c>
      <c r="K58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8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800" s="15">
        <f>IF(Table1[[#This Row],[BusinessInfo_WomanOwned]]="True",1,0)</f>
        <v>1</v>
      </c>
      <c r="N5800" s="15">
        <f>IF(Table1[[#This Row],[BusinessInfo_MinorityOwned]]="True",1,0)</f>
        <v>1</v>
      </c>
      <c r="O5800" s="15">
        <f>IF(Table1[[#This Row],[BusinessInfo_VeteranOwned]]="True",1,0)</f>
        <v>0</v>
      </c>
    </row>
    <row r="5801" spans="1:15" x14ac:dyDescent="0.2">
      <c r="A5801" s="18">
        <v>40943</v>
      </c>
      <c r="B5801" s="19" t="s">
        <v>155</v>
      </c>
      <c r="C5801" s="19" t="s">
        <v>80</v>
      </c>
      <c r="D5801" s="19" t="s">
        <v>71</v>
      </c>
      <c r="E5801" s="19" t="s">
        <v>106</v>
      </c>
      <c r="F5801" s="19" t="s">
        <v>20</v>
      </c>
      <c r="G5801" s="19" t="s">
        <v>20</v>
      </c>
      <c r="H5801" s="19" t="s">
        <v>19</v>
      </c>
      <c r="I5801" s="20">
        <v>0</v>
      </c>
      <c r="J5801" s="19" t="s">
        <v>21</v>
      </c>
      <c r="K58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8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5801" s="15">
        <f>IF(Table1[[#This Row],[BusinessInfo_WomanOwned]]="True",1,0)</f>
        <v>0</v>
      </c>
      <c r="N5801" s="15">
        <f>IF(Table1[[#This Row],[BusinessInfo_MinorityOwned]]="True",1,0)</f>
        <v>0</v>
      </c>
      <c r="O5801" s="15">
        <f>IF(Table1[[#This Row],[BusinessInfo_VeteranOwned]]="True",1,0)</f>
        <v>1</v>
      </c>
    </row>
    <row r="5802" spans="1:15" x14ac:dyDescent="0.2">
      <c r="A5802" s="18">
        <v>41011</v>
      </c>
      <c r="B5802" s="19" t="s">
        <v>155</v>
      </c>
      <c r="C5802" s="19" t="s">
        <v>32</v>
      </c>
      <c r="D5802" s="19" t="s">
        <v>63</v>
      </c>
      <c r="E5802" s="19" t="s">
        <v>247</v>
      </c>
      <c r="F5802" s="19" t="s">
        <v>20</v>
      </c>
      <c r="G5802" s="19" t="s">
        <v>19</v>
      </c>
      <c r="H5802" s="19" t="s">
        <v>20</v>
      </c>
      <c r="I5802" s="20">
        <v>0</v>
      </c>
      <c r="J5802" s="19" t="s">
        <v>21</v>
      </c>
      <c r="K58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8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5802" s="15">
        <f>IF(Table1[[#This Row],[BusinessInfo_WomanOwned]]="True",1,0)</f>
        <v>0</v>
      </c>
      <c r="N5802" s="15">
        <f>IF(Table1[[#This Row],[BusinessInfo_MinorityOwned]]="True",1,0)</f>
        <v>1</v>
      </c>
      <c r="O5802" s="15">
        <f>IF(Table1[[#This Row],[BusinessInfo_VeteranOwned]]="True",1,0)</f>
        <v>0</v>
      </c>
    </row>
    <row r="5803" spans="1:15" x14ac:dyDescent="0.2">
      <c r="A5803" s="18">
        <v>41083</v>
      </c>
      <c r="B5803" s="19" t="s">
        <v>155</v>
      </c>
      <c r="C5803" s="19" t="s">
        <v>22</v>
      </c>
      <c r="D5803" s="19" t="s">
        <v>23</v>
      </c>
      <c r="E5803" s="19" t="s">
        <v>247</v>
      </c>
      <c r="F5803" s="19" t="s">
        <v>20</v>
      </c>
      <c r="G5803" s="19" t="s">
        <v>19</v>
      </c>
      <c r="H5803" s="19" t="s">
        <v>20</v>
      </c>
      <c r="I5803" s="20">
        <v>0</v>
      </c>
      <c r="J5803" s="19" t="s">
        <v>21</v>
      </c>
      <c r="K58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8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803" s="15">
        <f>IF(Table1[[#This Row],[BusinessInfo_WomanOwned]]="True",1,0)</f>
        <v>0</v>
      </c>
      <c r="N5803" s="15">
        <f>IF(Table1[[#This Row],[BusinessInfo_MinorityOwned]]="True",1,0)</f>
        <v>1</v>
      </c>
      <c r="O5803" s="15">
        <f>IF(Table1[[#This Row],[BusinessInfo_VeteranOwned]]="True",1,0)</f>
        <v>0</v>
      </c>
    </row>
    <row r="5804" spans="1:15" x14ac:dyDescent="0.2">
      <c r="A5804" s="18">
        <v>41518</v>
      </c>
      <c r="B5804" s="19" t="s">
        <v>155</v>
      </c>
      <c r="C5804" s="19" t="s">
        <v>171</v>
      </c>
      <c r="D5804" s="19" t="s">
        <v>427</v>
      </c>
      <c r="E5804" s="19" t="s">
        <v>56</v>
      </c>
      <c r="F5804" s="19" t="s">
        <v>19</v>
      </c>
      <c r="G5804" s="19" t="s">
        <v>19</v>
      </c>
      <c r="H5804" s="19" t="s">
        <v>20</v>
      </c>
      <c r="I5804" s="20">
        <v>0</v>
      </c>
      <c r="J5804" s="19" t="s">
        <v>25</v>
      </c>
      <c r="K58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5804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5804" s="15">
        <f>IF(Table1[[#This Row],[BusinessInfo_WomanOwned]]="True",1,0)</f>
        <v>1</v>
      </c>
      <c r="N5804" s="15">
        <f>IF(Table1[[#This Row],[BusinessInfo_MinorityOwned]]="True",1,0)</f>
        <v>1</v>
      </c>
      <c r="O5804" s="15">
        <f>IF(Table1[[#This Row],[BusinessInfo_VeteranOwned]]="True",1,0)</f>
        <v>0</v>
      </c>
    </row>
    <row r="5805" spans="1:15" x14ac:dyDescent="0.2">
      <c r="A5805" s="18">
        <v>40842</v>
      </c>
      <c r="B5805" s="19" t="s">
        <v>155</v>
      </c>
      <c r="C5805" s="19" t="s">
        <v>75</v>
      </c>
      <c r="D5805" s="19" t="s">
        <v>76</v>
      </c>
      <c r="E5805" s="19" t="s">
        <v>18</v>
      </c>
      <c r="F5805" s="19" t="s">
        <v>19</v>
      </c>
      <c r="G5805" s="19" t="s">
        <v>20</v>
      </c>
      <c r="H5805" s="19" t="s">
        <v>20</v>
      </c>
      <c r="I5805" s="20">
        <v>0</v>
      </c>
      <c r="J5805" s="19" t="s">
        <v>21</v>
      </c>
      <c r="K58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58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5805" s="15">
        <f>IF(Table1[[#This Row],[BusinessInfo_WomanOwned]]="True",1,0)</f>
        <v>1</v>
      </c>
      <c r="N5805" s="15">
        <f>IF(Table1[[#This Row],[BusinessInfo_MinorityOwned]]="True",1,0)</f>
        <v>0</v>
      </c>
      <c r="O5805" s="15">
        <f>IF(Table1[[#This Row],[BusinessInfo_VeteranOwned]]="True",1,0)</f>
        <v>0</v>
      </c>
    </row>
    <row r="5806" spans="1:15" x14ac:dyDescent="0.2">
      <c r="A5806" s="18">
        <v>41800</v>
      </c>
      <c r="B5806" s="19" t="s">
        <v>155</v>
      </c>
      <c r="C5806" s="19" t="s">
        <v>16</v>
      </c>
      <c r="D5806" s="19" t="s">
        <v>66</v>
      </c>
      <c r="E5806" s="19" t="s">
        <v>38</v>
      </c>
      <c r="F5806" s="19" t="s">
        <v>20</v>
      </c>
      <c r="G5806" s="19" t="s">
        <v>19</v>
      </c>
      <c r="H5806" s="19" t="s">
        <v>19</v>
      </c>
      <c r="I5806" s="20">
        <v>0</v>
      </c>
      <c r="J5806" s="19" t="s">
        <v>21</v>
      </c>
      <c r="K58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8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806" s="15">
        <f>IF(Table1[[#This Row],[BusinessInfo_WomanOwned]]="True",1,0)</f>
        <v>0</v>
      </c>
      <c r="N5806" s="15">
        <f>IF(Table1[[#This Row],[BusinessInfo_MinorityOwned]]="True",1,0)</f>
        <v>1</v>
      </c>
      <c r="O5806" s="15">
        <f>IF(Table1[[#This Row],[BusinessInfo_VeteranOwned]]="True",1,0)</f>
        <v>1</v>
      </c>
    </row>
    <row r="5807" spans="1:15" x14ac:dyDescent="0.2">
      <c r="A5807" s="18">
        <v>41973</v>
      </c>
      <c r="B5807" s="19" t="s">
        <v>155</v>
      </c>
      <c r="C5807" s="19" t="s">
        <v>161</v>
      </c>
      <c r="D5807" s="19" t="s">
        <v>66</v>
      </c>
      <c r="E5807" s="19" t="s">
        <v>51</v>
      </c>
      <c r="F5807" s="19" t="s">
        <v>20</v>
      </c>
      <c r="G5807" s="19" t="s">
        <v>20</v>
      </c>
      <c r="H5807" s="19" t="s">
        <v>20</v>
      </c>
      <c r="I5807" s="20">
        <v>0</v>
      </c>
      <c r="J5807" s="19" t="s">
        <v>21</v>
      </c>
      <c r="K58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8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807" s="15">
        <f>IF(Table1[[#This Row],[BusinessInfo_WomanOwned]]="True",1,0)</f>
        <v>0</v>
      </c>
      <c r="N5807" s="15">
        <f>IF(Table1[[#This Row],[BusinessInfo_MinorityOwned]]="True",1,0)</f>
        <v>0</v>
      </c>
      <c r="O5807" s="15">
        <f>IF(Table1[[#This Row],[BusinessInfo_VeteranOwned]]="True",1,0)</f>
        <v>0</v>
      </c>
    </row>
    <row r="5808" spans="1:15" x14ac:dyDescent="0.2">
      <c r="A5808" s="18">
        <v>42150</v>
      </c>
      <c r="B5808" s="19" t="s">
        <v>155</v>
      </c>
      <c r="C5808" s="19" t="s">
        <v>178</v>
      </c>
      <c r="D5808" s="19" t="s">
        <v>68</v>
      </c>
      <c r="E5808" s="19" t="s">
        <v>18</v>
      </c>
      <c r="F5808" s="19" t="s">
        <v>20</v>
      </c>
      <c r="G5808" s="19" t="s">
        <v>19</v>
      </c>
      <c r="H5808" s="19" t="s">
        <v>20</v>
      </c>
      <c r="I5808" s="20">
        <v>0</v>
      </c>
      <c r="J5808" s="19" t="s">
        <v>21</v>
      </c>
      <c r="K58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8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5808" s="15">
        <f>IF(Table1[[#This Row],[BusinessInfo_WomanOwned]]="True",1,0)</f>
        <v>0</v>
      </c>
      <c r="N5808" s="15">
        <f>IF(Table1[[#This Row],[BusinessInfo_MinorityOwned]]="True",1,0)</f>
        <v>1</v>
      </c>
      <c r="O5808" s="15">
        <f>IF(Table1[[#This Row],[BusinessInfo_VeteranOwned]]="True",1,0)</f>
        <v>0</v>
      </c>
    </row>
    <row r="5809" spans="1:15" x14ac:dyDescent="0.2">
      <c r="A5809" s="18">
        <v>34294</v>
      </c>
      <c r="B5809" s="19" t="s">
        <v>155</v>
      </c>
      <c r="C5809" s="19" t="s">
        <v>59</v>
      </c>
      <c r="D5809" s="19" t="s">
        <v>63</v>
      </c>
      <c r="E5809" s="19" t="s">
        <v>27</v>
      </c>
      <c r="F5809" s="19" t="s">
        <v>19</v>
      </c>
      <c r="G5809" s="19" t="s">
        <v>20</v>
      </c>
      <c r="H5809" s="19" t="s">
        <v>20</v>
      </c>
      <c r="I5809" s="20">
        <v>0</v>
      </c>
      <c r="J5809" s="19" t="s">
        <v>25</v>
      </c>
      <c r="K58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8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5809" s="15">
        <f>IF(Table1[[#This Row],[BusinessInfo_WomanOwned]]="True",1,0)</f>
        <v>1</v>
      </c>
      <c r="N5809" s="15">
        <f>IF(Table1[[#This Row],[BusinessInfo_MinorityOwned]]="True",1,0)</f>
        <v>0</v>
      </c>
      <c r="O5809" s="15">
        <f>IF(Table1[[#This Row],[BusinessInfo_VeteranOwned]]="True",1,0)</f>
        <v>0</v>
      </c>
    </row>
    <row r="5810" spans="1:15" x14ac:dyDescent="0.2">
      <c r="A5810" s="18">
        <v>41074</v>
      </c>
      <c r="B5810" s="19" t="s">
        <v>155</v>
      </c>
      <c r="C5810" s="19" t="s">
        <v>168</v>
      </c>
      <c r="D5810" s="19" t="s">
        <v>26</v>
      </c>
      <c r="E5810" s="19" t="s">
        <v>51</v>
      </c>
      <c r="F5810" s="19" t="s">
        <v>19</v>
      </c>
      <c r="G5810" s="19" t="s">
        <v>19</v>
      </c>
      <c r="H5810" s="19" t="s">
        <v>20</v>
      </c>
      <c r="I5810" s="20">
        <v>0</v>
      </c>
      <c r="J5810" s="19" t="s">
        <v>21</v>
      </c>
      <c r="K58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8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810" s="15">
        <f>IF(Table1[[#This Row],[BusinessInfo_WomanOwned]]="True",1,0)</f>
        <v>1</v>
      </c>
      <c r="N5810" s="15">
        <f>IF(Table1[[#This Row],[BusinessInfo_MinorityOwned]]="True",1,0)</f>
        <v>1</v>
      </c>
      <c r="O5810" s="15">
        <f>IF(Table1[[#This Row],[BusinessInfo_VeteranOwned]]="True",1,0)</f>
        <v>0</v>
      </c>
    </row>
    <row r="5811" spans="1:15" x14ac:dyDescent="0.2">
      <c r="A5811" s="18">
        <v>41795</v>
      </c>
      <c r="B5811" s="19" t="s">
        <v>155</v>
      </c>
      <c r="C5811" s="19" t="s">
        <v>419</v>
      </c>
      <c r="D5811" s="19" t="s">
        <v>420</v>
      </c>
      <c r="E5811" s="19" t="s">
        <v>57</v>
      </c>
      <c r="F5811" s="19" t="s">
        <v>19</v>
      </c>
      <c r="G5811" s="19" t="s">
        <v>20</v>
      </c>
      <c r="H5811" s="19" t="s">
        <v>20</v>
      </c>
      <c r="I5811" s="20">
        <v>0</v>
      </c>
      <c r="J5811" s="19" t="s">
        <v>21</v>
      </c>
      <c r="K58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5811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5811" s="15">
        <f>IF(Table1[[#This Row],[BusinessInfo_WomanOwned]]="True",1,0)</f>
        <v>1</v>
      </c>
      <c r="N5811" s="15">
        <f>IF(Table1[[#This Row],[BusinessInfo_MinorityOwned]]="True",1,0)</f>
        <v>0</v>
      </c>
      <c r="O5811" s="15">
        <f>IF(Table1[[#This Row],[BusinessInfo_VeteranOwned]]="True",1,0)</f>
        <v>0</v>
      </c>
    </row>
    <row r="5812" spans="1:15" x14ac:dyDescent="0.2">
      <c r="A5812" s="18">
        <v>30738</v>
      </c>
      <c r="B5812" s="19" t="s">
        <v>15</v>
      </c>
      <c r="C5812" s="19" t="s">
        <v>16</v>
      </c>
      <c r="D5812" s="19" t="s">
        <v>55</v>
      </c>
      <c r="E5812" s="19" t="s">
        <v>56</v>
      </c>
      <c r="F5812" s="19" t="s">
        <v>20</v>
      </c>
      <c r="G5812" s="19" t="s">
        <v>20</v>
      </c>
      <c r="H5812" s="19" t="s">
        <v>20</v>
      </c>
      <c r="I5812" s="20">
        <v>2000</v>
      </c>
      <c r="J5812" s="19" t="s">
        <v>21</v>
      </c>
      <c r="K58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8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812" s="15">
        <f>IF(Table1[[#This Row],[BusinessInfo_WomanOwned]]="True",1,0)</f>
        <v>0</v>
      </c>
      <c r="N5812" s="15">
        <f>IF(Table1[[#This Row],[BusinessInfo_MinorityOwned]]="True",1,0)</f>
        <v>0</v>
      </c>
      <c r="O5812" s="15">
        <f>IF(Table1[[#This Row],[BusinessInfo_VeteranOwned]]="True",1,0)</f>
        <v>0</v>
      </c>
    </row>
    <row r="5813" spans="1:15" x14ac:dyDescent="0.2">
      <c r="A5813" s="18">
        <v>30933</v>
      </c>
      <c r="B5813" s="19" t="s">
        <v>15</v>
      </c>
      <c r="C5813" s="19" t="s">
        <v>147</v>
      </c>
      <c r="D5813" s="19" t="s">
        <v>66</v>
      </c>
      <c r="E5813" s="19" t="s">
        <v>247</v>
      </c>
      <c r="F5813" s="19" t="s">
        <v>20</v>
      </c>
      <c r="G5813" s="19" t="s">
        <v>20</v>
      </c>
      <c r="H5813" s="19" t="s">
        <v>20</v>
      </c>
      <c r="I5813" s="20">
        <v>2000</v>
      </c>
      <c r="J5813" s="19" t="s">
        <v>21</v>
      </c>
      <c r="K58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8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813" s="15">
        <f>IF(Table1[[#This Row],[BusinessInfo_WomanOwned]]="True",1,0)</f>
        <v>0</v>
      </c>
      <c r="N5813" s="15">
        <f>IF(Table1[[#This Row],[BusinessInfo_MinorityOwned]]="True",1,0)</f>
        <v>0</v>
      </c>
      <c r="O5813" s="15">
        <f>IF(Table1[[#This Row],[BusinessInfo_VeteranOwned]]="True",1,0)</f>
        <v>0</v>
      </c>
    </row>
    <row r="5814" spans="1:15" x14ac:dyDescent="0.2">
      <c r="A5814" s="18">
        <v>38671</v>
      </c>
      <c r="B5814" s="19" t="s">
        <v>15</v>
      </c>
      <c r="C5814" s="19" t="s">
        <v>142</v>
      </c>
      <c r="D5814" s="19" t="s">
        <v>66</v>
      </c>
      <c r="E5814" s="19" t="s">
        <v>247</v>
      </c>
      <c r="F5814" s="19" t="s">
        <v>20</v>
      </c>
      <c r="G5814" s="19" t="s">
        <v>19</v>
      </c>
      <c r="H5814" s="19" t="s">
        <v>20</v>
      </c>
      <c r="I5814" s="20">
        <v>2000</v>
      </c>
      <c r="J5814" s="19" t="s">
        <v>21</v>
      </c>
      <c r="K58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8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814" s="15">
        <f>IF(Table1[[#This Row],[BusinessInfo_WomanOwned]]="True",1,0)</f>
        <v>0</v>
      </c>
      <c r="N5814" s="15">
        <f>IF(Table1[[#This Row],[BusinessInfo_MinorityOwned]]="True",1,0)</f>
        <v>1</v>
      </c>
      <c r="O5814" s="15">
        <f>IF(Table1[[#This Row],[BusinessInfo_VeteranOwned]]="True",1,0)</f>
        <v>0</v>
      </c>
    </row>
    <row r="5815" spans="1:15" x14ac:dyDescent="0.2">
      <c r="A5815" s="18">
        <v>38672</v>
      </c>
      <c r="B5815" s="19" t="s">
        <v>15</v>
      </c>
      <c r="C5815" s="19" t="s">
        <v>34</v>
      </c>
      <c r="D5815" s="19" t="s">
        <v>81</v>
      </c>
      <c r="E5815" s="19" t="s">
        <v>43</v>
      </c>
      <c r="F5815" s="19" t="s">
        <v>19</v>
      </c>
      <c r="G5815" s="19" t="s">
        <v>19</v>
      </c>
      <c r="H5815" s="19" t="s">
        <v>20</v>
      </c>
      <c r="I5815" s="20">
        <v>2000</v>
      </c>
      <c r="J5815" s="19" t="s">
        <v>21</v>
      </c>
      <c r="K58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8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5815" s="15">
        <f>IF(Table1[[#This Row],[BusinessInfo_WomanOwned]]="True",1,0)</f>
        <v>1</v>
      </c>
      <c r="N5815" s="15">
        <f>IF(Table1[[#This Row],[BusinessInfo_MinorityOwned]]="True",1,0)</f>
        <v>1</v>
      </c>
      <c r="O5815" s="15">
        <f>IF(Table1[[#This Row],[BusinessInfo_VeteranOwned]]="True",1,0)</f>
        <v>0</v>
      </c>
    </row>
    <row r="5816" spans="1:15" x14ac:dyDescent="0.2">
      <c r="A5816" s="18">
        <v>38676</v>
      </c>
      <c r="B5816" s="19" t="s">
        <v>15</v>
      </c>
      <c r="C5816" s="19" t="s">
        <v>65</v>
      </c>
      <c r="D5816" s="19" t="s">
        <v>66</v>
      </c>
      <c r="E5816" s="19" t="s">
        <v>47</v>
      </c>
      <c r="F5816" s="19" t="s">
        <v>19</v>
      </c>
      <c r="G5816" s="19" t="s">
        <v>20</v>
      </c>
      <c r="H5816" s="19" t="s">
        <v>20</v>
      </c>
      <c r="I5816" s="20">
        <v>2000</v>
      </c>
      <c r="J5816" s="19" t="s">
        <v>21</v>
      </c>
      <c r="K58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8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816" s="15">
        <f>IF(Table1[[#This Row],[BusinessInfo_WomanOwned]]="True",1,0)</f>
        <v>1</v>
      </c>
      <c r="N5816" s="15">
        <f>IF(Table1[[#This Row],[BusinessInfo_MinorityOwned]]="True",1,0)</f>
        <v>0</v>
      </c>
      <c r="O5816" s="15">
        <f>IF(Table1[[#This Row],[BusinessInfo_VeteranOwned]]="True",1,0)</f>
        <v>0</v>
      </c>
    </row>
    <row r="5817" spans="1:15" x14ac:dyDescent="0.2">
      <c r="A5817" s="18">
        <v>39677</v>
      </c>
      <c r="B5817" s="19" t="s">
        <v>15</v>
      </c>
      <c r="C5817" s="19" t="s">
        <v>544</v>
      </c>
      <c r="D5817" s="19" t="s">
        <v>90</v>
      </c>
      <c r="E5817" s="19" t="s">
        <v>18</v>
      </c>
      <c r="F5817" s="19" t="s">
        <v>20</v>
      </c>
      <c r="G5817" s="19" t="s">
        <v>19</v>
      </c>
      <c r="H5817" s="19" t="s">
        <v>20</v>
      </c>
      <c r="I5817" s="20">
        <v>10000</v>
      </c>
      <c r="J5817" s="19" t="s">
        <v>36</v>
      </c>
      <c r="K58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58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5817" s="15">
        <f>IF(Table1[[#This Row],[BusinessInfo_WomanOwned]]="True",1,0)</f>
        <v>0</v>
      </c>
      <c r="N5817" s="15">
        <f>IF(Table1[[#This Row],[BusinessInfo_MinorityOwned]]="True",1,0)</f>
        <v>1</v>
      </c>
      <c r="O5817" s="15">
        <f>IF(Table1[[#This Row],[BusinessInfo_VeteranOwned]]="True",1,0)</f>
        <v>0</v>
      </c>
    </row>
    <row r="5818" spans="1:15" x14ac:dyDescent="0.2">
      <c r="A5818" s="18">
        <v>30953</v>
      </c>
      <c r="B5818" s="19" t="s">
        <v>15</v>
      </c>
      <c r="C5818" s="19" t="s">
        <v>52</v>
      </c>
      <c r="D5818" s="19" t="s">
        <v>53</v>
      </c>
      <c r="E5818" s="19" t="s">
        <v>57</v>
      </c>
      <c r="F5818" s="19" t="s">
        <v>19</v>
      </c>
      <c r="G5818" s="19" t="s">
        <v>19</v>
      </c>
      <c r="H5818" s="19" t="s">
        <v>20</v>
      </c>
      <c r="I5818" s="20">
        <v>2000</v>
      </c>
      <c r="J5818" s="19" t="s">
        <v>21</v>
      </c>
      <c r="K58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58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5818" s="15">
        <f>IF(Table1[[#This Row],[BusinessInfo_WomanOwned]]="True",1,0)</f>
        <v>1</v>
      </c>
      <c r="N5818" s="15">
        <f>IF(Table1[[#This Row],[BusinessInfo_MinorityOwned]]="True",1,0)</f>
        <v>1</v>
      </c>
      <c r="O5818" s="15">
        <f>IF(Table1[[#This Row],[BusinessInfo_VeteranOwned]]="True",1,0)</f>
        <v>0</v>
      </c>
    </row>
    <row r="5819" spans="1:15" x14ac:dyDescent="0.2">
      <c r="A5819" s="18">
        <v>40680</v>
      </c>
      <c r="B5819" s="19" t="s">
        <v>15</v>
      </c>
      <c r="C5819" s="19" t="s">
        <v>133</v>
      </c>
      <c r="D5819" s="19" t="s">
        <v>45</v>
      </c>
      <c r="E5819" s="19" t="s">
        <v>27</v>
      </c>
      <c r="F5819" s="19" t="s">
        <v>19</v>
      </c>
      <c r="G5819" s="19" t="s">
        <v>20</v>
      </c>
      <c r="H5819" s="19" t="s">
        <v>20</v>
      </c>
      <c r="I5819" s="20">
        <v>2000</v>
      </c>
      <c r="J5819" s="19" t="s">
        <v>21</v>
      </c>
      <c r="K58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8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819" s="15">
        <f>IF(Table1[[#This Row],[BusinessInfo_WomanOwned]]="True",1,0)</f>
        <v>1</v>
      </c>
      <c r="N5819" s="15">
        <f>IF(Table1[[#This Row],[BusinessInfo_MinorityOwned]]="True",1,0)</f>
        <v>0</v>
      </c>
      <c r="O5819" s="15">
        <f>IF(Table1[[#This Row],[BusinessInfo_VeteranOwned]]="True",1,0)</f>
        <v>0</v>
      </c>
    </row>
    <row r="5820" spans="1:15" x14ac:dyDescent="0.2">
      <c r="A5820" s="18">
        <v>40686</v>
      </c>
      <c r="B5820" s="19" t="s">
        <v>15</v>
      </c>
      <c r="C5820" s="19" t="s">
        <v>22</v>
      </c>
      <c r="D5820" s="19" t="s">
        <v>26</v>
      </c>
      <c r="E5820" s="19" t="s">
        <v>27</v>
      </c>
      <c r="F5820" s="19" t="s">
        <v>19</v>
      </c>
      <c r="G5820" s="19" t="s">
        <v>20</v>
      </c>
      <c r="H5820" s="19" t="s">
        <v>20</v>
      </c>
      <c r="I5820" s="20">
        <v>2000</v>
      </c>
      <c r="J5820" s="19" t="s">
        <v>21</v>
      </c>
      <c r="K58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8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820" s="15">
        <f>IF(Table1[[#This Row],[BusinessInfo_WomanOwned]]="True",1,0)</f>
        <v>1</v>
      </c>
      <c r="N5820" s="15">
        <f>IF(Table1[[#This Row],[BusinessInfo_MinorityOwned]]="True",1,0)</f>
        <v>0</v>
      </c>
      <c r="O5820" s="15">
        <f>IF(Table1[[#This Row],[BusinessInfo_VeteranOwned]]="True",1,0)</f>
        <v>0</v>
      </c>
    </row>
    <row r="5821" spans="1:15" x14ac:dyDescent="0.2">
      <c r="A5821" s="18">
        <v>40692</v>
      </c>
      <c r="B5821" s="19" t="s">
        <v>15</v>
      </c>
      <c r="C5821" s="19" t="s">
        <v>16</v>
      </c>
      <c r="D5821" s="19" t="s">
        <v>17</v>
      </c>
      <c r="E5821" s="19" t="s">
        <v>27</v>
      </c>
      <c r="F5821" s="19" t="s">
        <v>20</v>
      </c>
      <c r="G5821" s="19" t="s">
        <v>19</v>
      </c>
      <c r="H5821" s="19" t="s">
        <v>20</v>
      </c>
      <c r="I5821" s="20">
        <v>5000</v>
      </c>
      <c r="J5821" s="19" t="s">
        <v>25</v>
      </c>
      <c r="K58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8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5821" s="15">
        <f>IF(Table1[[#This Row],[BusinessInfo_WomanOwned]]="True",1,0)</f>
        <v>0</v>
      </c>
      <c r="N5821" s="15">
        <f>IF(Table1[[#This Row],[BusinessInfo_MinorityOwned]]="True",1,0)</f>
        <v>1</v>
      </c>
      <c r="O5821" s="15">
        <f>IF(Table1[[#This Row],[BusinessInfo_VeteranOwned]]="True",1,0)</f>
        <v>0</v>
      </c>
    </row>
    <row r="5822" spans="1:15" x14ac:dyDescent="0.2">
      <c r="A5822" s="18">
        <v>40700</v>
      </c>
      <c r="B5822" s="19" t="s">
        <v>15</v>
      </c>
      <c r="C5822" s="19" t="s">
        <v>324</v>
      </c>
      <c r="D5822" s="19" t="s">
        <v>29</v>
      </c>
      <c r="E5822" s="19" t="s">
        <v>77</v>
      </c>
      <c r="F5822" s="19" t="s">
        <v>20</v>
      </c>
      <c r="G5822" s="19" t="s">
        <v>19</v>
      </c>
      <c r="H5822" s="19" t="s">
        <v>19</v>
      </c>
      <c r="I5822" s="20">
        <v>5000</v>
      </c>
      <c r="J5822" s="19" t="s">
        <v>25</v>
      </c>
      <c r="K58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58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5822" s="15">
        <f>IF(Table1[[#This Row],[BusinessInfo_WomanOwned]]="True",1,0)</f>
        <v>0</v>
      </c>
      <c r="N5822" s="15">
        <f>IF(Table1[[#This Row],[BusinessInfo_MinorityOwned]]="True",1,0)</f>
        <v>1</v>
      </c>
      <c r="O5822" s="15">
        <f>IF(Table1[[#This Row],[BusinessInfo_VeteranOwned]]="True",1,0)</f>
        <v>1</v>
      </c>
    </row>
    <row r="5823" spans="1:15" x14ac:dyDescent="0.2">
      <c r="A5823" s="18">
        <v>31784</v>
      </c>
      <c r="B5823" s="19" t="s">
        <v>15</v>
      </c>
      <c r="C5823" s="19" t="s">
        <v>34</v>
      </c>
      <c r="D5823" s="19" t="s">
        <v>50</v>
      </c>
      <c r="E5823" s="19" t="s">
        <v>43</v>
      </c>
      <c r="F5823" s="19" t="s">
        <v>19</v>
      </c>
      <c r="G5823" s="19" t="s">
        <v>20</v>
      </c>
      <c r="H5823" s="19" t="s">
        <v>20</v>
      </c>
      <c r="I5823" s="20">
        <v>2000</v>
      </c>
      <c r="J5823" s="19" t="s">
        <v>21</v>
      </c>
      <c r="K58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8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5823" s="15">
        <f>IF(Table1[[#This Row],[BusinessInfo_WomanOwned]]="True",1,0)</f>
        <v>1</v>
      </c>
      <c r="N5823" s="15">
        <f>IF(Table1[[#This Row],[BusinessInfo_MinorityOwned]]="True",1,0)</f>
        <v>0</v>
      </c>
      <c r="O5823" s="15">
        <f>IF(Table1[[#This Row],[BusinessInfo_VeteranOwned]]="True",1,0)</f>
        <v>0</v>
      </c>
    </row>
    <row r="5824" spans="1:15" x14ac:dyDescent="0.2">
      <c r="A5824" s="18">
        <v>40708</v>
      </c>
      <c r="B5824" s="19" t="s">
        <v>15</v>
      </c>
      <c r="C5824" s="19" t="s">
        <v>22</v>
      </c>
      <c r="D5824" s="19" t="s">
        <v>167</v>
      </c>
      <c r="E5824" s="19" t="s">
        <v>56</v>
      </c>
      <c r="F5824" s="19" t="s">
        <v>20</v>
      </c>
      <c r="G5824" s="19" t="s">
        <v>20</v>
      </c>
      <c r="H5824" s="19" t="s">
        <v>20</v>
      </c>
      <c r="I5824" s="20">
        <v>2000</v>
      </c>
      <c r="J5824" s="19" t="s">
        <v>21</v>
      </c>
      <c r="K58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8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33882</v>
      </c>
      <c r="M5824" s="15">
        <f>IF(Table1[[#This Row],[BusinessInfo_WomanOwned]]="True",1,0)</f>
        <v>0</v>
      </c>
      <c r="N5824" s="15">
        <f>IF(Table1[[#This Row],[BusinessInfo_MinorityOwned]]="True",1,0)</f>
        <v>0</v>
      </c>
      <c r="O5824" s="15">
        <f>IF(Table1[[#This Row],[BusinessInfo_VeteranOwned]]="True",1,0)</f>
        <v>0</v>
      </c>
    </row>
    <row r="5825" spans="1:15" x14ac:dyDescent="0.2">
      <c r="A5825" s="18">
        <v>32104</v>
      </c>
      <c r="B5825" s="19" t="s">
        <v>15</v>
      </c>
      <c r="C5825" s="19" t="s">
        <v>39</v>
      </c>
      <c r="D5825" s="19" t="s">
        <v>68</v>
      </c>
      <c r="E5825" s="19" t="s">
        <v>27</v>
      </c>
      <c r="F5825" s="19" t="s">
        <v>19</v>
      </c>
      <c r="G5825" s="19" t="s">
        <v>20</v>
      </c>
      <c r="H5825" s="19" t="s">
        <v>20</v>
      </c>
      <c r="I5825" s="20">
        <v>2000</v>
      </c>
      <c r="J5825" s="19" t="s">
        <v>21</v>
      </c>
      <c r="K58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8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5825" s="15">
        <f>IF(Table1[[#This Row],[BusinessInfo_WomanOwned]]="True",1,0)</f>
        <v>1</v>
      </c>
      <c r="N5825" s="15">
        <f>IF(Table1[[#This Row],[BusinessInfo_MinorityOwned]]="True",1,0)</f>
        <v>0</v>
      </c>
      <c r="O5825" s="15">
        <f>IF(Table1[[#This Row],[BusinessInfo_VeteranOwned]]="True",1,0)</f>
        <v>0</v>
      </c>
    </row>
    <row r="5826" spans="1:15" x14ac:dyDescent="0.2">
      <c r="A5826" s="18">
        <v>40709</v>
      </c>
      <c r="B5826" s="19" t="s">
        <v>15</v>
      </c>
      <c r="C5826" s="19" t="s">
        <v>34</v>
      </c>
      <c r="D5826" s="19" t="s">
        <v>71</v>
      </c>
      <c r="E5826" s="19" t="s">
        <v>247</v>
      </c>
      <c r="F5826" s="19" t="s">
        <v>20</v>
      </c>
      <c r="G5826" s="19" t="s">
        <v>20</v>
      </c>
      <c r="H5826" s="19" t="s">
        <v>20</v>
      </c>
      <c r="I5826" s="20">
        <v>2000</v>
      </c>
      <c r="J5826" s="19" t="s">
        <v>21</v>
      </c>
      <c r="K58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8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5826" s="15">
        <f>IF(Table1[[#This Row],[BusinessInfo_WomanOwned]]="True",1,0)</f>
        <v>0</v>
      </c>
      <c r="N5826" s="15">
        <f>IF(Table1[[#This Row],[BusinessInfo_MinorityOwned]]="True",1,0)</f>
        <v>0</v>
      </c>
      <c r="O5826" s="15">
        <f>IF(Table1[[#This Row],[BusinessInfo_VeteranOwned]]="True",1,0)</f>
        <v>0</v>
      </c>
    </row>
    <row r="5827" spans="1:15" x14ac:dyDescent="0.2">
      <c r="A5827" s="18">
        <v>32630</v>
      </c>
      <c r="B5827" s="19" t="s">
        <v>15</v>
      </c>
      <c r="C5827" s="19" t="s">
        <v>34</v>
      </c>
      <c r="D5827" s="19" t="s">
        <v>35</v>
      </c>
      <c r="E5827" s="19" t="s">
        <v>54</v>
      </c>
      <c r="F5827" s="19" t="s">
        <v>20</v>
      </c>
      <c r="G5827" s="19" t="s">
        <v>20</v>
      </c>
      <c r="H5827" s="19" t="s">
        <v>20</v>
      </c>
      <c r="I5827" s="20">
        <v>5000</v>
      </c>
      <c r="J5827" s="19" t="s">
        <v>25</v>
      </c>
      <c r="K58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8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827" s="15">
        <f>IF(Table1[[#This Row],[BusinessInfo_WomanOwned]]="True",1,0)</f>
        <v>0</v>
      </c>
      <c r="N5827" s="15">
        <f>IF(Table1[[#This Row],[BusinessInfo_MinorityOwned]]="True",1,0)</f>
        <v>0</v>
      </c>
      <c r="O5827" s="15">
        <f>IF(Table1[[#This Row],[BusinessInfo_VeteranOwned]]="True",1,0)</f>
        <v>0</v>
      </c>
    </row>
    <row r="5828" spans="1:15" x14ac:dyDescent="0.2">
      <c r="A5828" s="18">
        <v>32820</v>
      </c>
      <c r="B5828" s="19" t="s">
        <v>15</v>
      </c>
      <c r="C5828" s="19" t="s">
        <v>22</v>
      </c>
      <c r="D5828" s="19" t="s">
        <v>23</v>
      </c>
      <c r="E5828" s="19" t="s">
        <v>43</v>
      </c>
      <c r="F5828" s="19" t="s">
        <v>19</v>
      </c>
      <c r="G5828" s="19" t="s">
        <v>19</v>
      </c>
      <c r="H5828" s="19" t="s">
        <v>20</v>
      </c>
      <c r="I5828" s="20">
        <v>2000</v>
      </c>
      <c r="J5828" s="19" t="s">
        <v>21</v>
      </c>
      <c r="K58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8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828" s="15">
        <f>IF(Table1[[#This Row],[BusinessInfo_WomanOwned]]="True",1,0)</f>
        <v>1</v>
      </c>
      <c r="N5828" s="15">
        <f>IF(Table1[[#This Row],[BusinessInfo_MinorityOwned]]="True",1,0)</f>
        <v>1</v>
      </c>
      <c r="O5828" s="15">
        <f>IF(Table1[[#This Row],[BusinessInfo_VeteranOwned]]="True",1,0)</f>
        <v>0</v>
      </c>
    </row>
    <row r="5829" spans="1:15" x14ac:dyDescent="0.2">
      <c r="A5829" s="18">
        <v>32843</v>
      </c>
      <c r="B5829" s="19" t="s">
        <v>15</v>
      </c>
      <c r="C5829" s="19" t="s">
        <v>34</v>
      </c>
      <c r="D5829" s="19" t="s">
        <v>33</v>
      </c>
      <c r="E5829" s="19" t="s">
        <v>58</v>
      </c>
      <c r="F5829" s="19" t="s">
        <v>19</v>
      </c>
      <c r="G5829" s="19" t="s">
        <v>20</v>
      </c>
      <c r="H5829" s="19" t="s">
        <v>20</v>
      </c>
      <c r="I5829" s="20">
        <v>2000</v>
      </c>
      <c r="J5829" s="19" t="s">
        <v>21</v>
      </c>
      <c r="K58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8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829" s="15">
        <f>IF(Table1[[#This Row],[BusinessInfo_WomanOwned]]="True",1,0)</f>
        <v>1</v>
      </c>
      <c r="N5829" s="15">
        <f>IF(Table1[[#This Row],[BusinessInfo_MinorityOwned]]="True",1,0)</f>
        <v>0</v>
      </c>
      <c r="O5829" s="15">
        <f>IF(Table1[[#This Row],[BusinessInfo_VeteranOwned]]="True",1,0)</f>
        <v>0</v>
      </c>
    </row>
    <row r="5830" spans="1:15" x14ac:dyDescent="0.2">
      <c r="A5830" s="18">
        <v>32857</v>
      </c>
      <c r="B5830" s="19" t="s">
        <v>15</v>
      </c>
      <c r="C5830" s="19" t="s">
        <v>82</v>
      </c>
      <c r="D5830" s="19" t="s">
        <v>46</v>
      </c>
      <c r="E5830" s="19" t="s">
        <v>47</v>
      </c>
      <c r="F5830" s="19" t="s">
        <v>19</v>
      </c>
      <c r="G5830" s="19" t="s">
        <v>20</v>
      </c>
      <c r="H5830" s="19" t="s">
        <v>20</v>
      </c>
      <c r="I5830" s="20">
        <v>2000</v>
      </c>
      <c r="J5830" s="19" t="s">
        <v>21</v>
      </c>
      <c r="K58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58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5830" s="15">
        <f>IF(Table1[[#This Row],[BusinessInfo_WomanOwned]]="True",1,0)</f>
        <v>1</v>
      </c>
      <c r="N5830" s="15">
        <f>IF(Table1[[#This Row],[BusinessInfo_MinorityOwned]]="True",1,0)</f>
        <v>0</v>
      </c>
      <c r="O5830" s="15">
        <f>IF(Table1[[#This Row],[BusinessInfo_VeteranOwned]]="True",1,0)</f>
        <v>0</v>
      </c>
    </row>
    <row r="5831" spans="1:15" x14ac:dyDescent="0.2">
      <c r="A5831" s="18">
        <v>40720</v>
      </c>
      <c r="B5831" s="19" t="s">
        <v>15</v>
      </c>
      <c r="C5831" s="19" t="s">
        <v>34</v>
      </c>
      <c r="D5831" s="19" t="s">
        <v>71</v>
      </c>
      <c r="E5831" s="19" t="s">
        <v>247</v>
      </c>
      <c r="F5831" s="19" t="s">
        <v>19</v>
      </c>
      <c r="G5831" s="19" t="s">
        <v>19</v>
      </c>
      <c r="H5831" s="19" t="s">
        <v>20</v>
      </c>
      <c r="I5831" s="20">
        <v>2000</v>
      </c>
      <c r="J5831" s="19" t="s">
        <v>21</v>
      </c>
      <c r="K58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8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5831" s="15">
        <f>IF(Table1[[#This Row],[BusinessInfo_WomanOwned]]="True",1,0)</f>
        <v>1</v>
      </c>
      <c r="N5831" s="15">
        <f>IF(Table1[[#This Row],[BusinessInfo_MinorityOwned]]="True",1,0)</f>
        <v>1</v>
      </c>
      <c r="O5831" s="15">
        <f>IF(Table1[[#This Row],[BusinessInfo_VeteranOwned]]="True",1,0)</f>
        <v>0</v>
      </c>
    </row>
    <row r="5832" spans="1:15" x14ac:dyDescent="0.2">
      <c r="A5832" s="18">
        <v>33438</v>
      </c>
      <c r="B5832" s="19" t="s">
        <v>15</v>
      </c>
      <c r="C5832" s="19" t="s">
        <v>80</v>
      </c>
      <c r="D5832" s="19" t="s">
        <v>48</v>
      </c>
      <c r="E5832" s="19" t="s">
        <v>77</v>
      </c>
      <c r="F5832" s="19" t="s">
        <v>19</v>
      </c>
      <c r="G5832" s="19" t="s">
        <v>20</v>
      </c>
      <c r="H5832" s="19" t="s">
        <v>20</v>
      </c>
      <c r="I5832" s="20">
        <v>2000</v>
      </c>
      <c r="J5832" s="19" t="s">
        <v>21</v>
      </c>
      <c r="K58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8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5832" s="15">
        <f>IF(Table1[[#This Row],[BusinessInfo_WomanOwned]]="True",1,0)</f>
        <v>1</v>
      </c>
      <c r="N5832" s="15">
        <f>IF(Table1[[#This Row],[BusinessInfo_MinorityOwned]]="True",1,0)</f>
        <v>0</v>
      </c>
      <c r="O5832" s="15">
        <f>IF(Table1[[#This Row],[BusinessInfo_VeteranOwned]]="True",1,0)</f>
        <v>0</v>
      </c>
    </row>
    <row r="5833" spans="1:15" x14ac:dyDescent="0.2">
      <c r="A5833" s="18">
        <v>40728</v>
      </c>
      <c r="B5833" s="19" t="s">
        <v>15</v>
      </c>
      <c r="C5833" s="19" t="s">
        <v>34</v>
      </c>
      <c r="D5833" s="19" t="s">
        <v>33</v>
      </c>
      <c r="E5833" s="19" t="s">
        <v>247</v>
      </c>
      <c r="F5833" s="19" t="s">
        <v>20</v>
      </c>
      <c r="G5833" s="19" t="s">
        <v>20</v>
      </c>
      <c r="H5833" s="19" t="s">
        <v>20</v>
      </c>
      <c r="I5833" s="20">
        <v>2000</v>
      </c>
      <c r="J5833" s="19" t="s">
        <v>21</v>
      </c>
      <c r="K58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8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833" s="15">
        <f>IF(Table1[[#This Row],[BusinessInfo_WomanOwned]]="True",1,0)</f>
        <v>0</v>
      </c>
      <c r="N5833" s="15">
        <f>IF(Table1[[#This Row],[BusinessInfo_MinorityOwned]]="True",1,0)</f>
        <v>0</v>
      </c>
      <c r="O5833" s="15">
        <f>IF(Table1[[#This Row],[BusinessInfo_VeteranOwned]]="True",1,0)</f>
        <v>0</v>
      </c>
    </row>
    <row r="5834" spans="1:15" x14ac:dyDescent="0.2">
      <c r="A5834" s="18">
        <v>33639</v>
      </c>
      <c r="B5834" s="19" t="s">
        <v>15</v>
      </c>
      <c r="C5834" s="19" t="s">
        <v>34</v>
      </c>
      <c r="D5834" s="19" t="s">
        <v>35</v>
      </c>
      <c r="E5834" s="19" t="s">
        <v>27</v>
      </c>
      <c r="F5834" s="19" t="s">
        <v>20</v>
      </c>
      <c r="G5834" s="19" t="s">
        <v>20</v>
      </c>
      <c r="H5834" s="19" t="s">
        <v>19</v>
      </c>
      <c r="I5834" s="20">
        <v>5000</v>
      </c>
      <c r="J5834" s="19" t="s">
        <v>25</v>
      </c>
      <c r="K58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8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834" s="15">
        <f>IF(Table1[[#This Row],[BusinessInfo_WomanOwned]]="True",1,0)</f>
        <v>0</v>
      </c>
      <c r="N5834" s="15">
        <f>IF(Table1[[#This Row],[BusinessInfo_MinorityOwned]]="True",1,0)</f>
        <v>0</v>
      </c>
      <c r="O5834" s="15">
        <f>IF(Table1[[#This Row],[BusinessInfo_VeteranOwned]]="True",1,0)</f>
        <v>1</v>
      </c>
    </row>
    <row r="5835" spans="1:15" x14ac:dyDescent="0.2">
      <c r="A5835" s="18">
        <v>40733</v>
      </c>
      <c r="B5835" s="19" t="s">
        <v>15</v>
      </c>
      <c r="C5835" s="19" t="s">
        <v>22</v>
      </c>
      <c r="D5835" s="19" t="s">
        <v>23</v>
      </c>
      <c r="E5835" s="19" t="s">
        <v>58</v>
      </c>
      <c r="F5835" s="19" t="s">
        <v>19</v>
      </c>
      <c r="G5835" s="19" t="s">
        <v>19</v>
      </c>
      <c r="H5835" s="19" t="s">
        <v>20</v>
      </c>
      <c r="I5835" s="20">
        <v>2000</v>
      </c>
      <c r="J5835" s="19" t="s">
        <v>21</v>
      </c>
      <c r="K58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8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835" s="15">
        <f>IF(Table1[[#This Row],[BusinessInfo_WomanOwned]]="True",1,0)</f>
        <v>1</v>
      </c>
      <c r="N5835" s="15">
        <f>IF(Table1[[#This Row],[BusinessInfo_MinorityOwned]]="True",1,0)</f>
        <v>1</v>
      </c>
      <c r="O5835" s="15">
        <f>IF(Table1[[#This Row],[BusinessInfo_VeteranOwned]]="True",1,0)</f>
        <v>0</v>
      </c>
    </row>
    <row r="5836" spans="1:15" x14ac:dyDescent="0.2">
      <c r="A5836" s="18">
        <v>40738</v>
      </c>
      <c r="B5836" s="19" t="s">
        <v>15</v>
      </c>
      <c r="C5836" s="19" t="s">
        <v>559</v>
      </c>
      <c r="D5836" s="19" t="s">
        <v>63</v>
      </c>
      <c r="E5836" s="19" t="s">
        <v>247</v>
      </c>
      <c r="F5836" s="19" t="s">
        <v>20</v>
      </c>
      <c r="G5836" s="19" t="s">
        <v>19</v>
      </c>
      <c r="H5836" s="19" t="s">
        <v>20</v>
      </c>
      <c r="I5836" s="20">
        <v>2000</v>
      </c>
      <c r="J5836" s="19" t="s">
        <v>21</v>
      </c>
      <c r="K58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8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5836" s="15">
        <f>IF(Table1[[#This Row],[BusinessInfo_WomanOwned]]="True",1,0)</f>
        <v>0</v>
      </c>
      <c r="N5836" s="15">
        <f>IF(Table1[[#This Row],[BusinessInfo_MinorityOwned]]="True",1,0)</f>
        <v>1</v>
      </c>
      <c r="O5836" s="15">
        <f>IF(Table1[[#This Row],[BusinessInfo_VeteranOwned]]="True",1,0)</f>
        <v>0</v>
      </c>
    </row>
    <row r="5837" spans="1:15" x14ac:dyDescent="0.2">
      <c r="A5837" s="18">
        <v>33649</v>
      </c>
      <c r="B5837" s="19" t="s">
        <v>15</v>
      </c>
      <c r="C5837" s="19" t="s">
        <v>103</v>
      </c>
      <c r="D5837" s="19" t="s">
        <v>46</v>
      </c>
      <c r="E5837" s="19" t="s">
        <v>106</v>
      </c>
      <c r="F5837" s="19" t="s">
        <v>20</v>
      </c>
      <c r="G5837" s="19" t="s">
        <v>20</v>
      </c>
      <c r="H5837" s="19" t="s">
        <v>20</v>
      </c>
      <c r="I5837" s="20">
        <v>2000</v>
      </c>
      <c r="J5837" s="19" t="s">
        <v>21</v>
      </c>
      <c r="K58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58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5837" s="15">
        <f>IF(Table1[[#This Row],[BusinessInfo_WomanOwned]]="True",1,0)</f>
        <v>0</v>
      </c>
      <c r="N5837" s="15">
        <f>IF(Table1[[#This Row],[BusinessInfo_MinorityOwned]]="True",1,0)</f>
        <v>0</v>
      </c>
      <c r="O5837" s="15">
        <f>IF(Table1[[#This Row],[BusinessInfo_VeteranOwned]]="True",1,0)</f>
        <v>0</v>
      </c>
    </row>
    <row r="5838" spans="1:15" x14ac:dyDescent="0.2">
      <c r="A5838" s="18">
        <v>33873</v>
      </c>
      <c r="B5838" s="19" t="s">
        <v>15</v>
      </c>
      <c r="C5838" s="19" t="s">
        <v>560</v>
      </c>
      <c r="D5838" s="19" t="s">
        <v>26</v>
      </c>
      <c r="E5838" s="19" t="s">
        <v>43</v>
      </c>
      <c r="F5838" s="19" t="s">
        <v>19</v>
      </c>
      <c r="G5838" s="19" t="s">
        <v>20</v>
      </c>
      <c r="H5838" s="19" t="s">
        <v>20</v>
      </c>
      <c r="I5838" s="20">
        <v>2000</v>
      </c>
      <c r="J5838" s="19" t="s">
        <v>21</v>
      </c>
      <c r="K58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8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838" s="15">
        <f>IF(Table1[[#This Row],[BusinessInfo_WomanOwned]]="True",1,0)</f>
        <v>1</v>
      </c>
      <c r="N5838" s="15">
        <f>IF(Table1[[#This Row],[BusinessInfo_MinorityOwned]]="True",1,0)</f>
        <v>0</v>
      </c>
      <c r="O5838" s="15">
        <f>IF(Table1[[#This Row],[BusinessInfo_VeteranOwned]]="True",1,0)</f>
        <v>0</v>
      </c>
    </row>
    <row r="5839" spans="1:15" x14ac:dyDescent="0.2">
      <c r="A5839" s="18">
        <v>40747</v>
      </c>
      <c r="B5839" s="19" t="s">
        <v>15</v>
      </c>
      <c r="C5839" s="19" t="s">
        <v>22</v>
      </c>
      <c r="D5839" s="19" t="s">
        <v>45</v>
      </c>
      <c r="E5839" s="19" t="s">
        <v>247</v>
      </c>
      <c r="F5839" s="19" t="s">
        <v>19</v>
      </c>
      <c r="G5839" s="19" t="s">
        <v>20</v>
      </c>
      <c r="H5839" s="19" t="s">
        <v>20</v>
      </c>
      <c r="I5839" s="20">
        <v>2000</v>
      </c>
      <c r="J5839" s="19" t="s">
        <v>21</v>
      </c>
      <c r="K58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8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839" s="15">
        <f>IF(Table1[[#This Row],[BusinessInfo_WomanOwned]]="True",1,0)</f>
        <v>1</v>
      </c>
      <c r="N5839" s="15">
        <f>IF(Table1[[#This Row],[BusinessInfo_MinorityOwned]]="True",1,0)</f>
        <v>0</v>
      </c>
      <c r="O5839" s="15">
        <f>IF(Table1[[#This Row],[BusinessInfo_VeteranOwned]]="True",1,0)</f>
        <v>0</v>
      </c>
    </row>
    <row r="5840" spans="1:15" x14ac:dyDescent="0.2">
      <c r="A5840" s="18">
        <v>40756</v>
      </c>
      <c r="B5840" s="19" t="s">
        <v>15</v>
      </c>
      <c r="C5840" s="19" t="s">
        <v>112</v>
      </c>
      <c r="D5840" s="19" t="s">
        <v>26</v>
      </c>
      <c r="E5840" s="19" t="s">
        <v>27</v>
      </c>
      <c r="F5840" s="19" t="s">
        <v>20</v>
      </c>
      <c r="G5840" s="19" t="s">
        <v>19</v>
      </c>
      <c r="H5840" s="19" t="s">
        <v>20</v>
      </c>
      <c r="I5840" s="20">
        <v>2000</v>
      </c>
      <c r="J5840" s="19" t="s">
        <v>21</v>
      </c>
      <c r="K58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8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840" s="15">
        <f>IF(Table1[[#This Row],[BusinessInfo_WomanOwned]]="True",1,0)</f>
        <v>0</v>
      </c>
      <c r="N5840" s="15">
        <f>IF(Table1[[#This Row],[BusinessInfo_MinorityOwned]]="True",1,0)</f>
        <v>1</v>
      </c>
      <c r="O5840" s="15">
        <f>IF(Table1[[#This Row],[BusinessInfo_VeteranOwned]]="True",1,0)</f>
        <v>0</v>
      </c>
    </row>
    <row r="5841" spans="1:15" x14ac:dyDescent="0.2">
      <c r="A5841" s="18">
        <v>40784</v>
      </c>
      <c r="B5841" s="19" t="s">
        <v>15</v>
      </c>
      <c r="C5841" s="19" t="s">
        <v>16</v>
      </c>
      <c r="D5841" s="19" t="s">
        <v>46</v>
      </c>
      <c r="E5841" s="19" t="s">
        <v>54</v>
      </c>
      <c r="F5841" s="19" t="s">
        <v>20</v>
      </c>
      <c r="G5841" s="19" t="s">
        <v>19</v>
      </c>
      <c r="H5841" s="19" t="s">
        <v>20</v>
      </c>
      <c r="I5841" s="20">
        <v>2000</v>
      </c>
      <c r="J5841" s="19" t="s">
        <v>21</v>
      </c>
      <c r="K58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58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5841" s="15">
        <f>IF(Table1[[#This Row],[BusinessInfo_WomanOwned]]="True",1,0)</f>
        <v>0</v>
      </c>
      <c r="N5841" s="15">
        <f>IF(Table1[[#This Row],[BusinessInfo_MinorityOwned]]="True",1,0)</f>
        <v>1</v>
      </c>
      <c r="O5841" s="15">
        <f>IF(Table1[[#This Row],[BusinessInfo_VeteranOwned]]="True",1,0)</f>
        <v>0</v>
      </c>
    </row>
    <row r="5842" spans="1:15" x14ac:dyDescent="0.2">
      <c r="A5842" s="18">
        <v>40789</v>
      </c>
      <c r="B5842" s="19" t="s">
        <v>15</v>
      </c>
      <c r="C5842" s="19" t="s">
        <v>34</v>
      </c>
      <c r="D5842" s="19" t="s">
        <v>35</v>
      </c>
      <c r="E5842" s="19" t="s">
        <v>18</v>
      </c>
      <c r="F5842" s="19" t="s">
        <v>20</v>
      </c>
      <c r="G5842" s="19" t="s">
        <v>20</v>
      </c>
      <c r="H5842" s="19" t="s">
        <v>20</v>
      </c>
      <c r="I5842" s="20">
        <v>10000</v>
      </c>
      <c r="J5842" s="19" t="s">
        <v>36</v>
      </c>
      <c r="K58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8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842" s="15">
        <f>IF(Table1[[#This Row],[BusinessInfo_WomanOwned]]="True",1,0)</f>
        <v>0</v>
      </c>
      <c r="N5842" s="15">
        <f>IF(Table1[[#This Row],[BusinessInfo_MinorityOwned]]="True",1,0)</f>
        <v>0</v>
      </c>
      <c r="O5842" s="15">
        <f>IF(Table1[[#This Row],[BusinessInfo_VeteranOwned]]="True",1,0)</f>
        <v>0</v>
      </c>
    </row>
    <row r="5843" spans="1:15" x14ac:dyDescent="0.2">
      <c r="A5843" s="18">
        <v>40791</v>
      </c>
      <c r="B5843" s="19" t="s">
        <v>15</v>
      </c>
      <c r="C5843" s="19" t="s">
        <v>34</v>
      </c>
      <c r="D5843" s="19" t="s">
        <v>50</v>
      </c>
      <c r="E5843" s="19" t="s">
        <v>51</v>
      </c>
      <c r="F5843" s="19" t="s">
        <v>20</v>
      </c>
      <c r="G5843" s="19" t="s">
        <v>20</v>
      </c>
      <c r="H5843" s="19" t="s">
        <v>20</v>
      </c>
      <c r="I5843" s="20">
        <v>2000</v>
      </c>
      <c r="J5843" s="19" t="s">
        <v>21</v>
      </c>
      <c r="K58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8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5843" s="15">
        <f>IF(Table1[[#This Row],[BusinessInfo_WomanOwned]]="True",1,0)</f>
        <v>0</v>
      </c>
      <c r="N5843" s="15">
        <f>IF(Table1[[#This Row],[BusinessInfo_MinorityOwned]]="True",1,0)</f>
        <v>0</v>
      </c>
      <c r="O5843" s="15">
        <f>IF(Table1[[#This Row],[BusinessInfo_VeteranOwned]]="True",1,0)</f>
        <v>0</v>
      </c>
    </row>
    <row r="5844" spans="1:15" x14ac:dyDescent="0.2">
      <c r="A5844" s="18">
        <v>40800</v>
      </c>
      <c r="B5844" s="19" t="s">
        <v>15</v>
      </c>
      <c r="C5844" s="19" t="s">
        <v>65</v>
      </c>
      <c r="D5844" s="19" t="s">
        <v>66</v>
      </c>
      <c r="E5844" s="19" t="s">
        <v>47</v>
      </c>
      <c r="F5844" s="19" t="s">
        <v>20</v>
      </c>
      <c r="G5844" s="19" t="s">
        <v>19</v>
      </c>
      <c r="H5844" s="19" t="s">
        <v>20</v>
      </c>
      <c r="I5844" s="20">
        <v>2000</v>
      </c>
      <c r="J5844" s="19" t="s">
        <v>21</v>
      </c>
      <c r="K58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8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844" s="15">
        <f>IF(Table1[[#This Row],[BusinessInfo_WomanOwned]]="True",1,0)</f>
        <v>0</v>
      </c>
      <c r="N5844" s="15">
        <f>IF(Table1[[#This Row],[BusinessInfo_MinorityOwned]]="True",1,0)</f>
        <v>1</v>
      </c>
      <c r="O5844" s="15">
        <f>IF(Table1[[#This Row],[BusinessInfo_VeteranOwned]]="True",1,0)</f>
        <v>0</v>
      </c>
    </row>
    <row r="5845" spans="1:15" x14ac:dyDescent="0.2">
      <c r="A5845" s="18">
        <v>40809</v>
      </c>
      <c r="B5845" s="19" t="s">
        <v>15</v>
      </c>
      <c r="C5845" s="19" t="s">
        <v>52</v>
      </c>
      <c r="D5845" s="19" t="s">
        <v>53</v>
      </c>
      <c r="E5845" s="19" t="s">
        <v>77</v>
      </c>
      <c r="F5845" s="19" t="s">
        <v>19</v>
      </c>
      <c r="G5845" s="19" t="s">
        <v>19</v>
      </c>
      <c r="H5845" s="19" t="s">
        <v>20</v>
      </c>
      <c r="I5845" s="20">
        <v>2000</v>
      </c>
      <c r="J5845" s="19" t="s">
        <v>21</v>
      </c>
      <c r="K58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58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5845" s="15">
        <f>IF(Table1[[#This Row],[BusinessInfo_WomanOwned]]="True",1,0)</f>
        <v>1</v>
      </c>
      <c r="N5845" s="15">
        <f>IF(Table1[[#This Row],[BusinessInfo_MinorityOwned]]="True",1,0)</f>
        <v>1</v>
      </c>
      <c r="O5845" s="15">
        <f>IF(Table1[[#This Row],[BusinessInfo_VeteranOwned]]="True",1,0)</f>
        <v>0</v>
      </c>
    </row>
    <row r="5846" spans="1:15" x14ac:dyDescent="0.2">
      <c r="A5846" s="18">
        <v>40802</v>
      </c>
      <c r="B5846" s="19" t="s">
        <v>15</v>
      </c>
      <c r="C5846" s="19" t="s">
        <v>82</v>
      </c>
      <c r="D5846" s="19" t="s">
        <v>55</v>
      </c>
      <c r="E5846" s="19" t="s">
        <v>27</v>
      </c>
      <c r="F5846" s="19" t="s">
        <v>20</v>
      </c>
      <c r="G5846" s="19" t="s">
        <v>19</v>
      </c>
      <c r="H5846" s="19" t="s">
        <v>20</v>
      </c>
      <c r="I5846" s="20">
        <v>2000</v>
      </c>
      <c r="J5846" s="19" t="s">
        <v>21</v>
      </c>
      <c r="K58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8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846" s="15">
        <f>IF(Table1[[#This Row],[BusinessInfo_WomanOwned]]="True",1,0)</f>
        <v>0</v>
      </c>
      <c r="N5846" s="15">
        <f>IF(Table1[[#This Row],[BusinessInfo_MinorityOwned]]="True",1,0)</f>
        <v>1</v>
      </c>
      <c r="O5846" s="15">
        <f>IF(Table1[[#This Row],[BusinessInfo_VeteranOwned]]="True",1,0)</f>
        <v>0</v>
      </c>
    </row>
    <row r="5847" spans="1:15" x14ac:dyDescent="0.2">
      <c r="A5847" s="18">
        <v>40811</v>
      </c>
      <c r="B5847" s="19" t="s">
        <v>15</v>
      </c>
      <c r="C5847" s="19" t="s">
        <v>22</v>
      </c>
      <c r="D5847" s="19" t="s">
        <v>26</v>
      </c>
      <c r="E5847" s="19" t="s">
        <v>247</v>
      </c>
      <c r="F5847" s="19" t="s">
        <v>20</v>
      </c>
      <c r="G5847" s="19" t="s">
        <v>20</v>
      </c>
      <c r="H5847" s="19" t="s">
        <v>20</v>
      </c>
      <c r="I5847" s="20">
        <v>5000</v>
      </c>
      <c r="J5847" s="19" t="s">
        <v>25</v>
      </c>
      <c r="K58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8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847" s="15">
        <f>IF(Table1[[#This Row],[BusinessInfo_WomanOwned]]="True",1,0)</f>
        <v>0</v>
      </c>
      <c r="N5847" s="15">
        <f>IF(Table1[[#This Row],[BusinessInfo_MinorityOwned]]="True",1,0)</f>
        <v>0</v>
      </c>
      <c r="O5847" s="15">
        <f>IF(Table1[[#This Row],[BusinessInfo_VeteranOwned]]="True",1,0)</f>
        <v>0</v>
      </c>
    </row>
    <row r="5848" spans="1:15" x14ac:dyDescent="0.2">
      <c r="A5848" s="18">
        <v>40824</v>
      </c>
      <c r="B5848" s="19" t="s">
        <v>15</v>
      </c>
      <c r="C5848" s="19" t="s">
        <v>67</v>
      </c>
      <c r="D5848" s="19" t="s">
        <v>40</v>
      </c>
      <c r="E5848" s="19" t="s">
        <v>247</v>
      </c>
      <c r="F5848" s="19" t="s">
        <v>19</v>
      </c>
      <c r="G5848" s="19" t="s">
        <v>20</v>
      </c>
      <c r="H5848" s="19" t="s">
        <v>20</v>
      </c>
      <c r="I5848" s="20">
        <v>2000</v>
      </c>
      <c r="J5848" s="19" t="s">
        <v>21</v>
      </c>
      <c r="K58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8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5848" s="15">
        <f>IF(Table1[[#This Row],[BusinessInfo_WomanOwned]]="True",1,0)</f>
        <v>1</v>
      </c>
      <c r="N5848" s="15">
        <f>IF(Table1[[#This Row],[BusinessInfo_MinorityOwned]]="True",1,0)</f>
        <v>0</v>
      </c>
      <c r="O5848" s="15">
        <f>IF(Table1[[#This Row],[BusinessInfo_VeteranOwned]]="True",1,0)</f>
        <v>0</v>
      </c>
    </row>
    <row r="5849" spans="1:15" x14ac:dyDescent="0.2">
      <c r="A5849" s="18">
        <v>40832</v>
      </c>
      <c r="B5849" s="19" t="s">
        <v>15</v>
      </c>
      <c r="C5849" s="19" t="s">
        <v>52</v>
      </c>
      <c r="D5849" s="19" t="s">
        <v>53</v>
      </c>
      <c r="E5849" s="19" t="s">
        <v>247</v>
      </c>
      <c r="F5849" s="19" t="s">
        <v>20</v>
      </c>
      <c r="G5849" s="19" t="s">
        <v>20</v>
      </c>
      <c r="H5849" s="19" t="s">
        <v>20</v>
      </c>
      <c r="I5849" s="20">
        <v>2000</v>
      </c>
      <c r="J5849" s="19" t="s">
        <v>21</v>
      </c>
      <c r="K58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58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5849" s="15">
        <f>IF(Table1[[#This Row],[BusinessInfo_WomanOwned]]="True",1,0)</f>
        <v>0</v>
      </c>
      <c r="N5849" s="15">
        <f>IF(Table1[[#This Row],[BusinessInfo_MinorityOwned]]="True",1,0)</f>
        <v>0</v>
      </c>
      <c r="O5849" s="15">
        <f>IF(Table1[[#This Row],[BusinessInfo_VeteranOwned]]="True",1,0)</f>
        <v>0</v>
      </c>
    </row>
    <row r="5850" spans="1:15" x14ac:dyDescent="0.2">
      <c r="A5850" s="18">
        <v>40855</v>
      </c>
      <c r="B5850" s="19" t="s">
        <v>15</v>
      </c>
      <c r="C5850" s="19" t="s">
        <v>130</v>
      </c>
      <c r="D5850" s="19" t="s">
        <v>561</v>
      </c>
      <c r="E5850" s="19" t="s">
        <v>27</v>
      </c>
      <c r="F5850" s="19" t="s">
        <v>20</v>
      </c>
      <c r="G5850" s="19" t="s">
        <v>20</v>
      </c>
      <c r="H5850" s="19" t="s">
        <v>20</v>
      </c>
      <c r="I5850" s="20">
        <v>2000</v>
      </c>
      <c r="J5850" s="19" t="s">
        <v>21</v>
      </c>
      <c r="K58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5850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5850" s="15">
        <f>IF(Table1[[#This Row],[BusinessInfo_WomanOwned]]="True",1,0)</f>
        <v>0</v>
      </c>
      <c r="N5850" s="15">
        <f>IF(Table1[[#This Row],[BusinessInfo_MinorityOwned]]="True",1,0)</f>
        <v>0</v>
      </c>
      <c r="O5850" s="15">
        <f>IF(Table1[[#This Row],[BusinessInfo_VeteranOwned]]="True",1,0)</f>
        <v>0</v>
      </c>
    </row>
    <row r="5851" spans="1:15" x14ac:dyDescent="0.2">
      <c r="A5851" s="18">
        <v>40854</v>
      </c>
      <c r="B5851" s="19" t="s">
        <v>15</v>
      </c>
      <c r="C5851" s="19" t="s">
        <v>34</v>
      </c>
      <c r="D5851" s="19" t="s">
        <v>63</v>
      </c>
      <c r="E5851" s="19" t="s">
        <v>47</v>
      </c>
      <c r="F5851" s="19" t="s">
        <v>19</v>
      </c>
      <c r="G5851" s="19" t="s">
        <v>19</v>
      </c>
      <c r="H5851" s="19" t="s">
        <v>20</v>
      </c>
      <c r="I5851" s="20">
        <v>2000</v>
      </c>
      <c r="J5851" s="19" t="s">
        <v>21</v>
      </c>
      <c r="K58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8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5851" s="15">
        <f>IF(Table1[[#This Row],[BusinessInfo_WomanOwned]]="True",1,0)</f>
        <v>1</v>
      </c>
      <c r="N5851" s="15">
        <f>IF(Table1[[#This Row],[BusinessInfo_MinorityOwned]]="True",1,0)</f>
        <v>1</v>
      </c>
      <c r="O5851" s="15">
        <f>IF(Table1[[#This Row],[BusinessInfo_VeteranOwned]]="True",1,0)</f>
        <v>0</v>
      </c>
    </row>
    <row r="5852" spans="1:15" x14ac:dyDescent="0.2">
      <c r="A5852" s="18">
        <v>33896</v>
      </c>
      <c r="B5852" s="19" t="s">
        <v>15</v>
      </c>
      <c r="C5852" s="19" t="s">
        <v>103</v>
      </c>
      <c r="D5852" s="19" t="s">
        <v>17</v>
      </c>
      <c r="E5852" s="19" t="s">
        <v>56</v>
      </c>
      <c r="F5852" s="19" t="s">
        <v>20</v>
      </c>
      <c r="G5852" s="19" t="s">
        <v>20</v>
      </c>
      <c r="H5852" s="19" t="s">
        <v>20</v>
      </c>
      <c r="I5852" s="20">
        <v>2000</v>
      </c>
      <c r="J5852" s="19" t="s">
        <v>21</v>
      </c>
      <c r="K58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8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5852" s="15">
        <f>IF(Table1[[#This Row],[BusinessInfo_WomanOwned]]="True",1,0)</f>
        <v>0</v>
      </c>
      <c r="N5852" s="15">
        <f>IF(Table1[[#This Row],[BusinessInfo_MinorityOwned]]="True",1,0)</f>
        <v>0</v>
      </c>
      <c r="O5852" s="15">
        <f>IF(Table1[[#This Row],[BusinessInfo_VeteranOwned]]="True",1,0)</f>
        <v>0</v>
      </c>
    </row>
    <row r="5853" spans="1:15" x14ac:dyDescent="0.2">
      <c r="A5853" s="18">
        <v>40858</v>
      </c>
      <c r="B5853" s="19" t="s">
        <v>15</v>
      </c>
      <c r="C5853" s="19" t="s">
        <v>22</v>
      </c>
      <c r="D5853" s="19" t="s">
        <v>26</v>
      </c>
      <c r="E5853" s="19" t="s">
        <v>54</v>
      </c>
      <c r="F5853" s="19" t="s">
        <v>20</v>
      </c>
      <c r="G5853" s="19" t="s">
        <v>20</v>
      </c>
      <c r="H5853" s="19" t="s">
        <v>20</v>
      </c>
      <c r="I5853" s="20">
        <v>10000</v>
      </c>
      <c r="J5853" s="19" t="s">
        <v>36</v>
      </c>
      <c r="K58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8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853" s="15">
        <f>IF(Table1[[#This Row],[BusinessInfo_WomanOwned]]="True",1,0)</f>
        <v>0</v>
      </c>
      <c r="N5853" s="15">
        <f>IF(Table1[[#This Row],[BusinessInfo_MinorityOwned]]="True",1,0)</f>
        <v>0</v>
      </c>
      <c r="O5853" s="15">
        <f>IF(Table1[[#This Row],[BusinessInfo_VeteranOwned]]="True",1,0)</f>
        <v>0</v>
      </c>
    </row>
    <row r="5854" spans="1:15" x14ac:dyDescent="0.2">
      <c r="A5854" s="18">
        <v>40859</v>
      </c>
      <c r="B5854" s="19" t="s">
        <v>15</v>
      </c>
      <c r="C5854" s="19" t="s">
        <v>34</v>
      </c>
      <c r="D5854" s="19" t="s">
        <v>48</v>
      </c>
      <c r="E5854" s="19" t="s">
        <v>56</v>
      </c>
      <c r="F5854" s="19" t="s">
        <v>19</v>
      </c>
      <c r="G5854" s="19" t="s">
        <v>19</v>
      </c>
      <c r="H5854" s="19" t="s">
        <v>20</v>
      </c>
      <c r="I5854" s="20">
        <v>2000</v>
      </c>
      <c r="J5854" s="19" t="s">
        <v>21</v>
      </c>
      <c r="K58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8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5854" s="15">
        <f>IF(Table1[[#This Row],[BusinessInfo_WomanOwned]]="True",1,0)</f>
        <v>1</v>
      </c>
      <c r="N5854" s="15">
        <f>IF(Table1[[#This Row],[BusinessInfo_MinorityOwned]]="True",1,0)</f>
        <v>1</v>
      </c>
      <c r="O5854" s="15">
        <f>IF(Table1[[#This Row],[BusinessInfo_VeteranOwned]]="True",1,0)</f>
        <v>0</v>
      </c>
    </row>
    <row r="5855" spans="1:15" x14ac:dyDescent="0.2">
      <c r="A5855" s="18">
        <v>40862</v>
      </c>
      <c r="B5855" s="19" t="s">
        <v>15</v>
      </c>
      <c r="C5855" s="19" t="s">
        <v>34</v>
      </c>
      <c r="D5855" s="19" t="s">
        <v>35</v>
      </c>
      <c r="E5855" s="19" t="s">
        <v>247</v>
      </c>
      <c r="F5855" s="19" t="s">
        <v>20</v>
      </c>
      <c r="G5855" s="19" t="s">
        <v>19</v>
      </c>
      <c r="H5855" s="19" t="s">
        <v>20</v>
      </c>
      <c r="I5855" s="20">
        <v>10000</v>
      </c>
      <c r="J5855" s="19" t="s">
        <v>36</v>
      </c>
      <c r="K58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8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855" s="15">
        <f>IF(Table1[[#This Row],[BusinessInfo_WomanOwned]]="True",1,0)</f>
        <v>0</v>
      </c>
      <c r="N5855" s="15">
        <f>IF(Table1[[#This Row],[BusinessInfo_MinorityOwned]]="True",1,0)</f>
        <v>1</v>
      </c>
      <c r="O5855" s="15">
        <f>IF(Table1[[#This Row],[BusinessInfo_VeteranOwned]]="True",1,0)</f>
        <v>0</v>
      </c>
    </row>
    <row r="5856" spans="1:15" x14ac:dyDescent="0.2">
      <c r="A5856" s="18">
        <v>40863</v>
      </c>
      <c r="B5856" s="19" t="s">
        <v>15</v>
      </c>
      <c r="C5856" s="19" t="s">
        <v>41</v>
      </c>
      <c r="D5856" s="19" t="s">
        <v>42</v>
      </c>
      <c r="E5856" s="19" t="s">
        <v>27</v>
      </c>
      <c r="F5856" s="19" t="s">
        <v>19</v>
      </c>
      <c r="G5856" s="19" t="s">
        <v>19</v>
      </c>
      <c r="H5856" s="19" t="s">
        <v>20</v>
      </c>
      <c r="I5856" s="20">
        <v>2000</v>
      </c>
      <c r="J5856" s="19" t="s">
        <v>21</v>
      </c>
      <c r="K58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Eagle Lake</v>
      </c>
      <c r="L58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33839</v>
      </c>
      <c r="M5856" s="15">
        <f>IF(Table1[[#This Row],[BusinessInfo_WomanOwned]]="True",1,0)</f>
        <v>1</v>
      </c>
      <c r="N5856" s="15">
        <f>IF(Table1[[#This Row],[BusinessInfo_MinorityOwned]]="True",1,0)</f>
        <v>1</v>
      </c>
      <c r="O5856" s="15">
        <f>IF(Table1[[#This Row],[BusinessInfo_VeteranOwned]]="True",1,0)</f>
        <v>0</v>
      </c>
    </row>
    <row r="5857" spans="1:15" x14ac:dyDescent="0.2">
      <c r="A5857" s="18">
        <v>40864</v>
      </c>
      <c r="B5857" s="19" t="s">
        <v>15</v>
      </c>
      <c r="C5857" s="19" t="s">
        <v>34</v>
      </c>
      <c r="D5857" s="19" t="s">
        <v>70</v>
      </c>
      <c r="E5857" s="19" t="s">
        <v>43</v>
      </c>
      <c r="F5857" s="19" t="s">
        <v>19</v>
      </c>
      <c r="G5857" s="19" t="s">
        <v>19</v>
      </c>
      <c r="H5857" s="19" t="s">
        <v>20</v>
      </c>
      <c r="I5857" s="20">
        <v>2000</v>
      </c>
      <c r="J5857" s="19" t="s">
        <v>21</v>
      </c>
      <c r="K58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8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5857" s="15">
        <f>IF(Table1[[#This Row],[BusinessInfo_WomanOwned]]="True",1,0)</f>
        <v>1</v>
      </c>
      <c r="N5857" s="15">
        <f>IF(Table1[[#This Row],[BusinessInfo_MinorityOwned]]="True",1,0)</f>
        <v>1</v>
      </c>
      <c r="O5857" s="15">
        <f>IF(Table1[[#This Row],[BusinessInfo_VeteranOwned]]="True",1,0)</f>
        <v>0</v>
      </c>
    </row>
    <row r="5858" spans="1:15" x14ac:dyDescent="0.2">
      <c r="A5858" s="18">
        <v>34133</v>
      </c>
      <c r="B5858" s="19" t="s">
        <v>15</v>
      </c>
      <c r="C5858" s="19" t="s">
        <v>34</v>
      </c>
      <c r="D5858" s="19" t="s">
        <v>49</v>
      </c>
      <c r="E5858" s="19" t="s">
        <v>247</v>
      </c>
      <c r="F5858" s="19" t="s">
        <v>19</v>
      </c>
      <c r="G5858" s="19" t="s">
        <v>20</v>
      </c>
      <c r="H5858" s="19" t="s">
        <v>20</v>
      </c>
      <c r="I5858" s="20">
        <v>2000</v>
      </c>
      <c r="J5858" s="19" t="s">
        <v>21</v>
      </c>
      <c r="K58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8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858" s="15">
        <f>IF(Table1[[#This Row],[BusinessInfo_WomanOwned]]="True",1,0)</f>
        <v>1</v>
      </c>
      <c r="N5858" s="15">
        <f>IF(Table1[[#This Row],[BusinessInfo_MinorityOwned]]="True",1,0)</f>
        <v>0</v>
      </c>
      <c r="O5858" s="15">
        <f>IF(Table1[[#This Row],[BusinessInfo_VeteranOwned]]="True",1,0)</f>
        <v>0</v>
      </c>
    </row>
    <row r="5859" spans="1:15" x14ac:dyDescent="0.2">
      <c r="A5859" s="18">
        <v>40878</v>
      </c>
      <c r="B5859" s="19" t="s">
        <v>15</v>
      </c>
      <c r="C5859" s="19" t="s">
        <v>28</v>
      </c>
      <c r="D5859" s="19" t="s">
        <v>29</v>
      </c>
      <c r="E5859" s="19" t="s">
        <v>247</v>
      </c>
      <c r="F5859" s="19" t="s">
        <v>19</v>
      </c>
      <c r="G5859" s="19" t="s">
        <v>20</v>
      </c>
      <c r="H5859" s="19" t="s">
        <v>20</v>
      </c>
      <c r="I5859" s="20">
        <v>2000</v>
      </c>
      <c r="J5859" s="19" t="s">
        <v>21</v>
      </c>
      <c r="K58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58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5859" s="15">
        <f>IF(Table1[[#This Row],[BusinessInfo_WomanOwned]]="True",1,0)</f>
        <v>1</v>
      </c>
      <c r="N5859" s="15">
        <f>IF(Table1[[#This Row],[BusinessInfo_MinorityOwned]]="True",1,0)</f>
        <v>0</v>
      </c>
      <c r="O5859" s="15">
        <f>IF(Table1[[#This Row],[BusinessInfo_VeteranOwned]]="True",1,0)</f>
        <v>0</v>
      </c>
    </row>
    <row r="5860" spans="1:15" x14ac:dyDescent="0.2">
      <c r="A5860" s="18">
        <v>40886</v>
      </c>
      <c r="B5860" s="19" t="s">
        <v>15</v>
      </c>
      <c r="C5860" s="19" t="s">
        <v>22</v>
      </c>
      <c r="D5860" s="19" t="s">
        <v>23</v>
      </c>
      <c r="E5860" s="19" t="s">
        <v>43</v>
      </c>
      <c r="F5860" s="19" t="s">
        <v>19</v>
      </c>
      <c r="G5860" s="19" t="s">
        <v>19</v>
      </c>
      <c r="H5860" s="19" t="s">
        <v>20</v>
      </c>
      <c r="I5860" s="20">
        <v>2000</v>
      </c>
      <c r="J5860" s="19" t="s">
        <v>21</v>
      </c>
      <c r="K58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8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860" s="15">
        <f>IF(Table1[[#This Row],[BusinessInfo_WomanOwned]]="True",1,0)</f>
        <v>1</v>
      </c>
      <c r="N5860" s="15">
        <f>IF(Table1[[#This Row],[BusinessInfo_MinorityOwned]]="True",1,0)</f>
        <v>1</v>
      </c>
      <c r="O5860" s="15">
        <f>IF(Table1[[#This Row],[BusinessInfo_VeteranOwned]]="True",1,0)</f>
        <v>0</v>
      </c>
    </row>
    <row r="5861" spans="1:15" x14ac:dyDescent="0.2">
      <c r="A5861" s="18">
        <v>34322</v>
      </c>
      <c r="B5861" s="19" t="s">
        <v>15</v>
      </c>
      <c r="C5861" s="19" t="s">
        <v>34</v>
      </c>
      <c r="D5861" s="19" t="s">
        <v>562</v>
      </c>
      <c r="E5861" s="19" t="s">
        <v>27</v>
      </c>
      <c r="F5861" s="19" t="s">
        <v>19</v>
      </c>
      <c r="G5861" s="19" t="s">
        <v>20</v>
      </c>
      <c r="H5861" s="19" t="s">
        <v>20</v>
      </c>
      <c r="I5861" s="20">
        <v>2000</v>
      </c>
      <c r="J5861" s="19" t="s">
        <v>21</v>
      </c>
      <c r="K58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5861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5861" s="15">
        <f>IF(Table1[[#This Row],[BusinessInfo_WomanOwned]]="True",1,0)</f>
        <v>1</v>
      </c>
      <c r="N5861" s="15">
        <f>IF(Table1[[#This Row],[BusinessInfo_MinorityOwned]]="True",1,0)</f>
        <v>0</v>
      </c>
      <c r="O5861" s="15">
        <f>IF(Table1[[#This Row],[BusinessInfo_VeteranOwned]]="True",1,0)</f>
        <v>0</v>
      </c>
    </row>
    <row r="5862" spans="1:15" x14ac:dyDescent="0.2">
      <c r="A5862" s="18">
        <v>40880</v>
      </c>
      <c r="B5862" s="19" t="s">
        <v>15</v>
      </c>
      <c r="C5862" s="19" t="s">
        <v>59</v>
      </c>
      <c r="D5862" s="19" t="s">
        <v>33</v>
      </c>
      <c r="E5862" s="19" t="s">
        <v>54</v>
      </c>
      <c r="F5862" s="19" t="s">
        <v>20</v>
      </c>
      <c r="G5862" s="19" t="s">
        <v>19</v>
      </c>
      <c r="H5862" s="19" t="s">
        <v>20</v>
      </c>
      <c r="I5862" s="20">
        <v>2000</v>
      </c>
      <c r="J5862" s="19" t="s">
        <v>21</v>
      </c>
      <c r="K58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8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862" s="15">
        <f>IF(Table1[[#This Row],[BusinessInfo_WomanOwned]]="True",1,0)</f>
        <v>0</v>
      </c>
      <c r="N5862" s="15">
        <f>IF(Table1[[#This Row],[BusinessInfo_MinorityOwned]]="True",1,0)</f>
        <v>1</v>
      </c>
      <c r="O5862" s="15">
        <f>IF(Table1[[#This Row],[BusinessInfo_VeteranOwned]]="True",1,0)</f>
        <v>0</v>
      </c>
    </row>
    <row r="5863" spans="1:15" x14ac:dyDescent="0.2">
      <c r="A5863" s="18">
        <v>34456</v>
      </c>
      <c r="B5863" s="19" t="s">
        <v>15</v>
      </c>
      <c r="C5863" s="19" t="s">
        <v>34</v>
      </c>
      <c r="D5863" s="19" t="s">
        <v>63</v>
      </c>
      <c r="E5863" s="19" t="s">
        <v>54</v>
      </c>
      <c r="F5863" s="19" t="s">
        <v>20</v>
      </c>
      <c r="G5863" s="19" t="s">
        <v>20</v>
      </c>
      <c r="H5863" s="19" t="s">
        <v>20</v>
      </c>
      <c r="I5863" s="20">
        <v>2000</v>
      </c>
      <c r="J5863" s="19" t="s">
        <v>21</v>
      </c>
      <c r="K58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8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5863" s="15">
        <f>IF(Table1[[#This Row],[BusinessInfo_WomanOwned]]="True",1,0)</f>
        <v>0</v>
      </c>
      <c r="N5863" s="15">
        <f>IF(Table1[[#This Row],[BusinessInfo_MinorityOwned]]="True",1,0)</f>
        <v>0</v>
      </c>
      <c r="O5863" s="15">
        <f>IF(Table1[[#This Row],[BusinessInfo_VeteranOwned]]="True",1,0)</f>
        <v>0</v>
      </c>
    </row>
    <row r="5864" spans="1:15" x14ac:dyDescent="0.2">
      <c r="A5864" s="18">
        <v>40898</v>
      </c>
      <c r="B5864" s="19" t="s">
        <v>15</v>
      </c>
      <c r="C5864" s="19" t="s">
        <v>34</v>
      </c>
      <c r="D5864" s="19" t="s">
        <v>71</v>
      </c>
      <c r="E5864" s="19" t="s">
        <v>43</v>
      </c>
      <c r="F5864" s="19" t="s">
        <v>20</v>
      </c>
      <c r="G5864" s="19" t="s">
        <v>19</v>
      </c>
      <c r="H5864" s="19" t="s">
        <v>20</v>
      </c>
      <c r="I5864" s="20">
        <v>2000</v>
      </c>
      <c r="J5864" s="19" t="s">
        <v>21</v>
      </c>
      <c r="K58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8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5864" s="15">
        <f>IF(Table1[[#This Row],[BusinessInfo_WomanOwned]]="True",1,0)</f>
        <v>0</v>
      </c>
      <c r="N5864" s="15">
        <f>IF(Table1[[#This Row],[BusinessInfo_MinorityOwned]]="True",1,0)</f>
        <v>1</v>
      </c>
      <c r="O5864" s="15">
        <f>IF(Table1[[#This Row],[BusinessInfo_VeteranOwned]]="True",1,0)</f>
        <v>0</v>
      </c>
    </row>
    <row r="5865" spans="1:15" x14ac:dyDescent="0.2">
      <c r="A5865" s="18">
        <v>40903</v>
      </c>
      <c r="B5865" s="19" t="s">
        <v>15</v>
      </c>
      <c r="C5865" s="19" t="s">
        <v>22</v>
      </c>
      <c r="D5865" s="19" t="s">
        <v>45</v>
      </c>
      <c r="E5865" s="19" t="s">
        <v>47</v>
      </c>
      <c r="F5865" s="19" t="s">
        <v>20</v>
      </c>
      <c r="G5865" s="19" t="s">
        <v>20</v>
      </c>
      <c r="H5865" s="19" t="s">
        <v>19</v>
      </c>
      <c r="I5865" s="20">
        <v>2000</v>
      </c>
      <c r="J5865" s="19" t="s">
        <v>21</v>
      </c>
      <c r="K58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8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865" s="15">
        <f>IF(Table1[[#This Row],[BusinessInfo_WomanOwned]]="True",1,0)</f>
        <v>0</v>
      </c>
      <c r="N5865" s="15">
        <f>IF(Table1[[#This Row],[BusinessInfo_MinorityOwned]]="True",1,0)</f>
        <v>0</v>
      </c>
      <c r="O5865" s="15">
        <f>IF(Table1[[#This Row],[BusinessInfo_VeteranOwned]]="True",1,0)</f>
        <v>1</v>
      </c>
    </row>
    <row r="5866" spans="1:15" x14ac:dyDescent="0.2">
      <c r="A5866" s="18">
        <v>40901</v>
      </c>
      <c r="B5866" s="19" t="s">
        <v>15</v>
      </c>
      <c r="C5866" s="19" t="s">
        <v>34</v>
      </c>
      <c r="D5866" s="19" t="s">
        <v>50</v>
      </c>
      <c r="E5866" s="19" t="s">
        <v>47</v>
      </c>
      <c r="F5866" s="19" t="s">
        <v>20</v>
      </c>
      <c r="G5866" s="19" t="s">
        <v>20</v>
      </c>
      <c r="H5866" s="19" t="s">
        <v>20</v>
      </c>
      <c r="I5866" s="20">
        <v>2000</v>
      </c>
      <c r="J5866" s="19" t="s">
        <v>21</v>
      </c>
      <c r="K58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8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5866" s="15">
        <f>IF(Table1[[#This Row],[BusinessInfo_WomanOwned]]="True",1,0)</f>
        <v>0</v>
      </c>
      <c r="N5866" s="15">
        <f>IF(Table1[[#This Row],[BusinessInfo_MinorityOwned]]="True",1,0)</f>
        <v>0</v>
      </c>
      <c r="O5866" s="15">
        <f>IF(Table1[[#This Row],[BusinessInfo_VeteranOwned]]="True",1,0)</f>
        <v>0</v>
      </c>
    </row>
    <row r="5867" spans="1:15" x14ac:dyDescent="0.2">
      <c r="A5867" s="18">
        <v>40904</v>
      </c>
      <c r="B5867" s="19" t="s">
        <v>15</v>
      </c>
      <c r="C5867" s="19" t="s">
        <v>16</v>
      </c>
      <c r="D5867" s="19" t="s">
        <v>17</v>
      </c>
      <c r="E5867" s="19" t="s">
        <v>56</v>
      </c>
      <c r="F5867" s="19" t="s">
        <v>20</v>
      </c>
      <c r="G5867" s="19" t="s">
        <v>20</v>
      </c>
      <c r="H5867" s="19" t="s">
        <v>20</v>
      </c>
      <c r="I5867" s="20">
        <v>2000</v>
      </c>
      <c r="J5867" s="19" t="s">
        <v>21</v>
      </c>
      <c r="K58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8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5867" s="15">
        <f>IF(Table1[[#This Row],[BusinessInfo_WomanOwned]]="True",1,0)</f>
        <v>0</v>
      </c>
      <c r="N5867" s="15">
        <f>IF(Table1[[#This Row],[BusinessInfo_MinorityOwned]]="True",1,0)</f>
        <v>0</v>
      </c>
      <c r="O5867" s="15">
        <f>IF(Table1[[#This Row],[BusinessInfo_VeteranOwned]]="True",1,0)</f>
        <v>0</v>
      </c>
    </row>
    <row r="5868" spans="1:15" x14ac:dyDescent="0.2">
      <c r="A5868" s="18">
        <v>40908</v>
      </c>
      <c r="B5868" s="19" t="s">
        <v>15</v>
      </c>
      <c r="C5868" s="19" t="s">
        <v>34</v>
      </c>
      <c r="D5868" s="19" t="s">
        <v>50</v>
      </c>
      <c r="E5868" s="19" t="s">
        <v>56</v>
      </c>
      <c r="F5868" s="19" t="s">
        <v>20</v>
      </c>
      <c r="G5868" s="19" t="s">
        <v>20</v>
      </c>
      <c r="H5868" s="19" t="s">
        <v>20</v>
      </c>
      <c r="I5868" s="20">
        <v>2000</v>
      </c>
      <c r="J5868" s="19" t="s">
        <v>21</v>
      </c>
      <c r="K58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8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5868" s="15">
        <f>IF(Table1[[#This Row],[BusinessInfo_WomanOwned]]="True",1,0)</f>
        <v>0</v>
      </c>
      <c r="N5868" s="15">
        <f>IF(Table1[[#This Row],[BusinessInfo_MinorityOwned]]="True",1,0)</f>
        <v>0</v>
      </c>
      <c r="O5868" s="15">
        <f>IF(Table1[[#This Row],[BusinessInfo_VeteranOwned]]="True",1,0)</f>
        <v>0</v>
      </c>
    </row>
    <row r="5869" spans="1:15" x14ac:dyDescent="0.2">
      <c r="A5869" s="18">
        <v>34830</v>
      </c>
      <c r="B5869" s="19" t="s">
        <v>15</v>
      </c>
      <c r="C5869" s="19" t="s">
        <v>34</v>
      </c>
      <c r="D5869" s="19" t="s">
        <v>35</v>
      </c>
      <c r="E5869" s="19" t="s">
        <v>27</v>
      </c>
      <c r="F5869" s="19" t="s">
        <v>19</v>
      </c>
      <c r="G5869" s="19" t="s">
        <v>20</v>
      </c>
      <c r="H5869" s="19" t="s">
        <v>20</v>
      </c>
      <c r="I5869" s="20">
        <v>2000</v>
      </c>
      <c r="J5869" s="19" t="s">
        <v>21</v>
      </c>
      <c r="K58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8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869" s="15">
        <f>IF(Table1[[#This Row],[BusinessInfo_WomanOwned]]="True",1,0)</f>
        <v>1</v>
      </c>
      <c r="N5869" s="15">
        <f>IF(Table1[[#This Row],[BusinessInfo_MinorityOwned]]="True",1,0)</f>
        <v>0</v>
      </c>
      <c r="O5869" s="15">
        <f>IF(Table1[[#This Row],[BusinessInfo_VeteranOwned]]="True",1,0)</f>
        <v>0</v>
      </c>
    </row>
    <row r="5870" spans="1:15" x14ac:dyDescent="0.2">
      <c r="A5870" s="18">
        <v>34834</v>
      </c>
      <c r="B5870" s="19" t="s">
        <v>15</v>
      </c>
      <c r="C5870" s="19" t="s">
        <v>141</v>
      </c>
      <c r="D5870" s="19" t="s">
        <v>23</v>
      </c>
      <c r="E5870" s="19" t="s">
        <v>27</v>
      </c>
      <c r="F5870" s="19" t="s">
        <v>20</v>
      </c>
      <c r="G5870" s="19" t="s">
        <v>19</v>
      </c>
      <c r="H5870" s="19" t="s">
        <v>20</v>
      </c>
      <c r="I5870" s="20">
        <v>2000</v>
      </c>
      <c r="J5870" s="19" t="s">
        <v>21</v>
      </c>
      <c r="K58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8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870" s="15">
        <f>IF(Table1[[#This Row],[BusinessInfo_WomanOwned]]="True",1,0)</f>
        <v>0</v>
      </c>
      <c r="N5870" s="15">
        <f>IF(Table1[[#This Row],[BusinessInfo_MinorityOwned]]="True",1,0)</f>
        <v>1</v>
      </c>
      <c r="O5870" s="15">
        <f>IF(Table1[[#This Row],[BusinessInfo_VeteranOwned]]="True",1,0)</f>
        <v>0</v>
      </c>
    </row>
    <row r="5871" spans="1:15" x14ac:dyDescent="0.2">
      <c r="A5871" s="18">
        <v>40914</v>
      </c>
      <c r="B5871" s="19" t="s">
        <v>15</v>
      </c>
      <c r="C5871" s="19" t="s">
        <v>16</v>
      </c>
      <c r="D5871" s="19" t="s">
        <v>55</v>
      </c>
      <c r="E5871" s="19" t="s">
        <v>56</v>
      </c>
      <c r="F5871" s="19" t="s">
        <v>20</v>
      </c>
      <c r="G5871" s="19" t="s">
        <v>19</v>
      </c>
      <c r="H5871" s="19" t="s">
        <v>20</v>
      </c>
      <c r="I5871" s="20">
        <v>2000</v>
      </c>
      <c r="J5871" s="19" t="s">
        <v>21</v>
      </c>
      <c r="K58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8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871" s="15">
        <f>IF(Table1[[#This Row],[BusinessInfo_WomanOwned]]="True",1,0)</f>
        <v>0</v>
      </c>
      <c r="N5871" s="15">
        <f>IF(Table1[[#This Row],[BusinessInfo_MinorityOwned]]="True",1,0)</f>
        <v>1</v>
      </c>
      <c r="O5871" s="15">
        <f>IF(Table1[[#This Row],[BusinessInfo_VeteranOwned]]="True",1,0)</f>
        <v>0</v>
      </c>
    </row>
    <row r="5872" spans="1:15" x14ac:dyDescent="0.2">
      <c r="A5872" s="18">
        <v>34955</v>
      </c>
      <c r="B5872" s="19" t="s">
        <v>15</v>
      </c>
      <c r="C5872" s="19" t="s">
        <v>22</v>
      </c>
      <c r="D5872" s="19" t="s">
        <v>26</v>
      </c>
      <c r="E5872" s="19" t="s">
        <v>58</v>
      </c>
      <c r="F5872" s="19" t="s">
        <v>20</v>
      </c>
      <c r="G5872" s="19" t="s">
        <v>19</v>
      </c>
      <c r="H5872" s="19" t="s">
        <v>20</v>
      </c>
      <c r="I5872" s="20">
        <v>10000</v>
      </c>
      <c r="J5872" s="19" t="s">
        <v>36</v>
      </c>
      <c r="K58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8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872" s="15">
        <f>IF(Table1[[#This Row],[BusinessInfo_WomanOwned]]="True",1,0)</f>
        <v>0</v>
      </c>
      <c r="N5872" s="15">
        <f>IF(Table1[[#This Row],[BusinessInfo_MinorityOwned]]="True",1,0)</f>
        <v>1</v>
      </c>
      <c r="O5872" s="15">
        <f>IF(Table1[[#This Row],[BusinessInfo_VeteranOwned]]="True",1,0)</f>
        <v>0</v>
      </c>
    </row>
    <row r="5873" spans="1:15" x14ac:dyDescent="0.2">
      <c r="A5873" s="18">
        <v>40926</v>
      </c>
      <c r="B5873" s="19" t="s">
        <v>15</v>
      </c>
      <c r="C5873" s="19" t="s">
        <v>117</v>
      </c>
      <c r="D5873" s="19" t="s">
        <v>29</v>
      </c>
      <c r="E5873" s="19" t="s">
        <v>51</v>
      </c>
      <c r="F5873" s="19" t="s">
        <v>19</v>
      </c>
      <c r="G5873" s="19" t="s">
        <v>19</v>
      </c>
      <c r="H5873" s="19" t="s">
        <v>20</v>
      </c>
      <c r="I5873" s="20">
        <v>2000</v>
      </c>
      <c r="J5873" s="19" t="s">
        <v>21</v>
      </c>
      <c r="K58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58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5873" s="15">
        <f>IF(Table1[[#This Row],[BusinessInfo_WomanOwned]]="True",1,0)</f>
        <v>1</v>
      </c>
      <c r="N5873" s="15">
        <f>IF(Table1[[#This Row],[BusinessInfo_MinorityOwned]]="True",1,0)</f>
        <v>1</v>
      </c>
      <c r="O5873" s="15">
        <f>IF(Table1[[#This Row],[BusinessInfo_VeteranOwned]]="True",1,0)</f>
        <v>0</v>
      </c>
    </row>
    <row r="5874" spans="1:15" x14ac:dyDescent="0.2">
      <c r="A5874" s="18">
        <v>40944</v>
      </c>
      <c r="B5874" s="19" t="s">
        <v>15</v>
      </c>
      <c r="C5874" s="19" t="s">
        <v>154</v>
      </c>
      <c r="D5874" s="19" t="s">
        <v>66</v>
      </c>
      <c r="E5874" s="19" t="s">
        <v>47</v>
      </c>
      <c r="F5874" s="19" t="s">
        <v>20</v>
      </c>
      <c r="G5874" s="19" t="s">
        <v>20</v>
      </c>
      <c r="H5874" s="19" t="s">
        <v>20</v>
      </c>
      <c r="I5874" s="20">
        <v>2000</v>
      </c>
      <c r="J5874" s="19" t="s">
        <v>21</v>
      </c>
      <c r="K58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8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874" s="15">
        <f>IF(Table1[[#This Row],[BusinessInfo_WomanOwned]]="True",1,0)</f>
        <v>0</v>
      </c>
      <c r="N5874" s="15">
        <f>IF(Table1[[#This Row],[BusinessInfo_MinorityOwned]]="True",1,0)</f>
        <v>0</v>
      </c>
      <c r="O5874" s="15">
        <f>IF(Table1[[#This Row],[BusinessInfo_VeteranOwned]]="True",1,0)</f>
        <v>0</v>
      </c>
    </row>
    <row r="5875" spans="1:15" x14ac:dyDescent="0.2">
      <c r="A5875" s="18">
        <v>40947</v>
      </c>
      <c r="B5875" s="19" t="s">
        <v>15</v>
      </c>
      <c r="C5875" s="19" t="s">
        <v>22</v>
      </c>
      <c r="D5875" s="19" t="s">
        <v>26</v>
      </c>
      <c r="E5875" s="19" t="s">
        <v>54</v>
      </c>
      <c r="F5875" s="19" t="s">
        <v>20</v>
      </c>
      <c r="G5875" s="19" t="s">
        <v>20</v>
      </c>
      <c r="H5875" s="19" t="s">
        <v>20</v>
      </c>
      <c r="I5875" s="20">
        <v>2000</v>
      </c>
      <c r="J5875" s="19" t="s">
        <v>21</v>
      </c>
      <c r="K58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8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875" s="15">
        <f>IF(Table1[[#This Row],[BusinessInfo_WomanOwned]]="True",1,0)</f>
        <v>0</v>
      </c>
      <c r="N5875" s="15">
        <f>IF(Table1[[#This Row],[BusinessInfo_MinorityOwned]]="True",1,0)</f>
        <v>0</v>
      </c>
      <c r="O5875" s="15">
        <f>IF(Table1[[#This Row],[BusinessInfo_VeteranOwned]]="True",1,0)</f>
        <v>0</v>
      </c>
    </row>
    <row r="5876" spans="1:15" x14ac:dyDescent="0.2">
      <c r="A5876" s="18">
        <v>40956</v>
      </c>
      <c r="B5876" s="19" t="s">
        <v>15</v>
      </c>
      <c r="C5876" s="19" t="s">
        <v>80</v>
      </c>
      <c r="D5876" s="19" t="s">
        <v>50</v>
      </c>
      <c r="E5876" s="19" t="s">
        <v>43</v>
      </c>
      <c r="F5876" s="19" t="s">
        <v>20</v>
      </c>
      <c r="G5876" s="19" t="s">
        <v>20</v>
      </c>
      <c r="H5876" s="19" t="s">
        <v>20</v>
      </c>
      <c r="I5876" s="20">
        <v>2000</v>
      </c>
      <c r="J5876" s="19" t="s">
        <v>21</v>
      </c>
      <c r="K58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8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5876" s="15">
        <f>IF(Table1[[#This Row],[BusinessInfo_WomanOwned]]="True",1,0)</f>
        <v>0</v>
      </c>
      <c r="N5876" s="15">
        <f>IF(Table1[[#This Row],[BusinessInfo_MinorityOwned]]="True",1,0)</f>
        <v>0</v>
      </c>
      <c r="O5876" s="15">
        <f>IF(Table1[[#This Row],[BusinessInfo_VeteranOwned]]="True",1,0)</f>
        <v>0</v>
      </c>
    </row>
    <row r="5877" spans="1:15" x14ac:dyDescent="0.2">
      <c r="A5877" s="18">
        <v>34997</v>
      </c>
      <c r="B5877" s="19" t="s">
        <v>15</v>
      </c>
      <c r="C5877" s="19" t="s">
        <v>34</v>
      </c>
      <c r="D5877" s="19" t="s">
        <v>35</v>
      </c>
      <c r="E5877" s="19" t="s">
        <v>247</v>
      </c>
      <c r="F5877" s="19" t="s">
        <v>19</v>
      </c>
      <c r="G5877" s="19" t="s">
        <v>20</v>
      </c>
      <c r="H5877" s="19" t="s">
        <v>20</v>
      </c>
      <c r="I5877" s="20">
        <v>2000</v>
      </c>
      <c r="J5877" s="19" t="s">
        <v>21</v>
      </c>
      <c r="K58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8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877" s="15">
        <f>IF(Table1[[#This Row],[BusinessInfo_WomanOwned]]="True",1,0)</f>
        <v>1</v>
      </c>
      <c r="N5877" s="15">
        <f>IF(Table1[[#This Row],[BusinessInfo_MinorityOwned]]="True",1,0)</f>
        <v>0</v>
      </c>
      <c r="O5877" s="15">
        <f>IF(Table1[[#This Row],[BusinessInfo_VeteranOwned]]="True",1,0)</f>
        <v>0</v>
      </c>
    </row>
    <row r="5878" spans="1:15" x14ac:dyDescent="0.2">
      <c r="A5878" s="18">
        <v>40970</v>
      </c>
      <c r="B5878" s="19" t="s">
        <v>15</v>
      </c>
      <c r="C5878" s="19" t="s">
        <v>34</v>
      </c>
      <c r="D5878" s="19" t="s">
        <v>71</v>
      </c>
      <c r="E5878" s="19" t="s">
        <v>54</v>
      </c>
      <c r="F5878" s="19" t="s">
        <v>20</v>
      </c>
      <c r="G5878" s="19" t="s">
        <v>20</v>
      </c>
      <c r="H5878" s="19" t="s">
        <v>20</v>
      </c>
      <c r="I5878" s="20">
        <v>2000</v>
      </c>
      <c r="J5878" s="19" t="s">
        <v>21</v>
      </c>
      <c r="K58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8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5878" s="15">
        <f>IF(Table1[[#This Row],[BusinessInfo_WomanOwned]]="True",1,0)</f>
        <v>0</v>
      </c>
      <c r="N5878" s="15">
        <f>IF(Table1[[#This Row],[BusinessInfo_MinorityOwned]]="True",1,0)</f>
        <v>0</v>
      </c>
      <c r="O5878" s="15">
        <f>IF(Table1[[#This Row],[BusinessInfo_VeteranOwned]]="True",1,0)</f>
        <v>0</v>
      </c>
    </row>
    <row r="5879" spans="1:15" x14ac:dyDescent="0.2">
      <c r="A5879" s="18">
        <v>35004</v>
      </c>
      <c r="B5879" s="19" t="s">
        <v>15</v>
      </c>
      <c r="C5879" s="19" t="s">
        <v>16</v>
      </c>
      <c r="D5879" s="19" t="s">
        <v>55</v>
      </c>
      <c r="E5879" s="19" t="s">
        <v>51</v>
      </c>
      <c r="F5879" s="19" t="s">
        <v>19</v>
      </c>
      <c r="G5879" s="19" t="s">
        <v>20</v>
      </c>
      <c r="H5879" s="19" t="s">
        <v>20</v>
      </c>
      <c r="I5879" s="20">
        <v>2000</v>
      </c>
      <c r="J5879" s="19" t="s">
        <v>21</v>
      </c>
      <c r="K58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8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879" s="15">
        <f>IF(Table1[[#This Row],[BusinessInfo_WomanOwned]]="True",1,0)</f>
        <v>1</v>
      </c>
      <c r="N5879" s="15">
        <f>IF(Table1[[#This Row],[BusinessInfo_MinorityOwned]]="True",1,0)</f>
        <v>0</v>
      </c>
      <c r="O5879" s="15">
        <f>IF(Table1[[#This Row],[BusinessInfo_VeteranOwned]]="True",1,0)</f>
        <v>0</v>
      </c>
    </row>
    <row r="5880" spans="1:15" x14ac:dyDescent="0.2">
      <c r="A5880" s="18">
        <v>35138</v>
      </c>
      <c r="B5880" s="19" t="s">
        <v>15</v>
      </c>
      <c r="C5880" s="19" t="s">
        <v>34</v>
      </c>
      <c r="D5880" s="19" t="s">
        <v>35</v>
      </c>
      <c r="E5880" s="19" t="s">
        <v>51</v>
      </c>
      <c r="F5880" s="19" t="s">
        <v>20</v>
      </c>
      <c r="G5880" s="19" t="s">
        <v>20</v>
      </c>
      <c r="H5880" s="19" t="s">
        <v>20</v>
      </c>
      <c r="I5880" s="20">
        <v>2000</v>
      </c>
      <c r="J5880" s="19" t="s">
        <v>21</v>
      </c>
      <c r="K58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8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880" s="15">
        <f>IF(Table1[[#This Row],[BusinessInfo_WomanOwned]]="True",1,0)</f>
        <v>0</v>
      </c>
      <c r="N5880" s="15">
        <f>IF(Table1[[#This Row],[BusinessInfo_MinorityOwned]]="True",1,0)</f>
        <v>0</v>
      </c>
      <c r="O5880" s="15">
        <f>IF(Table1[[#This Row],[BusinessInfo_VeteranOwned]]="True",1,0)</f>
        <v>0</v>
      </c>
    </row>
    <row r="5881" spans="1:15" x14ac:dyDescent="0.2">
      <c r="A5881" s="18">
        <v>35143</v>
      </c>
      <c r="B5881" s="19" t="s">
        <v>15</v>
      </c>
      <c r="C5881" s="19" t="s">
        <v>16</v>
      </c>
      <c r="D5881" s="19" t="s">
        <v>55</v>
      </c>
      <c r="E5881" s="19" t="s">
        <v>56</v>
      </c>
      <c r="F5881" s="19" t="s">
        <v>19</v>
      </c>
      <c r="G5881" s="19" t="s">
        <v>20</v>
      </c>
      <c r="H5881" s="19" t="s">
        <v>20</v>
      </c>
      <c r="I5881" s="20">
        <v>2000</v>
      </c>
      <c r="J5881" s="19" t="s">
        <v>21</v>
      </c>
      <c r="K58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8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881" s="15">
        <f>IF(Table1[[#This Row],[BusinessInfo_WomanOwned]]="True",1,0)</f>
        <v>1</v>
      </c>
      <c r="N5881" s="15">
        <f>IF(Table1[[#This Row],[BusinessInfo_MinorityOwned]]="True",1,0)</f>
        <v>0</v>
      </c>
      <c r="O5881" s="15">
        <f>IF(Table1[[#This Row],[BusinessInfo_VeteranOwned]]="True",1,0)</f>
        <v>0</v>
      </c>
    </row>
    <row r="5882" spans="1:15" x14ac:dyDescent="0.2">
      <c r="A5882" s="18">
        <v>35159</v>
      </c>
      <c r="B5882" s="19" t="s">
        <v>15</v>
      </c>
      <c r="C5882" s="19" t="s">
        <v>75</v>
      </c>
      <c r="D5882" s="19" t="s">
        <v>76</v>
      </c>
      <c r="E5882" s="19" t="s">
        <v>47</v>
      </c>
      <c r="F5882" s="19" t="s">
        <v>20</v>
      </c>
      <c r="G5882" s="19" t="s">
        <v>19</v>
      </c>
      <c r="H5882" s="19" t="s">
        <v>20</v>
      </c>
      <c r="I5882" s="20">
        <v>2000</v>
      </c>
      <c r="J5882" s="19" t="s">
        <v>21</v>
      </c>
      <c r="K58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58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5882" s="15">
        <f>IF(Table1[[#This Row],[BusinessInfo_WomanOwned]]="True",1,0)</f>
        <v>0</v>
      </c>
      <c r="N5882" s="15">
        <f>IF(Table1[[#This Row],[BusinessInfo_MinorityOwned]]="True",1,0)</f>
        <v>1</v>
      </c>
      <c r="O5882" s="15">
        <f>IF(Table1[[#This Row],[BusinessInfo_VeteranOwned]]="True",1,0)</f>
        <v>0</v>
      </c>
    </row>
    <row r="5883" spans="1:15" x14ac:dyDescent="0.2">
      <c r="A5883" s="18">
        <v>35327</v>
      </c>
      <c r="B5883" s="19" t="s">
        <v>15</v>
      </c>
      <c r="C5883" s="19" t="s">
        <v>34</v>
      </c>
      <c r="D5883" s="19" t="s">
        <v>81</v>
      </c>
      <c r="E5883" s="19" t="s">
        <v>247</v>
      </c>
      <c r="F5883" s="19" t="s">
        <v>19</v>
      </c>
      <c r="G5883" s="19" t="s">
        <v>19</v>
      </c>
      <c r="H5883" s="19" t="s">
        <v>20</v>
      </c>
      <c r="I5883" s="20">
        <v>2000</v>
      </c>
      <c r="J5883" s="19" t="s">
        <v>21</v>
      </c>
      <c r="K58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8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5883" s="15">
        <f>IF(Table1[[#This Row],[BusinessInfo_WomanOwned]]="True",1,0)</f>
        <v>1</v>
      </c>
      <c r="N5883" s="15">
        <f>IF(Table1[[#This Row],[BusinessInfo_MinorityOwned]]="True",1,0)</f>
        <v>1</v>
      </c>
      <c r="O5883" s="15">
        <f>IF(Table1[[#This Row],[BusinessInfo_VeteranOwned]]="True",1,0)</f>
        <v>0</v>
      </c>
    </row>
    <row r="5884" spans="1:15" x14ac:dyDescent="0.2">
      <c r="A5884" s="18">
        <v>35371</v>
      </c>
      <c r="B5884" s="19" t="s">
        <v>15</v>
      </c>
      <c r="C5884" s="19" t="s">
        <v>80</v>
      </c>
      <c r="D5884" s="19" t="s">
        <v>81</v>
      </c>
      <c r="E5884" s="19" t="s">
        <v>247</v>
      </c>
      <c r="F5884" s="19" t="s">
        <v>20</v>
      </c>
      <c r="G5884" s="19" t="s">
        <v>19</v>
      </c>
      <c r="H5884" s="19" t="s">
        <v>20</v>
      </c>
      <c r="I5884" s="20">
        <v>2000</v>
      </c>
      <c r="J5884" s="19" t="s">
        <v>21</v>
      </c>
      <c r="K58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8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5884" s="15">
        <f>IF(Table1[[#This Row],[BusinessInfo_WomanOwned]]="True",1,0)</f>
        <v>0</v>
      </c>
      <c r="N5884" s="15">
        <f>IF(Table1[[#This Row],[BusinessInfo_MinorityOwned]]="True",1,0)</f>
        <v>1</v>
      </c>
      <c r="O5884" s="15">
        <f>IF(Table1[[#This Row],[BusinessInfo_VeteranOwned]]="True",1,0)</f>
        <v>0</v>
      </c>
    </row>
    <row r="5885" spans="1:15" x14ac:dyDescent="0.2">
      <c r="A5885" s="18">
        <v>40973</v>
      </c>
      <c r="B5885" s="19" t="s">
        <v>15</v>
      </c>
      <c r="C5885" s="19" t="s">
        <v>34</v>
      </c>
      <c r="D5885" s="19" t="s">
        <v>563</v>
      </c>
      <c r="E5885" s="19" t="s">
        <v>247</v>
      </c>
      <c r="F5885" s="19" t="s">
        <v>20</v>
      </c>
      <c r="G5885" s="19" t="s">
        <v>19</v>
      </c>
      <c r="H5885" s="19" t="s">
        <v>20</v>
      </c>
      <c r="I5885" s="20">
        <v>2000</v>
      </c>
      <c r="J5885" s="19" t="s">
        <v>21</v>
      </c>
      <c r="K58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5885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5885" s="15">
        <f>IF(Table1[[#This Row],[BusinessInfo_WomanOwned]]="True",1,0)</f>
        <v>0</v>
      </c>
      <c r="N5885" s="15">
        <f>IF(Table1[[#This Row],[BusinessInfo_MinorityOwned]]="True",1,0)</f>
        <v>1</v>
      </c>
      <c r="O5885" s="15">
        <f>IF(Table1[[#This Row],[BusinessInfo_VeteranOwned]]="True",1,0)</f>
        <v>0</v>
      </c>
    </row>
    <row r="5886" spans="1:15" x14ac:dyDescent="0.2">
      <c r="A5886" s="18">
        <v>35399</v>
      </c>
      <c r="B5886" s="19" t="s">
        <v>15</v>
      </c>
      <c r="C5886" s="19" t="s">
        <v>28</v>
      </c>
      <c r="D5886" s="19" t="s">
        <v>29</v>
      </c>
      <c r="E5886" s="19" t="s">
        <v>247</v>
      </c>
      <c r="F5886" s="19" t="s">
        <v>20</v>
      </c>
      <c r="G5886" s="19" t="s">
        <v>19</v>
      </c>
      <c r="H5886" s="19" t="s">
        <v>20</v>
      </c>
      <c r="I5886" s="20">
        <v>2000</v>
      </c>
      <c r="J5886" s="19" t="s">
        <v>25</v>
      </c>
      <c r="K58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58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5886" s="15">
        <f>IF(Table1[[#This Row],[BusinessInfo_WomanOwned]]="True",1,0)</f>
        <v>0</v>
      </c>
      <c r="N5886" s="15">
        <f>IF(Table1[[#This Row],[BusinessInfo_MinorityOwned]]="True",1,0)</f>
        <v>1</v>
      </c>
      <c r="O5886" s="15">
        <f>IF(Table1[[#This Row],[BusinessInfo_VeteranOwned]]="True",1,0)</f>
        <v>0</v>
      </c>
    </row>
    <row r="5887" spans="1:15" x14ac:dyDescent="0.2">
      <c r="A5887" s="18">
        <v>40981</v>
      </c>
      <c r="B5887" s="19" t="s">
        <v>15</v>
      </c>
      <c r="C5887" s="19" t="s">
        <v>59</v>
      </c>
      <c r="D5887" s="19" t="s">
        <v>63</v>
      </c>
      <c r="E5887" s="19" t="s">
        <v>51</v>
      </c>
      <c r="F5887" s="19" t="s">
        <v>19</v>
      </c>
      <c r="G5887" s="19" t="s">
        <v>19</v>
      </c>
      <c r="H5887" s="19" t="s">
        <v>20</v>
      </c>
      <c r="I5887" s="20">
        <v>2000</v>
      </c>
      <c r="J5887" s="19" t="s">
        <v>21</v>
      </c>
      <c r="K58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8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5887" s="15">
        <f>IF(Table1[[#This Row],[BusinessInfo_WomanOwned]]="True",1,0)</f>
        <v>1</v>
      </c>
      <c r="N5887" s="15">
        <f>IF(Table1[[#This Row],[BusinessInfo_MinorityOwned]]="True",1,0)</f>
        <v>1</v>
      </c>
      <c r="O5887" s="15">
        <f>IF(Table1[[#This Row],[BusinessInfo_VeteranOwned]]="True",1,0)</f>
        <v>0</v>
      </c>
    </row>
    <row r="5888" spans="1:15" x14ac:dyDescent="0.2">
      <c r="A5888" s="18">
        <v>40985</v>
      </c>
      <c r="B5888" s="19" t="s">
        <v>15</v>
      </c>
      <c r="C5888" s="19" t="s">
        <v>34</v>
      </c>
      <c r="D5888" s="19" t="s">
        <v>70</v>
      </c>
      <c r="E5888" s="19" t="s">
        <v>247</v>
      </c>
      <c r="F5888" s="19" t="s">
        <v>20</v>
      </c>
      <c r="G5888" s="19" t="s">
        <v>20</v>
      </c>
      <c r="H5888" s="19" t="s">
        <v>20</v>
      </c>
      <c r="I5888" s="20">
        <v>2000</v>
      </c>
      <c r="J5888" s="19" t="s">
        <v>21</v>
      </c>
      <c r="K58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8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5888" s="15">
        <f>IF(Table1[[#This Row],[BusinessInfo_WomanOwned]]="True",1,0)</f>
        <v>0</v>
      </c>
      <c r="N5888" s="15">
        <f>IF(Table1[[#This Row],[BusinessInfo_MinorityOwned]]="True",1,0)</f>
        <v>0</v>
      </c>
      <c r="O5888" s="15">
        <f>IF(Table1[[#This Row],[BusinessInfo_VeteranOwned]]="True",1,0)</f>
        <v>0</v>
      </c>
    </row>
    <row r="5889" spans="1:15" x14ac:dyDescent="0.2">
      <c r="A5889" s="18">
        <v>40989</v>
      </c>
      <c r="B5889" s="19" t="s">
        <v>15</v>
      </c>
      <c r="C5889" s="19" t="s">
        <v>52</v>
      </c>
      <c r="D5889" s="19" t="s">
        <v>53</v>
      </c>
      <c r="E5889" s="19" t="s">
        <v>58</v>
      </c>
      <c r="F5889" s="19" t="s">
        <v>20</v>
      </c>
      <c r="G5889" s="19" t="s">
        <v>20</v>
      </c>
      <c r="H5889" s="19" t="s">
        <v>20</v>
      </c>
      <c r="I5889" s="20">
        <v>10000</v>
      </c>
      <c r="J5889" s="19" t="s">
        <v>36</v>
      </c>
      <c r="K58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58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5889" s="15">
        <f>IF(Table1[[#This Row],[BusinessInfo_WomanOwned]]="True",1,0)</f>
        <v>0</v>
      </c>
      <c r="N5889" s="15">
        <f>IF(Table1[[#This Row],[BusinessInfo_MinorityOwned]]="True",1,0)</f>
        <v>0</v>
      </c>
      <c r="O5889" s="15">
        <f>IF(Table1[[#This Row],[BusinessInfo_VeteranOwned]]="True",1,0)</f>
        <v>0</v>
      </c>
    </row>
    <row r="5890" spans="1:15" x14ac:dyDescent="0.2">
      <c r="A5890" s="18">
        <v>40991</v>
      </c>
      <c r="B5890" s="19" t="s">
        <v>15</v>
      </c>
      <c r="C5890" s="19" t="s">
        <v>80</v>
      </c>
      <c r="D5890" s="19" t="s">
        <v>49</v>
      </c>
      <c r="E5890" s="19" t="s">
        <v>247</v>
      </c>
      <c r="F5890" s="19" t="s">
        <v>19</v>
      </c>
      <c r="G5890" s="19" t="s">
        <v>20</v>
      </c>
      <c r="H5890" s="19" t="s">
        <v>20</v>
      </c>
      <c r="I5890" s="20">
        <v>2000</v>
      </c>
      <c r="J5890" s="19" t="s">
        <v>21</v>
      </c>
      <c r="K58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8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890" s="15">
        <f>IF(Table1[[#This Row],[BusinessInfo_WomanOwned]]="True",1,0)</f>
        <v>1</v>
      </c>
      <c r="N5890" s="15">
        <f>IF(Table1[[#This Row],[BusinessInfo_MinorityOwned]]="True",1,0)</f>
        <v>0</v>
      </c>
      <c r="O5890" s="15">
        <f>IF(Table1[[#This Row],[BusinessInfo_VeteranOwned]]="True",1,0)</f>
        <v>0</v>
      </c>
    </row>
    <row r="5891" spans="1:15" x14ac:dyDescent="0.2">
      <c r="A5891" s="18">
        <v>40997</v>
      </c>
      <c r="B5891" s="19" t="s">
        <v>15</v>
      </c>
      <c r="C5891" s="19" t="s">
        <v>34</v>
      </c>
      <c r="D5891" s="19" t="s">
        <v>81</v>
      </c>
      <c r="E5891" s="19" t="s">
        <v>43</v>
      </c>
      <c r="F5891" s="19" t="s">
        <v>20</v>
      </c>
      <c r="G5891" s="19" t="s">
        <v>20</v>
      </c>
      <c r="H5891" s="19" t="s">
        <v>20</v>
      </c>
      <c r="I5891" s="20">
        <v>5000</v>
      </c>
      <c r="J5891" s="19" t="s">
        <v>25</v>
      </c>
      <c r="K58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8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5891" s="15">
        <f>IF(Table1[[#This Row],[BusinessInfo_WomanOwned]]="True",1,0)</f>
        <v>0</v>
      </c>
      <c r="N5891" s="15">
        <f>IF(Table1[[#This Row],[BusinessInfo_MinorityOwned]]="True",1,0)</f>
        <v>0</v>
      </c>
      <c r="O5891" s="15">
        <f>IF(Table1[[#This Row],[BusinessInfo_VeteranOwned]]="True",1,0)</f>
        <v>0</v>
      </c>
    </row>
    <row r="5892" spans="1:15" x14ac:dyDescent="0.2">
      <c r="A5892" s="18">
        <v>40999</v>
      </c>
      <c r="B5892" s="19" t="s">
        <v>15</v>
      </c>
      <c r="C5892" s="19" t="s">
        <v>34</v>
      </c>
      <c r="D5892" s="19" t="s">
        <v>70</v>
      </c>
      <c r="E5892" s="19" t="s">
        <v>54</v>
      </c>
      <c r="F5892" s="19" t="s">
        <v>20</v>
      </c>
      <c r="G5892" s="19" t="s">
        <v>19</v>
      </c>
      <c r="H5892" s="19" t="s">
        <v>20</v>
      </c>
      <c r="I5892" s="20">
        <v>2000</v>
      </c>
      <c r="J5892" s="19" t="s">
        <v>21</v>
      </c>
      <c r="K58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8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5892" s="15">
        <f>IF(Table1[[#This Row],[BusinessInfo_WomanOwned]]="True",1,0)</f>
        <v>0</v>
      </c>
      <c r="N5892" s="15">
        <f>IF(Table1[[#This Row],[BusinessInfo_MinorityOwned]]="True",1,0)</f>
        <v>1</v>
      </c>
      <c r="O5892" s="15">
        <f>IF(Table1[[#This Row],[BusinessInfo_VeteranOwned]]="True",1,0)</f>
        <v>0</v>
      </c>
    </row>
    <row r="5893" spans="1:15" x14ac:dyDescent="0.2">
      <c r="A5893" s="18">
        <v>35439</v>
      </c>
      <c r="B5893" s="19" t="s">
        <v>15</v>
      </c>
      <c r="C5893" s="19" t="s">
        <v>82</v>
      </c>
      <c r="D5893" s="19" t="s">
        <v>17</v>
      </c>
      <c r="E5893" s="19" t="s">
        <v>18</v>
      </c>
      <c r="F5893" s="19" t="s">
        <v>20</v>
      </c>
      <c r="G5893" s="19" t="s">
        <v>19</v>
      </c>
      <c r="H5893" s="19" t="s">
        <v>20</v>
      </c>
      <c r="I5893" s="20">
        <v>5000</v>
      </c>
      <c r="J5893" s="19" t="s">
        <v>25</v>
      </c>
      <c r="K58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8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5893" s="15">
        <f>IF(Table1[[#This Row],[BusinessInfo_WomanOwned]]="True",1,0)</f>
        <v>0</v>
      </c>
      <c r="N5893" s="15">
        <f>IF(Table1[[#This Row],[BusinessInfo_MinorityOwned]]="True",1,0)</f>
        <v>1</v>
      </c>
      <c r="O5893" s="15">
        <f>IF(Table1[[#This Row],[BusinessInfo_VeteranOwned]]="True",1,0)</f>
        <v>0</v>
      </c>
    </row>
    <row r="5894" spans="1:15" x14ac:dyDescent="0.2">
      <c r="A5894" s="18">
        <v>35460</v>
      </c>
      <c r="B5894" s="19" t="s">
        <v>15</v>
      </c>
      <c r="C5894" s="19" t="s">
        <v>132</v>
      </c>
      <c r="D5894" s="19" t="s">
        <v>122</v>
      </c>
      <c r="E5894" s="19" t="s">
        <v>18</v>
      </c>
      <c r="F5894" s="19" t="s">
        <v>20</v>
      </c>
      <c r="G5894" s="19" t="s">
        <v>19</v>
      </c>
      <c r="H5894" s="19" t="s">
        <v>20</v>
      </c>
      <c r="I5894" s="20">
        <v>10000</v>
      </c>
      <c r="J5894" s="19" t="s">
        <v>36</v>
      </c>
      <c r="K58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Frostproof</v>
      </c>
      <c r="L58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33843</v>
      </c>
      <c r="M5894" s="15">
        <f>IF(Table1[[#This Row],[BusinessInfo_WomanOwned]]="True",1,0)</f>
        <v>0</v>
      </c>
      <c r="N5894" s="15">
        <f>IF(Table1[[#This Row],[BusinessInfo_MinorityOwned]]="True",1,0)</f>
        <v>1</v>
      </c>
      <c r="O5894" s="15">
        <f>IF(Table1[[#This Row],[BusinessInfo_VeteranOwned]]="True",1,0)</f>
        <v>0</v>
      </c>
    </row>
    <row r="5895" spans="1:15" x14ac:dyDescent="0.2">
      <c r="A5895" s="18">
        <v>35519</v>
      </c>
      <c r="B5895" s="19" t="s">
        <v>15</v>
      </c>
      <c r="C5895" s="19" t="s">
        <v>516</v>
      </c>
      <c r="D5895" s="19" t="s">
        <v>66</v>
      </c>
      <c r="E5895" s="19" t="s">
        <v>247</v>
      </c>
      <c r="F5895" s="19" t="s">
        <v>20</v>
      </c>
      <c r="G5895" s="19" t="s">
        <v>19</v>
      </c>
      <c r="H5895" s="19" t="s">
        <v>20</v>
      </c>
      <c r="I5895" s="20">
        <v>2000</v>
      </c>
      <c r="J5895" s="19" t="s">
        <v>21</v>
      </c>
      <c r="K58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8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895" s="15">
        <f>IF(Table1[[#This Row],[BusinessInfo_WomanOwned]]="True",1,0)</f>
        <v>0</v>
      </c>
      <c r="N5895" s="15">
        <f>IF(Table1[[#This Row],[BusinessInfo_MinorityOwned]]="True",1,0)</f>
        <v>1</v>
      </c>
      <c r="O5895" s="15">
        <f>IF(Table1[[#This Row],[BusinessInfo_VeteranOwned]]="True",1,0)</f>
        <v>0</v>
      </c>
    </row>
    <row r="5896" spans="1:15" x14ac:dyDescent="0.2">
      <c r="A5896" s="18">
        <v>35573</v>
      </c>
      <c r="B5896" s="19" t="s">
        <v>15</v>
      </c>
      <c r="C5896" s="19" t="s">
        <v>59</v>
      </c>
      <c r="D5896" s="19" t="s">
        <v>33</v>
      </c>
      <c r="E5896" s="19" t="s">
        <v>247</v>
      </c>
      <c r="F5896" s="19" t="s">
        <v>20</v>
      </c>
      <c r="G5896" s="19" t="s">
        <v>20</v>
      </c>
      <c r="H5896" s="19" t="s">
        <v>20</v>
      </c>
      <c r="I5896" s="20">
        <v>2000</v>
      </c>
      <c r="J5896" s="19" t="s">
        <v>21</v>
      </c>
      <c r="K58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8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896" s="15">
        <f>IF(Table1[[#This Row],[BusinessInfo_WomanOwned]]="True",1,0)</f>
        <v>0</v>
      </c>
      <c r="N5896" s="15">
        <f>IF(Table1[[#This Row],[BusinessInfo_MinorityOwned]]="True",1,0)</f>
        <v>0</v>
      </c>
      <c r="O5896" s="15">
        <f>IF(Table1[[#This Row],[BusinessInfo_VeteranOwned]]="True",1,0)</f>
        <v>0</v>
      </c>
    </row>
    <row r="5897" spans="1:15" x14ac:dyDescent="0.2">
      <c r="A5897" s="18">
        <v>35606</v>
      </c>
      <c r="B5897" s="19" t="s">
        <v>15</v>
      </c>
      <c r="C5897" s="19" t="s">
        <v>34</v>
      </c>
      <c r="D5897" s="19" t="s">
        <v>63</v>
      </c>
      <c r="E5897" s="19" t="s">
        <v>54</v>
      </c>
      <c r="F5897" s="19" t="s">
        <v>19</v>
      </c>
      <c r="G5897" s="19" t="s">
        <v>20</v>
      </c>
      <c r="H5897" s="19" t="s">
        <v>20</v>
      </c>
      <c r="I5897" s="20">
        <v>2000</v>
      </c>
      <c r="J5897" s="19" t="s">
        <v>21</v>
      </c>
      <c r="K58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8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5897" s="15">
        <f>IF(Table1[[#This Row],[BusinessInfo_WomanOwned]]="True",1,0)</f>
        <v>1</v>
      </c>
      <c r="N5897" s="15">
        <f>IF(Table1[[#This Row],[BusinessInfo_MinorityOwned]]="True",1,0)</f>
        <v>0</v>
      </c>
      <c r="O5897" s="15">
        <f>IF(Table1[[#This Row],[BusinessInfo_VeteranOwned]]="True",1,0)</f>
        <v>0</v>
      </c>
    </row>
    <row r="5898" spans="1:15" x14ac:dyDescent="0.2">
      <c r="A5898" s="18">
        <v>35608</v>
      </c>
      <c r="B5898" s="19" t="s">
        <v>15</v>
      </c>
      <c r="C5898" s="19" t="s">
        <v>22</v>
      </c>
      <c r="D5898" s="19" t="s">
        <v>26</v>
      </c>
      <c r="E5898" s="19" t="s">
        <v>247</v>
      </c>
      <c r="F5898" s="19" t="s">
        <v>20</v>
      </c>
      <c r="G5898" s="19" t="s">
        <v>20</v>
      </c>
      <c r="H5898" s="19" t="s">
        <v>20</v>
      </c>
      <c r="I5898" s="20">
        <v>2000</v>
      </c>
      <c r="J5898" s="19" t="s">
        <v>21</v>
      </c>
      <c r="K58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8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898" s="15">
        <f>IF(Table1[[#This Row],[BusinessInfo_WomanOwned]]="True",1,0)</f>
        <v>0</v>
      </c>
      <c r="N5898" s="15">
        <f>IF(Table1[[#This Row],[BusinessInfo_MinorityOwned]]="True",1,0)</f>
        <v>0</v>
      </c>
      <c r="O5898" s="15">
        <f>IF(Table1[[#This Row],[BusinessInfo_VeteranOwned]]="True",1,0)</f>
        <v>0</v>
      </c>
    </row>
    <row r="5899" spans="1:15" x14ac:dyDescent="0.2">
      <c r="A5899" s="18">
        <v>35667</v>
      </c>
      <c r="B5899" s="19" t="s">
        <v>15</v>
      </c>
      <c r="C5899" s="19" t="s">
        <v>125</v>
      </c>
      <c r="D5899" s="19" t="s">
        <v>53</v>
      </c>
      <c r="E5899" s="19" t="s">
        <v>18</v>
      </c>
      <c r="F5899" s="19" t="s">
        <v>20</v>
      </c>
      <c r="G5899" s="19" t="s">
        <v>20</v>
      </c>
      <c r="H5899" s="19" t="s">
        <v>20</v>
      </c>
      <c r="I5899" s="20">
        <v>10000</v>
      </c>
      <c r="J5899" s="19" t="s">
        <v>36</v>
      </c>
      <c r="K58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58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5899" s="15">
        <f>IF(Table1[[#This Row],[BusinessInfo_WomanOwned]]="True",1,0)</f>
        <v>0</v>
      </c>
      <c r="N5899" s="15">
        <f>IF(Table1[[#This Row],[BusinessInfo_MinorityOwned]]="True",1,0)</f>
        <v>0</v>
      </c>
      <c r="O5899" s="15">
        <f>IF(Table1[[#This Row],[BusinessInfo_VeteranOwned]]="True",1,0)</f>
        <v>0</v>
      </c>
    </row>
    <row r="5900" spans="1:15" x14ac:dyDescent="0.2">
      <c r="A5900" s="18">
        <v>35688</v>
      </c>
      <c r="B5900" s="19" t="s">
        <v>15</v>
      </c>
      <c r="C5900" s="19" t="s">
        <v>44</v>
      </c>
      <c r="D5900" s="19" t="s">
        <v>23</v>
      </c>
      <c r="E5900" s="19" t="s">
        <v>57</v>
      </c>
      <c r="F5900" s="19" t="s">
        <v>20</v>
      </c>
      <c r="G5900" s="19" t="s">
        <v>19</v>
      </c>
      <c r="H5900" s="19" t="s">
        <v>19</v>
      </c>
      <c r="I5900" s="20">
        <v>5000</v>
      </c>
      <c r="J5900" s="19" t="s">
        <v>25</v>
      </c>
      <c r="K59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9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900" s="15">
        <f>IF(Table1[[#This Row],[BusinessInfo_WomanOwned]]="True",1,0)</f>
        <v>0</v>
      </c>
      <c r="N5900" s="15">
        <f>IF(Table1[[#This Row],[BusinessInfo_MinorityOwned]]="True",1,0)</f>
        <v>1</v>
      </c>
      <c r="O5900" s="15">
        <f>IF(Table1[[#This Row],[BusinessInfo_VeteranOwned]]="True",1,0)</f>
        <v>1</v>
      </c>
    </row>
    <row r="5901" spans="1:15" x14ac:dyDescent="0.2">
      <c r="A5901" s="18">
        <v>35800</v>
      </c>
      <c r="B5901" s="19" t="s">
        <v>15</v>
      </c>
      <c r="C5901" s="19" t="s">
        <v>22</v>
      </c>
      <c r="D5901" s="19" t="s">
        <v>45</v>
      </c>
      <c r="E5901" s="19" t="s">
        <v>27</v>
      </c>
      <c r="F5901" s="19" t="s">
        <v>19</v>
      </c>
      <c r="G5901" s="19" t="s">
        <v>20</v>
      </c>
      <c r="H5901" s="19" t="s">
        <v>20</v>
      </c>
      <c r="I5901" s="20">
        <v>2000</v>
      </c>
      <c r="J5901" s="19" t="s">
        <v>21</v>
      </c>
      <c r="K59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9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901" s="15">
        <f>IF(Table1[[#This Row],[BusinessInfo_WomanOwned]]="True",1,0)</f>
        <v>1</v>
      </c>
      <c r="N5901" s="15">
        <f>IF(Table1[[#This Row],[BusinessInfo_MinorityOwned]]="True",1,0)</f>
        <v>0</v>
      </c>
      <c r="O5901" s="15">
        <f>IF(Table1[[#This Row],[BusinessInfo_VeteranOwned]]="True",1,0)</f>
        <v>0</v>
      </c>
    </row>
    <row r="5902" spans="1:15" x14ac:dyDescent="0.2">
      <c r="A5902" s="18">
        <v>35868</v>
      </c>
      <c r="B5902" s="19" t="s">
        <v>15</v>
      </c>
      <c r="C5902" s="19" t="s">
        <v>34</v>
      </c>
      <c r="D5902" s="19" t="s">
        <v>35</v>
      </c>
      <c r="E5902" s="19" t="s">
        <v>51</v>
      </c>
      <c r="F5902" s="19" t="s">
        <v>20</v>
      </c>
      <c r="G5902" s="19" t="s">
        <v>20</v>
      </c>
      <c r="H5902" s="19" t="s">
        <v>20</v>
      </c>
      <c r="I5902" s="20">
        <v>5000</v>
      </c>
      <c r="J5902" s="19" t="s">
        <v>25</v>
      </c>
      <c r="K59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9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902" s="15">
        <f>IF(Table1[[#This Row],[BusinessInfo_WomanOwned]]="True",1,0)</f>
        <v>0</v>
      </c>
      <c r="N5902" s="15">
        <f>IF(Table1[[#This Row],[BusinessInfo_MinorityOwned]]="True",1,0)</f>
        <v>0</v>
      </c>
      <c r="O5902" s="15">
        <f>IF(Table1[[#This Row],[BusinessInfo_VeteranOwned]]="True",1,0)</f>
        <v>0</v>
      </c>
    </row>
    <row r="5903" spans="1:15" x14ac:dyDescent="0.2">
      <c r="A5903" s="18">
        <v>35939</v>
      </c>
      <c r="B5903" s="19" t="s">
        <v>15</v>
      </c>
      <c r="C5903" s="19" t="s">
        <v>34</v>
      </c>
      <c r="D5903" s="19" t="s">
        <v>48</v>
      </c>
      <c r="E5903" s="19" t="s">
        <v>27</v>
      </c>
      <c r="F5903" s="19" t="s">
        <v>19</v>
      </c>
      <c r="G5903" s="19" t="s">
        <v>20</v>
      </c>
      <c r="H5903" s="19" t="s">
        <v>20</v>
      </c>
      <c r="I5903" s="20">
        <v>2000</v>
      </c>
      <c r="J5903" s="19" t="s">
        <v>21</v>
      </c>
      <c r="K59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9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5903" s="15">
        <f>IF(Table1[[#This Row],[BusinessInfo_WomanOwned]]="True",1,0)</f>
        <v>1</v>
      </c>
      <c r="N5903" s="15">
        <f>IF(Table1[[#This Row],[BusinessInfo_MinorityOwned]]="True",1,0)</f>
        <v>0</v>
      </c>
      <c r="O5903" s="15">
        <f>IF(Table1[[#This Row],[BusinessInfo_VeteranOwned]]="True",1,0)</f>
        <v>0</v>
      </c>
    </row>
    <row r="5904" spans="1:15" x14ac:dyDescent="0.2">
      <c r="A5904" s="18">
        <v>35969</v>
      </c>
      <c r="B5904" s="19" t="s">
        <v>15</v>
      </c>
      <c r="C5904" s="19" t="s">
        <v>34</v>
      </c>
      <c r="D5904" s="19" t="s">
        <v>35</v>
      </c>
      <c r="E5904" s="19" t="s">
        <v>247</v>
      </c>
      <c r="F5904" s="19" t="s">
        <v>19</v>
      </c>
      <c r="G5904" s="19" t="s">
        <v>20</v>
      </c>
      <c r="H5904" s="19" t="s">
        <v>20</v>
      </c>
      <c r="I5904" s="20">
        <v>2000</v>
      </c>
      <c r="J5904" s="19" t="s">
        <v>21</v>
      </c>
      <c r="K59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9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904" s="15">
        <f>IF(Table1[[#This Row],[BusinessInfo_WomanOwned]]="True",1,0)</f>
        <v>1</v>
      </c>
      <c r="N5904" s="15">
        <f>IF(Table1[[#This Row],[BusinessInfo_MinorityOwned]]="True",1,0)</f>
        <v>0</v>
      </c>
      <c r="O5904" s="15">
        <f>IF(Table1[[#This Row],[BusinessInfo_VeteranOwned]]="True",1,0)</f>
        <v>0</v>
      </c>
    </row>
    <row r="5905" spans="1:15" x14ac:dyDescent="0.2">
      <c r="A5905" s="18">
        <v>35984</v>
      </c>
      <c r="B5905" s="19" t="s">
        <v>15</v>
      </c>
      <c r="C5905" s="19" t="s">
        <v>34</v>
      </c>
      <c r="D5905" s="19" t="s">
        <v>33</v>
      </c>
      <c r="E5905" s="19" t="s">
        <v>247</v>
      </c>
      <c r="F5905" s="19" t="s">
        <v>19</v>
      </c>
      <c r="G5905" s="19" t="s">
        <v>20</v>
      </c>
      <c r="H5905" s="19" t="s">
        <v>20</v>
      </c>
      <c r="I5905" s="20">
        <v>2000</v>
      </c>
      <c r="J5905" s="19" t="s">
        <v>21</v>
      </c>
      <c r="K59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9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905" s="15">
        <f>IF(Table1[[#This Row],[BusinessInfo_WomanOwned]]="True",1,0)</f>
        <v>1</v>
      </c>
      <c r="N5905" s="15">
        <f>IF(Table1[[#This Row],[BusinessInfo_MinorityOwned]]="True",1,0)</f>
        <v>0</v>
      </c>
      <c r="O5905" s="15">
        <f>IF(Table1[[#This Row],[BusinessInfo_VeteranOwned]]="True",1,0)</f>
        <v>0</v>
      </c>
    </row>
    <row r="5906" spans="1:15" x14ac:dyDescent="0.2">
      <c r="A5906" s="18">
        <v>36035</v>
      </c>
      <c r="B5906" s="19" t="s">
        <v>15</v>
      </c>
      <c r="C5906" s="19" t="s">
        <v>78</v>
      </c>
      <c r="D5906" s="19" t="s">
        <v>79</v>
      </c>
      <c r="E5906" s="19" t="s">
        <v>106</v>
      </c>
      <c r="F5906" s="19" t="s">
        <v>20</v>
      </c>
      <c r="G5906" s="19" t="s">
        <v>19</v>
      </c>
      <c r="H5906" s="19" t="s">
        <v>20</v>
      </c>
      <c r="I5906" s="20">
        <v>2000</v>
      </c>
      <c r="J5906" s="19" t="s">
        <v>21</v>
      </c>
      <c r="K59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59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5906" s="15">
        <f>IF(Table1[[#This Row],[BusinessInfo_WomanOwned]]="True",1,0)</f>
        <v>0</v>
      </c>
      <c r="N5906" s="15">
        <f>IF(Table1[[#This Row],[BusinessInfo_MinorityOwned]]="True",1,0)</f>
        <v>1</v>
      </c>
      <c r="O5906" s="15">
        <f>IF(Table1[[#This Row],[BusinessInfo_VeteranOwned]]="True",1,0)</f>
        <v>0</v>
      </c>
    </row>
    <row r="5907" spans="1:15" x14ac:dyDescent="0.2">
      <c r="A5907" s="18">
        <v>36050</v>
      </c>
      <c r="B5907" s="19" t="s">
        <v>15</v>
      </c>
      <c r="C5907" s="19" t="s">
        <v>22</v>
      </c>
      <c r="D5907" s="19" t="s">
        <v>23</v>
      </c>
      <c r="E5907" s="19" t="s">
        <v>51</v>
      </c>
      <c r="F5907" s="19" t="s">
        <v>19</v>
      </c>
      <c r="G5907" s="19" t="s">
        <v>20</v>
      </c>
      <c r="H5907" s="19" t="s">
        <v>20</v>
      </c>
      <c r="I5907" s="20">
        <v>2000</v>
      </c>
      <c r="J5907" s="19" t="s">
        <v>21</v>
      </c>
      <c r="K59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9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907" s="15">
        <f>IF(Table1[[#This Row],[BusinessInfo_WomanOwned]]="True",1,0)</f>
        <v>1</v>
      </c>
      <c r="N5907" s="15">
        <f>IF(Table1[[#This Row],[BusinessInfo_MinorityOwned]]="True",1,0)</f>
        <v>0</v>
      </c>
      <c r="O5907" s="15">
        <f>IF(Table1[[#This Row],[BusinessInfo_VeteranOwned]]="True",1,0)</f>
        <v>0</v>
      </c>
    </row>
    <row r="5908" spans="1:15" x14ac:dyDescent="0.2">
      <c r="A5908" s="18">
        <v>36053</v>
      </c>
      <c r="B5908" s="19" t="s">
        <v>15</v>
      </c>
      <c r="C5908" s="19" t="s">
        <v>110</v>
      </c>
      <c r="D5908" s="19" t="s">
        <v>55</v>
      </c>
      <c r="E5908" s="19" t="s">
        <v>247</v>
      </c>
      <c r="F5908" s="19" t="s">
        <v>19</v>
      </c>
      <c r="G5908" s="19" t="s">
        <v>19</v>
      </c>
      <c r="H5908" s="19" t="s">
        <v>20</v>
      </c>
      <c r="I5908" s="20">
        <v>2000</v>
      </c>
      <c r="J5908" s="19" t="s">
        <v>21</v>
      </c>
      <c r="K59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9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908" s="15">
        <f>IF(Table1[[#This Row],[BusinessInfo_WomanOwned]]="True",1,0)</f>
        <v>1</v>
      </c>
      <c r="N5908" s="15">
        <f>IF(Table1[[#This Row],[BusinessInfo_MinorityOwned]]="True",1,0)</f>
        <v>1</v>
      </c>
      <c r="O5908" s="15">
        <f>IF(Table1[[#This Row],[BusinessInfo_VeteranOwned]]="True",1,0)</f>
        <v>0</v>
      </c>
    </row>
    <row r="5909" spans="1:15" x14ac:dyDescent="0.2">
      <c r="A5909" s="18">
        <v>36064</v>
      </c>
      <c r="B5909" s="19" t="s">
        <v>15</v>
      </c>
      <c r="C5909" s="19" t="s">
        <v>34</v>
      </c>
      <c r="D5909" s="19" t="s">
        <v>49</v>
      </c>
      <c r="E5909" s="19" t="s">
        <v>27</v>
      </c>
      <c r="F5909" s="19" t="s">
        <v>20</v>
      </c>
      <c r="G5909" s="19" t="s">
        <v>20</v>
      </c>
      <c r="H5909" s="19" t="s">
        <v>20</v>
      </c>
      <c r="I5909" s="20">
        <v>2000</v>
      </c>
      <c r="J5909" s="19" t="s">
        <v>21</v>
      </c>
      <c r="K59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9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909" s="15">
        <f>IF(Table1[[#This Row],[BusinessInfo_WomanOwned]]="True",1,0)</f>
        <v>0</v>
      </c>
      <c r="N5909" s="15">
        <f>IF(Table1[[#This Row],[BusinessInfo_MinorityOwned]]="True",1,0)</f>
        <v>0</v>
      </c>
      <c r="O5909" s="15">
        <f>IF(Table1[[#This Row],[BusinessInfo_VeteranOwned]]="True",1,0)</f>
        <v>0</v>
      </c>
    </row>
    <row r="5910" spans="1:15" x14ac:dyDescent="0.2">
      <c r="A5910" s="18">
        <v>36127</v>
      </c>
      <c r="B5910" s="19" t="s">
        <v>15</v>
      </c>
      <c r="C5910" s="19" t="s">
        <v>16</v>
      </c>
      <c r="D5910" s="19" t="s">
        <v>17</v>
      </c>
      <c r="E5910" s="19" t="s">
        <v>56</v>
      </c>
      <c r="F5910" s="19" t="s">
        <v>20</v>
      </c>
      <c r="G5910" s="19" t="s">
        <v>20</v>
      </c>
      <c r="H5910" s="19" t="s">
        <v>20</v>
      </c>
      <c r="I5910" s="20">
        <v>2000</v>
      </c>
      <c r="J5910" s="19" t="s">
        <v>21</v>
      </c>
      <c r="K59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9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5910" s="15">
        <f>IF(Table1[[#This Row],[BusinessInfo_WomanOwned]]="True",1,0)</f>
        <v>0</v>
      </c>
      <c r="N5910" s="15">
        <f>IF(Table1[[#This Row],[BusinessInfo_MinorityOwned]]="True",1,0)</f>
        <v>0</v>
      </c>
      <c r="O5910" s="15">
        <f>IF(Table1[[#This Row],[BusinessInfo_VeteranOwned]]="True",1,0)</f>
        <v>0</v>
      </c>
    </row>
    <row r="5911" spans="1:15" x14ac:dyDescent="0.2">
      <c r="A5911" s="18">
        <v>36257</v>
      </c>
      <c r="B5911" s="19" t="s">
        <v>15</v>
      </c>
      <c r="C5911" s="19" t="s">
        <v>34</v>
      </c>
      <c r="D5911" s="19" t="s">
        <v>81</v>
      </c>
      <c r="E5911" s="19" t="s">
        <v>56</v>
      </c>
      <c r="F5911" s="19" t="s">
        <v>20</v>
      </c>
      <c r="G5911" s="19" t="s">
        <v>20</v>
      </c>
      <c r="H5911" s="19" t="s">
        <v>20</v>
      </c>
      <c r="I5911" s="20">
        <v>5000</v>
      </c>
      <c r="J5911" s="19" t="s">
        <v>25</v>
      </c>
      <c r="K59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9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5911" s="15">
        <f>IF(Table1[[#This Row],[BusinessInfo_WomanOwned]]="True",1,0)</f>
        <v>0</v>
      </c>
      <c r="N5911" s="15">
        <f>IF(Table1[[#This Row],[BusinessInfo_MinorityOwned]]="True",1,0)</f>
        <v>0</v>
      </c>
      <c r="O5911" s="15">
        <f>IF(Table1[[#This Row],[BusinessInfo_VeteranOwned]]="True",1,0)</f>
        <v>0</v>
      </c>
    </row>
    <row r="5912" spans="1:15" x14ac:dyDescent="0.2">
      <c r="A5912" s="18">
        <v>36271</v>
      </c>
      <c r="B5912" s="19" t="s">
        <v>15</v>
      </c>
      <c r="C5912" s="19" t="s">
        <v>16</v>
      </c>
      <c r="D5912" s="19" t="s">
        <v>17</v>
      </c>
      <c r="E5912" s="19" t="s">
        <v>54</v>
      </c>
      <c r="F5912" s="19" t="s">
        <v>20</v>
      </c>
      <c r="G5912" s="19" t="s">
        <v>19</v>
      </c>
      <c r="H5912" s="19" t="s">
        <v>19</v>
      </c>
      <c r="I5912" s="20">
        <v>2000</v>
      </c>
      <c r="J5912" s="19" t="s">
        <v>21</v>
      </c>
      <c r="K59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9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5912" s="15">
        <f>IF(Table1[[#This Row],[BusinessInfo_WomanOwned]]="True",1,0)</f>
        <v>0</v>
      </c>
      <c r="N5912" s="15">
        <f>IF(Table1[[#This Row],[BusinessInfo_MinorityOwned]]="True",1,0)</f>
        <v>1</v>
      </c>
      <c r="O5912" s="15">
        <f>IF(Table1[[#This Row],[BusinessInfo_VeteranOwned]]="True",1,0)</f>
        <v>1</v>
      </c>
    </row>
    <row r="5913" spans="1:15" x14ac:dyDescent="0.2">
      <c r="A5913" s="18">
        <v>36305</v>
      </c>
      <c r="B5913" s="19" t="s">
        <v>15</v>
      </c>
      <c r="C5913" s="19" t="s">
        <v>117</v>
      </c>
      <c r="D5913" s="19" t="s">
        <v>29</v>
      </c>
      <c r="E5913" s="19" t="s">
        <v>47</v>
      </c>
      <c r="F5913" s="19" t="s">
        <v>20</v>
      </c>
      <c r="G5913" s="19" t="s">
        <v>19</v>
      </c>
      <c r="H5913" s="19" t="s">
        <v>20</v>
      </c>
      <c r="I5913" s="20">
        <v>2000</v>
      </c>
      <c r="J5913" s="19" t="s">
        <v>21</v>
      </c>
      <c r="K59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59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5913" s="15">
        <f>IF(Table1[[#This Row],[BusinessInfo_WomanOwned]]="True",1,0)</f>
        <v>0</v>
      </c>
      <c r="N5913" s="15">
        <f>IF(Table1[[#This Row],[BusinessInfo_MinorityOwned]]="True",1,0)</f>
        <v>1</v>
      </c>
      <c r="O5913" s="15">
        <f>IF(Table1[[#This Row],[BusinessInfo_VeteranOwned]]="True",1,0)</f>
        <v>0</v>
      </c>
    </row>
    <row r="5914" spans="1:15" x14ac:dyDescent="0.2">
      <c r="A5914" s="18">
        <v>41003</v>
      </c>
      <c r="B5914" s="19" t="s">
        <v>15</v>
      </c>
      <c r="C5914" s="19" t="s">
        <v>59</v>
      </c>
      <c r="D5914" s="19" t="s">
        <v>33</v>
      </c>
      <c r="E5914" s="19" t="s">
        <v>27</v>
      </c>
      <c r="F5914" s="19" t="s">
        <v>19</v>
      </c>
      <c r="G5914" s="19" t="s">
        <v>20</v>
      </c>
      <c r="H5914" s="19" t="s">
        <v>20</v>
      </c>
      <c r="I5914" s="20">
        <v>2000</v>
      </c>
      <c r="J5914" s="19" t="s">
        <v>21</v>
      </c>
      <c r="K59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9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914" s="15">
        <f>IF(Table1[[#This Row],[BusinessInfo_WomanOwned]]="True",1,0)</f>
        <v>1</v>
      </c>
      <c r="N5914" s="15">
        <f>IF(Table1[[#This Row],[BusinessInfo_MinorityOwned]]="True",1,0)</f>
        <v>0</v>
      </c>
      <c r="O5914" s="15">
        <f>IF(Table1[[#This Row],[BusinessInfo_VeteranOwned]]="True",1,0)</f>
        <v>0</v>
      </c>
    </row>
    <row r="5915" spans="1:15" x14ac:dyDescent="0.2">
      <c r="A5915" s="18">
        <v>36342</v>
      </c>
      <c r="B5915" s="19" t="s">
        <v>15</v>
      </c>
      <c r="C5915" s="19" t="s">
        <v>32</v>
      </c>
      <c r="D5915" s="19" t="s">
        <v>81</v>
      </c>
      <c r="E5915" s="19" t="s">
        <v>27</v>
      </c>
      <c r="F5915" s="19" t="s">
        <v>20</v>
      </c>
      <c r="G5915" s="19" t="s">
        <v>20</v>
      </c>
      <c r="H5915" s="19" t="s">
        <v>20</v>
      </c>
      <c r="I5915" s="20">
        <v>5000</v>
      </c>
      <c r="J5915" s="19" t="s">
        <v>25</v>
      </c>
      <c r="K59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9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5915" s="15">
        <f>IF(Table1[[#This Row],[BusinessInfo_WomanOwned]]="True",1,0)</f>
        <v>0</v>
      </c>
      <c r="N5915" s="15">
        <f>IF(Table1[[#This Row],[BusinessInfo_MinorityOwned]]="True",1,0)</f>
        <v>0</v>
      </c>
      <c r="O5915" s="15">
        <f>IF(Table1[[#This Row],[BusinessInfo_VeteranOwned]]="True",1,0)</f>
        <v>0</v>
      </c>
    </row>
    <row r="5916" spans="1:15" x14ac:dyDescent="0.2">
      <c r="A5916" s="18">
        <v>41010</v>
      </c>
      <c r="B5916" s="19" t="s">
        <v>15</v>
      </c>
      <c r="C5916" s="19" t="s">
        <v>86</v>
      </c>
      <c r="D5916" s="19" t="s">
        <v>87</v>
      </c>
      <c r="E5916" s="19" t="s">
        <v>77</v>
      </c>
      <c r="F5916" s="19" t="s">
        <v>20</v>
      </c>
      <c r="G5916" s="19" t="s">
        <v>19</v>
      </c>
      <c r="H5916" s="19" t="s">
        <v>20</v>
      </c>
      <c r="I5916" s="20">
        <v>2000</v>
      </c>
      <c r="J5916" s="19" t="s">
        <v>21</v>
      </c>
      <c r="K59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59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5916" s="15">
        <f>IF(Table1[[#This Row],[BusinessInfo_WomanOwned]]="True",1,0)</f>
        <v>0</v>
      </c>
      <c r="N5916" s="15">
        <f>IF(Table1[[#This Row],[BusinessInfo_MinorityOwned]]="True",1,0)</f>
        <v>1</v>
      </c>
      <c r="O5916" s="15">
        <f>IF(Table1[[#This Row],[BusinessInfo_VeteranOwned]]="True",1,0)</f>
        <v>0</v>
      </c>
    </row>
    <row r="5917" spans="1:15" x14ac:dyDescent="0.2">
      <c r="A5917" s="18">
        <v>36373</v>
      </c>
      <c r="B5917" s="19" t="s">
        <v>15</v>
      </c>
      <c r="C5917" s="19" t="s">
        <v>32</v>
      </c>
      <c r="D5917" s="19" t="s">
        <v>63</v>
      </c>
      <c r="E5917" s="19" t="s">
        <v>247</v>
      </c>
      <c r="F5917" s="19" t="s">
        <v>19</v>
      </c>
      <c r="G5917" s="19" t="s">
        <v>19</v>
      </c>
      <c r="H5917" s="19" t="s">
        <v>20</v>
      </c>
      <c r="I5917" s="20">
        <v>5000</v>
      </c>
      <c r="J5917" s="19" t="s">
        <v>25</v>
      </c>
      <c r="K59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9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5917" s="15">
        <f>IF(Table1[[#This Row],[BusinessInfo_WomanOwned]]="True",1,0)</f>
        <v>1</v>
      </c>
      <c r="N5917" s="15">
        <f>IF(Table1[[#This Row],[BusinessInfo_MinorityOwned]]="True",1,0)</f>
        <v>1</v>
      </c>
      <c r="O5917" s="15">
        <f>IF(Table1[[#This Row],[BusinessInfo_VeteranOwned]]="True",1,0)</f>
        <v>0</v>
      </c>
    </row>
    <row r="5918" spans="1:15" x14ac:dyDescent="0.2">
      <c r="A5918" s="18">
        <v>41012</v>
      </c>
      <c r="B5918" s="19" t="s">
        <v>15</v>
      </c>
      <c r="C5918" s="19" t="s">
        <v>564</v>
      </c>
      <c r="D5918" s="19" t="s">
        <v>45</v>
      </c>
      <c r="E5918" s="19" t="s">
        <v>27</v>
      </c>
      <c r="F5918" s="19" t="s">
        <v>20</v>
      </c>
      <c r="G5918" s="19" t="s">
        <v>19</v>
      </c>
      <c r="H5918" s="19" t="s">
        <v>20</v>
      </c>
      <c r="I5918" s="20">
        <v>2000</v>
      </c>
      <c r="J5918" s="19" t="s">
        <v>21</v>
      </c>
      <c r="K59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9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918" s="15">
        <f>IF(Table1[[#This Row],[BusinessInfo_WomanOwned]]="True",1,0)</f>
        <v>0</v>
      </c>
      <c r="N5918" s="15">
        <f>IF(Table1[[#This Row],[BusinessInfo_MinorityOwned]]="True",1,0)</f>
        <v>1</v>
      </c>
      <c r="O5918" s="15">
        <f>IF(Table1[[#This Row],[BusinessInfo_VeteranOwned]]="True",1,0)</f>
        <v>0</v>
      </c>
    </row>
    <row r="5919" spans="1:15" x14ac:dyDescent="0.2">
      <c r="A5919" s="18">
        <v>41014</v>
      </c>
      <c r="B5919" s="19" t="s">
        <v>15</v>
      </c>
      <c r="C5919" s="19" t="s">
        <v>65</v>
      </c>
      <c r="D5919" s="19" t="s">
        <v>66</v>
      </c>
      <c r="E5919" s="19" t="s">
        <v>74</v>
      </c>
      <c r="F5919" s="19" t="s">
        <v>20</v>
      </c>
      <c r="G5919" s="19" t="s">
        <v>20</v>
      </c>
      <c r="H5919" s="19" t="s">
        <v>20</v>
      </c>
      <c r="I5919" s="20">
        <v>2000</v>
      </c>
      <c r="J5919" s="19" t="s">
        <v>21</v>
      </c>
      <c r="K59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9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919" s="15">
        <f>IF(Table1[[#This Row],[BusinessInfo_WomanOwned]]="True",1,0)</f>
        <v>0</v>
      </c>
      <c r="N5919" s="15">
        <f>IF(Table1[[#This Row],[BusinessInfo_MinorityOwned]]="True",1,0)</f>
        <v>0</v>
      </c>
      <c r="O5919" s="15">
        <f>IF(Table1[[#This Row],[BusinessInfo_VeteranOwned]]="True",1,0)</f>
        <v>0</v>
      </c>
    </row>
    <row r="5920" spans="1:15" x14ac:dyDescent="0.2">
      <c r="A5920" s="18">
        <v>36374</v>
      </c>
      <c r="B5920" s="19" t="s">
        <v>15</v>
      </c>
      <c r="C5920" s="19" t="s">
        <v>32</v>
      </c>
      <c r="D5920" s="19" t="s">
        <v>63</v>
      </c>
      <c r="E5920" s="19" t="s">
        <v>247</v>
      </c>
      <c r="F5920" s="19" t="s">
        <v>20</v>
      </c>
      <c r="G5920" s="19" t="s">
        <v>19</v>
      </c>
      <c r="H5920" s="19" t="s">
        <v>20</v>
      </c>
      <c r="I5920" s="20">
        <v>2000</v>
      </c>
      <c r="J5920" s="19" t="s">
        <v>21</v>
      </c>
      <c r="K59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9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5920" s="15">
        <f>IF(Table1[[#This Row],[BusinessInfo_WomanOwned]]="True",1,0)</f>
        <v>0</v>
      </c>
      <c r="N5920" s="15">
        <f>IF(Table1[[#This Row],[BusinessInfo_MinorityOwned]]="True",1,0)</f>
        <v>1</v>
      </c>
      <c r="O5920" s="15">
        <f>IF(Table1[[#This Row],[BusinessInfo_VeteranOwned]]="True",1,0)</f>
        <v>0</v>
      </c>
    </row>
    <row r="5921" spans="1:15" x14ac:dyDescent="0.2">
      <c r="A5921" s="18">
        <v>36494</v>
      </c>
      <c r="B5921" s="19" t="s">
        <v>15</v>
      </c>
      <c r="C5921" s="19" t="s">
        <v>34</v>
      </c>
      <c r="D5921" s="19" t="s">
        <v>50</v>
      </c>
      <c r="E5921" s="19" t="s">
        <v>247</v>
      </c>
      <c r="F5921" s="19" t="s">
        <v>20</v>
      </c>
      <c r="G5921" s="19" t="s">
        <v>19</v>
      </c>
      <c r="H5921" s="19" t="s">
        <v>20</v>
      </c>
      <c r="I5921" s="20">
        <v>2000</v>
      </c>
      <c r="J5921" s="19" t="s">
        <v>21</v>
      </c>
      <c r="K59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9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5921" s="15">
        <f>IF(Table1[[#This Row],[BusinessInfo_WomanOwned]]="True",1,0)</f>
        <v>0</v>
      </c>
      <c r="N5921" s="15">
        <f>IF(Table1[[#This Row],[BusinessInfo_MinorityOwned]]="True",1,0)</f>
        <v>1</v>
      </c>
      <c r="O5921" s="15">
        <f>IF(Table1[[#This Row],[BusinessInfo_VeteranOwned]]="True",1,0)</f>
        <v>0</v>
      </c>
    </row>
    <row r="5922" spans="1:15" x14ac:dyDescent="0.2">
      <c r="A5922" s="18">
        <v>41021</v>
      </c>
      <c r="B5922" s="19" t="s">
        <v>15</v>
      </c>
      <c r="C5922" s="19" t="s">
        <v>75</v>
      </c>
      <c r="D5922" s="19" t="s">
        <v>76</v>
      </c>
      <c r="E5922" s="19" t="s">
        <v>83</v>
      </c>
      <c r="F5922" s="19" t="s">
        <v>20</v>
      </c>
      <c r="G5922" s="19" t="s">
        <v>20</v>
      </c>
      <c r="H5922" s="19" t="s">
        <v>19</v>
      </c>
      <c r="I5922" s="20">
        <v>5000</v>
      </c>
      <c r="J5922" s="19" t="s">
        <v>25</v>
      </c>
      <c r="K59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59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5922" s="15">
        <f>IF(Table1[[#This Row],[BusinessInfo_WomanOwned]]="True",1,0)</f>
        <v>0</v>
      </c>
      <c r="N5922" s="15">
        <f>IF(Table1[[#This Row],[BusinessInfo_MinorityOwned]]="True",1,0)</f>
        <v>0</v>
      </c>
      <c r="O5922" s="15">
        <f>IF(Table1[[#This Row],[BusinessInfo_VeteranOwned]]="True",1,0)</f>
        <v>1</v>
      </c>
    </row>
    <row r="5923" spans="1:15" x14ac:dyDescent="0.2">
      <c r="A5923" s="18">
        <v>41026</v>
      </c>
      <c r="B5923" s="19" t="s">
        <v>15</v>
      </c>
      <c r="C5923" s="19" t="s">
        <v>34</v>
      </c>
      <c r="D5923" s="19" t="s">
        <v>70</v>
      </c>
      <c r="E5923" s="19" t="s">
        <v>58</v>
      </c>
      <c r="F5923" s="19" t="s">
        <v>19</v>
      </c>
      <c r="G5923" s="19" t="s">
        <v>20</v>
      </c>
      <c r="H5923" s="19" t="s">
        <v>20</v>
      </c>
      <c r="I5923" s="20">
        <v>10000</v>
      </c>
      <c r="J5923" s="19" t="s">
        <v>36</v>
      </c>
      <c r="K59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9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5923" s="15">
        <f>IF(Table1[[#This Row],[BusinessInfo_WomanOwned]]="True",1,0)</f>
        <v>1</v>
      </c>
      <c r="N5923" s="15">
        <f>IF(Table1[[#This Row],[BusinessInfo_MinorityOwned]]="True",1,0)</f>
        <v>0</v>
      </c>
      <c r="O5923" s="15">
        <f>IF(Table1[[#This Row],[BusinessInfo_VeteranOwned]]="True",1,0)</f>
        <v>0</v>
      </c>
    </row>
    <row r="5924" spans="1:15" x14ac:dyDescent="0.2">
      <c r="A5924" s="18">
        <v>41033</v>
      </c>
      <c r="B5924" s="19" t="s">
        <v>15</v>
      </c>
      <c r="C5924" s="19" t="s">
        <v>32</v>
      </c>
      <c r="D5924" s="19" t="s">
        <v>50</v>
      </c>
      <c r="E5924" s="19" t="s">
        <v>247</v>
      </c>
      <c r="F5924" s="19" t="s">
        <v>20</v>
      </c>
      <c r="G5924" s="19" t="s">
        <v>20</v>
      </c>
      <c r="H5924" s="19" t="s">
        <v>20</v>
      </c>
      <c r="I5924" s="20">
        <v>2000</v>
      </c>
      <c r="J5924" s="19" t="s">
        <v>21</v>
      </c>
      <c r="K59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9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5924" s="15">
        <f>IF(Table1[[#This Row],[BusinessInfo_WomanOwned]]="True",1,0)</f>
        <v>0</v>
      </c>
      <c r="N5924" s="15">
        <f>IF(Table1[[#This Row],[BusinessInfo_MinorityOwned]]="True",1,0)</f>
        <v>0</v>
      </c>
      <c r="O5924" s="15">
        <f>IF(Table1[[#This Row],[BusinessInfo_VeteranOwned]]="True",1,0)</f>
        <v>0</v>
      </c>
    </row>
    <row r="5925" spans="1:15" x14ac:dyDescent="0.2">
      <c r="A5925" s="18">
        <v>41034</v>
      </c>
      <c r="B5925" s="19" t="s">
        <v>15</v>
      </c>
      <c r="C5925" s="19" t="s">
        <v>34</v>
      </c>
      <c r="D5925" s="19" t="s">
        <v>48</v>
      </c>
      <c r="E5925" s="19" t="s">
        <v>56</v>
      </c>
      <c r="F5925" s="19" t="s">
        <v>20</v>
      </c>
      <c r="G5925" s="19" t="s">
        <v>20</v>
      </c>
      <c r="H5925" s="19" t="s">
        <v>20</v>
      </c>
      <c r="I5925" s="20">
        <v>2000</v>
      </c>
      <c r="J5925" s="19" t="s">
        <v>21</v>
      </c>
      <c r="K59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9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5925" s="15">
        <f>IF(Table1[[#This Row],[BusinessInfo_WomanOwned]]="True",1,0)</f>
        <v>0</v>
      </c>
      <c r="N5925" s="15">
        <f>IF(Table1[[#This Row],[BusinessInfo_MinorityOwned]]="True",1,0)</f>
        <v>0</v>
      </c>
      <c r="O5925" s="15">
        <f>IF(Table1[[#This Row],[BusinessInfo_VeteranOwned]]="True",1,0)</f>
        <v>0</v>
      </c>
    </row>
    <row r="5926" spans="1:15" x14ac:dyDescent="0.2">
      <c r="A5926" s="18">
        <v>36502</v>
      </c>
      <c r="B5926" s="19" t="s">
        <v>15</v>
      </c>
      <c r="C5926" s="19" t="s">
        <v>34</v>
      </c>
      <c r="D5926" s="19" t="s">
        <v>50</v>
      </c>
      <c r="E5926" s="19" t="s">
        <v>38</v>
      </c>
      <c r="F5926" s="19" t="s">
        <v>19</v>
      </c>
      <c r="G5926" s="19" t="s">
        <v>19</v>
      </c>
      <c r="H5926" s="19" t="s">
        <v>20</v>
      </c>
      <c r="I5926" s="20">
        <v>2000</v>
      </c>
      <c r="J5926" s="19" t="s">
        <v>21</v>
      </c>
      <c r="K59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9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5926" s="15">
        <f>IF(Table1[[#This Row],[BusinessInfo_WomanOwned]]="True",1,0)</f>
        <v>1</v>
      </c>
      <c r="N5926" s="15">
        <f>IF(Table1[[#This Row],[BusinessInfo_MinorityOwned]]="True",1,0)</f>
        <v>1</v>
      </c>
      <c r="O5926" s="15">
        <f>IF(Table1[[#This Row],[BusinessInfo_VeteranOwned]]="True",1,0)</f>
        <v>0</v>
      </c>
    </row>
    <row r="5927" spans="1:15" x14ac:dyDescent="0.2">
      <c r="A5927" s="18">
        <v>41044</v>
      </c>
      <c r="B5927" s="19" t="s">
        <v>15</v>
      </c>
      <c r="C5927" s="19" t="s">
        <v>22</v>
      </c>
      <c r="D5927" s="19" t="s">
        <v>26</v>
      </c>
      <c r="E5927" s="19" t="s">
        <v>247</v>
      </c>
      <c r="F5927" s="19" t="s">
        <v>19</v>
      </c>
      <c r="G5927" s="19" t="s">
        <v>19</v>
      </c>
      <c r="H5927" s="19" t="s">
        <v>20</v>
      </c>
      <c r="I5927" s="20">
        <v>2000</v>
      </c>
      <c r="J5927" s="19" t="s">
        <v>21</v>
      </c>
      <c r="K59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9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927" s="15">
        <f>IF(Table1[[#This Row],[BusinessInfo_WomanOwned]]="True",1,0)</f>
        <v>1</v>
      </c>
      <c r="N5927" s="15">
        <f>IF(Table1[[#This Row],[BusinessInfo_MinorityOwned]]="True",1,0)</f>
        <v>1</v>
      </c>
      <c r="O5927" s="15">
        <f>IF(Table1[[#This Row],[BusinessInfo_VeteranOwned]]="True",1,0)</f>
        <v>0</v>
      </c>
    </row>
    <row r="5928" spans="1:15" x14ac:dyDescent="0.2">
      <c r="A5928" s="18">
        <v>41038</v>
      </c>
      <c r="B5928" s="19" t="s">
        <v>15</v>
      </c>
      <c r="C5928" s="19" t="s">
        <v>34</v>
      </c>
      <c r="D5928" s="19" t="s">
        <v>49</v>
      </c>
      <c r="E5928" s="19" t="s">
        <v>54</v>
      </c>
      <c r="F5928" s="19" t="s">
        <v>19</v>
      </c>
      <c r="G5928" s="19" t="s">
        <v>19</v>
      </c>
      <c r="H5928" s="19" t="s">
        <v>20</v>
      </c>
      <c r="I5928" s="20">
        <v>2000</v>
      </c>
      <c r="J5928" s="19" t="s">
        <v>21</v>
      </c>
      <c r="K59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9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928" s="15">
        <f>IF(Table1[[#This Row],[BusinessInfo_WomanOwned]]="True",1,0)</f>
        <v>1</v>
      </c>
      <c r="N5928" s="15">
        <f>IF(Table1[[#This Row],[BusinessInfo_MinorityOwned]]="True",1,0)</f>
        <v>1</v>
      </c>
      <c r="O5928" s="15">
        <f>IF(Table1[[#This Row],[BusinessInfo_VeteranOwned]]="True",1,0)</f>
        <v>0</v>
      </c>
    </row>
    <row r="5929" spans="1:15" x14ac:dyDescent="0.2">
      <c r="A5929" s="18">
        <v>41056</v>
      </c>
      <c r="B5929" s="19" t="s">
        <v>15</v>
      </c>
      <c r="C5929" s="19" t="s">
        <v>80</v>
      </c>
      <c r="D5929" s="19" t="s">
        <v>63</v>
      </c>
      <c r="E5929" s="19" t="s">
        <v>27</v>
      </c>
      <c r="F5929" s="19" t="s">
        <v>20</v>
      </c>
      <c r="G5929" s="19" t="s">
        <v>20</v>
      </c>
      <c r="H5929" s="19" t="s">
        <v>20</v>
      </c>
      <c r="I5929" s="20">
        <v>2000</v>
      </c>
      <c r="J5929" s="19" t="s">
        <v>21</v>
      </c>
      <c r="K59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9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5929" s="15">
        <f>IF(Table1[[#This Row],[BusinessInfo_WomanOwned]]="True",1,0)</f>
        <v>0</v>
      </c>
      <c r="N5929" s="15">
        <f>IF(Table1[[#This Row],[BusinessInfo_MinorityOwned]]="True",1,0)</f>
        <v>0</v>
      </c>
      <c r="O5929" s="15">
        <f>IF(Table1[[#This Row],[BusinessInfo_VeteranOwned]]="True",1,0)</f>
        <v>0</v>
      </c>
    </row>
    <row r="5930" spans="1:15" x14ac:dyDescent="0.2">
      <c r="A5930" s="18">
        <v>41062</v>
      </c>
      <c r="B5930" s="19" t="s">
        <v>15</v>
      </c>
      <c r="C5930" s="19" t="s">
        <v>129</v>
      </c>
      <c r="D5930" s="19" t="s">
        <v>53</v>
      </c>
      <c r="E5930" s="19" t="s">
        <v>47</v>
      </c>
      <c r="F5930" s="19" t="s">
        <v>19</v>
      </c>
      <c r="G5930" s="19" t="s">
        <v>19</v>
      </c>
      <c r="H5930" s="19" t="s">
        <v>20</v>
      </c>
      <c r="I5930" s="20">
        <v>2000</v>
      </c>
      <c r="J5930" s="19" t="s">
        <v>21</v>
      </c>
      <c r="K59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59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5930" s="15">
        <f>IF(Table1[[#This Row],[BusinessInfo_WomanOwned]]="True",1,0)</f>
        <v>1</v>
      </c>
      <c r="N5930" s="15">
        <f>IF(Table1[[#This Row],[BusinessInfo_MinorityOwned]]="True",1,0)</f>
        <v>1</v>
      </c>
      <c r="O5930" s="15">
        <f>IF(Table1[[#This Row],[BusinessInfo_VeteranOwned]]="True",1,0)</f>
        <v>0</v>
      </c>
    </row>
    <row r="5931" spans="1:15" x14ac:dyDescent="0.2">
      <c r="A5931" s="18">
        <v>41063</v>
      </c>
      <c r="B5931" s="19" t="s">
        <v>15</v>
      </c>
      <c r="C5931" s="19" t="s">
        <v>161</v>
      </c>
      <c r="D5931" s="19" t="s">
        <v>66</v>
      </c>
      <c r="E5931" s="19" t="s">
        <v>247</v>
      </c>
      <c r="F5931" s="19" t="s">
        <v>20</v>
      </c>
      <c r="G5931" s="19" t="s">
        <v>20</v>
      </c>
      <c r="H5931" s="19" t="s">
        <v>19</v>
      </c>
      <c r="I5931" s="20">
        <v>2000</v>
      </c>
      <c r="J5931" s="19" t="s">
        <v>21</v>
      </c>
      <c r="K59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9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931" s="15">
        <f>IF(Table1[[#This Row],[BusinessInfo_WomanOwned]]="True",1,0)</f>
        <v>0</v>
      </c>
      <c r="N5931" s="15">
        <f>IF(Table1[[#This Row],[BusinessInfo_MinorityOwned]]="True",1,0)</f>
        <v>0</v>
      </c>
      <c r="O5931" s="15">
        <f>IF(Table1[[#This Row],[BusinessInfo_VeteranOwned]]="True",1,0)</f>
        <v>1</v>
      </c>
    </row>
    <row r="5932" spans="1:15" x14ac:dyDescent="0.2">
      <c r="A5932" s="18">
        <v>41081</v>
      </c>
      <c r="B5932" s="19" t="s">
        <v>15</v>
      </c>
      <c r="C5932" s="19" t="s">
        <v>64</v>
      </c>
      <c r="D5932" s="19" t="s">
        <v>26</v>
      </c>
      <c r="E5932" s="19" t="s">
        <v>27</v>
      </c>
      <c r="F5932" s="19" t="s">
        <v>19</v>
      </c>
      <c r="G5932" s="19" t="s">
        <v>19</v>
      </c>
      <c r="H5932" s="19" t="s">
        <v>20</v>
      </c>
      <c r="I5932" s="20">
        <v>2000</v>
      </c>
      <c r="J5932" s="19" t="s">
        <v>21</v>
      </c>
      <c r="K59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9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932" s="15">
        <f>IF(Table1[[#This Row],[BusinessInfo_WomanOwned]]="True",1,0)</f>
        <v>1</v>
      </c>
      <c r="N5932" s="15">
        <f>IF(Table1[[#This Row],[BusinessInfo_MinorityOwned]]="True",1,0)</f>
        <v>1</v>
      </c>
      <c r="O5932" s="15">
        <f>IF(Table1[[#This Row],[BusinessInfo_VeteranOwned]]="True",1,0)</f>
        <v>0</v>
      </c>
    </row>
    <row r="5933" spans="1:15" x14ac:dyDescent="0.2">
      <c r="A5933" s="18">
        <v>41086</v>
      </c>
      <c r="B5933" s="19" t="s">
        <v>15</v>
      </c>
      <c r="C5933" s="19" t="s">
        <v>34</v>
      </c>
      <c r="D5933" s="19" t="s">
        <v>50</v>
      </c>
      <c r="E5933" s="19" t="s">
        <v>47</v>
      </c>
      <c r="F5933" s="19" t="s">
        <v>20</v>
      </c>
      <c r="G5933" s="19" t="s">
        <v>19</v>
      </c>
      <c r="H5933" s="19" t="s">
        <v>19</v>
      </c>
      <c r="I5933" s="20">
        <v>2000</v>
      </c>
      <c r="J5933" s="19" t="s">
        <v>21</v>
      </c>
      <c r="K59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9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5933" s="15">
        <f>IF(Table1[[#This Row],[BusinessInfo_WomanOwned]]="True",1,0)</f>
        <v>0</v>
      </c>
      <c r="N5933" s="15">
        <f>IF(Table1[[#This Row],[BusinessInfo_MinorityOwned]]="True",1,0)</f>
        <v>1</v>
      </c>
      <c r="O5933" s="15">
        <f>IF(Table1[[#This Row],[BusinessInfo_VeteranOwned]]="True",1,0)</f>
        <v>1</v>
      </c>
    </row>
    <row r="5934" spans="1:15" x14ac:dyDescent="0.2">
      <c r="A5934" s="18">
        <v>41087</v>
      </c>
      <c r="B5934" s="19" t="s">
        <v>15</v>
      </c>
      <c r="C5934" s="19" t="s">
        <v>34</v>
      </c>
      <c r="D5934" s="19" t="s">
        <v>35</v>
      </c>
      <c r="E5934" s="19" t="s">
        <v>27</v>
      </c>
      <c r="F5934" s="19" t="s">
        <v>20</v>
      </c>
      <c r="G5934" s="19" t="s">
        <v>20</v>
      </c>
      <c r="H5934" s="19" t="s">
        <v>20</v>
      </c>
      <c r="I5934" s="20">
        <v>5000</v>
      </c>
      <c r="J5934" s="19" t="s">
        <v>25</v>
      </c>
      <c r="K59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9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934" s="15">
        <f>IF(Table1[[#This Row],[BusinessInfo_WomanOwned]]="True",1,0)</f>
        <v>0</v>
      </c>
      <c r="N5934" s="15">
        <f>IF(Table1[[#This Row],[BusinessInfo_MinorityOwned]]="True",1,0)</f>
        <v>0</v>
      </c>
      <c r="O5934" s="15">
        <f>IF(Table1[[#This Row],[BusinessInfo_VeteranOwned]]="True",1,0)</f>
        <v>0</v>
      </c>
    </row>
    <row r="5935" spans="1:15" x14ac:dyDescent="0.2">
      <c r="A5935" s="18">
        <v>41094</v>
      </c>
      <c r="B5935" s="19" t="s">
        <v>15</v>
      </c>
      <c r="C5935" s="19" t="s">
        <v>201</v>
      </c>
      <c r="D5935" s="19" t="s">
        <v>23</v>
      </c>
      <c r="E5935" s="19" t="s">
        <v>247</v>
      </c>
      <c r="F5935" s="19" t="s">
        <v>20</v>
      </c>
      <c r="G5935" s="19" t="s">
        <v>20</v>
      </c>
      <c r="H5935" s="19" t="s">
        <v>20</v>
      </c>
      <c r="I5935" s="20">
        <v>10000</v>
      </c>
      <c r="J5935" s="19" t="s">
        <v>36</v>
      </c>
      <c r="K59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9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935" s="15">
        <f>IF(Table1[[#This Row],[BusinessInfo_WomanOwned]]="True",1,0)</f>
        <v>0</v>
      </c>
      <c r="N5935" s="15">
        <f>IF(Table1[[#This Row],[BusinessInfo_MinorityOwned]]="True",1,0)</f>
        <v>0</v>
      </c>
      <c r="O5935" s="15">
        <f>IF(Table1[[#This Row],[BusinessInfo_VeteranOwned]]="True",1,0)</f>
        <v>0</v>
      </c>
    </row>
    <row r="5936" spans="1:15" x14ac:dyDescent="0.2">
      <c r="A5936" s="18">
        <v>36507</v>
      </c>
      <c r="B5936" s="19" t="s">
        <v>15</v>
      </c>
      <c r="C5936" s="19" t="s">
        <v>34</v>
      </c>
      <c r="D5936" s="19" t="s">
        <v>33</v>
      </c>
      <c r="E5936" s="19" t="s">
        <v>54</v>
      </c>
      <c r="F5936" s="19" t="s">
        <v>19</v>
      </c>
      <c r="G5936" s="19" t="s">
        <v>20</v>
      </c>
      <c r="H5936" s="19" t="s">
        <v>20</v>
      </c>
      <c r="I5936" s="20">
        <v>2000</v>
      </c>
      <c r="J5936" s="19" t="s">
        <v>21</v>
      </c>
      <c r="K59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9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936" s="15">
        <f>IF(Table1[[#This Row],[BusinessInfo_WomanOwned]]="True",1,0)</f>
        <v>1</v>
      </c>
      <c r="N5936" s="15">
        <f>IF(Table1[[#This Row],[BusinessInfo_MinorityOwned]]="True",1,0)</f>
        <v>0</v>
      </c>
      <c r="O5936" s="15">
        <f>IF(Table1[[#This Row],[BusinessInfo_VeteranOwned]]="True",1,0)</f>
        <v>0</v>
      </c>
    </row>
    <row r="5937" spans="1:15" x14ac:dyDescent="0.2">
      <c r="A5937" s="18">
        <v>41105</v>
      </c>
      <c r="B5937" s="19" t="s">
        <v>15</v>
      </c>
      <c r="C5937" s="19" t="s">
        <v>201</v>
      </c>
      <c r="D5937" s="19" t="s">
        <v>26</v>
      </c>
      <c r="E5937" s="19" t="s">
        <v>27</v>
      </c>
      <c r="F5937" s="19" t="s">
        <v>20</v>
      </c>
      <c r="G5937" s="19" t="s">
        <v>19</v>
      </c>
      <c r="H5937" s="19" t="s">
        <v>20</v>
      </c>
      <c r="I5937" s="20">
        <v>2000</v>
      </c>
      <c r="J5937" s="19" t="s">
        <v>21</v>
      </c>
      <c r="K59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9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937" s="15">
        <f>IF(Table1[[#This Row],[BusinessInfo_WomanOwned]]="True",1,0)</f>
        <v>0</v>
      </c>
      <c r="N5937" s="15">
        <f>IF(Table1[[#This Row],[BusinessInfo_MinorityOwned]]="True",1,0)</f>
        <v>1</v>
      </c>
      <c r="O5937" s="15">
        <f>IF(Table1[[#This Row],[BusinessInfo_VeteranOwned]]="True",1,0)</f>
        <v>0</v>
      </c>
    </row>
    <row r="5938" spans="1:15" x14ac:dyDescent="0.2">
      <c r="A5938" s="18">
        <v>41107</v>
      </c>
      <c r="B5938" s="19" t="s">
        <v>15</v>
      </c>
      <c r="C5938" s="19" t="s">
        <v>59</v>
      </c>
      <c r="D5938" s="19" t="s">
        <v>71</v>
      </c>
      <c r="E5938" s="19" t="s">
        <v>54</v>
      </c>
      <c r="F5938" s="19" t="s">
        <v>20</v>
      </c>
      <c r="G5938" s="19" t="s">
        <v>20</v>
      </c>
      <c r="H5938" s="19" t="s">
        <v>20</v>
      </c>
      <c r="I5938" s="20">
        <v>2000</v>
      </c>
      <c r="J5938" s="19" t="s">
        <v>21</v>
      </c>
      <c r="K59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9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5938" s="15">
        <f>IF(Table1[[#This Row],[BusinessInfo_WomanOwned]]="True",1,0)</f>
        <v>0</v>
      </c>
      <c r="N5938" s="15">
        <f>IF(Table1[[#This Row],[BusinessInfo_MinorityOwned]]="True",1,0)</f>
        <v>0</v>
      </c>
      <c r="O5938" s="15">
        <f>IF(Table1[[#This Row],[BusinessInfo_VeteranOwned]]="True",1,0)</f>
        <v>0</v>
      </c>
    </row>
    <row r="5939" spans="1:15" x14ac:dyDescent="0.2">
      <c r="A5939" s="18">
        <v>36553</v>
      </c>
      <c r="B5939" s="19" t="s">
        <v>15</v>
      </c>
      <c r="C5939" s="19" t="s">
        <v>52</v>
      </c>
      <c r="D5939" s="19" t="s">
        <v>53</v>
      </c>
      <c r="E5939" s="19" t="s">
        <v>43</v>
      </c>
      <c r="F5939" s="19" t="s">
        <v>20</v>
      </c>
      <c r="G5939" s="19" t="s">
        <v>20</v>
      </c>
      <c r="H5939" s="19" t="s">
        <v>20</v>
      </c>
      <c r="I5939" s="20">
        <v>2000</v>
      </c>
      <c r="J5939" s="19" t="s">
        <v>21</v>
      </c>
      <c r="K59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59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5939" s="15">
        <f>IF(Table1[[#This Row],[BusinessInfo_WomanOwned]]="True",1,0)</f>
        <v>0</v>
      </c>
      <c r="N5939" s="15">
        <f>IF(Table1[[#This Row],[BusinessInfo_MinorityOwned]]="True",1,0)</f>
        <v>0</v>
      </c>
      <c r="O5939" s="15">
        <f>IF(Table1[[#This Row],[BusinessInfo_VeteranOwned]]="True",1,0)</f>
        <v>0</v>
      </c>
    </row>
    <row r="5940" spans="1:15" x14ac:dyDescent="0.2">
      <c r="A5940" s="18">
        <v>41113</v>
      </c>
      <c r="B5940" s="19" t="s">
        <v>15</v>
      </c>
      <c r="C5940" s="19" t="s">
        <v>174</v>
      </c>
      <c r="D5940" s="19" t="s">
        <v>63</v>
      </c>
      <c r="E5940" s="19" t="s">
        <v>43</v>
      </c>
      <c r="F5940" s="19" t="s">
        <v>19</v>
      </c>
      <c r="G5940" s="19" t="s">
        <v>19</v>
      </c>
      <c r="H5940" s="19" t="s">
        <v>20</v>
      </c>
      <c r="I5940" s="20">
        <v>2000</v>
      </c>
      <c r="J5940" s="19" t="s">
        <v>21</v>
      </c>
      <c r="K59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9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5940" s="15">
        <f>IF(Table1[[#This Row],[BusinessInfo_WomanOwned]]="True",1,0)</f>
        <v>1</v>
      </c>
      <c r="N5940" s="15">
        <f>IF(Table1[[#This Row],[BusinessInfo_MinorityOwned]]="True",1,0)</f>
        <v>1</v>
      </c>
      <c r="O5940" s="15">
        <f>IF(Table1[[#This Row],[BusinessInfo_VeteranOwned]]="True",1,0)</f>
        <v>0</v>
      </c>
    </row>
    <row r="5941" spans="1:15" x14ac:dyDescent="0.2">
      <c r="A5941" s="18">
        <v>41111</v>
      </c>
      <c r="B5941" s="19" t="s">
        <v>15</v>
      </c>
      <c r="C5941" s="19" t="s">
        <v>34</v>
      </c>
      <c r="D5941" s="19" t="s">
        <v>63</v>
      </c>
      <c r="E5941" s="19" t="s">
        <v>247</v>
      </c>
      <c r="F5941" s="19" t="s">
        <v>20</v>
      </c>
      <c r="G5941" s="19" t="s">
        <v>19</v>
      </c>
      <c r="H5941" s="19" t="s">
        <v>19</v>
      </c>
      <c r="I5941" s="20">
        <v>2000</v>
      </c>
      <c r="J5941" s="19" t="s">
        <v>21</v>
      </c>
      <c r="K59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9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5941" s="15">
        <f>IF(Table1[[#This Row],[BusinessInfo_WomanOwned]]="True",1,0)</f>
        <v>0</v>
      </c>
      <c r="N5941" s="15">
        <f>IF(Table1[[#This Row],[BusinessInfo_MinorityOwned]]="True",1,0)</f>
        <v>1</v>
      </c>
      <c r="O5941" s="15">
        <f>IF(Table1[[#This Row],[BusinessInfo_VeteranOwned]]="True",1,0)</f>
        <v>1</v>
      </c>
    </row>
    <row r="5942" spans="1:15" x14ac:dyDescent="0.2">
      <c r="A5942" s="18">
        <v>36634</v>
      </c>
      <c r="B5942" s="19" t="s">
        <v>15</v>
      </c>
      <c r="C5942" s="19" t="s">
        <v>141</v>
      </c>
      <c r="D5942" s="19" t="s">
        <v>45</v>
      </c>
      <c r="E5942" s="19" t="s">
        <v>43</v>
      </c>
      <c r="F5942" s="19" t="s">
        <v>20</v>
      </c>
      <c r="G5942" s="19" t="s">
        <v>20</v>
      </c>
      <c r="H5942" s="19" t="s">
        <v>20</v>
      </c>
      <c r="I5942" s="20">
        <v>10000</v>
      </c>
      <c r="J5942" s="19" t="s">
        <v>36</v>
      </c>
      <c r="K59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9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942" s="15">
        <f>IF(Table1[[#This Row],[BusinessInfo_WomanOwned]]="True",1,0)</f>
        <v>0</v>
      </c>
      <c r="N5942" s="15">
        <f>IF(Table1[[#This Row],[BusinessInfo_MinorityOwned]]="True",1,0)</f>
        <v>0</v>
      </c>
      <c r="O5942" s="15">
        <f>IF(Table1[[#This Row],[BusinessInfo_VeteranOwned]]="True",1,0)</f>
        <v>0</v>
      </c>
    </row>
    <row r="5943" spans="1:15" x14ac:dyDescent="0.2">
      <c r="A5943" s="18">
        <v>41118</v>
      </c>
      <c r="B5943" s="19" t="s">
        <v>15</v>
      </c>
      <c r="C5943" s="19" t="s">
        <v>565</v>
      </c>
      <c r="D5943" s="19" t="s">
        <v>53</v>
      </c>
      <c r="E5943" s="19" t="s">
        <v>56</v>
      </c>
      <c r="F5943" s="19" t="s">
        <v>20</v>
      </c>
      <c r="G5943" s="19" t="s">
        <v>20</v>
      </c>
      <c r="H5943" s="19" t="s">
        <v>19</v>
      </c>
      <c r="I5943" s="20">
        <v>2000</v>
      </c>
      <c r="J5943" s="19" t="s">
        <v>21</v>
      </c>
      <c r="K59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59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5943" s="15">
        <f>IF(Table1[[#This Row],[BusinessInfo_WomanOwned]]="True",1,0)</f>
        <v>0</v>
      </c>
      <c r="N5943" s="15">
        <f>IF(Table1[[#This Row],[BusinessInfo_MinorityOwned]]="True",1,0)</f>
        <v>0</v>
      </c>
      <c r="O5943" s="15">
        <f>IF(Table1[[#This Row],[BusinessInfo_VeteranOwned]]="True",1,0)</f>
        <v>1</v>
      </c>
    </row>
    <row r="5944" spans="1:15" x14ac:dyDescent="0.2">
      <c r="A5944" s="18">
        <v>41114</v>
      </c>
      <c r="B5944" s="19" t="s">
        <v>15</v>
      </c>
      <c r="C5944" s="19" t="s">
        <v>16</v>
      </c>
      <c r="D5944" s="19" t="s">
        <v>46</v>
      </c>
      <c r="E5944" s="19" t="s">
        <v>247</v>
      </c>
      <c r="F5944" s="19" t="s">
        <v>19</v>
      </c>
      <c r="G5944" s="19" t="s">
        <v>20</v>
      </c>
      <c r="H5944" s="19" t="s">
        <v>20</v>
      </c>
      <c r="I5944" s="20">
        <v>2000</v>
      </c>
      <c r="J5944" s="19" t="s">
        <v>21</v>
      </c>
      <c r="K59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59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5944" s="15">
        <f>IF(Table1[[#This Row],[BusinessInfo_WomanOwned]]="True",1,0)</f>
        <v>1</v>
      </c>
      <c r="N5944" s="15">
        <f>IF(Table1[[#This Row],[BusinessInfo_MinorityOwned]]="True",1,0)</f>
        <v>0</v>
      </c>
      <c r="O5944" s="15">
        <f>IF(Table1[[#This Row],[BusinessInfo_VeteranOwned]]="True",1,0)</f>
        <v>0</v>
      </c>
    </row>
    <row r="5945" spans="1:15" x14ac:dyDescent="0.2">
      <c r="A5945" s="18">
        <v>36665</v>
      </c>
      <c r="B5945" s="19" t="s">
        <v>15</v>
      </c>
      <c r="C5945" s="19" t="s">
        <v>44</v>
      </c>
      <c r="D5945" s="19" t="s">
        <v>26</v>
      </c>
      <c r="E5945" s="19" t="s">
        <v>43</v>
      </c>
      <c r="F5945" s="19" t="s">
        <v>20</v>
      </c>
      <c r="G5945" s="19" t="s">
        <v>19</v>
      </c>
      <c r="H5945" s="19" t="s">
        <v>20</v>
      </c>
      <c r="I5945" s="20">
        <v>2000</v>
      </c>
      <c r="J5945" s="19" t="s">
        <v>21</v>
      </c>
      <c r="K59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9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945" s="15">
        <f>IF(Table1[[#This Row],[BusinessInfo_WomanOwned]]="True",1,0)</f>
        <v>0</v>
      </c>
      <c r="N5945" s="15">
        <f>IF(Table1[[#This Row],[BusinessInfo_MinorityOwned]]="True",1,0)</f>
        <v>1</v>
      </c>
      <c r="O5945" s="15">
        <f>IF(Table1[[#This Row],[BusinessInfo_VeteranOwned]]="True",1,0)</f>
        <v>0</v>
      </c>
    </row>
    <row r="5946" spans="1:15" x14ac:dyDescent="0.2">
      <c r="A5946" s="18">
        <v>41124</v>
      </c>
      <c r="B5946" s="19" t="s">
        <v>15</v>
      </c>
      <c r="C5946" s="19" t="s">
        <v>22</v>
      </c>
      <c r="D5946" s="19" t="s">
        <v>23</v>
      </c>
      <c r="E5946" s="19" t="s">
        <v>58</v>
      </c>
      <c r="F5946" s="19" t="s">
        <v>19</v>
      </c>
      <c r="G5946" s="19" t="s">
        <v>20</v>
      </c>
      <c r="H5946" s="19" t="s">
        <v>20</v>
      </c>
      <c r="I5946" s="20">
        <v>2000</v>
      </c>
      <c r="J5946" s="19" t="s">
        <v>21</v>
      </c>
      <c r="K59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9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946" s="15">
        <f>IF(Table1[[#This Row],[BusinessInfo_WomanOwned]]="True",1,0)</f>
        <v>1</v>
      </c>
      <c r="N5946" s="15">
        <f>IF(Table1[[#This Row],[BusinessInfo_MinorityOwned]]="True",1,0)</f>
        <v>0</v>
      </c>
      <c r="O5946" s="15">
        <f>IF(Table1[[#This Row],[BusinessInfo_VeteranOwned]]="True",1,0)</f>
        <v>0</v>
      </c>
    </row>
    <row r="5947" spans="1:15" x14ac:dyDescent="0.2">
      <c r="A5947" s="18">
        <v>41126</v>
      </c>
      <c r="B5947" s="19" t="s">
        <v>15</v>
      </c>
      <c r="C5947" s="19" t="s">
        <v>28</v>
      </c>
      <c r="D5947" s="19" t="s">
        <v>29</v>
      </c>
      <c r="E5947" s="19" t="s">
        <v>106</v>
      </c>
      <c r="F5947" s="19" t="s">
        <v>20</v>
      </c>
      <c r="G5947" s="19" t="s">
        <v>20</v>
      </c>
      <c r="H5947" s="19" t="s">
        <v>20</v>
      </c>
      <c r="I5947" s="20">
        <v>2000</v>
      </c>
      <c r="J5947" s="19" t="s">
        <v>21</v>
      </c>
      <c r="K59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59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5947" s="15">
        <f>IF(Table1[[#This Row],[BusinessInfo_WomanOwned]]="True",1,0)</f>
        <v>0</v>
      </c>
      <c r="N5947" s="15">
        <f>IF(Table1[[#This Row],[BusinessInfo_MinorityOwned]]="True",1,0)</f>
        <v>0</v>
      </c>
      <c r="O5947" s="15">
        <f>IF(Table1[[#This Row],[BusinessInfo_VeteranOwned]]="True",1,0)</f>
        <v>0</v>
      </c>
    </row>
    <row r="5948" spans="1:15" x14ac:dyDescent="0.2">
      <c r="A5948" s="18">
        <v>41129</v>
      </c>
      <c r="B5948" s="19" t="s">
        <v>15</v>
      </c>
      <c r="C5948" s="19" t="s">
        <v>44</v>
      </c>
      <c r="D5948" s="19" t="s">
        <v>26</v>
      </c>
      <c r="E5948" s="19" t="s">
        <v>43</v>
      </c>
      <c r="F5948" s="19" t="s">
        <v>20</v>
      </c>
      <c r="G5948" s="19" t="s">
        <v>19</v>
      </c>
      <c r="H5948" s="19" t="s">
        <v>20</v>
      </c>
      <c r="I5948" s="20">
        <v>2000</v>
      </c>
      <c r="J5948" s="19" t="s">
        <v>21</v>
      </c>
      <c r="K59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9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948" s="15">
        <f>IF(Table1[[#This Row],[BusinessInfo_WomanOwned]]="True",1,0)</f>
        <v>0</v>
      </c>
      <c r="N5948" s="15">
        <f>IF(Table1[[#This Row],[BusinessInfo_MinorityOwned]]="True",1,0)</f>
        <v>1</v>
      </c>
      <c r="O5948" s="15">
        <f>IF(Table1[[#This Row],[BusinessInfo_VeteranOwned]]="True",1,0)</f>
        <v>0</v>
      </c>
    </row>
    <row r="5949" spans="1:15" x14ac:dyDescent="0.2">
      <c r="A5949" s="18">
        <v>36783</v>
      </c>
      <c r="B5949" s="19" t="s">
        <v>15</v>
      </c>
      <c r="C5949" s="19" t="s">
        <v>566</v>
      </c>
      <c r="D5949" s="19" t="s">
        <v>102</v>
      </c>
      <c r="E5949" s="19" t="s">
        <v>18</v>
      </c>
      <c r="F5949" s="19" t="s">
        <v>19</v>
      </c>
      <c r="G5949" s="19" t="s">
        <v>19</v>
      </c>
      <c r="H5949" s="19" t="s">
        <v>20</v>
      </c>
      <c r="I5949" s="20">
        <v>2000</v>
      </c>
      <c r="J5949" s="19" t="s">
        <v>21</v>
      </c>
      <c r="K59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59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5949" s="15">
        <f>IF(Table1[[#This Row],[BusinessInfo_WomanOwned]]="True",1,0)</f>
        <v>1</v>
      </c>
      <c r="N5949" s="15">
        <f>IF(Table1[[#This Row],[BusinessInfo_MinorityOwned]]="True",1,0)</f>
        <v>1</v>
      </c>
      <c r="O5949" s="15">
        <f>IF(Table1[[#This Row],[BusinessInfo_VeteranOwned]]="True",1,0)</f>
        <v>0</v>
      </c>
    </row>
    <row r="5950" spans="1:15" x14ac:dyDescent="0.2">
      <c r="A5950" s="18">
        <v>41127</v>
      </c>
      <c r="B5950" s="19" t="s">
        <v>15</v>
      </c>
      <c r="C5950" s="19" t="s">
        <v>34</v>
      </c>
      <c r="D5950" s="19" t="s">
        <v>35</v>
      </c>
      <c r="E5950" s="19" t="s">
        <v>27</v>
      </c>
      <c r="F5950" s="19" t="s">
        <v>20</v>
      </c>
      <c r="G5950" s="19" t="s">
        <v>20</v>
      </c>
      <c r="H5950" s="19" t="s">
        <v>20</v>
      </c>
      <c r="I5950" s="20">
        <v>2000</v>
      </c>
      <c r="J5950" s="19" t="s">
        <v>21</v>
      </c>
      <c r="K59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9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950" s="15">
        <f>IF(Table1[[#This Row],[BusinessInfo_WomanOwned]]="True",1,0)</f>
        <v>0</v>
      </c>
      <c r="N5950" s="15">
        <f>IF(Table1[[#This Row],[BusinessInfo_MinorityOwned]]="True",1,0)</f>
        <v>0</v>
      </c>
      <c r="O5950" s="15">
        <f>IF(Table1[[#This Row],[BusinessInfo_VeteranOwned]]="True",1,0)</f>
        <v>0</v>
      </c>
    </row>
    <row r="5951" spans="1:15" x14ac:dyDescent="0.2">
      <c r="A5951" s="18">
        <v>36837</v>
      </c>
      <c r="B5951" s="19" t="s">
        <v>15</v>
      </c>
      <c r="C5951" s="19" t="s">
        <v>34</v>
      </c>
      <c r="D5951" s="19" t="s">
        <v>71</v>
      </c>
      <c r="E5951" s="19" t="s">
        <v>27</v>
      </c>
      <c r="F5951" s="19" t="s">
        <v>20</v>
      </c>
      <c r="G5951" s="19" t="s">
        <v>19</v>
      </c>
      <c r="H5951" s="19" t="s">
        <v>20</v>
      </c>
      <c r="I5951" s="20">
        <v>2000</v>
      </c>
      <c r="J5951" s="19" t="s">
        <v>21</v>
      </c>
      <c r="K59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9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5951" s="15">
        <f>IF(Table1[[#This Row],[BusinessInfo_WomanOwned]]="True",1,0)</f>
        <v>0</v>
      </c>
      <c r="N5951" s="15">
        <f>IF(Table1[[#This Row],[BusinessInfo_MinorityOwned]]="True",1,0)</f>
        <v>1</v>
      </c>
      <c r="O5951" s="15">
        <f>IF(Table1[[#This Row],[BusinessInfo_VeteranOwned]]="True",1,0)</f>
        <v>0</v>
      </c>
    </row>
    <row r="5952" spans="1:15" x14ac:dyDescent="0.2">
      <c r="A5952" s="18">
        <v>41139</v>
      </c>
      <c r="B5952" s="19" t="s">
        <v>15</v>
      </c>
      <c r="C5952" s="19" t="s">
        <v>34</v>
      </c>
      <c r="D5952" s="19" t="s">
        <v>70</v>
      </c>
      <c r="E5952" s="19" t="s">
        <v>18</v>
      </c>
      <c r="F5952" s="19" t="s">
        <v>20</v>
      </c>
      <c r="G5952" s="19" t="s">
        <v>19</v>
      </c>
      <c r="H5952" s="19" t="s">
        <v>20</v>
      </c>
      <c r="I5952" s="20">
        <v>2000</v>
      </c>
      <c r="J5952" s="19" t="s">
        <v>21</v>
      </c>
      <c r="K59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9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5952" s="15">
        <f>IF(Table1[[#This Row],[BusinessInfo_WomanOwned]]="True",1,0)</f>
        <v>0</v>
      </c>
      <c r="N5952" s="15">
        <f>IF(Table1[[#This Row],[BusinessInfo_MinorityOwned]]="True",1,0)</f>
        <v>1</v>
      </c>
      <c r="O5952" s="15">
        <f>IF(Table1[[#This Row],[BusinessInfo_VeteranOwned]]="True",1,0)</f>
        <v>0</v>
      </c>
    </row>
    <row r="5953" spans="1:15" x14ac:dyDescent="0.2">
      <c r="A5953" s="18">
        <v>41143</v>
      </c>
      <c r="B5953" s="19" t="s">
        <v>15</v>
      </c>
      <c r="C5953" s="19" t="s">
        <v>22</v>
      </c>
      <c r="D5953" s="19" t="s">
        <v>23</v>
      </c>
      <c r="E5953" s="19" t="s">
        <v>27</v>
      </c>
      <c r="F5953" s="19" t="s">
        <v>20</v>
      </c>
      <c r="G5953" s="19" t="s">
        <v>19</v>
      </c>
      <c r="H5953" s="19" t="s">
        <v>19</v>
      </c>
      <c r="I5953" s="20">
        <v>2000</v>
      </c>
      <c r="J5953" s="19" t="s">
        <v>21</v>
      </c>
      <c r="K59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9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953" s="15">
        <f>IF(Table1[[#This Row],[BusinessInfo_WomanOwned]]="True",1,0)</f>
        <v>0</v>
      </c>
      <c r="N5953" s="15">
        <f>IF(Table1[[#This Row],[BusinessInfo_MinorityOwned]]="True",1,0)</f>
        <v>1</v>
      </c>
      <c r="O5953" s="15">
        <f>IF(Table1[[#This Row],[BusinessInfo_VeteranOwned]]="True",1,0)</f>
        <v>1</v>
      </c>
    </row>
    <row r="5954" spans="1:15" x14ac:dyDescent="0.2">
      <c r="A5954" s="18">
        <v>41140</v>
      </c>
      <c r="B5954" s="19" t="s">
        <v>15</v>
      </c>
      <c r="C5954" s="19" t="s">
        <v>34</v>
      </c>
      <c r="D5954" s="19" t="s">
        <v>49</v>
      </c>
      <c r="E5954" s="19" t="s">
        <v>56</v>
      </c>
      <c r="F5954" s="19" t="s">
        <v>20</v>
      </c>
      <c r="G5954" s="19" t="s">
        <v>20</v>
      </c>
      <c r="H5954" s="19" t="s">
        <v>20</v>
      </c>
      <c r="I5954" s="20">
        <v>2000</v>
      </c>
      <c r="J5954" s="19" t="s">
        <v>21</v>
      </c>
      <c r="K59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9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954" s="15">
        <f>IF(Table1[[#This Row],[BusinessInfo_WomanOwned]]="True",1,0)</f>
        <v>0</v>
      </c>
      <c r="N5954" s="15">
        <f>IF(Table1[[#This Row],[BusinessInfo_MinorityOwned]]="True",1,0)</f>
        <v>0</v>
      </c>
      <c r="O5954" s="15">
        <f>IF(Table1[[#This Row],[BusinessInfo_VeteranOwned]]="True",1,0)</f>
        <v>0</v>
      </c>
    </row>
    <row r="5955" spans="1:15" x14ac:dyDescent="0.2">
      <c r="A5955" s="18">
        <v>41163</v>
      </c>
      <c r="B5955" s="19" t="s">
        <v>15</v>
      </c>
      <c r="C5955" s="19" t="s">
        <v>16</v>
      </c>
      <c r="D5955" s="19" t="s">
        <v>55</v>
      </c>
      <c r="E5955" s="19" t="s">
        <v>56</v>
      </c>
      <c r="F5955" s="19" t="s">
        <v>19</v>
      </c>
      <c r="G5955" s="19" t="s">
        <v>20</v>
      </c>
      <c r="H5955" s="19" t="s">
        <v>20</v>
      </c>
      <c r="I5955" s="20">
        <v>2000</v>
      </c>
      <c r="J5955" s="19" t="s">
        <v>21</v>
      </c>
      <c r="K59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9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955" s="15">
        <f>IF(Table1[[#This Row],[BusinessInfo_WomanOwned]]="True",1,0)</f>
        <v>1</v>
      </c>
      <c r="N5955" s="15">
        <f>IF(Table1[[#This Row],[BusinessInfo_MinorityOwned]]="True",1,0)</f>
        <v>0</v>
      </c>
      <c r="O5955" s="15">
        <f>IF(Table1[[#This Row],[BusinessInfo_VeteranOwned]]="True",1,0)</f>
        <v>0</v>
      </c>
    </row>
    <row r="5956" spans="1:15" x14ac:dyDescent="0.2">
      <c r="A5956" s="18">
        <v>41145</v>
      </c>
      <c r="B5956" s="19" t="s">
        <v>15</v>
      </c>
      <c r="C5956" s="19" t="s">
        <v>22</v>
      </c>
      <c r="D5956" s="19" t="s">
        <v>45</v>
      </c>
      <c r="E5956" s="19" t="s">
        <v>57</v>
      </c>
      <c r="F5956" s="19" t="s">
        <v>19</v>
      </c>
      <c r="G5956" s="19" t="s">
        <v>20</v>
      </c>
      <c r="H5956" s="19" t="s">
        <v>20</v>
      </c>
      <c r="I5956" s="20">
        <v>2000</v>
      </c>
      <c r="J5956" s="19" t="s">
        <v>21</v>
      </c>
      <c r="K59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9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956" s="15">
        <f>IF(Table1[[#This Row],[BusinessInfo_WomanOwned]]="True",1,0)</f>
        <v>1</v>
      </c>
      <c r="N5956" s="15">
        <f>IF(Table1[[#This Row],[BusinessInfo_MinorityOwned]]="True",1,0)</f>
        <v>0</v>
      </c>
      <c r="O5956" s="15">
        <f>IF(Table1[[#This Row],[BusinessInfo_VeteranOwned]]="True",1,0)</f>
        <v>0</v>
      </c>
    </row>
    <row r="5957" spans="1:15" x14ac:dyDescent="0.2">
      <c r="A5957" s="18">
        <v>41168</v>
      </c>
      <c r="B5957" s="19" t="s">
        <v>15</v>
      </c>
      <c r="C5957" s="19" t="s">
        <v>52</v>
      </c>
      <c r="D5957" s="19" t="s">
        <v>53</v>
      </c>
      <c r="E5957" s="19" t="s">
        <v>247</v>
      </c>
      <c r="F5957" s="19" t="s">
        <v>20</v>
      </c>
      <c r="G5957" s="19" t="s">
        <v>20</v>
      </c>
      <c r="H5957" s="19" t="s">
        <v>20</v>
      </c>
      <c r="I5957" s="20">
        <v>2000</v>
      </c>
      <c r="J5957" s="19" t="s">
        <v>21</v>
      </c>
      <c r="K59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59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5957" s="15">
        <f>IF(Table1[[#This Row],[BusinessInfo_WomanOwned]]="True",1,0)</f>
        <v>0</v>
      </c>
      <c r="N5957" s="15">
        <f>IF(Table1[[#This Row],[BusinessInfo_MinorityOwned]]="True",1,0)</f>
        <v>0</v>
      </c>
      <c r="O5957" s="15">
        <f>IF(Table1[[#This Row],[BusinessInfo_VeteranOwned]]="True",1,0)</f>
        <v>0</v>
      </c>
    </row>
    <row r="5958" spans="1:15" x14ac:dyDescent="0.2">
      <c r="A5958" s="18">
        <v>41170</v>
      </c>
      <c r="B5958" s="19" t="s">
        <v>15</v>
      </c>
      <c r="C5958" s="19" t="s">
        <v>59</v>
      </c>
      <c r="D5958" s="19" t="s">
        <v>70</v>
      </c>
      <c r="E5958" s="19" t="s">
        <v>27</v>
      </c>
      <c r="F5958" s="19" t="s">
        <v>19</v>
      </c>
      <c r="G5958" s="19" t="s">
        <v>19</v>
      </c>
      <c r="H5958" s="19" t="s">
        <v>20</v>
      </c>
      <c r="I5958" s="20">
        <v>5000</v>
      </c>
      <c r="J5958" s="19" t="s">
        <v>25</v>
      </c>
      <c r="K59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9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5958" s="15">
        <f>IF(Table1[[#This Row],[BusinessInfo_WomanOwned]]="True",1,0)</f>
        <v>1</v>
      </c>
      <c r="N5958" s="15">
        <f>IF(Table1[[#This Row],[BusinessInfo_MinorityOwned]]="True",1,0)</f>
        <v>1</v>
      </c>
      <c r="O5958" s="15">
        <f>IF(Table1[[#This Row],[BusinessInfo_VeteranOwned]]="True",1,0)</f>
        <v>0</v>
      </c>
    </row>
    <row r="5959" spans="1:15" x14ac:dyDescent="0.2">
      <c r="A5959" s="18">
        <v>36860</v>
      </c>
      <c r="B5959" s="19" t="s">
        <v>15</v>
      </c>
      <c r="C5959" s="19" t="s">
        <v>65</v>
      </c>
      <c r="D5959" s="19" t="s">
        <v>66</v>
      </c>
      <c r="E5959" s="19" t="s">
        <v>24</v>
      </c>
      <c r="F5959" s="19" t="s">
        <v>20</v>
      </c>
      <c r="G5959" s="19" t="s">
        <v>19</v>
      </c>
      <c r="H5959" s="19" t="s">
        <v>20</v>
      </c>
      <c r="I5959" s="20">
        <v>5000</v>
      </c>
      <c r="J5959" s="19" t="s">
        <v>25</v>
      </c>
      <c r="K59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9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959" s="15">
        <f>IF(Table1[[#This Row],[BusinessInfo_WomanOwned]]="True",1,0)</f>
        <v>0</v>
      </c>
      <c r="N5959" s="15">
        <f>IF(Table1[[#This Row],[BusinessInfo_MinorityOwned]]="True",1,0)</f>
        <v>1</v>
      </c>
      <c r="O5959" s="15">
        <f>IF(Table1[[#This Row],[BusinessInfo_VeteranOwned]]="True",1,0)</f>
        <v>0</v>
      </c>
    </row>
    <row r="5960" spans="1:15" x14ac:dyDescent="0.2">
      <c r="A5960" s="18">
        <v>41176</v>
      </c>
      <c r="B5960" s="19" t="s">
        <v>15</v>
      </c>
      <c r="C5960" s="19" t="s">
        <v>59</v>
      </c>
      <c r="D5960" s="19" t="s">
        <v>63</v>
      </c>
      <c r="E5960" s="19" t="s">
        <v>247</v>
      </c>
      <c r="F5960" s="19" t="s">
        <v>19</v>
      </c>
      <c r="G5960" s="19" t="s">
        <v>19</v>
      </c>
      <c r="H5960" s="19" t="s">
        <v>20</v>
      </c>
      <c r="I5960" s="20">
        <v>2000</v>
      </c>
      <c r="J5960" s="19" t="s">
        <v>21</v>
      </c>
      <c r="K59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9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5960" s="15">
        <f>IF(Table1[[#This Row],[BusinessInfo_WomanOwned]]="True",1,0)</f>
        <v>1</v>
      </c>
      <c r="N5960" s="15">
        <f>IF(Table1[[#This Row],[BusinessInfo_MinorityOwned]]="True",1,0)</f>
        <v>1</v>
      </c>
      <c r="O5960" s="15">
        <f>IF(Table1[[#This Row],[BusinessInfo_VeteranOwned]]="True",1,0)</f>
        <v>0</v>
      </c>
    </row>
    <row r="5961" spans="1:15" x14ac:dyDescent="0.2">
      <c r="A5961" s="18">
        <v>41171</v>
      </c>
      <c r="B5961" s="19" t="s">
        <v>15</v>
      </c>
      <c r="C5961" s="19" t="s">
        <v>34</v>
      </c>
      <c r="D5961" s="19" t="s">
        <v>70</v>
      </c>
      <c r="E5961" s="19" t="s">
        <v>27</v>
      </c>
      <c r="F5961" s="19" t="s">
        <v>20</v>
      </c>
      <c r="G5961" s="19" t="s">
        <v>20</v>
      </c>
      <c r="H5961" s="19" t="s">
        <v>19</v>
      </c>
      <c r="I5961" s="20">
        <v>2000</v>
      </c>
      <c r="J5961" s="19" t="s">
        <v>21</v>
      </c>
      <c r="K59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9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5961" s="15">
        <f>IF(Table1[[#This Row],[BusinessInfo_WomanOwned]]="True",1,0)</f>
        <v>0</v>
      </c>
      <c r="N5961" s="15">
        <f>IF(Table1[[#This Row],[BusinessInfo_MinorityOwned]]="True",1,0)</f>
        <v>0</v>
      </c>
      <c r="O5961" s="15">
        <f>IF(Table1[[#This Row],[BusinessInfo_VeteranOwned]]="True",1,0)</f>
        <v>1</v>
      </c>
    </row>
    <row r="5962" spans="1:15" x14ac:dyDescent="0.2">
      <c r="A5962" s="18">
        <v>36895</v>
      </c>
      <c r="B5962" s="19" t="s">
        <v>15</v>
      </c>
      <c r="C5962" s="19" t="s">
        <v>22</v>
      </c>
      <c r="D5962" s="19" t="s">
        <v>26</v>
      </c>
      <c r="E5962" s="19" t="s">
        <v>27</v>
      </c>
      <c r="F5962" s="19" t="s">
        <v>20</v>
      </c>
      <c r="G5962" s="19" t="s">
        <v>20</v>
      </c>
      <c r="H5962" s="19" t="s">
        <v>20</v>
      </c>
      <c r="I5962" s="20">
        <v>5000</v>
      </c>
      <c r="J5962" s="19" t="s">
        <v>25</v>
      </c>
      <c r="K59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9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962" s="15">
        <f>IF(Table1[[#This Row],[BusinessInfo_WomanOwned]]="True",1,0)</f>
        <v>0</v>
      </c>
      <c r="N5962" s="15">
        <f>IF(Table1[[#This Row],[BusinessInfo_MinorityOwned]]="True",1,0)</f>
        <v>0</v>
      </c>
      <c r="O5962" s="15">
        <f>IF(Table1[[#This Row],[BusinessInfo_VeteranOwned]]="True",1,0)</f>
        <v>0</v>
      </c>
    </row>
    <row r="5963" spans="1:15" x14ac:dyDescent="0.2">
      <c r="A5963" s="18">
        <v>41192</v>
      </c>
      <c r="B5963" s="19" t="s">
        <v>15</v>
      </c>
      <c r="C5963" s="19" t="s">
        <v>34</v>
      </c>
      <c r="D5963" s="19" t="s">
        <v>71</v>
      </c>
      <c r="E5963" s="19" t="s">
        <v>18</v>
      </c>
      <c r="F5963" s="19" t="s">
        <v>19</v>
      </c>
      <c r="G5963" s="19" t="s">
        <v>19</v>
      </c>
      <c r="H5963" s="19" t="s">
        <v>19</v>
      </c>
      <c r="I5963" s="20">
        <v>2000</v>
      </c>
      <c r="J5963" s="19" t="s">
        <v>21</v>
      </c>
      <c r="K59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9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5963" s="15">
        <f>IF(Table1[[#This Row],[BusinessInfo_WomanOwned]]="True",1,0)</f>
        <v>1</v>
      </c>
      <c r="N5963" s="15">
        <f>IF(Table1[[#This Row],[BusinessInfo_MinorityOwned]]="True",1,0)</f>
        <v>1</v>
      </c>
      <c r="O5963" s="15">
        <f>IF(Table1[[#This Row],[BusinessInfo_VeteranOwned]]="True",1,0)</f>
        <v>1</v>
      </c>
    </row>
    <row r="5964" spans="1:15" x14ac:dyDescent="0.2">
      <c r="A5964" s="18">
        <v>41183</v>
      </c>
      <c r="B5964" s="19" t="s">
        <v>15</v>
      </c>
      <c r="C5964" s="19" t="s">
        <v>64</v>
      </c>
      <c r="D5964" s="19" t="s">
        <v>26</v>
      </c>
      <c r="E5964" s="19" t="s">
        <v>47</v>
      </c>
      <c r="F5964" s="19" t="s">
        <v>19</v>
      </c>
      <c r="G5964" s="19" t="s">
        <v>19</v>
      </c>
      <c r="H5964" s="19" t="s">
        <v>20</v>
      </c>
      <c r="I5964" s="20">
        <v>2000</v>
      </c>
      <c r="J5964" s="19" t="s">
        <v>21</v>
      </c>
      <c r="K59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9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964" s="15">
        <f>IF(Table1[[#This Row],[BusinessInfo_WomanOwned]]="True",1,0)</f>
        <v>1</v>
      </c>
      <c r="N5964" s="15">
        <f>IF(Table1[[#This Row],[BusinessInfo_MinorityOwned]]="True",1,0)</f>
        <v>1</v>
      </c>
      <c r="O5964" s="15">
        <f>IF(Table1[[#This Row],[BusinessInfo_VeteranOwned]]="True",1,0)</f>
        <v>0</v>
      </c>
    </row>
    <row r="5965" spans="1:15" x14ac:dyDescent="0.2">
      <c r="A5965" s="18">
        <v>41194</v>
      </c>
      <c r="B5965" s="19" t="s">
        <v>15</v>
      </c>
      <c r="C5965" s="19" t="s">
        <v>44</v>
      </c>
      <c r="D5965" s="19" t="s">
        <v>45</v>
      </c>
      <c r="E5965" s="19" t="s">
        <v>247</v>
      </c>
      <c r="F5965" s="19" t="s">
        <v>19</v>
      </c>
      <c r="G5965" s="19" t="s">
        <v>20</v>
      </c>
      <c r="H5965" s="19" t="s">
        <v>20</v>
      </c>
      <c r="I5965" s="20">
        <v>5000</v>
      </c>
      <c r="J5965" s="19" t="s">
        <v>25</v>
      </c>
      <c r="K59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9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965" s="15">
        <f>IF(Table1[[#This Row],[BusinessInfo_WomanOwned]]="True",1,0)</f>
        <v>1</v>
      </c>
      <c r="N5965" s="15">
        <f>IF(Table1[[#This Row],[BusinessInfo_MinorityOwned]]="True",1,0)</f>
        <v>0</v>
      </c>
      <c r="O5965" s="15">
        <f>IF(Table1[[#This Row],[BusinessInfo_VeteranOwned]]="True",1,0)</f>
        <v>0</v>
      </c>
    </row>
    <row r="5966" spans="1:15" x14ac:dyDescent="0.2">
      <c r="A5966" s="18">
        <v>41200</v>
      </c>
      <c r="B5966" s="19" t="s">
        <v>15</v>
      </c>
      <c r="C5966" s="19" t="s">
        <v>324</v>
      </c>
      <c r="D5966" s="19" t="s">
        <v>29</v>
      </c>
      <c r="E5966" s="19" t="s">
        <v>247</v>
      </c>
      <c r="F5966" s="19" t="s">
        <v>20</v>
      </c>
      <c r="G5966" s="19" t="s">
        <v>19</v>
      </c>
      <c r="H5966" s="19" t="s">
        <v>20</v>
      </c>
      <c r="I5966" s="20">
        <v>2000</v>
      </c>
      <c r="J5966" s="19" t="s">
        <v>21</v>
      </c>
      <c r="K59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59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5966" s="15">
        <f>IF(Table1[[#This Row],[BusinessInfo_WomanOwned]]="True",1,0)</f>
        <v>0</v>
      </c>
      <c r="N5966" s="15">
        <f>IF(Table1[[#This Row],[BusinessInfo_MinorityOwned]]="True",1,0)</f>
        <v>1</v>
      </c>
      <c r="O5966" s="15">
        <f>IF(Table1[[#This Row],[BusinessInfo_VeteranOwned]]="True",1,0)</f>
        <v>0</v>
      </c>
    </row>
    <row r="5967" spans="1:15" x14ac:dyDescent="0.2">
      <c r="A5967" s="18">
        <v>41205</v>
      </c>
      <c r="B5967" s="19" t="s">
        <v>15</v>
      </c>
      <c r="C5967" s="19" t="s">
        <v>34</v>
      </c>
      <c r="D5967" s="19" t="s">
        <v>50</v>
      </c>
      <c r="E5967" s="19" t="s">
        <v>18</v>
      </c>
      <c r="F5967" s="19" t="s">
        <v>20</v>
      </c>
      <c r="G5967" s="19" t="s">
        <v>19</v>
      </c>
      <c r="H5967" s="19" t="s">
        <v>20</v>
      </c>
      <c r="I5967" s="20">
        <v>2000</v>
      </c>
      <c r="J5967" s="19" t="s">
        <v>21</v>
      </c>
      <c r="K59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9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5967" s="15">
        <f>IF(Table1[[#This Row],[BusinessInfo_WomanOwned]]="True",1,0)</f>
        <v>0</v>
      </c>
      <c r="N5967" s="15">
        <f>IF(Table1[[#This Row],[BusinessInfo_MinorityOwned]]="True",1,0)</f>
        <v>1</v>
      </c>
      <c r="O5967" s="15">
        <f>IF(Table1[[#This Row],[BusinessInfo_VeteranOwned]]="True",1,0)</f>
        <v>0</v>
      </c>
    </row>
    <row r="5968" spans="1:15" x14ac:dyDescent="0.2">
      <c r="A5968" s="18">
        <v>41206</v>
      </c>
      <c r="B5968" s="19" t="s">
        <v>15</v>
      </c>
      <c r="C5968" s="19" t="s">
        <v>32</v>
      </c>
      <c r="D5968" s="19" t="s">
        <v>71</v>
      </c>
      <c r="E5968" s="19" t="s">
        <v>43</v>
      </c>
      <c r="F5968" s="19" t="s">
        <v>20</v>
      </c>
      <c r="G5968" s="19" t="s">
        <v>20</v>
      </c>
      <c r="H5968" s="19" t="s">
        <v>20</v>
      </c>
      <c r="I5968" s="20">
        <v>5000</v>
      </c>
      <c r="J5968" s="19" t="s">
        <v>25</v>
      </c>
      <c r="K59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9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5968" s="15">
        <f>IF(Table1[[#This Row],[BusinessInfo_WomanOwned]]="True",1,0)</f>
        <v>0</v>
      </c>
      <c r="N5968" s="15">
        <f>IF(Table1[[#This Row],[BusinessInfo_MinorityOwned]]="True",1,0)</f>
        <v>0</v>
      </c>
      <c r="O5968" s="15">
        <f>IF(Table1[[#This Row],[BusinessInfo_VeteranOwned]]="True",1,0)</f>
        <v>0</v>
      </c>
    </row>
    <row r="5969" spans="1:15" x14ac:dyDescent="0.2">
      <c r="A5969" s="18">
        <v>41236</v>
      </c>
      <c r="B5969" s="19" t="s">
        <v>15</v>
      </c>
      <c r="C5969" s="19" t="s">
        <v>101</v>
      </c>
      <c r="D5969" s="19" t="s">
        <v>102</v>
      </c>
      <c r="E5969" s="19" t="s">
        <v>247</v>
      </c>
      <c r="F5969" s="19" t="s">
        <v>19</v>
      </c>
      <c r="G5969" s="19" t="s">
        <v>19</v>
      </c>
      <c r="H5969" s="19" t="s">
        <v>20</v>
      </c>
      <c r="I5969" s="20">
        <v>2000</v>
      </c>
      <c r="J5969" s="19" t="s">
        <v>21</v>
      </c>
      <c r="K59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59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5969" s="15">
        <f>IF(Table1[[#This Row],[BusinessInfo_WomanOwned]]="True",1,0)</f>
        <v>1</v>
      </c>
      <c r="N5969" s="15">
        <f>IF(Table1[[#This Row],[BusinessInfo_MinorityOwned]]="True",1,0)</f>
        <v>1</v>
      </c>
      <c r="O5969" s="15">
        <f>IF(Table1[[#This Row],[BusinessInfo_VeteranOwned]]="True",1,0)</f>
        <v>0</v>
      </c>
    </row>
    <row r="5970" spans="1:15" x14ac:dyDescent="0.2">
      <c r="A5970" s="18">
        <v>41235</v>
      </c>
      <c r="B5970" s="19" t="s">
        <v>15</v>
      </c>
      <c r="C5970" s="19" t="s">
        <v>34</v>
      </c>
      <c r="D5970" s="19" t="s">
        <v>81</v>
      </c>
      <c r="E5970" s="19" t="s">
        <v>83</v>
      </c>
      <c r="F5970" s="19" t="s">
        <v>20</v>
      </c>
      <c r="G5970" s="19" t="s">
        <v>20</v>
      </c>
      <c r="H5970" s="19" t="s">
        <v>20</v>
      </c>
      <c r="I5970" s="20">
        <v>10000</v>
      </c>
      <c r="J5970" s="19" t="s">
        <v>36</v>
      </c>
      <c r="K59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9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5970" s="15">
        <f>IF(Table1[[#This Row],[BusinessInfo_WomanOwned]]="True",1,0)</f>
        <v>0</v>
      </c>
      <c r="N5970" s="15">
        <f>IF(Table1[[#This Row],[BusinessInfo_MinorityOwned]]="True",1,0)</f>
        <v>0</v>
      </c>
      <c r="O5970" s="15">
        <f>IF(Table1[[#This Row],[BusinessInfo_VeteranOwned]]="True",1,0)</f>
        <v>0</v>
      </c>
    </row>
    <row r="5971" spans="1:15" x14ac:dyDescent="0.2">
      <c r="A5971" s="18">
        <v>36920</v>
      </c>
      <c r="B5971" s="19" t="s">
        <v>15</v>
      </c>
      <c r="C5971" s="19" t="s">
        <v>324</v>
      </c>
      <c r="D5971" s="19" t="s">
        <v>29</v>
      </c>
      <c r="E5971" s="19" t="s">
        <v>47</v>
      </c>
      <c r="F5971" s="19" t="s">
        <v>20</v>
      </c>
      <c r="G5971" s="19" t="s">
        <v>20</v>
      </c>
      <c r="H5971" s="19" t="s">
        <v>20</v>
      </c>
      <c r="I5971" s="20">
        <v>2000</v>
      </c>
      <c r="J5971" s="19" t="s">
        <v>21</v>
      </c>
      <c r="K59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59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5971" s="15">
        <f>IF(Table1[[#This Row],[BusinessInfo_WomanOwned]]="True",1,0)</f>
        <v>0</v>
      </c>
      <c r="N5971" s="15">
        <f>IF(Table1[[#This Row],[BusinessInfo_MinorityOwned]]="True",1,0)</f>
        <v>0</v>
      </c>
      <c r="O5971" s="15">
        <f>IF(Table1[[#This Row],[BusinessInfo_VeteranOwned]]="True",1,0)</f>
        <v>0</v>
      </c>
    </row>
    <row r="5972" spans="1:15" x14ac:dyDescent="0.2">
      <c r="A5972" s="18">
        <v>41242</v>
      </c>
      <c r="B5972" s="19" t="s">
        <v>15</v>
      </c>
      <c r="C5972" s="19" t="s">
        <v>89</v>
      </c>
      <c r="D5972" s="19" t="s">
        <v>90</v>
      </c>
      <c r="E5972" s="19" t="s">
        <v>54</v>
      </c>
      <c r="F5972" s="19" t="s">
        <v>20</v>
      </c>
      <c r="G5972" s="19" t="s">
        <v>20</v>
      </c>
      <c r="H5972" s="19" t="s">
        <v>20</v>
      </c>
      <c r="I5972" s="20">
        <v>2000</v>
      </c>
      <c r="J5972" s="19" t="s">
        <v>21</v>
      </c>
      <c r="K59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59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5972" s="15">
        <f>IF(Table1[[#This Row],[BusinessInfo_WomanOwned]]="True",1,0)</f>
        <v>0</v>
      </c>
      <c r="N5972" s="15">
        <f>IF(Table1[[#This Row],[BusinessInfo_MinorityOwned]]="True",1,0)</f>
        <v>0</v>
      </c>
      <c r="O5972" s="15">
        <f>IF(Table1[[#This Row],[BusinessInfo_VeteranOwned]]="True",1,0)</f>
        <v>0</v>
      </c>
    </row>
    <row r="5973" spans="1:15" x14ac:dyDescent="0.2">
      <c r="A5973" s="18">
        <v>41266</v>
      </c>
      <c r="B5973" s="19" t="s">
        <v>15</v>
      </c>
      <c r="C5973" s="19" t="s">
        <v>78</v>
      </c>
      <c r="D5973" s="19" t="s">
        <v>79</v>
      </c>
      <c r="E5973" s="19" t="s">
        <v>51</v>
      </c>
      <c r="F5973" s="19" t="s">
        <v>19</v>
      </c>
      <c r="G5973" s="19" t="s">
        <v>19</v>
      </c>
      <c r="H5973" s="19" t="s">
        <v>20</v>
      </c>
      <c r="I5973" s="20">
        <v>2000</v>
      </c>
      <c r="J5973" s="19" t="s">
        <v>21</v>
      </c>
      <c r="K59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59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5973" s="15">
        <f>IF(Table1[[#This Row],[BusinessInfo_WomanOwned]]="True",1,0)</f>
        <v>1</v>
      </c>
      <c r="N5973" s="15">
        <f>IF(Table1[[#This Row],[BusinessInfo_MinorityOwned]]="True",1,0)</f>
        <v>1</v>
      </c>
      <c r="O5973" s="15">
        <f>IF(Table1[[#This Row],[BusinessInfo_VeteranOwned]]="True",1,0)</f>
        <v>0</v>
      </c>
    </row>
    <row r="5974" spans="1:15" x14ac:dyDescent="0.2">
      <c r="A5974" s="18">
        <v>36937</v>
      </c>
      <c r="B5974" s="19" t="s">
        <v>15</v>
      </c>
      <c r="C5974" s="19" t="s">
        <v>125</v>
      </c>
      <c r="D5974" s="19" t="s">
        <v>53</v>
      </c>
      <c r="E5974" s="19" t="s">
        <v>247</v>
      </c>
      <c r="F5974" s="19" t="s">
        <v>19</v>
      </c>
      <c r="G5974" s="19" t="s">
        <v>20</v>
      </c>
      <c r="H5974" s="19" t="s">
        <v>20</v>
      </c>
      <c r="I5974" s="20">
        <v>2000</v>
      </c>
      <c r="J5974" s="19" t="s">
        <v>21</v>
      </c>
      <c r="K59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59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5974" s="15">
        <f>IF(Table1[[#This Row],[BusinessInfo_WomanOwned]]="True",1,0)</f>
        <v>1</v>
      </c>
      <c r="N5974" s="15">
        <f>IF(Table1[[#This Row],[BusinessInfo_MinorityOwned]]="True",1,0)</f>
        <v>0</v>
      </c>
      <c r="O5974" s="15">
        <f>IF(Table1[[#This Row],[BusinessInfo_VeteranOwned]]="True",1,0)</f>
        <v>0</v>
      </c>
    </row>
    <row r="5975" spans="1:15" x14ac:dyDescent="0.2">
      <c r="A5975" s="18">
        <v>41279</v>
      </c>
      <c r="B5975" s="19" t="s">
        <v>15</v>
      </c>
      <c r="C5975" s="19" t="s">
        <v>110</v>
      </c>
      <c r="D5975" s="19" t="s">
        <v>46</v>
      </c>
      <c r="E5975" s="19" t="s">
        <v>247</v>
      </c>
      <c r="F5975" s="19" t="s">
        <v>20</v>
      </c>
      <c r="G5975" s="19" t="s">
        <v>20</v>
      </c>
      <c r="H5975" s="19" t="s">
        <v>20</v>
      </c>
      <c r="I5975" s="20">
        <v>2000</v>
      </c>
      <c r="J5975" s="19" t="s">
        <v>21</v>
      </c>
      <c r="K59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59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5975" s="15">
        <f>IF(Table1[[#This Row],[BusinessInfo_WomanOwned]]="True",1,0)</f>
        <v>0</v>
      </c>
      <c r="N5975" s="15">
        <f>IF(Table1[[#This Row],[BusinessInfo_MinorityOwned]]="True",1,0)</f>
        <v>0</v>
      </c>
      <c r="O5975" s="15">
        <f>IF(Table1[[#This Row],[BusinessInfo_VeteranOwned]]="True",1,0)</f>
        <v>0</v>
      </c>
    </row>
    <row r="5976" spans="1:15" x14ac:dyDescent="0.2">
      <c r="A5976" s="18">
        <v>41282</v>
      </c>
      <c r="B5976" s="19" t="s">
        <v>15</v>
      </c>
      <c r="C5976" s="19" t="s">
        <v>59</v>
      </c>
      <c r="D5976" s="19" t="s">
        <v>49</v>
      </c>
      <c r="E5976" s="19" t="s">
        <v>27</v>
      </c>
      <c r="F5976" s="19" t="s">
        <v>19</v>
      </c>
      <c r="G5976" s="19" t="s">
        <v>20</v>
      </c>
      <c r="H5976" s="19" t="s">
        <v>20</v>
      </c>
      <c r="I5976" s="20">
        <v>2000</v>
      </c>
      <c r="J5976" s="19" t="s">
        <v>21</v>
      </c>
      <c r="K59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9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5976" s="15">
        <f>IF(Table1[[#This Row],[BusinessInfo_WomanOwned]]="True",1,0)</f>
        <v>1</v>
      </c>
      <c r="N5976" s="15">
        <f>IF(Table1[[#This Row],[BusinessInfo_MinorityOwned]]="True",1,0)</f>
        <v>0</v>
      </c>
      <c r="O5976" s="15">
        <f>IF(Table1[[#This Row],[BusinessInfo_VeteranOwned]]="True",1,0)</f>
        <v>0</v>
      </c>
    </row>
    <row r="5977" spans="1:15" x14ac:dyDescent="0.2">
      <c r="A5977" s="18">
        <v>41290</v>
      </c>
      <c r="B5977" s="19" t="s">
        <v>15</v>
      </c>
      <c r="C5977" s="19" t="s">
        <v>22</v>
      </c>
      <c r="D5977" s="19" t="s">
        <v>45</v>
      </c>
      <c r="E5977" s="19" t="s">
        <v>27</v>
      </c>
      <c r="F5977" s="19" t="s">
        <v>20</v>
      </c>
      <c r="G5977" s="19" t="s">
        <v>19</v>
      </c>
      <c r="H5977" s="19" t="s">
        <v>20</v>
      </c>
      <c r="I5977" s="20">
        <v>2000</v>
      </c>
      <c r="J5977" s="19" t="s">
        <v>21</v>
      </c>
      <c r="K59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9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977" s="15">
        <f>IF(Table1[[#This Row],[BusinessInfo_WomanOwned]]="True",1,0)</f>
        <v>0</v>
      </c>
      <c r="N5977" s="15">
        <f>IF(Table1[[#This Row],[BusinessInfo_MinorityOwned]]="True",1,0)</f>
        <v>1</v>
      </c>
      <c r="O5977" s="15">
        <f>IF(Table1[[#This Row],[BusinessInfo_VeteranOwned]]="True",1,0)</f>
        <v>0</v>
      </c>
    </row>
    <row r="5978" spans="1:15" x14ac:dyDescent="0.2">
      <c r="A5978" s="18">
        <v>41289</v>
      </c>
      <c r="B5978" s="19" t="s">
        <v>15</v>
      </c>
      <c r="C5978" s="19" t="s">
        <v>86</v>
      </c>
      <c r="D5978" s="19" t="s">
        <v>87</v>
      </c>
      <c r="E5978" s="19" t="s">
        <v>54</v>
      </c>
      <c r="F5978" s="19" t="s">
        <v>20</v>
      </c>
      <c r="G5978" s="19" t="s">
        <v>20</v>
      </c>
      <c r="H5978" s="19" t="s">
        <v>20</v>
      </c>
      <c r="I5978" s="20">
        <v>2000</v>
      </c>
      <c r="J5978" s="19" t="s">
        <v>21</v>
      </c>
      <c r="K59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59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5978" s="15">
        <f>IF(Table1[[#This Row],[BusinessInfo_WomanOwned]]="True",1,0)</f>
        <v>0</v>
      </c>
      <c r="N5978" s="15">
        <f>IF(Table1[[#This Row],[BusinessInfo_MinorityOwned]]="True",1,0)</f>
        <v>0</v>
      </c>
      <c r="O5978" s="15">
        <f>IF(Table1[[#This Row],[BusinessInfo_VeteranOwned]]="True",1,0)</f>
        <v>0</v>
      </c>
    </row>
    <row r="5979" spans="1:15" x14ac:dyDescent="0.2">
      <c r="A5979" s="18">
        <v>41293</v>
      </c>
      <c r="B5979" s="19" t="s">
        <v>15</v>
      </c>
      <c r="C5979" s="19" t="s">
        <v>34</v>
      </c>
      <c r="D5979" s="19" t="s">
        <v>48</v>
      </c>
      <c r="E5979" s="19" t="s">
        <v>47</v>
      </c>
      <c r="F5979" s="19" t="s">
        <v>20</v>
      </c>
      <c r="G5979" s="19" t="s">
        <v>19</v>
      </c>
      <c r="H5979" s="19" t="s">
        <v>20</v>
      </c>
      <c r="I5979" s="20">
        <v>2000</v>
      </c>
      <c r="J5979" s="19" t="s">
        <v>21</v>
      </c>
      <c r="K59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9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5979" s="15">
        <f>IF(Table1[[#This Row],[BusinessInfo_WomanOwned]]="True",1,0)</f>
        <v>0</v>
      </c>
      <c r="N5979" s="15">
        <f>IF(Table1[[#This Row],[BusinessInfo_MinorityOwned]]="True",1,0)</f>
        <v>1</v>
      </c>
      <c r="O5979" s="15">
        <f>IF(Table1[[#This Row],[BusinessInfo_VeteranOwned]]="True",1,0)</f>
        <v>0</v>
      </c>
    </row>
    <row r="5980" spans="1:15" x14ac:dyDescent="0.2">
      <c r="A5980" s="18">
        <v>41297</v>
      </c>
      <c r="B5980" s="19" t="s">
        <v>15</v>
      </c>
      <c r="C5980" s="19" t="s">
        <v>16</v>
      </c>
      <c r="D5980" s="19" t="s">
        <v>55</v>
      </c>
      <c r="E5980" s="19" t="s">
        <v>18</v>
      </c>
      <c r="F5980" s="19" t="s">
        <v>20</v>
      </c>
      <c r="G5980" s="19" t="s">
        <v>20</v>
      </c>
      <c r="H5980" s="19" t="s">
        <v>20</v>
      </c>
      <c r="I5980" s="20">
        <v>2000</v>
      </c>
      <c r="J5980" s="19" t="s">
        <v>21</v>
      </c>
      <c r="K59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59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5980" s="15">
        <f>IF(Table1[[#This Row],[BusinessInfo_WomanOwned]]="True",1,0)</f>
        <v>0</v>
      </c>
      <c r="N5980" s="15">
        <f>IF(Table1[[#This Row],[BusinessInfo_MinorityOwned]]="True",1,0)</f>
        <v>0</v>
      </c>
      <c r="O5980" s="15">
        <f>IF(Table1[[#This Row],[BusinessInfo_VeteranOwned]]="True",1,0)</f>
        <v>0</v>
      </c>
    </row>
    <row r="5981" spans="1:15" x14ac:dyDescent="0.2">
      <c r="A5981" s="18">
        <v>36940</v>
      </c>
      <c r="B5981" s="19" t="s">
        <v>15</v>
      </c>
      <c r="C5981" s="19" t="s">
        <v>78</v>
      </c>
      <c r="D5981" s="19" t="s">
        <v>79</v>
      </c>
      <c r="E5981" s="19" t="s">
        <v>323</v>
      </c>
      <c r="F5981" s="19" t="s">
        <v>19</v>
      </c>
      <c r="G5981" s="19" t="s">
        <v>19</v>
      </c>
      <c r="H5981" s="19" t="s">
        <v>20</v>
      </c>
      <c r="I5981" s="20">
        <v>2000</v>
      </c>
      <c r="J5981" s="19" t="s">
        <v>21</v>
      </c>
      <c r="K59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59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5981" s="15">
        <f>IF(Table1[[#This Row],[BusinessInfo_WomanOwned]]="True",1,0)</f>
        <v>1</v>
      </c>
      <c r="N5981" s="15">
        <f>IF(Table1[[#This Row],[BusinessInfo_MinorityOwned]]="True",1,0)</f>
        <v>1</v>
      </c>
      <c r="O5981" s="15">
        <f>IF(Table1[[#This Row],[BusinessInfo_VeteranOwned]]="True",1,0)</f>
        <v>0</v>
      </c>
    </row>
    <row r="5982" spans="1:15" x14ac:dyDescent="0.2">
      <c r="A5982" s="18">
        <v>41311</v>
      </c>
      <c r="B5982" s="19" t="s">
        <v>15</v>
      </c>
      <c r="C5982" s="19" t="s">
        <v>65</v>
      </c>
      <c r="D5982" s="19" t="s">
        <v>66</v>
      </c>
      <c r="E5982" s="19" t="s">
        <v>43</v>
      </c>
      <c r="F5982" s="19" t="s">
        <v>20</v>
      </c>
      <c r="G5982" s="19" t="s">
        <v>20</v>
      </c>
      <c r="H5982" s="19" t="s">
        <v>20</v>
      </c>
      <c r="I5982" s="20">
        <v>5000</v>
      </c>
      <c r="J5982" s="19" t="s">
        <v>25</v>
      </c>
      <c r="K59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59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5982" s="15">
        <f>IF(Table1[[#This Row],[BusinessInfo_WomanOwned]]="True",1,0)</f>
        <v>0</v>
      </c>
      <c r="N5982" s="15">
        <f>IF(Table1[[#This Row],[BusinessInfo_MinorityOwned]]="True",1,0)</f>
        <v>0</v>
      </c>
      <c r="O5982" s="15">
        <f>IF(Table1[[#This Row],[BusinessInfo_VeteranOwned]]="True",1,0)</f>
        <v>0</v>
      </c>
    </row>
    <row r="5983" spans="1:15" x14ac:dyDescent="0.2">
      <c r="A5983" s="18">
        <v>41300</v>
      </c>
      <c r="B5983" s="19" t="s">
        <v>15</v>
      </c>
      <c r="C5983" s="19" t="s">
        <v>78</v>
      </c>
      <c r="D5983" s="19" t="s">
        <v>79</v>
      </c>
      <c r="E5983" s="19" t="s">
        <v>247</v>
      </c>
      <c r="F5983" s="19" t="s">
        <v>19</v>
      </c>
      <c r="G5983" s="19" t="s">
        <v>20</v>
      </c>
      <c r="H5983" s="19" t="s">
        <v>20</v>
      </c>
      <c r="I5983" s="20">
        <v>2000</v>
      </c>
      <c r="J5983" s="19" t="s">
        <v>21</v>
      </c>
      <c r="K59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59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5983" s="15">
        <f>IF(Table1[[#This Row],[BusinessInfo_WomanOwned]]="True",1,0)</f>
        <v>1</v>
      </c>
      <c r="N5983" s="15">
        <f>IF(Table1[[#This Row],[BusinessInfo_MinorityOwned]]="True",1,0)</f>
        <v>0</v>
      </c>
      <c r="O5983" s="15">
        <f>IF(Table1[[#This Row],[BusinessInfo_VeteranOwned]]="True",1,0)</f>
        <v>0</v>
      </c>
    </row>
    <row r="5984" spans="1:15" x14ac:dyDescent="0.2">
      <c r="A5984" s="18">
        <v>36979</v>
      </c>
      <c r="B5984" s="19" t="s">
        <v>15</v>
      </c>
      <c r="C5984" s="19" t="s">
        <v>34</v>
      </c>
      <c r="D5984" s="19" t="s">
        <v>63</v>
      </c>
      <c r="E5984" s="19" t="s">
        <v>27</v>
      </c>
      <c r="F5984" s="19" t="s">
        <v>19</v>
      </c>
      <c r="G5984" s="19" t="s">
        <v>19</v>
      </c>
      <c r="H5984" s="19" t="s">
        <v>20</v>
      </c>
      <c r="I5984" s="20">
        <v>2000</v>
      </c>
      <c r="J5984" s="19" t="s">
        <v>21</v>
      </c>
      <c r="K59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9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5984" s="15">
        <f>IF(Table1[[#This Row],[BusinessInfo_WomanOwned]]="True",1,0)</f>
        <v>1</v>
      </c>
      <c r="N5984" s="15">
        <f>IF(Table1[[#This Row],[BusinessInfo_MinorityOwned]]="True",1,0)</f>
        <v>1</v>
      </c>
      <c r="O5984" s="15">
        <f>IF(Table1[[#This Row],[BusinessInfo_VeteranOwned]]="True",1,0)</f>
        <v>0</v>
      </c>
    </row>
    <row r="5985" spans="1:15" x14ac:dyDescent="0.2">
      <c r="A5985" s="18">
        <v>37005</v>
      </c>
      <c r="B5985" s="19" t="s">
        <v>15</v>
      </c>
      <c r="C5985" s="19" t="s">
        <v>78</v>
      </c>
      <c r="D5985" s="19" t="s">
        <v>79</v>
      </c>
      <c r="E5985" s="19" t="s">
        <v>54</v>
      </c>
      <c r="F5985" s="19" t="s">
        <v>19</v>
      </c>
      <c r="G5985" s="19" t="s">
        <v>20</v>
      </c>
      <c r="H5985" s="19" t="s">
        <v>20</v>
      </c>
      <c r="I5985" s="20">
        <v>2000</v>
      </c>
      <c r="J5985" s="19" t="s">
        <v>21</v>
      </c>
      <c r="K59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59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5985" s="15">
        <f>IF(Table1[[#This Row],[BusinessInfo_WomanOwned]]="True",1,0)</f>
        <v>1</v>
      </c>
      <c r="N5985" s="15">
        <f>IF(Table1[[#This Row],[BusinessInfo_MinorityOwned]]="True",1,0)</f>
        <v>0</v>
      </c>
      <c r="O5985" s="15">
        <f>IF(Table1[[#This Row],[BusinessInfo_VeteranOwned]]="True",1,0)</f>
        <v>0</v>
      </c>
    </row>
    <row r="5986" spans="1:15" x14ac:dyDescent="0.2">
      <c r="A5986" s="18">
        <v>41315</v>
      </c>
      <c r="B5986" s="19" t="s">
        <v>15</v>
      </c>
      <c r="C5986" s="19" t="s">
        <v>22</v>
      </c>
      <c r="D5986" s="19" t="s">
        <v>26</v>
      </c>
      <c r="E5986" s="19" t="s">
        <v>38</v>
      </c>
      <c r="F5986" s="19" t="s">
        <v>19</v>
      </c>
      <c r="G5986" s="19" t="s">
        <v>20</v>
      </c>
      <c r="H5986" s="19" t="s">
        <v>20</v>
      </c>
      <c r="I5986" s="20">
        <v>2000</v>
      </c>
      <c r="J5986" s="19" t="s">
        <v>21</v>
      </c>
      <c r="K59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9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5986" s="15">
        <f>IF(Table1[[#This Row],[BusinessInfo_WomanOwned]]="True",1,0)</f>
        <v>1</v>
      </c>
      <c r="N5986" s="15">
        <f>IF(Table1[[#This Row],[BusinessInfo_MinorityOwned]]="True",1,0)</f>
        <v>0</v>
      </c>
      <c r="O5986" s="15">
        <f>IF(Table1[[#This Row],[BusinessInfo_VeteranOwned]]="True",1,0)</f>
        <v>0</v>
      </c>
    </row>
    <row r="5987" spans="1:15" x14ac:dyDescent="0.2">
      <c r="A5987" s="18">
        <v>41318</v>
      </c>
      <c r="B5987" s="19" t="s">
        <v>15</v>
      </c>
      <c r="C5987" s="19" t="s">
        <v>22</v>
      </c>
      <c r="D5987" s="19" t="s">
        <v>45</v>
      </c>
      <c r="E5987" s="19" t="s">
        <v>43</v>
      </c>
      <c r="F5987" s="19" t="s">
        <v>20</v>
      </c>
      <c r="G5987" s="19" t="s">
        <v>20</v>
      </c>
      <c r="H5987" s="19" t="s">
        <v>19</v>
      </c>
      <c r="I5987" s="20">
        <v>2000</v>
      </c>
      <c r="J5987" s="19" t="s">
        <v>21</v>
      </c>
      <c r="K59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9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5987" s="15">
        <f>IF(Table1[[#This Row],[BusinessInfo_WomanOwned]]="True",1,0)</f>
        <v>0</v>
      </c>
      <c r="N5987" s="15">
        <f>IF(Table1[[#This Row],[BusinessInfo_MinorityOwned]]="True",1,0)</f>
        <v>0</v>
      </c>
      <c r="O5987" s="15">
        <f>IF(Table1[[#This Row],[BusinessInfo_VeteranOwned]]="True",1,0)</f>
        <v>1</v>
      </c>
    </row>
    <row r="5988" spans="1:15" x14ac:dyDescent="0.2">
      <c r="A5988" s="18">
        <v>41323</v>
      </c>
      <c r="B5988" s="19" t="s">
        <v>15</v>
      </c>
      <c r="C5988" s="19" t="s">
        <v>64</v>
      </c>
      <c r="D5988" s="19" t="s">
        <v>23</v>
      </c>
      <c r="E5988" s="19" t="s">
        <v>43</v>
      </c>
      <c r="F5988" s="19" t="s">
        <v>19</v>
      </c>
      <c r="G5988" s="19" t="s">
        <v>20</v>
      </c>
      <c r="H5988" s="19" t="s">
        <v>20</v>
      </c>
      <c r="I5988" s="20">
        <v>2000</v>
      </c>
      <c r="J5988" s="19" t="s">
        <v>21</v>
      </c>
      <c r="K59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59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5988" s="15">
        <f>IF(Table1[[#This Row],[BusinessInfo_WomanOwned]]="True",1,0)</f>
        <v>1</v>
      </c>
      <c r="N5988" s="15">
        <f>IF(Table1[[#This Row],[BusinessInfo_MinorityOwned]]="True",1,0)</f>
        <v>0</v>
      </c>
      <c r="O5988" s="15">
        <f>IF(Table1[[#This Row],[BusinessInfo_VeteranOwned]]="True",1,0)</f>
        <v>0</v>
      </c>
    </row>
    <row r="5989" spans="1:15" x14ac:dyDescent="0.2">
      <c r="A5989" s="18">
        <v>41344</v>
      </c>
      <c r="B5989" s="19" t="s">
        <v>15</v>
      </c>
      <c r="C5989" s="19" t="s">
        <v>34</v>
      </c>
      <c r="D5989" s="19" t="s">
        <v>33</v>
      </c>
      <c r="E5989" s="19" t="s">
        <v>27</v>
      </c>
      <c r="F5989" s="19" t="s">
        <v>19</v>
      </c>
      <c r="G5989" s="19" t="s">
        <v>20</v>
      </c>
      <c r="H5989" s="19" t="s">
        <v>20</v>
      </c>
      <c r="I5989" s="20">
        <v>5000</v>
      </c>
      <c r="J5989" s="19" t="s">
        <v>25</v>
      </c>
      <c r="K59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9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989" s="15">
        <f>IF(Table1[[#This Row],[BusinessInfo_WomanOwned]]="True",1,0)</f>
        <v>1</v>
      </c>
      <c r="N5989" s="15">
        <f>IF(Table1[[#This Row],[BusinessInfo_MinorityOwned]]="True",1,0)</f>
        <v>0</v>
      </c>
      <c r="O5989" s="15">
        <f>IF(Table1[[#This Row],[BusinessInfo_VeteranOwned]]="True",1,0)</f>
        <v>0</v>
      </c>
    </row>
    <row r="5990" spans="1:15" x14ac:dyDescent="0.2">
      <c r="A5990" s="18">
        <v>41358</v>
      </c>
      <c r="B5990" s="19" t="s">
        <v>15</v>
      </c>
      <c r="C5990" s="19" t="s">
        <v>34</v>
      </c>
      <c r="D5990" s="19" t="s">
        <v>33</v>
      </c>
      <c r="E5990" s="19" t="s">
        <v>18</v>
      </c>
      <c r="F5990" s="19" t="s">
        <v>20</v>
      </c>
      <c r="G5990" s="19" t="s">
        <v>20</v>
      </c>
      <c r="H5990" s="19" t="s">
        <v>20</v>
      </c>
      <c r="I5990" s="20">
        <v>10000</v>
      </c>
      <c r="J5990" s="19" t="s">
        <v>36</v>
      </c>
      <c r="K59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9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990" s="15">
        <f>IF(Table1[[#This Row],[BusinessInfo_WomanOwned]]="True",1,0)</f>
        <v>0</v>
      </c>
      <c r="N5990" s="15">
        <f>IF(Table1[[#This Row],[BusinessInfo_MinorityOwned]]="True",1,0)</f>
        <v>0</v>
      </c>
      <c r="O5990" s="15">
        <f>IF(Table1[[#This Row],[BusinessInfo_VeteranOwned]]="True",1,0)</f>
        <v>0</v>
      </c>
    </row>
    <row r="5991" spans="1:15" x14ac:dyDescent="0.2">
      <c r="A5991" s="18">
        <v>41361</v>
      </c>
      <c r="B5991" s="19" t="s">
        <v>15</v>
      </c>
      <c r="C5991" s="19" t="s">
        <v>52</v>
      </c>
      <c r="D5991" s="19" t="s">
        <v>53</v>
      </c>
      <c r="E5991" s="19" t="s">
        <v>47</v>
      </c>
      <c r="F5991" s="19" t="s">
        <v>20</v>
      </c>
      <c r="G5991" s="19" t="s">
        <v>20</v>
      </c>
      <c r="H5991" s="19" t="s">
        <v>19</v>
      </c>
      <c r="I5991" s="20">
        <v>2000</v>
      </c>
      <c r="J5991" s="19" t="s">
        <v>21</v>
      </c>
      <c r="K59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59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5991" s="15">
        <f>IF(Table1[[#This Row],[BusinessInfo_WomanOwned]]="True",1,0)</f>
        <v>0</v>
      </c>
      <c r="N5991" s="15">
        <f>IF(Table1[[#This Row],[BusinessInfo_MinorityOwned]]="True",1,0)</f>
        <v>0</v>
      </c>
      <c r="O5991" s="15">
        <f>IF(Table1[[#This Row],[BusinessInfo_VeteranOwned]]="True",1,0)</f>
        <v>1</v>
      </c>
    </row>
    <row r="5992" spans="1:15" x14ac:dyDescent="0.2">
      <c r="A5992" s="18">
        <v>41368</v>
      </c>
      <c r="B5992" s="19" t="s">
        <v>15</v>
      </c>
      <c r="C5992" s="19" t="s">
        <v>72</v>
      </c>
      <c r="D5992" s="19" t="s">
        <v>53</v>
      </c>
      <c r="E5992" s="19" t="s">
        <v>58</v>
      </c>
      <c r="F5992" s="19" t="s">
        <v>20</v>
      </c>
      <c r="G5992" s="19" t="s">
        <v>20</v>
      </c>
      <c r="H5992" s="19" t="s">
        <v>19</v>
      </c>
      <c r="I5992" s="20">
        <v>5000</v>
      </c>
      <c r="J5992" s="19" t="s">
        <v>25</v>
      </c>
      <c r="K59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59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5992" s="15">
        <f>IF(Table1[[#This Row],[BusinessInfo_WomanOwned]]="True",1,0)</f>
        <v>0</v>
      </c>
      <c r="N5992" s="15">
        <f>IF(Table1[[#This Row],[BusinessInfo_MinorityOwned]]="True",1,0)</f>
        <v>0</v>
      </c>
      <c r="O5992" s="15">
        <f>IF(Table1[[#This Row],[BusinessInfo_VeteranOwned]]="True",1,0)</f>
        <v>1</v>
      </c>
    </row>
    <row r="5993" spans="1:15" x14ac:dyDescent="0.2">
      <c r="A5993" s="18">
        <v>41380</v>
      </c>
      <c r="B5993" s="19" t="s">
        <v>15</v>
      </c>
      <c r="C5993" s="19" t="s">
        <v>89</v>
      </c>
      <c r="D5993" s="19" t="s">
        <v>90</v>
      </c>
      <c r="E5993" s="19" t="s">
        <v>27</v>
      </c>
      <c r="F5993" s="19" t="s">
        <v>20</v>
      </c>
      <c r="G5993" s="19" t="s">
        <v>19</v>
      </c>
      <c r="H5993" s="19" t="s">
        <v>20</v>
      </c>
      <c r="I5993" s="20">
        <v>2000</v>
      </c>
      <c r="J5993" s="19" t="s">
        <v>21</v>
      </c>
      <c r="K59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59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5993" s="15">
        <f>IF(Table1[[#This Row],[BusinessInfo_WomanOwned]]="True",1,0)</f>
        <v>0</v>
      </c>
      <c r="N5993" s="15">
        <f>IF(Table1[[#This Row],[BusinessInfo_MinorityOwned]]="True",1,0)</f>
        <v>1</v>
      </c>
      <c r="O5993" s="15">
        <f>IF(Table1[[#This Row],[BusinessInfo_VeteranOwned]]="True",1,0)</f>
        <v>0</v>
      </c>
    </row>
    <row r="5994" spans="1:15" x14ac:dyDescent="0.2">
      <c r="A5994" s="18">
        <v>37013</v>
      </c>
      <c r="B5994" s="19" t="s">
        <v>15</v>
      </c>
      <c r="C5994" s="19" t="s">
        <v>34</v>
      </c>
      <c r="D5994" s="19" t="s">
        <v>63</v>
      </c>
      <c r="E5994" s="19" t="s">
        <v>247</v>
      </c>
      <c r="F5994" s="19" t="s">
        <v>19</v>
      </c>
      <c r="G5994" s="19" t="s">
        <v>20</v>
      </c>
      <c r="H5994" s="19" t="s">
        <v>20</v>
      </c>
      <c r="I5994" s="20">
        <v>2000</v>
      </c>
      <c r="J5994" s="19" t="s">
        <v>21</v>
      </c>
      <c r="K59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9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5994" s="15">
        <f>IF(Table1[[#This Row],[BusinessInfo_WomanOwned]]="True",1,0)</f>
        <v>1</v>
      </c>
      <c r="N5994" s="15">
        <f>IF(Table1[[#This Row],[BusinessInfo_MinorityOwned]]="True",1,0)</f>
        <v>0</v>
      </c>
      <c r="O5994" s="15">
        <f>IF(Table1[[#This Row],[BusinessInfo_VeteranOwned]]="True",1,0)</f>
        <v>0</v>
      </c>
    </row>
    <row r="5995" spans="1:15" x14ac:dyDescent="0.2">
      <c r="A5995" s="18">
        <v>41389</v>
      </c>
      <c r="B5995" s="19" t="s">
        <v>15</v>
      </c>
      <c r="C5995" s="19" t="s">
        <v>39</v>
      </c>
      <c r="D5995" s="19" t="s">
        <v>85</v>
      </c>
      <c r="E5995" s="19" t="s">
        <v>247</v>
      </c>
      <c r="F5995" s="19" t="s">
        <v>20</v>
      </c>
      <c r="G5995" s="19" t="s">
        <v>20</v>
      </c>
      <c r="H5995" s="19" t="s">
        <v>20</v>
      </c>
      <c r="I5995" s="20">
        <v>2000</v>
      </c>
      <c r="J5995" s="19" t="s">
        <v>21</v>
      </c>
      <c r="K59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59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5995" s="15">
        <f>IF(Table1[[#This Row],[BusinessInfo_WomanOwned]]="True",1,0)</f>
        <v>0</v>
      </c>
      <c r="N5995" s="15">
        <f>IF(Table1[[#This Row],[BusinessInfo_MinorityOwned]]="True",1,0)</f>
        <v>0</v>
      </c>
      <c r="O5995" s="15">
        <f>IF(Table1[[#This Row],[BusinessInfo_VeteranOwned]]="True",1,0)</f>
        <v>0</v>
      </c>
    </row>
    <row r="5996" spans="1:15" x14ac:dyDescent="0.2">
      <c r="A5996" s="18">
        <v>37055</v>
      </c>
      <c r="B5996" s="19" t="s">
        <v>15</v>
      </c>
      <c r="C5996" s="19" t="s">
        <v>34</v>
      </c>
      <c r="D5996" s="19" t="s">
        <v>33</v>
      </c>
      <c r="E5996" s="19" t="s">
        <v>247</v>
      </c>
      <c r="F5996" s="19" t="s">
        <v>19</v>
      </c>
      <c r="G5996" s="19" t="s">
        <v>20</v>
      </c>
      <c r="H5996" s="19" t="s">
        <v>20</v>
      </c>
      <c r="I5996" s="20">
        <v>2000</v>
      </c>
      <c r="J5996" s="19" t="s">
        <v>21</v>
      </c>
      <c r="K59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9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5996" s="15">
        <f>IF(Table1[[#This Row],[BusinessInfo_WomanOwned]]="True",1,0)</f>
        <v>1</v>
      </c>
      <c r="N5996" s="15">
        <f>IF(Table1[[#This Row],[BusinessInfo_MinorityOwned]]="True",1,0)</f>
        <v>0</v>
      </c>
      <c r="O5996" s="15">
        <f>IF(Table1[[#This Row],[BusinessInfo_VeteranOwned]]="True",1,0)</f>
        <v>0</v>
      </c>
    </row>
    <row r="5997" spans="1:15" x14ac:dyDescent="0.2">
      <c r="A5997" s="18">
        <v>37058</v>
      </c>
      <c r="B5997" s="19" t="s">
        <v>15</v>
      </c>
      <c r="C5997" s="19" t="s">
        <v>80</v>
      </c>
      <c r="D5997" s="19" t="s">
        <v>71</v>
      </c>
      <c r="E5997" s="19" t="s">
        <v>247</v>
      </c>
      <c r="F5997" s="19" t="s">
        <v>20</v>
      </c>
      <c r="G5997" s="19" t="s">
        <v>20</v>
      </c>
      <c r="H5997" s="19" t="s">
        <v>20</v>
      </c>
      <c r="I5997" s="20">
        <v>2000</v>
      </c>
      <c r="J5997" s="19" t="s">
        <v>21</v>
      </c>
      <c r="K59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9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5997" s="15">
        <f>IF(Table1[[#This Row],[BusinessInfo_WomanOwned]]="True",1,0)</f>
        <v>0</v>
      </c>
      <c r="N5997" s="15">
        <f>IF(Table1[[#This Row],[BusinessInfo_MinorityOwned]]="True",1,0)</f>
        <v>0</v>
      </c>
      <c r="O5997" s="15">
        <f>IF(Table1[[#This Row],[BusinessInfo_VeteranOwned]]="True",1,0)</f>
        <v>0</v>
      </c>
    </row>
    <row r="5998" spans="1:15" x14ac:dyDescent="0.2">
      <c r="A5998" s="18">
        <v>41413</v>
      </c>
      <c r="B5998" s="19" t="s">
        <v>15</v>
      </c>
      <c r="C5998" s="19" t="s">
        <v>80</v>
      </c>
      <c r="D5998" s="19" t="s">
        <v>35</v>
      </c>
      <c r="E5998" s="19" t="s">
        <v>18</v>
      </c>
      <c r="F5998" s="19" t="s">
        <v>20</v>
      </c>
      <c r="G5998" s="19" t="s">
        <v>19</v>
      </c>
      <c r="H5998" s="19" t="s">
        <v>20</v>
      </c>
      <c r="I5998" s="20">
        <v>2000</v>
      </c>
      <c r="J5998" s="19" t="s">
        <v>21</v>
      </c>
      <c r="K59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9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998" s="15">
        <f>IF(Table1[[#This Row],[BusinessInfo_WomanOwned]]="True",1,0)</f>
        <v>0</v>
      </c>
      <c r="N5998" s="15">
        <f>IF(Table1[[#This Row],[BusinessInfo_MinorityOwned]]="True",1,0)</f>
        <v>1</v>
      </c>
      <c r="O5998" s="15">
        <f>IF(Table1[[#This Row],[BusinessInfo_VeteranOwned]]="True",1,0)</f>
        <v>0</v>
      </c>
    </row>
    <row r="5999" spans="1:15" x14ac:dyDescent="0.2">
      <c r="A5999" s="18">
        <v>41421</v>
      </c>
      <c r="B5999" s="19" t="s">
        <v>15</v>
      </c>
      <c r="C5999" s="19" t="s">
        <v>34</v>
      </c>
      <c r="D5999" s="19" t="s">
        <v>35</v>
      </c>
      <c r="E5999" s="19" t="s">
        <v>18</v>
      </c>
      <c r="F5999" s="19" t="s">
        <v>20</v>
      </c>
      <c r="G5999" s="19" t="s">
        <v>19</v>
      </c>
      <c r="H5999" s="19" t="s">
        <v>20</v>
      </c>
      <c r="I5999" s="20">
        <v>2000</v>
      </c>
      <c r="J5999" s="19" t="s">
        <v>21</v>
      </c>
      <c r="K59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59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5999" s="15">
        <f>IF(Table1[[#This Row],[BusinessInfo_WomanOwned]]="True",1,0)</f>
        <v>0</v>
      </c>
      <c r="N5999" s="15">
        <f>IF(Table1[[#This Row],[BusinessInfo_MinorityOwned]]="True",1,0)</f>
        <v>1</v>
      </c>
      <c r="O5999" s="15">
        <f>IF(Table1[[#This Row],[BusinessInfo_VeteranOwned]]="True",1,0)</f>
        <v>0</v>
      </c>
    </row>
    <row r="6000" spans="1:15" x14ac:dyDescent="0.2">
      <c r="A6000" s="18">
        <v>41423</v>
      </c>
      <c r="B6000" s="19" t="s">
        <v>15</v>
      </c>
      <c r="C6000" s="19" t="s">
        <v>32</v>
      </c>
      <c r="D6000" s="19" t="s">
        <v>35</v>
      </c>
      <c r="E6000" s="19" t="s">
        <v>18</v>
      </c>
      <c r="F6000" s="19" t="s">
        <v>20</v>
      </c>
      <c r="G6000" s="19" t="s">
        <v>19</v>
      </c>
      <c r="H6000" s="19" t="s">
        <v>20</v>
      </c>
      <c r="I6000" s="20">
        <v>2000</v>
      </c>
      <c r="J6000" s="19" t="s">
        <v>21</v>
      </c>
      <c r="K60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0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000" s="15">
        <f>IF(Table1[[#This Row],[BusinessInfo_WomanOwned]]="True",1,0)</f>
        <v>0</v>
      </c>
      <c r="N6000" s="15">
        <f>IF(Table1[[#This Row],[BusinessInfo_MinorityOwned]]="True",1,0)</f>
        <v>1</v>
      </c>
      <c r="O6000" s="15">
        <f>IF(Table1[[#This Row],[BusinessInfo_VeteranOwned]]="True",1,0)</f>
        <v>0</v>
      </c>
    </row>
    <row r="6001" spans="1:15" x14ac:dyDescent="0.2">
      <c r="A6001" s="18">
        <v>41435</v>
      </c>
      <c r="B6001" s="19" t="s">
        <v>15</v>
      </c>
      <c r="C6001" s="19" t="s">
        <v>59</v>
      </c>
      <c r="D6001" s="19" t="s">
        <v>49</v>
      </c>
      <c r="E6001" s="19" t="s">
        <v>247</v>
      </c>
      <c r="F6001" s="19" t="s">
        <v>20</v>
      </c>
      <c r="G6001" s="19" t="s">
        <v>19</v>
      </c>
      <c r="H6001" s="19" t="s">
        <v>20</v>
      </c>
      <c r="I6001" s="20">
        <v>2000</v>
      </c>
      <c r="J6001" s="19" t="s">
        <v>21</v>
      </c>
      <c r="K60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0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001" s="15">
        <f>IF(Table1[[#This Row],[BusinessInfo_WomanOwned]]="True",1,0)</f>
        <v>0</v>
      </c>
      <c r="N6001" s="15">
        <f>IF(Table1[[#This Row],[BusinessInfo_MinorityOwned]]="True",1,0)</f>
        <v>1</v>
      </c>
      <c r="O6001" s="15">
        <f>IF(Table1[[#This Row],[BusinessInfo_VeteranOwned]]="True",1,0)</f>
        <v>0</v>
      </c>
    </row>
    <row r="6002" spans="1:15" x14ac:dyDescent="0.2">
      <c r="A6002" s="18">
        <v>37081</v>
      </c>
      <c r="B6002" s="19" t="s">
        <v>15</v>
      </c>
      <c r="C6002" s="19" t="s">
        <v>567</v>
      </c>
      <c r="D6002" s="19" t="s">
        <v>332</v>
      </c>
      <c r="E6002" s="19" t="s">
        <v>47</v>
      </c>
      <c r="F6002" s="19" t="s">
        <v>19</v>
      </c>
      <c r="G6002" s="19" t="s">
        <v>19</v>
      </c>
      <c r="H6002" s="19" t="s">
        <v>20</v>
      </c>
      <c r="I6002" s="20">
        <v>2000</v>
      </c>
      <c r="J6002" s="19" t="s">
        <v>21</v>
      </c>
      <c r="K60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Waverly</v>
      </c>
      <c r="L60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33877</v>
      </c>
      <c r="M6002" s="15">
        <f>IF(Table1[[#This Row],[BusinessInfo_WomanOwned]]="True",1,0)</f>
        <v>1</v>
      </c>
      <c r="N6002" s="15">
        <f>IF(Table1[[#This Row],[BusinessInfo_MinorityOwned]]="True",1,0)</f>
        <v>1</v>
      </c>
      <c r="O6002" s="15">
        <f>IF(Table1[[#This Row],[BusinessInfo_VeteranOwned]]="True",1,0)</f>
        <v>0</v>
      </c>
    </row>
    <row r="6003" spans="1:15" x14ac:dyDescent="0.2">
      <c r="A6003" s="18">
        <v>41449</v>
      </c>
      <c r="B6003" s="19" t="s">
        <v>15</v>
      </c>
      <c r="C6003" s="19" t="s">
        <v>34</v>
      </c>
      <c r="D6003" s="19" t="s">
        <v>50</v>
      </c>
      <c r="E6003" s="19" t="s">
        <v>247</v>
      </c>
      <c r="F6003" s="19" t="s">
        <v>19</v>
      </c>
      <c r="G6003" s="19" t="s">
        <v>20</v>
      </c>
      <c r="H6003" s="19" t="s">
        <v>19</v>
      </c>
      <c r="I6003" s="20">
        <v>2000</v>
      </c>
      <c r="J6003" s="19" t="s">
        <v>21</v>
      </c>
      <c r="K60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0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6003" s="15">
        <f>IF(Table1[[#This Row],[BusinessInfo_WomanOwned]]="True",1,0)</f>
        <v>1</v>
      </c>
      <c r="N6003" s="15">
        <f>IF(Table1[[#This Row],[BusinessInfo_MinorityOwned]]="True",1,0)</f>
        <v>0</v>
      </c>
      <c r="O6003" s="15">
        <f>IF(Table1[[#This Row],[BusinessInfo_VeteranOwned]]="True",1,0)</f>
        <v>1</v>
      </c>
    </row>
    <row r="6004" spans="1:15" x14ac:dyDescent="0.2">
      <c r="A6004" s="18">
        <v>37100</v>
      </c>
      <c r="B6004" s="19" t="s">
        <v>15</v>
      </c>
      <c r="C6004" s="19" t="s">
        <v>16</v>
      </c>
      <c r="D6004" s="19" t="s">
        <v>55</v>
      </c>
      <c r="E6004" s="19" t="s">
        <v>56</v>
      </c>
      <c r="F6004" s="19" t="s">
        <v>20</v>
      </c>
      <c r="G6004" s="19" t="s">
        <v>20</v>
      </c>
      <c r="H6004" s="19" t="s">
        <v>20</v>
      </c>
      <c r="I6004" s="20">
        <v>2000</v>
      </c>
      <c r="J6004" s="19" t="s">
        <v>21</v>
      </c>
      <c r="K60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0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004" s="15">
        <f>IF(Table1[[#This Row],[BusinessInfo_WomanOwned]]="True",1,0)</f>
        <v>0</v>
      </c>
      <c r="N6004" s="15">
        <f>IF(Table1[[#This Row],[BusinessInfo_MinorityOwned]]="True",1,0)</f>
        <v>0</v>
      </c>
      <c r="O6004" s="15">
        <f>IF(Table1[[#This Row],[BusinessInfo_VeteranOwned]]="True",1,0)</f>
        <v>0</v>
      </c>
    </row>
    <row r="6005" spans="1:15" x14ac:dyDescent="0.2">
      <c r="A6005" s="18">
        <v>41450</v>
      </c>
      <c r="B6005" s="19" t="s">
        <v>15</v>
      </c>
      <c r="C6005" s="19" t="s">
        <v>32</v>
      </c>
      <c r="D6005" s="19" t="s">
        <v>50</v>
      </c>
      <c r="E6005" s="19" t="s">
        <v>54</v>
      </c>
      <c r="F6005" s="19" t="s">
        <v>20</v>
      </c>
      <c r="G6005" s="19" t="s">
        <v>20</v>
      </c>
      <c r="H6005" s="19" t="s">
        <v>20</v>
      </c>
      <c r="I6005" s="20">
        <v>2000</v>
      </c>
      <c r="J6005" s="19" t="s">
        <v>21</v>
      </c>
      <c r="K60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0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6005" s="15">
        <f>IF(Table1[[#This Row],[BusinessInfo_WomanOwned]]="True",1,0)</f>
        <v>0</v>
      </c>
      <c r="N6005" s="15">
        <f>IF(Table1[[#This Row],[BusinessInfo_MinorityOwned]]="True",1,0)</f>
        <v>0</v>
      </c>
      <c r="O6005" s="15">
        <f>IF(Table1[[#This Row],[BusinessInfo_VeteranOwned]]="True",1,0)</f>
        <v>0</v>
      </c>
    </row>
    <row r="6006" spans="1:15" x14ac:dyDescent="0.2">
      <c r="A6006" s="18">
        <v>41469</v>
      </c>
      <c r="B6006" s="19" t="s">
        <v>15</v>
      </c>
      <c r="C6006" s="19" t="s">
        <v>34</v>
      </c>
      <c r="D6006" s="19" t="s">
        <v>49</v>
      </c>
      <c r="E6006" s="19" t="s">
        <v>58</v>
      </c>
      <c r="F6006" s="19" t="s">
        <v>19</v>
      </c>
      <c r="G6006" s="19" t="s">
        <v>19</v>
      </c>
      <c r="H6006" s="19" t="s">
        <v>20</v>
      </c>
      <c r="I6006" s="20">
        <v>5000</v>
      </c>
      <c r="J6006" s="19" t="s">
        <v>25</v>
      </c>
      <c r="K60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0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006" s="15">
        <f>IF(Table1[[#This Row],[BusinessInfo_WomanOwned]]="True",1,0)</f>
        <v>1</v>
      </c>
      <c r="N6006" s="15">
        <f>IF(Table1[[#This Row],[BusinessInfo_MinorityOwned]]="True",1,0)</f>
        <v>1</v>
      </c>
      <c r="O6006" s="15">
        <f>IF(Table1[[#This Row],[BusinessInfo_VeteranOwned]]="True",1,0)</f>
        <v>0</v>
      </c>
    </row>
    <row r="6007" spans="1:15" x14ac:dyDescent="0.2">
      <c r="A6007" s="18">
        <v>41473</v>
      </c>
      <c r="B6007" s="19" t="s">
        <v>15</v>
      </c>
      <c r="C6007" s="19" t="s">
        <v>22</v>
      </c>
      <c r="D6007" s="19" t="s">
        <v>45</v>
      </c>
      <c r="E6007" s="19" t="s">
        <v>247</v>
      </c>
      <c r="F6007" s="19" t="s">
        <v>19</v>
      </c>
      <c r="G6007" s="19" t="s">
        <v>20</v>
      </c>
      <c r="H6007" s="19" t="s">
        <v>20</v>
      </c>
      <c r="I6007" s="20">
        <v>2000</v>
      </c>
      <c r="J6007" s="19" t="s">
        <v>21</v>
      </c>
      <c r="K60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0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6007" s="15">
        <f>IF(Table1[[#This Row],[BusinessInfo_WomanOwned]]="True",1,0)</f>
        <v>1</v>
      </c>
      <c r="N6007" s="15">
        <f>IF(Table1[[#This Row],[BusinessInfo_MinorityOwned]]="True",1,0)</f>
        <v>0</v>
      </c>
      <c r="O6007" s="15">
        <f>IF(Table1[[#This Row],[BusinessInfo_VeteranOwned]]="True",1,0)</f>
        <v>0</v>
      </c>
    </row>
    <row r="6008" spans="1:15" x14ac:dyDescent="0.2">
      <c r="A6008" s="18">
        <v>41476</v>
      </c>
      <c r="B6008" s="19" t="s">
        <v>15</v>
      </c>
      <c r="C6008" s="19" t="s">
        <v>34</v>
      </c>
      <c r="D6008" s="19" t="s">
        <v>35</v>
      </c>
      <c r="E6008" s="19" t="s">
        <v>56</v>
      </c>
      <c r="F6008" s="19" t="s">
        <v>20</v>
      </c>
      <c r="G6008" s="19" t="s">
        <v>20</v>
      </c>
      <c r="H6008" s="19" t="s">
        <v>20</v>
      </c>
      <c r="I6008" s="20">
        <v>2000</v>
      </c>
      <c r="J6008" s="19" t="s">
        <v>21</v>
      </c>
      <c r="K60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0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008" s="15">
        <f>IF(Table1[[#This Row],[BusinessInfo_WomanOwned]]="True",1,0)</f>
        <v>0</v>
      </c>
      <c r="N6008" s="15">
        <f>IF(Table1[[#This Row],[BusinessInfo_MinorityOwned]]="True",1,0)</f>
        <v>0</v>
      </c>
      <c r="O6008" s="15">
        <f>IF(Table1[[#This Row],[BusinessInfo_VeteranOwned]]="True",1,0)</f>
        <v>0</v>
      </c>
    </row>
    <row r="6009" spans="1:15" x14ac:dyDescent="0.2">
      <c r="A6009" s="18">
        <v>37137</v>
      </c>
      <c r="B6009" s="19" t="s">
        <v>15</v>
      </c>
      <c r="C6009" s="19" t="s">
        <v>64</v>
      </c>
      <c r="D6009" s="19" t="s">
        <v>26</v>
      </c>
      <c r="E6009" s="19" t="s">
        <v>43</v>
      </c>
      <c r="F6009" s="19" t="s">
        <v>19</v>
      </c>
      <c r="G6009" s="19" t="s">
        <v>19</v>
      </c>
      <c r="H6009" s="19" t="s">
        <v>20</v>
      </c>
      <c r="I6009" s="20">
        <v>2000</v>
      </c>
      <c r="J6009" s="19" t="s">
        <v>21</v>
      </c>
      <c r="K60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0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009" s="15">
        <f>IF(Table1[[#This Row],[BusinessInfo_WomanOwned]]="True",1,0)</f>
        <v>1</v>
      </c>
      <c r="N6009" s="15">
        <f>IF(Table1[[#This Row],[BusinessInfo_MinorityOwned]]="True",1,0)</f>
        <v>1</v>
      </c>
      <c r="O6009" s="15">
        <f>IF(Table1[[#This Row],[BusinessInfo_VeteranOwned]]="True",1,0)</f>
        <v>0</v>
      </c>
    </row>
    <row r="6010" spans="1:15" x14ac:dyDescent="0.2">
      <c r="A6010" s="18">
        <v>41509</v>
      </c>
      <c r="B6010" s="19" t="s">
        <v>15</v>
      </c>
      <c r="C6010" s="19" t="s">
        <v>34</v>
      </c>
      <c r="D6010" s="19" t="s">
        <v>71</v>
      </c>
      <c r="E6010" s="19" t="s">
        <v>43</v>
      </c>
      <c r="F6010" s="19" t="s">
        <v>20</v>
      </c>
      <c r="G6010" s="19" t="s">
        <v>20</v>
      </c>
      <c r="H6010" s="19" t="s">
        <v>20</v>
      </c>
      <c r="I6010" s="20">
        <v>2000</v>
      </c>
      <c r="J6010" s="19" t="s">
        <v>21</v>
      </c>
      <c r="K60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0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6010" s="15">
        <f>IF(Table1[[#This Row],[BusinessInfo_WomanOwned]]="True",1,0)</f>
        <v>0</v>
      </c>
      <c r="N6010" s="15">
        <f>IF(Table1[[#This Row],[BusinessInfo_MinorityOwned]]="True",1,0)</f>
        <v>0</v>
      </c>
      <c r="O6010" s="15">
        <f>IF(Table1[[#This Row],[BusinessInfo_VeteranOwned]]="True",1,0)</f>
        <v>0</v>
      </c>
    </row>
    <row r="6011" spans="1:15" x14ac:dyDescent="0.2">
      <c r="A6011" s="18">
        <v>41529</v>
      </c>
      <c r="B6011" s="19" t="s">
        <v>15</v>
      </c>
      <c r="C6011" s="19" t="s">
        <v>34</v>
      </c>
      <c r="D6011" s="19" t="s">
        <v>33</v>
      </c>
      <c r="E6011" s="19" t="s">
        <v>58</v>
      </c>
      <c r="F6011" s="19" t="s">
        <v>20</v>
      </c>
      <c r="G6011" s="19" t="s">
        <v>19</v>
      </c>
      <c r="H6011" s="19" t="s">
        <v>20</v>
      </c>
      <c r="I6011" s="20">
        <v>10000</v>
      </c>
      <c r="J6011" s="19" t="s">
        <v>36</v>
      </c>
      <c r="K60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0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011" s="15">
        <f>IF(Table1[[#This Row],[BusinessInfo_WomanOwned]]="True",1,0)</f>
        <v>0</v>
      </c>
      <c r="N6011" s="15">
        <f>IF(Table1[[#This Row],[BusinessInfo_MinorityOwned]]="True",1,0)</f>
        <v>1</v>
      </c>
      <c r="O6011" s="15">
        <f>IF(Table1[[#This Row],[BusinessInfo_VeteranOwned]]="True",1,0)</f>
        <v>0</v>
      </c>
    </row>
    <row r="6012" spans="1:15" x14ac:dyDescent="0.2">
      <c r="A6012" s="18">
        <v>41538</v>
      </c>
      <c r="B6012" s="19" t="s">
        <v>15</v>
      </c>
      <c r="C6012" s="19" t="s">
        <v>22</v>
      </c>
      <c r="D6012" s="19" t="s">
        <v>45</v>
      </c>
      <c r="E6012" s="19" t="s">
        <v>27</v>
      </c>
      <c r="F6012" s="19" t="s">
        <v>20</v>
      </c>
      <c r="G6012" s="19" t="s">
        <v>20</v>
      </c>
      <c r="H6012" s="19" t="s">
        <v>20</v>
      </c>
      <c r="I6012" s="20">
        <v>2000</v>
      </c>
      <c r="J6012" s="19" t="s">
        <v>21</v>
      </c>
      <c r="K60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0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6012" s="15">
        <f>IF(Table1[[#This Row],[BusinessInfo_WomanOwned]]="True",1,0)</f>
        <v>0</v>
      </c>
      <c r="N6012" s="15">
        <f>IF(Table1[[#This Row],[BusinessInfo_MinorityOwned]]="True",1,0)</f>
        <v>0</v>
      </c>
      <c r="O6012" s="15">
        <f>IF(Table1[[#This Row],[BusinessInfo_VeteranOwned]]="True",1,0)</f>
        <v>0</v>
      </c>
    </row>
    <row r="6013" spans="1:15" x14ac:dyDescent="0.2">
      <c r="A6013" s="18">
        <v>37152</v>
      </c>
      <c r="B6013" s="19" t="s">
        <v>15</v>
      </c>
      <c r="C6013" s="19" t="s">
        <v>89</v>
      </c>
      <c r="D6013" s="19" t="s">
        <v>90</v>
      </c>
      <c r="E6013" s="19" t="s">
        <v>56</v>
      </c>
      <c r="F6013" s="19" t="s">
        <v>19</v>
      </c>
      <c r="G6013" s="19" t="s">
        <v>20</v>
      </c>
      <c r="H6013" s="19" t="s">
        <v>20</v>
      </c>
      <c r="I6013" s="20">
        <v>2000</v>
      </c>
      <c r="J6013" s="19" t="s">
        <v>21</v>
      </c>
      <c r="K60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60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6013" s="15">
        <f>IF(Table1[[#This Row],[BusinessInfo_WomanOwned]]="True",1,0)</f>
        <v>1</v>
      </c>
      <c r="N6013" s="15">
        <f>IF(Table1[[#This Row],[BusinessInfo_MinorityOwned]]="True",1,0)</f>
        <v>0</v>
      </c>
      <c r="O6013" s="15">
        <f>IF(Table1[[#This Row],[BusinessInfo_VeteranOwned]]="True",1,0)</f>
        <v>0</v>
      </c>
    </row>
    <row r="6014" spans="1:15" x14ac:dyDescent="0.2">
      <c r="A6014" s="18">
        <v>41554</v>
      </c>
      <c r="B6014" s="19" t="s">
        <v>15</v>
      </c>
      <c r="C6014" s="19" t="s">
        <v>59</v>
      </c>
      <c r="D6014" s="19" t="s">
        <v>71</v>
      </c>
      <c r="E6014" s="19" t="s">
        <v>57</v>
      </c>
      <c r="F6014" s="19" t="s">
        <v>19</v>
      </c>
      <c r="G6014" s="19" t="s">
        <v>20</v>
      </c>
      <c r="H6014" s="19" t="s">
        <v>20</v>
      </c>
      <c r="I6014" s="20">
        <v>2000</v>
      </c>
      <c r="J6014" s="19" t="s">
        <v>21</v>
      </c>
      <c r="K60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0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6014" s="15">
        <f>IF(Table1[[#This Row],[BusinessInfo_WomanOwned]]="True",1,0)</f>
        <v>1</v>
      </c>
      <c r="N6014" s="15">
        <f>IF(Table1[[#This Row],[BusinessInfo_MinorityOwned]]="True",1,0)</f>
        <v>0</v>
      </c>
      <c r="O6014" s="15">
        <f>IF(Table1[[#This Row],[BusinessInfo_VeteranOwned]]="True",1,0)</f>
        <v>0</v>
      </c>
    </row>
    <row r="6015" spans="1:15" x14ac:dyDescent="0.2">
      <c r="A6015" s="18">
        <v>41598</v>
      </c>
      <c r="B6015" s="19" t="s">
        <v>15</v>
      </c>
      <c r="C6015" s="19" t="s">
        <v>67</v>
      </c>
      <c r="D6015" s="19" t="s">
        <v>68</v>
      </c>
      <c r="E6015" s="19" t="s">
        <v>54</v>
      </c>
      <c r="F6015" s="19" t="s">
        <v>20</v>
      </c>
      <c r="G6015" s="19" t="s">
        <v>20</v>
      </c>
      <c r="H6015" s="19" t="s">
        <v>20</v>
      </c>
      <c r="I6015" s="20">
        <v>5000</v>
      </c>
      <c r="J6015" s="19" t="s">
        <v>25</v>
      </c>
      <c r="K60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0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6015" s="15">
        <f>IF(Table1[[#This Row],[BusinessInfo_WomanOwned]]="True",1,0)</f>
        <v>0</v>
      </c>
      <c r="N6015" s="15">
        <f>IF(Table1[[#This Row],[BusinessInfo_MinorityOwned]]="True",1,0)</f>
        <v>0</v>
      </c>
      <c r="O6015" s="15">
        <f>IF(Table1[[#This Row],[BusinessInfo_VeteranOwned]]="True",1,0)</f>
        <v>0</v>
      </c>
    </row>
    <row r="6016" spans="1:15" x14ac:dyDescent="0.2">
      <c r="A6016" s="18">
        <v>37156</v>
      </c>
      <c r="B6016" s="19" t="s">
        <v>15</v>
      </c>
      <c r="C6016" s="19" t="s">
        <v>34</v>
      </c>
      <c r="D6016" s="19" t="s">
        <v>33</v>
      </c>
      <c r="E6016" s="19" t="s">
        <v>43</v>
      </c>
      <c r="F6016" s="19" t="s">
        <v>20</v>
      </c>
      <c r="G6016" s="19" t="s">
        <v>20</v>
      </c>
      <c r="H6016" s="19" t="s">
        <v>19</v>
      </c>
      <c r="I6016" s="20">
        <v>2000</v>
      </c>
      <c r="J6016" s="19" t="s">
        <v>21</v>
      </c>
      <c r="K60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0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016" s="15">
        <f>IF(Table1[[#This Row],[BusinessInfo_WomanOwned]]="True",1,0)</f>
        <v>0</v>
      </c>
      <c r="N6016" s="15">
        <f>IF(Table1[[#This Row],[BusinessInfo_MinorityOwned]]="True",1,0)</f>
        <v>0</v>
      </c>
      <c r="O6016" s="15">
        <f>IF(Table1[[#This Row],[BusinessInfo_VeteranOwned]]="True",1,0)</f>
        <v>1</v>
      </c>
    </row>
    <row r="6017" spans="1:15" x14ac:dyDescent="0.2">
      <c r="A6017" s="18">
        <v>41617</v>
      </c>
      <c r="B6017" s="19" t="s">
        <v>15</v>
      </c>
      <c r="C6017" s="19" t="s">
        <v>59</v>
      </c>
      <c r="D6017" s="19" t="s">
        <v>33</v>
      </c>
      <c r="E6017" s="19" t="s">
        <v>247</v>
      </c>
      <c r="F6017" s="19" t="s">
        <v>19</v>
      </c>
      <c r="G6017" s="19" t="s">
        <v>19</v>
      </c>
      <c r="H6017" s="19" t="s">
        <v>20</v>
      </c>
      <c r="I6017" s="20">
        <v>2000</v>
      </c>
      <c r="J6017" s="19" t="s">
        <v>21</v>
      </c>
      <c r="K60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0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017" s="15">
        <f>IF(Table1[[#This Row],[BusinessInfo_WomanOwned]]="True",1,0)</f>
        <v>1</v>
      </c>
      <c r="N6017" s="15">
        <f>IF(Table1[[#This Row],[BusinessInfo_MinorityOwned]]="True",1,0)</f>
        <v>1</v>
      </c>
      <c r="O6017" s="15">
        <f>IF(Table1[[#This Row],[BusinessInfo_VeteranOwned]]="True",1,0)</f>
        <v>0</v>
      </c>
    </row>
    <row r="6018" spans="1:15" x14ac:dyDescent="0.2">
      <c r="A6018" s="18">
        <v>41631</v>
      </c>
      <c r="B6018" s="19" t="s">
        <v>15</v>
      </c>
      <c r="C6018" s="19" t="s">
        <v>34</v>
      </c>
      <c r="D6018" s="19" t="s">
        <v>35</v>
      </c>
      <c r="E6018" s="19" t="s">
        <v>56</v>
      </c>
      <c r="F6018" s="19" t="s">
        <v>20</v>
      </c>
      <c r="G6018" s="19" t="s">
        <v>19</v>
      </c>
      <c r="H6018" s="19" t="s">
        <v>20</v>
      </c>
      <c r="I6018" s="20">
        <v>2000</v>
      </c>
      <c r="J6018" s="19" t="s">
        <v>21</v>
      </c>
      <c r="K60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0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018" s="15">
        <f>IF(Table1[[#This Row],[BusinessInfo_WomanOwned]]="True",1,0)</f>
        <v>0</v>
      </c>
      <c r="N6018" s="15">
        <f>IF(Table1[[#This Row],[BusinessInfo_MinorityOwned]]="True",1,0)</f>
        <v>1</v>
      </c>
      <c r="O6018" s="15">
        <f>IF(Table1[[#This Row],[BusinessInfo_VeteranOwned]]="True",1,0)</f>
        <v>0</v>
      </c>
    </row>
    <row r="6019" spans="1:15" x14ac:dyDescent="0.2">
      <c r="A6019" s="18">
        <v>37168</v>
      </c>
      <c r="B6019" s="19" t="s">
        <v>15</v>
      </c>
      <c r="C6019" s="19" t="s">
        <v>52</v>
      </c>
      <c r="D6019" s="19" t="s">
        <v>53</v>
      </c>
      <c r="E6019" s="19" t="s">
        <v>54</v>
      </c>
      <c r="F6019" s="19" t="s">
        <v>20</v>
      </c>
      <c r="G6019" s="19" t="s">
        <v>20</v>
      </c>
      <c r="H6019" s="19" t="s">
        <v>20</v>
      </c>
      <c r="I6019" s="20">
        <v>5000</v>
      </c>
      <c r="J6019" s="19" t="s">
        <v>25</v>
      </c>
      <c r="K60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60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6019" s="15">
        <f>IF(Table1[[#This Row],[BusinessInfo_WomanOwned]]="True",1,0)</f>
        <v>0</v>
      </c>
      <c r="N6019" s="15">
        <f>IF(Table1[[#This Row],[BusinessInfo_MinorityOwned]]="True",1,0)</f>
        <v>0</v>
      </c>
      <c r="O6019" s="15">
        <f>IF(Table1[[#This Row],[BusinessInfo_VeteranOwned]]="True",1,0)</f>
        <v>0</v>
      </c>
    </row>
    <row r="6020" spans="1:15" x14ac:dyDescent="0.2">
      <c r="A6020" s="18">
        <v>41632</v>
      </c>
      <c r="B6020" s="19" t="s">
        <v>15</v>
      </c>
      <c r="C6020" s="19" t="s">
        <v>34</v>
      </c>
      <c r="D6020" s="19" t="s">
        <v>49</v>
      </c>
      <c r="E6020" s="19" t="s">
        <v>56</v>
      </c>
      <c r="F6020" s="19" t="s">
        <v>19</v>
      </c>
      <c r="G6020" s="19" t="s">
        <v>20</v>
      </c>
      <c r="H6020" s="19" t="s">
        <v>20</v>
      </c>
      <c r="I6020" s="20">
        <v>2000</v>
      </c>
      <c r="J6020" s="19" t="s">
        <v>21</v>
      </c>
      <c r="K60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0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020" s="15">
        <f>IF(Table1[[#This Row],[BusinessInfo_WomanOwned]]="True",1,0)</f>
        <v>1</v>
      </c>
      <c r="N6020" s="15">
        <f>IF(Table1[[#This Row],[BusinessInfo_MinorityOwned]]="True",1,0)</f>
        <v>0</v>
      </c>
      <c r="O6020" s="15">
        <f>IF(Table1[[#This Row],[BusinessInfo_VeteranOwned]]="True",1,0)</f>
        <v>0</v>
      </c>
    </row>
    <row r="6021" spans="1:15" x14ac:dyDescent="0.2">
      <c r="A6021" s="18">
        <v>37171</v>
      </c>
      <c r="B6021" s="19" t="s">
        <v>15</v>
      </c>
      <c r="C6021" s="19" t="s">
        <v>80</v>
      </c>
      <c r="D6021" s="19" t="s">
        <v>81</v>
      </c>
      <c r="E6021" s="19" t="s">
        <v>247</v>
      </c>
      <c r="F6021" s="19" t="s">
        <v>20</v>
      </c>
      <c r="G6021" s="19" t="s">
        <v>19</v>
      </c>
      <c r="H6021" s="19" t="s">
        <v>20</v>
      </c>
      <c r="I6021" s="20">
        <v>2000</v>
      </c>
      <c r="J6021" s="19" t="s">
        <v>21</v>
      </c>
      <c r="K60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0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6021" s="15">
        <f>IF(Table1[[#This Row],[BusinessInfo_WomanOwned]]="True",1,0)</f>
        <v>0</v>
      </c>
      <c r="N6021" s="15">
        <f>IF(Table1[[#This Row],[BusinessInfo_MinorityOwned]]="True",1,0)</f>
        <v>1</v>
      </c>
      <c r="O6021" s="15">
        <f>IF(Table1[[#This Row],[BusinessInfo_VeteranOwned]]="True",1,0)</f>
        <v>0</v>
      </c>
    </row>
    <row r="6022" spans="1:15" x14ac:dyDescent="0.2">
      <c r="A6022" s="18">
        <v>41636</v>
      </c>
      <c r="B6022" s="19" t="s">
        <v>15</v>
      </c>
      <c r="C6022" s="19" t="s">
        <v>59</v>
      </c>
      <c r="D6022" s="19" t="s">
        <v>35</v>
      </c>
      <c r="E6022" s="19" t="s">
        <v>54</v>
      </c>
      <c r="F6022" s="19" t="s">
        <v>20</v>
      </c>
      <c r="G6022" s="19" t="s">
        <v>19</v>
      </c>
      <c r="H6022" s="19" t="s">
        <v>20</v>
      </c>
      <c r="I6022" s="20">
        <v>2000</v>
      </c>
      <c r="J6022" s="19" t="s">
        <v>21</v>
      </c>
      <c r="K60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0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022" s="15">
        <f>IF(Table1[[#This Row],[BusinessInfo_WomanOwned]]="True",1,0)</f>
        <v>0</v>
      </c>
      <c r="N6022" s="15">
        <f>IF(Table1[[#This Row],[BusinessInfo_MinorityOwned]]="True",1,0)</f>
        <v>1</v>
      </c>
      <c r="O6022" s="15">
        <f>IF(Table1[[#This Row],[BusinessInfo_VeteranOwned]]="True",1,0)</f>
        <v>0</v>
      </c>
    </row>
    <row r="6023" spans="1:15" x14ac:dyDescent="0.2">
      <c r="A6023" s="18">
        <v>41639</v>
      </c>
      <c r="B6023" s="19" t="s">
        <v>15</v>
      </c>
      <c r="C6023" s="19" t="s">
        <v>67</v>
      </c>
      <c r="D6023" s="19" t="s">
        <v>85</v>
      </c>
      <c r="E6023" s="19" t="s">
        <v>43</v>
      </c>
      <c r="F6023" s="19" t="s">
        <v>20</v>
      </c>
      <c r="G6023" s="19" t="s">
        <v>20</v>
      </c>
      <c r="H6023" s="19" t="s">
        <v>20</v>
      </c>
      <c r="I6023" s="20">
        <v>0</v>
      </c>
      <c r="J6023" s="19" t="s">
        <v>36</v>
      </c>
      <c r="K60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0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6023" s="15">
        <f>IF(Table1[[#This Row],[BusinessInfo_WomanOwned]]="True",1,0)</f>
        <v>0</v>
      </c>
      <c r="N6023" s="15">
        <f>IF(Table1[[#This Row],[BusinessInfo_MinorityOwned]]="True",1,0)</f>
        <v>0</v>
      </c>
      <c r="O6023" s="15">
        <f>IF(Table1[[#This Row],[BusinessInfo_VeteranOwned]]="True",1,0)</f>
        <v>0</v>
      </c>
    </row>
    <row r="6024" spans="1:15" x14ac:dyDescent="0.2">
      <c r="A6024" s="18">
        <v>37179</v>
      </c>
      <c r="B6024" s="19" t="s">
        <v>15</v>
      </c>
      <c r="C6024" s="19" t="s">
        <v>80</v>
      </c>
      <c r="D6024" s="19" t="s">
        <v>50</v>
      </c>
      <c r="E6024" s="19" t="s">
        <v>43</v>
      </c>
      <c r="F6024" s="19" t="s">
        <v>19</v>
      </c>
      <c r="G6024" s="19" t="s">
        <v>19</v>
      </c>
      <c r="H6024" s="19" t="s">
        <v>20</v>
      </c>
      <c r="I6024" s="20">
        <v>2000</v>
      </c>
      <c r="J6024" s="19" t="s">
        <v>21</v>
      </c>
      <c r="K60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0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6024" s="15">
        <f>IF(Table1[[#This Row],[BusinessInfo_WomanOwned]]="True",1,0)</f>
        <v>1</v>
      </c>
      <c r="N6024" s="15">
        <f>IF(Table1[[#This Row],[BusinessInfo_MinorityOwned]]="True",1,0)</f>
        <v>1</v>
      </c>
      <c r="O6024" s="15">
        <f>IF(Table1[[#This Row],[BusinessInfo_VeteranOwned]]="True",1,0)</f>
        <v>0</v>
      </c>
    </row>
    <row r="6025" spans="1:15" x14ac:dyDescent="0.2">
      <c r="A6025" s="18">
        <v>41643</v>
      </c>
      <c r="B6025" s="19" t="s">
        <v>15</v>
      </c>
      <c r="C6025" s="19" t="s">
        <v>28</v>
      </c>
      <c r="D6025" s="19" t="s">
        <v>29</v>
      </c>
      <c r="E6025" s="19" t="s">
        <v>57</v>
      </c>
      <c r="F6025" s="19" t="s">
        <v>20</v>
      </c>
      <c r="G6025" s="19" t="s">
        <v>19</v>
      </c>
      <c r="H6025" s="19" t="s">
        <v>20</v>
      </c>
      <c r="I6025" s="20">
        <v>2000</v>
      </c>
      <c r="J6025" s="19" t="s">
        <v>21</v>
      </c>
      <c r="K60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60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6025" s="15">
        <f>IF(Table1[[#This Row],[BusinessInfo_WomanOwned]]="True",1,0)</f>
        <v>0</v>
      </c>
      <c r="N6025" s="15">
        <f>IF(Table1[[#This Row],[BusinessInfo_MinorityOwned]]="True",1,0)</f>
        <v>1</v>
      </c>
      <c r="O6025" s="15">
        <f>IF(Table1[[#This Row],[BusinessInfo_VeteranOwned]]="True",1,0)</f>
        <v>0</v>
      </c>
    </row>
    <row r="6026" spans="1:15" x14ac:dyDescent="0.2">
      <c r="A6026" s="18">
        <v>37181</v>
      </c>
      <c r="B6026" s="19" t="s">
        <v>15</v>
      </c>
      <c r="C6026" s="19" t="s">
        <v>22</v>
      </c>
      <c r="D6026" s="19" t="s">
        <v>26</v>
      </c>
      <c r="E6026" s="19" t="s">
        <v>247</v>
      </c>
      <c r="F6026" s="19" t="s">
        <v>20</v>
      </c>
      <c r="G6026" s="19" t="s">
        <v>19</v>
      </c>
      <c r="H6026" s="19" t="s">
        <v>20</v>
      </c>
      <c r="I6026" s="20">
        <v>2000</v>
      </c>
      <c r="J6026" s="19" t="s">
        <v>21</v>
      </c>
      <c r="K60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0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026" s="15">
        <f>IF(Table1[[#This Row],[BusinessInfo_WomanOwned]]="True",1,0)</f>
        <v>0</v>
      </c>
      <c r="N6026" s="15">
        <f>IF(Table1[[#This Row],[BusinessInfo_MinorityOwned]]="True",1,0)</f>
        <v>1</v>
      </c>
      <c r="O6026" s="15">
        <f>IF(Table1[[#This Row],[BusinessInfo_VeteranOwned]]="True",1,0)</f>
        <v>0</v>
      </c>
    </row>
    <row r="6027" spans="1:15" x14ac:dyDescent="0.2">
      <c r="A6027" s="18">
        <v>41676</v>
      </c>
      <c r="B6027" s="19" t="s">
        <v>15</v>
      </c>
      <c r="C6027" s="19" t="s">
        <v>75</v>
      </c>
      <c r="D6027" s="19" t="s">
        <v>76</v>
      </c>
      <c r="E6027" s="19" t="s">
        <v>106</v>
      </c>
      <c r="F6027" s="19" t="s">
        <v>20</v>
      </c>
      <c r="G6027" s="19" t="s">
        <v>20</v>
      </c>
      <c r="H6027" s="19" t="s">
        <v>20</v>
      </c>
      <c r="I6027" s="20">
        <v>2000</v>
      </c>
      <c r="J6027" s="19" t="s">
        <v>21</v>
      </c>
      <c r="K60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60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6027" s="15">
        <f>IF(Table1[[#This Row],[BusinessInfo_WomanOwned]]="True",1,0)</f>
        <v>0</v>
      </c>
      <c r="N6027" s="15">
        <f>IF(Table1[[#This Row],[BusinessInfo_MinorityOwned]]="True",1,0)</f>
        <v>0</v>
      </c>
      <c r="O6027" s="15">
        <f>IF(Table1[[#This Row],[BusinessInfo_VeteranOwned]]="True",1,0)</f>
        <v>0</v>
      </c>
    </row>
    <row r="6028" spans="1:15" x14ac:dyDescent="0.2">
      <c r="A6028" s="18">
        <v>41686</v>
      </c>
      <c r="B6028" s="19" t="s">
        <v>15</v>
      </c>
      <c r="C6028" s="19" t="s">
        <v>28</v>
      </c>
      <c r="D6028" s="19" t="s">
        <v>29</v>
      </c>
      <c r="E6028" s="19" t="s">
        <v>27</v>
      </c>
      <c r="F6028" s="19" t="s">
        <v>19</v>
      </c>
      <c r="G6028" s="19" t="s">
        <v>20</v>
      </c>
      <c r="H6028" s="19" t="s">
        <v>20</v>
      </c>
      <c r="I6028" s="20">
        <v>2000</v>
      </c>
      <c r="J6028" s="19" t="s">
        <v>21</v>
      </c>
      <c r="K60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60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6028" s="15">
        <f>IF(Table1[[#This Row],[BusinessInfo_WomanOwned]]="True",1,0)</f>
        <v>1</v>
      </c>
      <c r="N6028" s="15">
        <f>IF(Table1[[#This Row],[BusinessInfo_MinorityOwned]]="True",1,0)</f>
        <v>0</v>
      </c>
      <c r="O6028" s="15">
        <f>IF(Table1[[#This Row],[BusinessInfo_VeteranOwned]]="True",1,0)</f>
        <v>0</v>
      </c>
    </row>
    <row r="6029" spans="1:15" x14ac:dyDescent="0.2">
      <c r="A6029" s="18">
        <v>37202</v>
      </c>
      <c r="B6029" s="19" t="s">
        <v>15</v>
      </c>
      <c r="C6029" s="19" t="s">
        <v>52</v>
      </c>
      <c r="D6029" s="19" t="s">
        <v>53</v>
      </c>
      <c r="E6029" s="19" t="s">
        <v>54</v>
      </c>
      <c r="F6029" s="19" t="s">
        <v>20</v>
      </c>
      <c r="G6029" s="19" t="s">
        <v>20</v>
      </c>
      <c r="H6029" s="19" t="s">
        <v>20</v>
      </c>
      <c r="I6029" s="20">
        <v>2000</v>
      </c>
      <c r="J6029" s="19" t="s">
        <v>21</v>
      </c>
      <c r="K60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60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6029" s="15">
        <f>IF(Table1[[#This Row],[BusinessInfo_WomanOwned]]="True",1,0)</f>
        <v>0</v>
      </c>
      <c r="N6029" s="15">
        <f>IF(Table1[[#This Row],[BusinessInfo_MinorityOwned]]="True",1,0)</f>
        <v>0</v>
      </c>
      <c r="O6029" s="15">
        <f>IF(Table1[[#This Row],[BusinessInfo_VeteranOwned]]="True",1,0)</f>
        <v>0</v>
      </c>
    </row>
    <row r="6030" spans="1:15" x14ac:dyDescent="0.2">
      <c r="A6030" s="18">
        <v>41709</v>
      </c>
      <c r="B6030" s="19" t="s">
        <v>15</v>
      </c>
      <c r="C6030" s="19" t="s">
        <v>34</v>
      </c>
      <c r="D6030" s="19" t="s">
        <v>70</v>
      </c>
      <c r="E6030" s="19" t="s">
        <v>18</v>
      </c>
      <c r="F6030" s="19" t="s">
        <v>19</v>
      </c>
      <c r="G6030" s="19" t="s">
        <v>20</v>
      </c>
      <c r="H6030" s="19" t="s">
        <v>20</v>
      </c>
      <c r="I6030" s="20">
        <v>2000</v>
      </c>
      <c r="J6030" s="19" t="s">
        <v>21</v>
      </c>
      <c r="K60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0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6030" s="15">
        <f>IF(Table1[[#This Row],[BusinessInfo_WomanOwned]]="True",1,0)</f>
        <v>1</v>
      </c>
      <c r="N6030" s="15">
        <f>IF(Table1[[#This Row],[BusinessInfo_MinorityOwned]]="True",1,0)</f>
        <v>0</v>
      </c>
      <c r="O6030" s="15">
        <f>IF(Table1[[#This Row],[BusinessInfo_VeteranOwned]]="True",1,0)</f>
        <v>0</v>
      </c>
    </row>
    <row r="6031" spans="1:15" x14ac:dyDescent="0.2">
      <c r="A6031" s="18">
        <v>41720</v>
      </c>
      <c r="B6031" s="19" t="s">
        <v>15</v>
      </c>
      <c r="C6031" s="19" t="s">
        <v>34</v>
      </c>
      <c r="D6031" s="19" t="s">
        <v>35</v>
      </c>
      <c r="E6031" s="19" t="s">
        <v>77</v>
      </c>
      <c r="F6031" s="19" t="s">
        <v>20</v>
      </c>
      <c r="G6031" s="19" t="s">
        <v>20</v>
      </c>
      <c r="H6031" s="19" t="s">
        <v>20</v>
      </c>
      <c r="I6031" s="20">
        <v>2000</v>
      </c>
      <c r="J6031" s="19" t="s">
        <v>21</v>
      </c>
      <c r="K60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0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031" s="15">
        <f>IF(Table1[[#This Row],[BusinessInfo_WomanOwned]]="True",1,0)</f>
        <v>0</v>
      </c>
      <c r="N6031" s="15">
        <f>IF(Table1[[#This Row],[BusinessInfo_MinorityOwned]]="True",1,0)</f>
        <v>0</v>
      </c>
      <c r="O6031" s="15">
        <f>IF(Table1[[#This Row],[BusinessInfo_VeteranOwned]]="True",1,0)</f>
        <v>0</v>
      </c>
    </row>
    <row r="6032" spans="1:15" x14ac:dyDescent="0.2">
      <c r="A6032" s="18">
        <v>37244</v>
      </c>
      <c r="B6032" s="19" t="s">
        <v>15</v>
      </c>
      <c r="C6032" s="19" t="s">
        <v>75</v>
      </c>
      <c r="D6032" s="19" t="s">
        <v>76</v>
      </c>
      <c r="E6032" s="19" t="s">
        <v>92</v>
      </c>
      <c r="F6032" s="19" t="s">
        <v>20</v>
      </c>
      <c r="G6032" s="19" t="s">
        <v>19</v>
      </c>
      <c r="H6032" s="19" t="s">
        <v>20</v>
      </c>
      <c r="I6032" s="20">
        <v>2000</v>
      </c>
      <c r="J6032" s="19" t="s">
        <v>21</v>
      </c>
      <c r="K60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60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6032" s="15">
        <f>IF(Table1[[#This Row],[BusinessInfo_WomanOwned]]="True",1,0)</f>
        <v>0</v>
      </c>
      <c r="N6032" s="15">
        <f>IF(Table1[[#This Row],[BusinessInfo_MinorityOwned]]="True",1,0)</f>
        <v>1</v>
      </c>
      <c r="O6032" s="15">
        <f>IF(Table1[[#This Row],[BusinessInfo_VeteranOwned]]="True",1,0)</f>
        <v>0</v>
      </c>
    </row>
    <row r="6033" spans="1:15" x14ac:dyDescent="0.2">
      <c r="A6033" s="18">
        <v>41743</v>
      </c>
      <c r="B6033" s="19" t="s">
        <v>15</v>
      </c>
      <c r="C6033" s="19" t="s">
        <v>22</v>
      </c>
      <c r="D6033" s="19" t="s">
        <v>26</v>
      </c>
      <c r="E6033" s="19" t="s">
        <v>58</v>
      </c>
      <c r="F6033" s="19" t="s">
        <v>19</v>
      </c>
      <c r="G6033" s="19" t="s">
        <v>19</v>
      </c>
      <c r="H6033" s="19" t="s">
        <v>19</v>
      </c>
      <c r="I6033" s="20">
        <v>2000</v>
      </c>
      <c r="J6033" s="19" t="s">
        <v>21</v>
      </c>
      <c r="K60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0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033" s="15">
        <f>IF(Table1[[#This Row],[BusinessInfo_WomanOwned]]="True",1,0)</f>
        <v>1</v>
      </c>
      <c r="N6033" s="15">
        <f>IF(Table1[[#This Row],[BusinessInfo_MinorityOwned]]="True",1,0)</f>
        <v>1</v>
      </c>
      <c r="O6033" s="15">
        <f>IF(Table1[[#This Row],[BusinessInfo_VeteranOwned]]="True",1,0)</f>
        <v>1</v>
      </c>
    </row>
    <row r="6034" spans="1:15" x14ac:dyDescent="0.2">
      <c r="A6034" s="18">
        <v>41874</v>
      </c>
      <c r="B6034" s="19" t="s">
        <v>15</v>
      </c>
      <c r="C6034" s="19" t="s">
        <v>132</v>
      </c>
      <c r="D6034" s="19" t="s">
        <v>122</v>
      </c>
      <c r="E6034" s="19" t="s">
        <v>54</v>
      </c>
      <c r="F6034" s="19" t="s">
        <v>20</v>
      </c>
      <c r="G6034" s="19" t="s">
        <v>20</v>
      </c>
      <c r="H6034" s="19" t="s">
        <v>20</v>
      </c>
      <c r="I6034" s="20">
        <v>10000</v>
      </c>
      <c r="J6034" s="19" t="s">
        <v>36</v>
      </c>
      <c r="K60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Frostproof</v>
      </c>
      <c r="L60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33843</v>
      </c>
      <c r="M6034" s="15">
        <f>IF(Table1[[#This Row],[BusinessInfo_WomanOwned]]="True",1,0)</f>
        <v>0</v>
      </c>
      <c r="N6034" s="15">
        <f>IF(Table1[[#This Row],[BusinessInfo_MinorityOwned]]="True",1,0)</f>
        <v>0</v>
      </c>
      <c r="O6034" s="15">
        <f>IF(Table1[[#This Row],[BusinessInfo_VeteranOwned]]="True",1,0)</f>
        <v>0</v>
      </c>
    </row>
    <row r="6035" spans="1:15" x14ac:dyDescent="0.2">
      <c r="A6035" s="18">
        <v>37245</v>
      </c>
      <c r="B6035" s="19" t="s">
        <v>15</v>
      </c>
      <c r="C6035" s="19" t="s">
        <v>34</v>
      </c>
      <c r="D6035" s="19" t="s">
        <v>63</v>
      </c>
      <c r="E6035" s="19" t="s">
        <v>58</v>
      </c>
      <c r="F6035" s="19" t="s">
        <v>19</v>
      </c>
      <c r="G6035" s="19" t="s">
        <v>19</v>
      </c>
      <c r="H6035" s="19" t="s">
        <v>20</v>
      </c>
      <c r="I6035" s="20">
        <v>5000</v>
      </c>
      <c r="J6035" s="19" t="s">
        <v>25</v>
      </c>
      <c r="K60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0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6035" s="15">
        <f>IF(Table1[[#This Row],[BusinessInfo_WomanOwned]]="True",1,0)</f>
        <v>1</v>
      </c>
      <c r="N6035" s="15">
        <f>IF(Table1[[#This Row],[BusinessInfo_MinorityOwned]]="True",1,0)</f>
        <v>1</v>
      </c>
      <c r="O6035" s="15">
        <f>IF(Table1[[#This Row],[BusinessInfo_VeteranOwned]]="True",1,0)</f>
        <v>0</v>
      </c>
    </row>
    <row r="6036" spans="1:15" x14ac:dyDescent="0.2">
      <c r="A6036" s="18">
        <v>42010</v>
      </c>
      <c r="B6036" s="19" t="s">
        <v>15</v>
      </c>
      <c r="C6036" s="19" t="s">
        <v>59</v>
      </c>
      <c r="D6036" s="19" t="s">
        <v>81</v>
      </c>
      <c r="E6036" s="19" t="s">
        <v>247</v>
      </c>
      <c r="F6036" s="19" t="s">
        <v>20</v>
      </c>
      <c r="G6036" s="19" t="s">
        <v>19</v>
      </c>
      <c r="H6036" s="19" t="s">
        <v>20</v>
      </c>
      <c r="I6036" s="20">
        <v>2000</v>
      </c>
      <c r="J6036" s="19" t="s">
        <v>21</v>
      </c>
      <c r="K60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0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6036" s="15">
        <f>IF(Table1[[#This Row],[BusinessInfo_WomanOwned]]="True",1,0)</f>
        <v>0</v>
      </c>
      <c r="N6036" s="15">
        <f>IF(Table1[[#This Row],[BusinessInfo_MinorityOwned]]="True",1,0)</f>
        <v>1</v>
      </c>
      <c r="O6036" s="15">
        <f>IF(Table1[[#This Row],[BusinessInfo_VeteranOwned]]="True",1,0)</f>
        <v>0</v>
      </c>
    </row>
    <row r="6037" spans="1:15" x14ac:dyDescent="0.2">
      <c r="A6037" s="18">
        <v>37250</v>
      </c>
      <c r="B6037" s="19" t="s">
        <v>15</v>
      </c>
      <c r="C6037" s="19" t="s">
        <v>34</v>
      </c>
      <c r="D6037" s="19" t="s">
        <v>35</v>
      </c>
      <c r="E6037" s="19" t="s">
        <v>18</v>
      </c>
      <c r="F6037" s="19" t="s">
        <v>20</v>
      </c>
      <c r="G6037" s="19" t="s">
        <v>19</v>
      </c>
      <c r="H6037" s="19" t="s">
        <v>20</v>
      </c>
      <c r="I6037" s="20">
        <v>2000</v>
      </c>
      <c r="J6037" s="19" t="s">
        <v>21</v>
      </c>
      <c r="K60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0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037" s="15">
        <f>IF(Table1[[#This Row],[BusinessInfo_WomanOwned]]="True",1,0)</f>
        <v>0</v>
      </c>
      <c r="N6037" s="15">
        <f>IF(Table1[[#This Row],[BusinessInfo_MinorityOwned]]="True",1,0)</f>
        <v>1</v>
      </c>
      <c r="O6037" s="15">
        <f>IF(Table1[[#This Row],[BusinessInfo_VeteranOwned]]="True",1,0)</f>
        <v>0</v>
      </c>
    </row>
    <row r="6038" spans="1:15" x14ac:dyDescent="0.2">
      <c r="A6038" s="18">
        <v>42045</v>
      </c>
      <c r="B6038" s="19" t="s">
        <v>15</v>
      </c>
      <c r="C6038" s="19" t="s">
        <v>32</v>
      </c>
      <c r="D6038" s="19" t="s">
        <v>63</v>
      </c>
      <c r="E6038" s="19" t="s">
        <v>247</v>
      </c>
      <c r="F6038" s="19" t="s">
        <v>19</v>
      </c>
      <c r="G6038" s="19" t="s">
        <v>19</v>
      </c>
      <c r="H6038" s="19" t="s">
        <v>20</v>
      </c>
      <c r="I6038" s="20">
        <v>2000</v>
      </c>
      <c r="J6038" s="19" t="s">
        <v>21</v>
      </c>
      <c r="K60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0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6038" s="15">
        <f>IF(Table1[[#This Row],[BusinessInfo_WomanOwned]]="True",1,0)</f>
        <v>1</v>
      </c>
      <c r="N6038" s="15">
        <f>IF(Table1[[#This Row],[BusinessInfo_MinorityOwned]]="True",1,0)</f>
        <v>1</v>
      </c>
      <c r="O6038" s="15">
        <f>IF(Table1[[#This Row],[BusinessInfo_VeteranOwned]]="True",1,0)</f>
        <v>0</v>
      </c>
    </row>
    <row r="6039" spans="1:15" x14ac:dyDescent="0.2">
      <c r="A6039" s="18">
        <v>42092</v>
      </c>
      <c r="B6039" s="19" t="s">
        <v>15</v>
      </c>
      <c r="C6039" s="19" t="s">
        <v>22</v>
      </c>
      <c r="D6039" s="19" t="s">
        <v>45</v>
      </c>
      <c r="E6039" s="19" t="s">
        <v>247</v>
      </c>
      <c r="F6039" s="19" t="s">
        <v>19</v>
      </c>
      <c r="G6039" s="19" t="s">
        <v>20</v>
      </c>
      <c r="H6039" s="19" t="s">
        <v>20</v>
      </c>
      <c r="I6039" s="20">
        <v>2000</v>
      </c>
      <c r="J6039" s="19" t="s">
        <v>21</v>
      </c>
      <c r="K60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0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6039" s="15">
        <f>IF(Table1[[#This Row],[BusinessInfo_WomanOwned]]="True",1,0)</f>
        <v>1</v>
      </c>
      <c r="N6039" s="15">
        <f>IF(Table1[[#This Row],[BusinessInfo_MinorityOwned]]="True",1,0)</f>
        <v>0</v>
      </c>
      <c r="O6039" s="15">
        <f>IF(Table1[[#This Row],[BusinessInfo_VeteranOwned]]="True",1,0)</f>
        <v>0</v>
      </c>
    </row>
    <row r="6040" spans="1:15" x14ac:dyDescent="0.2">
      <c r="A6040" s="18">
        <v>37256</v>
      </c>
      <c r="B6040" s="19" t="s">
        <v>15</v>
      </c>
      <c r="C6040" s="19" t="s">
        <v>34</v>
      </c>
      <c r="D6040" s="19" t="s">
        <v>81</v>
      </c>
      <c r="E6040" s="19" t="s">
        <v>57</v>
      </c>
      <c r="F6040" s="19" t="s">
        <v>19</v>
      </c>
      <c r="G6040" s="19" t="s">
        <v>19</v>
      </c>
      <c r="H6040" s="19" t="s">
        <v>20</v>
      </c>
      <c r="I6040" s="20">
        <v>2000</v>
      </c>
      <c r="J6040" s="19" t="s">
        <v>21</v>
      </c>
      <c r="K60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0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6040" s="15">
        <f>IF(Table1[[#This Row],[BusinessInfo_WomanOwned]]="True",1,0)</f>
        <v>1</v>
      </c>
      <c r="N6040" s="15">
        <f>IF(Table1[[#This Row],[BusinessInfo_MinorityOwned]]="True",1,0)</f>
        <v>1</v>
      </c>
      <c r="O6040" s="15">
        <f>IF(Table1[[#This Row],[BusinessInfo_VeteranOwned]]="True",1,0)</f>
        <v>0</v>
      </c>
    </row>
    <row r="6041" spans="1:15" x14ac:dyDescent="0.2">
      <c r="A6041" s="18">
        <v>42093</v>
      </c>
      <c r="B6041" s="19" t="s">
        <v>15</v>
      </c>
      <c r="C6041" s="19" t="s">
        <v>67</v>
      </c>
      <c r="D6041" s="19" t="s">
        <v>68</v>
      </c>
      <c r="E6041" s="19" t="s">
        <v>43</v>
      </c>
      <c r="F6041" s="19" t="s">
        <v>20</v>
      </c>
      <c r="G6041" s="19" t="s">
        <v>20</v>
      </c>
      <c r="H6041" s="19" t="s">
        <v>20</v>
      </c>
      <c r="I6041" s="20">
        <v>10000</v>
      </c>
      <c r="J6041" s="19" t="s">
        <v>36</v>
      </c>
      <c r="K60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0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6041" s="15">
        <f>IF(Table1[[#This Row],[BusinessInfo_WomanOwned]]="True",1,0)</f>
        <v>0</v>
      </c>
      <c r="N6041" s="15">
        <f>IF(Table1[[#This Row],[BusinessInfo_MinorityOwned]]="True",1,0)</f>
        <v>0</v>
      </c>
      <c r="O6041" s="15">
        <f>IF(Table1[[#This Row],[BusinessInfo_VeteranOwned]]="True",1,0)</f>
        <v>0</v>
      </c>
    </row>
    <row r="6042" spans="1:15" x14ac:dyDescent="0.2">
      <c r="A6042" s="18">
        <v>42117</v>
      </c>
      <c r="B6042" s="19" t="s">
        <v>15</v>
      </c>
      <c r="C6042" s="19" t="s">
        <v>22</v>
      </c>
      <c r="D6042" s="19" t="s">
        <v>23</v>
      </c>
      <c r="E6042" s="19" t="s">
        <v>43</v>
      </c>
      <c r="F6042" s="19" t="s">
        <v>20</v>
      </c>
      <c r="G6042" s="19" t="s">
        <v>20</v>
      </c>
      <c r="H6042" s="19" t="s">
        <v>20</v>
      </c>
      <c r="I6042" s="20">
        <v>10000</v>
      </c>
      <c r="J6042" s="19" t="s">
        <v>36</v>
      </c>
      <c r="K60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0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042" s="15">
        <f>IF(Table1[[#This Row],[BusinessInfo_WomanOwned]]="True",1,0)</f>
        <v>0</v>
      </c>
      <c r="N6042" s="15">
        <f>IF(Table1[[#This Row],[BusinessInfo_MinorityOwned]]="True",1,0)</f>
        <v>0</v>
      </c>
      <c r="O6042" s="15">
        <f>IF(Table1[[#This Row],[BusinessInfo_VeteranOwned]]="True",1,0)</f>
        <v>0</v>
      </c>
    </row>
    <row r="6043" spans="1:15" x14ac:dyDescent="0.2">
      <c r="A6043" s="18">
        <v>37287</v>
      </c>
      <c r="B6043" s="19" t="s">
        <v>15</v>
      </c>
      <c r="C6043" s="19" t="s">
        <v>147</v>
      </c>
      <c r="D6043" s="19" t="s">
        <v>66</v>
      </c>
      <c r="E6043" s="19" t="s">
        <v>27</v>
      </c>
      <c r="F6043" s="19" t="s">
        <v>19</v>
      </c>
      <c r="G6043" s="19" t="s">
        <v>20</v>
      </c>
      <c r="H6043" s="19" t="s">
        <v>20</v>
      </c>
      <c r="I6043" s="20">
        <v>2000</v>
      </c>
      <c r="J6043" s="19" t="s">
        <v>21</v>
      </c>
      <c r="K60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0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043" s="15">
        <f>IF(Table1[[#This Row],[BusinessInfo_WomanOwned]]="True",1,0)</f>
        <v>1</v>
      </c>
      <c r="N6043" s="15">
        <f>IF(Table1[[#This Row],[BusinessInfo_MinorityOwned]]="True",1,0)</f>
        <v>0</v>
      </c>
      <c r="O6043" s="15">
        <f>IF(Table1[[#This Row],[BusinessInfo_VeteranOwned]]="True",1,0)</f>
        <v>0</v>
      </c>
    </row>
    <row r="6044" spans="1:15" x14ac:dyDescent="0.2">
      <c r="A6044" s="18">
        <v>42119</v>
      </c>
      <c r="B6044" s="19" t="s">
        <v>15</v>
      </c>
      <c r="C6044" s="19" t="s">
        <v>22</v>
      </c>
      <c r="D6044" s="19" t="s">
        <v>45</v>
      </c>
      <c r="E6044" s="19" t="s">
        <v>18</v>
      </c>
      <c r="F6044" s="19" t="s">
        <v>20</v>
      </c>
      <c r="G6044" s="19" t="s">
        <v>19</v>
      </c>
      <c r="H6044" s="19" t="s">
        <v>20</v>
      </c>
      <c r="I6044" s="20">
        <v>10000</v>
      </c>
      <c r="J6044" s="19" t="s">
        <v>36</v>
      </c>
      <c r="K60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0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6044" s="15">
        <f>IF(Table1[[#This Row],[BusinessInfo_WomanOwned]]="True",1,0)</f>
        <v>0</v>
      </c>
      <c r="N6044" s="15">
        <f>IF(Table1[[#This Row],[BusinessInfo_MinorityOwned]]="True",1,0)</f>
        <v>1</v>
      </c>
      <c r="O6044" s="15">
        <f>IF(Table1[[#This Row],[BusinessInfo_VeteranOwned]]="True",1,0)</f>
        <v>0</v>
      </c>
    </row>
    <row r="6045" spans="1:15" x14ac:dyDescent="0.2">
      <c r="A6045" s="18">
        <v>42296</v>
      </c>
      <c r="B6045" s="19" t="s">
        <v>15</v>
      </c>
      <c r="C6045" s="19" t="s">
        <v>34</v>
      </c>
      <c r="D6045" s="19" t="s">
        <v>49</v>
      </c>
      <c r="E6045" s="19" t="s">
        <v>247</v>
      </c>
      <c r="F6045" s="19" t="s">
        <v>19</v>
      </c>
      <c r="G6045" s="19" t="s">
        <v>19</v>
      </c>
      <c r="H6045" s="19" t="s">
        <v>19</v>
      </c>
      <c r="I6045" s="20">
        <v>2000</v>
      </c>
      <c r="J6045" s="19" t="s">
        <v>21</v>
      </c>
      <c r="K60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0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045" s="15">
        <f>IF(Table1[[#This Row],[BusinessInfo_WomanOwned]]="True",1,0)</f>
        <v>1</v>
      </c>
      <c r="N6045" s="15">
        <f>IF(Table1[[#This Row],[BusinessInfo_MinorityOwned]]="True",1,0)</f>
        <v>1</v>
      </c>
      <c r="O6045" s="15">
        <f>IF(Table1[[#This Row],[BusinessInfo_VeteranOwned]]="True",1,0)</f>
        <v>1</v>
      </c>
    </row>
    <row r="6046" spans="1:15" x14ac:dyDescent="0.2">
      <c r="A6046" s="18">
        <v>42297</v>
      </c>
      <c r="B6046" s="19" t="s">
        <v>15</v>
      </c>
      <c r="C6046" s="19" t="s">
        <v>52</v>
      </c>
      <c r="D6046" s="19" t="s">
        <v>53</v>
      </c>
      <c r="E6046" s="19" t="s">
        <v>54</v>
      </c>
      <c r="F6046" s="19" t="s">
        <v>20</v>
      </c>
      <c r="G6046" s="19" t="s">
        <v>20</v>
      </c>
      <c r="H6046" s="19" t="s">
        <v>20</v>
      </c>
      <c r="I6046" s="20">
        <v>2000</v>
      </c>
      <c r="J6046" s="19" t="s">
        <v>21</v>
      </c>
      <c r="K60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60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6046" s="15">
        <f>IF(Table1[[#This Row],[BusinessInfo_WomanOwned]]="True",1,0)</f>
        <v>0</v>
      </c>
      <c r="N6046" s="15">
        <f>IF(Table1[[#This Row],[BusinessInfo_MinorityOwned]]="True",1,0)</f>
        <v>0</v>
      </c>
      <c r="O6046" s="15">
        <f>IF(Table1[[#This Row],[BusinessInfo_VeteranOwned]]="True",1,0)</f>
        <v>0</v>
      </c>
    </row>
    <row r="6047" spans="1:15" x14ac:dyDescent="0.2">
      <c r="A6047" s="18">
        <v>37285</v>
      </c>
      <c r="B6047" s="19" t="s">
        <v>15</v>
      </c>
      <c r="C6047" s="19" t="s">
        <v>34</v>
      </c>
      <c r="D6047" s="19" t="s">
        <v>49</v>
      </c>
      <c r="E6047" s="19" t="s">
        <v>58</v>
      </c>
      <c r="F6047" s="19" t="s">
        <v>20</v>
      </c>
      <c r="G6047" s="19" t="s">
        <v>20</v>
      </c>
      <c r="H6047" s="19" t="s">
        <v>20</v>
      </c>
      <c r="I6047" s="20">
        <v>2000</v>
      </c>
      <c r="J6047" s="19" t="s">
        <v>21</v>
      </c>
      <c r="K60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0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047" s="15">
        <f>IF(Table1[[#This Row],[BusinessInfo_WomanOwned]]="True",1,0)</f>
        <v>0</v>
      </c>
      <c r="N6047" s="15">
        <f>IF(Table1[[#This Row],[BusinessInfo_MinorityOwned]]="True",1,0)</f>
        <v>0</v>
      </c>
      <c r="O6047" s="15">
        <f>IF(Table1[[#This Row],[BusinessInfo_VeteranOwned]]="True",1,0)</f>
        <v>0</v>
      </c>
    </row>
    <row r="6048" spans="1:15" x14ac:dyDescent="0.2">
      <c r="A6048" s="18">
        <v>37293</v>
      </c>
      <c r="B6048" s="19" t="s">
        <v>15</v>
      </c>
      <c r="C6048" s="19" t="s">
        <v>34</v>
      </c>
      <c r="D6048" s="19" t="s">
        <v>70</v>
      </c>
      <c r="E6048" s="19" t="s">
        <v>247</v>
      </c>
      <c r="F6048" s="19" t="s">
        <v>19</v>
      </c>
      <c r="G6048" s="19" t="s">
        <v>19</v>
      </c>
      <c r="H6048" s="19" t="s">
        <v>20</v>
      </c>
      <c r="I6048" s="20">
        <v>2000</v>
      </c>
      <c r="J6048" s="19" t="s">
        <v>21</v>
      </c>
      <c r="K60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0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6048" s="15">
        <f>IF(Table1[[#This Row],[BusinessInfo_WomanOwned]]="True",1,0)</f>
        <v>1</v>
      </c>
      <c r="N6048" s="15">
        <f>IF(Table1[[#This Row],[BusinessInfo_MinorityOwned]]="True",1,0)</f>
        <v>1</v>
      </c>
      <c r="O6048" s="15">
        <f>IF(Table1[[#This Row],[BusinessInfo_VeteranOwned]]="True",1,0)</f>
        <v>0</v>
      </c>
    </row>
    <row r="6049" spans="1:15" x14ac:dyDescent="0.2">
      <c r="A6049" s="18">
        <v>37294</v>
      </c>
      <c r="B6049" s="19" t="s">
        <v>15</v>
      </c>
      <c r="C6049" s="19" t="s">
        <v>34</v>
      </c>
      <c r="D6049" s="19" t="s">
        <v>48</v>
      </c>
      <c r="E6049" s="19" t="s">
        <v>58</v>
      </c>
      <c r="F6049" s="19" t="s">
        <v>19</v>
      </c>
      <c r="G6049" s="19" t="s">
        <v>20</v>
      </c>
      <c r="H6049" s="19" t="s">
        <v>20</v>
      </c>
      <c r="I6049" s="20">
        <v>2000</v>
      </c>
      <c r="J6049" s="19" t="s">
        <v>21</v>
      </c>
      <c r="K60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0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6049" s="15">
        <f>IF(Table1[[#This Row],[BusinessInfo_WomanOwned]]="True",1,0)</f>
        <v>1</v>
      </c>
      <c r="N6049" s="15">
        <f>IF(Table1[[#This Row],[BusinessInfo_MinorityOwned]]="True",1,0)</f>
        <v>0</v>
      </c>
      <c r="O6049" s="15">
        <f>IF(Table1[[#This Row],[BusinessInfo_VeteranOwned]]="True",1,0)</f>
        <v>0</v>
      </c>
    </row>
    <row r="6050" spans="1:15" x14ac:dyDescent="0.2">
      <c r="A6050" s="18">
        <v>37301</v>
      </c>
      <c r="B6050" s="19" t="s">
        <v>15</v>
      </c>
      <c r="C6050" s="19" t="s">
        <v>22</v>
      </c>
      <c r="D6050" s="19" t="s">
        <v>98</v>
      </c>
      <c r="E6050" s="19" t="s">
        <v>54</v>
      </c>
      <c r="F6050" s="19" t="s">
        <v>19</v>
      </c>
      <c r="G6050" s="19" t="s">
        <v>19</v>
      </c>
      <c r="H6050" s="19" t="s">
        <v>20</v>
      </c>
      <c r="I6050" s="20">
        <v>5000</v>
      </c>
      <c r="J6050" s="19" t="s">
        <v>25</v>
      </c>
      <c r="K60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0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33885</v>
      </c>
      <c r="M6050" s="15">
        <f>IF(Table1[[#This Row],[BusinessInfo_WomanOwned]]="True",1,0)</f>
        <v>1</v>
      </c>
      <c r="N6050" s="15">
        <f>IF(Table1[[#This Row],[BusinessInfo_MinorityOwned]]="True",1,0)</f>
        <v>1</v>
      </c>
      <c r="O6050" s="15">
        <f>IF(Table1[[#This Row],[BusinessInfo_VeteranOwned]]="True",1,0)</f>
        <v>0</v>
      </c>
    </row>
    <row r="6051" spans="1:15" x14ac:dyDescent="0.2">
      <c r="A6051" s="18">
        <v>37343</v>
      </c>
      <c r="B6051" s="19" t="s">
        <v>15</v>
      </c>
      <c r="C6051" s="19" t="s">
        <v>34</v>
      </c>
      <c r="D6051" s="19" t="s">
        <v>63</v>
      </c>
      <c r="E6051" s="19" t="s">
        <v>56</v>
      </c>
      <c r="F6051" s="19" t="s">
        <v>20</v>
      </c>
      <c r="G6051" s="19" t="s">
        <v>20</v>
      </c>
      <c r="H6051" s="19" t="s">
        <v>20</v>
      </c>
      <c r="I6051" s="20">
        <v>2000</v>
      </c>
      <c r="J6051" s="19" t="s">
        <v>21</v>
      </c>
      <c r="K60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0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6051" s="15">
        <f>IF(Table1[[#This Row],[BusinessInfo_WomanOwned]]="True",1,0)</f>
        <v>0</v>
      </c>
      <c r="N6051" s="15">
        <f>IF(Table1[[#This Row],[BusinessInfo_MinorityOwned]]="True",1,0)</f>
        <v>0</v>
      </c>
      <c r="O6051" s="15">
        <f>IF(Table1[[#This Row],[BusinessInfo_VeteranOwned]]="True",1,0)</f>
        <v>0</v>
      </c>
    </row>
    <row r="6052" spans="1:15" x14ac:dyDescent="0.2">
      <c r="A6052" s="18">
        <v>37350</v>
      </c>
      <c r="B6052" s="19" t="s">
        <v>15</v>
      </c>
      <c r="C6052" s="19" t="s">
        <v>65</v>
      </c>
      <c r="D6052" s="19" t="s">
        <v>66</v>
      </c>
      <c r="E6052" s="19" t="s">
        <v>99</v>
      </c>
      <c r="F6052" s="19" t="s">
        <v>20</v>
      </c>
      <c r="G6052" s="19" t="s">
        <v>19</v>
      </c>
      <c r="H6052" s="19" t="s">
        <v>20</v>
      </c>
      <c r="I6052" s="20">
        <v>2000</v>
      </c>
      <c r="J6052" s="19" t="s">
        <v>21</v>
      </c>
      <c r="K60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0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052" s="15">
        <f>IF(Table1[[#This Row],[BusinessInfo_WomanOwned]]="True",1,0)</f>
        <v>0</v>
      </c>
      <c r="N6052" s="15">
        <f>IF(Table1[[#This Row],[BusinessInfo_MinorityOwned]]="True",1,0)</f>
        <v>1</v>
      </c>
      <c r="O6052" s="15">
        <f>IF(Table1[[#This Row],[BusinessInfo_VeteranOwned]]="True",1,0)</f>
        <v>0</v>
      </c>
    </row>
    <row r="6053" spans="1:15" x14ac:dyDescent="0.2">
      <c r="A6053" s="18">
        <v>37353</v>
      </c>
      <c r="B6053" s="19" t="s">
        <v>15</v>
      </c>
      <c r="C6053" s="19" t="s">
        <v>34</v>
      </c>
      <c r="D6053" s="19" t="s">
        <v>33</v>
      </c>
      <c r="E6053" s="19" t="s">
        <v>247</v>
      </c>
      <c r="F6053" s="19" t="s">
        <v>20</v>
      </c>
      <c r="G6053" s="19" t="s">
        <v>20</v>
      </c>
      <c r="H6053" s="19" t="s">
        <v>20</v>
      </c>
      <c r="I6053" s="20">
        <v>2000</v>
      </c>
      <c r="J6053" s="19" t="s">
        <v>21</v>
      </c>
      <c r="K60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0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053" s="15">
        <f>IF(Table1[[#This Row],[BusinessInfo_WomanOwned]]="True",1,0)</f>
        <v>0</v>
      </c>
      <c r="N6053" s="15">
        <f>IF(Table1[[#This Row],[BusinessInfo_MinorityOwned]]="True",1,0)</f>
        <v>0</v>
      </c>
      <c r="O6053" s="15">
        <f>IF(Table1[[#This Row],[BusinessInfo_VeteranOwned]]="True",1,0)</f>
        <v>0</v>
      </c>
    </row>
    <row r="6054" spans="1:15" x14ac:dyDescent="0.2">
      <c r="A6054" s="18">
        <v>37365</v>
      </c>
      <c r="B6054" s="19" t="s">
        <v>15</v>
      </c>
      <c r="C6054" s="19" t="s">
        <v>396</v>
      </c>
      <c r="D6054" s="19" t="s">
        <v>122</v>
      </c>
      <c r="E6054" s="19" t="s">
        <v>18</v>
      </c>
      <c r="F6054" s="19" t="s">
        <v>20</v>
      </c>
      <c r="G6054" s="19" t="s">
        <v>20</v>
      </c>
      <c r="H6054" s="19" t="s">
        <v>20</v>
      </c>
      <c r="I6054" s="20">
        <v>10000</v>
      </c>
      <c r="J6054" s="19" t="s">
        <v>36</v>
      </c>
      <c r="K60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Frostproof</v>
      </c>
      <c r="L60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33843</v>
      </c>
      <c r="M6054" s="15">
        <f>IF(Table1[[#This Row],[BusinessInfo_WomanOwned]]="True",1,0)</f>
        <v>0</v>
      </c>
      <c r="N6054" s="15">
        <f>IF(Table1[[#This Row],[BusinessInfo_MinorityOwned]]="True",1,0)</f>
        <v>0</v>
      </c>
      <c r="O6054" s="15">
        <f>IF(Table1[[#This Row],[BusinessInfo_VeteranOwned]]="True",1,0)</f>
        <v>0</v>
      </c>
    </row>
    <row r="6055" spans="1:15" x14ac:dyDescent="0.2">
      <c r="A6055" s="18">
        <v>37373</v>
      </c>
      <c r="B6055" s="19" t="s">
        <v>15</v>
      </c>
      <c r="C6055" s="19" t="s">
        <v>62</v>
      </c>
      <c r="D6055" s="19" t="s">
        <v>85</v>
      </c>
      <c r="E6055" s="19" t="s">
        <v>51</v>
      </c>
      <c r="F6055" s="19" t="s">
        <v>19</v>
      </c>
      <c r="G6055" s="19" t="s">
        <v>19</v>
      </c>
      <c r="H6055" s="19" t="s">
        <v>20</v>
      </c>
      <c r="I6055" s="20">
        <v>2000</v>
      </c>
      <c r="J6055" s="19" t="s">
        <v>21</v>
      </c>
      <c r="K60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0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6055" s="15">
        <f>IF(Table1[[#This Row],[BusinessInfo_WomanOwned]]="True",1,0)</f>
        <v>1</v>
      </c>
      <c r="N6055" s="15">
        <f>IF(Table1[[#This Row],[BusinessInfo_MinorityOwned]]="True",1,0)</f>
        <v>1</v>
      </c>
      <c r="O6055" s="15">
        <f>IF(Table1[[#This Row],[BusinessInfo_VeteranOwned]]="True",1,0)</f>
        <v>0</v>
      </c>
    </row>
    <row r="6056" spans="1:15" x14ac:dyDescent="0.2">
      <c r="A6056" s="18">
        <v>37387</v>
      </c>
      <c r="B6056" s="19" t="s">
        <v>15</v>
      </c>
      <c r="C6056" s="19" t="s">
        <v>72</v>
      </c>
      <c r="D6056" s="19" t="s">
        <v>23</v>
      </c>
      <c r="E6056" s="19" t="s">
        <v>58</v>
      </c>
      <c r="F6056" s="19" t="s">
        <v>19</v>
      </c>
      <c r="G6056" s="19" t="s">
        <v>20</v>
      </c>
      <c r="H6056" s="19" t="s">
        <v>20</v>
      </c>
      <c r="I6056" s="20">
        <v>2000</v>
      </c>
      <c r="J6056" s="19" t="s">
        <v>21</v>
      </c>
      <c r="K60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0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056" s="15">
        <f>IF(Table1[[#This Row],[BusinessInfo_WomanOwned]]="True",1,0)</f>
        <v>1</v>
      </c>
      <c r="N6056" s="15">
        <f>IF(Table1[[#This Row],[BusinessInfo_MinorityOwned]]="True",1,0)</f>
        <v>0</v>
      </c>
      <c r="O6056" s="15">
        <f>IF(Table1[[#This Row],[BusinessInfo_VeteranOwned]]="True",1,0)</f>
        <v>0</v>
      </c>
    </row>
    <row r="6057" spans="1:15" x14ac:dyDescent="0.2">
      <c r="A6057" s="18">
        <v>37389</v>
      </c>
      <c r="B6057" s="19" t="s">
        <v>15</v>
      </c>
      <c r="C6057" s="19" t="s">
        <v>564</v>
      </c>
      <c r="D6057" s="19" t="s">
        <v>26</v>
      </c>
      <c r="E6057" s="19" t="s">
        <v>56</v>
      </c>
      <c r="F6057" s="19" t="s">
        <v>20</v>
      </c>
      <c r="G6057" s="19" t="s">
        <v>19</v>
      </c>
      <c r="H6057" s="19" t="s">
        <v>20</v>
      </c>
      <c r="I6057" s="20">
        <v>2000</v>
      </c>
      <c r="J6057" s="19" t="s">
        <v>21</v>
      </c>
      <c r="K60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0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057" s="15">
        <f>IF(Table1[[#This Row],[BusinessInfo_WomanOwned]]="True",1,0)</f>
        <v>0</v>
      </c>
      <c r="N6057" s="15">
        <f>IF(Table1[[#This Row],[BusinessInfo_MinorityOwned]]="True",1,0)</f>
        <v>1</v>
      </c>
      <c r="O6057" s="15">
        <f>IF(Table1[[#This Row],[BusinessInfo_VeteranOwned]]="True",1,0)</f>
        <v>0</v>
      </c>
    </row>
    <row r="6058" spans="1:15" x14ac:dyDescent="0.2">
      <c r="A6058" s="18">
        <v>37392</v>
      </c>
      <c r="B6058" s="19" t="s">
        <v>15</v>
      </c>
      <c r="C6058" s="19" t="s">
        <v>34</v>
      </c>
      <c r="D6058" s="19" t="s">
        <v>50</v>
      </c>
      <c r="E6058" s="19" t="s">
        <v>56</v>
      </c>
      <c r="F6058" s="19" t="s">
        <v>20</v>
      </c>
      <c r="G6058" s="19" t="s">
        <v>20</v>
      </c>
      <c r="H6058" s="19" t="s">
        <v>20</v>
      </c>
      <c r="I6058" s="20">
        <v>2000</v>
      </c>
      <c r="J6058" s="19" t="s">
        <v>21</v>
      </c>
      <c r="K60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0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6058" s="15">
        <f>IF(Table1[[#This Row],[BusinessInfo_WomanOwned]]="True",1,0)</f>
        <v>0</v>
      </c>
      <c r="N6058" s="15">
        <f>IF(Table1[[#This Row],[BusinessInfo_MinorityOwned]]="True",1,0)</f>
        <v>0</v>
      </c>
      <c r="O6058" s="15">
        <f>IF(Table1[[#This Row],[BusinessInfo_VeteranOwned]]="True",1,0)</f>
        <v>0</v>
      </c>
    </row>
    <row r="6059" spans="1:15" x14ac:dyDescent="0.2">
      <c r="A6059" s="18">
        <v>37415</v>
      </c>
      <c r="B6059" s="19" t="s">
        <v>15</v>
      </c>
      <c r="C6059" s="19" t="s">
        <v>34</v>
      </c>
      <c r="D6059" s="19" t="s">
        <v>35</v>
      </c>
      <c r="E6059" s="19" t="s">
        <v>57</v>
      </c>
      <c r="F6059" s="19" t="s">
        <v>20</v>
      </c>
      <c r="G6059" s="19" t="s">
        <v>20</v>
      </c>
      <c r="H6059" s="19" t="s">
        <v>20</v>
      </c>
      <c r="I6059" s="20">
        <v>5000</v>
      </c>
      <c r="J6059" s="19" t="s">
        <v>25</v>
      </c>
      <c r="K60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0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059" s="15">
        <f>IF(Table1[[#This Row],[BusinessInfo_WomanOwned]]="True",1,0)</f>
        <v>0</v>
      </c>
      <c r="N6059" s="15">
        <f>IF(Table1[[#This Row],[BusinessInfo_MinorityOwned]]="True",1,0)</f>
        <v>0</v>
      </c>
      <c r="O6059" s="15">
        <f>IF(Table1[[#This Row],[BusinessInfo_VeteranOwned]]="True",1,0)</f>
        <v>0</v>
      </c>
    </row>
    <row r="6060" spans="1:15" x14ac:dyDescent="0.2">
      <c r="A6060" s="18">
        <v>37421</v>
      </c>
      <c r="B6060" s="19" t="s">
        <v>15</v>
      </c>
      <c r="C6060" s="19" t="s">
        <v>171</v>
      </c>
      <c r="D6060" s="19" t="s">
        <v>102</v>
      </c>
      <c r="E6060" s="19" t="s">
        <v>47</v>
      </c>
      <c r="F6060" s="19" t="s">
        <v>19</v>
      </c>
      <c r="G6060" s="19" t="s">
        <v>20</v>
      </c>
      <c r="H6060" s="19" t="s">
        <v>20</v>
      </c>
      <c r="I6060" s="20">
        <v>2000</v>
      </c>
      <c r="J6060" s="19" t="s">
        <v>21</v>
      </c>
      <c r="K60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60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6060" s="15">
        <f>IF(Table1[[#This Row],[BusinessInfo_WomanOwned]]="True",1,0)</f>
        <v>1</v>
      </c>
      <c r="N6060" s="15">
        <f>IF(Table1[[#This Row],[BusinessInfo_MinorityOwned]]="True",1,0)</f>
        <v>0</v>
      </c>
      <c r="O6060" s="15">
        <f>IF(Table1[[#This Row],[BusinessInfo_VeteranOwned]]="True",1,0)</f>
        <v>0</v>
      </c>
    </row>
    <row r="6061" spans="1:15" x14ac:dyDescent="0.2">
      <c r="A6061" s="18">
        <v>37424</v>
      </c>
      <c r="B6061" s="19" t="s">
        <v>15</v>
      </c>
      <c r="C6061" s="19" t="s">
        <v>242</v>
      </c>
      <c r="D6061" s="19" t="s">
        <v>49</v>
      </c>
      <c r="E6061" s="19" t="s">
        <v>247</v>
      </c>
      <c r="F6061" s="19" t="s">
        <v>20</v>
      </c>
      <c r="G6061" s="19" t="s">
        <v>20</v>
      </c>
      <c r="H6061" s="19" t="s">
        <v>20</v>
      </c>
      <c r="I6061" s="20">
        <v>5000</v>
      </c>
      <c r="J6061" s="19" t="s">
        <v>25</v>
      </c>
      <c r="K60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0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061" s="15">
        <f>IF(Table1[[#This Row],[BusinessInfo_WomanOwned]]="True",1,0)</f>
        <v>0</v>
      </c>
      <c r="N6061" s="15">
        <f>IF(Table1[[#This Row],[BusinessInfo_MinorityOwned]]="True",1,0)</f>
        <v>0</v>
      </c>
      <c r="O6061" s="15">
        <f>IF(Table1[[#This Row],[BusinessInfo_VeteranOwned]]="True",1,0)</f>
        <v>0</v>
      </c>
    </row>
    <row r="6062" spans="1:15" x14ac:dyDescent="0.2">
      <c r="A6062" s="18">
        <v>37444</v>
      </c>
      <c r="B6062" s="19" t="s">
        <v>15</v>
      </c>
      <c r="C6062" s="19" t="s">
        <v>44</v>
      </c>
      <c r="D6062" s="19" t="s">
        <v>26</v>
      </c>
      <c r="E6062" s="19" t="s">
        <v>247</v>
      </c>
      <c r="F6062" s="19" t="s">
        <v>20</v>
      </c>
      <c r="G6062" s="19" t="s">
        <v>20</v>
      </c>
      <c r="H6062" s="19" t="s">
        <v>20</v>
      </c>
      <c r="I6062" s="20">
        <v>2000</v>
      </c>
      <c r="J6062" s="19" t="s">
        <v>21</v>
      </c>
      <c r="K60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0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062" s="15">
        <f>IF(Table1[[#This Row],[BusinessInfo_WomanOwned]]="True",1,0)</f>
        <v>0</v>
      </c>
      <c r="N6062" s="15">
        <f>IF(Table1[[#This Row],[BusinessInfo_MinorityOwned]]="True",1,0)</f>
        <v>0</v>
      </c>
      <c r="O6062" s="15">
        <f>IF(Table1[[#This Row],[BusinessInfo_VeteranOwned]]="True",1,0)</f>
        <v>0</v>
      </c>
    </row>
    <row r="6063" spans="1:15" x14ac:dyDescent="0.2">
      <c r="A6063" s="18">
        <v>37459</v>
      </c>
      <c r="B6063" s="19" t="s">
        <v>15</v>
      </c>
      <c r="C6063" s="19" t="s">
        <v>129</v>
      </c>
      <c r="D6063" s="19" t="s">
        <v>53</v>
      </c>
      <c r="E6063" s="19" t="s">
        <v>24</v>
      </c>
      <c r="F6063" s="19" t="s">
        <v>19</v>
      </c>
      <c r="G6063" s="19" t="s">
        <v>20</v>
      </c>
      <c r="H6063" s="19" t="s">
        <v>20</v>
      </c>
      <c r="I6063" s="20">
        <v>2000</v>
      </c>
      <c r="J6063" s="19" t="s">
        <v>21</v>
      </c>
      <c r="K60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60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6063" s="15">
        <f>IF(Table1[[#This Row],[BusinessInfo_WomanOwned]]="True",1,0)</f>
        <v>1</v>
      </c>
      <c r="N6063" s="15">
        <f>IF(Table1[[#This Row],[BusinessInfo_MinorityOwned]]="True",1,0)</f>
        <v>0</v>
      </c>
      <c r="O6063" s="15">
        <f>IF(Table1[[#This Row],[BusinessInfo_VeteranOwned]]="True",1,0)</f>
        <v>0</v>
      </c>
    </row>
    <row r="6064" spans="1:15" x14ac:dyDescent="0.2">
      <c r="A6064" s="18">
        <v>37465</v>
      </c>
      <c r="B6064" s="19" t="s">
        <v>15</v>
      </c>
      <c r="C6064" s="19" t="s">
        <v>34</v>
      </c>
      <c r="D6064" s="19" t="s">
        <v>33</v>
      </c>
      <c r="E6064" s="19" t="s">
        <v>27</v>
      </c>
      <c r="F6064" s="19" t="s">
        <v>20</v>
      </c>
      <c r="G6064" s="19" t="s">
        <v>20</v>
      </c>
      <c r="H6064" s="19" t="s">
        <v>20</v>
      </c>
      <c r="I6064" s="20">
        <v>10000</v>
      </c>
      <c r="J6064" s="19" t="s">
        <v>36</v>
      </c>
      <c r="K60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0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064" s="15">
        <f>IF(Table1[[#This Row],[BusinessInfo_WomanOwned]]="True",1,0)</f>
        <v>0</v>
      </c>
      <c r="N6064" s="15">
        <f>IF(Table1[[#This Row],[BusinessInfo_MinorityOwned]]="True",1,0)</f>
        <v>0</v>
      </c>
      <c r="O6064" s="15">
        <f>IF(Table1[[#This Row],[BusinessInfo_VeteranOwned]]="True",1,0)</f>
        <v>0</v>
      </c>
    </row>
    <row r="6065" spans="1:15" x14ac:dyDescent="0.2">
      <c r="A6065" s="18">
        <v>37492</v>
      </c>
      <c r="B6065" s="19" t="s">
        <v>15</v>
      </c>
      <c r="C6065" s="19" t="s">
        <v>34</v>
      </c>
      <c r="D6065" s="19" t="s">
        <v>71</v>
      </c>
      <c r="E6065" s="19" t="s">
        <v>43</v>
      </c>
      <c r="F6065" s="19" t="s">
        <v>19</v>
      </c>
      <c r="G6065" s="19" t="s">
        <v>20</v>
      </c>
      <c r="H6065" s="19" t="s">
        <v>20</v>
      </c>
      <c r="I6065" s="20">
        <v>2000</v>
      </c>
      <c r="J6065" s="19" t="s">
        <v>21</v>
      </c>
      <c r="K60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0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6065" s="15">
        <f>IF(Table1[[#This Row],[BusinessInfo_WomanOwned]]="True",1,0)</f>
        <v>1</v>
      </c>
      <c r="N6065" s="15">
        <f>IF(Table1[[#This Row],[BusinessInfo_MinorityOwned]]="True",1,0)</f>
        <v>0</v>
      </c>
      <c r="O6065" s="15">
        <f>IF(Table1[[#This Row],[BusinessInfo_VeteranOwned]]="True",1,0)</f>
        <v>0</v>
      </c>
    </row>
    <row r="6066" spans="1:15" x14ac:dyDescent="0.2">
      <c r="A6066" s="18">
        <v>37514</v>
      </c>
      <c r="B6066" s="19" t="s">
        <v>15</v>
      </c>
      <c r="C6066" s="19" t="s">
        <v>59</v>
      </c>
      <c r="D6066" s="19" t="s">
        <v>70</v>
      </c>
      <c r="E6066" s="19" t="s">
        <v>54</v>
      </c>
      <c r="F6066" s="19" t="s">
        <v>20</v>
      </c>
      <c r="G6066" s="19" t="s">
        <v>19</v>
      </c>
      <c r="H6066" s="19" t="s">
        <v>20</v>
      </c>
      <c r="I6066" s="20">
        <v>5000</v>
      </c>
      <c r="J6066" s="19" t="s">
        <v>25</v>
      </c>
      <c r="K60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0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6066" s="15">
        <f>IF(Table1[[#This Row],[BusinessInfo_WomanOwned]]="True",1,0)</f>
        <v>0</v>
      </c>
      <c r="N6066" s="15">
        <f>IF(Table1[[#This Row],[BusinessInfo_MinorityOwned]]="True",1,0)</f>
        <v>1</v>
      </c>
      <c r="O6066" s="15">
        <f>IF(Table1[[#This Row],[BusinessInfo_VeteranOwned]]="True",1,0)</f>
        <v>0</v>
      </c>
    </row>
    <row r="6067" spans="1:15" x14ac:dyDescent="0.2">
      <c r="A6067" s="18">
        <v>37523</v>
      </c>
      <c r="B6067" s="19" t="s">
        <v>15</v>
      </c>
      <c r="C6067" s="19" t="s">
        <v>82</v>
      </c>
      <c r="D6067" s="19" t="s">
        <v>46</v>
      </c>
      <c r="E6067" s="19" t="s">
        <v>58</v>
      </c>
      <c r="F6067" s="19" t="s">
        <v>19</v>
      </c>
      <c r="G6067" s="19" t="s">
        <v>20</v>
      </c>
      <c r="H6067" s="19" t="s">
        <v>20</v>
      </c>
      <c r="I6067" s="20">
        <v>5000</v>
      </c>
      <c r="J6067" s="19" t="s">
        <v>25</v>
      </c>
      <c r="K60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0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067" s="15">
        <f>IF(Table1[[#This Row],[BusinessInfo_WomanOwned]]="True",1,0)</f>
        <v>1</v>
      </c>
      <c r="N6067" s="15">
        <f>IF(Table1[[#This Row],[BusinessInfo_MinorityOwned]]="True",1,0)</f>
        <v>0</v>
      </c>
      <c r="O6067" s="15">
        <f>IF(Table1[[#This Row],[BusinessInfo_VeteranOwned]]="True",1,0)</f>
        <v>0</v>
      </c>
    </row>
    <row r="6068" spans="1:15" x14ac:dyDescent="0.2">
      <c r="A6068" s="18">
        <v>37527</v>
      </c>
      <c r="B6068" s="19" t="s">
        <v>15</v>
      </c>
      <c r="C6068" s="19" t="s">
        <v>80</v>
      </c>
      <c r="D6068" s="19" t="s">
        <v>49</v>
      </c>
      <c r="E6068" s="19" t="s">
        <v>247</v>
      </c>
      <c r="F6068" s="19" t="s">
        <v>20</v>
      </c>
      <c r="G6068" s="19" t="s">
        <v>19</v>
      </c>
      <c r="H6068" s="19" t="s">
        <v>20</v>
      </c>
      <c r="I6068" s="20">
        <v>2000</v>
      </c>
      <c r="J6068" s="19" t="s">
        <v>21</v>
      </c>
      <c r="K60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0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068" s="15">
        <f>IF(Table1[[#This Row],[BusinessInfo_WomanOwned]]="True",1,0)</f>
        <v>0</v>
      </c>
      <c r="N6068" s="15">
        <f>IF(Table1[[#This Row],[BusinessInfo_MinorityOwned]]="True",1,0)</f>
        <v>1</v>
      </c>
      <c r="O6068" s="15">
        <f>IF(Table1[[#This Row],[BusinessInfo_VeteranOwned]]="True",1,0)</f>
        <v>0</v>
      </c>
    </row>
    <row r="6069" spans="1:15" x14ac:dyDescent="0.2">
      <c r="A6069" s="18">
        <v>37539</v>
      </c>
      <c r="B6069" s="19" t="s">
        <v>15</v>
      </c>
      <c r="C6069" s="19" t="s">
        <v>147</v>
      </c>
      <c r="D6069" s="19" t="s">
        <v>66</v>
      </c>
      <c r="E6069" s="19" t="s">
        <v>247</v>
      </c>
      <c r="F6069" s="19" t="s">
        <v>20</v>
      </c>
      <c r="G6069" s="19" t="s">
        <v>20</v>
      </c>
      <c r="H6069" s="19" t="s">
        <v>20</v>
      </c>
      <c r="I6069" s="20">
        <v>2000</v>
      </c>
      <c r="J6069" s="19" t="s">
        <v>21</v>
      </c>
      <c r="K60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0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069" s="15">
        <f>IF(Table1[[#This Row],[BusinessInfo_WomanOwned]]="True",1,0)</f>
        <v>0</v>
      </c>
      <c r="N6069" s="15">
        <f>IF(Table1[[#This Row],[BusinessInfo_MinorityOwned]]="True",1,0)</f>
        <v>0</v>
      </c>
      <c r="O6069" s="15">
        <f>IF(Table1[[#This Row],[BusinessInfo_VeteranOwned]]="True",1,0)</f>
        <v>0</v>
      </c>
    </row>
    <row r="6070" spans="1:15" x14ac:dyDescent="0.2">
      <c r="A6070" s="18">
        <v>37541</v>
      </c>
      <c r="B6070" s="19" t="s">
        <v>15</v>
      </c>
      <c r="C6070" s="19" t="s">
        <v>16</v>
      </c>
      <c r="D6070" s="19" t="s">
        <v>55</v>
      </c>
      <c r="E6070" s="19" t="s">
        <v>43</v>
      </c>
      <c r="F6070" s="19" t="s">
        <v>20</v>
      </c>
      <c r="G6070" s="19" t="s">
        <v>20</v>
      </c>
      <c r="H6070" s="19" t="s">
        <v>20</v>
      </c>
      <c r="I6070" s="20">
        <v>5000</v>
      </c>
      <c r="J6070" s="19" t="s">
        <v>25</v>
      </c>
      <c r="K60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0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070" s="15">
        <f>IF(Table1[[#This Row],[BusinessInfo_WomanOwned]]="True",1,0)</f>
        <v>0</v>
      </c>
      <c r="N6070" s="15">
        <f>IF(Table1[[#This Row],[BusinessInfo_MinorityOwned]]="True",1,0)</f>
        <v>0</v>
      </c>
      <c r="O6070" s="15">
        <f>IF(Table1[[#This Row],[BusinessInfo_VeteranOwned]]="True",1,0)</f>
        <v>0</v>
      </c>
    </row>
    <row r="6071" spans="1:15" x14ac:dyDescent="0.2">
      <c r="A6071" s="18">
        <v>37551</v>
      </c>
      <c r="B6071" s="19" t="s">
        <v>15</v>
      </c>
      <c r="C6071" s="19" t="s">
        <v>34</v>
      </c>
      <c r="D6071" s="19" t="s">
        <v>33</v>
      </c>
      <c r="E6071" s="19" t="s">
        <v>43</v>
      </c>
      <c r="F6071" s="19" t="s">
        <v>20</v>
      </c>
      <c r="G6071" s="19" t="s">
        <v>20</v>
      </c>
      <c r="H6071" s="19" t="s">
        <v>20</v>
      </c>
      <c r="I6071" s="20">
        <v>2000</v>
      </c>
      <c r="J6071" s="19" t="s">
        <v>21</v>
      </c>
      <c r="K60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0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071" s="15">
        <f>IF(Table1[[#This Row],[BusinessInfo_WomanOwned]]="True",1,0)</f>
        <v>0</v>
      </c>
      <c r="N6071" s="15">
        <f>IF(Table1[[#This Row],[BusinessInfo_MinorityOwned]]="True",1,0)</f>
        <v>0</v>
      </c>
      <c r="O6071" s="15">
        <f>IF(Table1[[#This Row],[BusinessInfo_VeteranOwned]]="True",1,0)</f>
        <v>0</v>
      </c>
    </row>
    <row r="6072" spans="1:15" x14ac:dyDescent="0.2">
      <c r="A6072" s="18">
        <v>37564</v>
      </c>
      <c r="B6072" s="19" t="s">
        <v>15</v>
      </c>
      <c r="C6072" s="19" t="s">
        <v>65</v>
      </c>
      <c r="D6072" s="19" t="s">
        <v>66</v>
      </c>
      <c r="E6072" s="19" t="s">
        <v>51</v>
      </c>
      <c r="F6072" s="19" t="s">
        <v>19</v>
      </c>
      <c r="G6072" s="19" t="s">
        <v>19</v>
      </c>
      <c r="H6072" s="19" t="s">
        <v>20</v>
      </c>
      <c r="I6072" s="20">
        <v>2000</v>
      </c>
      <c r="J6072" s="19" t="s">
        <v>21</v>
      </c>
      <c r="K60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0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072" s="15">
        <f>IF(Table1[[#This Row],[BusinessInfo_WomanOwned]]="True",1,0)</f>
        <v>1</v>
      </c>
      <c r="N6072" s="15">
        <f>IF(Table1[[#This Row],[BusinessInfo_MinorityOwned]]="True",1,0)</f>
        <v>1</v>
      </c>
      <c r="O6072" s="15">
        <f>IF(Table1[[#This Row],[BusinessInfo_VeteranOwned]]="True",1,0)</f>
        <v>0</v>
      </c>
    </row>
    <row r="6073" spans="1:15" x14ac:dyDescent="0.2">
      <c r="A6073" s="18">
        <v>37588</v>
      </c>
      <c r="B6073" s="19" t="s">
        <v>15</v>
      </c>
      <c r="C6073" s="19" t="s">
        <v>22</v>
      </c>
      <c r="D6073" s="19" t="s">
        <v>23</v>
      </c>
      <c r="E6073" s="19" t="s">
        <v>247</v>
      </c>
      <c r="F6073" s="19" t="s">
        <v>19</v>
      </c>
      <c r="G6073" s="19" t="s">
        <v>20</v>
      </c>
      <c r="H6073" s="19" t="s">
        <v>20</v>
      </c>
      <c r="I6073" s="20">
        <v>2000</v>
      </c>
      <c r="J6073" s="19" t="s">
        <v>21</v>
      </c>
      <c r="K60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0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073" s="15">
        <f>IF(Table1[[#This Row],[BusinessInfo_WomanOwned]]="True",1,0)</f>
        <v>1</v>
      </c>
      <c r="N6073" s="15">
        <f>IF(Table1[[#This Row],[BusinessInfo_MinorityOwned]]="True",1,0)</f>
        <v>0</v>
      </c>
      <c r="O6073" s="15">
        <f>IF(Table1[[#This Row],[BusinessInfo_VeteranOwned]]="True",1,0)</f>
        <v>0</v>
      </c>
    </row>
    <row r="6074" spans="1:15" x14ac:dyDescent="0.2">
      <c r="A6074" s="18">
        <v>37614</v>
      </c>
      <c r="B6074" s="19" t="s">
        <v>15</v>
      </c>
      <c r="C6074" s="19" t="s">
        <v>80</v>
      </c>
      <c r="D6074" s="19" t="s">
        <v>35</v>
      </c>
      <c r="E6074" s="19" t="s">
        <v>247</v>
      </c>
      <c r="F6074" s="19" t="s">
        <v>19</v>
      </c>
      <c r="G6074" s="19" t="s">
        <v>20</v>
      </c>
      <c r="H6074" s="19" t="s">
        <v>20</v>
      </c>
      <c r="I6074" s="20">
        <v>2000</v>
      </c>
      <c r="J6074" s="19" t="s">
        <v>21</v>
      </c>
      <c r="K60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0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074" s="15">
        <f>IF(Table1[[#This Row],[BusinessInfo_WomanOwned]]="True",1,0)</f>
        <v>1</v>
      </c>
      <c r="N6074" s="15">
        <f>IF(Table1[[#This Row],[BusinessInfo_MinorityOwned]]="True",1,0)</f>
        <v>0</v>
      </c>
      <c r="O6074" s="15">
        <f>IF(Table1[[#This Row],[BusinessInfo_VeteranOwned]]="True",1,0)</f>
        <v>0</v>
      </c>
    </row>
    <row r="6075" spans="1:15" x14ac:dyDescent="0.2">
      <c r="A6075" s="18">
        <v>37616</v>
      </c>
      <c r="B6075" s="19" t="s">
        <v>15</v>
      </c>
      <c r="C6075" s="19" t="s">
        <v>80</v>
      </c>
      <c r="D6075" s="19" t="s">
        <v>63</v>
      </c>
      <c r="E6075" s="19" t="s">
        <v>247</v>
      </c>
      <c r="F6075" s="19" t="s">
        <v>19</v>
      </c>
      <c r="G6075" s="19" t="s">
        <v>20</v>
      </c>
      <c r="H6075" s="19" t="s">
        <v>20</v>
      </c>
      <c r="I6075" s="20">
        <v>2000</v>
      </c>
      <c r="J6075" s="19" t="s">
        <v>21</v>
      </c>
      <c r="K60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0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6075" s="15">
        <f>IF(Table1[[#This Row],[BusinessInfo_WomanOwned]]="True",1,0)</f>
        <v>1</v>
      </c>
      <c r="N6075" s="15">
        <f>IF(Table1[[#This Row],[BusinessInfo_MinorityOwned]]="True",1,0)</f>
        <v>0</v>
      </c>
      <c r="O6075" s="15">
        <f>IF(Table1[[#This Row],[BusinessInfo_VeteranOwned]]="True",1,0)</f>
        <v>0</v>
      </c>
    </row>
    <row r="6076" spans="1:15" x14ac:dyDescent="0.2">
      <c r="A6076" s="18">
        <v>37622</v>
      </c>
      <c r="B6076" s="19" t="s">
        <v>15</v>
      </c>
      <c r="C6076" s="19" t="s">
        <v>34</v>
      </c>
      <c r="D6076" s="19" t="s">
        <v>35</v>
      </c>
      <c r="E6076" s="19" t="s">
        <v>247</v>
      </c>
      <c r="F6076" s="19" t="s">
        <v>20</v>
      </c>
      <c r="G6076" s="19" t="s">
        <v>20</v>
      </c>
      <c r="H6076" s="19" t="s">
        <v>20</v>
      </c>
      <c r="I6076" s="20">
        <v>2000</v>
      </c>
      <c r="J6076" s="19" t="s">
        <v>21</v>
      </c>
      <c r="K60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0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076" s="15">
        <f>IF(Table1[[#This Row],[BusinessInfo_WomanOwned]]="True",1,0)</f>
        <v>0</v>
      </c>
      <c r="N6076" s="15">
        <f>IF(Table1[[#This Row],[BusinessInfo_MinorityOwned]]="True",1,0)</f>
        <v>0</v>
      </c>
      <c r="O6076" s="15">
        <f>IF(Table1[[#This Row],[BusinessInfo_VeteranOwned]]="True",1,0)</f>
        <v>0</v>
      </c>
    </row>
    <row r="6077" spans="1:15" x14ac:dyDescent="0.2">
      <c r="A6077" s="18">
        <v>37630</v>
      </c>
      <c r="B6077" s="19" t="s">
        <v>15</v>
      </c>
      <c r="C6077" s="19" t="s">
        <v>80</v>
      </c>
      <c r="D6077" s="19" t="s">
        <v>33</v>
      </c>
      <c r="E6077" s="19" t="s">
        <v>247</v>
      </c>
      <c r="F6077" s="19" t="s">
        <v>19</v>
      </c>
      <c r="G6077" s="19" t="s">
        <v>20</v>
      </c>
      <c r="H6077" s="19" t="s">
        <v>20</v>
      </c>
      <c r="I6077" s="20">
        <v>2000</v>
      </c>
      <c r="J6077" s="19" t="s">
        <v>21</v>
      </c>
      <c r="K60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0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077" s="15">
        <f>IF(Table1[[#This Row],[BusinessInfo_WomanOwned]]="True",1,0)</f>
        <v>1</v>
      </c>
      <c r="N6077" s="15">
        <f>IF(Table1[[#This Row],[BusinessInfo_MinorityOwned]]="True",1,0)</f>
        <v>0</v>
      </c>
      <c r="O6077" s="15">
        <f>IF(Table1[[#This Row],[BusinessInfo_VeteranOwned]]="True",1,0)</f>
        <v>0</v>
      </c>
    </row>
    <row r="6078" spans="1:15" x14ac:dyDescent="0.2">
      <c r="A6078" s="18">
        <v>37655</v>
      </c>
      <c r="B6078" s="19" t="s">
        <v>15</v>
      </c>
      <c r="C6078" s="19" t="s">
        <v>16</v>
      </c>
      <c r="D6078" s="19" t="s">
        <v>55</v>
      </c>
      <c r="E6078" s="19" t="s">
        <v>56</v>
      </c>
      <c r="F6078" s="19" t="s">
        <v>20</v>
      </c>
      <c r="G6078" s="19" t="s">
        <v>19</v>
      </c>
      <c r="H6078" s="19" t="s">
        <v>20</v>
      </c>
      <c r="I6078" s="20">
        <v>2000</v>
      </c>
      <c r="J6078" s="19" t="s">
        <v>21</v>
      </c>
      <c r="K60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0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078" s="15">
        <f>IF(Table1[[#This Row],[BusinessInfo_WomanOwned]]="True",1,0)</f>
        <v>0</v>
      </c>
      <c r="N6078" s="15">
        <f>IF(Table1[[#This Row],[BusinessInfo_MinorityOwned]]="True",1,0)</f>
        <v>1</v>
      </c>
      <c r="O6078" s="15">
        <f>IF(Table1[[#This Row],[BusinessInfo_VeteranOwned]]="True",1,0)</f>
        <v>0</v>
      </c>
    </row>
    <row r="6079" spans="1:15" x14ac:dyDescent="0.2">
      <c r="A6079" s="18">
        <v>37656</v>
      </c>
      <c r="B6079" s="19" t="s">
        <v>15</v>
      </c>
      <c r="C6079" s="19" t="s">
        <v>16</v>
      </c>
      <c r="D6079" s="19" t="s">
        <v>55</v>
      </c>
      <c r="E6079" s="19" t="s">
        <v>47</v>
      </c>
      <c r="F6079" s="19" t="s">
        <v>20</v>
      </c>
      <c r="G6079" s="19" t="s">
        <v>20</v>
      </c>
      <c r="H6079" s="19" t="s">
        <v>20</v>
      </c>
      <c r="I6079" s="20">
        <v>2000</v>
      </c>
      <c r="J6079" s="19" t="s">
        <v>21</v>
      </c>
      <c r="K60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0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079" s="15">
        <f>IF(Table1[[#This Row],[BusinessInfo_WomanOwned]]="True",1,0)</f>
        <v>0</v>
      </c>
      <c r="N6079" s="15">
        <f>IF(Table1[[#This Row],[BusinessInfo_MinorityOwned]]="True",1,0)</f>
        <v>0</v>
      </c>
      <c r="O6079" s="15">
        <f>IF(Table1[[#This Row],[BusinessInfo_VeteranOwned]]="True",1,0)</f>
        <v>0</v>
      </c>
    </row>
    <row r="6080" spans="1:15" x14ac:dyDescent="0.2">
      <c r="A6080" s="18">
        <v>37658</v>
      </c>
      <c r="B6080" s="19" t="s">
        <v>15</v>
      </c>
      <c r="C6080" s="19" t="s">
        <v>86</v>
      </c>
      <c r="D6080" s="19" t="s">
        <v>87</v>
      </c>
      <c r="E6080" s="19" t="s">
        <v>99</v>
      </c>
      <c r="F6080" s="19" t="s">
        <v>20</v>
      </c>
      <c r="G6080" s="19" t="s">
        <v>19</v>
      </c>
      <c r="H6080" s="19" t="s">
        <v>20</v>
      </c>
      <c r="I6080" s="20">
        <v>2000</v>
      </c>
      <c r="J6080" s="19" t="s">
        <v>21</v>
      </c>
      <c r="K60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60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6080" s="15">
        <f>IF(Table1[[#This Row],[BusinessInfo_WomanOwned]]="True",1,0)</f>
        <v>0</v>
      </c>
      <c r="N6080" s="15">
        <f>IF(Table1[[#This Row],[BusinessInfo_MinorityOwned]]="True",1,0)</f>
        <v>1</v>
      </c>
      <c r="O6080" s="15">
        <f>IF(Table1[[#This Row],[BusinessInfo_VeteranOwned]]="True",1,0)</f>
        <v>0</v>
      </c>
    </row>
    <row r="6081" spans="1:15" x14ac:dyDescent="0.2">
      <c r="A6081" s="18">
        <v>37670</v>
      </c>
      <c r="B6081" s="19" t="s">
        <v>15</v>
      </c>
      <c r="C6081" s="19" t="s">
        <v>64</v>
      </c>
      <c r="D6081" s="19" t="s">
        <v>23</v>
      </c>
      <c r="E6081" s="19" t="s">
        <v>247</v>
      </c>
      <c r="F6081" s="19" t="s">
        <v>20</v>
      </c>
      <c r="G6081" s="19" t="s">
        <v>19</v>
      </c>
      <c r="H6081" s="19" t="s">
        <v>20</v>
      </c>
      <c r="I6081" s="20">
        <v>0</v>
      </c>
      <c r="J6081" s="19" t="s">
        <v>21</v>
      </c>
      <c r="K60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0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081" s="15">
        <f>IF(Table1[[#This Row],[BusinessInfo_WomanOwned]]="True",1,0)</f>
        <v>0</v>
      </c>
      <c r="N6081" s="15">
        <f>IF(Table1[[#This Row],[BusinessInfo_MinorityOwned]]="True",1,0)</f>
        <v>1</v>
      </c>
      <c r="O6081" s="15">
        <f>IF(Table1[[#This Row],[BusinessInfo_VeteranOwned]]="True",1,0)</f>
        <v>0</v>
      </c>
    </row>
    <row r="6082" spans="1:15" x14ac:dyDescent="0.2">
      <c r="A6082" s="18">
        <v>37671</v>
      </c>
      <c r="B6082" s="19" t="s">
        <v>15</v>
      </c>
      <c r="C6082" s="19" t="s">
        <v>22</v>
      </c>
      <c r="D6082" s="19" t="s">
        <v>26</v>
      </c>
      <c r="E6082" s="19" t="s">
        <v>77</v>
      </c>
      <c r="F6082" s="19" t="s">
        <v>20</v>
      </c>
      <c r="G6082" s="19" t="s">
        <v>20</v>
      </c>
      <c r="H6082" s="19" t="s">
        <v>20</v>
      </c>
      <c r="I6082" s="20">
        <v>5000</v>
      </c>
      <c r="J6082" s="19" t="s">
        <v>25</v>
      </c>
      <c r="K60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0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082" s="15">
        <f>IF(Table1[[#This Row],[BusinessInfo_WomanOwned]]="True",1,0)</f>
        <v>0</v>
      </c>
      <c r="N6082" s="15">
        <f>IF(Table1[[#This Row],[BusinessInfo_MinorityOwned]]="True",1,0)</f>
        <v>0</v>
      </c>
      <c r="O6082" s="15">
        <f>IF(Table1[[#This Row],[BusinessInfo_VeteranOwned]]="True",1,0)</f>
        <v>0</v>
      </c>
    </row>
    <row r="6083" spans="1:15" x14ac:dyDescent="0.2">
      <c r="A6083" s="18">
        <v>37673</v>
      </c>
      <c r="B6083" s="19" t="s">
        <v>15</v>
      </c>
      <c r="C6083" s="19" t="s">
        <v>16</v>
      </c>
      <c r="D6083" s="19" t="s">
        <v>17</v>
      </c>
      <c r="E6083" s="19" t="s">
        <v>56</v>
      </c>
      <c r="F6083" s="19" t="s">
        <v>19</v>
      </c>
      <c r="G6083" s="19" t="s">
        <v>20</v>
      </c>
      <c r="H6083" s="19" t="s">
        <v>20</v>
      </c>
      <c r="I6083" s="20">
        <v>0</v>
      </c>
      <c r="J6083" s="19" t="s">
        <v>21</v>
      </c>
      <c r="K60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0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6083" s="15">
        <f>IF(Table1[[#This Row],[BusinessInfo_WomanOwned]]="True",1,0)</f>
        <v>1</v>
      </c>
      <c r="N6083" s="15">
        <f>IF(Table1[[#This Row],[BusinessInfo_MinorityOwned]]="True",1,0)</f>
        <v>0</v>
      </c>
      <c r="O6083" s="15">
        <f>IF(Table1[[#This Row],[BusinessInfo_VeteranOwned]]="True",1,0)</f>
        <v>0</v>
      </c>
    </row>
    <row r="6084" spans="1:15" x14ac:dyDescent="0.2">
      <c r="A6084" s="18">
        <v>37686</v>
      </c>
      <c r="B6084" s="19" t="s">
        <v>15</v>
      </c>
      <c r="C6084" s="19" t="s">
        <v>34</v>
      </c>
      <c r="D6084" s="19" t="s">
        <v>33</v>
      </c>
      <c r="E6084" s="19" t="s">
        <v>99</v>
      </c>
      <c r="F6084" s="19" t="s">
        <v>20</v>
      </c>
      <c r="G6084" s="19" t="s">
        <v>20</v>
      </c>
      <c r="H6084" s="19" t="s">
        <v>20</v>
      </c>
      <c r="I6084" s="20">
        <v>2000</v>
      </c>
      <c r="J6084" s="19" t="s">
        <v>21</v>
      </c>
      <c r="K60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0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084" s="15">
        <f>IF(Table1[[#This Row],[BusinessInfo_WomanOwned]]="True",1,0)</f>
        <v>0</v>
      </c>
      <c r="N6084" s="15">
        <f>IF(Table1[[#This Row],[BusinessInfo_MinorityOwned]]="True",1,0)</f>
        <v>0</v>
      </c>
      <c r="O6084" s="15">
        <f>IF(Table1[[#This Row],[BusinessInfo_VeteranOwned]]="True",1,0)</f>
        <v>0</v>
      </c>
    </row>
    <row r="6085" spans="1:15" x14ac:dyDescent="0.2">
      <c r="A6085" s="18">
        <v>37695</v>
      </c>
      <c r="B6085" s="19" t="s">
        <v>15</v>
      </c>
      <c r="C6085" s="19" t="s">
        <v>103</v>
      </c>
      <c r="D6085" s="19" t="s">
        <v>55</v>
      </c>
      <c r="E6085" s="19" t="s">
        <v>56</v>
      </c>
      <c r="F6085" s="19" t="s">
        <v>20</v>
      </c>
      <c r="G6085" s="19" t="s">
        <v>20</v>
      </c>
      <c r="H6085" s="19" t="s">
        <v>20</v>
      </c>
      <c r="I6085" s="20">
        <v>2000</v>
      </c>
      <c r="J6085" s="19" t="s">
        <v>21</v>
      </c>
      <c r="K60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0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085" s="15">
        <f>IF(Table1[[#This Row],[BusinessInfo_WomanOwned]]="True",1,0)</f>
        <v>0</v>
      </c>
      <c r="N6085" s="15">
        <f>IF(Table1[[#This Row],[BusinessInfo_MinorityOwned]]="True",1,0)</f>
        <v>0</v>
      </c>
      <c r="O6085" s="15">
        <f>IF(Table1[[#This Row],[BusinessInfo_VeteranOwned]]="True",1,0)</f>
        <v>0</v>
      </c>
    </row>
    <row r="6086" spans="1:15" x14ac:dyDescent="0.2">
      <c r="A6086" s="18">
        <v>37701</v>
      </c>
      <c r="B6086" s="19" t="s">
        <v>15</v>
      </c>
      <c r="C6086" s="19" t="s">
        <v>22</v>
      </c>
      <c r="D6086" s="19" t="s">
        <v>26</v>
      </c>
      <c r="E6086" s="19" t="s">
        <v>247</v>
      </c>
      <c r="F6086" s="19" t="s">
        <v>19</v>
      </c>
      <c r="G6086" s="19" t="s">
        <v>20</v>
      </c>
      <c r="H6086" s="19" t="s">
        <v>20</v>
      </c>
      <c r="I6086" s="20">
        <v>2000</v>
      </c>
      <c r="J6086" s="19" t="s">
        <v>21</v>
      </c>
      <c r="K60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0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086" s="15">
        <f>IF(Table1[[#This Row],[BusinessInfo_WomanOwned]]="True",1,0)</f>
        <v>1</v>
      </c>
      <c r="N6086" s="15">
        <f>IF(Table1[[#This Row],[BusinessInfo_MinorityOwned]]="True",1,0)</f>
        <v>0</v>
      </c>
      <c r="O6086" s="15">
        <f>IF(Table1[[#This Row],[BusinessInfo_VeteranOwned]]="True",1,0)</f>
        <v>0</v>
      </c>
    </row>
    <row r="6087" spans="1:15" x14ac:dyDescent="0.2">
      <c r="A6087" s="18">
        <v>37706</v>
      </c>
      <c r="B6087" s="19" t="s">
        <v>15</v>
      </c>
      <c r="C6087" s="19" t="s">
        <v>67</v>
      </c>
      <c r="D6087" s="19" t="s">
        <v>40</v>
      </c>
      <c r="E6087" s="19" t="s">
        <v>18</v>
      </c>
      <c r="F6087" s="19" t="s">
        <v>20</v>
      </c>
      <c r="G6087" s="19" t="s">
        <v>20</v>
      </c>
      <c r="H6087" s="19" t="s">
        <v>20</v>
      </c>
      <c r="I6087" s="20">
        <v>2000</v>
      </c>
      <c r="J6087" s="19" t="s">
        <v>21</v>
      </c>
      <c r="K60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0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6087" s="15">
        <f>IF(Table1[[#This Row],[BusinessInfo_WomanOwned]]="True",1,0)</f>
        <v>0</v>
      </c>
      <c r="N6087" s="15">
        <f>IF(Table1[[#This Row],[BusinessInfo_MinorityOwned]]="True",1,0)</f>
        <v>0</v>
      </c>
      <c r="O6087" s="15">
        <f>IF(Table1[[#This Row],[BusinessInfo_VeteranOwned]]="True",1,0)</f>
        <v>0</v>
      </c>
    </row>
    <row r="6088" spans="1:15" x14ac:dyDescent="0.2">
      <c r="A6088" s="18">
        <v>37715</v>
      </c>
      <c r="B6088" s="19" t="s">
        <v>15</v>
      </c>
      <c r="C6088" s="19" t="s">
        <v>133</v>
      </c>
      <c r="D6088" s="19" t="s">
        <v>26</v>
      </c>
      <c r="E6088" s="19" t="s">
        <v>247</v>
      </c>
      <c r="F6088" s="19" t="s">
        <v>20</v>
      </c>
      <c r="G6088" s="19" t="s">
        <v>19</v>
      </c>
      <c r="H6088" s="19" t="s">
        <v>20</v>
      </c>
      <c r="I6088" s="20">
        <v>2000</v>
      </c>
      <c r="J6088" s="19" t="s">
        <v>21</v>
      </c>
      <c r="K60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0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088" s="15">
        <f>IF(Table1[[#This Row],[BusinessInfo_WomanOwned]]="True",1,0)</f>
        <v>0</v>
      </c>
      <c r="N6088" s="15">
        <f>IF(Table1[[#This Row],[BusinessInfo_MinorityOwned]]="True",1,0)</f>
        <v>1</v>
      </c>
      <c r="O6088" s="15">
        <f>IF(Table1[[#This Row],[BusinessInfo_VeteranOwned]]="True",1,0)</f>
        <v>0</v>
      </c>
    </row>
    <row r="6089" spans="1:15" x14ac:dyDescent="0.2">
      <c r="A6089" s="18">
        <v>37732</v>
      </c>
      <c r="B6089" s="19" t="s">
        <v>15</v>
      </c>
      <c r="C6089" s="19" t="s">
        <v>16</v>
      </c>
      <c r="D6089" s="19" t="s">
        <v>17</v>
      </c>
      <c r="E6089" s="19" t="s">
        <v>247</v>
      </c>
      <c r="F6089" s="19" t="s">
        <v>19</v>
      </c>
      <c r="G6089" s="19" t="s">
        <v>20</v>
      </c>
      <c r="H6089" s="19" t="s">
        <v>20</v>
      </c>
      <c r="I6089" s="20">
        <v>2000</v>
      </c>
      <c r="J6089" s="19" t="s">
        <v>21</v>
      </c>
      <c r="K60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0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6089" s="15">
        <f>IF(Table1[[#This Row],[BusinessInfo_WomanOwned]]="True",1,0)</f>
        <v>1</v>
      </c>
      <c r="N6089" s="15">
        <f>IF(Table1[[#This Row],[BusinessInfo_MinorityOwned]]="True",1,0)</f>
        <v>0</v>
      </c>
      <c r="O6089" s="15">
        <f>IF(Table1[[#This Row],[BusinessInfo_VeteranOwned]]="True",1,0)</f>
        <v>0</v>
      </c>
    </row>
    <row r="6090" spans="1:15" x14ac:dyDescent="0.2">
      <c r="A6090" s="18">
        <v>37736</v>
      </c>
      <c r="B6090" s="19" t="s">
        <v>15</v>
      </c>
      <c r="C6090" s="19" t="s">
        <v>65</v>
      </c>
      <c r="D6090" s="19" t="s">
        <v>66</v>
      </c>
      <c r="E6090" s="19" t="s">
        <v>54</v>
      </c>
      <c r="F6090" s="19" t="s">
        <v>20</v>
      </c>
      <c r="G6090" s="19" t="s">
        <v>20</v>
      </c>
      <c r="H6090" s="19" t="s">
        <v>20</v>
      </c>
      <c r="I6090" s="20">
        <v>2000</v>
      </c>
      <c r="J6090" s="19" t="s">
        <v>21</v>
      </c>
      <c r="K60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0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090" s="15">
        <f>IF(Table1[[#This Row],[BusinessInfo_WomanOwned]]="True",1,0)</f>
        <v>0</v>
      </c>
      <c r="N6090" s="15">
        <f>IF(Table1[[#This Row],[BusinessInfo_MinorityOwned]]="True",1,0)</f>
        <v>0</v>
      </c>
      <c r="O6090" s="15">
        <f>IF(Table1[[#This Row],[BusinessInfo_VeteranOwned]]="True",1,0)</f>
        <v>0</v>
      </c>
    </row>
    <row r="6091" spans="1:15" x14ac:dyDescent="0.2">
      <c r="A6091" s="18">
        <v>37745</v>
      </c>
      <c r="B6091" s="19" t="s">
        <v>15</v>
      </c>
      <c r="C6091" s="19" t="s">
        <v>16</v>
      </c>
      <c r="D6091" s="19" t="s">
        <v>46</v>
      </c>
      <c r="E6091" s="19" t="s">
        <v>247</v>
      </c>
      <c r="F6091" s="19" t="s">
        <v>19</v>
      </c>
      <c r="G6091" s="19" t="s">
        <v>20</v>
      </c>
      <c r="H6091" s="19" t="s">
        <v>20</v>
      </c>
      <c r="I6091" s="20">
        <v>2000</v>
      </c>
      <c r="J6091" s="19" t="s">
        <v>21</v>
      </c>
      <c r="K60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0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091" s="15">
        <f>IF(Table1[[#This Row],[BusinessInfo_WomanOwned]]="True",1,0)</f>
        <v>1</v>
      </c>
      <c r="N6091" s="15">
        <f>IF(Table1[[#This Row],[BusinessInfo_MinorityOwned]]="True",1,0)</f>
        <v>0</v>
      </c>
      <c r="O6091" s="15">
        <f>IF(Table1[[#This Row],[BusinessInfo_VeteranOwned]]="True",1,0)</f>
        <v>0</v>
      </c>
    </row>
    <row r="6092" spans="1:15" x14ac:dyDescent="0.2">
      <c r="A6092" s="18">
        <v>37746</v>
      </c>
      <c r="B6092" s="19" t="s">
        <v>15</v>
      </c>
      <c r="C6092" s="19" t="s">
        <v>80</v>
      </c>
      <c r="D6092" s="19" t="s">
        <v>35</v>
      </c>
      <c r="E6092" s="19" t="s">
        <v>27</v>
      </c>
      <c r="F6092" s="19" t="s">
        <v>19</v>
      </c>
      <c r="G6092" s="19" t="s">
        <v>20</v>
      </c>
      <c r="H6092" s="19" t="s">
        <v>20</v>
      </c>
      <c r="I6092" s="20">
        <v>2000</v>
      </c>
      <c r="J6092" s="19" t="s">
        <v>21</v>
      </c>
      <c r="K60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0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092" s="15">
        <f>IF(Table1[[#This Row],[BusinessInfo_WomanOwned]]="True",1,0)</f>
        <v>1</v>
      </c>
      <c r="N6092" s="15">
        <f>IF(Table1[[#This Row],[BusinessInfo_MinorityOwned]]="True",1,0)</f>
        <v>0</v>
      </c>
      <c r="O6092" s="15">
        <f>IF(Table1[[#This Row],[BusinessInfo_VeteranOwned]]="True",1,0)</f>
        <v>0</v>
      </c>
    </row>
    <row r="6093" spans="1:15" x14ac:dyDescent="0.2">
      <c r="A6093" s="18">
        <v>37751</v>
      </c>
      <c r="B6093" s="19" t="s">
        <v>15</v>
      </c>
      <c r="C6093" s="19" t="s">
        <v>52</v>
      </c>
      <c r="D6093" s="19" t="s">
        <v>53</v>
      </c>
      <c r="E6093" s="19" t="s">
        <v>18</v>
      </c>
      <c r="F6093" s="19" t="s">
        <v>20</v>
      </c>
      <c r="G6093" s="19" t="s">
        <v>20</v>
      </c>
      <c r="H6093" s="19" t="s">
        <v>20</v>
      </c>
      <c r="I6093" s="20">
        <v>2000</v>
      </c>
      <c r="J6093" s="19" t="s">
        <v>21</v>
      </c>
      <c r="K60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60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6093" s="15">
        <f>IF(Table1[[#This Row],[BusinessInfo_WomanOwned]]="True",1,0)</f>
        <v>0</v>
      </c>
      <c r="N6093" s="15">
        <f>IF(Table1[[#This Row],[BusinessInfo_MinorityOwned]]="True",1,0)</f>
        <v>0</v>
      </c>
      <c r="O6093" s="15">
        <f>IF(Table1[[#This Row],[BusinessInfo_VeteranOwned]]="True",1,0)</f>
        <v>0</v>
      </c>
    </row>
    <row r="6094" spans="1:15" x14ac:dyDescent="0.2">
      <c r="A6094" s="18">
        <v>37806</v>
      </c>
      <c r="B6094" s="19" t="s">
        <v>15</v>
      </c>
      <c r="C6094" s="19" t="s">
        <v>22</v>
      </c>
      <c r="D6094" s="19" t="s">
        <v>26</v>
      </c>
      <c r="E6094" s="19" t="s">
        <v>83</v>
      </c>
      <c r="F6094" s="19" t="s">
        <v>20</v>
      </c>
      <c r="G6094" s="19" t="s">
        <v>20</v>
      </c>
      <c r="H6094" s="19" t="s">
        <v>20</v>
      </c>
      <c r="I6094" s="20">
        <v>2000</v>
      </c>
      <c r="J6094" s="19" t="s">
        <v>21</v>
      </c>
      <c r="K60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0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094" s="15">
        <f>IF(Table1[[#This Row],[BusinessInfo_WomanOwned]]="True",1,0)</f>
        <v>0</v>
      </c>
      <c r="N6094" s="15">
        <f>IF(Table1[[#This Row],[BusinessInfo_MinorityOwned]]="True",1,0)</f>
        <v>0</v>
      </c>
      <c r="O6094" s="15">
        <f>IF(Table1[[#This Row],[BusinessInfo_VeteranOwned]]="True",1,0)</f>
        <v>0</v>
      </c>
    </row>
    <row r="6095" spans="1:15" x14ac:dyDescent="0.2">
      <c r="A6095" s="18">
        <v>37814</v>
      </c>
      <c r="B6095" s="19" t="s">
        <v>15</v>
      </c>
      <c r="C6095" s="19" t="s">
        <v>568</v>
      </c>
      <c r="D6095" s="19" t="s">
        <v>68</v>
      </c>
      <c r="E6095" s="19" t="s">
        <v>47</v>
      </c>
      <c r="F6095" s="19" t="s">
        <v>20</v>
      </c>
      <c r="G6095" s="19" t="s">
        <v>19</v>
      </c>
      <c r="H6095" s="19" t="s">
        <v>20</v>
      </c>
      <c r="I6095" s="20">
        <v>2000</v>
      </c>
      <c r="J6095" s="19" t="s">
        <v>21</v>
      </c>
      <c r="K60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0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6095" s="15">
        <f>IF(Table1[[#This Row],[BusinessInfo_WomanOwned]]="True",1,0)</f>
        <v>0</v>
      </c>
      <c r="N6095" s="15">
        <f>IF(Table1[[#This Row],[BusinessInfo_MinorityOwned]]="True",1,0)</f>
        <v>1</v>
      </c>
      <c r="O6095" s="15">
        <f>IF(Table1[[#This Row],[BusinessInfo_VeteranOwned]]="True",1,0)</f>
        <v>0</v>
      </c>
    </row>
    <row r="6096" spans="1:15" x14ac:dyDescent="0.2">
      <c r="A6096" s="18">
        <v>37819</v>
      </c>
      <c r="B6096" s="19" t="s">
        <v>15</v>
      </c>
      <c r="C6096" s="19" t="s">
        <v>170</v>
      </c>
      <c r="D6096" s="19" t="s">
        <v>76</v>
      </c>
      <c r="E6096" s="19" t="s">
        <v>54</v>
      </c>
      <c r="F6096" s="19" t="s">
        <v>20</v>
      </c>
      <c r="G6096" s="19" t="s">
        <v>20</v>
      </c>
      <c r="H6096" s="19" t="s">
        <v>19</v>
      </c>
      <c r="I6096" s="20">
        <v>2000</v>
      </c>
      <c r="J6096" s="19" t="s">
        <v>21</v>
      </c>
      <c r="K60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60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6096" s="15">
        <f>IF(Table1[[#This Row],[BusinessInfo_WomanOwned]]="True",1,0)</f>
        <v>0</v>
      </c>
      <c r="N6096" s="15">
        <f>IF(Table1[[#This Row],[BusinessInfo_MinorityOwned]]="True",1,0)</f>
        <v>0</v>
      </c>
      <c r="O6096" s="15">
        <f>IF(Table1[[#This Row],[BusinessInfo_VeteranOwned]]="True",1,0)</f>
        <v>1</v>
      </c>
    </row>
    <row r="6097" spans="1:15" x14ac:dyDescent="0.2">
      <c r="A6097" s="18">
        <v>37828</v>
      </c>
      <c r="B6097" s="19" t="s">
        <v>15</v>
      </c>
      <c r="C6097" s="19" t="s">
        <v>80</v>
      </c>
      <c r="D6097" s="19" t="s">
        <v>70</v>
      </c>
      <c r="E6097" s="19" t="s">
        <v>247</v>
      </c>
      <c r="F6097" s="19" t="s">
        <v>19</v>
      </c>
      <c r="G6097" s="19" t="s">
        <v>19</v>
      </c>
      <c r="H6097" s="19" t="s">
        <v>20</v>
      </c>
      <c r="I6097" s="20">
        <v>2000</v>
      </c>
      <c r="J6097" s="19" t="s">
        <v>21</v>
      </c>
      <c r="K60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0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6097" s="15">
        <f>IF(Table1[[#This Row],[BusinessInfo_WomanOwned]]="True",1,0)</f>
        <v>1</v>
      </c>
      <c r="N6097" s="15">
        <f>IF(Table1[[#This Row],[BusinessInfo_MinorityOwned]]="True",1,0)</f>
        <v>1</v>
      </c>
      <c r="O6097" s="15">
        <f>IF(Table1[[#This Row],[BusinessInfo_VeteranOwned]]="True",1,0)</f>
        <v>0</v>
      </c>
    </row>
    <row r="6098" spans="1:15" x14ac:dyDescent="0.2">
      <c r="A6098" s="18">
        <v>37840</v>
      </c>
      <c r="B6098" s="19" t="s">
        <v>15</v>
      </c>
      <c r="C6098" s="19" t="s">
        <v>80</v>
      </c>
      <c r="D6098" s="19" t="s">
        <v>33</v>
      </c>
      <c r="E6098" s="19" t="s">
        <v>247</v>
      </c>
      <c r="F6098" s="19" t="s">
        <v>19</v>
      </c>
      <c r="G6098" s="19" t="s">
        <v>19</v>
      </c>
      <c r="H6098" s="19" t="s">
        <v>20</v>
      </c>
      <c r="I6098" s="20">
        <v>5000</v>
      </c>
      <c r="J6098" s="19" t="s">
        <v>25</v>
      </c>
      <c r="K60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0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098" s="15">
        <f>IF(Table1[[#This Row],[BusinessInfo_WomanOwned]]="True",1,0)</f>
        <v>1</v>
      </c>
      <c r="N6098" s="15">
        <f>IF(Table1[[#This Row],[BusinessInfo_MinorityOwned]]="True",1,0)</f>
        <v>1</v>
      </c>
      <c r="O6098" s="15">
        <f>IF(Table1[[#This Row],[BusinessInfo_VeteranOwned]]="True",1,0)</f>
        <v>0</v>
      </c>
    </row>
    <row r="6099" spans="1:15" x14ac:dyDescent="0.2">
      <c r="A6099" s="18">
        <v>37862</v>
      </c>
      <c r="B6099" s="19" t="s">
        <v>15</v>
      </c>
      <c r="C6099" s="19" t="s">
        <v>161</v>
      </c>
      <c r="D6099" s="19" t="s">
        <v>66</v>
      </c>
      <c r="E6099" s="19" t="s">
        <v>247</v>
      </c>
      <c r="F6099" s="19" t="s">
        <v>20</v>
      </c>
      <c r="G6099" s="19" t="s">
        <v>20</v>
      </c>
      <c r="H6099" s="19" t="s">
        <v>20</v>
      </c>
      <c r="I6099" s="20">
        <v>2000</v>
      </c>
      <c r="J6099" s="19" t="s">
        <v>21</v>
      </c>
      <c r="K60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0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099" s="15">
        <f>IF(Table1[[#This Row],[BusinessInfo_WomanOwned]]="True",1,0)</f>
        <v>0</v>
      </c>
      <c r="N6099" s="15">
        <f>IF(Table1[[#This Row],[BusinessInfo_MinorityOwned]]="True",1,0)</f>
        <v>0</v>
      </c>
      <c r="O6099" s="15">
        <f>IF(Table1[[#This Row],[BusinessInfo_VeteranOwned]]="True",1,0)</f>
        <v>0</v>
      </c>
    </row>
    <row r="6100" spans="1:15" x14ac:dyDescent="0.2">
      <c r="A6100" s="18">
        <v>37915</v>
      </c>
      <c r="B6100" s="19" t="s">
        <v>15</v>
      </c>
      <c r="C6100" s="19" t="s">
        <v>34</v>
      </c>
      <c r="D6100" s="19" t="s">
        <v>49</v>
      </c>
      <c r="E6100" s="19" t="s">
        <v>18</v>
      </c>
      <c r="F6100" s="19" t="s">
        <v>20</v>
      </c>
      <c r="G6100" s="19" t="s">
        <v>19</v>
      </c>
      <c r="H6100" s="19" t="s">
        <v>20</v>
      </c>
      <c r="I6100" s="20">
        <v>5000</v>
      </c>
      <c r="J6100" s="19" t="s">
        <v>25</v>
      </c>
      <c r="K61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100" s="15">
        <f>IF(Table1[[#This Row],[BusinessInfo_WomanOwned]]="True",1,0)</f>
        <v>0</v>
      </c>
      <c r="N6100" s="15">
        <f>IF(Table1[[#This Row],[BusinessInfo_MinorityOwned]]="True",1,0)</f>
        <v>1</v>
      </c>
      <c r="O6100" s="15">
        <f>IF(Table1[[#This Row],[BusinessInfo_VeteranOwned]]="True",1,0)</f>
        <v>0</v>
      </c>
    </row>
    <row r="6101" spans="1:15" x14ac:dyDescent="0.2">
      <c r="A6101" s="18">
        <v>37966</v>
      </c>
      <c r="B6101" s="19" t="s">
        <v>15</v>
      </c>
      <c r="C6101" s="19" t="s">
        <v>34</v>
      </c>
      <c r="D6101" s="19" t="s">
        <v>33</v>
      </c>
      <c r="E6101" s="19" t="s">
        <v>247</v>
      </c>
      <c r="F6101" s="19" t="s">
        <v>19</v>
      </c>
      <c r="G6101" s="19" t="s">
        <v>20</v>
      </c>
      <c r="H6101" s="19" t="s">
        <v>20</v>
      </c>
      <c r="I6101" s="20">
        <v>2000</v>
      </c>
      <c r="J6101" s="19" t="s">
        <v>21</v>
      </c>
      <c r="K61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101" s="15">
        <f>IF(Table1[[#This Row],[BusinessInfo_WomanOwned]]="True",1,0)</f>
        <v>1</v>
      </c>
      <c r="N6101" s="15">
        <f>IF(Table1[[#This Row],[BusinessInfo_MinorityOwned]]="True",1,0)</f>
        <v>0</v>
      </c>
      <c r="O6101" s="15">
        <f>IF(Table1[[#This Row],[BusinessInfo_VeteranOwned]]="True",1,0)</f>
        <v>0</v>
      </c>
    </row>
    <row r="6102" spans="1:15" x14ac:dyDescent="0.2">
      <c r="A6102" s="18">
        <v>37967</v>
      </c>
      <c r="B6102" s="19" t="s">
        <v>15</v>
      </c>
      <c r="C6102" s="19" t="s">
        <v>80</v>
      </c>
      <c r="D6102" s="19" t="s">
        <v>70</v>
      </c>
      <c r="E6102" s="19" t="s">
        <v>247</v>
      </c>
      <c r="F6102" s="19" t="s">
        <v>20</v>
      </c>
      <c r="G6102" s="19" t="s">
        <v>19</v>
      </c>
      <c r="H6102" s="19" t="s">
        <v>20</v>
      </c>
      <c r="I6102" s="20">
        <v>2000</v>
      </c>
      <c r="J6102" s="19" t="s">
        <v>21</v>
      </c>
      <c r="K61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6102" s="15">
        <f>IF(Table1[[#This Row],[BusinessInfo_WomanOwned]]="True",1,0)</f>
        <v>0</v>
      </c>
      <c r="N6102" s="15">
        <f>IF(Table1[[#This Row],[BusinessInfo_MinorityOwned]]="True",1,0)</f>
        <v>1</v>
      </c>
      <c r="O6102" s="15">
        <f>IF(Table1[[#This Row],[BusinessInfo_VeteranOwned]]="True",1,0)</f>
        <v>0</v>
      </c>
    </row>
    <row r="6103" spans="1:15" x14ac:dyDescent="0.2">
      <c r="A6103" s="18">
        <v>37968</v>
      </c>
      <c r="B6103" s="19" t="s">
        <v>15</v>
      </c>
      <c r="C6103" s="19" t="s">
        <v>34</v>
      </c>
      <c r="D6103" s="19" t="s">
        <v>81</v>
      </c>
      <c r="E6103" s="19" t="s">
        <v>106</v>
      </c>
      <c r="F6103" s="19" t="s">
        <v>20</v>
      </c>
      <c r="G6103" s="19" t="s">
        <v>19</v>
      </c>
      <c r="H6103" s="19" t="s">
        <v>20</v>
      </c>
      <c r="I6103" s="20">
        <v>2000</v>
      </c>
      <c r="J6103" s="19" t="s">
        <v>21</v>
      </c>
      <c r="K61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6103" s="15">
        <f>IF(Table1[[#This Row],[BusinessInfo_WomanOwned]]="True",1,0)</f>
        <v>0</v>
      </c>
      <c r="N6103" s="15">
        <f>IF(Table1[[#This Row],[BusinessInfo_MinorityOwned]]="True",1,0)</f>
        <v>1</v>
      </c>
      <c r="O6103" s="15">
        <f>IF(Table1[[#This Row],[BusinessInfo_VeteranOwned]]="True",1,0)</f>
        <v>0</v>
      </c>
    </row>
    <row r="6104" spans="1:15" x14ac:dyDescent="0.2">
      <c r="A6104" s="18">
        <v>37977</v>
      </c>
      <c r="B6104" s="19" t="s">
        <v>15</v>
      </c>
      <c r="C6104" s="19" t="s">
        <v>131</v>
      </c>
      <c r="D6104" s="19" t="s">
        <v>76</v>
      </c>
      <c r="E6104" s="19" t="s">
        <v>74</v>
      </c>
      <c r="F6104" s="19" t="s">
        <v>19</v>
      </c>
      <c r="G6104" s="19" t="s">
        <v>20</v>
      </c>
      <c r="H6104" s="19" t="s">
        <v>20</v>
      </c>
      <c r="I6104" s="20">
        <v>2000</v>
      </c>
      <c r="J6104" s="19" t="s">
        <v>21</v>
      </c>
      <c r="K61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61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6104" s="15">
        <f>IF(Table1[[#This Row],[BusinessInfo_WomanOwned]]="True",1,0)</f>
        <v>1</v>
      </c>
      <c r="N6104" s="15">
        <f>IF(Table1[[#This Row],[BusinessInfo_MinorityOwned]]="True",1,0)</f>
        <v>0</v>
      </c>
      <c r="O6104" s="15">
        <f>IF(Table1[[#This Row],[BusinessInfo_VeteranOwned]]="True",1,0)</f>
        <v>0</v>
      </c>
    </row>
    <row r="6105" spans="1:15" x14ac:dyDescent="0.2">
      <c r="A6105" s="18">
        <v>37978</v>
      </c>
      <c r="B6105" s="19" t="s">
        <v>15</v>
      </c>
      <c r="C6105" s="19" t="s">
        <v>16</v>
      </c>
      <c r="D6105" s="19" t="s">
        <v>55</v>
      </c>
      <c r="E6105" s="19" t="s">
        <v>47</v>
      </c>
      <c r="F6105" s="19" t="s">
        <v>20</v>
      </c>
      <c r="G6105" s="19" t="s">
        <v>20</v>
      </c>
      <c r="H6105" s="19" t="s">
        <v>20</v>
      </c>
      <c r="I6105" s="20">
        <v>2000</v>
      </c>
      <c r="J6105" s="19" t="s">
        <v>21</v>
      </c>
      <c r="K61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1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105" s="15">
        <f>IF(Table1[[#This Row],[BusinessInfo_WomanOwned]]="True",1,0)</f>
        <v>0</v>
      </c>
      <c r="N6105" s="15">
        <f>IF(Table1[[#This Row],[BusinessInfo_MinorityOwned]]="True",1,0)</f>
        <v>0</v>
      </c>
      <c r="O6105" s="15">
        <f>IF(Table1[[#This Row],[BusinessInfo_VeteranOwned]]="True",1,0)</f>
        <v>0</v>
      </c>
    </row>
    <row r="6106" spans="1:15" x14ac:dyDescent="0.2">
      <c r="A6106" s="18">
        <v>37980</v>
      </c>
      <c r="B6106" s="19" t="s">
        <v>15</v>
      </c>
      <c r="C6106" s="19" t="s">
        <v>80</v>
      </c>
      <c r="D6106" s="19" t="s">
        <v>35</v>
      </c>
      <c r="E6106" s="19" t="s">
        <v>247</v>
      </c>
      <c r="F6106" s="19" t="s">
        <v>20</v>
      </c>
      <c r="G6106" s="19" t="s">
        <v>20</v>
      </c>
      <c r="H6106" s="19" t="s">
        <v>20</v>
      </c>
      <c r="I6106" s="20">
        <v>2000</v>
      </c>
      <c r="J6106" s="19" t="s">
        <v>21</v>
      </c>
      <c r="K61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106" s="15">
        <f>IF(Table1[[#This Row],[BusinessInfo_WomanOwned]]="True",1,0)</f>
        <v>0</v>
      </c>
      <c r="N6106" s="15">
        <f>IF(Table1[[#This Row],[BusinessInfo_MinorityOwned]]="True",1,0)</f>
        <v>0</v>
      </c>
      <c r="O6106" s="15">
        <f>IF(Table1[[#This Row],[BusinessInfo_VeteranOwned]]="True",1,0)</f>
        <v>0</v>
      </c>
    </row>
    <row r="6107" spans="1:15" x14ac:dyDescent="0.2">
      <c r="A6107" s="18">
        <v>37985</v>
      </c>
      <c r="B6107" s="19" t="s">
        <v>15</v>
      </c>
      <c r="C6107" s="19" t="s">
        <v>171</v>
      </c>
      <c r="D6107" s="19" t="s">
        <v>102</v>
      </c>
      <c r="E6107" s="19" t="s">
        <v>51</v>
      </c>
      <c r="F6107" s="19" t="s">
        <v>19</v>
      </c>
      <c r="G6107" s="19" t="s">
        <v>20</v>
      </c>
      <c r="H6107" s="19" t="s">
        <v>20</v>
      </c>
      <c r="I6107" s="20">
        <v>2000</v>
      </c>
      <c r="J6107" s="19" t="s">
        <v>21</v>
      </c>
      <c r="K61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61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6107" s="15">
        <f>IF(Table1[[#This Row],[BusinessInfo_WomanOwned]]="True",1,0)</f>
        <v>1</v>
      </c>
      <c r="N6107" s="15">
        <f>IF(Table1[[#This Row],[BusinessInfo_MinorityOwned]]="True",1,0)</f>
        <v>0</v>
      </c>
      <c r="O6107" s="15">
        <f>IF(Table1[[#This Row],[BusinessInfo_VeteranOwned]]="True",1,0)</f>
        <v>0</v>
      </c>
    </row>
    <row r="6108" spans="1:15" x14ac:dyDescent="0.2">
      <c r="A6108" s="18">
        <v>37999</v>
      </c>
      <c r="B6108" s="19" t="s">
        <v>15</v>
      </c>
      <c r="C6108" s="19" t="s">
        <v>32</v>
      </c>
      <c r="D6108" s="19" t="s">
        <v>33</v>
      </c>
      <c r="E6108" s="19" t="s">
        <v>58</v>
      </c>
      <c r="F6108" s="19" t="s">
        <v>19</v>
      </c>
      <c r="G6108" s="19" t="s">
        <v>20</v>
      </c>
      <c r="H6108" s="19" t="s">
        <v>20</v>
      </c>
      <c r="I6108" s="20">
        <v>2000</v>
      </c>
      <c r="J6108" s="19" t="s">
        <v>21</v>
      </c>
      <c r="K61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108" s="15">
        <f>IF(Table1[[#This Row],[BusinessInfo_WomanOwned]]="True",1,0)</f>
        <v>1</v>
      </c>
      <c r="N6108" s="15">
        <f>IF(Table1[[#This Row],[BusinessInfo_MinorityOwned]]="True",1,0)</f>
        <v>0</v>
      </c>
      <c r="O6108" s="15">
        <f>IF(Table1[[#This Row],[BusinessInfo_VeteranOwned]]="True",1,0)</f>
        <v>0</v>
      </c>
    </row>
    <row r="6109" spans="1:15" x14ac:dyDescent="0.2">
      <c r="A6109" s="18">
        <v>38069</v>
      </c>
      <c r="B6109" s="19" t="s">
        <v>15</v>
      </c>
      <c r="C6109" s="19" t="s">
        <v>34</v>
      </c>
      <c r="D6109" s="19" t="s">
        <v>49</v>
      </c>
      <c r="E6109" s="19" t="s">
        <v>83</v>
      </c>
      <c r="F6109" s="19" t="s">
        <v>20</v>
      </c>
      <c r="G6109" s="19" t="s">
        <v>20</v>
      </c>
      <c r="H6109" s="19" t="s">
        <v>20</v>
      </c>
      <c r="I6109" s="20">
        <v>5000</v>
      </c>
      <c r="J6109" s="19" t="s">
        <v>25</v>
      </c>
      <c r="K61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109" s="15">
        <f>IF(Table1[[#This Row],[BusinessInfo_WomanOwned]]="True",1,0)</f>
        <v>0</v>
      </c>
      <c r="N6109" s="15">
        <f>IF(Table1[[#This Row],[BusinessInfo_MinorityOwned]]="True",1,0)</f>
        <v>0</v>
      </c>
      <c r="O6109" s="15">
        <f>IF(Table1[[#This Row],[BusinessInfo_VeteranOwned]]="True",1,0)</f>
        <v>0</v>
      </c>
    </row>
    <row r="6110" spans="1:15" x14ac:dyDescent="0.2">
      <c r="A6110" s="18">
        <v>38073</v>
      </c>
      <c r="B6110" s="19" t="s">
        <v>15</v>
      </c>
      <c r="C6110" s="19" t="s">
        <v>476</v>
      </c>
      <c r="D6110" s="19" t="s">
        <v>87</v>
      </c>
      <c r="E6110" s="19" t="s">
        <v>54</v>
      </c>
      <c r="F6110" s="19" t="s">
        <v>20</v>
      </c>
      <c r="G6110" s="19" t="s">
        <v>19</v>
      </c>
      <c r="H6110" s="19" t="s">
        <v>20</v>
      </c>
      <c r="I6110" s="20">
        <v>2000</v>
      </c>
      <c r="J6110" s="19" t="s">
        <v>21</v>
      </c>
      <c r="K61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61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6110" s="15">
        <f>IF(Table1[[#This Row],[BusinessInfo_WomanOwned]]="True",1,0)</f>
        <v>0</v>
      </c>
      <c r="N6110" s="15">
        <f>IF(Table1[[#This Row],[BusinessInfo_MinorityOwned]]="True",1,0)</f>
        <v>1</v>
      </c>
      <c r="O6110" s="15">
        <f>IF(Table1[[#This Row],[BusinessInfo_VeteranOwned]]="True",1,0)</f>
        <v>0</v>
      </c>
    </row>
    <row r="6111" spans="1:15" x14ac:dyDescent="0.2">
      <c r="A6111" s="18">
        <v>38087</v>
      </c>
      <c r="B6111" s="19" t="s">
        <v>15</v>
      </c>
      <c r="C6111" s="19" t="s">
        <v>34</v>
      </c>
      <c r="D6111" s="19" t="s">
        <v>33</v>
      </c>
      <c r="E6111" s="19" t="s">
        <v>27</v>
      </c>
      <c r="F6111" s="19" t="s">
        <v>19</v>
      </c>
      <c r="G6111" s="19" t="s">
        <v>20</v>
      </c>
      <c r="H6111" s="19" t="s">
        <v>20</v>
      </c>
      <c r="I6111" s="20">
        <v>2000</v>
      </c>
      <c r="J6111" s="19" t="s">
        <v>21</v>
      </c>
      <c r="K61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111" s="15">
        <f>IF(Table1[[#This Row],[BusinessInfo_WomanOwned]]="True",1,0)</f>
        <v>1</v>
      </c>
      <c r="N6111" s="15">
        <f>IF(Table1[[#This Row],[BusinessInfo_MinorityOwned]]="True",1,0)</f>
        <v>0</v>
      </c>
      <c r="O6111" s="15">
        <f>IF(Table1[[#This Row],[BusinessInfo_VeteranOwned]]="True",1,0)</f>
        <v>0</v>
      </c>
    </row>
    <row r="6112" spans="1:15" x14ac:dyDescent="0.2">
      <c r="A6112" s="18">
        <v>38093</v>
      </c>
      <c r="B6112" s="19" t="s">
        <v>15</v>
      </c>
      <c r="C6112" s="19" t="s">
        <v>116</v>
      </c>
      <c r="D6112" s="19" t="s">
        <v>29</v>
      </c>
      <c r="E6112" s="19" t="s">
        <v>77</v>
      </c>
      <c r="F6112" s="19" t="s">
        <v>19</v>
      </c>
      <c r="G6112" s="19" t="s">
        <v>19</v>
      </c>
      <c r="H6112" s="19" t="s">
        <v>20</v>
      </c>
      <c r="I6112" s="20">
        <v>2000</v>
      </c>
      <c r="J6112" s="19" t="s">
        <v>21</v>
      </c>
      <c r="K61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61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6112" s="15">
        <f>IF(Table1[[#This Row],[BusinessInfo_WomanOwned]]="True",1,0)</f>
        <v>1</v>
      </c>
      <c r="N6112" s="15">
        <f>IF(Table1[[#This Row],[BusinessInfo_MinorityOwned]]="True",1,0)</f>
        <v>1</v>
      </c>
      <c r="O6112" s="15">
        <f>IF(Table1[[#This Row],[BusinessInfo_VeteranOwned]]="True",1,0)</f>
        <v>0</v>
      </c>
    </row>
    <row r="6113" spans="1:15" x14ac:dyDescent="0.2">
      <c r="A6113" s="18">
        <v>38122</v>
      </c>
      <c r="B6113" s="19" t="s">
        <v>15</v>
      </c>
      <c r="C6113" s="19" t="s">
        <v>22</v>
      </c>
      <c r="D6113" s="19" t="s">
        <v>23</v>
      </c>
      <c r="E6113" s="19" t="s">
        <v>27</v>
      </c>
      <c r="F6113" s="19" t="s">
        <v>19</v>
      </c>
      <c r="G6113" s="19" t="s">
        <v>20</v>
      </c>
      <c r="H6113" s="19" t="s">
        <v>20</v>
      </c>
      <c r="I6113" s="20">
        <v>2000</v>
      </c>
      <c r="J6113" s="19" t="s">
        <v>21</v>
      </c>
      <c r="K61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1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113" s="15">
        <f>IF(Table1[[#This Row],[BusinessInfo_WomanOwned]]="True",1,0)</f>
        <v>1</v>
      </c>
      <c r="N6113" s="15">
        <f>IF(Table1[[#This Row],[BusinessInfo_MinorityOwned]]="True",1,0)</f>
        <v>0</v>
      </c>
      <c r="O6113" s="15">
        <f>IF(Table1[[#This Row],[BusinessInfo_VeteranOwned]]="True",1,0)</f>
        <v>0</v>
      </c>
    </row>
    <row r="6114" spans="1:15" x14ac:dyDescent="0.2">
      <c r="A6114" s="18">
        <v>38139</v>
      </c>
      <c r="B6114" s="19" t="s">
        <v>15</v>
      </c>
      <c r="C6114" s="19" t="s">
        <v>22</v>
      </c>
      <c r="D6114" s="19" t="s">
        <v>45</v>
      </c>
      <c r="E6114" s="19" t="s">
        <v>247</v>
      </c>
      <c r="F6114" s="19" t="s">
        <v>20</v>
      </c>
      <c r="G6114" s="19" t="s">
        <v>20</v>
      </c>
      <c r="H6114" s="19" t="s">
        <v>20</v>
      </c>
      <c r="I6114" s="20">
        <v>2000</v>
      </c>
      <c r="J6114" s="19" t="s">
        <v>21</v>
      </c>
      <c r="K61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1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6114" s="15">
        <f>IF(Table1[[#This Row],[BusinessInfo_WomanOwned]]="True",1,0)</f>
        <v>0</v>
      </c>
      <c r="N6114" s="15">
        <f>IF(Table1[[#This Row],[BusinessInfo_MinorityOwned]]="True",1,0)</f>
        <v>0</v>
      </c>
      <c r="O6114" s="15">
        <f>IF(Table1[[#This Row],[BusinessInfo_VeteranOwned]]="True",1,0)</f>
        <v>0</v>
      </c>
    </row>
    <row r="6115" spans="1:15" x14ac:dyDescent="0.2">
      <c r="A6115" s="18">
        <v>38141</v>
      </c>
      <c r="B6115" s="19" t="s">
        <v>15</v>
      </c>
      <c r="C6115" s="19" t="s">
        <v>569</v>
      </c>
      <c r="D6115" s="19" t="s">
        <v>40</v>
      </c>
      <c r="E6115" s="19" t="s">
        <v>57</v>
      </c>
      <c r="F6115" s="19" t="s">
        <v>20</v>
      </c>
      <c r="G6115" s="19" t="s">
        <v>20</v>
      </c>
      <c r="H6115" s="19" t="s">
        <v>20</v>
      </c>
      <c r="I6115" s="20">
        <v>2000</v>
      </c>
      <c r="J6115" s="19" t="s">
        <v>21</v>
      </c>
      <c r="K61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1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6115" s="15">
        <f>IF(Table1[[#This Row],[BusinessInfo_WomanOwned]]="True",1,0)</f>
        <v>0</v>
      </c>
      <c r="N6115" s="15">
        <f>IF(Table1[[#This Row],[BusinessInfo_MinorityOwned]]="True",1,0)</f>
        <v>0</v>
      </c>
      <c r="O6115" s="15">
        <f>IF(Table1[[#This Row],[BusinessInfo_VeteranOwned]]="True",1,0)</f>
        <v>0</v>
      </c>
    </row>
    <row r="6116" spans="1:15" x14ac:dyDescent="0.2">
      <c r="A6116" s="18">
        <v>38145</v>
      </c>
      <c r="B6116" s="19" t="s">
        <v>15</v>
      </c>
      <c r="C6116" s="19" t="s">
        <v>10</v>
      </c>
      <c r="D6116" s="19" t="s">
        <v>109</v>
      </c>
      <c r="E6116" s="19" t="s">
        <v>54</v>
      </c>
      <c r="F6116" s="19" t="s">
        <v>20</v>
      </c>
      <c r="G6116" s="19" t="s">
        <v>20</v>
      </c>
      <c r="H6116" s="19" t="s">
        <v>20</v>
      </c>
      <c r="I6116" s="20">
        <v>2000</v>
      </c>
      <c r="J6116" s="19" t="s">
        <v>21</v>
      </c>
      <c r="K61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61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6116" s="15">
        <f>IF(Table1[[#This Row],[BusinessInfo_WomanOwned]]="True",1,0)</f>
        <v>0</v>
      </c>
      <c r="N6116" s="15">
        <f>IF(Table1[[#This Row],[BusinessInfo_MinorityOwned]]="True",1,0)</f>
        <v>0</v>
      </c>
      <c r="O6116" s="15">
        <f>IF(Table1[[#This Row],[BusinessInfo_VeteranOwned]]="True",1,0)</f>
        <v>0</v>
      </c>
    </row>
    <row r="6117" spans="1:15" x14ac:dyDescent="0.2">
      <c r="A6117" s="18">
        <v>38162</v>
      </c>
      <c r="B6117" s="19" t="s">
        <v>15</v>
      </c>
      <c r="C6117" s="19" t="s">
        <v>101</v>
      </c>
      <c r="D6117" s="19" t="s">
        <v>102</v>
      </c>
      <c r="E6117" s="19" t="s">
        <v>56</v>
      </c>
      <c r="F6117" s="19" t="s">
        <v>19</v>
      </c>
      <c r="G6117" s="19" t="s">
        <v>20</v>
      </c>
      <c r="H6117" s="19" t="s">
        <v>20</v>
      </c>
      <c r="I6117" s="20">
        <v>2000</v>
      </c>
      <c r="J6117" s="19" t="s">
        <v>21</v>
      </c>
      <c r="K61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61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6117" s="15">
        <f>IF(Table1[[#This Row],[BusinessInfo_WomanOwned]]="True",1,0)</f>
        <v>1</v>
      </c>
      <c r="N6117" s="15">
        <f>IF(Table1[[#This Row],[BusinessInfo_MinorityOwned]]="True",1,0)</f>
        <v>0</v>
      </c>
      <c r="O6117" s="15">
        <f>IF(Table1[[#This Row],[BusinessInfo_VeteranOwned]]="True",1,0)</f>
        <v>0</v>
      </c>
    </row>
    <row r="6118" spans="1:15" x14ac:dyDescent="0.2">
      <c r="A6118" s="18">
        <v>38192</v>
      </c>
      <c r="B6118" s="19" t="s">
        <v>15</v>
      </c>
      <c r="C6118" s="19" t="s">
        <v>67</v>
      </c>
      <c r="D6118" s="19" t="s">
        <v>85</v>
      </c>
      <c r="E6118" s="19" t="s">
        <v>247</v>
      </c>
      <c r="F6118" s="19" t="s">
        <v>19</v>
      </c>
      <c r="G6118" s="19" t="s">
        <v>20</v>
      </c>
      <c r="H6118" s="19" t="s">
        <v>20</v>
      </c>
      <c r="I6118" s="20">
        <v>2000</v>
      </c>
      <c r="J6118" s="19" t="s">
        <v>21</v>
      </c>
      <c r="K61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1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6118" s="15">
        <f>IF(Table1[[#This Row],[BusinessInfo_WomanOwned]]="True",1,0)</f>
        <v>1</v>
      </c>
      <c r="N6118" s="15">
        <f>IF(Table1[[#This Row],[BusinessInfo_MinorityOwned]]="True",1,0)</f>
        <v>0</v>
      </c>
      <c r="O6118" s="15">
        <f>IF(Table1[[#This Row],[BusinessInfo_VeteranOwned]]="True",1,0)</f>
        <v>0</v>
      </c>
    </row>
    <row r="6119" spans="1:15" x14ac:dyDescent="0.2">
      <c r="A6119" s="18">
        <v>38210</v>
      </c>
      <c r="B6119" s="19" t="s">
        <v>15</v>
      </c>
      <c r="C6119" s="19" t="s">
        <v>72</v>
      </c>
      <c r="D6119" s="19" t="s">
        <v>53</v>
      </c>
      <c r="E6119" s="19" t="s">
        <v>54</v>
      </c>
      <c r="F6119" s="19" t="s">
        <v>20</v>
      </c>
      <c r="G6119" s="19" t="s">
        <v>20</v>
      </c>
      <c r="H6119" s="19" t="s">
        <v>20</v>
      </c>
      <c r="I6119" s="20">
        <v>2000</v>
      </c>
      <c r="J6119" s="19" t="s">
        <v>21</v>
      </c>
      <c r="K61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61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6119" s="15">
        <f>IF(Table1[[#This Row],[BusinessInfo_WomanOwned]]="True",1,0)</f>
        <v>0</v>
      </c>
      <c r="N6119" s="15">
        <f>IF(Table1[[#This Row],[BusinessInfo_MinorityOwned]]="True",1,0)</f>
        <v>0</v>
      </c>
      <c r="O6119" s="15">
        <f>IF(Table1[[#This Row],[BusinessInfo_VeteranOwned]]="True",1,0)</f>
        <v>0</v>
      </c>
    </row>
    <row r="6120" spans="1:15" x14ac:dyDescent="0.2">
      <c r="A6120" s="18">
        <v>38219</v>
      </c>
      <c r="B6120" s="19" t="s">
        <v>15</v>
      </c>
      <c r="C6120" s="19" t="s">
        <v>16</v>
      </c>
      <c r="D6120" s="19" t="s">
        <v>46</v>
      </c>
      <c r="E6120" s="19" t="s">
        <v>27</v>
      </c>
      <c r="F6120" s="19" t="s">
        <v>19</v>
      </c>
      <c r="G6120" s="19" t="s">
        <v>20</v>
      </c>
      <c r="H6120" s="19" t="s">
        <v>20</v>
      </c>
      <c r="I6120" s="20">
        <v>2000</v>
      </c>
      <c r="J6120" s="19" t="s">
        <v>21</v>
      </c>
      <c r="K61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1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120" s="15">
        <f>IF(Table1[[#This Row],[BusinessInfo_WomanOwned]]="True",1,0)</f>
        <v>1</v>
      </c>
      <c r="N6120" s="15">
        <f>IF(Table1[[#This Row],[BusinessInfo_MinorityOwned]]="True",1,0)</f>
        <v>0</v>
      </c>
      <c r="O6120" s="15">
        <f>IF(Table1[[#This Row],[BusinessInfo_VeteranOwned]]="True",1,0)</f>
        <v>0</v>
      </c>
    </row>
    <row r="6121" spans="1:15" x14ac:dyDescent="0.2">
      <c r="A6121" s="18">
        <v>38230</v>
      </c>
      <c r="B6121" s="19" t="s">
        <v>15</v>
      </c>
      <c r="C6121" s="19" t="s">
        <v>22</v>
      </c>
      <c r="D6121" s="19" t="s">
        <v>23</v>
      </c>
      <c r="E6121" s="19" t="s">
        <v>247</v>
      </c>
      <c r="F6121" s="19" t="s">
        <v>20</v>
      </c>
      <c r="G6121" s="19" t="s">
        <v>19</v>
      </c>
      <c r="H6121" s="19" t="s">
        <v>20</v>
      </c>
      <c r="I6121" s="20">
        <v>5000</v>
      </c>
      <c r="J6121" s="19" t="s">
        <v>25</v>
      </c>
      <c r="K61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1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121" s="15">
        <f>IF(Table1[[#This Row],[BusinessInfo_WomanOwned]]="True",1,0)</f>
        <v>0</v>
      </c>
      <c r="N6121" s="15">
        <f>IF(Table1[[#This Row],[BusinessInfo_MinorityOwned]]="True",1,0)</f>
        <v>1</v>
      </c>
      <c r="O6121" s="15">
        <f>IF(Table1[[#This Row],[BusinessInfo_VeteranOwned]]="True",1,0)</f>
        <v>0</v>
      </c>
    </row>
    <row r="6122" spans="1:15" x14ac:dyDescent="0.2">
      <c r="A6122" s="18">
        <v>38240</v>
      </c>
      <c r="B6122" s="19" t="s">
        <v>15</v>
      </c>
      <c r="C6122" s="19" t="s">
        <v>34</v>
      </c>
      <c r="D6122" s="19" t="s">
        <v>50</v>
      </c>
      <c r="E6122" s="19" t="s">
        <v>54</v>
      </c>
      <c r="F6122" s="19" t="s">
        <v>19</v>
      </c>
      <c r="G6122" s="19" t="s">
        <v>20</v>
      </c>
      <c r="H6122" s="19" t="s">
        <v>19</v>
      </c>
      <c r="I6122" s="20">
        <v>5000</v>
      </c>
      <c r="J6122" s="19" t="s">
        <v>25</v>
      </c>
      <c r="K61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6122" s="15">
        <f>IF(Table1[[#This Row],[BusinessInfo_WomanOwned]]="True",1,0)</f>
        <v>1</v>
      </c>
      <c r="N6122" s="15">
        <f>IF(Table1[[#This Row],[BusinessInfo_MinorityOwned]]="True",1,0)</f>
        <v>0</v>
      </c>
      <c r="O6122" s="15">
        <f>IF(Table1[[#This Row],[BusinessInfo_VeteranOwned]]="True",1,0)</f>
        <v>1</v>
      </c>
    </row>
    <row r="6123" spans="1:15" x14ac:dyDescent="0.2">
      <c r="A6123" s="18">
        <v>38247</v>
      </c>
      <c r="B6123" s="19" t="s">
        <v>15</v>
      </c>
      <c r="C6123" s="19" t="s">
        <v>34</v>
      </c>
      <c r="D6123" s="19" t="s">
        <v>81</v>
      </c>
      <c r="E6123" s="19" t="s">
        <v>27</v>
      </c>
      <c r="F6123" s="19" t="s">
        <v>20</v>
      </c>
      <c r="G6123" s="19" t="s">
        <v>20</v>
      </c>
      <c r="H6123" s="19" t="s">
        <v>20</v>
      </c>
      <c r="I6123" s="20">
        <v>5000</v>
      </c>
      <c r="J6123" s="19" t="s">
        <v>25</v>
      </c>
      <c r="K61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6123" s="15">
        <f>IF(Table1[[#This Row],[BusinessInfo_WomanOwned]]="True",1,0)</f>
        <v>0</v>
      </c>
      <c r="N6123" s="15">
        <f>IF(Table1[[#This Row],[BusinessInfo_MinorityOwned]]="True",1,0)</f>
        <v>0</v>
      </c>
      <c r="O6123" s="15">
        <f>IF(Table1[[#This Row],[BusinessInfo_VeteranOwned]]="True",1,0)</f>
        <v>0</v>
      </c>
    </row>
    <row r="6124" spans="1:15" x14ac:dyDescent="0.2">
      <c r="A6124" s="18">
        <v>38253</v>
      </c>
      <c r="B6124" s="19" t="s">
        <v>15</v>
      </c>
      <c r="C6124" s="19" t="s">
        <v>34</v>
      </c>
      <c r="D6124" s="19" t="s">
        <v>71</v>
      </c>
      <c r="E6124" s="19" t="s">
        <v>247</v>
      </c>
      <c r="F6124" s="19" t="s">
        <v>20</v>
      </c>
      <c r="G6124" s="19" t="s">
        <v>20</v>
      </c>
      <c r="H6124" s="19" t="s">
        <v>20</v>
      </c>
      <c r="I6124" s="20">
        <v>2000</v>
      </c>
      <c r="J6124" s="19" t="s">
        <v>21</v>
      </c>
      <c r="K61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6124" s="15">
        <f>IF(Table1[[#This Row],[BusinessInfo_WomanOwned]]="True",1,0)</f>
        <v>0</v>
      </c>
      <c r="N6124" s="15">
        <f>IF(Table1[[#This Row],[BusinessInfo_MinorityOwned]]="True",1,0)</f>
        <v>0</v>
      </c>
      <c r="O6124" s="15">
        <f>IF(Table1[[#This Row],[BusinessInfo_VeteranOwned]]="True",1,0)</f>
        <v>0</v>
      </c>
    </row>
    <row r="6125" spans="1:15" x14ac:dyDescent="0.2">
      <c r="A6125" s="18">
        <v>38259</v>
      </c>
      <c r="B6125" s="19" t="s">
        <v>15</v>
      </c>
      <c r="C6125" s="19" t="s">
        <v>59</v>
      </c>
      <c r="D6125" s="19" t="s">
        <v>70</v>
      </c>
      <c r="E6125" s="19" t="s">
        <v>247</v>
      </c>
      <c r="F6125" s="19" t="s">
        <v>20</v>
      </c>
      <c r="G6125" s="19" t="s">
        <v>19</v>
      </c>
      <c r="H6125" s="19" t="s">
        <v>20</v>
      </c>
      <c r="I6125" s="20">
        <v>2000</v>
      </c>
      <c r="J6125" s="19" t="s">
        <v>21</v>
      </c>
      <c r="K61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6125" s="15">
        <f>IF(Table1[[#This Row],[BusinessInfo_WomanOwned]]="True",1,0)</f>
        <v>0</v>
      </c>
      <c r="N6125" s="15">
        <f>IF(Table1[[#This Row],[BusinessInfo_MinorityOwned]]="True",1,0)</f>
        <v>1</v>
      </c>
      <c r="O6125" s="15">
        <f>IF(Table1[[#This Row],[BusinessInfo_VeteranOwned]]="True",1,0)</f>
        <v>0</v>
      </c>
    </row>
    <row r="6126" spans="1:15" x14ac:dyDescent="0.2">
      <c r="A6126" s="18">
        <v>38267</v>
      </c>
      <c r="B6126" s="19" t="s">
        <v>15</v>
      </c>
      <c r="C6126" s="19" t="s">
        <v>22</v>
      </c>
      <c r="D6126" s="19" t="s">
        <v>23</v>
      </c>
      <c r="E6126" s="19" t="s">
        <v>47</v>
      </c>
      <c r="F6126" s="19" t="s">
        <v>20</v>
      </c>
      <c r="G6126" s="19" t="s">
        <v>20</v>
      </c>
      <c r="H6126" s="19" t="s">
        <v>20</v>
      </c>
      <c r="I6126" s="20">
        <v>2000</v>
      </c>
      <c r="J6126" s="19" t="s">
        <v>21</v>
      </c>
      <c r="K61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1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126" s="15">
        <f>IF(Table1[[#This Row],[BusinessInfo_WomanOwned]]="True",1,0)</f>
        <v>0</v>
      </c>
      <c r="N6126" s="15">
        <f>IF(Table1[[#This Row],[BusinessInfo_MinorityOwned]]="True",1,0)</f>
        <v>0</v>
      </c>
      <c r="O6126" s="15">
        <f>IF(Table1[[#This Row],[BusinessInfo_VeteranOwned]]="True",1,0)</f>
        <v>0</v>
      </c>
    </row>
    <row r="6127" spans="1:15" x14ac:dyDescent="0.2">
      <c r="A6127" s="18">
        <v>38276</v>
      </c>
      <c r="B6127" s="19" t="s">
        <v>15</v>
      </c>
      <c r="C6127" s="19" t="s">
        <v>34</v>
      </c>
      <c r="D6127" s="19" t="s">
        <v>49</v>
      </c>
      <c r="E6127" s="19" t="s">
        <v>54</v>
      </c>
      <c r="F6127" s="19" t="s">
        <v>20</v>
      </c>
      <c r="G6127" s="19" t="s">
        <v>19</v>
      </c>
      <c r="H6127" s="19" t="s">
        <v>20</v>
      </c>
      <c r="I6127" s="20">
        <v>2000</v>
      </c>
      <c r="J6127" s="19" t="s">
        <v>21</v>
      </c>
      <c r="K61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127" s="15">
        <f>IF(Table1[[#This Row],[BusinessInfo_WomanOwned]]="True",1,0)</f>
        <v>0</v>
      </c>
      <c r="N6127" s="15">
        <f>IF(Table1[[#This Row],[BusinessInfo_MinorityOwned]]="True",1,0)</f>
        <v>1</v>
      </c>
      <c r="O6127" s="15">
        <f>IF(Table1[[#This Row],[BusinessInfo_VeteranOwned]]="True",1,0)</f>
        <v>0</v>
      </c>
    </row>
    <row r="6128" spans="1:15" x14ac:dyDescent="0.2">
      <c r="A6128" s="18">
        <v>38287</v>
      </c>
      <c r="B6128" s="19" t="s">
        <v>15</v>
      </c>
      <c r="C6128" s="19" t="s">
        <v>67</v>
      </c>
      <c r="D6128" s="19" t="s">
        <v>68</v>
      </c>
      <c r="E6128" s="19" t="s">
        <v>58</v>
      </c>
      <c r="F6128" s="19" t="s">
        <v>20</v>
      </c>
      <c r="G6128" s="19" t="s">
        <v>19</v>
      </c>
      <c r="H6128" s="19" t="s">
        <v>20</v>
      </c>
      <c r="I6128" s="20">
        <v>5000</v>
      </c>
      <c r="J6128" s="19" t="s">
        <v>25</v>
      </c>
      <c r="K61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1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6128" s="15">
        <f>IF(Table1[[#This Row],[BusinessInfo_WomanOwned]]="True",1,0)</f>
        <v>0</v>
      </c>
      <c r="N6128" s="15">
        <f>IF(Table1[[#This Row],[BusinessInfo_MinorityOwned]]="True",1,0)</f>
        <v>1</v>
      </c>
      <c r="O6128" s="15">
        <f>IF(Table1[[#This Row],[BusinessInfo_VeteranOwned]]="True",1,0)</f>
        <v>0</v>
      </c>
    </row>
    <row r="6129" spans="1:15" x14ac:dyDescent="0.2">
      <c r="A6129" s="18">
        <v>38288</v>
      </c>
      <c r="B6129" s="19" t="s">
        <v>15</v>
      </c>
      <c r="C6129" s="19" t="s">
        <v>22</v>
      </c>
      <c r="D6129" s="19" t="s">
        <v>23</v>
      </c>
      <c r="E6129" s="19" t="s">
        <v>247</v>
      </c>
      <c r="F6129" s="19" t="s">
        <v>19</v>
      </c>
      <c r="G6129" s="19" t="s">
        <v>19</v>
      </c>
      <c r="H6129" s="19" t="s">
        <v>20</v>
      </c>
      <c r="I6129" s="20">
        <v>2000</v>
      </c>
      <c r="J6129" s="19" t="s">
        <v>21</v>
      </c>
      <c r="K61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1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129" s="15">
        <f>IF(Table1[[#This Row],[BusinessInfo_WomanOwned]]="True",1,0)</f>
        <v>1</v>
      </c>
      <c r="N6129" s="15">
        <f>IF(Table1[[#This Row],[BusinessInfo_MinorityOwned]]="True",1,0)</f>
        <v>1</v>
      </c>
      <c r="O6129" s="15">
        <f>IF(Table1[[#This Row],[BusinessInfo_VeteranOwned]]="True",1,0)</f>
        <v>0</v>
      </c>
    </row>
    <row r="6130" spans="1:15" x14ac:dyDescent="0.2">
      <c r="A6130" s="18">
        <v>38290</v>
      </c>
      <c r="B6130" s="19" t="s">
        <v>15</v>
      </c>
      <c r="C6130" s="19" t="s">
        <v>22</v>
      </c>
      <c r="D6130" s="19" t="s">
        <v>23</v>
      </c>
      <c r="E6130" s="19" t="s">
        <v>27</v>
      </c>
      <c r="F6130" s="19" t="s">
        <v>20</v>
      </c>
      <c r="G6130" s="19" t="s">
        <v>20</v>
      </c>
      <c r="H6130" s="19" t="s">
        <v>20</v>
      </c>
      <c r="I6130" s="20">
        <v>2000</v>
      </c>
      <c r="J6130" s="19" t="s">
        <v>21</v>
      </c>
      <c r="K61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1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130" s="15">
        <f>IF(Table1[[#This Row],[BusinessInfo_WomanOwned]]="True",1,0)</f>
        <v>0</v>
      </c>
      <c r="N6130" s="15">
        <f>IF(Table1[[#This Row],[BusinessInfo_MinorityOwned]]="True",1,0)</f>
        <v>0</v>
      </c>
      <c r="O6130" s="15">
        <f>IF(Table1[[#This Row],[BusinessInfo_VeteranOwned]]="True",1,0)</f>
        <v>0</v>
      </c>
    </row>
    <row r="6131" spans="1:15" x14ac:dyDescent="0.2">
      <c r="A6131" s="18">
        <v>38306</v>
      </c>
      <c r="B6131" s="19" t="s">
        <v>15</v>
      </c>
      <c r="C6131" s="19" t="s">
        <v>34</v>
      </c>
      <c r="D6131" s="19" t="s">
        <v>35</v>
      </c>
      <c r="E6131" s="19" t="s">
        <v>43</v>
      </c>
      <c r="F6131" s="19" t="s">
        <v>19</v>
      </c>
      <c r="G6131" s="19" t="s">
        <v>20</v>
      </c>
      <c r="H6131" s="19" t="s">
        <v>20</v>
      </c>
      <c r="I6131" s="20">
        <v>2000</v>
      </c>
      <c r="J6131" s="19" t="s">
        <v>21</v>
      </c>
      <c r="K61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131" s="15">
        <f>IF(Table1[[#This Row],[BusinessInfo_WomanOwned]]="True",1,0)</f>
        <v>1</v>
      </c>
      <c r="N6131" s="15">
        <f>IF(Table1[[#This Row],[BusinessInfo_MinorityOwned]]="True",1,0)</f>
        <v>0</v>
      </c>
      <c r="O6131" s="15">
        <f>IF(Table1[[#This Row],[BusinessInfo_VeteranOwned]]="True",1,0)</f>
        <v>0</v>
      </c>
    </row>
    <row r="6132" spans="1:15" x14ac:dyDescent="0.2">
      <c r="A6132" s="18">
        <v>38318</v>
      </c>
      <c r="B6132" s="19" t="s">
        <v>15</v>
      </c>
      <c r="C6132" s="19" t="s">
        <v>59</v>
      </c>
      <c r="D6132" s="19" t="s">
        <v>81</v>
      </c>
      <c r="E6132" s="19" t="s">
        <v>51</v>
      </c>
      <c r="F6132" s="19" t="s">
        <v>20</v>
      </c>
      <c r="G6132" s="19" t="s">
        <v>20</v>
      </c>
      <c r="H6132" s="19" t="s">
        <v>20</v>
      </c>
      <c r="I6132" s="20">
        <v>2000</v>
      </c>
      <c r="J6132" s="19" t="s">
        <v>21</v>
      </c>
      <c r="K61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6132" s="15">
        <f>IF(Table1[[#This Row],[BusinessInfo_WomanOwned]]="True",1,0)</f>
        <v>0</v>
      </c>
      <c r="N6132" s="15">
        <f>IF(Table1[[#This Row],[BusinessInfo_MinorityOwned]]="True",1,0)</f>
        <v>0</v>
      </c>
      <c r="O6132" s="15">
        <f>IF(Table1[[#This Row],[BusinessInfo_VeteranOwned]]="True",1,0)</f>
        <v>0</v>
      </c>
    </row>
    <row r="6133" spans="1:15" x14ac:dyDescent="0.2">
      <c r="A6133" s="18">
        <v>38327</v>
      </c>
      <c r="B6133" s="19" t="s">
        <v>15</v>
      </c>
      <c r="C6133" s="19" t="s">
        <v>16</v>
      </c>
      <c r="D6133" s="19" t="s">
        <v>46</v>
      </c>
      <c r="E6133" s="19" t="s">
        <v>18</v>
      </c>
      <c r="F6133" s="19" t="s">
        <v>20</v>
      </c>
      <c r="G6133" s="19" t="s">
        <v>20</v>
      </c>
      <c r="H6133" s="19" t="s">
        <v>20</v>
      </c>
      <c r="I6133" s="20">
        <v>2000</v>
      </c>
      <c r="J6133" s="19" t="s">
        <v>21</v>
      </c>
      <c r="K61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1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133" s="15">
        <f>IF(Table1[[#This Row],[BusinessInfo_WomanOwned]]="True",1,0)</f>
        <v>0</v>
      </c>
      <c r="N6133" s="15">
        <f>IF(Table1[[#This Row],[BusinessInfo_MinorityOwned]]="True",1,0)</f>
        <v>0</v>
      </c>
      <c r="O6133" s="15">
        <f>IF(Table1[[#This Row],[BusinessInfo_VeteranOwned]]="True",1,0)</f>
        <v>0</v>
      </c>
    </row>
    <row r="6134" spans="1:15" x14ac:dyDescent="0.2">
      <c r="A6134" s="18">
        <v>38340</v>
      </c>
      <c r="B6134" s="19" t="s">
        <v>15</v>
      </c>
      <c r="C6134" s="19" t="s">
        <v>34</v>
      </c>
      <c r="D6134" s="19" t="s">
        <v>71</v>
      </c>
      <c r="E6134" s="19" t="s">
        <v>83</v>
      </c>
      <c r="F6134" s="19" t="s">
        <v>20</v>
      </c>
      <c r="G6134" s="19" t="s">
        <v>20</v>
      </c>
      <c r="H6134" s="19" t="s">
        <v>20</v>
      </c>
      <c r="I6134" s="20">
        <v>10000</v>
      </c>
      <c r="J6134" s="19" t="s">
        <v>36</v>
      </c>
      <c r="K61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6134" s="15">
        <f>IF(Table1[[#This Row],[BusinessInfo_WomanOwned]]="True",1,0)</f>
        <v>0</v>
      </c>
      <c r="N6134" s="15">
        <f>IF(Table1[[#This Row],[BusinessInfo_MinorityOwned]]="True",1,0)</f>
        <v>0</v>
      </c>
      <c r="O6134" s="15">
        <f>IF(Table1[[#This Row],[BusinessInfo_VeteranOwned]]="True",1,0)</f>
        <v>0</v>
      </c>
    </row>
    <row r="6135" spans="1:15" x14ac:dyDescent="0.2">
      <c r="A6135" s="18">
        <v>38343</v>
      </c>
      <c r="B6135" s="19" t="s">
        <v>15</v>
      </c>
      <c r="C6135" s="19" t="s">
        <v>75</v>
      </c>
      <c r="D6135" s="19" t="s">
        <v>71</v>
      </c>
      <c r="E6135" s="19" t="s">
        <v>27</v>
      </c>
      <c r="F6135" s="19" t="s">
        <v>19</v>
      </c>
      <c r="G6135" s="19" t="s">
        <v>20</v>
      </c>
      <c r="H6135" s="19" t="s">
        <v>20</v>
      </c>
      <c r="I6135" s="20">
        <v>2000</v>
      </c>
      <c r="J6135" s="19" t="s">
        <v>21</v>
      </c>
      <c r="K61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6135" s="15">
        <f>IF(Table1[[#This Row],[BusinessInfo_WomanOwned]]="True",1,0)</f>
        <v>1</v>
      </c>
      <c r="N6135" s="15">
        <f>IF(Table1[[#This Row],[BusinessInfo_MinorityOwned]]="True",1,0)</f>
        <v>0</v>
      </c>
      <c r="O6135" s="15">
        <f>IF(Table1[[#This Row],[BusinessInfo_VeteranOwned]]="True",1,0)</f>
        <v>0</v>
      </c>
    </row>
    <row r="6136" spans="1:15" x14ac:dyDescent="0.2">
      <c r="A6136" s="18">
        <v>38355</v>
      </c>
      <c r="B6136" s="19" t="s">
        <v>15</v>
      </c>
      <c r="C6136" s="19" t="s">
        <v>34</v>
      </c>
      <c r="D6136" s="19" t="s">
        <v>35</v>
      </c>
      <c r="E6136" s="19" t="s">
        <v>247</v>
      </c>
      <c r="F6136" s="19" t="s">
        <v>19</v>
      </c>
      <c r="G6136" s="19" t="s">
        <v>19</v>
      </c>
      <c r="H6136" s="19" t="s">
        <v>20</v>
      </c>
      <c r="I6136" s="20">
        <v>2000</v>
      </c>
      <c r="J6136" s="19" t="s">
        <v>21</v>
      </c>
      <c r="K61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136" s="15">
        <f>IF(Table1[[#This Row],[BusinessInfo_WomanOwned]]="True",1,0)</f>
        <v>1</v>
      </c>
      <c r="N6136" s="15">
        <f>IF(Table1[[#This Row],[BusinessInfo_MinorityOwned]]="True",1,0)</f>
        <v>1</v>
      </c>
      <c r="O6136" s="15">
        <f>IF(Table1[[#This Row],[BusinessInfo_VeteranOwned]]="True",1,0)</f>
        <v>0</v>
      </c>
    </row>
    <row r="6137" spans="1:15" x14ac:dyDescent="0.2">
      <c r="A6137" s="18">
        <v>38358</v>
      </c>
      <c r="B6137" s="19" t="s">
        <v>15</v>
      </c>
      <c r="C6137" s="19" t="s">
        <v>101</v>
      </c>
      <c r="D6137" s="19" t="s">
        <v>102</v>
      </c>
      <c r="E6137" s="19" t="s">
        <v>247</v>
      </c>
      <c r="F6137" s="19" t="s">
        <v>20</v>
      </c>
      <c r="G6137" s="19" t="s">
        <v>20</v>
      </c>
      <c r="H6137" s="19" t="s">
        <v>20</v>
      </c>
      <c r="I6137" s="20">
        <v>2000</v>
      </c>
      <c r="J6137" s="19" t="s">
        <v>21</v>
      </c>
      <c r="K61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61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6137" s="15">
        <f>IF(Table1[[#This Row],[BusinessInfo_WomanOwned]]="True",1,0)</f>
        <v>0</v>
      </c>
      <c r="N6137" s="15">
        <f>IF(Table1[[#This Row],[BusinessInfo_MinorityOwned]]="True",1,0)</f>
        <v>0</v>
      </c>
      <c r="O6137" s="15">
        <f>IF(Table1[[#This Row],[BusinessInfo_VeteranOwned]]="True",1,0)</f>
        <v>0</v>
      </c>
    </row>
    <row r="6138" spans="1:15" x14ac:dyDescent="0.2">
      <c r="A6138" s="18">
        <v>38369</v>
      </c>
      <c r="B6138" s="19" t="s">
        <v>15</v>
      </c>
      <c r="C6138" s="19" t="s">
        <v>34</v>
      </c>
      <c r="D6138" s="19" t="s">
        <v>81</v>
      </c>
      <c r="E6138" s="19" t="s">
        <v>247</v>
      </c>
      <c r="F6138" s="19" t="s">
        <v>20</v>
      </c>
      <c r="G6138" s="19" t="s">
        <v>19</v>
      </c>
      <c r="H6138" s="19" t="s">
        <v>20</v>
      </c>
      <c r="I6138" s="20">
        <v>2000</v>
      </c>
      <c r="J6138" s="19" t="s">
        <v>21</v>
      </c>
      <c r="K61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6138" s="15">
        <f>IF(Table1[[#This Row],[BusinessInfo_WomanOwned]]="True",1,0)</f>
        <v>0</v>
      </c>
      <c r="N6138" s="15">
        <f>IF(Table1[[#This Row],[BusinessInfo_MinorityOwned]]="True",1,0)</f>
        <v>1</v>
      </c>
      <c r="O6138" s="15">
        <f>IF(Table1[[#This Row],[BusinessInfo_VeteranOwned]]="True",1,0)</f>
        <v>0</v>
      </c>
    </row>
    <row r="6139" spans="1:15" x14ac:dyDescent="0.2">
      <c r="A6139" s="18">
        <v>38375</v>
      </c>
      <c r="B6139" s="19" t="s">
        <v>15</v>
      </c>
      <c r="C6139" s="19" t="s">
        <v>22</v>
      </c>
      <c r="D6139" s="19" t="s">
        <v>26</v>
      </c>
      <c r="E6139" s="19" t="s">
        <v>47</v>
      </c>
      <c r="F6139" s="19" t="s">
        <v>20</v>
      </c>
      <c r="G6139" s="19" t="s">
        <v>19</v>
      </c>
      <c r="H6139" s="19" t="s">
        <v>20</v>
      </c>
      <c r="I6139" s="20">
        <v>2000</v>
      </c>
      <c r="J6139" s="19" t="s">
        <v>21</v>
      </c>
      <c r="K61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1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139" s="15">
        <f>IF(Table1[[#This Row],[BusinessInfo_WomanOwned]]="True",1,0)</f>
        <v>0</v>
      </c>
      <c r="N6139" s="15">
        <f>IF(Table1[[#This Row],[BusinessInfo_MinorityOwned]]="True",1,0)</f>
        <v>1</v>
      </c>
      <c r="O6139" s="15">
        <f>IF(Table1[[#This Row],[BusinessInfo_VeteranOwned]]="True",1,0)</f>
        <v>0</v>
      </c>
    </row>
    <row r="6140" spans="1:15" x14ac:dyDescent="0.2">
      <c r="A6140" s="18">
        <v>38379</v>
      </c>
      <c r="B6140" s="19" t="s">
        <v>15</v>
      </c>
      <c r="C6140" s="19" t="s">
        <v>62</v>
      </c>
      <c r="D6140" s="19" t="s">
        <v>68</v>
      </c>
      <c r="E6140" s="19" t="s">
        <v>58</v>
      </c>
      <c r="F6140" s="19" t="s">
        <v>19</v>
      </c>
      <c r="G6140" s="19" t="s">
        <v>19</v>
      </c>
      <c r="H6140" s="19" t="s">
        <v>20</v>
      </c>
      <c r="I6140" s="20">
        <v>2000</v>
      </c>
      <c r="J6140" s="19" t="s">
        <v>21</v>
      </c>
      <c r="K61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1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6140" s="15">
        <f>IF(Table1[[#This Row],[BusinessInfo_WomanOwned]]="True",1,0)</f>
        <v>1</v>
      </c>
      <c r="N6140" s="15">
        <f>IF(Table1[[#This Row],[BusinessInfo_MinorityOwned]]="True",1,0)</f>
        <v>1</v>
      </c>
      <c r="O6140" s="15">
        <f>IF(Table1[[#This Row],[BusinessInfo_VeteranOwned]]="True",1,0)</f>
        <v>0</v>
      </c>
    </row>
    <row r="6141" spans="1:15" x14ac:dyDescent="0.2">
      <c r="A6141" s="18">
        <v>38406</v>
      </c>
      <c r="B6141" s="19" t="s">
        <v>15</v>
      </c>
      <c r="C6141" s="19" t="s">
        <v>34</v>
      </c>
      <c r="D6141" s="19" t="s">
        <v>63</v>
      </c>
      <c r="E6141" s="19" t="s">
        <v>56</v>
      </c>
      <c r="F6141" s="19" t="s">
        <v>20</v>
      </c>
      <c r="G6141" s="19" t="s">
        <v>20</v>
      </c>
      <c r="H6141" s="19" t="s">
        <v>20</v>
      </c>
      <c r="I6141" s="20">
        <v>2000</v>
      </c>
      <c r="J6141" s="19" t="s">
        <v>21</v>
      </c>
      <c r="K61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6141" s="15">
        <f>IF(Table1[[#This Row],[BusinessInfo_WomanOwned]]="True",1,0)</f>
        <v>0</v>
      </c>
      <c r="N6141" s="15">
        <f>IF(Table1[[#This Row],[BusinessInfo_MinorityOwned]]="True",1,0)</f>
        <v>0</v>
      </c>
      <c r="O6141" s="15">
        <f>IF(Table1[[#This Row],[BusinessInfo_VeteranOwned]]="True",1,0)</f>
        <v>0</v>
      </c>
    </row>
    <row r="6142" spans="1:15" x14ac:dyDescent="0.2">
      <c r="A6142" s="18">
        <v>38408</v>
      </c>
      <c r="B6142" s="19" t="s">
        <v>15</v>
      </c>
      <c r="C6142" s="19" t="s">
        <v>141</v>
      </c>
      <c r="D6142" s="19" t="s">
        <v>23</v>
      </c>
      <c r="E6142" s="19" t="s">
        <v>43</v>
      </c>
      <c r="F6142" s="19" t="s">
        <v>19</v>
      </c>
      <c r="G6142" s="19" t="s">
        <v>20</v>
      </c>
      <c r="H6142" s="19" t="s">
        <v>20</v>
      </c>
      <c r="I6142" s="20">
        <v>2000</v>
      </c>
      <c r="J6142" s="19" t="s">
        <v>21</v>
      </c>
      <c r="K61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1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142" s="15">
        <f>IF(Table1[[#This Row],[BusinessInfo_WomanOwned]]="True",1,0)</f>
        <v>1</v>
      </c>
      <c r="N6142" s="15">
        <f>IF(Table1[[#This Row],[BusinessInfo_MinorityOwned]]="True",1,0)</f>
        <v>0</v>
      </c>
      <c r="O6142" s="15">
        <f>IF(Table1[[#This Row],[BusinessInfo_VeteranOwned]]="True",1,0)</f>
        <v>0</v>
      </c>
    </row>
    <row r="6143" spans="1:15" x14ac:dyDescent="0.2">
      <c r="A6143" s="18">
        <v>38414</v>
      </c>
      <c r="B6143" s="19" t="s">
        <v>15</v>
      </c>
      <c r="C6143" s="19" t="s">
        <v>117</v>
      </c>
      <c r="D6143" s="19" t="s">
        <v>29</v>
      </c>
      <c r="E6143" s="19" t="s">
        <v>247</v>
      </c>
      <c r="F6143" s="19" t="s">
        <v>20</v>
      </c>
      <c r="G6143" s="19" t="s">
        <v>19</v>
      </c>
      <c r="H6143" s="19" t="s">
        <v>20</v>
      </c>
      <c r="I6143" s="20">
        <v>2000</v>
      </c>
      <c r="J6143" s="19" t="s">
        <v>21</v>
      </c>
      <c r="K61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61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6143" s="15">
        <f>IF(Table1[[#This Row],[BusinessInfo_WomanOwned]]="True",1,0)</f>
        <v>0</v>
      </c>
      <c r="N6143" s="15">
        <f>IF(Table1[[#This Row],[BusinessInfo_MinorityOwned]]="True",1,0)</f>
        <v>1</v>
      </c>
      <c r="O6143" s="15">
        <f>IF(Table1[[#This Row],[BusinessInfo_VeteranOwned]]="True",1,0)</f>
        <v>0</v>
      </c>
    </row>
    <row r="6144" spans="1:15" x14ac:dyDescent="0.2">
      <c r="A6144" s="18">
        <v>38417</v>
      </c>
      <c r="B6144" s="19" t="s">
        <v>15</v>
      </c>
      <c r="C6144" s="19" t="s">
        <v>10</v>
      </c>
      <c r="D6144" s="19" t="s">
        <v>109</v>
      </c>
      <c r="E6144" s="19" t="s">
        <v>43</v>
      </c>
      <c r="F6144" s="19" t="s">
        <v>19</v>
      </c>
      <c r="G6144" s="19" t="s">
        <v>20</v>
      </c>
      <c r="H6144" s="19" t="s">
        <v>20</v>
      </c>
      <c r="I6144" s="20">
        <v>2000</v>
      </c>
      <c r="J6144" s="19" t="s">
        <v>21</v>
      </c>
      <c r="K61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61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6144" s="15">
        <f>IF(Table1[[#This Row],[BusinessInfo_WomanOwned]]="True",1,0)</f>
        <v>1</v>
      </c>
      <c r="N6144" s="15">
        <f>IF(Table1[[#This Row],[BusinessInfo_MinorityOwned]]="True",1,0)</f>
        <v>0</v>
      </c>
      <c r="O6144" s="15">
        <f>IF(Table1[[#This Row],[BusinessInfo_VeteranOwned]]="True",1,0)</f>
        <v>0</v>
      </c>
    </row>
    <row r="6145" spans="1:15" x14ac:dyDescent="0.2">
      <c r="A6145" s="18">
        <v>38420</v>
      </c>
      <c r="B6145" s="19" t="s">
        <v>15</v>
      </c>
      <c r="C6145" s="19" t="s">
        <v>34</v>
      </c>
      <c r="D6145" s="19" t="s">
        <v>33</v>
      </c>
      <c r="E6145" s="19" t="s">
        <v>43</v>
      </c>
      <c r="F6145" s="19" t="s">
        <v>19</v>
      </c>
      <c r="G6145" s="19" t="s">
        <v>20</v>
      </c>
      <c r="H6145" s="19" t="s">
        <v>20</v>
      </c>
      <c r="I6145" s="20">
        <v>2000</v>
      </c>
      <c r="J6145" s="19" t="s">
        <v>21</v>
      </c>
      <c r="K61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145" s="15">
        <f>IF(Table1[[#This Row],[BusinessInfo_WomanOwned]]="True",1,0)</f>
        <v>1</v>
      </c>
      <c r="N6145" s="15">
        <f>IF(Table1[[#This Row],[BusinessInfo_MinorityOwned]]="True",1,0)</f>
        <v>0</v>
      </c>
      <c r="O6145" s="15">
        <f>IF(Table1[[#This Row],[BusinessInfo_VeteranOwned]]="True",1,0)</f>
        <v>0</v>
      </c>
    </row>
    <row r="6146" spans="1:15" x14ac:dyDescent="0.2">
      <c r="A6146" s="18">
        <v>38421</v>
      </c>
      <c r="B6146" s="19" t="s">
        <v>15</v>
      </c>
      <c r="C6146" s="19" t="s">
        <v>32</v>
      </c>
      <c r="D6146" s="19" t="s">
        <v>33</v>
      </c>
      <c r="E6146" s="19" t="s">
        <v>247</v>
      </c>
      <c r="F6146" s="19" t="s">
        <v>19</v>
      </c>
      <c r="G6146" s="19" t="s">
        <v>20</v>
      </c>
      <c r="H6146" s="19" t="s">
        <v>20</v>
      </c>
      <c r="I6146" s="20">
        <v>2000</v>
      </c>
      <c r="J6146" s="19" t="s">
        <v>21</v>
      </c>
      <c r="K61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146" s="15">
        <f>IF(Table1[[#This Row],[BusinessInfo_WomanOwned]]="True",1,0)</f>
        <v>1</v>
      </c>
      <c r="N6146" s="15">
        <f>IF(Table1[[#This Row],[BusinessInfo_MinorityOwned]]="True",1,0)</f>
        <v>0</v>
      </c>
      <c r="O6146" s="15">
        <f>IF(Table1[[#This Row],[BusinessInfo_VeteranOwned]]="True",1,0)</f>
        <v>0</v>
      </c>
    </row>
    <row r="6147" spans="1:15" x14ac:dyDescent="0.2">
      <c r="A6147" s="18">
        <v>38426</v>
      </c>
      <c r="B6147" s="19" t="s">
        <v>15</v>
      </c>
      <c r="C6147" s="19" t="s">
        <v>72</v>
      </c>
      <c r="D6147" s="19" t="s">
        <v>53</v>
      </c>
      <c r="E6147" s="19" t="s">
        <v>247</v>
      </c>
      <c r="F6147" s="19" t="s">
        <v>20</v>
      </c>
      <c r="G6147" s="19" t="s">
        <v>19</v>
      </c>
      <c r="H6147" s="19" t="s">
        <v>20</v>
      </c>
      <c r="I6147" s="20">
        <v>2000</v>
      </c>
      <c r="J6147" s="19" t="s">
        <v>21</v>
      </c>
      <c r="K61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61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6147" s="15">
        <f>IF(Table1[[#This Row],[BusinessInfo_WomanOwned]]="True",1,0)</f>
        <v>0</v>
      </c>
      <c r="N6147" s="15">
        <f>IF(Table1[[#This Row],[BusinessInfo_MinorityOwned]]="True",1,0)</f>
        <v>1</v>
      </c>
      <c r="O6147" s="15">
        <f>IF(Table1[[#This Row],[BusinessInfo_VeteranOwned]]="True",1,0)</f>
        <v>0</v>
      </c>
    </row>
    <row r="6148" spans="1:15" x14ac:dyDescent="0.2">
      <c r="A6148" s="18">
        <v>38434</v>
      </c>
      <c r="B6148" s="19" t="s">
        <v>15</v>
      </c>
      <c r="C6148" s="19" t="s">
        <v>80</v>
      </c>
      <c r="D6148" s="19" t="s">
        <v>50</v>
      </c>
      <c r="E6148" s="19" t="s">
        <v>247</v>
      </c>
      <c r="F6148" s="19" t="s">
        <v>19</v>
      </c>
      <c r="G6148" s="19" t="s">
        <v>19</v>
      </c>
      <c r="H6148" s="19" t="s">
        <v>20</v>
      </c>
      <c r="I6148" s="20">
        <v>2000</v>
      </c>
      <c r="J6148" s="19" t="s">
        <v>21</v>
      </c>
      <c r="K61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6148" s="15">
        <f>IF(Table1[[#This Row],[BusinessInfo_WomanOwned]]="True",1,0)</f>
        <v>1</v>
      </c>
      <c r="N6148" s="15">
        <f>IF(Table1[[#This Row],[BusinessInfo_MinorityOwned]]="True",1,0)</f>
        <v>1</v>
      </c>
      <c r="O6148" s="15">
        <f>IF(Table1[[#This Row],[BusinessInfo_VeteranOwned]]="True",1,0)</f>
        <v>0</v>
      </c>
    </row>
    <row r="6149" spans="1:15" x14ac:dyDescent="0.2">
      <c r="A6149" s="18">
        <v>38456</v>
      </c>
      <c r="B6149" s="19" t="s">
        <v>15</v>
      </c>
      <c r="C6149" s="19" t="s">
        <v>34</v>
      </c>
      <c r="D6149" s="19" t="s">
        <v>570</v>
      </c>
      <c r="E6149" s="19" t="s">
        <v>18</v>
      </c>
      <c r="F6149" s="19" t="s">
        <v>20</v>
      </c>
      <c r="G6149" s="19" t="s">
        <v>20</v>
      </c>
      <c r="H6149" s="19" t="s">
        <v>20</v>
      </c>
      <c r="I6149" s="20">
        <v>10000</v>
      </c>
      <c r="J6149" s="19" t="s">
        <v>36</v>
      </c>
      <c r="K61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6149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6149" s="15">
        <f>IF(Table1[[#This Row],[BusinessInfo_WomanOwned]]="True",1,0)</f>
        <v>0</v>
      </c>
      <c r="N6149" s="15">
        <f>IF(Table1[[#This Row],[BusinessInfo_MinorityOwned]]="True",1,0)</f>
        <v>0</v>
      </c>
      <c r="O6149" s="15">
        <f>IF(Table1[[#This Row],[BusinessInfo_VeteranOwned]]="True",1,0)</f>
        <v>0</v>
      </c>
    </row>
    <row r="6150" spans="1:15" x14ac:dyDescent="0.2">
      <c r="A6150" s="18">
        <v>38458</v>
      </c>
      <c r="B6150" s="19" t="s">
        <v>15</v>
      </c>
      <c r="C6150" s="19" t="s">
        <v>324</v>
      </c>
      <c r="D6150" s="19" t="s">
        <v>29</v>
      </c>
      <c r="E6150" s="19" t="s">
        <v>51</v>
      </c>
      <c r="F6150" s="19" t="s">
        <v>20</v>
      </c>
      <c r="G6150" s="19" t="s">
        <v>19</v>
      </c>
      <c r="H6150" s="19" t="s">
        <v>20</v>
      </c>
      <c r="I6150" s="20">
        <v>2000</v>
      </c>
      <c r="J6150" s="19" t="s">
        <v>21</v>
      </c>
      <c r="K61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61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6150" s="15">
        <f>IF(Table1[[#This Row],[BusinessInfo_WomanOwned]]="True",1,0)</f>
        <v>0</v>
      </c>
      <c r="N6150" s="15">
        <f>IF(Table1[[#This Row],[BusinessInfo_MinorityOwned]]="True",1,0)</f>
        <v>1</v>
      </c>
      <c r="O6150" s="15">
        <f>IF(Table1[[#This Row],[BusinessInfo_VeteranOwned]]="True",1,0)</f>
        <v>0</v>
      </c>
    </row>
    <row r="6151" spans="1:15" x14ac:dyDescent="0.2">
      <c r="A6151" s="18">
        <v>38463</v>
      </c>
      <c r="B6151" s="19" t="s">
        <v>15</v>
      </c>
      <c r="C6151" s="19" t="s">
        <v>34</v>
      </c>
      <c r="D6151" s="19" t="s">
        <v>35</v>
      </c>
      <c r="E6151" s="19" t="s">
        <v>247</v>
      </c>
      <c r="F6151" s="19" t="s">
        <v>19</v>
      </c>
      <c r="G6151" s="19" t="s">
        <v>19</v>
      </c>
      <c r="H6151" s="19" t="s">
        <v>20</v>
      </c>
      <c r="I6151" s="20">
        <v>2000</v>
      </c>
      <c r="J6151" s="19" t="s">
        <v>21</v>
      </c>
      <c r="K61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151" s="15">
        <f>IF(Table1[[#This Row],[BusinessInfo_WomanOwned]]="True",1,0)</f>
        <v>1</v>
      </c>
      <c r="N6151" s="15">
        <f>IF(Table1[[#This Row],[BusinessInfo_MinorityOwned]]="True",1,0)</f>
        <v>1</v>
      </c>
      <c r="O6151" s="15">
        <f>IF(Table1[[#This Row],[BusinessInfo_VeteranOwned]]="True",1,0)</f>
        <v>0</v>
      </c>
    </row>
    <row r="6152" spans="1:15" x14ac:dyDescent="0.2">
      <c r="A6152" s="18">
        <v>38468</v>
      </c>
      <c r="B6152" s="19" t="s">
        <v>15</v>
      </c>
      <c r="C6152" s="19" t="s">
        <v>177</v>
      </c>
      <c r="D6152" s="19" t="s">
        <v>102</v>
      </c>
      <c r="E6152" s="19" t="s">
        <v>77</v>
      </c>
      <c r="F6152" s="19" t="s">
        <v>20</v>
      </c>
      <c r="G6152" s="19" t="s">
        <v>20</v>
      </c>
      <c r="H6152" s="19" t="s">
        <v>20</v>
      </c>
      <c r="I6152" s="20">
        <v>2000</v>
      </c>
      <c r="J6152" s="19" t="s">
        <v>21</v>
      </c>
      <c r="K61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61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6152" s="15">
        <f>IF(Table1[[#This Row],[BusinessInfo_WomanOwned]]="True",1,0)</f>
        <v>0</v>
      </c>
      <c r="N6152" s="15">
        <f>IF(Table1[[#This Row],[BusinessInfo_MinorityOwned]]="True",1,0)</f>
        <v>0</v>
      </c>
      <c r="O6152" s="15">
        <f>IF(Table1[[#This Row],[BusinessInfo_VeteranOwned]]="True",1,0)</f>
        <v>0</v>
      </c>
    </row>
    <row r="6153" spans="1:15" x14ac:dyDescent="0.2">
      <c r="A6153" s="18">
        <v>38471</v>
      </c>
      <c r="B6153" s="19" t="s">
        <v>15</v>
      </c>
      <c r="C6153" s="19" t="s">
        <v>16</v>
      </c>
      <c r="D6153" s="19" t="s">
        <v>55</v>
      </c>
      <c r="E6153" s="19" t="s">
        <v>56</v>
      </c>
      <c r="F6153" s="19" t="s">
        <v>19</v>
      </c>
      <c r="G6153" s="19" t="s">
        <v>20</v>
      </c>
      <c r="H6153" s="19" t="s">
        <v>20</v>
      </c>
      <c r="I6153" s="20">
        <v>2000</v>
      </c>
      <c r="J6153" s="19" t="s">
        <v>21</v>
      </c>
      <c r="K61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1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153" s="15">
        <f>IF(Table1[[#This Row],[BusinessInfo_WomanOwned]]="True",1,0)</f>
        <v>1</v>
      </c>
      <c r="N6153" s="15">
        <f>IF(Table1[[#This Row],[BusinessInfo_MinorityOwned]]="True",1,0)</f>
        <v>0</v>
      </c>
      <c r="O6153" s="15">
        <f>IF(Table1[[#This Row],[BusinessInfo_VeteranOwned]]="True",1,0)</f>
        <v>0</v>
      </c>
    </row>
    <row r="6154" spans="1:15" x14ac:dyDescent="0.2">
      <c r="A6154" s="18">
        <v>38472</v>
      </c>
      <c r="B6154" s="19" t="s">
        <v>15</v>
      </c>
      <c r="C6154" s="19" t="s">
        <v>118</v>
      </c>
      <c r="D6154" s="19" t="s">
        <v>119</v>
      </c>
      <c r="E6154" s="19" t="s">
        <v>247</v>
      </c>
      <c r="F6154" s="19" t="s">
        <v>20</v>
      </c>
      <c r="G6154" s="19" t="s">
        <v>20</v>
      </c>
      <c r="H6154" s="19" t="s">
        <v>20</v>
      </c>
      <c r="I6154" s="20">
        <v>2000</v>
      </c>
      <c r="J6154" s="19" t="s">
        <v>21</v>
      </c>
      <c r="K61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Babson Park</v>
      </c>
      <c r="L61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33827</v>
      </c>
      <c r="M6154" s="15">
        <f>IF(Table1[[#This Row],[BusinessInfo_WomanOwned]]="True",1,0)</f>
        <v>0</v>
      </c>
      <c r="N6154" s="15">
        <f>IF(Table1[[#This Row],[BusinessInfo_MinorityOwned]]="True",1,0)</f>
        <v>0</v>
      </c>
      <c r="O6154" s="15">
        <f>IF(Table1[[#This Row],[BusinessInfo_VeteranOwned]]="True",1,0)</f>
        <v>0</v>
      </c>
    </row>
    <row r="6155" spans="1:15" x14ac:dyDescent="0.2">
      <c r="A6155" s="18">
        <v>38489</v>
      </c>
      <c r="B6155" s="19" t="s">
        <v>15</v>
      </c>
      <c r="C6155" s="19" t="s">
        <v>547</v>
      </c>
      <c r="D6155" s="19" t="s">
        <v>109</v>
      </c>
      <c r="E6155" s="19" t="s">
        <v>247</v>
      </c>
      <c r="F6155" s="19" t="s">
        <v>19</v>
      </c>
      <c r="G6155" s="19" t="s">
        <v>19</v>
      </c>
      <c r="H6155" s="19" t="s">
        <v>20</v>
      </c>
      <c r="I6155" s="20">
        <v>2000</v>
      </c>
      <c r="J6155" s="19" t="s">
        <v>21</v>
      </c>
      <c r="K61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61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6155" s="15">
        <f>IF(Table1[[#This Row],[BusinessInfo_WomanOwned]]="True",1,0)</f>
        <v>1</v>
      </c>
      <c r="N6155" s="15">
        <f>IF(Table1[[#This Row],[BusinessInfo_MinorityOwned]]="True",1,0)</f>
        <v>1</v>
      </c>
      <c r="O6155" s="15">
        <f>IF(Table1[[#This Row],[BusinessInfo_VeteranOwned]]="True",1,0)</f>
        <v>0</v>
      </c>
    </row>
    <row r="6156" spans="1:15" x14ac:dyDescent="0.2">
      <c r="A6156" s="18">
        <v>38493</v>
      </c>
      <c r="B6156" s="19" t="s">
        <v>15</v>
      </c>
      <c r="C6156" s="19" t="s">
        <v>34</v>
      </c>
      <c r="D6156" s="19" t="s">
        <v>35</v>
      </c>
      <c r="E6156" s="19" t="s">
        <v>54</v>
      </c>
      <c r="F6156" s="19" t="s">
        <v>20</v>
      </c>
      <c r="G6156" s="19" t="s">
        <v>19</v>
      </c>
      <c r="H6156" s="19" t="s">
        <v>20</v>
      </c>
      <c r="I6156" s="20">
        <v>2000</v>
      </c>
      <c r="J6156" s="19" t="s">
        <v>21</v>
      </c>
      <c r="K61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156" s="15">
        <f>IF(Table1[[#This Row],[BusinessInfo_WomanOwned]]="True",1,0)</f>
        <v>0</v>
      </c>
      <c r="N6156" s="15">
        <f>IF(Table1[[#This Row],[BusinessInfo_MinorityOwned]]="True",1,0)</f>
        <v>1</v>
      </c>
      <c r="O6156" s="15">
        <f>IF(Table1[[#This Row],[BusinessInfo_VeteranOwned]]="True",1,0)</f>
        <v>0</v>
      </c>
    </row>
    <row r="6157" spans="1:15" x14ac:dyDescent="0.2">
      <c r="A6157" s="18">
        <v>38499</v>
      </c>
      <c r="B6157" s="19" t="s">
        <v>15</v>
      </c>
      <c r="C6157" s="19" t="s">
        <v>34</v>
      </c>
      <c r="D6157" s="19" t="s">
        <v>70</v>
      </c>
      <c r="E6157" s="19" t="s">
        <v>56</v>
      </c>
      <c r="F6157" s="19" t="s">
        <v>20</v>
      </c>
      <c r="G6157" s="19" t="s">
        <v>19</v>
      </c>
      <c r="H6157" s="19" t="s">
        <v>20</v>
      </c>
      <c r="I6157" s="20">
        <v>2000</v>
      </c>
      <c r="J6157" s="19" t="s">
        <v>21</v>
      </c>
      <c r="K61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6157" s="15">
        <f>IF(Table1[[#This Row],[BusinessInfo_WomanOwned]]="True",1,0)</f>
        <v>0</v>
      </c>
      <c r="N6157" s="15">
        <f>IF(Table1[[#This Row],[BusinessInfo_MinorityOwned]]="True",1,0)</f>
        <v>1</v>
      </c>
      <c r="O6157" s="15">
        <f>IF(Table1[[#This Row],[BusinessInfo_VeteranOwned]]="True",1,0)</f>
        <v>0</v>
      </c>
    </row>
    <row r="6158" spans="1:15" x14ac:dyDescent="0.2">
      <c r="A6158" s="18">
        <v>38500</v>
      </c>
      <c r="B6158" s="19" t="s">
        <v>15</v>
      </c>
      <c r="C6158" s="19" t="s">
        <v>34</v>
      </c>
      <c r="D6158" s="19" t="s">
        <v>63</v>
      </c>
      <c r="E6158" s="19" t="s">
        <v>56</v>
      </c>
      <c r="F6158" s="19" t="s">
        <v>19</v>
      </c>
      <c r="G6158" s="19" t="s">
        <v>20</v>
      </c>
      <c r="H6158" s="19" t="s">
        <v>20</v>
      </c>
      <c r="I6158" s="20">
        <v>2000</v>
      </c>
      <c r="J6158" s="19" t="s">
        <v>21</v>
      </c>
      <c r="K61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6158" s="15">
        <f>IF(Table1[[#This Row],[BusinessInfo_WomanOwned]]="True",1,0)</f>
        <v>1</v>
      </c>
      <c r="N6158" s="15">
        <f>IF(Table1[[#This Row],[BusinessInfo_MinorityOwned]]="True",1,0)</f>
        <v>0</v>
      </c>
      <c r="O6158" s="15">
        <f>IF(Table1[[#This Row],[BusinessInfo_VeteranOwned]]="True",1,0)</f>
        <v>0</v>
      </c>
    </row>
    <row r="6159" spans="1:15" x14ac:dyDescent="0.2">
      <c r="A6159" s="18">
        <v>38502</v>
      </c>
      <c r="B6159" s="19" t="s">
        <v>15</v>
      </c>
      <c r="C6159" s="19" t="s">
        <v>59</v>
      </c>
      <c r="D6159" s="19" t="s">
        <v>50</v>
      </c>
      <c r="E6159" s="19" t="s">
        <v>247</v>
      </c>
      <c r="F6159" s="19" t="s">
        <v>19</v>
      </c>
      <c r="G6159" s="19" t="s">
        <v>19</v>
      </c>
      <c r="H6159" s="19" t="s">
        <v>20</v>
      </c>
      <c r="I6159" s="20">
        <v>2000</v>
      </c>
      <c r="J6159" s="19" t="s">
        <v>21</v>
      </c>
      <c r="K61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6159" s="15">
        <f>IF(Table1[[#This Row],[BusinessInfo_WomanOwned]]="True",1,0)</f>
        <v>1</v>
      </c>
      <c r="N6159" s="15">
        <f>IF(Table1[[#This Row],[BusinessInfo_MinorityOwned]]="True",1,0)</f>
        <v>1</v>
      </c>
      <c r="O6159" s="15">
        <f>IF(Table1[[#This Row],[BusinessInfo_VeteranOwned]]="True",1,0)</f>
        <v>0</v>
      </c>
    </row>
    <row r="6160" spans="1:15" x14ac:dyDescent="0.2">
      <c r="A6160" s="18">
        <v>38504</v>
      </c>
      <c r="B6160" s="19" t="s">
        <v>15</v>
      </c>
      <c r="C6160" s="19" t="s">
        <v>34</v>
      </c>
      <c r="D6160" s="19" t="s">
        <v>35</v>
      </c>
      <c r="E6160" s="19" t="s">
        <v>56</v>
      </c>
      <c r="F6160" s="19" t="s">
        <v>20</v>
      </c>
      <c r="G6160" s="19" t="s">
        <v>19</v>
      </c>
      <c r="H6160" s="19" t="s">
        <v>20</v>
      </c>
      <c r="I6160" s="20">
        <v>2000</v>
      </c>
      <c r="J6160" s="19" t="s">
        <v>21</v>
      </c>
      <c r="K61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160" s="15">
        <f>IF(Table1[[#This Row],[BusinessInfo_WomanOwned]]="True",1,0)</f>
        <v>0</v>
      </c>
      <c r="N6160" s="15">
        <f>IF(Table1[[#This Row],[BusinessInfo_MinorityOwned]]="True",1,0)</f>
        <v>1</v>
      </c>
      <c r="O6160" s="15">
        <f>IF(Table1[[#This Row],[BusinessInfo_VeteranOwned]]="True",1,0)</f>
        <v>0</v>
      </c>
    </row>
    <row r="6161" spans="1:15" x14ac:dyDescent="0.2">
      <c r="A6161" s="18">
        <v>38506</v>
      </c>
      <c r="B6161" s="19" t="s">
        <v>15</v>
      </c>
      <c r="C6161" s="19" t="s">
        <v>62</v>
      </c>
      <c r="D6161" s="19" t="s">
        <v>40</v>
      </c>
      <c r="E6161" s="19" t="s">
        <v>247</v>
      </c>
      <c r="F6161" s="19" t="s">
        <v>20</v>
      </c>
      <c r="G6161" s="19" t="s">
        <v>20</v>
      </c>
      <c r="H6161" s="19" t="s">
        <v>20</v>
      </c>
      <c r="I6161" s="20">
        <v>2000</v>
      </c>
      <c r="J6161" s="19" t="s">
        <v>21</v>
      </c>
      <c r="K61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1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6161" s="15">
        <f>IF(Table1[[#This Row],[BusinessInfo_WomanOwned]]="True",1,0)</f>
        <v>0</v>
      </c>
      <c r="N6161" s="15">
        <f>IF(Table1[[#This Row],[BusinessInfo_MinorityOwned]]="True",1,0)</f>
        <v>0</v>
      </c>
      <c r="O6161" s="15">
        <f>IF(Table1[[#This Row],[BusinessInfo_VeteranOwned]]="True",1,0)</f>
        <v>0</v>
      </c>
    </row>
    <row r="6162" spans="1:15" x14ac:dyDescent="0.2">
      <c r="A6162" s="18">
        <v>38530</v>
      </c>
      <c r="B6162" s="19" t="s">
        <v>15</v>
      </c>
      <c r="C6162" s="19" t="s">
        <v>168</v>
      </c>
      <c r="D6162" s="19" t="s">
        <v>23</v>
      </c>
      <c r="E6162" s="19" t="s">
        <v>247</v>
      </c>
      <c r="F6162" s="19" t="s">
        <v>20</v>
      </c>
      <c r="G6162" s="19" t="s">
        <v>20</v>
      </c>
      <c r="H6162" s="19" t="s">
        <v>20</v>
      </c>
      <c r="I6162" s="20">
        <v>2000</v>
      </c>
      <c r="J6162" s="19" t="s">
        <v>21</v>
      </c>
      <c r="K61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1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162" s="15">
        <f>IF(Table1[[#This Row],[BusinessInfo_WomanOwned]]="True",1,0)</f>
        <v>0</v>
      </c>
      <c r="N6162" s="15">
        <f>IF(Table1[[#This Row],[BusinessInfo_MinorityOwned]]="True",1,0)</f>
        <v>0</v>
      </c>
      <c r="O6162" s="15">
        <f>IF(Table1[[#This Row],[BusinessInfo_VeteranOwned]]="True",1,0)</f>
        <v>0</v>
      </c>
    </row>
    <row r="6163" spans="1:15" x14ac:dyDescent="0.2">
      <c r="A6163" s="18">
        <v>38535</v>
      </c>
      <c r="B6163" s="19" t="s">
        <v>15</v>
      </c>
      <c r="C6163" s="19" t="s">
        <v>65</v>
      </c>
      <c r="D6163" s="19" t="s">
        <v>66</v>
      </c>
      <c r="E6163" s="19" t="s">
        <v>43</v>
      </c>
      <c r="F6163" s="19" t="s">
        <v>19</v>
      </c>
      <c r="G6163" s="19" t="s">
        <v>20</v>
      </c>
      <c r="H6163" s="19" t="s">
        <v>20</v>
      </c>
      <c r="I6163" s="20">
        <v>2000</v>
      </c>
      <c r="J6163" s="19" t="s">
        <v>21</v>
      </c>
      <c r="K61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1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163" s="15">
        <f>IF(Table1[[#This Row],[BusinessInfo_WomanOwned]]="True",1,0)</f>
        <v>1</v>
      </c>
      <c r="N6163" s="15">
        <f>IF(Table1[[#This Row],[BusinessInfo_MinorityOwned]]="True",1,0)</f>
        <v>0</v>
      </c>
      <c r="O6163" s="15">
        <f>IF(Table1[[#This Row],[BusinessInfo_VeteranOwned]]="True",1,0)</f>
        <v>0</v>
      </c>
    </row>
    <row r="6164" spans="1:15" x14ac:dyDescent="0.2">
      <c r="A6164" s="18">
        <v>38541</v>
      </c>
      <c r="B6164" s="19" t="s">
        <v>15</v>
      </c>
      <c r="C6164" s="19" t="s">
        <v>34</v>
      </c>
      <c r="D6164" s="19" t="s">
        <v>49</v>
      </c>
      <c r="E6164" s="19" t="s">
        <v>27</v>
      </c>
      <c r="F6164" s="19" t="s">
        <v>19</v>
      </c>
      <c r="G6164" s="19" t="s">
        <v>20</v>
      </c>
      <c r="H6164" s="19" t="s">
        <v>20</v>
      </c>
      <c r="I6164" s="20">
        <v>2000</v>
      </c>
      <c r="J6164" s="19" t="s">
        <v>21</v>
      </c>
      <c r="K61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164" s="15">
        <f>IF(Table1[[#This Row],[BusinessInfo_WomanOwned]]="True",1,0)</f>
        <v>1</v>
      </c>
      <c r="N6164" s="15">
        <f>IF(Table1[[#This Row],[BusinessInfo_MinorityOwned]]="True",1,0)</f>
        <v>0</v>
      </c>
      <c r="O6164" s="15">
        <f>IF(Table1[[#This Row],[BusinessInfo_VeteranOwned]]="True",1,0)</f>
        <v>0</v>
      </c>
    </row>
    <row r="6165" spans="1:15" x14ac:dyDescent="0.2">
      <c r="A6165" s="18">
        <v>38547</v>
      </c>
      <c r="B6165" s="19" t="s">
        <v>15</v>
      </c>
      <c r="C6165" s="19" t="s">
        <v>80</v>
      </c>
      <c r="D6165" s="19" t="s">
        <v>35</v>
      </c>
      <c r="E6165" s="19" t="s">
        <v>56</v>
      </c>
      <c r="F6165" s="19" t="s">
        <v>20</v>
      </c>
      <c r="G6165" s="19" t="s">
        <v>20</v>
      </c>
      <c r="H6165" s="19" t="s">
        <v>20</v>
      </c>
      <c r="I6165" s="20">
        <v>2000</v>
      </c>
      <c r="J6165" s="19" t="s">
        <v>21</v>
      </c>
      <c r="K61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165" s="15">
        <f>IF(Table1[[#This Row],[BusinessInfo_WomanOwned]]="True",1,0)</f>
        <v>0</v>
      </c>
      <c r="N6165" s="15">
        <f>IF(Table1[[#This Row],[BusinessInfo_MinorityOwned]]="True",1,0)</f>
        <v>0</v>
      </c>
      <c r="O6165" s="15">
        <f>IF(Table1[[#This Row],[BusinessInfo_VeteranOwned]]="True",1,0)</f>
        <v>0</v>
      </c>
    </row>
    <row r="6166" spans="1:15" x14ac:dyDescent="0.2">
      <c r="A6166" s="18">
        <v>38556</v>
      </c>
      <c r="B6166" s="19" t="s">
        <v>15</v>
      </c>
      <c r="C6166" s="19" t="s">
        <v>34</v>
      </c>
      <c r="D6166" s="19" t="s">
        <v>35</v>
      </c>
      <c r="E6166" s="19" t="s">
        <v>56</v>
      </c>
      <c r="F6166" s="19" t="s">
        <v>19</v>
      </c>
      <c r="G6166" s="19" t="s">
        <v>19</v>
      </c>
      <c r="H6166" s="19" t="s">
        <v>20</v>
      </c>
      <c r="I6166" s="20">
        <v>2000</v>
      </c>
      <c r="J6166" s="19" t="s">
        <v>25</v>
      </c>
      <c r="K61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166" s="15">
        <f>IF(Table1[[#This Row],[BusinessInfo_WomanOwned]]="True",1,0)</f>
        <v>1</v>
      </c>
      <c r="N6166" s="15">
        <f>IF(Table1[[#This Row],[BusinessInfo_MinorityOwned]]="True",1,0)</f>
        <v>1</v>
      </c>
      <c r="O6166" s="15">
        <f>IF(Table1[[#This Row],[BusinessInfo_VeteranOwned]]="True",1,0)</f>
        <v>0</v>
      </c>
    </row>
    <row r="6167" spans="1:15" x14ac:dyDescent="0.2">
      <c r="A6167" s="18">
        <v>38557</v>
      </c>
      <c r="B6167" s="19" t="s">
        <v>15</v>
      </c>
      <c r="C6167" s="19" t="s">
        <v>16</v>
      </c>
      <c r="D6167" s="19" t="s">
        <v>46</v>
      </c>
      <c r="E6167" s="19" t="s">
        <v>247</v>
      </c>
      <c r="F6167" s="19" t="s">
        <v>20</v>
      </c>
      <c r="G6167" s="19" t="s">
        <v>20</v>
      </c>
      <c r="H6167" s="19" t="s">
        <v>20</v>
      </c>
      <c r="I6167" s="20">
        <v>0</v>
      </c>
      <c r="J6167" s="19" t="s">
        <v>21</v>
      </c>
      <c r="K61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1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167" s="15">
        <f>IF(Table1[[#This Row],[BusinessInfo_WomanOwned]]="True",1,0)</f>
        <v>0</v>
      </c>
      <c r="N6167" s="15">
        <f>IF(Table1[[#This Row],[BusinessInfo_MinorityOwned]]="True",1,0)</f>
        <v>0</v>
      </c>
      <c r="O6167" s="15">
        <f>IF(Table1[[#This Row],[BusinessInfo_VeteranOwned]]="True",1,0)</f>
        <v>0</v>
      </c>
    </row>
    <row r="6168" spans="1:15" x14ac:dyDescent="0.2">
      <c r="A6168" s="18">
        <v>38558</v>
      </c>
      <c r="B6168" s="19" t="s">
        <v>15</v>
      </c>
      <c r="C6168" s="19" t="s">
        <v>34</v>
      </c>
      <c r="D6168" s="19" t="s">
        <v>49</v>
      </c>
      <c r="E6168" s="19" t="s">
        <v>27</v>
      </c>
      <c r="F6168" s="19" t="s">
        <v>20</v>
      </c>
      <c r="G6168" s="19" t="s">
        <v>20</v>
      </c>
      <c r="H6168" s="19" t="s">
        <v>20</v>
      </c>
      <c r="I6168" s="20">
        <v>5000</v>
      </c>
      <c r="J6168" s="19" t="s">
        <v>25</v>
      </c>
      <c r="K61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168" s="15">
        <f>IF(Table1[[#This Row],[BusinessInfo_WomanOwned]]="True",1,0)</f>
        <v>0</v>
      </c>
      <c r="N6168" s="15">
        <f>IF(Table1[[#This Row],[BusinessInfo_MinorityOwned]]="True",1,0)</f>
        <v>0</v>
      </c>
      <c r="O6168" s="15">
        <f>IF(Table1[[#This Row],[BusinessInfo_VeteranOwned]]="True",1,0)</f>
        <v>0</v>
      </c>
    </row>
    <row r="6169" spans="1:15" x14ac:dyDescent="0.2">
      <c r="A6169" s="18">
        <v>38560</v>
      </c>
      <c r="B6169" s="19" t="s">
        <v>15</v>
      </c>
      <c r="C6169" s="19" t="s">
        <v>34</v>
      </c>
      <c r="D6169" s="19" t="s">
        <v>50</v>
      </c>
      <c r="E6169" s="19" t="s">
        <v>51</v>
      </c>
      <c r="F6169" s="19" t="s">
        <v>20</v>
      </c>
      <c r="G6169" s="19" t="s">
        <v>19</v>
      </c>
      <c r="H6169" s="19" t="s">
        <v>20</v>
      </c>
      <c r="I6169" s="20">
        <v>2000</v>
      </c>
      <c r="J6169" s="19" t="s">
        <v>21</v>
      </c>
      <c r="K61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6169" s="15">
        <f>IF(Table1[[#This Row],[BusinessInfo_WomanOwned]]="True",1,0)</f>
        <v>0</v>
      </c>
      <c r="N6169" s="15">
        <f>IF(Table1[[#This Row],[BusinessInfo_MinorityOwned]]="True",1,0)</f>
        <v>1</v>
      </c>
      <c r="O6169" s="15">
        <f>IF(Table1[[#This Row],[BusinessInfo_VeteranOwned]]="True",1,0)</f>
        <v>0</v>
      </c>
    </row>
    <row r="6170" spans="1:15" x14ac:dyDescent="0.2">
      <c r="A6170" s="18">
        <v>38566</v>
      </c>
      <c r="B6170" s="19" t="s">
        <v>15</v>
      </c>
      <c r="C6170" s="19" t="s">
        <v>22</v>
      </c>
      <c r="D6170" s="19" t="s">
        <v>45</v>
      </c>
      <c r="E6170" s="19" t="s">
        <v>58</v>
      </c>
      <c r="F6170" s="19" t="s">
        <v>19</v>
      </c>
      <c r="G6170" s="19" t="s">
        <v>20</v>
      </c>
      <c r="H6170" s="19" t="s">
        <v>20</v>
      </c>
      <c r="I6170" s="20">
        <v>2000</v>
      </c>
      <c r="J6170" s="19" t="s">
        <v>21</v>
      </c>
      <c r="K61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1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6170" s="15">
        <f>IF(Table1[[#This Row],[BusinessInfo_WomanOwned]]="True",1,0)</f>
        <v>1</v>
      </c>
      <c r="N6170" s="15">
        <f>IF(Table1[[#This Row],[BusinessInfo_MinorityOwned]]="True",1,0)</f>
        <v>0</v>
      </c>
      <c r="O6170" s="15">
        <f>IF(Table1[[#This Row],[BusinessInfo_VeteranOwned]]="True",1,0)</f>
        <v>0</v>
      </c>
    </row>
    <row r="6171" spans="1:15" x14ac:dyDescent="0.2">
      <c r="A6171" s="18">
        <v>38567</v>
      </c>
      <c r="B6171" s="19" t="s">
        <v>15</v>
      </c>
      <c r="C6171" s="19" t="s">
        <v>34</v>
      </c>
      <c r="D6171" s="19" t="s">
        <v>71</v>
      </c>
      <c r="E6171" s="19" t="s">
        <v>58</v>
      </c>
      <c r="F6171" s="19" t="s">
        <v>19</v>
      </c>
      <c r="G6171" s="19" t="s">
        <v>20</v>
      </c>
      <c r="H6171" s="19" t="s">
        <v>20</v>
      </c>
      <c r="I6171" s="20">
        <v>10000</v>
      </c>
      <c r="J6171" s="19" t="s">
        <v>36</v>
      </c>
      <c r="K61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6171" s="15">
        <f>IF(Table1[[#This Row],[BusinessInfo_WomanOwned]]="True",1,0)</f>
        <v>1</v>
      </c>
      <c r="N6171" s="15">
        <f>IF(Table1[[#This Row],[BusinessInfo_MinorityOwned]]="True",1,0)</f>
        <v>0</v>
      </c>
      <c r="O6171" s="15">
        <f>IF(Table1[[#This Row],[BusinessInfo_VeteranOwned]]="True",1,0)</f>
        <v>0</v>
      </c>
    </row>
    <row r="6172" spans="1:15" x14ac:dyDescent="0.2">
      <c r="A6172" s="18">
        <v>38577</v>
      </c>
      <c r="B6172" s="19" t="s">
        <v>15</v>
      </c>
      <c r="C6172" s="19" t="s">
        <v>201</v>
      </c>
      <c r="D6172" s="19" t="s">
        <v>45</v>
      </c>
      <c r="E6172" s="19" t="s">
        <v>54</v>
      </c>
      <c r="F6172" s="19" t="s">
        <v>20</v>
      </c>
      <c r="G6172" s="19" t="s">
        <v>19</v>
      </c>
      <c r="H6172" s="19" t="s">
        <v>20</v>
      </c>
      <c r="I6172" s="20">
        <v>2000</v>
      </c>
      <c r="J6172" s="19" t="s">
        <v>21</v>
      </c>
      <c r="K61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1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6172" s="15">
        <f>IF(Table1[[#This Row],[BusinessInfo_WomanOwned]]="True",1,0)</f>
        <v>0</v>
      </c>
      <c r="N6172" s="15">
        <f>IF(Table1[[#This Row],[BusinessInfo_MinorityOwned]]="True",1,0)</f>
        <v>1</v>
      </c>
      <c r="O6172" s="15">
        <f>IF(Table1[[#This Row],[BusinessInfo_VeteranOwned]]="True",1,0)</f>
        <v>0</v>
      </c>
    </row>
    <row r="6173" spans="1:15" x14ac:dyDescent="0.2">
      <c r="A6173" s="18">
        <v>38590</v>
      </c>
      <c r="B6173" s="19" t="s">
        <v>15</v>
      </c>
      <c r="C6173" s="19" t="s">
        <v>28</v>
      </c>
      <c r="D6173" s="19" t="s">
        <v>29</v>
      </c>
      <c r="E6173" s="19" t="s">
        <v>51</v>
      </c>
      <c r="F6173" s="19" t="s">
        <v>20</v>
      </c>
      <c r="G6173" s="19" t="s">
        <v>20</v>
      </c>
      <c r="H6173" s="19" t="s">
        <v>20</v>
      </c>
      <c r="I6173" s="20">
        <v>2000</v>
      </c>
      <c r="J6173" s="19" t="s">
        <v>21</v>
      </c>
      <c r="K61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61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6173" s="15">
        <f>IF(Table1[[#This Row],[BusinessInfo_WomanOwned]]="True",1,0)</f>
        <v>0</v>
      </c>
      <c r="N6173" s="15">
        <f>IF(Table1[[#This Row],[BusinessInfo_MinorityOwned]]="True",1,0)</f>
        <v>0</v>
      </c>
      <c r="O6173" s="15">
        <f>IF(Table1[[#This Row],[BusinessInfo_VeteranOwned]]="True",1,0)</f>
        <v>0</v>
      </c>
    </row>
    <row r="6174" spans="1:15" x14ac:dyDescent="0.2">
      <c r="A6174" s="18">
        <v>38600</v>
      </c>
      <c r="B6174" s="19" t="s">
        <v>15</v>
      </c>
      <c r="C6174" s="19" t="s">
        <v>16</v>
      </c>
      <c r="D6174" s="19" t="s">
        <v>46</v>
      </c>
      <c r="E6174" s="19" t="s">
        <v>56</v>
      </c>
      <c r="F6174" s="19" t="s">
        <v>19</v>
      </c>
      <c r="G6174" s="19" t="s">
        <v>20</v>
      </c>
      <c r="H6174" s="19" t="s">
        <v>20</v>
      </c>
      <c r="I6174" s="20">
        <v>2000</v>
      </c>
      <c r="J6174" s="19" t="s">
        <v>21</v>
      </c>
      <c r="K61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1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174" s="15">
        <f>IF(Table1[[#This Row],[BusinessInfo_WomanOwned]]="True",1,0)</f>
        <v>1</v>
      </c>
      <c r="N6174" s="15">
        <f>IF(Table1[[#This Row],[BusinessInfo_MinorityOwned]]="True",1,0)</f>
        <v>0</v>
      </c>
      <c r="O6174" s="15">
        <f>IF(Table1[[#This Row],[BusinessInfo_VeteranOwned]]="True",1,0)</f>
        <v>0</v>
      </c>
    </row>
    <row r="6175" spans="1:15" x14ac:dyDescent="0.2">
      <c r="A6175" s="18">
        <v>38606</v>
      </c>
      <c r="B6175" s="19" t="s">
        <v>15</v>
      </c>
      <c r="C6175" s="19" t="s">
        <v>34</v>
      </c>
      <c r="D6175" s="19" t="s">
        <v>70</v>
      </c>
      <c r="E6175" s="19" t="s">
        <v>54</v>
      </c>
      <c r="F6175" s="19" t="s">
        <v>20</v>
      </c>
      <c r="G6175" s="19" t="s">
        <v>20</v>
      </c>
      <c r="H6175" s="19" t="s">
        <v>20</v>
      </c>
      <c r="I6175" s="20">
        <v>2000</v>
      </c>
      <c r="J6175" s="19" t="s">
        <v>21</v>
      </c>
      <c r="K61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6175" s="15">
        <f>IF(Table1[[#This Row],[BusinessInfo_WomanOwned]]="True",1,0)</f>
        <v>0</v>
      </c>
      <c r="N6175" s="15">
        <f>IF(Table1[[#This Row],[BusinessInfo_MinorityOwned]]="True",1,0)</f>
        <v>0</v>
      </c>
      <c r="O6175" s="15">
        <f>IF(Table1[[#This Row],[BusinessInfo_VeteranOwned]]="True",1,0)</f>
        <v>0</v>
      </c>
    </row>
    <row r="6176" spans="1:15" x14ac:dyDescent="0.2">
      <c r="A6176" s="18">
        <v>38609</v>
      </c>
      <c r="B6176" s="19" t="s">
        <v>15</v>
      </c>
      <c r="C6176" s="19" t="s">
        <v>22</v>
      </c>
      <c r="D6176" s="19" t="s">
        <v>23</v>
      </c>
      <c r="E6176" s="19" t="s">
        <v>247</v>
      </c>
      <c r="F6176" s="19" t="s">
        <v>19</v>
      </c>
      <c r="G6176" s="19" t="s">
        <v>19</v>
      </c>
      <c r="H6176" s="19" t="s">
        <v>19</v>
      </c>
      <c r="I6176" s="20">
        <v>2000</v>
      </c>
      <c r="J6176" s="19" t="s">
        <v>21</v>
      </c>
      <c r="K61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1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176" s="15">
        <f>IF(Table1[[#This Row],[BusinessInfo_WomanOwned]]="True",1,0)</f>
        <v>1</v>
      </c>
      <c r="N6176" s="15">
        <f>IF(Table1[[#This Row],[BusinessInfo_MinorityOwned]]="True",1,0)</f>
        <v>1</v>
      </c>
      <c r="O6176" s="15">
        <f>IF(Table1[[#This Row],[BusinessInfo_VeteranOwned]]="True",1,0)</f>
        <v>1</v>
      </c>
    </row>
    <row r="6177" spans="1:15" x14ac:dyDescent="0.2">
      <c r="A6177" s="18">
        <v>38611</v>
      </c>
      <c r="B6177" s="19" t="s">
        <v>15</v>
      </c>
      <c r="C6177" s="19" t="s">
        <v>110</v>
      </c>
      <c r="D6177" s="19" t="s">
        <v>17</v>
      </c>
      <c r="E6177" s="19" t="s">
        <v>38</v>
      </c>
      <c r="F6177" s="19" t="s">
        <v>19</v>
      </c>
      <c r="G6177" s="19" t="s">
        <v>19</v>
      </c>
      <c r="H6177" s="19" t="s">
        <v>20</v>
      </c>
      <c r="I6177" s="20">
        <v>2000</v>
      </c>
      <c r="J6177" s="19" t="s">
        <v>21</v>
      </c>
      <c r="K61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1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6177" s="15">
        <f>IF(Table1[[#This Row],[BusinessInfo_WomanOwned]]="True",1,0)</f>
        <v>1</v>
      </c>
      <c r="N6177" s="15">
        <f>IF(Table1[[#This Row],[BusinessInfo_MinorityOwned]]="True",1,0)</f>
        <v>1</v>
      </c>
      <c r="O6177" s="15">
        <f>IF(Table1[[#This Row],[BusinessInfo_VeteranOwned]]="True",1,0)</f>
        <v>0</v>
      </c>
    </row>
    <row r="6178" spans="1:15" x14ac:dyDescent="0.2">
      <c r="A6178" s="18">
        <v>38613</v>
      </c>
      <c r="B6178" s="19" t="s">
        <v>15</v>
      </c>
      <c r="C6178" s="19" t="s">
        <v>192</v>
      </c>
      <c r="D6178" s="19" t="s">
        <v>66</v>
      </c>
      <c r="E6178" s="19" t="s">
        <v>51</v>
      </c>
      <c r="F6178" s="19" t="s">
        <v>19</v>
      </c>
      <c r="G6178" s="19" t="s">
        <v>19</v>
      </c>
      <c r="H6178" s="19" t="s">
        <v>20</v>
      </c>
      <c r="I6178" s="20">
        <v>2000</v>
      </c>
      <c r="J6178" s="19" t="s">
        <v>21</v>
      </c>
      <c r="K61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1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178" s="15">
        <f>IF(Table1[[#This Row],[BusinessInfo_WomanOwned]]="True",1,0)</f>
        <v>1</v>
      </c>
      <c r="N6178" s="15">
        <f>IF(Table1[[#This Row],[BusinessInfo_MinorityOwned]]="True",1,0)</f>
        <v>1</v>
      </c>
      <c r="O6178" s="15">
        <f>IF(Table1[[#This Row],[BusinessInfo_VeteranOwned]]="True",1,0)</f>
        <v>0</v>
      </c>
    </row>
    <row r="6179" spans="1:15" x14ac:dyDescent="0.2">
      <c r="A6179" s="18">
        <v>38616</v>
      </c>
      <c r="B6179" s="19" t="s">
        <v>15</v>
      </c>
      <c r="C6179" s="19" t="s">
        <v>16</v>
      </c>
      <c r="D6179" s="19" t="s">
        <v>46</v>
      </c>
      <c r="E6179" s="19" t="s">
        <v>56</v>
      </c>
      <c r="F6179" s="19" t="s">
        <v>20</v>
      </c>
      <c r="G6179" s="19" t="s">
        <v>19</v>
      </c>
      <c r="H6179" s="19" t="s">
        <v>20</v>
      </c>
      <c r="I6179" s="20">
        <v>2000</v>
      </c>
      <c r="J6179" s="19" t="s">
        <v>21</v>
      </c>
      <c r="K61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1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179" s="15">
        <f>IF(Table1[[#This Row],[BusinessInfo_WomanOwned]]="True",1,0)</f>
        <v>0</v>
      </c>
      <c r="N6179" s="15">
        <f>IF(Table1[[#This Row],[BusinessInfo_MinorityOwned]]="True",1,0)</f>
        <v>1</v>
      </c>
      <c r="O6179" s="15">
        <f>IF(Table1[[#This Row],[BusinessInfo_VeteranOwned]]="True",1,0)</f>
        <v>0</v>
      </c>
    </row>
    <row r="6180" spans="1:15" x14ac:dyDescent="0.2">
      <c r="A6180" s="18">
        <v>38617</v>
      </c>
      <c r="B6180" s="19" t="s">
        <v>15</v>
      </c>
      <c r="C6180" s="19" t="s">
        <v>34</v>
      </c>
      <c r="D6180" s="19" t="s">
        <v>33</v>
      </c>
      <c r="E6180" s="19" t="s">
        <v>247</v>
      </c>
      <c r="F6180" s="19" t="s">
        <v>19</v>
      </c>
      <c r="G6180" s="19" t="s">
        <v>20</v>
      </c>
      <c r="H6180" s="19" t="s">
        <v>20</v>
      </c>
      <c r="I6180" s="20">
        <v>2000</v>
      </c>
      <c r="J6180" s="19" t="s">
        <v>21</v>
      </c>
      <c r="K61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180" s="15">
        <f>IF(Table1[[#This Row],[BusinessInfo_WomanOwned]]="True",1,0)</f>
        <v>1</v>
      </c>
      <c r="N6180" s="15">
        <f>IF(Table1[[#This Row],[BusinessInfo_MinorityOwned]]="True",1,0)</f>
        <v>0</v>
      </c>
      <c r="O6180" s="15">
        <f>IF(Table1[[#This Row],[BusinessInfo_VeteranOwned]]="True",1,0)</f>
        <v>0</v>
      </c>
    </row>
    <row r="6181" spans="1:15" x14ac:dyDescent="0.2">
      <c r="A6181" s="18">
        <v>38618</v>
      </c>
      <c r="B6181" s="19" t="s">
        <v>15</v>
      </c>
      <c r="C6181" s="19" t="s">
        <v>16</v>
      </c>
      <c r="D6181" s="19" t="s">
        <v>46</v>
      </c>
      <c r="E6181" s="19" t="s">
        <v>56</v>
      </c>
      <c r="F6181" s="19" t="s">
        <v>20</v>
      </c>
      <c r="G6181" s="19" t="s">
        <v>19</v>
      </c>
      <c r="H6181" s="19" t="s">
        <v>20</v>
      </c>
      <c r="I6181" s="20">
        <v>2000</v>
      </c>
      <c r="J6181" s="19" t="s">
        <v>21</v>
      </c>
      <c r="K61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1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181" s="15">
        <f>IF(Table1[[#This Row],[BusinessInfo_WomanOwned]]="True",1,0)</f>
        <v>0</v>
      </c>
      <c r="N6181" s="15">
        <f>IF(Table1[[#This Row],[BusinessInfo_MinorityOwned]]="True",1,0)</f>
        <v>1</v>
      </c>
      <c r="O6181" s="15">
        <f>IF(Table1[[#This Row],[BusinessInfo_VeteranOwned]]="True",1,0)</f>
        <v>0</v>
      </c>
    </row>
    <row r="6182" spans="1:15" x14ac:dyDescent="0.2">
      <c r="A6182" s="18">
        <v>38620</v>
      </c>
      <c r="B6182" s="19" t="s">
        <v>15</v>
      </c>
      <c r="C6182" s="19" t="s">
        <v>32</v>
      </c>
      <c r="D6182" s="19" t="s">
        <v>71</v>
      </c>
      <c r="E6182" s="19" t="s">
        <v>43</v>
      </c>
      <c r="F6182" s="19" t="s">
        <v>20</v>
      </c>
      <c r="G6182" s="19" t="s">
        <v>20</v>
      </c>
      <c r="H6182" s="19" t="s">
        <v>20</v>
      </c>
      <c r="I6182" s="20">
        <v>2000</v>
      </c>
      <c r="J6182" s="19" t="s">
        <v>21</v>
      </c>
      <c r="K61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6182" s="15">
        <f>IF(Table1[[#This Row],[BusinessInfo_WomanOwned]]="True",1,0)</f>
        <v>0</v>
      </c>
      <c r="N6182" s="15">
        <f>IF(Table1[[#This Row],[BusinessInfo_MinorityOwned]]="True",1,0)</f>
        <v>0</v>
      </c>
      <c r="O6182" s="15">
        <f>IF(Table1[[#This Row],[BusinessInfo_VeteranOwned]]="True",1,0)</f>
        <v>0</v>
      </c>
    </row>
    <row r="6183" spans="1:15" x14ac:dyDescent="0.2">
      <c r="A6183" s="18">
        <v>38637</v>
      </c>
      <c r="B6183" s="19" t="s">
        <v>15</v>
      </c>
      <c r="C6183" s="19" t="s">
        <v>34</v>
      </c>
      <c r="D6183" s="19" t="s">
        <v>33</v>
      </c>
      <c r="E6183" s="19" t="s">
        <v>27</v>
      </c>
      <c r="F6183" s="19" t="s">
        <v>19</v>
      </c>
      <c r="G6183" s="19" t="s">
        <v>20</v>
      </c>
      <c r="H6183" s="19" t="s">
        <v>20</v>
      </c>
      <c r="I6183" s="20">
        <v>2000</v>
      </c>
      <c r="J6183" s="19" t="s">
        <v>21</v>
      </c>
      <c r="K61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183" s="15">
        <f>IF(Table1[[#This Row],[BusinessInfo_WomanOwned]]="True",1,0)</f>
        <v>1</v>
      </c>
      <c r="N6183" s="15">
        <f>IF(Table1[[#This Row],[BusinessInfo_MinorityOwned]]="True",1,0)</f>
        <v>0</v>
      </c>
      <c r="O6183" s="15">
        <f>IF(Table1[[#This Row],[BusinessInfo_VeteranOwned]]="True",1,0)</f>
        <v>0</v>
      </c>
    </row>
    <row r="6184" spans="1:15" x14ac:dyDescent="0.2">
      <c r="A6184" s="18">
        <v>38640</v>
      </c>
      <c r="B6184" s="19" t="s">
        <v>15</v>
      </c>
      <c r="C6184" s="19" t="s">
        <v>34</v>
      </c>
      <c r="D6184" s="19" t="s">
        <v>71</v>
      </c>
      <c r="E6184" s="19" t="s">
        <v>99</v>
      </c>
      <c r="F6184" s="19" t="s">
        <v>20</v>
      </c>
      <c r="G6184" s="19" t="s">
        <v>20</v>
      </c>
      <c r="H6184" s="19" t="s">
        <v>19</v>
      </c>
      <c r="I6184" s="20">
        <v>2000</v>
      </c>
      <c r="J6184" s="19" t="s">
        <v>21</v>
      </c>
      <c r="K61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6184" s="15">
        <f>IF(Table1[[#This Row],[BusinessInfo_WomanOwned]]="True",1,0)</f>
        <v>0</v>
      </c>
      <c r="N6184" s="15">
        <f>IF(Table1[[#This Row],[BusinessInfo_MinorityOwned]]="True",1,0)</f>
        <v>0</v>
      </c>
      <c r="O6184" s="15">
        <f>IF(Table1[[#This Row],[BusinessInfo_VeteranOwned]]="True",1,0)</f>
        <v>1</v>
      </c>
    </row>
    <row r="6185" spans="1:15" x14ac:dyDescent="0.2">
      <c r="A6185" s="18">
        <v>38652</v>
      </c>
      <c r="B6185" s="19" t="s">
        <v>15</v>
      </c>
      <c r="C6185" s="19" t="s">
        <v>67</v>
      </c>
      <c r="D6185" s="19" t="s">
        <v>68</v>
      </c>
      <c r="E6185" s="19" t="s">
        <v>51</v>
      </c>
      <c r="F6185" s="19" t="s">
        <v>19</v>
      </c>
      <c r="G6185" s="19" t="s">
        <v>20</v>
      </c>
      <c r="H6185" s="19" t="s">
        <v>20</v>
      </c>
      <c r="I6185" s="20">
        <v>2000</v>
      </c>
      <c r="J6185" s="19" t="s">
        <v>21</v>
      </c>
      <c r="K61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1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6185" s="15">
        <f>IF(Table1[[#This Row],[BusinessInfo_WomanOwned]]="True",1,0)</f>
        <v>1</v>
      </c>
      <c r="N6185" s="15">
        <f>IF(Table1[[#This Row],[BusinessInfo_MinorityOwned]]="True",1,0)</f>
        <v>0</v>
      </c>
      <c r="O6185" s="15">
        <f>IF(Table1[[#This Row],[BusinessInfo_VeteranOwned]]="True",1,0)</f>
        <v>0</v>
      </c>
    </row>
    <row r="6186" spans="1:15" x14ac:dyDescent="0.2">
      <c r="A6186" s="18">
        <v>38656</v>
      </c>
      <c r="B6186" s="19" t="s">
        <v>15</v>
      </c>
      <c r="C6186" s="19" t="s">
        <v>34</v>
      </c>
      <c r="D6186" s="19" t="s">
        <v>33</v>
      </c>
      <c r="E6186" s="19" t="s">
        <v>27</v>
      </c>
      <c r="F6186" s="19" t="s">
        <v>20</v>
      </c>
      <c r="G6186" s="19" t="s">
        <v>20</v>
      </c>
      <c r="H6186" s="19" t="s">
        <v>20</v>
      </c>
      <c r="I6186" s="20">
        <v>5000</v>
      </c>
      <c r="J6186" s="19" t="s">
        <v>25</v>
      </c>
      <c r="K61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186" s="15">
        <f>IF(Table1[[#This Row],[BusinessInfo_WomanOwned]]="True",1,0)</f>
        <v>0</v>
      </c>
      <c r="N6186" s="15">
        <f>IF(Table1[[#This Row],[BusinessInfo_MinorityOwned]]="True",1,0)</f>
        <v>0</v>
      </c>
      <c r="O6186" s="15">
        <f>IF(Table1[[#This Row],[BusinessInfo_VeteranOwned]]="True",1,0)</f>
        <v>0</v>
      </c>
    </row>
    <row r="6187" spans="1:15" x14ac:dyDescent="0.2">
      <c r="A6187" s="18">
        <v>38657</v>
      </c>
      <c r="B6187" s="19" t="s">
        <v>15</v>
      </c>
      <c r="C6187" s="19" t="s">
        <v>571</v>
      </c>
      <c r="D6187" s="19" t="s">
        <v>173</v>
      </c>
      <c r="E6187" s="19" t="s">
        <v>43</v>
      </c>
      <c r="F6187" s="19" t="s">
        <v>19</v>
      </c>
      <c r="G6187" s="19" t="s">
        <v>20</v>
      </c>
      <c r="H6187" s="19" t="s">
        <v>20</v>
      </c>
      <c r="I6187" s="20">
        <v>2000</v>
      </c>
      <c r="J6187" s="19" t="s">
        <v>21</v>
      </c>
      <c r="K61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Hamilton</v>
      </c>
      <c r="L61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33851</v>
      </c>
      <c r="M6187" s="15">
        <f>IF(Table1[[#This Row],[BusinessInfo_WomanOwned]]="True",1,0)</f>
        <v>1</v>
      </c>
      <c r="N6187" s="15">
        <f>IF(Table1[[#This Row],[BusinessInfo_MinorityOwned]]="True",1,0)</f>
        <v>0</v>
      </c>
      <c r="O6187" s="15">
        <f>IF(Table1[[#This Row],[BusinessInfo_VeteranOwned]]="True",1,0)</f>
        <v>0</v>
      </c>
    </row>
    <row r="6188" spans="1:15" x14ac:dyDescent="0.2">
      <c r="A6188" s="18">
        <v>38664</v>
      </c>
      <c r="B6188" s="19" t="s">
        <v>15</v>
      </c>
      <c r="C6188" s="19" t="s">
        <v>59</v>
      </c>
      <c r="D6188" s="19" t="s">
        <v>63</v>
      </c>
      <c r="E6188" s="19" t="s">
        <v>247</v>
      </c>
      <c r="F6188" s="19" t="s">
        <v>20</v>
      </c>
      <c r="G6188" s="19" t="s">
        <v>20</v>
      </c>
      <c r="H6188" s="19" t="s">
        <v>20</v>
      </c>
      <c r="I6188" s="20">
        <v>2000</v>
      </c>
      <c r="J6188" s="19" t="s">
        <v>21</v>
      </c>
      <c r="K61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6188" s="15">
        <f>IF(Table1[[#This Row],[BusinessInfo_WomanOwned]]="True",1,0)</f>
        <v>0</v>
      </c>
      <c r="N6188" s="15">
        <f>IF(Table1[[#This Row],[BusinessInfo_MinorityOwned]]="True",1,0)</f>
        <v>0</v>
      </c>
      <c r="O6188" s="15">
        <f>IF(Table1[[#This Row],[BusinessInfo_VeteranOwned]]="True",1,0)</f>
        <v>0</v>
      </c>
    </row>
    <row r="6189" spans="1:15" x14ac:dyDescent="0.2">
      <c r="A6189" s="18">
        <v>38669</v>
      </c>
      <c r="B6189" s="19" t="s">
        <v>15</v>
      </c>
      <c r="C6189" s="19" t="s">
        <v>39</v>
      </c>
      <c r="D6189" s="19" t="s">
        <v>68</v>
      </c>
      <c r="E6189" s="19" t="s">
        <v>247</v>
      </c>
      <c r="F6189" s="19" t="s">
        <v>19</v>
      </c>
      <c r="G6189" s="19" t="s">
        <v>20</v>
      </c>
      <c r="H6189" s="19" t="s">
        <v>20</v>
      </c>
      <c r="I6189" s="20">
        <v>2000</v>
      </c>
      <c r="J6189" s="19" t="s">
        <v>21</v>
      </c>
      <c r="K61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1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6189" s="15">
        <f>IF(Table1[[#This Row],[BusinessInfo_WomanOwned]]="True",1,0)</f>
        <v>1</v>
      </c>
      <c r="N6189" s="15">
        <f>IF(Table1[[#This Row],[BusinessInfo_MinorityOwned]]="True",1,0)</f>
        <v>0</v>
      </c>
      <c r="O6189" s="15">
        <f>IF(Table1[[#This Row],[BusinessInfo_VeteranOwned]]="True",1,0)</f>
        <v>0</v>
      </c>
    </row>
    <row r="6190" spans="1:15" x14ac:dyDescent="0.2">
      <c r="A6190" s="18">
        <v>41308</v>
      </c>
      <c r="B6190" s="19" t="s">
        <v>155</v>
      </c>
      <c r="C6190" s="19" t="s">
        <v>34</v>
      </c>
      <c r="D6190" s="19" t="s">
        <v>63</v>
      </c>
      <c r="E6190" s="19" t="s">
        <v>58</v>
      </c>
      <c r="F6190" s="19" t="s">
        <v>20</v>
      </c>
      <c r="G6190" s="19" t="s">
        <v>20</v>
      </c>
      <c r="H6190" s="19" t="s">
        <v>20</v>
      </c>
      <c r="I6190" s="20">
        <v>0</v>
      </c>
      <c r="J6190" s="19" t="s">
        <v>21</v>
      </c>
      <c r="K61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6190" s="15">
        <f>IF(Table1[[#This Row],[BusinessInfo_WomanOwned]]="True",1,0)</f>
        <v>0</v>
      </c>
      <c r="N6190" s="15">
        <f>IF(Table1[[#This Row],[BusinessInfo_MinorityOwned]]="True",1,0)</f>
        <v>0</v>
      </c>
      <c r="O6190" s="15">
        <f>IF(Table1[[#This Row],[BusinessInfo_VeteranOwned]]="True",1,0)</f>
        <v>0</v>
      </c>
    </row>
    <row r="6191" spans="1:15" x14ac:dyDescent="0.2">
      <c r="A6191" s="18">
        <v>41328</v>
      </c>
      <c r="B6191" s="19" t="s">
        <v>155</v>
      </c>
      <c r="C6191" s="19" t="s">
        <v>34</v>
      </c>
      <c r="D6191" s="19" t="s">
        <v>63</v>
      </c>
      <c r="E6191" s="19" t="s">
        <v>47</v>
      </c>
      <c r="F6191" s="19" t="s">
        <v>20</v>
      </c>
      <c r="G6191" s="19" t="s">
        <v>20</v>
      </c>
      <c r="H6191" s="19" t="s">
        <v>19</v>
      </c>
      <c r="I6191" s="20">
        <v>0</v>
      </c>
      <c r="J6191" s="19" t="s">
        <v>74</v>
      </c>
      <c r="K61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6191" s="15">
        <f>IF(Table1[[#This Row],[BusinessInfo_WomanOwned]]="True",1,0)</f>
        <v>0</v>
      </c>
      <c r="N6191" s="15">
        <f>IF(Table1[[#This Row],[BusinessInfo_MinorityOwned]]="True",1,0)</f>
        <v>0</v>
      </c>
      <c r="O6191" s="15">
        <f>IF(Table1[[#This Row],[BusinessInfo_VeteranOwned]]="True",1,0)</f>
        <v>1</v>
      </c>
    </row>
    <row r="6192" spans="1:15" x14ac:dyDescent="0.2">
      <c r="A6192" s="18">
        <v>38633</v>
      </c>
      <c r="B6192" s="19" t="s">
        <v>155</v>
      </c>
      <c r="C6192" s="19" t="s">
        <v>59</v>
      </c>
      <c r="D6192" s="19" t="s">
        <v>35</v>
      </c>
      <c r="E6192" s="19" t="s">
        <v>27</v>
      </c>
      <c r="F6192" s="19" t="s">
        <v>20</v>
      </c>
      <c r="G6192" s="19" t="s">
        <v>20</v>
      </c>
      <c r="H6192" s="19" t="s">
        <v>20</v>
      </c>
      <c r="I6192" s="20">
        <v>0</v>
      </c>
      <c r="J6192" s="19" t="s">
        <v>25</v>
      </c>
      <c r="K61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192" s="15">
        <f>IF(Table1[[#This Row],[BusinessInfo_WomanOwned]]="True",1,0)</f>
        <v>0</v>
      </c>
      <c r="N6192" s="15">
        <f>IF(Table1[[#This Row],[BusinessInfo_MinorityOwned]]="True",1,0)</f>
        <v>0</v>
      </c>
      <c r="O6192" s="15">
        <f>IF(Table1[[#This Row],[BusinessInfo_VeteranOwned]]="True",1,0)</f>
        <v>0</v>
      </c>
    </row>
    <row r="6193" spans="1:15" x14ac:dyDescent="0.2">
      <c r="A6193" s="18">
        <v>40982</v>
      </c>
      <c r="B6193" s="19" t="s">
        <v>155</v>
      </c>
      <c r="C6193" s="19" t="s">
        <v>34</v>
      </c>
      <c r="D6193" s="19" t="s">
        <v>35</v>
      </c>
      <c r="E6193" s="19" t="s">
        <v>57</v>
      </c>
      <c r="F6193" s="19" t="s">
        <v>19</v>
      </c>
      <c r="G6193" s="19" t="s">
        <v>20</v>
      </c>
      <c r="H6193" s="19" t="s">
        <v>20</v>
      </c>
      <c r="I6193" s="20">
        <v>0</v>
      </c>
      <c r="J6193" s="19" t="s">
        <v>21</v>
      </c>
      <c r="K61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193" s="15">
        <f>IF(Table1[[#This Row],[BusinessInfo_WomanOwned]]="True",1,0)</f>
        <v>1</v>
      </c>
      <c r="N6193" s="15">
        <f>IF(Table1[[#This Row],[BusinessInfo_MinorityOwned]]="True",1,0)</f>
        <v>0</v>
      </c>
      <c r="O6193" s="15">
        <f>IF(Table1[[#This Row],[BusinessInfo_VeteranOwned]]="True",1,0)</f>
        <v>0</v>
      </c>
    </row>
    <row r="6194" spans="1:15" x14ac:dyDescent="0.2">
      <c r="A6194" s="18">
        <v>41329</v>
      </c>
      <c r="B6194" s="19" t="s">
        <v>155</v>
      </c>
      <c r="C6194" s="19" t="s">
        <v>22</v>
      </c>
      <c r="D6194" s="19" t="s">
        <v>26</v>
      </c>
      <c r="E6194" s="19" t="s">
        <v>54</v>
      </c>
      <c r="F6194" s="19" t="s">
        <v>19</v>
      </c>
      <c r="G6194" s="19" t="s">
        <v>20</v>
      </c>
      <c r="H6194" s="19" t="s">
        <v>20</v>
      </c>
      <c r="I6194" s="20">
        <v>0</v>
      </c>
      <c r="J6194" s="19" t="s">
        <v>25</v>
      </c>
      <c r="K61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1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194" s="15">
        <f>IF(Table1[[#This Row],[BusinessInfo_WomanOwned]]="True",1,0)</f>
        <v>1</v>
      </c>
      <c r="N6194" s="15">
        <f>IF(Table1[[#This Row],[BusinessInfo_MinorityOwned]]="True",1,0)</f>
        <v>0</v>
      </c>
      <c r="O6194" s="15">
        <f>IF(Table1[[#This Row],[BusinessInfo_VeteranOwned]]="True",1,0)</f>
        <v>0</v>
      </c>
    </row>
    <row r="6195" spans="1:15" x14ac:dyDescent="0.2">
      <c r="A6195" s="18">
        <v>41524</v>
      </c>
      <c r="B6195" s="19" t="s">
        <v>155</v>
      </c>
      <c r="C6195" s="19" t="s">
        <v>80</v>
      </c>
      <c r="D6195" s="19" t="s">
        <v>33</v>
      </c>
      <c r="E6195" s="19" t="s">
        <v>247</v>
      </c>
      <c r="F6195" s="19" t="s">
        <v>20</v>
      </c>
      <c r="G6195" s="19" t="s">
        <v>19</v>
      </c>
      <c r="H6195" s="19" t="s">
        <v>20</v>
      </c>
      <c r="I6195" s="20">
        <v>0</v>
      </c>
      <c r="J6195" s="19" t="s">
        <v>21</v>
      </c>
      <c r="K61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195" s="15">
        <f>IF(Table1[[#This Row],[BusinessInfo_WomanOwned]]="True",1,0)</f>
        <v>0</v>
      </c>
      <c r="N6195" s="15">
        <f>IF(Table1[[#This Row],[BusinessInfo_MinorityOwned]]="True",1,0)</f>
        <v>1</v>
      </c>
      <c r="O6195" s="15">
        <f>IF(Table1[[#This Row],[BusinessInfo_VeteranOwned]]="True",1,0)</f>
        <v>0</v>
      </c>
    </row>
    <row r="6196" spans="1:15" x14ac:dyDescent="0.2">
      <c r="A6196" s="18">
        <v>41835</v>
      </c>
      <c r="B6196" s="19" t="s">
        <v>155</v>
      </c>
      <c r="C6196" s="19" t="s">
        <v>64</v>
      </c>
      <c r="D6196" s="19" t="s">
        <v>26</v>
      </c>
      <c r="E6196" s="19" t="s">
        <v>27</v>
      </c>
      <c r="F6196" s="19" t="s">
        <v>20</v>
      </c>
      <c r="G6196" s="19" t="s">
        <v>19</v>
      </c>
      <c r="H6196" s="19" t="s">
        <v>20</v>
      </c>
      <c r="I6196" s="20">
        <v>0</v>
      </c>
      <c r="J6196" s="19" t="s">
        <v>21</v>
      </c>
      <c r="K61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1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196" s="15">
        <f>IF(Table1[[#This Row],[BusinessInfo_WomanOwned]]="True",1,0)</f>
        <v>0</v>
      </c>
      <c r="N6196" s="15">
        <f>IF(Table1[[#This Row],[BusinessInfo_MinorityOwned]]="True",1,0)</f>
        <v>1</v>
      </c>
      <c r="O6196" s="15">
        <f>IF(Table1[[#This Row],[BusinessInfo_VeteranOwned]]="True",1,0)</f>
        <v>0</v>
      </c>
    </row>
    <row r="6197" spans="1:15" x14ac:dyDescent="0.2">
      <c r="A6197" s="18">
        <v>41838</v>
      </c>
      <c r="B6197" s="19" t="s">
        <v>155</v>
      </c>
      <c r="C6197" s="19" t="s">
        <v>64</v>
      </c>
      <c r="D6197" s="19" t="s">
        <v>26</v>
      </c>
      <c r="E6197" s="19" t="s">
        <v>27</v>
      </c>
      <c r="F6197" s="19" t="s">
        <v>20</v>
      </c>
      <c r="G6197" s="19" t="s">
        <v>19</v>
      </c>
      <c r="H6197" s="19" t="s">
        <v>20</v>
      </c>
      <c r="I6197" s="20">
        <v>0</v>
      </c>
      <c r="J6197" s="19" t="s">
        <v>21</v>
      </c>
      <c r="K61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1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197" s="15">
        <f>IF(Table1[[#This Row],[BusinessInfo_WomanOwned]]="True",1,0)</f>
        <v>0</v>
      </c>
      <c r="N6197" s="15">
        <f>IF(Table1[[#This Row],[BusinessInfo_MinorityOwned]]="True",1,0)</f>
        <v>1</v>
      </c>
      <c r="O6197" s="15">
        <f>IF(Table1[[#This Row],[BusinessInfo_VeteranOwned]]="True",1,0)</f>
        <v>0</v>
      </c>
    </row>
    <row r="6198" spans="1:15" x14ac:dyDescent="0.2">
      <c r="A6198" s="18">
        <v>42199</v>
      </c>
      <c r="B6198" s="19" t="s">
        <v>155</v>
      </c>
      <c r="C6198" s="19" t="s">
        <v>59</v>
      </c>
      <c r="D6198" s="19" t="s">
        <v>63</v>
      </c>
      <c r="E6198" s="19" t="s">
        <v>247</v>
      </c>
      <c r="F6198" s="19" t="s">
        <v>20</v>
      </c>
      <c r="G6198" s="19" t="s">
        <v>19</v>
      </c>
      <c r="H6198" s="19" t="s">
        <v>20</v>
      </c>
      <c r="I6198" s="20">
        <v>0</v>
      </c>
      <c r="J6198" s="19" t="s">
        <v>21</v>
      </c>
      <c r="K61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1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6198" s="15">
        <f>IF(Table1[[#This Row],[BusinessInfo_WomanOwned]]="True",1,0)</f>
        <v>0</v>
      </c>
      <c r="N6198" s="15">
        <f>IF(Table1[[#This Row],[BusinessInfo_MinorityOwned]]="True",1,0)</f>
        <v>1</v>
      </c>
      <c r="O6198" s="15">
        <f>IF(Table1[[#This Row],[BusinessInfo_VeteranOwned]]="True",1,0)</f>
        <v>0</v>
      </c>
    </row>
    <row r="6199" spans="1:15" x14ac:dyDescent="0.2">
      <c r="A6199" s="18">
        <v>42243</v>
      </c>
      <c r="B6199" s="19" t="s">
        <v>155</v>
      </c>
      <c r="C6199" s="19" t="s">
        <v>112</v>
      </c>
      <c r="D6199" s="19" t="s">
        <v>45</v>
      </c>
      <c r="E6199" s="19" t="s">
        <v>247</v>
      </c>
      <c r="F6199" s="19" t="s">
        <v>19</v>
      </c>
      <c r="G6199" s="19" t="s">
        <v>20</v>
      </c>
      <c r="H6199" s="19" t="s">
        <v>20</v>
      </c>
      <c r="I6199" s="20">
        <v>0</v>
      </c>
      <c r="J6199" s="19" t="s">
        <v>74</v>
      </c>
      <c r="K61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1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6199" s="15">
        <f>IF(Table1[[#This Row],[BusinessInfo_WomanOwned]]="True",1,0)</f>
        <v>1</v>
      </c>
      <c r="N6199" s="15">
        <f>IF(Table1[[#This Row],[BusinessInfo_MinorityOwned]]="True",1,0)</f>
        <v>0</v>
      </c>
      <c r="O6199" s="15">
        <f>IF(Table1[[#This Row],[BusinessInfo_VeteranOwned]]="True",1,0)</f>
        <v>0</v>
      </c>
    </row>
    <row r="6200" spans="1:15" x14ac:dyDescent="0.2">
      <c r="A6200" s="18">
        <v>40851</v>
      </c>
      <c r="B6200" s="19" t="s">
        <v>15</v>
      </c>
      <c r="C6200" s="19" t="s">
        <v>67</v>
      </c>
      <c r="D6200" s="19" t="s">
        <v>85</v>
      </c>
      <c r="E6200" s="19" t="s">
        <v>43</v>
      </c>
      <c r="F6200" s="19" t="s">
        <v>20</v>
      </c>
      <c r="G6200" s="19" t="s">
        <v>19</v>
      </c>
      <c r="H6200" s="19" t="s">
        <v>20</v>
      </c>
      <c r="I6200" s="20">
        <v>2000</v>
      </c>
      <c r="J6200" s="19" t="s">
        <v>21</v>
      </c>
      <c r="K62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2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6200" s="15">
        <f>IF(Table1[[#This Row],[BusinessInfo_WomanOwned]]="True",1,0)</f>
        <v>0</v>
      </c>
      <c r="N6200" s="15">
        <f>IF(Table1[[#This Row],[BusinessInfo_MinorityOwned]]="True",1,0)</f>
        <v>1</v>
      </c>
      <c r="O6200" s="15">
        <f>IF(Table1[[#This Row],[BusinessInfo_VeteranOwned]]="True",1,0)</f>
        <v>0</v>
      </c>
    </row>
    <row r="6201" spans="1:15" x14ac:dyDescent="0.2">
      <c r="A6201" s="18">
        <v>35251</v>
      </c>
      <c r="B6201" s="19" t="s">
        <v>155</v>
      </c>
      <c r="C6201" s="19" t="s">
        <v>16</v>
      </c>
      <c r="D6201" s="19" t="s">
        <v>55</v>
      </c>
      <c r="E6201" s="19" t="s">
        <v>56</v>
      </c>
      <c r="F6201" s="19" t="s">
        <v>20</v>
      </c>
      <c r="G6201" s="19" t="s">
        <v>20</v>
      </c>
      <c r="H6201" s="19" t="s">
        <v>20</v>
      </c>
      <c r="I6201" s="20">
        <v>0</v>
      </c>
      <c r="J6201" s="19" t="s">
        <v>21</v>
      </c>
      <c r="K62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2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201" s="15">
        <f>IF(Table1[[#This Row],[BusinessInfo_WomanOwned]]="True",1,0)</f>
        <v>0</v>
      </c>
      <c r="N6201" s="15">
        <f>IF(Table1[[#This Row],[BusinessInfo_MinorityOwned]]="True",1,0)</f>
        <v>0</v>
      </c>
      <c r="O6201" s="15">
        <f>IF(Table1[[#This Row],[BusinessInfo_VeteranOwned]]="True",1,0)</f>
        <v>0</v>
      </c>
    </row>
    <row r="6202" spans="1:15" x14ac:dyDescent="0.2">
      <c r="A6202" s="18">
        <v>41967</v>
      </c>
      <c r="B6202" s="19" t="s">
        <v>155</v>
      </c>
      <c r="C6202" s="19" t="s">
        <v>139</v>
      </c>
      <c r="D6202" s="19" t="s">
        <v>102</v>
      </c>
      <c r="E6202" s="19" t="s">
        <v>47</v>
      </c>
      <c r="F6202" s="19" t="s">
        <v>20</v>
      </c>
      <c r="G6202" s="19" t="s">
        <v>20</v>
      </c>
      <c r="H6202" s="19" t="s">
        <v>20</v>
      </c>
      <c r="I6202" s="20">
        <v>0</v>
      </c>
      <c r="J6202" s="19" t="s">
        <v>21</v>
      </c>
      <c r="K62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62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6202" s="15">
        <f>IF(Table1[[#This Row],[BusinessInfo_WomanOwned]]="True",1,0)</f>
        <v>0</v>
      </c>
      <c r="N6202" s="15">
        <f>IF(Table1[[#This Row],[BusinessInfo_MinorityOwned]]="True",1,0)</f>
        <v>0</v>
      </c>
      <c r="O6202" s="15">
        <f>IF(Table1[[#This Row],[BusinessInfo_VeteranOwned]]="True",1,0)</f>
        <v>0</v>
      </c>
    </row>
    <row r="6203" spans="1:15" x14ac:dyDescent="0.2">
      <c r="A6203" s="18">
        <v>34687</v>
      </c>
      <c r="B6203" s="19" t="s">
        <v>15</v>
      </c>
      <c r="C6203" s="19" t="s">
        <v>34</v>
      </c>
      <c r="D6203" s="19" t="s">
        <v>48</v>
      </c>
      <c r="E6203" s="19" t="s">
        <v>58</v>
      </c>
      <c r="F6203" s="19" t="s">
        <v>19</v>
      </c>
      <c r="G6203" s="19" t="s">
        <v>19</v>
      </c>
      <c r="H6203" s="19" t="s">
        <v>19</v>
      </c>
      <c r="I6203" s="20">
        <v>2000</v>
      </c>
      <c r="J6203" s="19" t="s">
        <v>21</v>
      </c>
      <c r="K62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2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6203" s="15">
        <f>IF(Table1[[#This Row],[BusinessInfo_WomanOwned]]="True",1,0)</f>
        <v>1</v>
      </c>
      <c r="N6203" s="15">
        <f>IF(Table1[[#This Row],[BusinessInfo_MinorityOwned]]="True",1,0)</f>
        <v>1</v>
      </c>
      <c r="O6203" s="15">
        <f>IF(Table1[[#This Row],[BusinessInfo_VeteranOwned]]="True",1,0)</f>
        <v>1</v>
      </c>
    </row>
    <row r="6204" spans="1:15" x14ac:dyDescent="0.2">
      <c r="A6204" s="18">
        <v>37140</v>
      </c>
      <c r="B6204" s="19" t="s">
        <v>15</v>
      </c>
      <c r="C6204" s="19" t="s">
        <v>52</v>
      </c>
      <c r="D6204" s="19" t="s">
        <v>53</v>
      </c>
      <c r="E6204" s="19" t="s">
        <v>43</v>
      </c>
      <c r="F6204" s="19" t="s">
        <v>19</v>
      </c>
      <c r="G6204" s="19" t="s">
        <v>19</v>
      </c>
      <c r="H6204" s="19" t="s">
        <v>20</v>
      </c>
      <c r="I6204" s="20">
        <v>2000</v>
      </c>
      <c r="J6204" s="19" t="s">
        <v>21</v>
      </c>
      <c r="K62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62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6204" s="15">
        <f>IF(Table1[[#This Row],[BusinessInfo_WomanOwned]]="True",1,0)</f>
        <v>1</v>
      </c>
      <c r="N6204" s="15">
        <f>IF(Table1[[#This Row],[BusinessInfo_MinorityOwned]]="True",1,0)</f>
        <v>1</v>
      </c>
      <c r="O6204" s="15">
        <f>IF(Table1[[#This Row],[BusinessInfo_VeteranOwned]]="True",1,0)</f>
        <v>0</v>
      </c>
    </row>
    <row r="6205" spans="1:15" x14ac:dyDescent="0.2">
      <c r="A6205" s="18">
        <v>37748</v>
      </c>
      <c r="B6205" s="19" t="s">
        <v>15</v>
      </c>
      <c r="C6205" s="19" t="s">
        <v>34</v>
      </c>
      <c r="D6205" s="19" t="s">
        <v>71</v>
      </c>
      <c r="E6205" s="19" t="s">
        <v>54</v>
      </c>
      <c r="F6205" s="19" t="s">
        <v>20</v>
      </c>
      <c r="G6205" s="19" t="s">
        <v>20</v>
      </c>
      <c r="H6205" s="19" t="s">
        <v>20</v>
      </c>
      <c r="I6205" s="20">
        <v>2000</v>
      </c>
      <c r="J6205" s="19" t="s">
        <v>21</v>
      </c>
      <c r="K62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2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6205" s="15">
        <f>IF(Table1[[#This Row],[BusinessInfo_WomanOwned]]="True",1,0)</f>
        <v>0</v>
      </c>
      <c r="N6205" s="15">
        <f>IF(Table1[[#This Row],[BusinessInfo_MinorityOwned]]="True",1,0)</f>
        <v>0</v>
      </c>
      <c r="O6205" s="15">
        <f>IF(Table1[[#This Row],[BusinessInfo_VeteranOwned]]="True",1,0)</f>
        <v>0</v>
      </c>
    </row>
    <row r="6206" spans="1:15" x14ac:dyDescent="0.2">
      <c r="A6206" s="18">
        <v>38090</v>
      </c>
      <c r="B6206" s="19" t="s">
        <v>15</v>
      </c>
      <c r="C6206" s="19" t="s">
        <v>34</v>
      </c>
      <c r="D6206" s="19" t="s">
        <v>33</v>
      </c>
      <c r="E6206" s="19" t="s">
        <v>58</v>
      </c>
      <c r="F6206" s="19" t="s">
        <v>19</v>
      </c>
      <c r="G6206" s="19" t="s">
        <v>19</v>
      </c>
      <c r="H6206" s="19" t="s">
        <v>20</v>
      </c>
      <c r="I6206" s="20">
        <v>5000</v>
      </c>
      <c r="J6206" s="19" t="s">
        <v>25</v>
      </c>
      <c r="K62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2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206" s="15">
        <f>IF(Table1[[#This Row],[BusinessInfo_WomanOwned]]="True",1,0)</f>
        <v>1</v>
      </c>
      <c r="N6206" s="15">
        <f>IF(Table1[[#This Row],[BusinessInfo_MinorityOwned]]="True",1,0)</f>
        <v>1</v>
      </c>
      <c r="O6206" s="15">
        <f>IF(Table1[[#This Row],[BusinessInfo_VeteranOwned]]="True",1,0)</f>
        <v>0</v>
      </c>
    </row>
    <row r="6207" spans="1:15" x14ac:dyDescent="0.2">
      <c r="A6207" s="18">
        <v>38543</v>
      </c>
      <c r="B6207" s="19" t="s">
        <v>15</v>
      </c>
      <c r="C6207" s="19" t="s">
        <v>396</v>
      </c>
      <c r="D6207" s="19" t="s">
        <v>122</v>
      </c>
      <c r="E6207" s="19" t="s">
        <v>247</v>
      </c>
      <c r="F6207" s="19" t="s">
        <v>20</v>
      </c>
      <c r="G6207" s="19" t="s">
        <v>20</v>
      </c>
      <c r="H6207" s="19" t="s">
        <v>20</v>
      </c>
      <c r="I6207" s="20">
        <v>2000</v>
      </c>
      <c r="J6207" s="19" t="s">
        <v>21</v>
      </c>
      <c r="K62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Frostproof</v>
      </c>
      <c r="L62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33843</v>
      </c>
      <c r="M6207" s="15">
        <f>IF(Table1[[#This Row],[BusinessInfo_WomanOwned]]="True",1,0)</f>
        <v>0</v>
      </c>
      <c r="N6207" s="15">
        <f>IF(Table1[[#This Row],[BusinessInfo_MinorityOwned]]="True",1,0)</f>
        <v>0</v>
      </c>
      <c r="O6207" s="15">
        <f>IF(Table1[[#This Row],[BusinessInfo_VeteranOwned]]="True",1,0)</f>
        <v>0</v>
      </c>
    </row>
    <row r="6208" spans="1:15" x14ac:dyDescent="0.2">
      <c r="A6208" s="18">
        <v>40996</v>
      </c>
      <c r="B6208" s="19" t="s">
        <v>15</v>
      </c>
      <c r="C6208" s="19" t="s">
        <v>324</v>
      </c>
      <c r="D6208" s="19" t="s">
        <v>29</v>
      </c>
      <c r="E6208" s="19" t="s">
        <v>18</v>
      </c>
      <c r="F6208" s="19" t="s">
        <v>20</v>
      </c>
      <c r="G6208" s="19" t="s">
        <v>19</v>
      </c>
      <c r="H6208" s="19" t="s">
        <v>20</v>
      </c>
      <c r="I6208" s="20">
        <v>10000</v>
      </c>
      <c r="J6208" s="19" t="s">
        <v>36</v>
      </c>
      <c r="K62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62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6208" s="15">
        <f>IF(Table1[[#This Row],[BusinessInfo_WomanOwned]]="True",1,0)</f>
        <v>0</v>
      </c>
      <c r="N6208" s="15">
        <f>IF(Table1[[#This Row],[BusinessInfo_MinorityOwned]]="True",1,0)</f>
        <v>1</v>
      </c>
      <c r="O6208" s="15">
        <f>IF(Table1[[#This Row],[BusinessInfo_VeteranOwned]]="True",1,0)</f>
        <v>0</v>
      </c>
    </row>
    <row r="6209" spans="1:15" x14ac:dyDescent="0.2">
      <c r="A6209" s="18">
        <v>41013</v>
      </c>
      <c r="B6209" s="19" t="s">
        <v>15</v>
      </c>
      <c r="C6209" s="19" t="s">
        <v>80</v>
      </c>
      <c r="D6209" s="19" t="s">
        <v>70</v>
      </c>
      <c r="E6209" s="19" t="s">
        <v>47</v>
      </c>
      <c r="F6209" s="19" t="s">
        <v>20</v>
      </c>
      <c r="G6209" s="19" t="s">
        <v>19</v>
      </c>
      <c r="H6209" s="19" t="s">
        <v>20</v>
      </c>
      <c r="I6209" s="20">
        <v>2000</v>
      </c>
      <c r="J6209" s="19" t="s">
        <v>21</v>
      </c>
      <c r="K62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2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6209" s="15">
        <f>IF(Table1[[#This Row],[BusinessInfo_WomanOwned]]="True",1,0)</f>
        <v>0</v>
      </c>
      <c r="N6209" s="15">
        <f>IF(Table1[[#This Row],[BusinessInfo_MinorityOwned]]="True",1,0)</f>
        <v>1</v>
      </c>
      <c r="O6209" s="15">
        <f>IF(Table1[[#This Row],[BusinessInfo_VeteranOwned]]="True",1,0)</f>
        <v>0</v>
      </c>
    </row>
    <row r="6210" spans="1:15" x14ac:dyDescent="0.2">
      <c r="A6210" s="18">
        <v>41313</v>
      </c>
      <c r="B6210" s="19" t="s">
        <v>15</v>
      </c>
      <c r="C6210" s="19" t="s">
        <v>59</v>
      </c>
      <c r="D6210" s="19" t="s">
        <v>70</v>
      </c>
      <c r="E6210" s="19" t="s">
        <v>58</v>
      </c>
      <c r="F6210" s="19" t="s">
        <v>19</v>
      </c>
      <c r="G6210" s="19" t="s">
        <v>20</v>
      </c>
      <c r="H6210" s="19" t="s">
        <v>20</v>
      </c>
      <c r="I6210" s="20">
        <v>5000</v>
      </c>
      <c r="J6210" s="19" t="s">
        <v>25</v>
      </c>
      <c r="K62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2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6210" s="15">
        <f>IF(Table1[[#This Row],[BusinessInfo_WomanOwned]]="True",1,0)</f>
        <v>1</v>
      </c>
      <c r="N6210" s="15">
        <f>IF(Table1[[#This Row],[BusinessInfo_MinorityOwned]]="True",1,0)</f>
        <v>0</v>
      </c>
      <c r="O6210" s="15">
        <f>IF(Table1[[#This Row],[BusinessInfo_VeteranOwned]]="True",1,0)</f>
        <v>0</v>
      </c>
    </row>
    <row r="6211" spans="1:15" x14ac:dyDescent="0.2">
      <c r="A6211" s="18">
        <v>38630</v>
      </c>
      <c r="B6211" s="19" t="s">
        <v>15</v>
      </c>
      <c r="C6211" s="19" t="s">
        <v>34</v>
      </c>
      <c r="D6211" s="19" t="s">
        <v>37</v>
      </c>
      <c r="E6211" s="19" t="s">
        <v>247</v>
      </c>
      <c r="F6211" s="19" t="s">
        <v>20</v>
      </c>
      <c r="G6211" s="19" t="s">
        <v>20</v>
      </c>
      <c r="H6211" s="19" t="s">
        <v>20</v>
      </c>
      <c r="I6211" s="20">
        <v>5000</v>
      </c>
      <c r="J6211" s="19" t="s">
        <v>25</v>
      </c>
      <c r="K62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2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33804</v>
      </c>
      <c r="M6211" s="15">
        <f>IF(Table1[[#This Row],[BusinessInfo_WomanOwned]]="True",1,0)</f>
        <v>0</v>
      </c>
      <c r="N6211" s="15">
        <f>IF(Table1[[#This Row],[BusinessInfo_MinorityOwned]]="True",1,0)</f>
        <v>0</v>
      </c>
      <c r="O6211" s="15">
        <f>IF(Table1[[#This Row],[BusinessInfo_VeteranOwned]]="True",1,0)</f>
        <v>0</v>
      </c>
    </row>
    <row r="6212" spans="1:15" x14ac:dyDescent="0.2">
      <c r="A6212" s="18">
        <v>38010</v>
      </c>
      <c r="B6212" s="19" t="s">
        <v>15</v>
      </c>
      <c r="C6212" s="19" t="s">
        <v>80</v>
      </c>
      <c r="D6212" s="19" t="s">
        <v>50</v>
      </c>
      <c r="E6212" s="19" t="s">
        <v>247</v>
      </c>
      <c r="F6212" s="19" t="s">
        <v>20</v>
      </c>
      <c r="G6212" s="19" t="s">
        <v>20</v>
      </c>
      <c r="H6212" s="19" t="s">
        <v>20</v>
      </c>
      <c r="I6212" s="20">
        <v>2000</v>
      </c>
      <c r="J6212" s="19" t="s">
        <v>21</v>
      </c>
      <c r="K62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2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6212" s="15">
        <f>IF(Table1[[#This Row],[BusinessInfo_WomanOwned]]="True",1,0)</f>
        <v>0</v>
      </c>
      <c r="N6212" s="15">
        <f>IF(Table1[[#This Row],[BusinessInfo_MinorityOwned]]="True",1,0)</f>
        <v>0</v>
      </c>
      <c r="O6212" s="15">
        <f>IF(Table1[[#This Row],[BusinessInfo_VeteranOwned]]="True",1,0)</f>
        <v>0</v>
      </c>
    </row>
    <row r="6213" spans="1:15" x14ac:dyDescent="0.2">
      <c r="A6213" s="18">
        <v>36875</v>
      </c>
      <c r="B6213" s="19" t="s">
        <v>155</v>
      </c>
      <c r="C6213" s="19" t="s">
        <v>141</v>
      </c>
      <c r="D6213" s="19" t="s">
        <v>26</v>
      </c>
      <c r="E6213" s="19" t="s">
        <v>27</v>
      </c>
      <c r="F6213" s="19" t="s">
        <v>19</v>
      </c>
      <c r="G6213" s="19" t="s">
        <v>20</v>
      </c>
      <c r="H6213" s="19" t="s">
        <v>20</v>
      </c>
      <c r="I6213" s="20">
        <v>2000</v>
      </c>
      <c r="J6213" s="19" t="s">
        <v>21</v>
      </c>
      <c r="K62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2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213" s="15">
        <f>IF(Table1[[#This Row],[BusinessInfo_WomanOwned]]="True",1,0)</f>
        <v>1</v>
      </c>
      <c r="N6213" s="15">
        <f>IF(Table1[[#This Row],[BusinessInfo_MinorityOwned]]="True",1,0)</f>
        <v>0</v>
      </c>
      <c r="O6213" s="15">
        <f>IF(Table1[[#This Row],[BusinessInfo_VeteranOwned]]="True",1,0)</f>
        <v>0</v>
      </c>
    </row>
    <row r="6214" spans="1:15" x14ac:dyDescent="0.2">
      <c r="A6214" s="18">
        <v>42097</v>
      </c>
      <c r="B6214" s="19" t="s">
        <v>155</v>
      </c>
      <c r="C6214" s="19" t="s">
        <v>80</v>
      </c>
      <c r="D6214" s="19" t="s">
        <v>50</v>
      </c>
      <c r="E6214" s="19" t="s">
        <v>27</v>
      </c>
      <c r="F6214" s="19" t="s">
        <v>19</v>
      </c>
      <c r="G6214" s="19" t="s">
        <v>20</v>
      </c>
      <c r="H6214" s="19" t="s">
        <v>20</v>
      </c>
      <c r="I6214" s="20">
        <v>0</v>
      </c>
      <c r="J6214" s="19" t="s">
        <v>21</v>
      </c>
      <c r="K62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2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6214" s="15">
        <f>IF(Table1[[#This Row],[BusinessInfo_WomanOwned]]="True",1,0)</f>
        <v>1</v>
      </c>
      <c r="N6214" s="15">
        <f>IF(Table1[[#This Row],[BusinessInfo_MinorityOwned]]="True",1,0)</f>
        <v>0</v>
      </c>
      <c r="O6214" s="15">
        <f>IF(Table1[[#This Row],[BusinessInfo_VeteranOwned]]="True",1,0)</f>
        <v>0</v>
      </c>
    </row>
    <row r="6215" spans="1:15" x14ac:dyDescent="0.2">
      <c r="A6215" s="18">
        <v>42220</v>
      </c>
      <c r="B6215" s="19" t="s">
        <v>155</v>
      </c>
      <c r="C6215" s="19" t="s">
        <v>34</v>
      </c>
      <c r="D6215" s="19" t="s">
        <v>49</v>
      </c>
      <c r="E6215" s="19" t="s">
        <v>43</v>
      </c>
      <c r="F6215" s="19" t="s">
        <v>20</v>
      </c>
      <c r="G6215" s="19" t="s">
        <v>19</v>
      </c>
      <c r="H6215" s="19" t="s">
        <v>20</v>
      </c>
      <c r="I6215" s="20">
        <v>0</v>
      </c>
      <c r="J6215" s="19" t="s">
        <v>25</v>
      </c>
      <c r="K62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2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215" s="15">
        <f>IF(Table1[[#This Row],[BusinessInfo_WomanOwned]]="True",1,0)</f>
        <v>0</v>
      </c>
      <c r="N6215" s="15">
        <f>IF(Table1[[#This Row],[BusinessInfo_MinorityOwned]]="True",1,0)</f>
        <v>1</v>
      </c>
      <c r="O6215" s="15">
        <f>IF(Table1[[#This Row],[BusinessInfo_VeteranOwned]]="True",1,0)</f>
        <v>0</v>
      </c>
    </row>
    <row r="6216" spans="1:15" x14ac:dyDescent="0.2">
      <c r="A6216" s="18">
        <v>41408</v>
      </c>
      <c r="B6216" s="19" t="s">
        <v>155</v>
      </c>
      <c r="C6216" s="19" t="s">
        <v>110</v>
      </c>
      <c r="D6216" s="19" t="s">
        <v>46</v>
      </c>
      <c r="E6216" s="19" t="s">
        <v>54</v>
      </c>
      <c r="F6216" s="19" t="s">
        <v>19</v>
      </c>
      <c r="G6216" s="19" t="s">
        <v>19</v>
      </c>
      <c r="H6216" s="19" t="s">
        <v>20</v>
      </c>
      <c r="I6216" s="20">
        <v>0</v>
      </c>
      <c r="J6216" s="19" t="s">
        <v>21</v>
      </c>
      <c r="K62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2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216" s="15">
        <f>IF(Table1[[#This Row],[BusinessInfo_WomanOwned]]="True",1,0)</f>
        <v>1</v>
      </c>
      <c r="N6216" s="15">
        <f>IF(Table1[[#This Row],[BusinessInfo_MinorityOwned]]="True",1,0)</f>
        <v>1</v>
      </c>
      <c r="O6216" s="15">
        <f>IF(Table1[[#This Row],[BusinessInfo_VeteranOwned]]="True",1,0)</f>
        <v>0</v>
      </c>
    </row>
    <row r="6217" spans="1:15" x14ac:dyDescent="0.2">
      <c r="A6217" s="18">
        <v>40833</v>
      </c>
      <c r="B6217" s="19" t="s">
        <v>155</v>
      </c>
      <c r="C6217" s="19" t="s">
        <v>192</v>
      </c>
      <c r="D6217" s="19" t="s">
        <v>66</v>
      </c>
      <c r="E6217" s="19" t="s">
        <v>24</v>
      </c>
      <c r="F6217" s="19" t="s">
        <v>19</v>
      </c>
      <c r="G6217" s="19" t="s">
        <v>19</v>
      </c>
      <c r="H6217" s="19" t="s">
        <v>20</v>
      </c>
      <c r="I6217" s="20">
        <v>0</v>
      </c>
      <c r="J6217" s="19" t="s">
        <v>21</v>
      </c>
      <c r="K62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2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217" s="15">
        <f>IF(Table1[[#This Row],[BusinessInfo_WomanOwned]]="True",1,0)</f>
        <v>1</v>
      </c>
      <c r="N6217" s="15">
        <f>IF(Table1[[#This Row],[BusinessInfo_MinorityOwned]]="True",1,0)</f>
        <v>1</v>
      </c>
      <c r="O6217" s="15">
        <f>IF(Table1[[#This Row],[BusinessInfo_VeteranOwned]]="True",1,0)</f>
        <v>0</v>
      </c>
    </row>
    <row r="6218" spans="1:15" x14ac:dyDescent="0.2">
      <c r="A6218" s="18">
        <v>35089</v>
      </c>
      <c r="B6218" s="19" t="s">
        <v>155</v>
      </c>
      <c r="C6218" s="19" t="s">
        <v>16</v>
      </c>
      <c r="D6218" s="19" t="s">
        <v>55</v>
      </c>
      <c r="E6218" s="19" t="s">
        <v>56</v>
      </c>
      <c r="F6218" s="19" t="s">
        <v>19</v>
      </c>
      <c r="G6218" s="19" t="s">
        <v>19</v>
      </c>
      <c r="H6218" s="19" t="s">
        <v>20</v>
      </c>
      <c r="I6218" s="20">
        <v>0</v>
      </c>
      <c r="J6218" s="19" t="s">
        <v>21</v>
      </c>
      <c r="K62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2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218" s="15">
        <f>IF(Table1[[#This Row],[BusinessInfo_WomanOwned]]="True",1,0)</f>
        <v>1</v>
      </c>
      <c r="N6218" s="15">
        <f>IF(Table1[[#This Row],[BusinessInfo_MinorityOwned]]="True",1,0)</f>
        <v>1</v>
      </c>
      <c r="O6218" s="15">
        <f>IF(Table1[[#This Row],[BusinessInfo_VeteranOwned]]="True",1,0)</f>
        <v>0</v>
      </c>
    </row>
    <row r="6219" spans="1:15" x14ac:dyDescent="0.2">
      <c r="A6219" s="18">
        <v>41442</v>
      </c>
      <c r="B6219" s="19" t="s">
        <v>155</v>
      </c>
      <c r="C6219" s="19" t="s">
        <v>65</v>
      </c>
      <c r="D6219" s="19" t="s">
        <v>66</v>
      </c>
      <c r="E6219" s="19" t="s">
        <v>74</v>
      </c>
      <c r="F6219" s="19" t="s">
        <v>20</v>
      </c>
      <c r="G6219" s="19" t="s">
        <v>20</v>
      </c>
      <c r="H6219" s="19" t="s">
        <v>20</v>
      </c>
      <c r="I6219" s="20">
        <v>0</v>
      </c>
      <c r="J6219" s="19" t="s">
        <v>21</v>
      </c>
      <c r="K62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2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219" s="15">
        <f>IF(Table1[[#This Row],[BusinessInfo_WomanOwned]]="True",1,0)</f>
        <v>0</v>
      </c>
      <c r="N6219" s="15">
        <f>IF(Table1[[#This Row],[BusinessInfo_MinorityOwned]]="True",1,0)</f>
        <v>0</v>
      </c>
      <c r="O6219" s="15">
        <f>IF(Table1[[#This Row],[BusinessInfo_VeteranOwned]]="True",1,0)</f>
        <v>0</v>
      </c>
    </row>
    <row r="6220" spans="1:15" x14ac:dyDescent="0.2">
      <c r="A6220" s="18">
        <v>36578</v>
      </c>
      <c r="B6220" s="19" t="s">
        <v>155</v>
      </c>
      <c r="C6220" s="19" t="s">
        <v>80</v>
      </c>
      <c r="D6220" s="19" t="s">
        <v>70</v>
      </c>
      <c r="E6220" s="19" t="s">
        <v>27</v>
      </c>
      <c r="F6220" s="19" t="s">
        <v>19</v>
      </c>
      <c r="G6220" s="19" t="s">
        <v>20</v>
      </c>
      <c r="H6220" s="19" t="s">
        <v>20</v>
      </c>
      <c r="I6220" s="20">
        <v>0</v>
      </c>
      <c r="J6220" s="19" t="s">
        <v>21</v>
      </c>
      <c r="K62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2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6220" s="15">
        <f>IF(Table1[[#This Row],[BusinessInfo_WomanOwned]]="True",1,0)</f>
        <v>1</v>
      </c>
      <c r="N6220" s="15">
        <f>IF(Table1[[#This Row],[BusinessInfo_MinorityOwned]]="True",1,0)</f>
        <v>0</v>
      </c>
      <c r="O6220" s="15">
        <f>IF(Table1[[#This Row],[BusinessInfo_VeteranOwned]]="True",1,0)</f>
        <v>0</v>
      </c>
    </row>
    <row r="6221" spans="1:15" x14ac:dyDescent="0.2">
      <c r="A6221" s="18">
        <v>41606</v>
      </c>
      <c r="B6221" s="19" t="s">
        <v>155</v>
      </c>
      <c r="C6221" s="19" t="s">
        <v>64</v>
      </c>
      <c r="D6221" s="19" t="s">
        <v>23</v>
      </c>
      <c r="E6221" s="19" t="s">
        <v>247</v>
      </c>
      <c r="F6221" s="19" t="s">
        <v>19</v>
      </c>
      <c r="G6221" s="19" t="s">
        <v>20</v>
      </c>
      <c r="H6221" s="19" t="s">
        <v>20</v>
      </c>
      <c r="I6221" s="20">
        <v>0</v>
      </c>
      <c r="J6221" s="19" t="s">
        <v>21</v>
      </c>
      <c r="K62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2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221" s="15">
        <f>IF(Table1[[#This Row],[BusinessInfo_WomanOwned]]="True",1,0)</f>
        <v>1</v>
      </c>
      <c r="N6221" s="15">
        <f>IF(Table1[[#This Row],[BusinessInfo_MinorityOwned]]="True",1,0)</f>
        <v>0</v>
      </c>
      <c r="O6221" s="15">
        <f>IF(Table1[[#This Row],[BusinessInfo_VeteranOwned]]="True",1,0)</f>
        <v>0</v>
      </c>
    </row>
    <row r="6222" spans="1:15" x14ac:dyDescent="0.2">
      <c r="A6222" s="18">
        <v>31298</v>
      </c>
      <c r="B6222" s="19" t="s">
        <v>155</v>
      </c>
      <c r="C6222" s="19" t="s">
        <v>103</v>
      </c>
      <c r="D6222" s="19" t="s">
        <v>46</v>
      </c>
      <c r="E6222" s="19" t="s">
        <v>18</v>
      </c>
      <c r="F6222" s="19" t="s">
        <v>20</v>
      </c>
      <c r="G6222" s="19" t="s">
        <v>20</v>
      </c>
      <c r="H6222" s="19" t="s">
        <v>20</v>
      </c>
      <c r="I6222" s="20">
        <v>0</v>
      </c>
      <c r="J6222" s="19" t="s">
        <v>21</v>
      </c>
      <c r="K62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2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222" s="15">
        <f>IF(Table1[[#This Row],[BusinessInfo_WomanOwned]]="True",1,0)</f>
        <v>0</v>
      </c>
      <c r="N6222" s="15">
        <f>IF(Table1[[#This Row],[BusinessInfo_MinorityOwned]]="True",1,0)</f>
        <v>0</v>
      </c>
      <c r="O6222" s="15">
        <f>IF(Table1[[#This Row],[BusinessInfo_VeteranOwned]]="True",1,0)</f>
        <v>0</v>
      </c>
    </row>
    <row r="6223" spans="1:15" x14ac:dyDescent="0.2">
      <c r="A6223" s="18">
        <v>37223</v>
      </c>
      <c r="B6223" s="19" t="s">
        <v>155</v>
      </c>
      <c r="C6223" s="19" t="s">
        <v>22</v>
      </c>
      <c r="D6223" s="19" t="s">
        <v>23</v>
      </c>
      <c r="E6223" s="19" t="s">
        <v>51</v>
      </c>
      <c r="F6223" s="19" t="s">
        <v>20</v>
      </c>
      <c r="G6223" s="19" t="s">
        <v>20</v>
      </c>
      <c r="H6223" s="19" t="s">
        <v>20</v>
      </c>
      <c r="I6223" s="20">
        <v>0</v>
      </c>
      <c r="J6223" s="19" t="s">
        <v>36</v>
      </c>
      <c r="K62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2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223" s="15">
        <f>IF(Table1[[#This Row],[BusinessInfo_WomanOwned]]="True",1,0)</f>
        <v>0</v>
      </c>
      <c r="N6223" s="15">
        <f>IF(Table1[[#This Row],[BusinessInfo_MinorityOwned]]="True",1,0)</f>
        <v>0</v>
      </c>
      <c r="O6223" s="15">
        <f>IF(Table1[[#This Row],[BusinessInfo_VeteranOwned]]="True",1,0)</f>
        <v>0</v>
      </c>
    </row>
    <row r="6224" spans="1:15" x14ac:dyDescent="0.2">
      <c r="A6224" s="18">
        <v>37351</v>
      </c>
      <c r="B6224" s="19" t="s">
        <v>155</v>
      </c>
      <c r="C6224" s="19" t="s">
        <v>16</v>
      </c>
      <c r="D6224" s="19" t="s">
        <v>46</v>
      </c>
      <c r="E6224" s="19" t="s">
        <v>58</v>
      </c>
      <c r="F6224" s="19" t="s">
        <v>19</v>
      </c>
      <c r="G6224" s="19" t="s">
        <v>19</v>
      </c>
      <c r="H6224" s="19" t="s">
        <v>19</v>
      </c>
      <c r="I6224" s="20">
        <v>0</v>
      </c>
      <c r="J6224" s="19" t="s">
        <v>21</v>
      </c>
      <c r="K62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2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224" s="15">
        <f>IF(Table1[[#This Row],[BusinessInfo_WomanOwned]]="True",1,0)</f>
        <v>1</v>
      </c>
      <c r="N6224" s="15">
        <f>IF(Table1[[#This Row],[BusinessInfo_MinorityOwned]]="True",1,0)</f>
        <v>1</v>
      </c>
      <c r="O6224" s="15">
        <f>IF(Table1[[#This Row],[BusinessInfo_VeteranOwned]]="True",1,0)</f>
        <v>1</v>
      </c>
    </row>
    <row r="6225" spans="1:15" x14ac:dyDescent="0.2">
      <c r="A6225" s="18">
        <v>37550</v>
      </c>
      <c r="B6225" s="19" t="s">
        <v>155</v>
      </c>
      <c r="C6225" s="19" t="s">
        <v>34</v>
      </c>
      <c r="D6225" s="19" t="s">
        <v>63</v>
      </c>
      <c r="E6225" s="19" t="s">
        <v>18</v>
      </c>
      <c r="F6225" s="19" t="s">
        <v>20</v>
      </c>
      <c r="G6225" s="19" t="s">
        <v>19</v>
      </c>
      <c r="H6225" s="19" t="s">
        <v>20</v>
      </c>
      <c r="I6225" s="20">
        <v>0</v>
      </c>
      <c r="J6225" s="19" t="s">
        <v>25</v>
      </c>
      <c r="K62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2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6225" s="15">
        <f>IF(Table1[[#This Row],[BusinessInfo_WomanOwned]]="True",1,0)</f>
        <v>0</v>
      </c>
      <c r="N6225" s="15">
        <f>IF(Table1[[#This Row],[BusinessInfo_MinorityOwned]]="True",1,0)</f>
        <v>1</v>
      </c>
      <c r="O6225" s="15">
        <f>IF(Table1[[#This Row],[BusinessInfo_VeteranOwned]]="True",1,0)</f>
        <v>0</v>
      </c>
    </row>
    <row r="6226" spans="1:15" x14ac:dyDescent="0.2">
      <c r="A6226" s="18">
        <v>37694</v>
      </c>
      <c r="B6226" s="19" t="s">
        <v>155</v>
      </c>
      <c r="C6226" s="19" t="s">
        <v>44</v>
      </c>
      <c r="D6226" s="19" t="s">
        <v>26</v>
      </c>
      <c r="E6226" s="19" t="s">
        <v>247</v>
      </c>
      <c r="F6226" s="19" t="s">
        <v>20</v>
      </c>
      <c r="G6226" s="19" t="s">
        <v>20</v>
      </c>
      <c r="H6226" s="19" t="s">
        <v>20</v>
      </c>
      <c r="I6226" s="20">
        <v>0</v>
      </c>
      <c r="J6226" s="19" t="s">
        <v>36</v>
      </c>
      <c r="K62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2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226" s="15">
        <f>IF(Table1[[#This Row],[BusinessInfo_WomanOwned]]="True",1,0)</f>
        <v>0</v>
      </c>
      <c r="N6226" s="15">
        <f>IF(Table1[[#This Row],[BusinessInfo_MinorityOwned]]="True",1,0)</f>
        <v>0</v>
      </c>
      <c r="O6226" s="15">
        <f>IF(Table1[[#This Row],[BusinessInfo_VeteranOwned]]="True",1,0)</f>
        <v>0</v>
      </c>
    </row>
    <row r="6227" spans="1:15" x14ac:dyDescent="0.2">
      <c r="A6227" s="18">
        <v>38454</v>
      </c>
      <c r="B6227" s="19" t="s">
        <v>155</v>
      </c>
      <c r="C6227" s="19" t="s">
        <v>572</v>
      </c>
      <c r="D6227" s="19" t="s">
        <v>573</v>
      </c>
      <c r="E6227" s="19" t="s">
        <v>47</v>
      </c>
      <c r="F6227" s="19" t="s">
        <v>20</v>
      </c>
      <c r="G6227" s="19" t="s">
        <v>20</v>
      </c>
      <c r="H6227" s="19" t="s">
        <v>20</v>
      </c>
      <c r="I6227" s="20">
        <v>0</v>
      </c>
      <c r="J6227" s="19" t="s">
        <v>21</v>
      </c>
      <c r="K62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6227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6227" s="15">
        <f>IF(Table1[[#This Row],[BusinessInfo_WomanOwned]]="True",1,0)</f>
        <v>0</v>
      </c>
      <c r="N6227" s="15">
        <f>IF(Table1[[#This Row],[BusinessInfo_MinorityOwned]]="True",1,0)</f>
        <v>0</v>
      </c>
      <c r="O6227" s="15">
        <f>IF(Table1[[#This Row],[BusinessInfo_VeteranOwned]]="True",1,0)</f>
        <v>0</v>
      </c>
    </row>
    <row r="6228" spans="1:15" x14ac:dyDescent="0.2">
      <c r="A6228" s="18">
        <v>41463</v>
      </c>
      <c r="B6228" s="19" t="s">
        <v>155</v>
      </c>
      <c r="C6228" s="19" t="s">
        <v>32</v>
      </c>
      <c r="D6228" s="19" t="s">
        <v>70</v>
      </c>
      <c r="E6228" s="19" t="s">
        <v>247</v>
      </c>
      <c r="F6228" s="19" t="s">
        <v>20</v>
      </c>
      <c r="G6228" s="19" t="s">
        <v>19</v>
      </c>
      <c r="H6228" s="19" t="s">
        <v>20</v>
      </c>
      <c r="I6228" s="20">
        <v>0</v>
      </c>
      <c r="J6228" s="19" t="s">
        <v>21</v>
      </c>
      <c r="K62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2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6228" s="15">
        <f>IF(Table1[[#This Row],[BusinessInfo_WomanOwned]]="True",1,0)</f>
        <v>0</v>
      </c>
      <c r="N6228" s="15">
        <f>IF(Table1[[#This Row],[BusinessInfo_MinorityOwned]]="True",1,0)</f>
        <v>1</v>
      </c>
      <c r="O6228" s="15">
        <f>IF(Table1[[#This Row],[BusinessInfo_VeteranOwned]]="True",1,0)</f>
        <v>0</v>
      </c>
    </row>
    <row r="6229" spans="1:15" x14ac:dyDescent="0.2">
      <c r="A6229" s="18">
        <v>41641</v>
      </c>
      <c r="B6229" s="19" t="s">
        <v>155</v>
      </c>
      <c r="C6229" s="19" t="s">
        <v>34</v>
      </c>
      <c r="D6229" s="19" t="s">
        <v>70</v>
      </c>
      <c r="E6229" s="19" t="s">
        <v>47</v>
      </c>
      <c r="F6229" s="19" t="s">
        <v>19</v>
      </c>
      <c r="G6229" s="19" t="s">
        <v>19</v>
      </c>
      <c r="H6229" s="19" t="s">
        <v>20</v>
      </c>
      <c r="I6229" s="20">
        <v>0</v>
      </c>
      <c r="J6229" s="19" t="s">
        <v>21</v>
      </c>
      <c r="K62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2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6229" s="15">
        <f>IF(Table1[[#This Row],[BusinessInfo_WomanOwned]]="True",1,0)</f>
        <v>1</v>
      </c>
      <c r="N6229" s="15">
        <f>IF(Table1[[#This Row],[BusinessInfo_MinorityOwned]]="True",1,0)</f>
        <v>1</v>
      </c>
      <c r="O6229" s="15">
        <f>IF(Table1[[#This Row],[BusinessInfo_VeteranOwned]]="True",1,0)</f>
        <v>0</v>
      </c>
    </row>
    <row r="6230" spans="1:15" x14ac:dyDescent="0.2">
      <c r="A6230" s="18">
        <v>41677</v>
      </c>
      <c r="B6230" s="19" t="s">
        <v>155</v>
      </c>
      <c r="C6230" s="19" t="s">
        <v>44</v>
      </c>
      <c r="D6230" s="19" t="s">
        <v>23</v>
      </c>
      <c r="E6230" s="19" t="s">
        <v>247</v>
      </c>
      <c r="F6230" s="19" t="s">
        <v>19</v>
      </c>
      <c r="G6230" s="19" t="s">
        <v>19</v>
      </c>
      <c r="H6230" s="19" t="s">
        <v>20</v>
      </c>
      <c r="I6230" s="20">
        <v>0</v>
      </c>
      <c r="J6230" s="19" t="s">
        <v>21</v>
      </c>
      <c r="K62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2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230" s="15">
        <f>IF(Table1[[#This Row],[BusinessInfo_WomanOwned]]="True",1,0)</f>
        <v>1</v>
      </c>
      <c r="N6230" s="15">
        <f>IF(Table1[[#This Row],[BusinessInfo_MinorityOwned]]="True",1,0)</f>
        <v>1</v>
      </c>
      <c r="O6230" s="15">
        <f>IF(Table1[[#This Row],[BusinessInfo_VeteranOwned]]="True",1,0)</f>
        <v>0</v>
      </c>
    </row>
    <row r="6231" spans="1:15" x14ac:dyDescent="0.2">
      <c r="A6231" s="18">
        <v>41869</v>
      </c>
      <c r="B6231" s="19" t="s">
        <v>155</v>
      </c>
      <c r="C6231" s="19" t="s">
        <v>574</v>
      </c>
      <c r="D6231" s="19" t="s">
        <v>575</v>
      </c>
      <c r="E6231" s="19" t="s">
        <v>74</v>
      </c>
      <c r="F6231" s="19" t="s">
        <v>19</v>
      </c>
      <c r="G6231" s="19" t="s">
        <v>19</v>
      </c>
      <c r="H6231" s="19" t="s">
        <v>20</v>
      </c>
      <c r="I6231" s="20">
        <v>0</v>
      </c>
      <c r="J6231" s="19" t="s">
        <v>25</v>
      </c>
      <c r="K62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6231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6231" s="15">
        <f>IF(Table1[[#This Row],[BusinessInfo_WomanOwned]]="True",1,0)</f>
        <v>1</v>
      </c>
      <c r="N6231" s="15">
        <f>IF(Table1[[#This Row],[BusinessInfo_MinorityOwned]]="True",1,0)</f>
        <v>1</v>
      </c>
      <c r="O6231" s="15">
        <f>IF(Table1[[#This Row],[BusinessInfo_VeteranOwned]]="True",1,0)</f>
        <v>0</v>
      </c>
    </row>
    <row r="6232" spans="1:15" x14ac:dyDescent="0.2">
      <c r="A6232" s="18">
        <v>41953</v>
      </c>
      <c r="B6232" s="19" t="s">
        <v>155</v>
      </c>
      <c r="C6232" s="19" t="s">
        <v>22</v>
      </c>
      <c r="D6232" s="19" t="s">
        <v>26</v>
      </c>
      <c r="E6232" s="19" t="s">
        <v>27</v>
      </c>
      <c r="F6232" s="19" t="s">
        <v>19</v>
      </c>
      <c r="G6232" s="19" t="s">
        <v>20</v>
      </c>
      <c r="H6232" s="19" t="s">
        <v>20</v>
      </c>
      <c r="I6232" s="20">
        <v>0</v>
      </c>
      <c r="J6232" s="19" t="s">
        <v>21</v>
      </c>
      <c r="K62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2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232" s="15">
        <f>IF(Table1[[#This Row],[BusinessInfo_WomanOwned]]="True",1,0)</f>
        <v>1</v>
      </c>
      <c r="N6232" s="15">
        <f>IF(Table1[[#This Row],[BusinessInfo_MinorityOwned]]="True",1,0)</f>
        <v>0</v>
      </c>
      <c r="O6232" s="15">
        <f>IF(Table1[[#This Row],[BusinessInfo_VeteranOwned]]="True",1,0)</f>
        <v>0</v>
      </c>
    </row>
    <row r="6233" spans="1:15" x14ac:dyDescent="0.2">
      <c r="A6233" s="18">
        <v>41999</v>
      </c>
      <c r="B6233" s="19" t="s">
        <v>155</v>
      </c>
      <c r="C6233" s="19" t="s">
        <v>16</v>
      </c>
      <c r="D6233" s="19" t="s">
        <v>46</v>
      </c>
      <c r="E6233" s="19" t="s">
        <v>43</v>
      </c>
      <c r="F6233" s="19" t="s">
        <v>19</v>
      </c>
      <c r="G6233" s="19" t="s">
        <v>20</v>
      </c>
      <c r="H6233" s="19" t="s">
        <v>20</v>
      </c>
      <c r="I6233" s="20">
        <v>0</v>
      </c>
      <c r="J6233" s="19" t="s">
        <v>21</v>
      </c>
      <c r="K62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2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233" s="15">
        <f>IF(Table1[[#This Row],[BusinessInfo_WomanOwned]]="True",1,0)</f>
        <v>1</v>
      </c>
      <c r="N6233" s="15">
        <f>IF(Table1[[#This Row],[BusinessInfo_MinorityOwned]]="True",1,0)</f>
        <v>0</v>
      </c>
      <c r="O6233" s="15">
        <f>IF(Table1[[#This Row],[BusinessInfo_VeteranOwned]]="True",1,0)</f>
        <v>0</v>
      </c>
    </row>
    <row r="6234" spans="1:15" x14ac:dyDescent="0.2">
      <c r="A6234" s="18">
        <v>42194</v>
      </c>
      <c r="B6234" s="19" t="s">
        <v>155</v>
      </c>
      <c r="C6234" s="19" t="s">
        <v>80</v>
      </c>
      <c r="D6234" s="19" t="s">
        <v>33</v>
      </c>
      <c r="E6234" s="19" t="s">
        <v>247</v>
      </c>
      <c r="F6234" s="19" t="s">
        <v>19</v>
      </c>
      <c r="G6234" s="19" t="s">
        <v>20</v>
      </c>
      <c r="H6234" s="19" t="s">
        <v>20</v>
      </c>
      <c r="I6234" s="20">
        <v>0</v>
      </c>
      <c r="J6234" s="19" t="s">
        <v>21</v>
      </c>
      <c r="K62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2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234" s="15">
        <f>IF(Table1[[#This Row],[BusinessInfo_WomanOwned]]="True",1,0)</f>
        <v>1</v>
      </c>
      <c r="N6234" s="15">
        <f>IF(Table1[[#This Row],[BusinessInfo_MinorityOwned]]="True",1,0)</f>
        <v>0</v>
      </c>
      <c r="O6234" s="15">
        <f>IF(Table1[[#This Row],[BusinessInfo_VeteranOwned]]="True",1,0)</f>
        <v>0</v>
      </c>
    </row>
    <row r="6235" spans="1:15" x14ac:dyDescent="0.2">
      <c r="A6235" s="18">
        <v>30463</v>
      </c>
      <c r="B6235" s="19" t="s">
        <v>155</v>
      </c>
      <c r="C6235" s="19" t="s">
        <v>16</v>
      </c>
      <c r="D6235" s="19" t="s">
        <v>55</v>
      </c>
      <c r="E6235" s="19" t="s">
        <v>18</v>
      </c>
      <c r="F6235" s="19" t="s">
        <v>20</v>
      </c>
      <c r="G6235" s="19" t="s">
        <v>20</v>
      </c>
      <c r="H6235" s="19" t="s">
        <v>20</v>
      </c>
      <c r="I6235" s="20">
        <v>0</v>
      </c>
      <c r="J6235" s="19" t="s">
        <v>21</v>
      </c>
      <c r="K62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2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235" s="15">
        <f>IF(Table1[[#This Row],[BusinessInfo_WomanOwned]]="True",1,0)</f>
        <v>0</v>
      </c>
      <c r="N6235" s="15">
        <f>IF(Table1[[#This Row],[BusinessInfo_MinorityOwned]]="True",1,0)</f>
        <v>0</v>
      </c>
      <c r="O6235" s="15">
        <f>IF(Table1[[#This Row],[BusinessInfo_VeteranOwned]]="True",1,0)</f>
        <v>0</v>
      </c>
    </row>
    <row r="6236" spans="1:15" x14ac:dyDescent="0.2">
      <c r="A6236" s="18">
        <v>30281</v>
      </c>
      <c r="B6236" s="19" t="s">
        <v>155</v>
      </c>
      <c r="C6236" s="19" t="s">
        <v>16</v>
      </c>
      <c r="D6236" s="19" t="s">
        <v>17</v>
      </c>
      <c r="E6236" s="19" t="s">
        <v>56</v>
      </c>
      <c r="F6236" s="19" t="s">
        <v>20</v>
      </c>
      <c r="G6236" s="19" t="s">
        <v>20</v>
      </c>
      <c r="H6236" s="19" t="s">
        <v>20</v>
      </c>
      <c r="I6236" s="20">
        <v>0</v>
      </c>
      <c r="J6236" s="19" t="s">
        <v>21</v>
      </c>
      <c r="K62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2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6236" s="15">
        <f>IF(Table1[[#This Row],[BusinessInfo_WomanOwned]]="True",1,0)</f>
        <v>0</v>
      </c>
      <c r="N6236" s="15">
        <f>IF(Table1[[#This Row],[BusinessInfo_MinorityOwned]]="True",1,0)</f>
        <v>0</v>
      </c>
      <c r="O6236" s="15">
        <f>IF(Table1[[#This Row],[BusinessInfo_VeteranOwned]]="True",1,0)</f>
        <v>0</v>
      </c>
    </row>
    <row r="6237" spans="1:15" x14ac:dyDescent="0.2">
      <c r="A6237" s="18">
        <v>31320</v>
      </c>
      <c r="B6237" s="19" t="s">
        <v>155</v>
      </c>
      <c r="C6237" s="19" t="s">
        <v>16</v>
      </c>
      <c r="D6237" s="19" t="s">
        <v>17</v>
      </c>
      <c r="E6237" s="19" t="s">
        <v>18</v>
      </c>
      <c r="F6237" s="19" t="s">
        <v>20</v>
      </c>
      <c r="G6237" s="19" t="s">
        <v>20</v>
      </c>
      <c r="H6237" s="19" t="s">
        <v>20</v>
      </c>
      <c r="I6237" s="20">
        <v>0</v>
      </c>
      <c r="J6237" s="19" t="s">
        <v>21</v>
      </c>
      <c r="K62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2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6237" s="15">
        <f>IF(Table1[[#This Row],[BusinessInfo_WomanOwned]]="True",1,0)</f>
        <v>0</v>
      </c>
      <c r="N6237" s="15">
        <f>IF(Table1[[#This Row],[BusinessInfo_MinorityOwned]]="True",1,0)</f>
        <v>0</v>
      </c>
      <c r="O6237" s="15">
        <f>IF(Table1[[#This Row],[BusinessInfo_VeteranOwned]]="True",1,0)</f>
        <v>0</v>
      </c>
    </row>
    <row r="6238" spans="1:15" x14ac:dyDescent="0.2">
      <c r="A6238" s="18">
        <v>31367</v>
      </c>
      <c r="B6238" s="19" t="s">
        <v>155</v>
      </c>
      <c r="C6238" s="19" t="s">
        <v>82</v>
      </c>
      <c r="D6238" s="19" t="s">
        <v>55</v>
      </c>
      <c r="E6238" s="19" t="s">
        <v>18</v>
      </c>
      <c r="F6238" s="19" t="s">
        <v>20</v>
      </c>
      <c r="G6238" s="19" t="s">
        <v>20</v>
      </c>
      <c r="H6238" s="19" t="s">
        <v>20</v>
      </c>
      <c r="I6238" s="20">
        <v>0</v>
      </c>
      <c r="J6238" s="19" t="s">
        <v>21</v>
      </c>
      <c r="K62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2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238" s="15">
        <f>IF(Table1[[#This Row],[BusinessInfo_WomanOwned]]="True",1,0)</f>
        <v>0</v>
      </c>
      <c r="N6238" s="15">
        <f>IF(Table1[[#This Row],[BusinessInfo_MinorityOwned]]="True",1,0)</f>
        <v>0</v>
      </c>
      <c r="O6238" s="15">
        <f>IF(Table1[[#This Row],[BusinessInfo_VeteranOwned]]="True",1,0)</f>
        <v>0</v>
      </c>
    </row>
    <row r="6239" spans="1:15" x14ac:dyDescent="0.2">
      <c r="A6239" s="18">
        <v>31369</v>
      </c>
      <c r="B6239" s="19" t="s">
        <v>155</v>
      </c>
      <c r="C6239" s="19" t="s">
        <v>16</v>
      </c>
      <c r="D6239" s="19" t="s">
        <v>55</v>
      </c>
      <c r="E6239" s="19" t="s">
        <v>18</v>
      </c>
      <c r="F6239" s="19" t="s">
        <v>20</v>
      </c>
      <c r="G6239" s="19" t="s">
        <v>20</v>
      </c>
      <c r="H6239" s="19" t="s">
        <v>20</v>
      </c>
      <c r="I6239" s="20">
        <v>0</v>
      </c>
      <c r="J6239" s="19" t="s">
        <v>21</v>
      </c>
      <c r="K62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2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239" s="15">
        <f>IF(Table1[[#This Row],[BusinessInfo_WomanOwned]]="True",1,0)</f>
        <v>0</v>
      </c>
      <c r="N6239" s="15">
        <f>IF(Table1[[#This Row],[BusinessInfo_MinorityOwned]]="True",1,0)</f>
        <v>0</v>
      </c>
      <c r="O6239" s="15">
        <f>IF(Table1[[#This Row],[BusinessInfo_VeteranOwned]]="True",1,0)</f>
        <v>0</v>
      </c>
    </row>
    <row r="6240" spans="1:15" x14ac:dyDescent="0.2">
      <c r="A6240" s="18">
        <v>31392</v>
      </c>
      <c r="B6240" s="19" t="s">
        <v>155</v>
      </c>
      <c r="C6240" s="19" t="s">
        <v>576</v>
      </c>
      <c r="D6240" s="19" t="s">
        <v>577</v>
      </c>
      <c r="E6240" s="19" t="s">
        <v>18</v>
      </c>
      <c r="F6240" s="19" t="s">
        <v>20</v>
      </c>
      <c r="G6240" s="19" t="s">
        <v>20</v>
      </c>
      <c r="H6240" s="19" t="s">
        <v>20</v>
      </c>
      <c r="I6240" s="20">
        <v>0</v>
      </c>
      <c r="J6240" s="19" t="s">
        <v>21</v>
      </c>
      <c r="K62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6240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6240" s="15">
        <f>IF(Table1[[#This Row],[BusinessInfo_WomanOwned]]="True",1,0)</f>
        <v>0</v>
      </c>
      <c r="N6240" s="15">
        <f>IF(Table1[[#This Row],[BusinessInfo_MinorityOwned]]="True",1,0)</f>
        <v>0</v>
      </c>
      <c r="O6240" s="15">
        <f>IF(Table1[[#This Row],[BusinessInfo_VeteranOwned]]="True",1,0)</f>
        <v>0</v>
      </c>
    </row>
    <row r="6241" spans="1:15" x14ac:dyDescent="0.2">
      <c r="A6241" s="18">
        <v>31472</v>
      </c>
      <c r="B6241" s="19" t="s">
        <v>155</v>
      </c>
      <c r="C6241" s="19" t="s">
        <v>16</v>
      </c>
      <c r="D6241" s="19" t="s">
        <v>17</v>
      </c>
      <c r="E6241" s="19" t="s">
        <v>18</v>
      </c>
      <c r="F6241" s="19" t="s">
        <v>20</v>
      </c>
      <c r="G6241" s="19" t="s">
        <v>20</v>
      </c>
      <c r="H6241" s="19" t="s">
        <v>20</v>
      </c>
      <c r="I6241" s="20">
        <v>0</v>
      </c>
      <c r="J6241" s="19" t="s">
        <v>21</v>
      </c>
      <c r="K62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2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6241" s="15">
        <f>IF(Table1[[#This Row],[BusinessInfo_WomanOwned]]="True",1,0)</f>
        <v>0</v>
      </c>
      <c r="N6241" s="15">
        <f>IF(Table1[[#This Row],[BusinessInfo_MinorityOwned]]="True",1,0)</f>
        <v>0</v>
      </c>
      <c r="O6241" s="15">
        <f>IF(Table1[[#This Row],[BusinessInfo_VeteranOwned]]="True",1,0)</f>
        <v>0</v>
      </c>
    </row>
    <row r="6242" spans="1:15" x14ac:dyDescent="0.2">
      <c r="A6242" s="18">
        <v>31505</v>
      </c>
      <c r="B6242" s="19" t="s">
        <v>155</v>
      </c>
      <c r="C6242" s="19" t="s">
        <v>16</v>
      </c>
      <c r="D6242" s="19" t="s">
        <v>17</v>
      </c>
      <c r="E6242" s="19" t="s">
        <v>18</v>
      </c>
      <c r="F6242" s="19" t="s">
        <v>20</v>
      </c>
      <c r="G6242" s="19" t="s">
        <v>20</v>
      </c>
      <c r="H6242" s="19" t="s">
        <v>20</v>
      </c>
      <c r="I6242" s="20">
        <v>0</v>
      </c>
      <c r="J6242" s="19" t="s">
        <v>21</v>
      </c>
      <c r="K62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2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6242" s="15">
        <f>IF(Table1[[#This Row],[BusinessInfo_WomanOwned]]="True",1,0)</f>
        <v>0</v>
      </c>
      <c r="N6242" s="15">
        <f>IF(Table1[[#This Row],[BusinessInfo_MinorityOwned]]="True",1,0)</f>
        <v>0</v>
      </c>
      <c r="O6242" s="15">
        <f>IF(Table1[[#This Row],[BusinessInfo_VeteranOwned]]="True",1,0)</f>
        <v>0</v>
      </c>
    </row>
    <row r="6243" spans="1:15" x14ac:dyDescent="0.2">
      <c r="A6243" s="18">
        <v>31560</v>
      </c>
      <c r="B6243" s="19" t="s">
        <v>155</v>
      </c>
      <c r="C6243" s="19" t="s">
        <v>16</v>
      </c>
      <c r="D6243" s="19" t="s">
        <v>55</v>
      </c>
      <c r="E6243" s="19" t="s">
        <v>56</v>
      </c>
      <c r="F6243" s="19" t="s">
        <v>20</v>
      </c>
      <c r="G6243" s="19" t="s">
        <v>20</v>
      </c>
      <c r="H6243" s="19" t="s">
        <v>20</v>
      </c>
      <c r="I6243" s="20">
        <v>0</v>
      </c>
      <c r="J6243" s="19" t="s">
        <v>21</v>
      </c>
      <c r="K62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2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243" s="15">
        <f>IF(Table1[[#This Row],[BusinessInfo_WomanOwned]]="True",1,0)</f>
        <v>0</v>
      </c>
      <c r="N6243" s="15">
        <f>IF(Table1[[#This Row],[BusinessInfo_MinorityOwned]]="True",1,0)</f>
        <v>0</v>
      </c>
      <c r="O6243" s="15">
        <f>IF(Table1[[#This Row],[BusinessInfo_VeteranOwned]]="True",1,0)</f>
        <v>0</v>
      </c>
    </row>
    <row r="6244" spans="1:15" x14ac:dyDescent="0.2">
      <c r="A6244" s="18">
        <v>31594</v>
      </c>
      <c r="B6244" s="19" t="s">
        <v>155</v>
      </c>
      <c r="C6244" s="19" t="s">
        <v>16</v>
      </c>
      <c r="D6244" s="19" t="s">
        <v>17</v>
      </c>
      <c r="E6244" s="19" t="s">
        <v>56</v>
      </c>
      <c r="F6244" s="19" t="s">
        <v>19</v>
      </c>
      <c r="G6244" s="19" t="s">
        <v>20</v>
      </c>
      <c r="H6244" s="19" t="s">
        <v>20</v>
      </c>
      <c r="I6244" s="20">
        <v>0</v>
      </c>
      <c r="J6244" s="19" t="s">
        <v>21</v>
      </c>
      <c r="K62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2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6244" s="15">
        <f>IF(Table1[[#This Row],[BusinessInfo_WomanOwned]]="True",1,0)</f>
        <v>1</v>
      </c>
      <c r="N6244" s="15">
        <f>IF(Table1[[#This Row],[BusinessInfo_MinorityOwned]]="True",1,0)</f>
        <v>0</v>
      </c>
      <c r="O6244" s="15">
        <f>IF(Table1[[#This Row],[BusinessInfo_VeteranOwned]]="True",1,0)</f>
        <v>0</v>
      </c>
    </row>
    <row r="6245" spans="1:15" x14ac:dyDescent="0.2">
      <c r="A6245" s="18">
        <v>31644</v>
      </c>
      <c r="B6245" s="19" t="s">
        <v>155</v>
      </c>
      <c r="C6245" s="19" t="s">
        <v>272</v>
      </c>
      <c r="D6245" s="19" t="s">
        <v>17</v>
      </c>
      <c r="E6245" s="19" t="s">
        <v>18</v>
      </c>
      <c r="F6245" s="19" t="s">
        <v>19</v>
      </c>
      <c r="G6245" s="19" t="s">
        <v>20</v>
      </c>
      <c r="H6245" s="19" t="s">
        <v>20</v>
      </c>
      <c r="I6245" s="20">
        <v>0</v>
      </c>
      <c r="J6245" s="19" t="s">
        <v>21</v>
      </c>
      <c r="K62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2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6245" s="15">
        <f>IF(Table1[[#This Row],[BusinessInfo_WomanOwned]]="True",1,0)</f>
        <v>1</v>
      </c>
      <c r="N6245" s="15">
        <f>IF(Table1[[#This Row],[BusinessInfo_MinorityOwned]]="True",1,0)</f>
        <v>0</v>
      </c>
      <c r="O6245" s="15">
        <f>IF(Table1[[#This Row],[BusinessInfo_VeteranOwned]]="True",1,0)</f>
        <v>0</v>
      </c>
    </row>
    <row r="6246" spans="1:15" x14ac:dyDescent="0.2">
      <c r="A6246" s="18">
        <v>31831</v>
      </c>
      <c r="B6246" s="19" t="s">
        <v>155</v>
      </c>
      <c r="C6246" s="19" t="s">
        <v>65</v>
      </c>
      <c r="D6246" s="19" t="s">
        <v>66</v>
      </c>
      <c r="E6246" s="19" t="s">
        <v>56</v>
      </c>
      <c r="F6246" s="19" t="s">
        <v>20</v>
      </c>
      <c r="G6246" s="19" t="s">
        <v>20</v>
      </c>
      <c r="H6246" s="19" t="s">
        <v>20</v>
      </c>
      <c r="I6246" s="20">
        <v>0</v>
      </c>
      <c r="J6246" s="19" t="s">
        <v>21</v>
      </c>
      <c r="K62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2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246" s="15">
        <f>IF(Table1[[#This Row],[BusinessInfo_WomanOwned]]="True",1,0)</f>
        <v>0</v>
      </c>
      <c r="N6246" s="15">
        <f>IF(Table1[[#This Row],[BusinessInfo_MinorityOwned]]="True",1,0)</f>
        <v>0</v>
      </c>
      <c r="O6246" s="15">
        <f>IF(Table1[[#This Row],[BusinessInfo_VeteranOwned]]="True",1,0)</f>
        <v>0</v>
      </c>
    </row>
    <row r="6247" spans="1:15" x14ac:dyDescent="0.2">
      <c r="A6247" s="18">
        <v>31835</v>
      </c>
      <c r="B6247" s="19" t="s">
        <v>155</v>
      </c>
      <c r="C6247" s="19" t="s">
        <v>16</v>
      </c>
      <c r="D6247" s="19" t="s">
        <v>55</v>
      </c>
      <c r="E6247" s="19" t="s">
        <v>18</v>
      </c>
      <c r="F6247" s="19" t="s">
        <v>20</v>
      </c>
      <c r="G6247" s="19" t="s">
        <v>20</v>
      </c>
      <c r="H6247" s="19" t="s">
        <v>20</v>
      </c>
      <c r="I6247" s="20">
        <v>0</v>
      </c>
      <c r="J6247" s="19" t="s">
        <v>21</v>
      </c>
      <c r="K62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2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247" s="15">
        <f>IF(Table1[[#This Row],[BusinessInfo_WomanOwned]]="True",1,0)</f>
        <v>0</v>
      </c>
      <c r="N6247" s="15">
        <f>IF(Table1[[#This Row],[BusinessInfo_MinorityOwned]]="True",1,0)</f>
        <v>0</v>
      </c>
      <c r="O6247" s="15">
        <f>IF(Table1[[#This Row],[BusinessInfo_VeteranOwned]]="True",1,0)</f>
        <v>0</v>
      </c>
    </row>
    <row r="6248" spans="1:15" x14ac:dyDescent="0.2">
      <c r="A6248" s="18">
        <v>31839</v>
      </c>
      <c r="B6248" s="19" t="s">
        <v>155</v>
      </c>
      <c r="C6248" s="19" t="s">
        <v>16</v>
      </c>
      <c r="D6248" s="19" t="s">
        <v>55</v>
      </c>
      <c r="E6248" s="19" t="s">
        <v>56</v>
      </c>
      <c r="F6248" s="19" t="s">
        <v>20</v>
      </c>
      <c r="G6248" s="19" t="s">
        <v>20</v>
      </c>
      <c r="H6248" s="19" t="s">
        <v>20</v>
      </c>
      <c r="I6248" s="20">
        <v>0</v>
      </c>
      <c r="J6248" s="19" t="s">
        <v>21</v>
      </c>
      <c r="K62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2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248" s="15">
        <f>IF(Table1[[#This Row],[BusinessInfo_WomanOwned]]="True",1,0)</f>
        <v>0</v>
      </c>
      <c r="N6248" s="15">
        <f>IF(Table1[[#This Row],[BusinessInfo_MinorityOwned]]="True",1,0)</f>
        <v>0</v>
      </c>
      <c r="O6248" s="15">
        <f>IF(Table1[[#This Row],[BusinessInfo_VeteranOwned]]="True",1,0)</f>
        <v>0</v>
      </c>
    </row>
    <row r="6249" spans="1:15" x14ac:dyDescent="0.2">
      <c r="A6249" s="18">
        <v>31841</v>
      </c>
      <c r="B6249" s="19" t="s">
        <v>155</v>
      </c>
      <c r="C6249" s="19" t="s">
        <v>16</v>
      </c>
      <c r="D6249" s="19" t="s">
        <v>55</v>
      </c>
      <c r="E6249" s="19" t="s">
        <v>18</v>
      </c>
      <c r="F6249" s="19" t="s">
        <v>20</v>
      </c>
      <c r="G6249" s="19" t="s">
        <v>20</v>
      </c>
      <c r="H6249" s="19" t="s">
        <v>20</v>
      </c>
      <c r="I6249" s="20">
        <v>0</v>
      </c>
      <c r="J6249" s="19" t="s">
        <v>21</v>
      </c>
      <c r="K62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2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249" s="15">
        <f>IF(Table1[[#This Row],[BusinessInfo_WomanOwned]]="True",1,0)</f>
        <v>0</v>
      </c>
      <c r="N6249" s="15">
        <f>IF(Table1[[#This Row],[BusinessInfo_MinorityOwned]]="True",1,0)</f>
        <v>0</v>
      </c>
      <c r="O6249" s="15">
        <f>IF(Table1[[#This Row],[BusinessInfo_VeteranOwned]]="True",1,0)</f>
        <v>0</v>
      </c>
    </row>
    <row r="6250" spans="1:15" x14ac:dyDescent="0.2">
      <c r="A6250" s="18">
        <v>31851</v>
      </c>
      <c r="B6250" s="19" t="s">
        <v>155</v>
      </c>
      <c r="C6250" s="19" t="s">
        <v>16</v>
      </c>
      <c r="D6250" s="19" t="s">
        <v>46</v>
      </c>
      <c r="E6250" s="19" t="s">
        <v>18</v>
      </c>
      <c r="F6250" s="19" t="s">
        <v>20</v>
      </c>
      <c r="G6250" s="19" t="s">
        <v>20</v>
      </c>
      <c r="H6250" s="19" t="s">
        <v>20</v>
      </c>
      <c r="I6250" s="20">
        <v>0</v>
      </c>
      <c r="J6250" s="19" t="s">
        <v>21</v>
      </c>
      <c r="K62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2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250" s="15">
        <f>IF(Table1[[#This Row],[BusinessInfo_WomanOwned]]="True",1,0)</f>
        <v>0</v>
      </c>
      <c r="N6250" s="15">
        <f>IF(Table1[[#This Row],[BusinessInfo_MinorityOwned]]="True",1,0)</f>
        <v>0</v>
      </c>
      <c r="O6250" s="15">
        <f>IF(Table1[[#This Row],[BusinessInfo_VeteranOwned]]="True",1,0)</f>
        <v>0</v>
      </c>
    </row>
    <row r="6251" spans="1:15" x14ac:dyDescent="0.2">
      <c r="A6251" s="18">
        <v>31861</v>
      </c>
      <c r="B6251" s="19" t="s">
        <v>155</v>
      </c>
      <c r="C6251" s="19" t="s">
        <v>82</v>
      </c>
      <c r="D6251" s="19" t="s">
        <v>55</v>
      </c>
      <c r="E6251" s="19" t="s">
        <v>18</v>
      </c>
      <c r="F6251" s="19" t="s">
        <v>20</v>
      </c>
      <c r="G6251" s="19" t="s">
        <v>20</v>
      </c>
      <c r="H6251" s="19" t="s">
        <v>20</v>
      </c>
      <c r="I6251" s="20">
        <v>0</v>
      </c>
      <c r="J6251" s="19" t="s">
        <v>21</v>
      </c>
      <c r="K62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2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251" s="15">
        <f>IF(Table1[[#This Row],[BusinessInfo_WomanOwned]]="True",1,0)</f>
        <v>0</v>
      </c>
      <c r="N6251" s="15">
        <f>IF(Table1[[#This Row],[BusinessInfo_MinorityOwned]]="True",1,0)</f>
        <v>0</v>
      </c>
      <c r="O6251" s="15">
        <f>IF(Table1[[#This Row],[BusinessInfo_VeteranOwned]]="True",1,0)</f>
        <v>0</v>
      </c>
    </row>
    <row r="6252" spans="1:15" x14ac:dyDescent="0.2">
      <c r="A6252" s="18">
        <v>31870</v>
      </c>
      <c r="B6252" s="19" t="s">
        <v>155</v>
      </c>
      <c r="C6252" s="19" t="s">
        <v>16</v>
      </c>
      <c r="D6252" s="19" t="s">
        <v>55</v>
      </c>
      <c r="E6252" s="19" t="s">
        <v>18</v>
      </c>
      <c r="F6252" s="19" t="s">
        <v>20</v>
      </c>
      <c r="G6252" s="19" t="s">
        <v>20</v>
      </c>
      <c r="H6252" s="19" t="s">
        <v>20</v>
      </c>
      <c r="I6252" s="20">
        <v>0</v>
      </c>
      <c r="J6252" s="19" t="s">
        <v>21</v>
      </c>
      <c r="K62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2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252" s="15">
        <f>IF(Table1[[#This Row],[BusinessInfo_WomanOwned]]="True",1,0)</f>
        <v>0</v>
      </c>
      <c r="N6252" s="15">
        <f>IF(Table1[[#This Row],[BusinessInfo_MinorityOwned]]="True",1,0)</f>
        <v>0</v>
      </c>
      <c r="O6252" s="15">
        <f>IF(Table1[[#This Row],[BusinessInfo_VeteranOwned]]="True",1,0)</f>
        <v>0</v>
      </c>
    </row>
    <row r="6253" spans="1:15" x14ac:dyDescent="0.2">
      <c r="A6253" s="18">
        <v>31874</v>
      </c>
      <c r="B6253" s="19" t="s">
        <v>155</v>
      </c>
      <c r="C6253" s="19" t="s">
        <v>16</v>
      </c>
      <c r="D6253" s="19" t="s">
        <v>17</v>
      </c>
      <c r="E6253" s="19" t="s">
        <v>56</v>
      </c>
      <c r="F6253" s="19" t="s">
        <v>20</v>
      </c>
      <c r="G6253" s="19" t="s">
        <v>20</v>
      </c>
      <c r="H6253" s="19" t="s">
        <v>20</v>
      </c>
      <c r="I6253" s="20">
        <v>0</v>
      </c>
      <c r="J6253" s="19" t="s">
        <v>21</v>
      </c>
      <c r="K62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2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6253" s="15">
        <f>IF(Table1[[#This Row],[BusinessInfo_WomanOwned]]="True",1,0)</f>
        <v>0</v>
      </c>
      <c r="N6253" s="15">
        <f>IF(Table1[[#This Row],[BusinessInfo_MinorityOwned]]="True",1,0)</f>
        <v>0</v>
      </c>
      <c r="O6253" s="15">
        <f>IF(Table1[[#This Row],[BusinessInfo_VeteranOwned]]="True",1,0)</f>
        <v>0</v>
      </c>
    </row>
    <row r="6254" spans="1:15" x14ac:dyDescent="0.2">
      <c r="A6254" s="18">
        <v>31890</v>
      </c>
      <c r="B6254" s="19" t="s">
        <v>155</v>
      </c>
      <c r="C6254" s="19" t="s">
        <v>16</v>
      </c>
      <c r="D6254" s="19" t="s">
        <v>17</v>
      </c>
      <c r="E6254" s="19" t="s">
        <v>56</v>
      </c>
      <c r="F6254" s="19" t="s">
        <v>20</v>
      </c>
      <c r="G6254" s="19" t="s">
        <v>20</v>
      </c>
      <c r="H6254" s="19" t="s">
        <v>20</v>
      </c>
      <c r="I6254" s="20">
        <v>0</v>
      </c>
      <c r="J6254" s="19" t="s">
        <v>21</v>
      </c>
      <c r="K62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2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6254" s="15">
        <f>IF(Table1[[#This Row],[BusinessInfo_WomanOwned]]="True",1,0)</f>
        <v>0</v>
      </c>
      <c r="N6254" s="15">
        <f>IF(Table1[[#This Row],[BusinessInfo_MinorityOwned]]="True",1,0)</f>
        <v>0</v>
      </c>
      <c r="O6254" s="15">
        <f>IF(Table1[[#This Row],[BusinessInfo_VeteranOwned]]="True",1,0)</f>
        <v>0</v>
      </c>
    </row>
    <row r="6255" spans="1:15" x14ac:dyDescent="0.2">
      <c r="A6255" s="18">
        <v>31891</v>
      </c>
      <c r="B6255" s="19" t="s">
        <v>155</v>
      </c>
      <c r="C6255" s="19" t="s">
        <v>65</v>
      </c>
      <c r="D6255" s="19" t="s">
        <v>66</v>
      </c>
      <c r="E6255" s="19" t="s">
        <v>56</v>
      </c>
      <c r="F6255" s="19" t="s">
        <v>20</v>
      </c>
      <c r="G6255" s="19" t="s">
        <v>20</v>
      </c>
      <c r="H6255" s="19" t="s">
        <v>20</v>
      </c>
      <c r="I6255" s="20">
        <v>0</v>
      </c>
      <c r="J6255" s="19" t="s">
        <v>21</v>
      </c>
      <c r="K62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2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255" s="15">
        <f>IF(Table1[[#This Row],[BusinessInfo_WomanOwned]]="True",1,0)</f>
        <v>0</v>
      </c>
      <c r="N6255" s="15">
        <f>IF(Table1[[#This Row],[BusinessInfo_MinorityOwned]]="True",1,0)</f>
        <v>0</v>
      </c>
      <c r="O6255" s="15">
        <f>IF(Table1[[#This Row],[BusinessInfo_VeteranOwned]]="True",1,0)</f>
        <v>0</v>
      </c>
    </row>
    <row r="6256" spans="1:15" x14ac:dyDescent="0.2">
      <c r="A6256" s="18">
        <v>31900</v>
      </c>
      <c r="B6256" s="19" t="s">
        <v>155</v>
      </c>
      <c r="C6256" s="19" t="s">
        <v>16</v>
      </c>
      <c r="D6256" s="19" t="s">
        <v>55</v>
      </c>
      <c r="E6256" s="19" t="s">
        <v>18</v>
      </c>
      <c r="F6256" s="19" t="s">
        <v>20</v>
      </c>
      <c r="G6256" s="19" t="s">
        <v>20</v>
      </c>
      <c r="H6256" s="19" t="s">
        <v>20</v>
      </c>
      <c r="I6256" s="20">
        <v>0</v>
      </c>
      <c r="J6256" s="19" t="s">
        <v>21</v>
      </c>
      <c r="K62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2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256" s="15">
        <f>IF(Table1[[#This Row],[BusinessInfo_WomanOwned]]="True",1,0)</f>
        <v>0</v>
      </c>
      <c r="N6256" s="15">
        <f>IF(Table1[[#This Row],[BusinessInfo_MinorityOwned]]="True",1,0)</f>
        <v>0</v>
      </c>
      <c r="O6256" s="15">
        <f>IF(Table1[[#This Row],[BusinessInfo_VeteranOwned]]="True",1,0)</f>
        <v>0</v>
      </c>
    </row>
    <row r="6257" spans="1:15" x14ac:dyDescent="0.2">
      <c r="A6257" s="18">
        <v>31908</v>
      </c>
      <c r="B6257" s="19" t="s">
        <v>155</v>
      </c>
      <c r="C6257" s="19" t="s">
        <v>16</v>
      </c>
      <c r="D6257" s="19" t="s">
        <v>55</v>
      </c>
      <c r="E6257" s="19" t="s">
        <v>18</v>
      </c>
      <c r="F6257" s="19" t="s">
        <v>19</v>
      </c>
      <c r="G6257" s="19" t="s">
        <v>20</v>
      </c>
      <c r="H6257" s="19" t="s">
        <v>20</v>
      </c>
      <c r="I6257" s="20">
        <v>0</v>
      </c>
      <c r="J6257" s="19" t="s">
        <v>21</v>
      </c>
      <c r="K62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2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257" s="15">
        <f>IF(Table1[[#This Row],[BusinessInfo_WomanOwned]]="True",1,0)</f>
        <v>1</v>
      </c>
      <c r="N6257" s="15">
        <f>IF(Table1[[#This Row],[BusinessInfo_MinorityOwned]]="True",1,0)</f>
        <v>0</v>
      </c>
      <c r="O6257" s="15">
        <f>IF(Table1[[#This Row],[BusinessInfo_VeteranOwned]]="True",1,0)</f>
        <v>0</v>
      </c>
    </row>
    <row r="6258" spans="1:15" x14ac:dyDescent="0.2">
      <c r="A6258" s="18">
        <v>31920</v>
      </c>
      <c r="B6258" s="19" t="s">
        <v>155</v>
      </c>
      <c r="C6258" s="19" t="s">
        <v>16</v>
      </c>
      <c r="D6258" s="19" t="s">
        <v>46</v>
      </c>
      <c r="E6258" s="19" t="s">
        <v>56</v>
      </c>
      <c r="F6258" s="19" t="s">
        <v>20</v>
      </c>
      <c r="G6258" s="19" t="s">
        <v>20</v>
      </c>
      <c r="H6258" s="19" t="s">
        <v>20</v>
      </c>
      <c r="I6258" s="20">
        <v>0</v>
      </c>
      <c r="J6258" s="19" t="s">
        <v>21</v>
      </c>
      <c r="K62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2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258" s="15">
        <f>IF(Table1[[#This Row],[BusinessInfo_WomanOwned]]="True",1,0)</f>
        <v>0</v>
      </c>
      <c r="N6258" s="15">
        <f>IF(Table1[[#This Row],[BusinessInfo_MinorityOwned]]="True",1,0)</f>
        <v>0</v>
      </c>
      <c r="O6258" s="15">
        <f>IF(Table1[[#This Row],[BusinessInfo_VeteranOwned]]="True",1,0)</f>
        <v>0</v>
      </c>
    </row>
    <row r="6259" spans="1:15" x14ac:dyDescent="0.2">
      <c r="A6259" s="18">
        <v>31950</v>
      </c>
      <c r="B6259" s="19" t="s">
        <v>155</v>
      </c>
      <c r="C6259" s="19" t="s">
        <v>16</v>
      </c>
      <c r="D6259" s="19" t="s">
        <v>46</v>
      </c>
      <c r="E6259" s="19" t="s">
        <v>56</v>
      </c>
      <c r="F6259" s="19" t="s">
        <v>20</v>
      </c>
      <c r="G6259" s="19" t="s">
        <v>19</v>
      </c>
      <c r="H6259" s="19" t="s">
        <v>20</v>
      </c>
      <c r="I6259" s="20">
        <v>0</v>
      </c>
      <c r="J6259" s="19" t="s">
        <v>21</v>
      </c>
      <c r="K62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2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259" s="15">
        <f>IF(Table1[[#This Row],[BusinessInfo_WomanOwned]]="True",1,0)</f>
        <v>0</v>
      </c>
      <c r="N6259" s="15">
        <f>IF(Table1[[#This Row],[BusinessInfo_MinorityOwned]]="True",1,0)</f>
        <v>1</v>
      </c>
      <c r="O6259" s="15">
        <f>IF(Table1[[#This Row],[BusinessInfo_VeteranOwned]]="True",1,0)</f>
        <v>0</v>
      </c>
    </row>
    <row r="6260" spans="1:15" x14ac:dyDescent="0.2">
      <c r="A6260" s="18">
        <v>31965</v>
      </c>
      <c r="B6260" s="19" t="s">
        <v>155</v>
      </c>
      <c r="C6260" s="19" t="s">
        <v>578</v>
      </c>
      <c r="D6260" s="19" t="s">
        <v>66</v>
      </c>
      <c r="E6260" s="19" t="s">
        <v>18</v>
      </c>
      <c r="F6260" s="19" t="s">
        <v>20</v>
      </c>
      <c r="G6260" s="19" t="s">
        <v>20</v>
      </c>
      <c r="H6260" s="19" t="s">
        <v>20</v>
      </c>
      <c r="I6260" s="20">
        <v>0</v>
      </c>
      <c r="J6260" s="19" t="s">
        <v>21</v>
      </c>
      <c r="K62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2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260" s="15">
        <f>IF(Table1[[#This Row],[BusinessInfo_WomanOwned]]="True",1,0)</f>
        <v>0</v>
      </c>
      <c r="N6260" s="15">
        <f>IF(Table1[[#This Row],[BusinessInfo_MinorityOwned]]="True",1,0)</f>
        <v>0</v>
      </c>
      <c r="O6260" s="15">
        <f>IF(Table1[[#This Row],[BusinessInfo_VeteranOwned]]="True",1,0)</f>
        <v>0</v>
      </c>
    </row>
    <row r="6261" spans="1:15" x14ac:dyDescent="0.2">
      <c r="A6261" s="18">
        <v>31969</v>
      </c>
      <c r="B6261" s="19" t="s">
        <v>155</v>
      </c>
      <c r="C6261" s="19" t="s">
        <v>82</v>
      </c>
      <c r="D6261" s="19" t="s">
        <v>46</v>
      </c>
      <c r="E6261" s="19" t="s">
        <v>18</v>
      </c>
      <c r="F6261" s="19" t="s">
        <v>20</v>
      </c>
      <c r="G6261" s="19" t="s">
        <v>20</v>
      </c>
      <c r="H6261" s="19" t="s">
        <v>20</v>
      </c>
      <c r="I6261" s="20">
        <v>0</v>
      </c>
      <c r="J6261" s="19" t="s">
        <v>21</v>
      </c>
      <c r="K62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2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261" s="15">
        <f>IF(Table1[[#This Row],[BusinessInfo_WomanOwned]]="True",1,0)</f>
        <v>0</v>
      </c>
      <c r="N6261" s="15">
        <f>IF(Table1[[#This Row],[BusinessInfo_MinorityOwned]]="True",1,0)</f>
        <v>0</v>
      </c>
      <c r="O6261" s="15">
        <f>IF(Table1[[#This Row],[BusinessInfo_VeteranOwned]]="True",1,0)</f>
        <v>0</v>
      </c>
    </row>
    <row r="6262" spans="1:15" x14ac:dyDescent="0.2">
      <c r="A6262" s="18">
        <v>31976</v>
      </c>
      <c r="B6262" s="19" t="s">
        <v>155</v>
      </c>
      <c r="C6262" s="19" t="s">
        <v>320</v>
      </c>
      <c r="D6262" s="19" t="s">
        <v>17</v>
      </c>
      <c r="E6262" s="19" t="s">
        <v>18</v>
      </c>
      <c r="F6262" s="19" t="s">
        <v>20</v>
      </c>
      <c r="G6262" s="19" t="s">
        <v>20</v>
      </c>
      <c r="H6262" s="19" t="s">
        <v>20</v>
      </c>
      <c r="I6262" s="20">
        <v>0</v>
      </c>
      <c r="J6262" s="19" t="s">
        <v>21</v>
      </c>
      <c r="K62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2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6262" s="15">
        <f>IF(Table1[[#This Row],[BusinessInfo_WomanOwned]]="True",1,0)</f>
        <v>0</v>
      </c>
      <c r="N6262" s="15">
        <f>IF(Table1[[#This Row],[BusinessInfo_MinorityOwned]]="True",1,0)</f>
        <v>0</v>
      </c>
      <c r="O6262" s="15">
        <f>IF(Table1[[#This Row],[BusinessInfo_VeteranOwned]]="True",1,0)</f>
        <v>0</v>
      </c>
    </row>
    <row r="6263" spans="1:15" x14ac:dyDescent="0.2">
      <c r="A6263" s="18">
        <v>31981</v>
      </c>
      <c r="B6263" s="19" t="s">
        <v>155</v>
      </c>
      <c r="C6263" s="19" t="s">
        <v>16</v>
      </c>
      <c r="D6263" s="19" t="s">
        <v>55</v>
      </c>
      <c r="E6263" s="19" t="s">
        <v>18</v>
      </c>
      <c r="F6263" s="19" t="s">
        <v>19</v>
      </c>
      <c r="G6263" s="19" t="s">
        <v>20</v>
      </c>
      <c r="H6263" s="19" t="s">
        <v>20</v>
      </c>
      <c r="I6263" s="20">
        <v>0</v>
      </c>
      <c r="J6263" s="19" t="s">
        <v>21</v>
      </c>
      <c r="K62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2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263" s="15">
        <f>IF(Table1[[#This Row],[BusinessInfo_WomanOwned]]="True",1,0)</f>
        <v>1</v>
      </c>
      <c r="N6263" s="15">
        <f>IF(Table1[[#This Row],[BusinessInfo_MinorityOwned]]="True",1,0)</f>
        <v>0</v>
      </c>
      <c r="O6263" s="15">
        <f>IF(Table1[[#This Row],[BusinessInfo_VeteranOwned]]="True",1,0)</f>
        <v>0</v>
      </c>
    </row>
    <row r="6264" spans="1:15" x14ac:dyDescent="0.2">
      <c r="A6264" s="18">
        <v>31982</v>
      </c>
      <c r="B6264" s="19" t="s">
        <v>155</v>
      </c>
      <c r="C6264" s="19" t="s">
        <v>16</v>
      </c>
      <c r="D6264" s="19" t="s">
        <v>55</v>
      </c>
      <c r="E6264" s="19" t="s">
        <v>18</v>
      </c>
      <c r="F6264" s="19" t="s">
        <v>20</v>
      </c>
      <c r="G6264" s="19" t="s">
        <v>20</v>
      </c>
      <c r="H6264" s="19" t="s">
        <v>20</v>
      </c>
      <c r="I6264" s="20">
        <v>0</v>
      </c>
      <c r="J6264" s="19" t="s">
        <v>21</v>
      </c>
      <c r="K62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2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264" s="15">
        <f>IF(Table1[[#This Row],[BusinessInfo_WomanOwned]]="True",1,0)</f>
        <v>0</v>
      </c>
      <c r="N6264" s="15">
        <f>IF(Table1[[#This Row],[BusinessInfo_MinorityOwned]]="True",1,0)</f>
        <v>0</v>
      </c>
      <c r="O6264" s="15">
        <f>IF(Table1[[#This Row],[BusinessInfo_VeteranOwned]]="True",1,0)</f>
        <v>0</v>
      </c>
    </row>
    <row r="6265" spans="1:15" x14ac:dyDescent="0.2">
      <c r="A6265" s="18">
        <v>31991</v>
      </c>
      <c r="B6265" s="19" t="s">
        <v>155</v>
      </c>
      <c r="C6265" s="19" t="s">
        <v>16</v>
      </c>
      <c r="D6265" s="19" t="s">
        <v>46</v>
      </c>
      <c r="E6265" s="19" t="s">
        <v>56</v>
      </c>
      <c r="F6265" s="19" t="s">
        <v>20</v>
      </c>
      <c r="G6265" s="19" t="s">
        <v>20</v>
      </c>
      <c r="H6265" s="19" t="s">
        <v>20</v>
      </c>
      <c r="I6265" s="20">
        <v>0</v>
      </c>
      <c r="J6265" s="19" t="s">
        <v>21</v>
      </c>
      <c r="K62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2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265" s="15">
        <f>IF(Table1[[#This Row],[BusinessInfo_WomanOwned]]="True",1,0)</f>
        <v>0</v>
      </c>
      <c r="N6265" s="15">
        <f>IF(Table1[[#This Row],[BusinessInfo_MinorityOwned]]="True",1,0)</f>
        <v>0</v>
      </c>
      <c r="O6265" s="15">
        <f>IF(Table1[[#This Row],[BusinessInfo_VeteranOwned]]="True",1,0)</f>
        <v>0</v>
      </c>
    </row>
    <row r="6266" spans="1:15" x14ac:dyDescent="0.2">
      <c r="A6266" s="18">
        <v>31992</v>
      </c>
      <c r="B6266" s="19" t="s">
        <v>155</v>
      </c>
      <c r="C6266" s="19" t="s">
        <v>16</v>
      </c>
      <c r="D6266" s="19" t="s">
        <v>55</v>
      </c>
      <c r="E6266" s="19" t="s">
        <v>18</v>
      </c>
      <c r="F6266" s="19" t="s">
        <v>20</v>
      </c>
      <c r="G6266" s="19" t="s">
        <v>20</v>
      </c>
      <c r="H6266" s="19" t="s">
        <v>20</v>
      </c>
      <c r="I6266" s="20">
        <v>0</v>
      </c>
      <c r="J6266" s="19" t="s">
        <v>21</v>
      </c>
      <c r="K62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2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266" s="15">
        <f>IF(Table1[[#This Row],[BusinessInfo_WomanOwned]]="True",1,0)</f>
        <v>0</v>
      </c>
      <c r="N6266" s="15">
        <f>IF(Table1[[#This Row],[BusinessInfo_MinorityOwned]]="True",1,0)</f>
        <v>0</v>
      </c>
      <c r="O6266" s="15">
        <f>IF(Table1[[#This Row],[BusinessInfo_VeteranOwned]]="True",1,0)</f>
        <v>0</v>
      </c>
    </row>
    <row r="6267" spans="1:15" x14ac:dyDescent="0.2">
      <c r="A6267" s="18">
        <v>32001</v>
      </c>
      <c r="B6267" s="19" t="s">
        <v>155</v>
      </c>
      <c r="C6267" s="19" t="s">
        <v>16</v>
      </c>
      <c r="D6267" s="19" t="s">
        <v>46</v>
      </c>
      <c r="E6267" s="19" t="s">
        <v>56</v>
      </c>
      <c r="F6267" s="19" t="s">
        <v>19</v>
      </c>
      <c r="G6267" s="19" t="s">
        <v>20</v>
      </c>
      <c r="H6267" s="19" t="s">
        <v>20</v>
      </c>
      <c r="I6267" s="20">
        <v>0</v>
      </c>
      <c r="J6267" s="19" t="s">
        <v>21</v>
      </c>
      <c r="K62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2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267" s="15">
        <f>IF(Table1[[#This Row],[BusinessInfo_WomanOwned]]="True",1,0)</f>
        <v>1</v>
      </c>
      <c r="N6267" s="15">
        <f>IF(Table1[[#This Row],[BusinessInfo_MinorityOwned]]="True",1,0)</f>
        <v>0</v>
      </c>
      <c r="O6267" s="15">
        <f>IF(Table1[[#This Row],[BusinessInfo_VeteranOwned]]="True",1,0)</f>
        <v>0</v>
      </c>
    </row>
    <row r="6268" spans="1:15" x14ac:dyDescent="0.2">
      <c r="A6268" s="18">
        <v>32002</v>
      </c>
      <c r="B6268" s="19" t="s">
        <v>155</v>
      </c>
      <c r="C6268" s="19" t="s">
        <v>16</v>
      </c>
      <c r="D6268" s="19" t="s">
        <v>55</v>
      </c>
      <c r="E6268" s="19" t="s">
        <v>18</v>
      </c>
      <c r="F6268" s="19" t="s">
        <v>20</v>
      </c>
      <c r="G6268" s="19" t="s">
        <v>20</v>
      </c>
      <c r="H6268" s="19" t="s">
        <v>20</v>
      </c>
      <c r="I6268" s="20">
        <v>0</v>
      </c>
      <c r="J6268" s="19" t="s">
        <v>21</v>
      </c>
      <c r="K62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2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268" s="15">
        <f>IF(Table1[[#This Row],[BusinessInfo_WomanOwned]]="True",1,0)</f>
        <v>0</v>
      </c>
      <c r="N6268" s="15">
        <f>IF(Table1[[#This Row],[BusinessInfo_MinorityOwned]]="True",1,0)</f>
        <v>0</v>
      </c>
      <c r="O6268" s="15">
        <f>IF(Table1[[#This Row],[BusinessInfo_VeteranOwned]]="True",1,0)</f>
        <v>0</v>
      </c>
    </row>
    <row r="6269" spans="1:15" x14ac:dyDescent="0.2">
      <c r="A6269" s="18">
        <v>32007</v>
      </c>
      <c r="B6269" s="19" t="s">
        <v>155</v>
      </c>
      <c r="C6269" s="19" t="s">
        <v>16</v>
      </c>
      <c r="D6269" s="19" t="s">
        <v>17</v>
      </c>
      <c r="E6269" s="19" t="s">
        <v>56</v>
      </c>
      <c r="F6269" s="19" t="s">
        <v>20</v>
      </c>
      <c r="G6269" s="19" t="s">
        <v>20</v>
      </c>
      <c r="H6269" s="19" t="s">
        <v>20</v>
      </c>
      <c r="I6269" s="20">
        <v>0</v>
      </c>
      <c r="J6269" s="19" t="s">
        <v>21</v>
      </c>
      <c r="K62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2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6269" s="15">
        <f>IF(Table1[[#This Row],[BusinessInfo_WomanOwned]]="True",1,0)</f>
        <v>0</v>
      </c>
      <c r="N6269" s="15">
        <f>IF(Table1[[#This Row],[BusinessInfo_MinorityOwned]]="True",1,0)</f>
        <v>0</v>
      </c>
      <c r="O6269" s="15">
        <f>IF(Table1[[#This Row],[BusinessInfo_VeteranOwned]]="True",1,0)</f>
        <v>0</v>
      </c>
    </row>
    <row r="6270" spans="1:15" x14ac:dyDescent="0.2">
      <c r="A6270" s="18">
        <v>32048</v>
      </c>
      <c r="B6270" s="19" t="s">
        <v>155</v>
      </c>
      <c r="C6270" s="19" t="s">
        <v>16</v>
      </c>
      <c r="D6270" s="19" t="s">
        <v>17</v>
      </c>
      <c r="E6270" s="19" t="s">
        <v>56</v>
      </c>
      <c r="F6270" s="19" t="s">
        <v>19</v>
      </c>
      <c r="G6270" s="19" t="s">
        <v>20</v>
      </c>
      <c r="H6270" s="19" t="s">
        <v>20</v>
      </c>
      <c r="I6270" s="20">
        <v>0</v>
      </c>
      <c r="J6270" s="19" t="s">
        <v>21</v>
      </c>
      <c r="K62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2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6270" s="15">
        <f>IF(Table1[[#This Row],[BusinessInfo_WomanOwned]]="True",1,0)</f>
        <v>1</v>
      </c>
      <c r="N6270" s="15">
        <f>IF(Table1[[#This Row],[BusinessInfo_MinorityOwned]]="True",1,0)</f>
        <v>0</v>
      </c>
      <c r="O6270" s="15">
        <f>IF(Table1[[#This Row],[BusinessInfo_VeteranOwned]]="True",1,0)</f>
        <v>0</v>
      </c>
    </row>
    <row r="6271" spans="1:15" x14ac:dyDescent="0.2">
      <c r="A6271" s="18">
        <v>32082</v>
      </c>
      <c r="B6271" s="19" t="s">
        <v>155</v>
      </c>
      <c r="C6271" s="19" t="s">
        <v>82</v>
      </c>
      <c r="D6271" s="19" t="s">
        <v>55</v>
      </c>
      <c r="E6271" s="19" t="s">
        <v>56</v>
      </c>
      <c r="F6271" s="19" t="s">
        <v>20</v>
      </c>
      <c r="G6271" s="19" t="s">
        <v>20</v>
      </c>
      <c r="H6271" s="19" t="s">
        <v>20</v>
      </c>
      <c r="I6271" s="20">
        <v>0</v>
      </c>
      <c r="J6271" s="19" t="s">
        <v>21</v>
      </c>
      <c r="K62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2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271" s="15">
        <f>IF(Table1[[#This Row],[BusinessInfo_WomanOwned]]="True",1,0)</f>
        <v>0</v>
      </c>
      <c r="N6271" s="15">
        <f>IF(Table1[[#This Row],[BusinessInfo_MinorityOwned]]="True",1,0)</f>
        <v>0</v>
      </c>
      <c r="O6271" s="15">
        <f>IF(Table1[[#This Row],[BusinessInfo_VeteranOwned]]="True",1,0)</f>
        <v>0</v>
      </c>
    </row>
    <row r="6272" spans="1:15" x14ac:dyDescent="0.2">
      <c r="A6272" s="18">
        <v>32105</v>
      </c>
      <c r="B6272" s="19" t="s">
        <v>155</v>
      </c>
      <c r="C6272" s="19" t="s">
        <v>16</v>
      </c>
      <c r="D6272" s="19" t="s">
        <v>55</v>
      </c>
      <c r="E6272" s="19" t="s">
        <v>56</v>
      </c>
      <c r="F6272" s="19" t="s">
        <v>20</v>
      </c>
      <c r="G6272" s="19" t="s">
        <v>20</v>
      </c>
      <c r="H6272" s="19" t="s">
        <v>20</v>
      </c>
      <c r="I6272" s="20">
        <v>0</v>
      </c>
      <c r="J6272" s="19" t="s">
        <v>21</v>
      </c>
      <c r="K62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2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272" s="15">
        <f>IF(Table1[[#This Row],[BusinessInfo_WomanOwned]]="True",1,0)</f>
        <v>0</v>
      </c>
      <c r="N6272" s="15">
        <f>IF(Table1[[#This Row],[BusinessInfo_MinorityOwned]]="True",1,0)</f>
        <v>0</v>
      </c>
      <c r="O6272" s="15">
        <f>IF(Table1[[#This Row],[BusinessInfo_VeteranOwned]]="True",1,0)</f>
        <v>0</v>
      </c>
    </row>
    <row r="6273" spans="1:15" x14ac:dyDescent="0.2">
      <c r="A6273" s="18">
        <v>32108</v>
      </c>
      <c r="B6273" s="19" t="s">
        <v>155</v>
      </c>
      <c r="C6273" s="19" t="s">
        <v>16</v>
      </c>
      <c r="D6273" s="19" t="s">
        <v>55</v>
      </c>
      <c r="E6273" s="19" t="s">
        <v>56</v>
      </c>
      <c r="F6273" s="19" t="s">
        <v>20</v>
      </c>
      <c r="G6273" s="19" t="s">
        <v>20</v>
      </c>
      <c r="H6273" s="19" t="s">
        <v>20</v>
      </c>
      <c r="I6273" s="20">
        <v>0</v>
      </c>
      <c r="J6273" s="19" t="s">
        <v>21</v>
      </c>
      <c r="K62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2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273" s="15">
        <f>IF(Table1[[#This Row],[BusinessInfo_WomanOwned]]="True",1,0)</f>
        <v>0</v>
      </c>
      <c r="N6273" s="15">
        <f>IF(Table1[[#This Row],[BusinessInfo_MinorityOwned]]="True",1,0)</f>
        <v>0</v>
      </c>
      <c r="O6273" s="15">
        <f>IF(Table1[[#This Row],[BusinessInfo_VeteranOwned]]="True",1,0)</f>
        <v>0</v>
      </c>
    </row>
    <row r="6274" spans="1:15" x14ac:dyDescent="0.2">
      <c r="A6274" s="18">
        <v>32116</v>
      </c>
      <c r="B6274" s="19" t="s">
        <v>155</v>
      </c>
      <c r="C6274" s="19" t="s">
        <v>16</v>
      </c>
      <c r="D6274" s="19" t="s">
        <v>55</v>
      </c>
      <c r="E6274" s="19" t="s">
        <v>74</v>
      </c>
      <c r="F6274" s="19" t="s">
        <v>20</v>
      </c>
      <c r="G6274" s="19" t="s">
        <v>20</v>
      </c>
      <c r="H6274" s="19" t="s">
        <v>20</v>
      </c>
      <c r="I6274" s="20">
        <v>0</v>
      </c>
      <c r="J6274" s="19" t="s">
        <v>21</v>
      </c>
      <c r="K62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2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274" s="15">
        <f>IF(Table1[[#This Row],[BusinessInfo_WomanOwned]]="True",1,0)</f>
        <v>0</v>
      </c>
      <c r="N6274" s="15">
        <f>IF(Table1[[#This Row],[BusinessInfo_MinorityOwned]]="True",1,0)</f>
        <v>0</v>
      </c>
      <c r="O6274" s="15">
        <f>IF(Table1[[#This Row],[BusinessInfo_VeteranOwned]]="True",1,0)</f>
        <v>0</v>
      </c>
    </row>
    <row r="6275" spans="1:15" x14ac:dyDescent="0.2">
      <c r="A6275" s="18">
        <v>32118</v>
      </c>
      <c r="B6275" s="19" t="s">
        <v>155</v>
      </c>
      <c r="C6275" s="19" t="s">
        <v>82</v>
      </c>
      <c r="D6275" s="19" t="s">
        <v>579</v>
      </c>
      <c r="E6275" s="19" t="s">
        <v>18</v>
      </c>
      <c r="F6275" s="19" t="s">
        <v>20</v>
      </c>
      <c r="G6275" s="19" t="s">
        <v>20</v>
      </c>
      <c r="H6275" s="19" t="s">
        <v>20</v>
      </c>
      <c r="I6275" s="20">
        <v>0</v>
      </c>
      <c r="J6275" s="19" t="s">
        <v>21</v>
      </c>
      <c r="K62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2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275" s="15">
        <f>IF(Table1[[#This Row],[BusinessInfo_WomanOwned]]="True",1,0)</f>
        <v>0</v>
      </c>
      <c r="N6275" s="15">
        <f>IF(Table1[[#This Row],[BusinessInfo_MinorityOwned]]="True",1,0)</f>
        <v>0</v>
      </c>
      <c r="O6275" s="15">
        <f>IF(Table1[[#This Row],[BusinessInfo_VeteranOwned]]="True",1,0)</f>
        <v>0</v>
      </c>
    </row>
    <row r="6276" spans="1:15" x14ac:dyDescent="0.2">
      <c r="A6276" s="18">
        <v>32123</v>
      </c>
      <c r="B6276" s="19" t="s">
        <v>155</v>
      </c>
      <c r="C6276" s="19" t="s">
        <v>16</v>
      </c>
      <c r="D6276" s="19" t="s">
        <v>17</v>
      </c>
      <c r="E6276" s="19" t="s">
        <v>18</v>
      </c>
      <c r="F6276" s="19" t="s">
        <v>20</v>
      </c>
      <c r="G6276" s="19" t="s">
        <v>20</v>
      </c>
      <c r="H6276" s="19" t="s">
        <v>20</v>
      </c>
      <c r="I6276" s="20">
        <v>0</v>
      </c>
      <c r="J6276" s="19" t="s">
        <v>21</v>
      </c>
      <c r="K62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2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6276" s="15">
        <f>IF(Table1[[#This Row],[BusinessInfo_WomanOwned]]="True",1,0)</f>
        <v>0</v>
      </c>
      <c r="N6276" s="15">
        <f>IF(Table1[[#This Row],[BusinessInfo_MinorityOwned]]="True",1,0)</f>
        <v>0</v>
      </c>
      <c r="O6276" s="15">
        <f>IF(Table1[[#This Row],[BusinessInfo_VeteranOwned]]="True",1,0)</f>
        <v>0</v>
      </c>
    </row>
    <row r="6277" spans="1:15" x14ac:dyDescent="0.2">
      <c r="A6277" s="18">
        <v>32137</v>
      </c>
      <c r="B6277" s="19" t="s">
        <v>155</v>
      </c>
      <c r="C6277" s="19" t="s">
        <v>103</v>
      </c>
      <c r="D6277" s="19" t="s">
        <v>55</v>
      </c>
      <c r="E6277" s="19" t="s">
        <v>56</v>
      </c>
      <c r="F6277" s="19" t="s">
        <v>20</v>
      </c>
      <c r="G6277" s="19" t="s">
        <v>20</v>
      </c>
      <c r="H6277" s="19" t="s">
        <v>20</v>
      </c>
      <c r="I6277" s="20">
        <v>0</v>
      </c>
      <c r="J6277" s="19" t="s">
        <v>21</v>
      </c>
      <c r="K62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2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277" s="15">
        <f>IF(Table1[[#This Row],[BusinessInfo_WomanOwned]]="True",1,0)</f>
        <v>0</v>
      </c>
      <c r="N6277" s="15">
        <f>IF(Table1[[#This Row],[BusinessInfo_MinorityOwned]]="True",1,0)</f>
        <v>0</v>
      </c>
      <c r="O6277" s="15">
        <f>IF(Table1[[#This Row],[BusinessInfo_VeteranOwned]]="True",1,0)</f>
        <v>0</v>
      </c>
    </row>
    <row r="6278" spans="1:15" x14ac:dyDescent="0.2">
      <c r="A6278" s="18">
        <v>32142</v>
      </c>
      <c r="B6278" s="19" t="s">
        <v>155</v>
      </c>
      <c r="C6278" s="19" t="s">
        <v>16</v>
      </c>
      <c r="D6278" s="19" t="s">
        <v>55</v>
      </c>
      <c r="E6278" s="19" t="s">
        <v>56</v>
      </c>
      <c r="F6278" s="19" t="s">
        <v>20</v>
      </c>
      <c r="G6278" s="19" t="s">
        <v>20</v>
      </c>
      <c r="H6278" s="19" t="s">
        <v>20</v>
      </c>
      <c r="I6278" s="20">
        <v>0</v>
      </c>
      <c r="J6278" s="19" t="s">
        <v>21</v>
      </c>
      <c r="K62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2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278" s="15">
        <f>IF(Table1[[#This Row],[BusinessInfo_WomanOwned]]="True",1,0)</f>
        <v>0</v>
      </c>
      <c r="N6278" s="15">
        <f>IF(Table1[[#This Row],[BusinessInfo_MinorityOwned]]="True",1,0)</f>
        <v>0</v>
      </c>
      <c r="O6278" s="15">
        <f>IF(Table1[[#This Row],[BusinessInfo_VeteranOwned]]="True",1,0)</f>
        <v>0</v>
      </c>
    </row>
    <row r="6279" spans="1:15" x14ac:dyDescent="0.2">
      <c r="A6279" s="18">
        <v>32170</v>
      </c>
      <c r="B6279" s="19" t="s">
        <v>155</v>
      </c>
      <c r="C6279" s="19" t="s">
        <v>16</v>
      </c>
      <c r="D6279" s="19" t="s">
        <v>46</v>
      </c>
      <c r="E6279" s="19" t="s">
        <v>56</v>
      </c>
      <c r="F6279" s="19" t="s">
        <v>20</v>
      </c>
      <c r="G6279" s="19" t="s">
        <v>20</v>
      </c>
      <c r="H6279" s="19" t="s">
        <v>20</v>
      </c>
      <c r="I6279" s="20">
        <v>0</v>
      </c>
      <c r="J6279" s="19" t="s">
        <v>21</v>
      </c>
      <c r="K62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2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279" s="15">
        <f>IF(Table1[[#This Row],[BusinessInfo_WomanOwned]]="True",1,0)</f>
        <v>0</v>
      </c>
      <c r="N6279" s="15">
        <f>IF(Table1[[#This Row],[BusinessInfo_MinorityOwned]]="True",1,0)</f>
        <v>0</v>
      </c>
      <c r="O6279" s="15">
        <f>IF(Table1[[#This Row],[BusinessInfo_VeteranOwned]]="True",1,0)</f>
        <v>0</v>
      </c>
    </row>
    <row r="6280" spans="1:15" x14ac:dyDescent="0.2">
      <c r="A6280" s="18">
        <v>32184</v>
      </c>
      <c r="B6280" s="19" t="s">
        <v>155</v>
      </c>
      <c r="C6280" s="19" t="s">
        <v>16</v>
      </c>
      <c r="D6280" s="19" t="s">
        <v>17</v>
      </c>
      <c r="E6280" s="19" t="s">
        <v>18</v>
      </c>
      <c r="F6280" s="19" t="s">
        <v>20</v>
      </c>
      <c r="G6280" s="19" t="s">
        <v>20</v>
      </c>
      <c r="H6280" s="19" t="s">
        <v>20</v>
      </c>
      <c r="I6280" s="20">
        <v>0</v>
      </c>
      <c r="J6280" s="19" t="s">
        <v>21</v>
      </c>
      <c r="K62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2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6280" s="15">
        <f>IF(Table1[[#This Row],[BusinessInfo_WomanOwned]]="True",1,0)</f>
        <v>0</v>
      </c>
      <c r="N6280" s="15">
        <f>IF(Table1[[#This Row],[BusinessInfo_MinorityOwned]]="True",1,0)</f>
        <v>0</v>
      </c>
      <c r="O6280" s="15">
        <f>IF(Table1[[#This Row],[BusinessInfo_VeteranOwned]]="True",1,0)</f>
        <v>0</v>
      </c>
    </row>
    <row r="6281" spans="1:15" x14ac:dyDescent="0.2">
      <c r="A6281" s="18">
        <v>32193</v>
      </c>
      <c r="B6281" s="19" t="s">
        <v>155</v>
      </c>
      <c r="C6281" s="19" t="s">
        <v>16</v>
      </c>
      <c r="D6281" s="19" t="s">
        <v>17</v>
      </c>
      <c r="E6281" s="19" t="s">
        <v>56</v>
      </c>
      <c r="F6281" s="19" t="s">
        <v>20</v>
      </c>
      <c r="G6281" s="19" t="s">
        <v>20</v>
      </c>
      <c r="H6281" s="19" t="s">
        <v>20</v>
      </c>
      <c r="I6281" s="20">
        <v>0</v>
      </c>
      <c r="J6281" s="19" t="s">
        <v>21</v>
      </c>
      <c r="K62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2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6281" s="15">
        <f>IF(Table1[[#This Row],[BusinessInfo_WomanOwned]]="True",1,0)</f>
        <v>0</v>
      </c>
      <c r="N6281" s="15">
        <f>IF(Table1[[#This Row],[BusinessInfo_MinorityOwned]]="True",1,0)</f>
        <v>0</v>
      </c>
      <c r="O6281" s="15">
        <f>IF(Table1[[#This Row],[BusinessInfo_VeteranOwned]]="True",1,0)</f>
        <v>0</v>
      </c>
    </row>
    <row r="6282" spans="1:15" x14ac:dyDescent="0.2">
      <c r="A6282" s="18">
        <v>32236</v>
      </c>
      <c r="B6282" s="19" t="s">
        <v>155</v>
      </c>
      <c r="C6282" s="19" t="s">
        <v>82</v>
      </c>
      <c r="D6282" s="19" t="s">
        <v>55</v>
      </c>
      <c r="E6282" s="19" t="s">
        <v>56</v>
      </c>
      <c r="F6282" s="19" t="s">
        <v>19</v>
      </c>
      <c r="G6282" s="19" t="s">
        <v>20</v>
      </c>
      <c r="H6282" s="19" t="s">
        <v>20</v>
      </c>
      <c r="I6282" s="20">
        <v>0</v>
      </c>
      <c r="J6282" s="19" t="s">
        <v>21</v>
      </c>
      <c r="K62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2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282" s="15">
        <f>IF(Table1[[#This Row],[BusinessInfo_WomanOwned]]="True",1,0)</f>
        <v>1</v>
      </c>
      <c r="N6282" s="15">
        <f>IF(Table1[[#This Row],[BusinessInfo_MinorityOwned]]="True",1,0)</f>
        <v>0</v>
      </c>
      <c r="O6282" s="15">
        <f>IF(Table1[[#This Row],[BusinessInfo_VeteranOwned]]="True",1,0)</f>
        <v>0</v>
      </c>
    </row>
    <row r="6283" spans="1:15" x14ac:dyDescent="0.2">
      <c r="A6283" s="18">
        <v>32257</v>
      </c>
      <c r="B6283" s="19" t="s">
        <v>155</v>
      </c>
      <c r="C6283" s="19" t="s">
        <v>65</v>
      </c>
      <c r="D6283" s="19" t="s">
        <v>66</v>
      </c>
      <c r="E6283" s="19" t="s">
        <v>18</v>
      </c>
      <c r="F6283" s="19" t="s">
        <v>20</v>
      </c>
      <c r="G6283" s="19" t="s">
        <v>19</v>
      </c>
      <c r="H6283" s="19" t="s">
        <v>20</v>
      </c>
      <c r="I6283" s="20">
        <v>0</v>
      </c>
      <c r="J6283" s="19" t="s">
        <v>21</v>
      </c>
      <c r="K62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2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283" s="15">
        <f>IF(Table1[[#This Row],[BusinessInfo_WomanOwned]]="True",1,0)</f>
        <v>0</v>
      </c>
      <c r="N6283" s="15">
        <f>IF(Table1[[#This Row],[BusinessInfo_MinorityOwned]]="True",1,0)</f>
        <v>1</v>
      </c>
      <c r="O6283" s="15">
        <f>IF(Table1[[#This Row],[BusinessInfo_VeteranOwned]]="True",1,0)</f>
        <v>0</v>
      </c>
    </row>
    <row r="6284" spans="1:15" x14ac:dyDescent="0.2">
      <c r="A6284" s="18">
        <v>32448</v>
      </c>
      <c r="B6284" s="19" t="s">
        <v>155</v>
      </c>
      <c r="C6284" s="19" t="s">
        <v>16</v>
      </c>
      <c r="D6284" s="19" t="s">
        <v>55</v>
      </c>
      <c r="E6284" s="19" t="s">
        <v>56</v>
      </c>
      <c r="F6284" s="19" t="s">
        <v>20</v>
      </c>
      <c r="G6284" s="19" t="s">
        <v>20</v>
      </c>
      <c r="H6284" s="19" t="s">
        <v>20</v>
      </c>
      <c r="I6284" s="20">
        <v>0</v>
      </c>
      <c r="J6284" s="19" t="s">
        <v>21</v>
      </c>
      <c r="K62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2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284" s="15">
        <f>IF(Table1[[#This Row],[BusinessInfo_WomanOwned]]="True",1,0)</f>
        <v>0</v>
      </c>
      <c r="N6284" s="15">
        <f>IF(Table1[[#This Row],[BusinessInfo_MinorityOwned]]="True",1,0)</f>
        <v>0</v>
      </c>
      <c r="O6284" s="15">
        <f>IF(Table1[[#This Row],[BusinessInfo_VeteranOwned]]="True",1,0)</f>
        <v>0</v>
      </c>
    </row>
    <row r="6285" spans="1:15" x14ac:dyDescent="0.2">
      <c r="A6285" s="18">
        <v>32408</v>
      </c>
      <c r="B6285" s="19" t="s">
        <v>155</v>
      </c>
      <c r="C6285" s="19" t="s">
        <v>103</v>
      </c>
      <c r="D6285" s="19" t="s">
        <v>17</v>
      </c>
      <c r="E6285" s="19" t="s">
        <v>56</v>
      </c>
      <c r="F6285" s="19" t="s">
        <v>20</v>
      </c>
      <c r="G6285" s="19" t="s">
        <v>20</v>
      </c>
      <c r="H6285" s="19" t="s">
        <v>20</v>
      </c>
      <c r="I6285" s="20">
        <v>0</v>
      </c>
      <c r="J6285" s="19" t="s">
        <v>21</v>
      </c>
      <c r="K62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2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6285" s="15">
        <f>IF(Table1[[#This Row],[BusinessInfo_WomanOwned]]="True",1,0)</f>
        <v>0</v>
      </c>
      <c r="N6285" s="15">
        <f>IF(Table1[[#This Row],[BusinessInfo_MinorityOwned]]="True",1,0)</f>
        <v>0</v>
      </c>
      <c r="O6285" s="15">
        <f>IF(Table1[[#This Row],[BusinessInfo_VeteranOwned]]="True",1,0)</f>
        <v>0</v>
      </c>
    </row>
    <row r="6286" spans="1:15" x14ac:dyDescent="0.2">
      <c r="A6286" s="18">
        <v>32343</v>
      </c>
      <c r="B6286" s="19" t="s">
        <v>155</v>
      </c>
      <c r="C6286" s="19" t="s">
        <v>16</v>
      </c>
      <c r="D6286" s="19" t="s">
        <v>55</v>
      </c>
      <c r="E6286" s="19" t="s">
        <v>56</v>
      </c>
      <c r="F6286" s="19" t="s">
        <v>20</v>
      </c>
      <c r="G6286" s="19" t="s">
        <v>20</v>
      </c>
      <c r="H6286" s="19" t="s">
        <v>20</v>
      </c>
      <c r="I6286" s="20">
        <v>0</v>
      </c>
      <c r="J6286" s="19" t="s">
        <v>21</v>
      </c>
      <c r="K62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2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286" s="15">
        <f>IF(Table1[[#This Row],[BusinessInfo_WomanOwned]]="True",1,0)</f>
        <v>0</v>
      </c>
      <c r="N6286" s="15">
        <f>IF(Table1[[#This Row],[BusinessInfo_MinorityOwned]]="True",1,0)</f>
        <v>0</v>
      </c>
      <c r="O6286" s="15">
        <f>IF(Table1[[#This Row],[BusinessInfo_VeteranOwned]]="True",1,0)</f>
        <v>0</v>
      </c>
    </row>
    <row r="6287" spans="1:15" x14ac:dyDescent="0.2">
      <c r="A6287" s="18">
        <v>32342</v>
      </c>
      <c r="B6287" s="19" t="s">
        <v>155</v>
      </c>
      <c r="C6287" s="19" t="s">
        <v>196</v>
      </c>
      <c r="D6287" s="19" t="s">
        <v>55</v>
      </c>
      <c r="E6287" s="19" t="s">
        <v>56</v>
      </c>
      <c r="F6287" s="19" t="s">
        <v>19</v>
      </c>
      <c r="G6287" s="19" t="s">
        <v>20</v>
      </c>
      <c r="H6287" s="19" t="s">
        <v>20</v>
      </c>
      <c r="I6287" s="20">
        <v>0</v>
      </c>
      <c r="J6287" s="19" t="s">
        <v>21</v>
      </c>
      <c r="K62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2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287" s="15">
        <f>IF(Table1[[#This Row],[BusinessInfo_WomanOwned]]="True",1,0)</f>
        <v>1</v>
      </c>
      <c r="N6287" s="15">
        <f>IF(Table1[[#This Row],[BusinessInfo_MinorityOwned]]="True",1,0)</f>
        <v>0</v>
      </c>
      <c r="O6287" s="15">
        <f>IF(Table1[[#This Row],[BusinessInfo_VeteranOwned]]="True",1,0)</f>
        <v>0</v>
      </c>
    </row>
    <row r="6288" spans="1:15" x14ac:dyDescent="0.2">
      <c r="A6288" s="18">
        <v>32332</v>
      </c>
      <c r="B6288" s="19" t="s">
        <v>155</v>
      </c>
      <c r="C6288" s="19" t="s">
        <v>16</v>
      </c>
      <c r="D6288" s="19" t="s">
        <v>580</v>
      </c>
      <c r="E6288" s="19" t="s">
        <v>56</v>
      </c>
      <c r="F6288" s="19" t="s">
        <v>20</v>
      </c>
      <c r="G6288" s="19" t="s">
        <v>20</v>
      </c>
      <c r="H6288" s="19" t="s">
        <v>20</v>
      </c>
      <c r="I6288" s="20">
        <v>0</v>
      </c>
      <c r="J6288" s="19" t="s">
        <v>21</v>
      </c>
      <c r="K62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6288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6288" s="15">
        <f>IF(Table1[[#This Row],[BusinessInfo_WomanOwned]]="True",1,0)</f>
        <v>0</v>
      </c>
      <c r="N6288" s="15">
        <f>IF(Table1[[#This Row],[BusinessInfo_MinorityOwned]]="True",1,0)</f>
        <v>0</v>
      </c>
      <c r="O6288" s="15">
        <f>IF(Table1[[#This Row],[BusinessInfo_VeteranOwned]]="True",1,0)</f>
        <v>0</v>
      </c>
    </row>
    <row r="6289" spans="1:15" x14ac:dyDescent="0.2">
      <c r="A6289" s="18">
        <v>32327</v>
      </c>
      <c r="B6289" s="19" t="s">
        <v>155</v>
      </c>
      <c r="C6289" s="19" t="s">
        <v>65</v>
      </c>
      <c r="D6289" s="19" t="s">
        <v>66</v>
      </c>
      <c r="E6289" s="19" t="s">
        <v>56</v>
      </c>
      <c r="F6289" s="19" t="s">
        <v>20</v>
      </c>
      <c r="G6289" s="19" t="s">
        <v>20</v>
      </c>
      <c r="H6289" s="19" t="s">
        <v>20</v>
      </c>
      <c r="I6289" s="20">
        <v>0</v>
      </c>
      <c r="J6289" s="19" t="s">
        <v>21</v>
      </c>
      <c r="K62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2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289" s="15">
        <f>IF(Table1[[#This Row],[BusinessInfo_WomanOwned]]="True",1,0)</f>
        <v>0</v>
      </c>
      <c r="N6289" s="15">
        <f>IF(Table1[[#This Row],[BusinessInfo_MinorityOwned]]="True",1,0)</f>
        <v>0</v>
      </c>
      <c r="O6289" s="15">
        <f>IF(Table1[[#This Row],[BusinessInfo_VeteranOwned]]="True",1,0)</f>
        <v>0</v>
      </c>
    </row>
    <row r="6290" spans="1:15" x14ac:dyDescent="0.2">
      <c r="A6290" s="18">
        <v>32318</v>
      </c>
      <c r="B6290" s="19" t="s">
        <v>155</v>
      </c>
      <c r="C6290" s="19" t="s">
        <v>16</v>
      </c>
      <c r="D6290" s="19" t="s">
        <v>55</v>
      </c>
      <c r="E6290" s="19" t="s">
        <v>18</v>
      </c>
      <c r="F6290" s="19" t="s">
        <v>20</v>
      </c>
      <c r="G6290" s="19" t="s">
        <v>20</v>
      </c>
      <c r="H6290" s="19" t="s">
        <v>20</v>
      </c>
      <c r="I6290" s="20">
        <v>0</v>
      </c>
      <c r="J6290" s="19" t="s">
        <v>21</v>
      </c>
      <c r="K62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2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290" s="15">
        <f>IF(Table1[[#This Row],[BusinessInfo_WomanOwned]]="True",1,0)</f>
        <v>0</v>
      </c>
      <c r="N6290" s="15">
        <f>IF(Table1[[#This Row],[BusinessInfo_MinorityOwned]]="True",1,0)</f>
        <v>0</v>
      </c>
      <c r="O6290" s="15">
        <f>IF(Table1[[#This Row],[BusinessInfo_VeteranOwned]]="True",1,0)</f>
        <v>0</v>
      </c>
    </row>
    <row r="6291" spans="1:15" x14ac:dyDescent="0.2">
      <c r="A6291" s="18">
        <v>32311</v>
      </c>
      <c r="B6291" s="19" t="s">
        <v>155</v>
      </c>
      <c r="C6291" s="19" t="s">
        <v>16</v>
      </c>
      <c r="D6291" s="19" t="s">
        <v>46</v>
      </c>
      <c r="E6291" s="19" t="s">
        <v>56</v>
      </c>
      <c r="F6291" s="19" t="s">
        <v>20</v>
      </c>
      <c r="G6291" s="19" t="s">
        <v>20</v>
      </c>
      <c r="H6291" s="19" t="s">
        <v>20</v>
      </c>
      <c r="I6291" s="20">
        <v>0</v>
      </c>
      <c r="J6291" s="19" t="s">
        <v>21</v>
      </c>
      <c r="K62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2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291" s="15">
        <f>IF(Table1[[#This Row],[BusinessInfo_WomanOwned]]="True",1,0)</f>
        <v>0</v>
      </c>
      <c r="N6291" s="15">
        <f>IF(Table1[[#This Row],[BusinessInfo_MinorityOwned]]="True",1,0)</f>
        <v>0</v>
      </c>
      <c r="O6291" s="15">
        <f>IF(Table1[[#This Row],[BusinessInfo_VeteranOwned]]="True",1,0)</f>
        <v>0</v>
      </c>
    </row>
    <row r="6292" spans="1:15" x14ac:dyDescent="0.2">
      <c r="A6292" s="18">
        <v>32295</v>
      </c>
      <c r="B6292" s="19" t="s">
        <v>155</v>
      </c>
      <c r="C6292" s="19" t="s">
        <v>16</v>
      </c>
      <c r="D6292" s="19" t="s">
        <v>55</v>
      </c>
      <c r="E6292" s="19" t="s">
        <v>56</v>
      </c>
      <c r="F6292" s="19" t="s">
        <v>20</v>
      </c>
      <c r="G6292" s="19" t="s">
        <v>20</v>
      </c>
      <c r="H6292" s="19" t="s">
        <v>20</v>
      </c>
      <c r="I6292" s="20">
        <v>0</v>
      </c>
      <c r="J6292" s="19" t="s">
        <v>21</v>
      </c>
      <c r="K62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2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292" s="15">
        <f>IF(Table1[[#This Row],[BusinessInfo_WomanOwned]]="True",1,0)</f>
        <v>0</v>
      </c>
      <c r="N6292" s="15">
        <f>IF(Table1[[#This Row],[BusinessInfo_MinorityOwned]]="True",1,0)</f>
        <v>0</v>
      </c>
      <c r="O6292" s="15">
        <f>IF(Table1[[#This Row],[BusinessInfo_VeteranOwned]]="True",1,0)</f>
        <v>0</v>
      </c>
    </row>
    <row r="6293" spans="1:15" x14ac:dyDescent="0.2">
      <c r="A6293" s="18">
        <v>32271</v>
      </c>
      <c r="B6293" s="19" t="s">
        <v>155</v>
      </c>
      <c r="C6293" s="19" t="s">
        <v>16</v>
      </c>
      <c r="D6293" s="19" t="s">
        <v>46</v>
      </c>
      <c r="E6293" s="19" t="s">
        <v>18</v>
      </c>
      <c r="F6293" s="19" t="s">
        <v>19</v>
      </c>
      <c r="G6293" s="19" t="s">
        <v>20</v>
      </c>
      <c r="H6293" s="19" t="s">
        <v>20</v>
      </c>
      <c r="I6293" s="20">
        <v>0</v>
      </c>
      <c r="J6293" s="19" t="s">
        <v>21</v>
      </c>
      <c r="K62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2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293" s="15">
        <f>IF(Table1[[#This Row],[BusinessInfo_WomanOwned]]="True",1,0)</f>
        <v>1</v>
      </c>
      <c r="N6293" s="15">
        <f>IF(Table1[[#This Row],[BusinessInfo_MinorityOwned]]="True",1,0)</f>
        <v>0</v>
      </c>
      <c r="O6293" s="15">
        <f>IF(Table1[[#This Row],[BusinessInfo_VeteranOwned]]="True",1,0)</f>
        <v>0</v>
      </c>
    </row>
    <row r="6294" spans="1:15" x14ac:dyDescent="0.2">
      <c r="A6294" s="18">
        <v>32270</v>
      </c>
      <c r="B6294" s="19" t="s">
        <v>155</v>
      </c>
      <c r="C6294" s="19" t="s">
        <v>16</v>
      </c>
      <c r="D6294" s="19" t="s">
        <v>55</v>
      </c>
      <c r="E6294" s="19" t="s">
        <v>56</v>
      </c>
      <c r="F6294" s="19" t="s">
        <v>20</v>
      </c>
      <c r="G6294" s="19" t="s">
        <v>20</v>
      </c>
      <c r="H6294" s="19" t="s">
        <v>20</v>
      </c>
      <c r="I6294" s="20">
        <v>0</v>
      </c>
      <c r="J6294" s="19" t="s">
        <v>21</v>
      </c>
      <c r="K62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2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294" s="15">
        <f>IF(Table1[[#This Row],[BusinessInfo_WomanOwned]]="True",1,0)</f>
        <v>0</v>
      </c>
      <c r="N6294" s="15">
        <f>IF(Table1[[#This Row],[BusinessInfo_MinorityOwned]]="True",1,0)</f>
        <v>0</v>
      </c>
      <c r="O6294" s="15">
        <f>IF(Table1[[#This Row],[BusinessInfo_VeteranOwned]]="True",1,0)</f>
        <v>0</v>
      </c>
    </row>
    <row r="6295" spans="1:15" x14ac:dyDescent="0.2">
      <c r="A6295" s="18">
        <v>32268</v>
      </c>
      <c r="B6295" s="19" t="s">
        <v>155</v>
      </c>
      <c r="C6295" s="19" t="s">
        <v>16</v>
      </c>
      <c r="D6295" s="19" t="s">
        <v>581</v>
      </c>
      <c r="E6295" s="19" t="s">
        <v>56</v>
      </c>
      <c r="F6295" s="19" t="s">
        <v>20</v>
      </c>
      <c r="G6295" s="19" t="s">
        <v>20</v>
      </c>
      <c r="H6295" s="19" t="s">
        <v>20</v>
      </c>
      <c r="I6295" s="20">
        <v>0</v>
      </c>
      <c r="J6295" s="19" t="s">
        <v>21</v>
      </c>
      <c r="K62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6295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6295" s="15">
        <f>IF(Table1[[#This Row],[BusinessInfo_WomanOwned]]="True",1,0)</f>
        <v>0</v>
      </c>
      <c r="N6295" s="15">
        <f>IF(Table1[[#This Row],[BusinessInfo_MinorityOwned]]="True",1,0)</f>
        <v>0</v>
      </c>
      <c r="O6295" s="15">
        <f>IF(Table1[[#This Row],[BusinessInfo_VeteranOwned]]="True",1,0)</f>
        <v>0</v>
      </c>
    </row>
    <row r="6296" spans="1:15" x14ac:dyDescent="0.2">
      <c r="A6296" s="18">
        <v>35342</v>
      </c>
      <c r="B6296" s="19" t="s">
        <v>155</v>
      </c>
      <c r="C6296" s="19" t="s">
        <v>59</v>
      </c>
      <c r="D6296" s="19" t="s">
        <v>70</v>
      </c>
      <c r="E6296" s="19" t="s">
        <v>77</v>
      </c>
      <c r="F6296" s="19" t="s">
        <v>20</v>
      </c>
      <c r="G6296" s="19" t="s">
        <v>19</v>
      </c>
      <c r="H6296" s="19" t="s">
        <v>19</v>
      </c>
      <c r="I6296" s="20">
        <v>0</v>
      </c>
      <c r="J6296" s="19" t="s">
        <v>21</v>
      </c>
      <c r="K62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2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6296" s="15">
        <f>IF(Table1[[#This Row],[BusinessInfo_WomanOwned]]="True",1,0)</f>
        <v>0</v>
      </c>
      <c r="N6296" s="15">
        <f>IF(Table1[[#This Row],[BusinessInfo_MinorityOwned]]="True",1,0)</f>
        <v>1</v>
      </c>
      <c r="O6296" s="15">
        <f>IF(Table1[[#This Row],[BusinessInfo_VeteranOwned]]="True",1,0)</f>
        <v>1</v>
      </c>
    </row>
    <row r="6297" spans="1:15" x14ac:dyDescent="0.2">
      <c r="A6297" s="18">
        <v>35457</v>
      </c>
      <c r="B6297" s="19" t="s">
        <v>155</v>
      </c>
      <c r="C6297" s="19" t="s">
        <v>133</v>
      </c>
      <c r="D6297" s="19" t="s">
        <v>26</v>
      </c>
      <c r="E6297" s="19" t="s">
        <v>27</v>
      </c>
      <c r="F6297" s="19" t="s">
        <v>19</v>
      </c>
      <c r="G6297" s="19" t="s">
        <v>20</v>
      </c>
      <c r="H6297" s="19" t="s">
        <v>20</v>
      </c>
      <c r="I6297" s="20">
        <v>0</v>
      </c>
      <c r="J6297" s="19" t="s">
        <v>21</v>
      </c>
      <c r="K62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2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297" s="15">
        <f>IF(Table1[[#This Row],[BusinessInfo_WomanOwned]]="True",1,0)</f>
        <v>1</v>
      </c>
      <c r="N6297" s="15">
        <f>IF(Table1[[#This Row],[BusinessInfo_MinorityOwned]]="True",1,0)</f>
        <v>0</v>
      </c>
      <c r="O6297" s="15">
        <f>IF(Table1[[#This Row],[BusinessInfo_VeteranOwned]]="True",1,0)</f>
        <v>0</v>
      </c>
    </row>
    <row r="6298" spans="1:15" x14ac:dyDescent="0.2">
      <c r="A6298" s="18">
        <v>35658</v>
      </c>
      <c r="B6298" s="19" t="s">
        <v>155</v>
      </c>
      <c r="C6298" s="19" t="s">
        <v>44</v>
      </c>
      <c r="D6298" s="19" t="s">
        <v>23</v>
      </c>
      <c r="E6298" s="19" t="s">
        <v>57</v>
      </c>
      <c r="F6298" s="19" t="s">
        <v>20</v>
      </c>
      <c r="G6298" s="19" t="s">
        <v>19</v>
      </c>
      <c r="H6298" s="19" t="s">
        <v>19</v>
      </c>
      <c r="I6298" s="20">
        <v>0</v>
      </c>
      <c r="J6298" s="19" t="s">
        <v>25</v>
      </c>
      <c r="K62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2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298" s="15">
        <f>IF(Table1[[#This Row],[BusinessInfo_WomanOwned]]="True",1,0)</f>
        <v>0</v>
      </c>
      <c r="N6298" s="15">
        <f>IF(Table1[[#This Row],[BusinessInfo_MinorityOwned]]="True",1,0)</f>
        <v>1</v>
      </c>
      <c r="O6298" s="15">
        <f>IF(Table1[[#This Row],[BusinessInfo_VeteranOwned]]="True",1,0)</f>
        <v>1</v>
      </c>
    </row>
    <row r="6299" spans="1:15" x14ac:dyDescent="0.2">
      <c r="A6299" s="18">
        <v>35734</v>
      </c>
      <c r="B6299" s="19" t="s">
        <v>155</v>
      </c>
      <c r="C6299" s="19" t="s">
        <v>22</v>
      </c>
      <c r="D6299" s="19" t="s">
        <v>45</v>
      </c>
      <c r="E6299" s="19" t="s">
        <v>56</v>
      </c>
      <c r="F6299" s="19" t="s">
        <v>19</v>
      </c>
      <c r="G6299" s="19" t="s">
        <v>20</v>
      </c>
      <c r="H6299" s="19" t="s">
        <v>20</v>
      </c>
      <c r="I6299" s="20">
        <v>0</v>
      </c>
      <c r="J6299" s="19" t="s">
        <v>21</v>
      </c>
      <c r="K62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2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6299" s="15">
        <f>IF(Table1[[#This Row],[BusinessInfo_WomanOwned]]="True",1,0)</f>
        <v>1</v>
      </c>
      <c r="N6299" s="15">
        <f>IF(Table1[[#This Row],[BusinessInfo_MinorityOwned]]="True",1,0)</f>
        <v>0</v>
      </c>
      <c r="O6299" s="15">
        <f>IF(Table1[[#This Row],[BusinessInfo_VeteranOwned]]="True",1,0)</f>
        <v>0</v>
      </c>
    </row>
    <row r="6300" spans="1:15" x14ac:dyDescent="0.2">
      <c r="A6300" s="18">
        <v>36194</v>
      </c>
      <c r="B6300" s="19" t="s">
        <v>155</v>
      </c>
      <c r="C6300" s="19" t="s">
        <v>176</v>
      </c>
      <c r="D6300" s="19" t="s">
        <v>66</v>
      </c>
      <c r="E6300" s="19" t="s">
        <v>27</v>
      </c>
      <c r="F6300" s="19" t="s">
        <v>19</v>
      </c>
      <c r="G6300" s="19" t="s">
        <v>20</v>
      </c>
      <c r="H6300" s="19" t="s">
        <v>20</v>
      </c>
      <c r="I6300" s="20">
        <v>0</v>
      </c>
      <c r="J6300" s="19" t="s">
        <v>21</v>
      </c>
      <c r="K63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3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300" s="15">
        <f>IF(Table1[[#This Row],[BusinessInfo_WomanOwned]]="True",1,0)</f>
        <v>1</v>
      </c>
      <c r="N6300" s="15">
        <f>IF(Table1[[#This Row],[BusinessInfo_MinorityOwned]]="True",1,0)</f>
        <v>0</v>
      </c>
      <c r="O6300" s="15">
        <f>IF(Table1[[#This Row],[BusinessInfo_VeteranOwned]]="True",1,0)</f>
        <v>0</v>
      </c>
    </row>
    <row r="6301" spans="1:15" x14ac:dyDescent="0.2">
      <c r="A6301" s="18">
        <v>36402</v>
      </c>
      <c r="B6301" s="19" t="s">
        <v>155</v>
      </c>
      <c r="C6301" s="19" t="s">
        <v>125</v>
      </c>
      <c r="D6301" s="19" t="s">
        <v>53</v>
      </c>
      <c r="E6301" s="19" t="s">
        <v>51</v>
      </c>
      <c r="F6301" s="19" t="s">
        <v>20</v>
      </c>
      <c r="G6301" s="19" t="s">
        <v>19</v>
      </c>
      <c r="H6301" s="19" t="s">
        <v>20</v>
      </c>
      <c r="I6301" s="20">
        <v>0</v>
      </c>
      <c r="J6301" s="19" t="s">
        <v>21</v>
      </c>
      <c r="K63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63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6301" s="15">
        <f>IF(Table1[[#This Row],[BusinessInfo_WomanOwned]]="True",1,0)</f>
        <v>0</v>
      </c>
      <c r="N6301" s="15">
        <f>IF(Table1[[#This Row],[BusinessInfo_MinorityOwned]]="True",1,0)</f>
        <v>1</v>
      </c>
      <c r="O6301" s="15">
        <f>IF(Table1[[#This Row],[BusinessInfo_VeteranOwned]]="True",1,0)</f>
        <v>0</v>
      </c>
    </row>
    <row r="6302" spans="1:15" x14ac:dyDescent="0.2">
      <c r="A6302" s="18">
        <v>36563</v>
      </c>
      <c r="B6302" s="19" t="s">
        <v>155</v>
      </c>
      <c r="C6302" s="19" t="s">
        <v>16</v>
      </c>
      <c r="D6302" s="19" t="s">
        <v>46</v>
      </c>
      <c r="E6302" s="19" t="s">
        <v>247</v>
      </c>
      <c r="F6302" s="19" t="s">
        <v>19</v>
      </c>
      <c r="G6302" s="19" t="s">
        <v>20</v>
      </c>
      <c r="H6302" s="19" t="s">
        <v>20</v>
      </c>
      <c r="I6302" s="20">
        <v>0</v>
      </c>
      <c r="J6302" s="19" t="s">
        <v>21</v>
      </c>
      <c r="K63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3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302" s="15">
        <f>IF(Table1[[#This Row],[BusinessInfo_WomanOwned]]="True",1,0)</f>
        <v>1</v>
      </c>
      <c r="N6302" s="15">
        <f>IF(Table1[[#This Row],[BusinessInfo_MinorityOwned]]="True",1,0)</f>
        <v>0</v>
      </c>
      <c r="O6302" s="15">
        <f>IF(Table1[[#This Row],[BusinessInfo_VeteranOwned]]="True",1,0)</f>
        <v>0</v>
      </c>
    </row>
    <row r="6303" spans="1:15" x14ac:dyDescent="0.2">
      <c r="A6303" s="18">
        <v>36736</v>
      </c>
      <c r="B6303" s="19" t="s">
        <v>155</v>
      </c>
      <c r="C6303" s="19" t="s">
        <v>141</v>
      </c>
      <c r="D6303" s="19" t="s">
        <v>26</v>
      </c>
      <c r="E6303" s="19" t="s">
        <v>56</v>
      </c>
      <c r="F6303" s="19" t="s">
        <v>20</v>
      </c>
      <c r="G6303" s="19" t="s">
        <v>20</v>
      </c>
      <c r="H6303" s="19" t="s">
        <v>20</v>
      </c>
      <c r="I6303" s="20">
        <v>0</v>
      </c>
      <c r="J6303" s="19" t="s">
        <v>21</v>
      </c>
      <c r="K63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3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303" s="15">
        <f>IF(Table1[[#This Row],[BusinessInfo_WomanOwned]]="True",1,0)</f>
        <v>0</v>
      </c>
      <c r="N6303" s="15">
        <f>IF(Table1[[#This Row],[BusinessInfo_MinorityOwned]]="True",1,0)</f>
        <v>0</v>
      </c>
      <c r="O6303" s="15">
        <f>IF(Table1[[#This Row],[BusinessInfo_VeteranOwned]]="True",1,0)</f>
        <v>0</v>
      </c>
    </row>
    <row r="6304" spans="1:15" x14ac:dyDescent="0.2">
      <c r="A6304" s="18">
        <v>37363</v>
      </c>
      <c r="B6304" s="19" t="s">
        <v>155</v>
      </c>
      <c r="C6304" s="19" t="s">
        <v>67</v>
      </c>
      <c r="D6304" s="19" t="s">
        <v>85</v>
      </c>
      <c r="E6304" s="19" t="s">
        <v>247</v>
      </c>
      <c r="F6304" s="19" t="s">
        <v>20</v>
      </c>
      <c r="G6304" s="19" t="s">
        <v>20</v>
      </c>
      <c r="H6304" s="19" t="s">
        <v>20</v>
      </c>
      <c r="I6304" s="20">
        <v>0</v>
      </c>
      <c r="J6304" s="19" t="s">
        <v>21</v>
      </c>
      <c r="K63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3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6304" s="15">
        <f>IF(Table1[[#This Row],[BusinessInfo_WomanOwned]]="True",1,0)</f>
        <v>0</v>
      </c>
      <c r="N6304" s="15">
        <f>IF(Table1[[#This Row],[BusinessInfo_MinorityOwned]]="True",1,0)</f>
        <v>0</v>
      </c>
      <c r="O6304" s="15">
        <f>IF(Table1[[#This Row],[BusinessInfo_VeteranOwned]]="True",1,0)</f>
        <v>0</v>
      </c>
    </row>
    <row r="6305" spans="1:15" x14ac:dyDescent="0.2">
      <c r="A6305" s="18">
        <v>37399</v>
      </c>
      <c r="B6305" s="19" t="s">
        <v>155</v>
      </c>
      <c r="C6305" s="19" t="s">
        <v>67</v>
      </c>
      <c r="D6305" s="19" t="s">
        <v>85</v>
      </c>
      <c r="E6305" s="19" t="s">
        <v>43</v>
      </c>
      <c r="F6305" s="19" t="s">
        <v>20</v>
      </c>
      <c r="G6305" s="19" t="s">
        <v>19</v>
      </c>
      <c r="H6305" s="19" t="s">
        <v>20</v>
      </c>
      <c r="I6305" s="20">
        <v>0</v>
      </c>
      <c r="J6305" s="19" t="s">
        <v>25</v>
      </c>
      <c r="K63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3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6305" s="15">
        <f>IF(Table1[[#This Row],[BusinessInfo_WomanOwned]]="True",1,0)</f>
        <v>0</v>
      </c>
      <c r="N6305" s="15">
        <f>IF(Table1[[#This Row],[BusinessInfo_MinorityOwned]]="True",1,0)</f>
        <v>1</v>
      </c>
      <c r="O6305" s="15">
        <f>IF(Table1[[#This Row],[BusinessInfo_VeteranOwned]]="True",1,0)</f>
        <v>0</v>
      </c>
    </row>
    <row r="6306" spans="1:15" x14ac:dyDescent="0.2">
      <c r="A6306" s="18">
        <v>37507</v>
      </c>
      <c r="B6306" s="19" t="s">
        <v>155</v>
      </c>
      <c r="C6306" s="19" t="s">
        <v>10</v>
      </c>
      <c r="D6306" s="19" t="s">
        <v>109</v>
      </c>
      <c r="E6306" s="19" t="s">
        <v>54</v>
      </c>
      <c r="F6306" s="19" t="s">
        <v>20</v>
      </c>
      <c r="G6306" s="19" t="s">
        <v>19</v>
      </c>
      <c r="H6306" s="19" t="s">
        <v>20</v>
      </c>
      <c r="I6306" s="20">
        <v>0</v>
      </c>
      <c r="J6306" s="19" t="s">
        <v>21</v>
      </c>
      <c r="K63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63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6306" s="15">
        <f>IF(Table1[[#This Row],[BusinessInfo_WomanOwned]]="True",1,0)</f>
        <v>0</v>
      </c>
      <c r="N6306" s="15">
        <f>IF(Table1[[#This Row],[BusinessInfo_MinorityOwned]]="True",1,0)</f>
        <v>1</v>
      </c>
      <c r="O6306" s="15">
        <f>IF(Table1[[#This Row],[BusinessInfo_VeteranOwned]]="True",1,0)</f>
        <v>0</v>
      </c>
    </row>
    <row r="6307" spans="1:15" x14ac:dyDescent="0.2">
      <c r="A6307" s="18">
        <v>37897</v>
      </c>
      <c r="B6307" s="19" t="s">
        <v>155</v>
      </c>
      <c r="C6307" s="19" t="s">
        <v>34</v>
      </c>
      <c r="D6307" s="19" t="s">
        <v>81</v>
      </c>
      <c r="E6307" s="19" t="s">
        <v>247</v>
      </c>
      <c r="F6307" s="19" t="s">
        <v>20</v>
      </c>
      <c r="G6307" s="19" t="s">
        <v>19</v>
      </c>
      <c r="H6307" s="19" t="s">
        <v>20</v>
      </c>
      <c r="I6307" s="20">
        <v>0</v>
      </c>
      <c r="J6307" s="19" t="s">
        <v>21</v>
      </c>
      <c r="K63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3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6307" s="15">
        <f>IF(Table1[[#This Row],[BusinessInfo_WomanOwned]]="True",1,0)</f>
        <v>0</v>
      </c>
      <c r="N6307" s="15">
        <f>IF(Table1[[#This Row],[BusinessInfo_MinorityOwned]]="True",1,0)</f>
        <v>1</v>
      </c>
      <c r="O6307" s="15">
        <f>IF(Table1[[#This Row],[BusinessInfo_VeteranOwned]]="True",1,0)</f>
        <v>0</v>
      </c>
    </row>
    <row r="6308" spans="1:15" x14ac:dyDescent="0.2">
      <c r="A6308" s="18">
        <v>37901</v>
      </c>
      <c r="B6308" s="19" t="s">
        <v>155</v>
      </c>
      <c r="C6308" s="19" t="s">
        <v>28</v>
      </c>
      <c r="D6308" s="19" t="s">
        <v>29</v>
      </c>
      <c r="E6308" s="19" t="s">
        <v>247</v>
      </c>
      <c r="F6308" s="19" t="s">
        <v>19</v>
      </c>
      <c r="G6308" s="19" t="s">
        <v>19</v>
      </c>
      <c r="H6308" s="19" t="s">
        <v>20</v>
      </c>
      <c r="I6308" s="20">
        <v>0</v>
      </c>
      <c r="J6308" s="19" t="s">
        <v>21</v>
      </c>
      <c r="K63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63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6308" s="15">
        <f>IF(Table1[[#This Row],[BusinessInfo_WomanOwned]]="True",1,0)</f>
        <v>1</v>
      </c>
      <c r="N6308" s="15">
        <f>IF(Table1[[#This Row],[BusinessInfo_MinorityOwned]]="True",1,0)</f>
        <v>1</v>
      </c>
      <c r="O6308" s="15">
        <f>IF(Table1[[#This Row],[BusinessInfo_VeteranOwned]]="True",1,0)</f>
        <v>0</v>
      </c>
    </row>
    <row r="6309" spans="1:15" x14ac:dyDescent="0.2">
      <c r="A6309" s="18">
        <v>38030</v>
      </c>
      <c r="B6309" s="19" t="s">
        <v>155</v>
      </c>
      <c r="C6309" s="19" t="s">
        <v>65</v>
      </c>
      <c r="D6309" s="19" t="s">
        <v>66</v>
      </c>
      <c r="E6309" s="19" t="s">
        <v>247</v>
      </c>
      <c r="F6309" s="19" t="s">
        <v>19</v>
      </c>
      <c r="G6309" s="19" t="s">
        <v>19</v>
      </c>
      <c r="H6309" s="19" t="s">
        <v>20</v>
      </c>
      <c r="I6309" s="20">
        <v>0</v>
      </c>
      <c r="J6309" s="19" t="s">
        <v>21</v>
      </c>
      <c r="K63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3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309" s="15">
        <f>IF(Table1[[#This Row],[BusinessInfo_WomanOwned]]="True",1,0)</f>
        <v>1</v>
      </c>
      <c r="N6309" s="15">
        <f>IF(Table1[[#This Row],[BusinessInfo_MinorityOwned]]="True",1,0)</f>
        <v>1</v>
      </c>
      <c r="O6309" s="15">
        <f>IF(Table1[[#This Row],[BusinessInfo_VeteranOwned]]="True",1,0)</f>
        <v>0</v>
      </c>
    </row>
    <row r="6310" spans="1:15" x14ac:dyDescent="0.2">
      <c r="A6310" s="18">
        <v>38349</v>
      </c>
      <c r="B6310" s="19" t="s">
        <v>155</v>
      </c>
      <c r="C6310" s="19" t="s">
        <v>22</v>
      </c>
      <c r="D6310" s="19" t="s">
        <v>26</v>
      </c>
      <c r="E6310" s="19" t="s">
        <v>247</v>
      </c>
      <c r="F6310" s="19" t="s">
        <v>20</v>
      </c>
      <c r="G6310" s="19" t="s">
        <v>20</v>
      </c>
      <c r="H6310" s="19" t="s">
        <v>20</v>
      </c>
      <c r="I6310" s="20">
        <v>0</v>
      </c>
      <c r="J6310" s="19" t="s">
        <v>25</v>
      </c>
      <c r="K63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3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310" s="15">
        <f>IF(Table1[[#This Row],[BusinessInfo_WomanOwned]]="True",1,0)</f>
        <v>0</v>
      </c>
      <c r="N6310" s="15">
        <f>IF(Table1[[#This Row],[BusinessInfo_MinorityOwned]]="True",1,0)</f>
        <v>0</v>
      </c>
      <c r="O6310" s="15">
        <f>IF(Table1[[#This Row],[BusinessInfo_VeteranOwned]]="True",1,0)</f>
        <v>0</v>
      </c>
    </row>
    <row r="6311" spans="1:15" x14ac:dyDescent="0.2">
      <c r="A6311" s="18">
        <v>38400</v>
      </c>
      <c r="B6311" s="19" t="s">
        <v>155</v>
      </c>
      <c r="C6311" s="19" t="s">
        <v>34</v>
      </c>
      <c r="D6311" s="19" t="s">
        <v>71</v>
      </c>
      <c r="E6311" s="19" t="s">
        <v>54</v>
      </c>
      <c r="F6311" s="19" t="s">
        <v>20</v>
      </c>
      <c r="G6311" s="19" t="s">
        <v>20</v>
      </c>
      <c r="H6311" s="19" t="s">
        <v>20</v>
      </c>
      <c r="I6311" s="20">
        <v>0</v>
      </c>
      <c r="J6311" s="19" t="s">
        <v>21</v>
      </c>
      <c r="K63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3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6311" s="15">
        <f>IF(Table1[[#This Row],[BusinessInfo_WomanOwned]]="True",1,0)</f>
        <v>0</v>
      </c>
      <c r="N6311" s="15">
        <f>IF(Table1[[#This Row],[BusinessInfo_MinorityOwned]]="True",1,0)</f>
        <v>0</v>
      </c>
      <c r="O6311" s="15">
        <f>IF(Table1[[#This Row],[BusinessInfo_VeteranOwned]]="True",1,0)</f>
        <v>0</v>
      </c>
    </row>
    <row r="6312" spans="1:15" x14ac:dyDescent="0.2">
      <c r="A6312" s="18">
        <v>38495</v>
      </c>
      <c r="B6312" s="19" t="s">
        <v>155</v>
      </c>
      <c r="C6312" s="19" t="s">
        <v>34</v>
      </c>
      <c r="D6312" s="19" t="s">
        <v>50</v>
      </c>
      <c r="E6312" s="19" t="s">
        <v>247</v>
      </c>
      <c r="F6312" s="19" t="s">
        <v>19</v>
      </c>
      <c r="G6312" s="19" t="s">
        <v>20</v>
      </c>
      <c r="H6312" s="19" t="s">
        <v>20</v>
      </c>
      <c r="I6312" s="20">
        <v>0</v>
      </c>
      <c r="J6312" s="19" t="s">
        <v>21</v>
      </c>
      <c r="K63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3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6312" s="15">
        <f>IF(Table1[[#This Row],[BusinessInfo_WomanOwned]]="True",1,0)</f>
        <v>1</v>
      </c>
      <c r="N6312" s="15">
        <f>IF(Table1[[#This Row],[BusinessInfo_MinorityOwned]]="True",1,0)</f>
        <v>0</v>
      </c>
      <c r="O6312" s="15">
        <f>IF(Table1[[#This Row],[BusinessInfo_VeteranOwned]]="True",1,0)</f>
        <v>0</v>
      </c>
    </row>
    <row r="6313" spans="1:15" x14ac:dyDescent="0.2">
      <c r="A6313" s="18">
        <v>38562</v>
      </c>
      <c r="B6313" s="19" t="s">
        <v>155</v>
      </c>
      <c r="C6313" s="19" t="s">
        <v>80</v>
      </c>
      <c r="D6313" s="19" t="s">
        <v>70</v>
      </c>
      <c r="E6313" s="19" t="s">
        <v>247</v>
      </c>
      <c r="F6313" s="19" t="s">
        <v>20</v>
      </c>
      <c r="G6313" s="19" t="s">
        <v>20</v>
      </c>
      <c r="H6313" s="19" t="s">
        <v>20</v>
      </c>
      <c r="I6313" s="20">
        <v>0</v>
      </c>
      <c r="J6313" s="19" t="s">
        <v>21</v>
      </c>
      <c r="K63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3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6313" s="15">
        <f>IF(Table1[[#This Row],[BusinessInfo_WomanOwned]]="True",1,0)</f>
        <v>0</v>
      </c>
      <c r="N6313" s="15">
        <f>IF(Table1[[#This Row],[BusinessInfo_MinorityOwned]]="True",1,0)</f>
        <v>0</v>
      </c>
      <c r="O6313" s="15">
        <f>IF(Table1[[#This Row],[BusinessInfo_VeteranOwned]]="True",1,0)</f>
        <v>0</v>
      </c>
    </row>
    <row r="6314" spans="1:15" x14ac:dyDescent="0.2">
      <c r="A6314" s="18">
        <v>38614</v>
      </c>
      <c r="B6314" s="19" t="s">
        <v>155</v>
      </c>
      <c r="C6314" s="19" t="s">
        <v>141</v>
      </c>
      <c r="D6314" s="19" t="s">
        <v>45</v>
      </c>
      <c r="E6314" s="19" t="s">
        <v>51</v>
      </c>
      <c r="F6314" s="19" t="s">
        <v>19</v>
      </c>
      <c r="G6314" s="19" t="s">
        <v>19</v>
      </c>
      <c r="H6314" s="19" t="s">
        <v>20</v>
      </c>
      <c r="I6314" s="20">
        <v>0</v>
      </c>
      <c r="J6314" s="19" t="s">
        <v>21</v>
      </c>
      <c r="K63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3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6314" s="15">
        <f>IF(Table1[[#This Row],[BusinessInfo_WomanOwned]]="True",1,0)</f>
        <v>1</v>
      </c>
      <c r="N6314" s="15">
        <f>IF(Table1[[#This Row],[BusinessInfo_MinorityOwned]]="True",1,0)</f>
        <v>1</v>
      </c>
      <c r="O6314" s="15">
        <f>IF(Table1[[#This Row],[BusinessInfo_VeteranOwned]]="True",1,0)</f>
        <v>0</v>
      </c>
    </row>
    <row r="6315" spans="1:15" x14ac:dyDescent="0.2">
      <c r="A6315" s="18">
        <v>38649</v>
      </c>
      <c r="B6315" s="19" t="s">
        <v>155</v>
      </c>
      <c r="C6315" s="19" t="s">
        <v>351</v>
      </c>
      <c r="D6315" s="19" t="s">
        <v>26</v>
      </c>
      <c r="E6315" s="19" t="s">
        <v>51</v>
      </c>
      <c r="F6315" s="19" t="s">
        <v>19</v>
      </c>
      <c r="G6315" s="19" t="s">
        <v>20</v>
      </c>
      <c r="H6315" s="19" t="s">
        <v>20</v>
      </c>
      <c r="I6315" s="20">
        <v>0</v>
      </c>
      <c r="J6315" s="19" t="s">
        <v>21</v>
      </c>
      <c r="K63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3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315" s="15">
        <f>IF(Table1[[#This Row],[BusinessInfo_WomanOwned]]="True",1,0)</f>
        <v>1</v>
      </c>
      <c r="N6315" s="15">
        <f>IF(Table1[[#This Row],[BusinessInfo_MinorityOwned]]="True",1,0)</f>
        <v>0</v>
      </c>
      <c r="O6315" s="15">
        <f>IF(Table1[[#This Row],[BusinessInfo_VeteranOwned]]="True",1,0)</f>
        <v>0</v>
      </c>
    </row>
    <row r="6316" spans="1:15" x14ac:dyDescent="0.2">
      <c r="A6316" s="18">
        <v>40691</v>
      </c>
      <c r="B6316" s="19" t="s">
        <v>155</v>
      </c>
      <c r="C6316" s="19" t="s">
        <v>65</v>
      </c>
      <c r="D6316" s="19" t="s">
        <v>66</v>
      </c>
      <c r="E6316" s="19" t="s">
        <v>51</v>
      </c>
      <c r="F6316" s="19" t="s">
        <v>19</v>
      </c>
      <c r="G6316" s="19" t="s">
        <v>20</v>
      </c>
      <c r="H6316" s="19" t="s">
        <v>20</v>
      </c>
      <c r="I6316" s="20">
        <v>0</v>
      </c>
      <c r="J6316" s="19" t="s">
        <v>21</v>
      </c>
      <c r="K63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3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316" s="15">
        <f>IF(Table1[[#This Row],[BusinessInfo_WomanOwned]]="True",1,0)</f>
        <v>1</v>
      </c>
      <c r="N6316" s="15">
        <f>IF(Table1[[#This Row],[BusinessInfo_MinorityOwned]]="True",1,0)</f>
        <v>0</v>
      </c>
      <c r="O6316" s="15">
        <f>IF(Table1[[#This Row],[BusinessInfo_VeteranOwned]]="True",1,0)</f>
        <v>0</v>
      </c>
    </row>
    <row r="6317" spans="1:15" x14ac:dyDescent="0.2">
      <c r="A6317" s="18">
        <v>40865</v>
      </c>
      <c r="B6317" s="19" t="s">
        <v>155</v>
      </c>
      <c r="C6317" s="19" t="s">
        <v>116</v>
      </c>
      <c r="D6317" s="19" t="s">
        <v>29</v>
      </c>
      <c r="E6317" s="19" t="s">
        <v>247</v>
      </c>
      <c r="F6317" s="19" t="s">
        <v>19</v>
      </c>
      <c r="G6317" s="19" t="s">
        <v>19</v>
      </c>
      <c r="H6317" s="19" t="s">
        <v>20</v>
      </c>
      <c r="I6317" s="20">
        <v>0</v>
      </c>
      <c r="J6317" s="19" t="s">
        <v>21</v>
      </c>
      <c r="K63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63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6317" s="15">
        <f>IF(Table1[[#This Row],[BusinessInfo_WomanOwned]]="True",1,0)</f>
        <v>1</v>
      </c>
      <c r="N6317" s="15">
        <f>IF(Table1[[#This Row],[BusinessInfo_MinorityOwned]]="True",1,0)</f>
        <v>1</v>
      </c>
      <c r="O6317" s="15">
        <f>IF(Table1[[#This Row],[BusinessInfo_VeteranOwned]]="True",1,0)</f>
        <v>0</v>
      </c>
    </row>
    <row r="6318" spans="1:15" x14ac:dyDescent="0.2">
      <c r="A6318" s="18">
        <v>40964</v>
      </c>
      <c r="B6318" s="19" t="s">
        <v>155</v>
      </c>
      <c r="C6318" s="19" t="s">
        <v>141</v>
      </c>
      <c r="D6318" s="19" t="s">
        <v>45</v>
      </c>
      <c r="E6318" s="19" t="s">
        <v>43</v>
      </c>
      <c r="F6318" s="19" t="s">
        <v>20</v>
      </c>
      <c r="G6318" s="19" t="s">
        <v>19</v>
      </c>
      <c r="H6318" s="19" t="s">
        <v>20</v>
      </c>
      <c r="I6318" s="20">
        <v>0</v>
      </c>
      <c r="J6318" s="19" t="s">
        <v>25</v>
      </c>
      <c r="K63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3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6318" s="15">
        <f>IF(Table1[[#This Row],[BusinessInfo_WomanOwned]]="True",1,0)</f>
        <v>0</v>
      </c>
      <c r="N6318" s="15">
        <f>IF(Table1[[#This Row],[BusinessInfo_MinorityOwned]]="True",1,0)</f>
        <v>1</v>
      </c>
      <c r="O6318" s="15">
        <f>IF(Table1[[#This Row],[BusinessInfo_VeteranOwned]]="True",1,0)</f>
        <v>0</v>
      </c>
    </row>
    <row r="6319" spans="1:15" x14ac:dyDescent="0.2">
      <c r="A6319" s="18">
        <v>41052</v>
      </c>
      <c r="B6319" s="19" t="s">
        <v>155</v>
      </c>
      <c r="C6319" s="19" t="s">
        <v>52</v>
      </c>
      <c r="D6319" s="19" t="s">
        <v>53</v>
      </c>
      <c r="E6319" s="19" t="s">
        <v>56</v>
      </c>
      <c r="F6319" s="19" t="s">
        <v>20</v>
      </c>
      <c r="G6319" s="19" t="s">
        <v>20</v>
      </c>
      <c r="H6319" s="19" t="s">
        <v>20</v>
      </c>
      <c r="I6319" s="20">
        <v>0</v>
      </c>
      <c r="J6319" s="19" t="s">
        <v>21</v>
      </c>
      <c r="K63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63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6319" s="15">
        <f>IF(Table1[[#This Row],[BusinessInfo_WomanOwned]]="True",1,0)</f>
        <v>0</v>
      </c>
      <c r="N6319" s="15">
        <f>IF(Table1[[#This Row],[BusinessInfo_MinorityOwned]]="True",1,0)</f>
        <v>0</v>
      </c>
      <c r="O6319" s="15">
        <f>IF(Table1[[#This Row],[BusinessInfo_VeteranOwned]]="True",1,0)</f>
        <v>0</v>
      </c>
    </row>
    <row r="6320" spans="1:15" x14ac:dyDescent="0.2">
      <c r="A6320" s="18">
        <v>41742</v>
      </c>
      <c r="B6320" s="19" t="s">
        <v>155</v>
      </c>
      <c r="C6320" s="19" t="s">
        <v>80</v>
      </c>
      <c r="D6320" s="19" t="s">
        <v>35</v>
      </c>
      <c r="E6320" s="19" t="s">
        <v>74</v>
      </c>
      <c r="F6320" s="19" t="s">
        <v>20</v>
      </c>
      <c r="G6320" s="19" t="s">
        <v>20</v>
      </c>
      <c r="H6320" s="19" t="s">
        <v>20</v>
      </c>
      <c r="I6320" s="20">
        <v>0</v>
      </c>
      <c r="J6320" s="19" t="s">
        <v>21</v>
      </c>
      <c r="K63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3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320" s="15">
        <f>IF(Table1[[#This Row],[BusinessInfo_WomanOwned]]="True",1,0)</f>
        <v>0</v>
      </c>
      <c r="N6320" s="15">
        <f>IF(Table1[[#This Row],[BusinessInfo_MinorityOwned]]="True",1,0)</f>
        <v>0</v>
      </c>
      <c r="O6320" s="15">
        <f>IF(Table1[[#This Row],[BusinessInfo_VeteranOwned]]="True",1,0)</f>
        <v>0</v>
      </c>
    </row>
    <row r="6321" spans="1:15" x14ac:dyDescent="0.2">
      <c r="A6321" s="18">
        <v>41115</v>
      </c>
      <c r="B6321" s="19" t="s">
        <v>155</v>
      </c>
      <c r="C6321" s="19" t="s">
        <v>59</v>
      </c>
      <c r="D6321" s="19" t="s">
        <v>70</v>
      </c>
      <c r="E6321" s="19" t="s">
        <v>247</v>
      </c>
      <c r="F6321" s="19" t="s">
        <v>19</v>
      </c>
      <c r="G6321" s="19" t="s">
        <v>19</v>
      </c>
      <c r="H6321" s="19" t="s">
        <v>20</v>
      </c>
      <c r="I6321" s="20">
        <v>0</v>
      </c>
      <c r="J6321" s="19" t="s">
        <v>21</v>
      </c>
      <c r="K63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3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6321" s="15">
        <f>IF(Table1[[#This Row],[BusinessInfo_WomanOwned]]="True",1,0)</f>
        <v>1</v>
      </c>
      <c r="N6321" s="15">
        <f>IF(Table1[[#This Row],[BusinessInfo_MinorityOwned]]="True",1,0)</f>
        <v>1</v>
      </c>
      <c r="O6321" s="15">
        <f>IF(Table1[[#This Row],[BusinessInfo_VeteranOwned]]="True",1,0)</f>
        <v>0</v>
      </c>
    </row>
    <row r="6322" spans="1:15" x14ac:dyDescent="0.2">
      <c r="A6322" s="18">
        <v>41148</v>
      </c>
      <c r="B6322" s="19" t="s">
        <v>155</v>
      </c>
      <c r="C6322" s="19" t="s">
        <v>34</v>
      </c>
      <c r="D6322" s="19" t="s">
        <v>49</v>
      </c>
      <c r="E6322" s="19" t="s">
        <v>83</v>
      </c>
      <c r="F6322" s="19" t="s">
        <v>20</v>
      </c>
      <c r="G6322" s="19" t="s">
        <v>20</v>
      </c>
      <c r="H6322" s="19" t="s">
        <v>20</v>
      </c>
      <c r="I6322" s="20">
        <v>0</v>
      </c>
      <c r="J6322" s="19" t="s">
        <v>21</v>
      </c>
      <c r="K63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3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322" s="15">
        <f>IF(Table1[[#This Row],[BusinessInfo_WomanOwned]]="True",1,0)</f>
        <v>0</v>
      </c>
      <c r="N6322" s="15">
        <f>IF(Table1[[#This Row],[BusinessInfo_MinorityOwned]]="True",1,0)</f>
        <v>0</v>
      </c>
      <c r="O6322" s="15">
        <f>IF(Table1[[#This Row],[BusinessInfo_VeteranOwned]]="True",1,0)</f>
        <v>0</v>
      </c>
    </row>
    <row r="6323" spans="1:15" x14ac:dyDescent="0.2">
      <c r="A6323" s="18">
        <v>41285</v>
      </c>
      <c r="B6323" s="19" t="s">
        <v>155</v>
      </c>
      <c r="C6323" s="19" t="s">
        <v>16</v>
      </c>
      <c r="D6323" s="19" t="s">
        <v>46</v>
      </c>
      <c r="E6323" s="19" t="s">
        <v>43</v>
      </c>
      <c r="F6323" s="19" t="s">
        <v>20</v>
      </c>
      <c r="G6323" s="19" t="s">
        <v>20</v>
      </c>
      <c r="H6323" s="19" t="s">
        <v>20</v>
      </c>
      <c r="I6323" s="20">
        <v>0</v>
      </c>
      <c r="J6323" s="19" t="s">
        <v>21</v>
      </c>
      <c r="K63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3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323" s="15">
        <f>IF(Table1[[#This Row],[BusinessInfo_WomanOwned]]="True",1,0)</f>
        <v>0</v>
      </c>
      <c r="N6323" s="15">
        <f>IF(Table1[[#This Row],[BusinessInfo_MinorityOwned]]="True",1,0)</f>
        <v>0</v>
      </c>
      <c r="O6323" s="15">
        <f>IF(Table1[[#This Row],[BusinessInfo_VeteranOwned]]="True",1,0)</f>
        <v>0</v>
      </c>
    </row>
    <row r="6324" spans="1:15" x14ac:dyDescent="0.2">
      <c r="A6324" s="18">
        <v>41376</v>
      </c>
      <c r="B6324" s="19" t="s">
        <v>155</v>
      </c>
      <c r="C6324" s="19" t="s">
        <v>59</v>
      </c>
      <c r="D6324" s="19" t="s">
        <v>49</v>
      </c>
      <c r="E6324" s="19" t="s">
        <v>47</v>
      </c>
      <c r="F6324" s="19" t="s">
        <v>20</v>
      </c>
      <c r="G6324" s="19" t="s">
        <v>19</v>
      </c>
      <c r="H6324" s="19" t="s">
        <v>20</v>
      </c>
      <c r="I6324" s="20">
        <v>0</v>
      </c>
      <c r="J6324" s="19" t="s">
        <v>21</v>
      </c>
      <c r="K63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3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324" s="15">
        <f>IF(Table1[[#This Row],[BusinessInfo_WomanOwned]]="True",1,0)</f>
        <v>0</v>
      </c>
      <c r="N6324" s="15">
        <f>IF(Table1[[#This Row],[BusinessInfo_MinorityOwned]]="True",1,0)</f>
        <v>1</v>
      </c>
      <c r="O6324" s="15">
        <f>IF(Table1[[#This Row],[BusinessInfo_VeteranOwned]]="True",1,0)</f>
        <v>0</v>
      </c>
    </row>
    <row r="6325" spans="1:15" x14ac:dyDescent="0.2">
      <c r="A6325" s="18">
        <v>41407</v>
      </c>
      <c r="B6325" s="19" t="s">
        <v>155</v>
      </c>
      <c r="C6325" s="19" t="s">
        <v>28</v>
      </c>
      <c r="D6325" s="19" t="s">
        <v>29</v>
      </c>
      <c r="E6325" s="19" t="s">
        <v>56</v>
      </c>
      <c r="F6325" s="19" t="s">
        <v>20</v>
      </c>
      <c r="G6325" s="19" t="s">
        <v>20</v>
      </c>
      <c r="H6325" s="19" t="s">
        <v>20</v>
      </c>
      <c r="I6325" s="20">
        <v>0</v>
      </c>
      <c r="J6325" s="19" t="s">
        <v>21</v>
      </c>
      <c r="K63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63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6325" s="15">
        <f>IF(Table1[[#This Row],[BusinessInfo_WomanOwned]]="True",1,0)</f>
        <v>0</v>
      </c>
      <c r="N6325" s="15">
        <f>IF(Table1[[#This Row],[BusinessInfo_MinorityOwned]]="True",1,0)</f>
        <v>0</v>
      </c>
      <c r="O6325" s="15">
        <f>IF(Table1[[#This Row],[BusinessInfo_VeteranOwned]]="True",1,0)</f>
        <v>0</v>
      </c>
    </row>
    <row r="6326" spans="1:15" x14ac:dyDescent="0.2">
      <c r="A6326" s="18">
        <v>41461</v>
      </c>
      <c r="B6326" s="19" t="s">
        <v>155</v>
      </c>
      <c r="C6326" s="19" t="s">
        <v>52</v>
      </c>
      <c r="D6326" s="19" t="s">
        <v>53</v>
      </c>
      <c r="E6326" s="19" t="s">
        <v>247</v>
      </c>
      <c r="F6326" s="19" t="s">
        <v>19</v>
      </c>
      <c r="G6326" s="19" t="s">
        <v>20</v>
      </c>
      <c r="H6326" s="19" t="s">
        <v>20</v>
      </c>
      <c r="I6326" s="20">
        <v>0</v>
      </c>
      <c r="J6326" s="19" t="s">
        <v>21</v>
      </c>
      <c r="K63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63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6326" s="15">
        <f>IF(Table1[[#This Row],[BusinessInfo_WomanOwned]]="True",1,0)</f>
        <v>1</v>
      </c>
      <c r="N6326" s="15">
        <f>IF(Table1[[#This Row],[BusinessInfo_MinorityOwned]]="True",1,0)</f>
        <v>0</v>
      </c>
      <c r="O6326" s="15">
        <f>IF(Table1[[#This Row],[BusinessInfo_VeteranOwned]]="True",1,0)</f>
        <v>0</v>
      </c>
    </row>
    <row r="6327" spans="1:15" x14ac:dyDescent="0.2">
      <c r="A6327" s="18">
        <v>41472</v>
      </c>
      <c r="B6327" s="19" t="s">
        <v>155</v>
      </c>
      <c r="C6327" s="19" t="s">
        <v>65</v>
      </c>
      <c r="D6327" s="19" t="s">
        <v>45</v>
      </c>
      <c r="E6327" s="19" t="s">
        <v>247</v>
      </c>
      <c r="F6327" s="19" t="s">
        <v>20</v>
      </c>
      <c r="G6327" s="19" t="s">
        <v>20</v>
      </c>
      <c r="H6327" s="19" t="s">
        <v>19</v>
      </c>
      <c r="I6327" s="20">
        <v>0</v>
      </c>
      <c r="J6327" s="19" t="s">
        <v>21</v>
      </c>
      <c r="K63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3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6327" s="15">
        <f>IF(Table1[[#This Row],[BusinessInfo_WomanOwned]]="True",1,0)</f>
        <v>0</v>
      </c>
      <c r="N6327" s="15">
        <f>IF(Table1[[#This Row],[BusinessInfo_MinorityOwned]]="True",1,0)</f>
        <v>0</v>
      </c>
      <c r="O6327" s="15">
        <f>IF(Table1[[#This Row],[BusinessInfo_VeteranOwned]]="True",1,0)</f>
        <v>1</v>
      </c>
    </row>
    <row r="6328" spans="1:15" x14ac:dyDescent="0.2">
      <c r="A6328" s="18">
        <v>41513</v>
      </c>
      <c r="B6328" s="19" t="s">
        <v>155</v>
      </c>
      <c r="C6328" s="19" t="s">
        <v>103</v>
      </c>
      <c r="D6328" s="19" t="s">
        <v>46</v>
      </c>
      <c r="E6328" s="19" t="s">
        <v>54</v>
      </c>
      <c r="F6328" s="19" t="s">
        <v>20</v>
      </c>
      <c r="G6328" s="19" t="s">
        <v>19</v>
      </c>
      <c r="H6328" s="19" t="s">
        <v>20</v>
      </c>
      <c r="I6328" s="20">
        <v>0</v>
      </c>
      <c r="J6328" s="19" t="s">
        <v>25</v>
      </c>
      <c r="K63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3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328" s="15">
        <f>IF(Table1[[#This Row],[BusinessInfo_WomanOwned]]="True",1,0)</f>
        <v>0</v>
      </c>
      <c r="N6328" s="15">
        <f>IF(Table1[[#This Row],[BusinessInfo_MinorityOwned]]="True",1,0)</f>
        <v>1</v>
      </c>
      <c r="O6328" s="15">
        <f>IF(Table1[[#This Row],[BusinessInfo_VeteranOwned]]="True",1,0)</f>
        <v>0</v>
      </c>
    </row>
    <row r="6329" spans="1:15" x14ac:dyDescent="0.2">
      <c r="A6329" s="18">
        <v>41740</v>
      </c>
      <c r="B6329" s="19" t="s">
        <v>155</v>
      </c>
      <c r="C6329" s="19" t="s">
        <v>34</v>
      </c>
      <c r="D6329" s="19" t="s">
        <v>71</v>
      </c>
      <c r="E6329" s="19" t="s">
        <v>38</v>
      </c>
      <c r="F6329" s="19" t="s">
        <v>20</v>
      </c>
      <c r="G6329" s="19" t="s">
        <v>20</v>
      </c>
      <c r="H6329" s="19" t="s">
        <v>20</v>
      </c>
      <c r="I6329" s="20">
        <v>0</v>
      </c>
      <c r="J6329" s="19" t="s">
        <v>21</v>
      </c>
      <c r="K63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3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6329" s="15">
        <f>IF(Table1[[#This Row],[BusinessInfo_WomanOwned]]="True",1,0)</f>
        <v>0</v>
      </c>
      <c r="N6329" s="15">
        <f>IF(Table1[[#This Row],[BusinessInfo_MinorityOwned]]="True",1,0)</f>
        <v>0</v>
      </c>
      <c r="O6329" s="15">
        <f>IF(Table1[[#This Row],[BusinessInfo_VeteranOwned]]="True",1,0)</f>
        <v>0</v>
      </c>
    </row>
    <row r="6330" spans="1:15" x14ac:dyDescent="0.2">
      <c r="A6330" s="18">
        <v>41749</v>
      </c>
      <c r="B6330" s="19" t="s">
        <v>155</v>
      </c>
      <c r="C6330" s="19" t="s">
        <v>34</v>
      </c>
      <c r="D6330" s="19" t="s">
        <v>81</v>
      </c>
      <c r="E6330" s="19" t="s">
        <v>27</v>
      </c>
      <c r="F6330" s="19" t="s">
        <v>20</v>
      </c>
      <c r="G6330" s="19" t="s">
        <v>19</v>
      </c>
      <c r="H6330" s="19" t="s">
        <v>20</v>
      </c>
      <c r="I6330" s="20">
        <v>0</v>
      </c>
      <c r="J6330" s="19" t="s">
        <v>21</v>
      </c>
      <c r="K63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3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6330" s="15">
        <f>IF(Table1[[#This Row],[BusinessInfo_WomanOwned]]="True",1,0)</f>
        <v>0</v>
      </c>
      <c r="N6330" s="15">
        <f>IF(Table1[[#This Row],[BusinessInfo_MinorityOwned]]="True",1,0)</f>
        <v>1</v>
      </c>
      <c r="O6330" s="15">
        <f>IF(Table1[[#This Row],[BusinessInfo_VeteranOwned]]="True",1,0)</f>
        <v>0</v>
      </c>
    </row>
    <row r="6331" spans="1:15" x14ac:dyDescent="0.2">
      <c r="A6331" s="18">
        <v>41774</v>
      </c>
      <c r="B6331" s="19" t="s">
        <v>155</v>
      </c>
      <c r="C6331" s="19" t="s">
        <v>65</v>
      </c>
      <c r="D6331" s="19" t="s">
        <v>66</v>
      </c>
      <c r="E6331" s="19" t="s">
        <v>323</v>
      </c>
      <c r="F6331" s="19" t="s">
        <v>20</v>
      </c>
      <c r="G6331" s="19" t="s">
        <v>19</v>
      </c>
      <c r="H6331" s="19" t="s">
        <v>19</v>
      </c>
      <c r="I6331" s="20">
        <v>0</v>
      </c>
      <c r="J6331" s="19" t="s">
        <v>25</v>
      </c>
      <c r="K63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3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331" s="15">
        <f>IF(Table1[[#This Row],[BusinessInfo_WomanOwned]]="True",1,0)</f>
        <v>0</v>
      </c>
      <c r="N6331" s="15">
        <f>IF(Table1[[#This Row],[BusinessInfo_MinorityOwned]]="True",1,0)</f>
        <v>1</v>
      </c>
      <c r="O6331" s="15">
        <f>IF(Table1[[#This Row],[BusinessInfo_VeteranOwned]]="True",1,0)</f>
        <v>1</v>
      </c>
    </row>
    <row r="6332" spans="1:15" x14ac:dyDescent="0.2">
      <c r="A6332" s="18">
        <v>41847</v>
      </c>
      <c r="B6332" s="19" t="s">
        <v>155</v>
      </c>
      <c r="C6332" s="19" t="s">
        <v>16</v>
      </c>
      <c r="D6332" s="19" t="s">
        <v>46</v>
      </c>
      <c r="E6332" s="19" t="s">
        <v>247</v>
      </c>
      <c r="F6332" s="19" t="s">
        <v>20</v>
      </c>
      <c r="G6332" s="19" t="s">
        <v>19</v>
      </c>
      <c r="H6332" s="19" t="s">
        <v>20</v>
      </c>
      <c r="I6332" s="20">
        <v>0</v>
      </c>
      <c r="J6332" s="19" t="s">
        <v>21</v>
      </c>
      <c r="K63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3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332" s="15">
        <f>IF(Table1[[#This Row],[BusinessInfo_WomanOwned]]="True",1,0)</f>
        <v>0</v>
      </c>
      <c r="N6332" s="15">
        <f>IF(Table1[[#This Row],[BusinessInfo_MinorityOwned]]="True",1,0)</f>
        <v>1</v>
      </c>
      <c r="O6332" s="15">
        <f>IF(Table1[[#This Row],[BusinessInfo_VeteranOwned]]="True",1,0)</f>
        <v>0</v>
      </c>
    </row>
    <row r="6333" spans="1:15" x14ac:dyDescent="0.2">
      <c r="A6333" s="18">
        <v>41848</v>
      </c>
      <c r="B6333" s="19" t="s">
        <v>155</v>
      </c>
      <c r="C6333" s="19" t="s">
        <v>65</v>
      </c>
      <c r="D6333" s="19" t="s">
        <v>66</v>
      </c>
      <c r="E6333" s="19" t="s">
        <v>323</v>
      </c>
      <c r="F6333" s="19" t="s">
        <v>20</v>
      </c>
      <c r="G6333" s="19" t="s">
        <v>19</v>
      </c>
      <c r="H6333" s="19" t="s">
        <v>20</v>
      </c>
      <c r="I6333" s="20">
        <v>0</v>
      </c>
      <c r="J6333" s="19" t="s">
        <v>25</v>
      </c>
      <c r="K63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3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333" s="15">
        <f>IF(Table1[[#This Row],[BusinessInfo_WomanOwned]]="True",1,0)</f>
        <v>0</v>
      </c>
      <c r="N6333" s="15">
        <f>IF(Table1[[#This Row],[BusinessInfo_MinorityOwned]]="True",1,0)</f>
        <v>1</v>
      </c>
      <c r="O6333" s="15">
        <f>IF(Table1[[#This Row],[BusinessInfo_VeteranOwned]]="True",1,0)</f>
        <v>0</v>
      </c>
    </row>
    <row r="6334" spans="1:15" x14ac:dyDescent="0.2">
      <c r="A6334" s="18">
        <v>41871</v>
      </c>
      <c r="B6334" s="19" t="s">
        <v>155</v>
      </c>
      <c r="C6334" s="19" t="s">
        <v>34</v>
      </c>
      <c r="D6334" s="19" t="s">
        <v>35</v>
      </c>
      <c r="E6334" s="19" t="s">
        <v>43</v>
      </c>
      <c r="F6334" s="19" t="s">
        <v>20</v>
      </c>
      <c r="G6334" s="19" t="s">
        <v>19</v>
      </c>
      <c r="H6334" s="19" t="s">
        <v>20</v>
      </c>
      <c r="I6334" s="20">
        <v>0</v>
      </c>
      <c r="J6334" s="19" t="s">
        <v>25</v>
      </c>
      <c r="K63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3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334" s="15">
        <f>IF(Table1[[#This Row],[BusinessInfo_WomanOwned]]="True",1,0)</f>
        <v>0</v>
      </c>
      <c r="N6334" s="15">
        <f>IF(Table1[[#This Row],[BusinessInfo_MinorityOwned]]="True",1,0)</f>
        <v>1</v>
      </c>
      <c r="O6334" s="15">
        <f>IF(Table1[[#This Row],[BusinessInfo_VeteranOwned]]="True",1,0)</f>
        <v>0</v>
      </c>
    </row>
    <row r="6335" spans="1:15" x14ac:dyDescent="0.2">
      <c r="A6335" s="18">
        <v>41935</v>
      </c>
      <c r="B6335" s="19" t="s">
        <v>155</v>
      </c>
      <c r="C6335" s="19" t="s">
        <v>148</v>
      </c>
      <c r="D6335" s="19" t="s">
        <v>90</v>
      </c>
      <c r="E6335" s="19" t="s">
        <v>43</v>
      </c>
      <c r="F6335" s="19" t="s">
        <v>19</v>
      </c>
      <c r="G6335" s="19" t="s">
        <v>20</v>
      </c>
      <c r="H6335" s="19" t="s">
        <v>20</v>
      </c>
      <c r="I6335" s="20">
        <v>0</v>
      </c>
      <c r="J6335" s="19" t="s">
        <v>21</v>
      </c>
      <c r="K63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63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6335" s="15">
        <f>IF(Table1[[#This Row],[BusinessInfo_WomanOwned]]="True",1,0)</f>
        <v>1</v>
      </c>
      <c r="N6335" s="15">
        <f>IF(Table1[[#This Row],[BusinessInfo_MinorityOwned]]="True",1,0)</f>
        <v>0</v>
      </c>
      <c r="O6335" s="15">
        <f>IF(Table1[[#This Row],[BusinessInfo_VeteranOwned]]="True",1,0)</f>
        <v>0</v>
      </c>
    </row>
    <row r="6336" spans="1:15" x14ac:dyDescent="0.2">
      <c r="A6336" s="18">
        <v>41939</v>
      </c>
      <c r="B6336" s="19" t="s">
        <v>155</v>
      </c>
      <c r="C6336" s="19" t="s">
        <v>34</v>
      </c>
      <c r="D6336" s="19" t="s">
        <v>49</v>
      </c>
      <c r="E6336" s="19" t="s">
        <v>83</v>
      </c>
      <c r="F6336" s="19" t="s">
        <v>20</v>
      </c>
      <c r="G6336" s="19" t="s">
        <v>19</v>
      </c>
      <c r="H6336" s="19" t="s">
        <v>20</v>
      </c>
      <c r="I6336" s="20">
        <v>0</v>
      </c>
      <c r="J6336" s="19" t="s">
        <v>21</v>
      </c>
      <c r="K63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3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336" s="15">
        <f>IF(Table1[[#This Row],[BusinessInfo_WomanOwned]]="True",1,0)</f>
        <v>0</v>
      </c>
      <c r="N6336" s="15">
        <f>IF(Table1[[#This Row],[BusinessInfo_MinorityOwned]]="True",1,0)</f>
        <v>1</v>
      </c>
      <c r="O6336" s="15">
        <f>IF(Table1[[#This Row],[BusinessInfo_VeteranOwned]]="True",1,0)</f>
        <v>0</v>
      </c>
    </row>
    <row r="6337" spans="1:15" x14ac:dyDescent="0.2">
      <c r="A6337" s="18">
        <v>42048</v>
      </c>
      <c r="B6337" s="19" t="s">
        <v>155</v>
      </c>
      <c r="C6337" s="19" t="s">
        <v>34</v>
      </c>
      <c r="D6337" s="19" t="s">
        <v>70</v>
      </c>
      <c r="E6337" s="19" t="s">
        <v>247</v>
      </c>
      <c r="F6337" s="19" t="s">
        <v>19</v>
      </c>
      <c r="G6337" s="19" t="s">
        <v>19</v>
      </c>
      <c r="H6337" s="19" t="s">
        <v>20</v>
      </c>
      <c r="I6337" s="20">
        <v>0</v>
      </c>
      <c r="J6337" s="19" t="s">
        <v>25</v>
      </c>
      <c r="K63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3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6337" s="15">
        <f>IF(Table1[[#This Row],[BusinessInfo_WomanOwned]]="True",1,0)</f>
        <v>1</v>
      </c>
      <c r="N6337" s="15">
        <f>IF(Table1[[#This Row],[BusinessInfo_MinorityOwned]]="True",1,0)</f>
        <v>1</v>
      </c>
      <c r="O6337" s="15">
        <f>IF(Table1[[#This Row],[BusinessInfo_VeteranOwned]]="True",1,0)</f>
        <v>0</v>
      </c>
    </row>
    <row r="6338" spans="1:15" x14ac:dyDescent="0.2">
      <c r="A6338" s="18">
        <v>42186</v>
      </c>
      <c r="B6338" s="19" t="s">
        <v>155</v>
      </c>
      <c r="C6338" s="19" t="s">
        <v>34</v>
      </c>
      <c r="D6338" s="19" t="s">
        <v>50</v>
      </c>
      <c r="E6338" s="19" t="s">
        <v>27</v>
      </c>
      <c r="F6338" s="19" t="s">
        <v>19</v>
      </c>
      <c r="G6338" s="19" t="s">
        <v>19</v>
      </c>
      <c r="H6338" s="19" t="s">
        <v>20</v>
      </c>
      <c r="I6338" s="20">
        <v>0</v>
      </c>
      <c r="J6338" s="19" t="s">
        <v>21</v>
      </c>
      <c r="K63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3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6338" s="15">
        <f>IF(Table1[[#This Row],[BusinessInfo_WomanOwned]]="True",1,0)</f>
        <v>1</v>
      </c>
      <c r="N6338" s="15">
        <f>IF(Table1[[#This Row],[BusinessInfo_MinorityOwned]]="True",1,0)</f>
        <v>1</v>
      </c>
      <c r="O6338" s="15">
        <f>IF(Table1[[#This Row],[BusinessInfo_VeteranOwned]]="True",1,0)</f>
        <v>0</v>
      </c>
    </row>
    <row r="6339" spans="1:15" x14ac:dyDescent="0.2">
      <c r="A6339" s="18">
        <v>42207</v>
      </c>
      <c r="B6339" s="19" t="s">
        <v>155</v>
      </c>
      <c r="C6339" s="19" t="s">
        <v>16</v>
      </c>
      <c r="D6339" s="19" t="s">
        <v>55</v>
      </c>
      <c r="E6339" s="19" t="s">
        <v>51</v>
      </c>
      <c r="F6339" s="19" t="s">
        <v>20</v>
      </c>
      <c r="G6339" s="19" t="s">
        <v>20</v>
      </c>
      <c r="H6339" s="19" t="s">
        <v>20</v>
      </c>
      <c r="I6339" s="20">
        <v>0</v>
      </c>
      <c r="J6339" s="19" t="s">
        <v>21</v>
      </c>
      <c r="K63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3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339" s="15">
        <f>IF(Table1[[#This Row],[BusinessInfo_WomanOwned]]="True",1,0)</f>
        <v>0</v>
      </c>
      <c r="N6339" s="15">
        <f>IF(Table1[[#This Row],[BusinessInfo_MinorityOwned]]="True",1,0)</f>
        <v>0</v>
      </c>
      <c r="O6339" s="15">
        <f>IF(Table1[[#This Row],[BusinessInfo_VeteranOwned]]="True",1,0)</f>
        <v>0</v>
      </c>
    </row>
    <row r="6340" spans="1:15" x14ac:dyDescent="0.2">
      <c r="A6340" s="18">
        <v>42285</v>
      </c>
      <c r="B6340" s="19" t="s">
        <v>155</v>
      </c>
      <c r="C6340" s="19" t="s">
        <v>84</v>
      </c>
      <c r="D6340" s="19" t="s">
        <v>85</v>
      </c>
      <c r="E6340" s="19" t="s">
        <v>247</v>
      </c>
      <c r="F6340" s="19" t="s">
        <v>19</v>
      </c>
      <c r="G6340" s="19" t="s">
        <v>20</v>
      </c>
      <c r="H6340" s="19" t="s">
        <v>20</v>
      </c>
      <c r="I6340" s="20">
        <v>0</v>
      </c>
      <c r="J6340" s="19" t="s">
        <v>21</v>
      </c>
      <c r="K63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3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6340" s="15">
        <f>IF(Table1[[#This Row],[BusinessInfo_WomanOwned]]="True",1,0)</f>
        <v>1</v>
      </c>
      <c r="N6340" s="15">
        <f>IF(Table1[[#This Row],[BusinessInfo_MinorityOwned]]="True",1,0)</f>
        <v>0</v>
      </c>
      <c r="O6340" s="15">
        <f>IF(Table1[[#This Row],[BusinessInfo_VeteranOwned]]="True",1,0)</f>
        <v>0</v>
      </c>
    </row>
    <row r="6341" spans="1:15" x14ac:dyDescent="0.2">
      <c r="A6341" s="18">
        <v>42294</v>
      </c>
      <c r="B6341" s="19" t="s">
        <v>155</v>
      </c>
      <c r="C6341" s="19" t="s">
        <v>22</v>
      </c>
      <c r="D6341" s="19" t="s">
        <v>26</v>
      </c>
      <c r="E6341" s="19" t="s">
        <v>247</v>
      </c>
      <c r="F6341" s="19" t="s">
        <v>20</v>
      </c>
      <c r="G6341" s="19" t="s">
        <v>20</v>
      </c>
      <c r="H6341" s="19" t="s">
        <v>20</v>
      </c>
      <c r="I6341" s="20">
        <v>0</v>
      </c>
      <c r="J6341" s="19" t="s">
        <v>36</v>
      </c>
      <c r="K63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3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341" s="15">
        <f>IF(Table1[[#This Row],[BusinessInfo_WomanOwned]]="True",1,0)</f>
        <v>0</v>
      </c>
      <c r="N6341" s="15">
        <f>IF(Table1[[#This Row],[BusinessInfo_MinorityOwned]]="True",1,0)</f>
        <v>0</v>
      </c>
      <c r="O6341" s="15">
        <f>IF(Table1[[#This Row],[BusinessInfo_VeteranOwned]]="True",1,0)</f>
        <v>0</v>
      </c>
    </row>
    <row r="6342" spans="1:15" x14ac:dyDescent="0.2">
      <c r="A6342" s="18">
        <v>42295</v>
      </c>
      <c r="B6342" s="19" t="s">
        <v>155</v>
      </c>
      <c r="C6342" s="19" t="s">
        <v>22</v>
      </c>
      <c r="D6342" s="19" t="s">
        <v>26</v>
      </c>
      <c r="E6342" s="19" t="s">
        <v>56</v>
      </c>
      <c r="F6342" s="19" t="s">
        <v>20</v>
      </c>
      <c r="G6342" s="19" t="s">
        <v>20</v>
      </c>
      <c r="H6342" s="19" t="s">
        <v>19</v>
      </c>
      <c r="I6342" s="20">
        <v>2000</v>
      </c>
      <c r="J6342" s="19" t="s">
        <v>21</v>
      </c>
      <c r="K63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3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342" s="15">
        <f>IF(Table1[[#This Row],[BusinessInfo_WomanOwned]]="True",1,0)</f>
        <v>0</v>
      </c>
      <c r="N6342" s="15">
        <f>IF(Table1[[#This Row],[BusinessInfo_MinorityOwned]]="True",1,0)</f>
        <v>0</v>
      </c>
      <c r="O6342" s="15">
        <f>IF(Table1[[#This Row],[BusinessInfo_VeteranOwned]]="True",1,0)</f>
        <v>1</v>
      </c>
    </row>
    <row r="6343" spans="1:15" x14ac:dyDescent="0.2">
      <c r="A6343" s="18">
        <v>36938</v>
      </c>
      <c r="B6343" s="19" t="s">
        <v>155</v>
      </c>
      <c r="C6343" s="19" t="s">
        <v>112</v>
      </c>
      <c r="D6343" s="19" t="s">
        <v>26</v>
      </c>
      <c r="E6343" s="19" t="s">
        <v>247</v>
      </c>
      <c r="F6343" s="19" t="s">
        <v>20</v>
      </c>
      <c r="G6343" s="19" t="s">
        <v>19</v>
      </c>
      <c r="H6343" s="19" t="s">
        <v>20</v>
      </c>
      <c r="I6343" s="20">
        <v>0</v>
      </c>
      <c r="J6343" s="19" t="s">
        <v>21</v>
      </c>
      <c r="K63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3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343" s="15">
        <f>IF(Table1[[#This Row],[BusinessInfo_WomanOwned]]="True",1,0)</f>
        <v>0</v>
      </c>
      <c r="N6343" s="15">
        <f>IF(Table1[[#This Row],[BusinessInfo_MinorityOwned]]="True",1,0)</f>
        <v>1</v>
      </c>
      <c r="O6343" s="15">
        <f>IF(Table1[[#This Row],[BusinessInfo_VeteranOwned]]="True",1,0)</f>
        <v>0</v>
      </c>
    </row>
    <row r="6344" spans="1:15" x14ac:dyDescent="0.2">
      <c r="A6344" s="18">
        <v>42059</v>
      </c>
      <c r="B6344" s="19" t="s">
        <v>155</v>
      </c>
      <c r="C6344" s="19" t="s">
        <v>34</v>
      </c>
      <c r="D6344" s="19" t="s">
        <v>48</v>
      </c>
      <c r="E6344" s="19" t="s">
        <v>247</v>
      </c>
      <c r="F6344" s="19" t="s">
        <v>20</v>
      </c>
      <c r="G6344" s="19" t="s">
        <v>20</v>
      </c>
      <c r="H6344" s="19" t="s">
        <v>20</v>
      </c>
      <c r="I6344" s="20">
        <v>0</v>
      </c>
      <c r="J6344" s="19" t="s">
        <v>25</v>
      </c>
      <c r="K63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3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6344" s="15">
        <f>IF(Table1[[#This Row],[BusinessInfo_WomanOwned]]="True",1,0)</f>
        <v>0</v>
      </c>
      <c r="N6344" s="15">
        <f>IF(Table1[[#This Row],[BusinessInfo_MinorityOwned]]="True",1,0)</f>
        <v>0</v>
      </c>
      <c r="O6344" s="15">
        <f>IF(Table1[[#This Row],[BusinessInfo_VeteranOwned]]="True",1,0)</f>
        <v>0</v>
      </c>
    </row>
    <row r="6345" spans="1:15" x14ac:dyDescent="0.2">
      <c r="A6345" s="18">
        <v>40887</v>
      </c>
      <c r="B6345" s="19" t="s">
        <v>155</v>
      </c>
      <c r="C6345" s="19" t="s">
        <v>34</v>
      </c>
      <c r="D6345" s="19" t="s">
        <v>35</v>
      </c>
      <c r="E6345" s="19" t="s">
        <v>27</v>
      </c>
      <c r="F6345" s="19" t="s">
        <v>20</v>
      </c>
      <c r="G6345" s="19" t="s">
        <v>20</v>
      </c>
      <c r="H6345" s="19" t="s">
        <v>20</v>
      </c>
      <c r="I6345" s="20">
        <v>0</v>
      </c>
      <c r="J6345" s="19" t="s">
        <v>21</v>
      </c>
      <c r="K63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3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345" s="15">
        <f>IF(Table1[[#This Row],[BusinessInfo_WomanOwned]]="True",1,0)</f>
        <v>0</v>
      </c>
      <c r="N6345" s="15">
        <f>IF(Table1[[#This Row],[BusinessInfo_MinorityOwned]]="True",1,0)</f>
        <v>0</v>
      </c>
      <c r="O6345" s="15">
        <f>IF(Table1[[#This Row],[BusinessInfo_VeteranOwned]]="True",1,0)</f>
        <v>0</v>
      </c>
    </row>
    <row r="6346" spans="1:15" x14ac:dyDescent="0.2">
      <c r="A6346" s="18">
        <v>36496</v>
      </c>
      <c r="B6346" s="19" t="s">
        <v>15</v>
      </c>
      <c r="C6346" s="19" t="s">
        <v>34</v>
      </c>
      <c r="D6346" s="19" t="s">
        <v>48</v>
      </c>
      <c r="E6346" s="19" t="s">
        <v>51</v>
      </c>
      <c r="F6346" s="19" t="s">
        <v>19</v>
      </c>
      <c r="G6346" s="19" t="s">
        <v>20</v>
      </c>
      <c r="H6346" s="19" t="s">
        <v>20</v>
      </c>
      <c r="I6346" s="20">
        <v>2000</v>
      </c>
      <c r="J6346" s="19" t="s">
        <v>21</v>
      </c>
      <c r="K63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3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6346" s="15">
        <f>IF(Table1[[#This Row],[BusinessInfo_WomanOwned]]="True",1,0)</f>
        <v>1</v>
      </c>
      <c r="N6346" s="15">
        <f>IF(Table1[[#This Row],[BusinessInfo_MinorityOwned]]="True",1,0)</f>
        <v>0</v>
      </c>
      <c r="O6346" s="15">
        <f>IF(Table1[[#This Row],[BusinessInfo_VeteranOwned]]="True",1,0)</f>
        <v>0</v>
      </c>
    </row>
    <row r="6347" spans="1:15" x14ac:dyDescent="0.2">
      <c r="A6347" s="18">
        <v>33856</v>
      </c>
      <c r="B6347" s="19" t="s">
        <v>15</v>
      </c>
      <c r="C6347" s="19" t="s">
        <v>34</v>
      </c>
      <c r="D6347" s="19" t="s">
        <v>35</v>
      </c>
      <c r="E6347" s="19" t="s">
        <v>51</v>
      </c>
      <c r="F6347" s="19" t="s">
        <v>19</v>
      </c>
      <c r="G6347" s="19" t="s">
        <v>20</v>
      </c>
      <c r="H6347" s="19" t="s">
        <v>20</v>
      </c>
      <c r="I6347" s="20">
        <v>2000</v>
      </c>
      <c r="J6347" s="19" t="s">
        <v>21</v>
      </c>
      <c r="K63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3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347" s="15">
        <f>IF(Table1[[#This Row],[BusinessInfo_WomanOwned]]="True",1,0)</f>
        <v>1</v>
      </c>
      <c r="N6347" s="15">
        <f>IF(Table1[[#This Row],[BusinessInfo_MinorityOwned]]="True",1,0)</f>
        <v>0</v>
      </c>
      <c r="O6347" s="15">
        <f>IF(Table1[[#This Row],[BusinessInfo_VeteranOwned]]="True",1,0)</f>
        <v>0</v>
      </c>
    </row>
    <row r="6348" spans="1:15" x14ac:dyDescent="0.2">
      <c r="A6348" s="18">
        <v>36506</v>
      </c>
      <c r="B6348" s="19" t="s">
        <v>155</v>
      </c>
      <c r="C6348" s="19" t="s">
        <v>34</v>
      </c>
      <c r="D6348" s="19" t="s">
        <v>63</v>
      </c>
      <c r="E6348" s="19" t="s">
        <v>27</v>
      </c>
      <c r="F6348" s="19" t="s">
        <v>20</v>
      </c>
      <c r="G6348" s="19" t="s">
        <v>20</v>
      </c>
      <c r="H6348" s="19" t="s">
        <v>20</v>
      </c>
      <c r="I6348" s="20">
        <v>0</v>
      </c>
      <c r="J6348" s="19" t="s">
        <v>21</v>
      </c>
      <c r="K63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3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6348" s="15">
        <f>IF(Table1[[#This Row],[BusinessInfo_WomanOwned]]="True",1,0)</f>
        <v>0</v>
      </c>
      <c r="N6348" s="15">
        <f>IF(Table1[[#This Row],[BusinessInfo_MinorityOwned]]="True",1,0)</f>
        <v>0</v>
      </c>
      <c r="O6348" s="15">
        <f>IF(Table1[[#This Row],[BusinessInfo_VeteranOwned]]="True",1,0)</f>
        <v>0</v>
      </c>
    </row>
    <row r="6349" spans="1:15" x14ac:dyDescent="0.2">
      <c r="A6349" s="18">
        <v>36779</v>
      </c>
      <c r="B6349" s="19" t="s">
        <v>155</v>
      </c>
      <c r="C6349" s="19" t="s">
        <v>112</v>
      </c>
      <c r="D6349" s="19" t="s">
        <v>23</v>
      </c>
      <c r="E6349" s="19" t="s">
        <v>83</v>
      </c>
      <c r="F6349" s="19" t="s">
        <v>20</v>
      </c>
      <c r="G6349" s="19" t="s">
        <v>19</v>
      </c>
      <c r="H6349" s="19" t="s">
        <v>20</v>
      </c>
      <c r="I6349" s="20">
        <v>0</v>
      </c>
      <c r="J6349" s="19" t="s">
        <v>21</v>
      </c>
      <c r="K63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3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349" s="15">
        <f>IF(Table1[[#This Row],[BusinessInfo_WomanOwned]]="True",1,0)</f>
        <v>0</v>
      </c>
      <c r="N6349" s="15">
        <f>IF(Table1[[#This Row],[BusinessInfo_MinorityOwned]]="True",1,0)</f>
        <v>1</v>
      </c>
      <c r="O6349" s="15">
        <f>IF(Table1[[#This Row],[BusinessInfo_VeteranOwned]]="True",1,0)</f>
        <v>0</v>
      </c>
    </row>
    <row r="6350" spans="1:15" x14ac:dyDescent="0.2">
      <c r="A6350" s="18">
        <v>38281</v>
      </c>
      <c r="B6350" s="19" t="s">
        <v>155</v>
      </c>
      <c r="C6350" s="19" t="s">
        <v>22</v>
      </c>
      <c r="D6350" s="19" t="s">
        <v>23</v>
      </c>
      <c r="E6350" s="19" t="s">
        <v>247</v>
      </c>
      <c r="F6350" s="19" t="s">
        <v>19</v>
      </c>
      <c r="G6350" s="19" t="s">
        <v>19</v>
      </c>
      <c r="H6350" s="19" t="s">
        <v>20</v>
      </c>
      <c r="I6350" s="20">
        <v>0</v>
      </c>
      <c r="J6350" s="19" t="s">
        <v>25</v>
      </c>
      <c r="K63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3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350" s="15">
        <f>IF(Table1[[#This Row],[BusinessInfo_WomanOwned]]="True",1,0)</f>
        <v>1</v>
      </c>
      <c r="N6350" s="15">
        <f>IF(Table1[[#This Row],[BusinessInfo_MinorityOwned]]="True",1,0)</f>
        <v>1</v>
      </c>
      <c r="O6350" s="15">
        <f>IF(Table1[[#This Row],[BusinessInfo_VeteranOwned]]="True",1,0)</f>
        <v>0</v>
      </c>
    </row>
    <row r="6351" spans="1:15" x14ac:dyDescent="0.2">
      <c r="A6351" s="18">
        <v>38642</v>
      </c>
      <c r="B6351" s="19" t="s">
        <v>155</v>
      </c>
      <c r="C6351" s="19" t="s">
        <v>67</v>
      </c>
      <c r="D6351" s="19" t="s">
        <v>68</v>
      </c>
      <c r="E6351" s="19" t="s">
        <v>58</v>
      </c>
      <c r="F6351" s="19" t="s">
        <v>20</v>
      </c>
      <c r="G6351" s="19" t="s">
        <v>20</v>
      </c>
      <c r="H6351" s="19" t="s">
        <v>20</v>
      </c>
      <c r="I6351" s="20">
        <v>0</v>
      </c>
      <c r="J6351" s="19" t="s">
        <v>21</v>
      </c>
      <c r="K63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3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6351" s="15">
        <f>IF(Table1[[#This Row],[BusinessInfo_WomanOwned]]="True",1,0)</f>
        <v>0</v>
      </c>
      <c r="N6351" s="15">
        <f>IF(Table1[[#This Row],[BusinessInfo_MinorityOwned]]="True",1,0)</f>
        <v>0</v>
      </c>
      <c r="O6351" s="15">
        <f>IF(Table1[[#This Row],[BusinessInfo_VeteranOwned]]="True",1,0)</f>
        <v>0</v>
      </c>
    </row>
    <row r="6352" spans="1:15" x14ac:dyDescent="0.2">
      <c r="A6352" s="18">
        <v>41409</v>
      </c>
      <c r="B6352" s="19" t="s">
        <v>155</v>
      </c>
      <c r="C6352" s="19" t="s">
        <v>80</v>
      </c>
      <c r="D6352" s="19" t="s">
        <v>49</v>
      </c>
      <c r="E6352" s="19" t="s">
        <v>247</v>
      </c>
      <c r="F6352" s="19" t="s">
        <v>19</v>
      </c>
      <c r="G6352" s="19" t="s">
        <v>19</v>
      </c>
      <c r="H6352" s="19" t="s">
        <v>20</v>
      </c>
      <c r="I6352" s="20">
        <v>2000</v>
      </c>
      <c r="J6352" s="19" t="s">
        <v>21</v>
      </c>
      <c r="K63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3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352" s="15">
        <f>IF(Table1[[#This Row],[BusinessInfo_WomanOwned]]="True",1,0)</f>
        <v>1</v>
      </c>
      <c r="N6352" s="15">
        <f>IF(Table1[[#This Row],[BusinessInfo_MinorityOwned]]="True",1,0)</f>
        <v>1</v>
      </c>
      <c r="O6352" s="15">
        <f>IF(Table1[[#This Row],[BusinessInfo_VeteranOwned]]="True",1,0)</f>
        <v>0</v>
      </c>
    </row>
    <row r="6353" spans="1:15" x14ac:dyDescent="0.2">
      <c r="A6353" s="18">
        <v>41411</v>
      </c>
      <c r="B6353" s="19" t="s">
        <v>155</v>
      </c>
      <c r="C6353" s="19" t="s">
        <v>171</v>
      </c>
      <c r="D6353" s="19" t="s">
        <v>102</v>
      </c>
      <c r="E6353" s="19" t="s">
        <v>54</v>
      </c>
      <c r="F6353" s="19" t="s">
        <v>20</v>
      </c>
      <c r="G6353" s="19" t="s">
        <v>20</v>
      </c>
      <c r="H6353" s="19" t="s">
        <v>20</v>
      </c>
      <c r="I6353" s="20">
        <v>0</v>
      </c>
      <c r="J6353" s="19" t="s">
        <v>21</v>
      </c>
      <c r="K63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63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6353" s="15">
        <f>IF(Table1[[#This Row],[BusinessInfo_WomanOwned]]="True",1,0)</f>
        <v>0</v>
      </c>
      <c r="N6353" s="15">
        <f>IF(Table1[[#This Row],[BusinessInfo_MinorityOwned]]="True",1,0)</f>
        <v>0</v>
      </c>
      <c r="O6353" s="15">
        <f>IF(Table1[[#This Row],[BusinessInfo_VeteranOwned]]="True",1,0)</f>
        <v>0</v>
      </c>
    </row>
    <row r="6354" spans="1:15" x14ac:dyDescent="0.2">
      <c r="A6354" s="18">
        <v>41696</v>
      </c>
      <c r="B6354" s="19" t="s">
        <v>155</v>
      </c>
      <c r="C6354" s="19" t="s">
        <v>129</v>
      </c>
      <c r="D6354" s="19" t="s">
        <v>53</v>
      </c>
      <c r="E6354" s="19" t="s">
        <v>247</v>
      </c>
      <c r="F6354" s="19" t="s">
        <v>20</v>
      </c>
      <c r="G6354" s="19" t="s">
        <v>20</v>
      </c>
      <c r="H6354" s="19" t="s">
        <v>20</v>
      </c>
      <c r="I6354" s="20">
        <v>0</v>
      </c>
      <c r="J6354" s="19" t="s">
        <v>21</v>
      </c>
      <c r="K63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63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6354" s="15">
        <f>IF(Table1[[#This Row],[BusinessInfo_WomanOwned]]="True",1,0)</f>
        <v>0</v>
      </c>
      <c r="N6354" s="15">
        <f>IF(Table1[[#This Row],[BusinessInfo_MinorityOwned]]="True",1,0)</f>
        <v>0</v>
      </c>
      <c r="O6354" s="15">
        <f>IF(Table1[[#This Row],[BusinessInfo_VeteranOwned]]="True",1,0)</f>
        <v>0</v>
      </c>
    </row>
    <row r="6355" spans="1:15" x14ac:dyDescent="0.2">
      <c r="A6355" s="18">
        <v>41744</v>
      </c>
      <c r="B6355" s="19" t="s">
        <v>155</v>
      </c>
      <c r="C6355" s="19" t="s">
        <v>34</v>
      </c>
      <c r="D6355" s="19" t="s">
        <v>63</v>
      </c>
      <c r="E6355" s="19" t="s">
        <v>47</v>
      </c>
      <c r="F6355" s="19" t="s">
        <v>20</v>
      </c>
      <c r="G6355" s="19" t="s">
        <v>20</v>
      </c>
      <c r="H6355" s="19" t="s">
        <v>20</v>
      </c>
      <c r="I6355" s="20">
        <v>2000</v>
      </c>
      <c r="J6355" s="19" t="s">
        <v>21</v>
      </c>
      <c r="K63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3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6355" s="15">
        <f>IF(Table1[[#This Row],[BusinessInfo_WomanOwned]]="True",1,0)</f>
        <v>0</v>
      </c>
      <c r="N6355" s="15">
        <f>IF(Table1[[#This Row],[BusinessInfo_MinorityOwned]]="True",1,0)</f>
        <v>0</v>
      </c>
      <c r="O6355" s="15">
        <f>IF(Table1[[#This Row],[BusinessInfo_VeteranOwned]]="True",1,0)</f>
        <v>0</v>
      </c>
    </row>
    <row r="6356" spans="1:15" x14ac:dyDescent="0.2">
      <c r="A6356" s="18">
        <v>41775</v>
      </c>
      <c r="B6356" s="19" t="s">
        <v>155</v>
      </c>
      <c r="C6356" s="19" t="s">
        <v>34</v>
      </c>
      <c r="D6356" s="19" t="s">
        <v>71</v>
      </c>
      <c r="E6356" s="19" t="s">
        <v>27</v>
      </c>
      <c r="F6356" s="19" t="s">
        <v>20</v>
      </c>
      <c r="G6356" s="19" t="s">
        <v>20</v>
      </c>
      <c r="H6356" s="19" t="s">
        <v>20</v>
      </c>
      <c r="I6356" s="20">
        <v>2000</v>
      </c>
      <c r="J6356" s="19" t="s">
        <v>21</v>
      </c>
      <c r="K63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3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6356" s="15">
        <f>IF(Table1[[#This Row],[BusinessInfo_WomanOwned]]="True",1,0)</f>
        <v>0</v>
      </c>
      <c r="N6356" s="15">
        <f>IF(Table1[[#This Row],[BusinessInfo_MinorityOwned]]="True",1,0)</f>
        <v>0</v>
      </c>
      <c r="O6356" s="15">
        <f>IF(Table1[[#This Row],[BusinessInfo_VeteranOwned]]="True",1,0)</f>
        <v>0</v>
      </c>
    </row>
    <row r="6357" spans="1:15" x14ac:dyDescent="0.2">
      <c r="A6357" s="18">
        <v>41804</v>
      </c>
      <c r="B6357" s="19" t="s">
        <v>155</v>
      </c>
      <c r="C6357" s="19" t="s">
        <v>44</v>
      </c>
      <c r="D6357" s="19" t="s">
        <v>23</v>
      </c>
      <c r="E6357" s="19" t="s">
        <v>247</v>
      </c>
      <c r="F6357" s="19" t="s">
        <v>20</v>
      </c>
      <c r="G6357" s="19" t="s">
        <v>19</v>
      </c>
      <c r="H6357" s="19" t="s">
        <v>20</v>
      </c>
      <c r="I6357" s="20">
        <v>2000</v>
      </c>
      <c r="J6357" s="19" t="s">
        <v>21</v>
      </c>
      <c r="K63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3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357" s="15">
        <f>IF(Table1[[#This Row],[BusinessInfo_WomanOwned]]="True",1,0)</f>
        <v>0</v>
      </c>
      <c r="N6357" s="15">
        <f>IF(Table1[[#This Row],[BusinessInfo_MinorityOwned]]="True",1,0)</f>
        <v>1</v>
      </c>
      <c r="O6357" s="15">
        <f>IF(Table1[[#This Row],[BusinessInfo_VeteranOwned]]="True",1,0)</f>
        <v>0</v>
      </c>
    </row>
    <row r="6358" spans="1:15" x14ac:dyDescent="0.2">
      <c r="A6358" s="18">
        <v>41820</v>
      </c>
      <c r="B6358" s="19" t="s">
        <v>155</v>
      </c>
      <c r="C6358" s="19" t="s">
        <v>59</v>
      </c>
      <c r="D6358" s="19" t="s">
        <v>48</v>
      </c>
      <c r="E6358" s="19" t="s">
        <v>247</v>
      </c>
      <c r="F6358" s="19" t="s">
        <v>19</v>
      </c>
      <c r="G6358" s="19" t="s">
        <v>20</v>
      </c>
      <c r="H6358" s="19" t="s">
        <v>20</v>
      </c>
      <c r="I6358" s="20">
        <v>0</v>
      </c>
      <c r="J6358" s="19" t="s">
        <v>21</v>
      </c>
      <c r="K63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3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6358" s="15">
        <f>IF(Table1[[#This Row],[BusinessInfo_WomanOwned]]="True",1,0)</f>
        <v>1</v>
      </c>
      <c r="N6358" s="15">
        <f>IF(Table1[[#This Row],[BusinessInfo_MinorityOwned]]="True",1,0)</f>
        <v>0</v>
      </c>
      <c r="O6358" s="15">
        <f>IF(Table1[[#This Row],[BusinessInfo_VeteranOwned]]="True",1,0)</f>
        <v>0</v>
      </c>
    </row>
    <row r="6359" spans="1:15" x14ac:dyDescent="0.2">
      <c r="A6359" s="18">
        <v>41852</v>
      </c>
      <c r="B6359" s="19" t="s">
        <v>155</v>
      </c>
      <c r="C6359" s="19" t="s">
        <v>67</v>
      </c>
      <c r="D6359" s="19" t="s">
        <v>68</v>
      </c>
      <c r="E6359" s="19" t="s">
        <v>247</v>
      </c>
      <c r="F6359" s="19" t="s">
        <v>19</v>
      </c>
      <c r="G6359" s="19" t="s">
        <v>20</v>
      </c>
      <c r="H6359" s="19" t="s">
        <v>20</v>
      </c>
      <c r="I6359" s="20">
        <v>0</v>
      </c>
      <c r="J6359" s="19" t="s">
        <v>36</v>
      </c>
      <c r="K63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3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6359" s="15">
        <f>IF(Table1[[#This Row],[BusinessInfo_WomanOwned]]="True",1,0)</f>
        <v>1</v>
      </c>
      <c r="N6359" s="15">
        <f>IF(Table1[[#This Row],[BusinessInfo_MinorityOwned]]="True",1,0)</f>
        <v>0</v>
      </c>
      <c r="O6359" s="15">
        <f>IF(Table1[[#This Row],[BusinessInfo_VeteranOwned]]="True",1,0)</f>
        <v>0</v>
      </c>
    </row>
    <row r="6360" spans="1:15" x14ac:dyDescent="0.2">
      <c r="A6360" s="18">
        <v>41563</v>
      </c>
      <c r="B6360" s="19" t="s">
        <v>155</v>
      </c>
      <c r="C6360" s="19" t="s">
        <v>34</v>
      </c>
      <c r="D6360" s="19" t="s">
        <v>70</v>
      </c>
      <c r="E6360" s="19" t="s">
        <v>247</v>
      </c>
      <c r="F6360" s="19" t="s">
        <v>20</v>
      </c>
      <c r="G6360" s="19" t="s">
        <v>19</v>
      </c>
      <c r="H6360" s="19" t="s">
        <v>19</v>
      </c>
      <c r="I6360" s="20">
        <v>0</v>
      </c>
      <c r="J6360" s="19" t="s">
        <v>36</v>
      </c>
      <c r="K63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3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6360" s="15">
        <f>IF(Table1[[#This Row],[BusinessInfo_WomanOwned]]="True",1,0)</f>
        <v>0</v>
      </c>
      <c r="N6360" s="15">
        <f>IF(Table1[[#This Row],[BusinessInfo_MinorityOwned]]="True",1,0)</f>
        <v>1</v>
      </c>
      <c r="O6360" s="15">
        <f>IF(Table1[[#This Row],[BusinessInfo_VeteranOwned]]="True",1,0)</f>
        <v>1</v>
      </c>
    </row>
    <row r="6361" spans="1:15" x14ac:dyDescent="0.2">
      <c r="A6361" s="18">
        <v>36178</v>
      </c>
      <c r="B6361" s="19" t="s">
        <v>155</v>
      </c>
      <c r="C6361" s="19" t="s">
        <v>34</v>
      </c>
      <c r="D6361" s="19" t="s">
        <v>81</v>
      </c>
      <c r="E6361" s="19" t="s">
        <v>247</v>
      </c>
      <c r="F6361" s="19" t="s">
        <v>19</v>
      </c>
      <c r="G6361" s="19" t="s">
        <v>19</v>
      </c>
      <c r="H6361" s="19" t="s">
        <v>20</v>
      </c>
      <c r="I6361" s="20">
        <v>0</v>
      </c>
      <c r="J6361" s="19" t="s">
        <v>36</v>
      </c>
      <c r="K63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3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6361" s="15">
        <f>IF(Table1[[#This Row],[BusinessInfo_WomanOwned]]="True",1,0)</f>
        <v>1</v>
      </c>
      <c r="N6361" s="15">
        <f>IF(Table1[[#This Row],[BusinessInfo_MinorityOwned]]="True",1,0)</f>
        <v>1</v>
      </c>
      <c r="O6361" s="15">
        <f>IF(Table1[[#This Row],[BusinessInfo_VeteranOwned]]="True",1,0)</f>
        <v>0</v>
      </c>
    </row>
    <row r="6362" spans="1:15" x14ac:dyDescent="0.2">
      <c r="A6362" s="18">
        <v>38086</v>
      </c>
      <c r="B6362" s="19" t="s">
        <v>155</v>
      </c>
      <c r="C6362" s="19" t="s">
        <v>34</v>
      </c>
      <c r="D6362" s="19" t="s">
        <v>70</v>
      </c>
      <c r="E6362" s="19" t="s">
        <v>247</v>
      </c>
      <c r="F6362" s="19" t="s">
        <v>19</v>
      </c>
      <c r="G6362" s="19" t="s">
        <v>19</v>
      </c>
      <c r="H6362" s="19" t="s">
        <v>20</v>
      </c>
      <c r="I6362" s="20">
        <v>0</v>
      </c>
      <c r="J6362" s="19" t="s">
        <v>21</v>
      </c>
      <c r="K63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3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6362" s="15">
        <f>IF(Table1[[#This Row],[BusinessInfo_WomanOwned]]="True",1,0)</f>
        <v>1</v>
      </c>
      <c r="N6362" s="15">
        <f>IF(Table1[[#This Row],[BusinessInfo_MinorityOwned]]="True",1,0)</f>
        <v>1</v>
      </c>
      <c r="O6362" s="15">
        <f>IF(Table1[[#This Row],[BusinessInfo_VeteranOwned]]="True",1,0)</f>
        <v>0</v>
      </c>
    </row>
    <row r="6363" spans="1:15" x14ac:dyDescent="0.2">
      <c r="A6363" s="18">
        <v>38103</v>
      </c>
      <c r="B6363" s="19" t="s">
        <v>155</v>
      </c>
      <c r="C6363" s="19" t="s">
        <v>34</v>
      </c>
      <c r="D6363" s="19" t="s">
        <v>33</v>
      </c>
      <c r="E6363" s="19" t="s">
        <v>247</v>
      </c>
      <c r="F6363" s="19" t="s">
        <v>19</v>
      </c>
      <c r="G6363" s="19" t="s">
        <v>20</v>
      </c>
      <c r="H6363" s="19" t="s">
        <v>20</v>
      </c>
      <c r="I6363" s="20">
        <v>0</v>
      </c>
      <c r="J6363" s="19" t="s">
        <v>21</v>
      </c>
      <c r="K63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3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363" s="15">
        <f>IF(Table1[[#This Row],[BusinessInfo_WomanOwned]]="True",1,0)</f>
        <v>1</v>
      </c>
      <c r="N6363" s="15">
        <f>IF(Table1[[#This Row],[BusinessInfo_MinorityOwned]]="True",1,0)</f>
        <v>0</v>
      </c>
      <c r="O6363" s="15">
        <f>IF(Table1[[#This Row],[BusinessInfo_VeteranOwned]]="True",1,0)</f>
        <v>0</v>
      </c>
    </row>
    <row r="6364" spans="1:15" x14ac:dyDescent="0.2">
      <c r="A6364" s="18">
        <v>41076</v>
      </c>
      <c r="B6364" s="19" t="s">
        <v>155</v>
      </c>
      <c r="C6364" s="19" t="s">
        <v>34</v>
      </c>
      <c r="D6364" s="19" t="s">
        <v>70</v>
      </c>
      <c r="E6364" s="19" t="s">
        <v>247</v>
      </c>
      <c r="F6364" s="19" t="s">
        <v>20</v>
      </c>
      <c r="G6364" s="19" t="s">
        <v>19</v>
      </c>
      <c r="H6364" s="19" t="s">
        <v>20</v>
      </c>
      <c r="I6364" s="20">
        <v>0</v>
      </c>
      <c r="J6364" s="19" t="s">
        <v>21</v>
      </c>
      <c r="K63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3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6364" s="15">
        <f>IF(Table1[[#This Row],[BusinessInfo_WomanOwned]]="True",1,0)</f>
        <v>0</v>
      </c>
      <c r="N6364" s="15">
        <f>IF(Table1[[#This Row],[BusinessInfo_MinorityOwned]]="True",1,0)</f>
        <v>1</v>
      </c>
      <c r="O6364" s="15">
        <f>IF(Table1[[#This Row],[BusinessInfo_VeteranOwned]]="True",1,0)</f>
        <v>0</v>
      </c>
    </row>
    <row r="6365" spans="1:15" x14ac:dyDescent="0.2">
      <c r="A6365" s="18">
        <v>41565</v>
      </c>
      <c r="B6365" s="19" t="s">
        <v>155</v>
      </c>
      <c r="C6365" s="19" t="s">
        <v>411</v>
      </c>
      <c r="D6365" s="19" t="s">
        <v>68</v>
      </c>
      <c r="E6365" s="19" t="s">
        <v>74</v>
      </c>
      <c r="F6365" s="19" t="s">
        <v>20</v>
      </c>
      <c r="G6365" s="19" t="s">
        <v>20</v>
      </c>
      <c r="H6365" s="19" t="s">
        <v>20</v>
      </c>
      <c r="I6365" s="20">
        <v>0</v>
      </c>
      <c r="J6365" s="19" t="s">
        <v>21</v>
      </c>
      <c r="K63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3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6365" s="15">
        <f>IF(Table1[[#This Row],[BusinessInfo_WomanOwned]]="True",1,0)</f>
        <v>0</v>
      </c>
      <c r="N6365" s="15">
        <f>IF(Table1[[#This Row],[BusinessInfo_MinorityOwned]]="True",1,0)</f>
        <v>0</v>
      </c>
      <c r="O6365" s="15">
        <f>IF(Table1[[#This Row],[BusinessInfo_VeteranOwned]]="True",1,0)</f>
        <v>0</v>
      </c>
    </row>
    <row r="6366" spans="1:15" x14ac:dyDescent="0.2">
      <c r="A6366" s="18">
        <v>41917</v>
      </c>
      <c r="B6366" s="19" t="s">
        <v>155</v>
      </c>
      <c r="C6366" s="19" t="s">
        <v>32</v>
      </c>
      <c r="D6366" s="19" t="s">
        <v>49</v>
      </c>
      <c r="E6366" s="19" t="s">
        <v>51</v>
      </c>
      <c r="F6366" s="19" t="s">
        <v>20</v>
      </c>
      <c r="G6366" s="19" t="s">
        <v>19</v>
      </c>
      <c r="H6366" s="19" t="s">
        <v>19</v>
      </c>
      <c r="I6366" s="20">
        <v>0</v>
      </c>
      <c r="J6366" s="19" t="s">
        <v>21</v>
      </c>
      <c r="K63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3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366" s="15">
        <f>IF(Table1[[#This Row],[BusinessInfo_WomanOwned]]="True",1,0)</f>
        <v>0</v>
      </c>
      <c r="N6366" s="15">
        <f>IF(Table1[[#This Row],[BusinessInfo_MinorityOwned]]="True",1,0)</f>
        <v>1</v>
      </c>
      <c r="O6366" s="15">
        <f>IF(Table1[[#This Row],[BusinessInfo_VeteranOwned]]="True",1,0)</f>
        <v>1</v>
      </c>
    </row>
    <row r="6367" spans="1:15" x14ac:dyDescent="0.2">
      <c r="A6367" s="18">
        <v>42054</v>
      </c>
      <c r="B6367" s="19" t="s">
        <v>155</v>
      </c>
      <c r="C6367" s="19" t="s">
        <v>112</v>
      </c>
      <c r="D6367" s="19" t="s">
        <v>26</v>
      </c>
      <c r="E6367" s="19" t="s">
        <v>58</v>
      </c>
      <c r="F6367" s="19" t="s">
        <v>19</v>
      </c>
      <c r="G6367" s="19" t="s">
        <v>19</v>
      </c>
      <c r="H6367" s="19" t="s">
        <v>20</v>
      </c>
      <c r="I6367" s="20">
        <v>0</v>
      </c>
      <c r="J6367" s="19" t="s">
        <v>21</v>
      </c>
      <c r="K63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3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367" s="15">
        <f>IF(Table1[[#This Row],[BusinessInfo_WomanOwned]]="True",1,0)</f>
        <v>1</v>
      </c>
      <c r="N6367" s="15">
        <f>IF(Table1[[#This Row],[BusinessInfo_MinorityOwned]]="True",1,0)</f>
        <v>1</v>
      </c>
      <c r="O6367" s="15">
        <f>IF(Table1[[#This Row],[BusinessInfo_VeteranOwned]]="True",1,0)</f>
        <v>0</v>
      </c>
    </row>
    <row r="6368" spans="1:15" x14ac:dyDescent="0.2">
      <c r="A6368" s="18">
        <v>42081</v>
      </c>
      <c r="B6368" s="19" t="s">
        <v>155</v>
      </c>
      <c r="C6368" s="19" t="s">
        <v>143</v>
      </c>
      <c r="D6368" s="19" t="s">
        <v>42</v>
      </c>
      <c r="E6368" s="19" t="s">
        <v>247</v>
      </c>
      <c r="F6368" s="19" t="s">
        <v>20</v>
      </c>
      <c r="G6368" s="19" t="s">
        <v>19</v>
      </c>
      <c r="H6368" s="19" t="s">
        <v>20</v>
      </c>
      <c r="I6368" s="20">
        <v>0</v>
      </c>
      <c r="J6368" s="19" t="s">
        <v>25</v>
      </c>
      <c r="K63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Eagle Lake</v>
      </c>
      <c r="L63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33839</v>
      </c>
      <c r="M6368" s="15">
        <f>IF(Table1[[#This Row],[BusinessInfo_WomanOwned]]="True",1,0)</f>
        <v>0</v>
      </c>
      <c r="N6368" s="15">
        <f>IF(Table1[[#This Row],[BusinessInfo_MinorityOwned]]="True",1,0)</f>
        <v>1</v>
      </c>
      <c r="O6368" s="15">
        <f>IF(Table1[[#This Row],[BusinessInfo_VeteranOwned]]="True",1,0)</f>
        <v>0</v>
      </c>
    </row>
    <row r="6369" spans="1:15" x14ac:dyDescent="0.2">
      <c r="A6369" s="18">
        <v>30337</v>
      </c>
      <c r="B6369" s="19" t="s">
        <v>15</v>
      </c>
      <c r="C6369" s="19" t="s">
        <v>133</v>
      </c>
      <c r="D6369" s="19" t="s">
        <v>26</v>
      </c>
      <c r="E6369" s="19" t="s">
        <v>57</v>
      </c>
      <c r="F6369" s="19" t="s">
        <v>19</v>
      </c>
      <c r="G6369" s="19" t="s">
        <v>20</v>
      </c>
      <c r="H6369" s="19" t="s">
        <v>20</v>
      </c>
      <c r="I6369" s="20">
        <v>2000</v>
      </c>
      <c r="J6369" s="19" t="s">
        <v>21</v>
      </c>
      <c r="K63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3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369" s="15">
        <f>IF(Table1[[#This Row],[BusinessInfo_WomanOwned]]="True",1,0)</f>
        <v>1</v>
      </c>
      <c r="N6369" s="15">
        <f>IF(Table1[[#This Row],[BusinessInfo_MinorityOwned]]="True",1,0)</f>
        <v>0</v>
      </c>
      <c r="O6369" s="15">
        <f>IF(Table1[[#This Row],[BusinessInfo_VeteranOwned]]="True",1,0)</f>
        <v>0</v>
      </c>
    </row>
    <row r="6370" spans="1:15" x14ac:dyDescent="0.2">
      <c r="A6370" s="18">
        <v>30779</v>
      </c>
      <c r="B6370" s="19" t="s">
        <v>15</v>
      </c>
      <c r="C6370" s="19" t="s">
        <v>101</v>
      </c>
      <c r="D6370" s="19" t="s">
        <v>102</v>
      </c>
      <c r="E6370" s="19" t="s">
        <v>24</v>
      </c>
      <c r="F6370" s="19" t="s">
        <v>20</v>
      </c>
      <c r="G6370" s="19" t="s">
        <v>20</v>
      </c>
      <c r="H6370" s="19" t="s">
        <v>20</v>
      </c>
      <c r="I6370" s="20">
        <v>2000</v>
      </c>
      <c r="J6370" s="19" t="s">
        <v>21</v>
      </c>
      <c r="K63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63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6370" s="15">
        <f>IF(Table1[[#This Row],[BusinessInfo_WomanOwned]]="True",1,0)</f>
        <v>0</v>
      </c>
      <c r="N6370" s="15">
        <f>IF(Table1[[#This Row],[BusinessInfo_MinorityOwned]]="True",1,0)</f>
        <v>0</v>
      </c>
      <c r="O6370" s="15">
        <f>IF(Table1[[#This Row],[BusinessInfo_VeteranOwned]]="True",1,0)</f>
        <v>0</v>
      </c>
    </row>
    <row r="6371" spans="1:15" x14ac:dyDescent="0.2">
      <c r="A6371" s="18">
        <v>31288</v>
      </c>
      <c r="B6371" s="19" t="s">
        <v>15</v>
      </c>
      <c r="C6371" s="19" t="s">
        <v>52</v>
      </c>
      <c r="D6371" s="19" t="s">
        <v>53</v>
      </c>
      <c r="E6371" s="19" t="s">
        <v>57</v>
      </c>
      <c r="F6371" s="19" t="s">
        <v>19</v>
      </c>
      <c r="G6371" s="19" t="s">
        <v>20</v>
      </c>
      <c r="H6371" s="19" t="s">
        <v>20</v>
      </c>
      <c r="I6371" s="20">
        <v>2000</v>
      </c>
      <c r="J6371" s="19" t="s">
        <v>21</v>
      </c>
      <c r="K63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63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6371" s="15">
        <f>IF(Table1[[#This Row],[BusinessInfo_WomanOwned]]="True",1,0)</f>
        <v>1</v>
      </c>
      <c r="N6371" s="15">
        <f>IF(Table1[[#This Row],[BusinessInfo_MinorityOwned]]="True",1,0)</f>
        <v>0</v>
      </c>
      <c r="O6371" s="15">
        <f>IF(Table1[[#This Row],[BusinessInfo_VeteranOwned]]="True",1,0)</f>
        <v>0</v>
      </c>
    </row>
    <row r="6372" spans="1:15" x14ac:dyDescent="0.2">
      <c r="A6372" s="18">
        <v>31327</v>
      </c>
      <c r="B6372" s="19" t="s">
        <v>15</v>
      </c>
      <c r="C6372" s="19" t="s">
        <v>82</v>
      </c>
      <c r="D6372" s="19" t="s">
        <v>55</v>
      </c>
      <c r="E6372" s="19" t="s">
        <v>18</v>
      </c>
      <c r="F6372" s="19" t="s">
        <v>20</v>
      </c>
      <c r="G6372" s="19" t="s">
        <v>19</v>
      </c>
      <c r="H6372" s="19" t="s">
        <v>20</v>
      </c>
      <c r="I6372" s="20">
        <v>2000</v>
      </c>
      <c r="J6372" s="19" t="s">
        <v>21</v>
      </c>
      <c r="K63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3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372" s="15">
        <f>IF(Table1[[#This Row],[BusinessInfo_WomanOwned]]="True",1,0)</f>
        <v>0</v>
      </c>
      <c r="N6372" s="15">
        <f>IF(Table1[[#This Row],[BusinessInfo_MinorityOwned]]="True",1,0)</f>
        <v>1</v>
      </c>
      <c r="O6372" s="15">
        <f>IF(Table1[[#This Row],[BusinessInfo_VeteranOwned]]="True",1,0)</f>
        <v>0</v>
      </c>
    </row>
    <row r="6373" spans="1:15" x14ac:dyDescent="0.2">
      <c r="A6373" s="18">
        <v>32437</v>
      </c>
      <c r="B6373" s="19" t="s">
        <v>15</v>
      </c>
      <c r="C6373" s="19" t="s">
        <v>22</v>
      </c>
      <c r="D6373" s="19" t="s">
        <v>45</v>
      </c>
      <c r="E6373" s="19" t="s">
        <v>56</v>
      </c>
      <c r="F6373" s="19" t="s">
        <v>20</v>
      </c>
      <c r="G6373" s="19" t="s">
        <v>20</v>
      </c>
      <c r="H6373" s="19" t="s">
        <v>20</v>
      </c>
      <c r="I6373" s="20">
        <v>2000</v>
      </c>
      <c r="J6373" s="19" t="s">
        <v>21</v>
      </c>
      <c r="K63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3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6373" s="15">
        <f>IF(Table1[[#This Row],[BusinessInfo_WomanOwned]]="True",1,0)</f>
        <v>0</v>
      </c>
      <c r="N6373" s="15">
        <f>IF(Table1[[#This Row],[BusinessInfo_MinorityOwned]]="True",1,0)</f>
        <v>0</v>
      </c>
      <c r="O6373" s="15">
        <f>IF(Table1[[#This Row],[BusinessInfo_VeteranOwned]]="True",1,0)</f>
        <v>0</v>
      </c>
    </row>
    <row r="6374" spans="1:15" x14ac:dyDescent="0.2">
      <c r="A6374" s="18">
        <v>32492</v>
      </c>
      <c r="B6374" s="19" t="s">
        <v>15</v>
      </c>
      <c r="C6374" s="19" t="s">
        <v>34</v>
      </c>
      <c r="D6374" s="19" t="s">
        <v>63</v>
      </c>
      <c r="E6374" s="19" t="s">
        <v>43</v>
      </c>
      <c r="F6374" s="19" t="s">
        <v>20</v>
      </c>
      <c r="G6374" s="19" t="s">
        <v>20</v>
      </c>
      <c r="H6374" s="19" t="s">
        <v>20</v>
      </c>
      <c r="I6374" s="20">
        <v>2000</v>
      </c>
      <c r="J6374" s="19" t="s">
        <v>21</v>
      </c>
      <c r="K63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3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6374" s="15">
        <f>IF(Table1[[#This Row],[BusinessInfo_WomanOwned]]="True",1,0)</f>
        <v>0</v>
      </c>
      <c r="N6374" s="15">
        <f>IF(Table1[[#This Row],[BusinessInfo_MinorityOwned]]="True",1,0)</f>
        <v>0</v>
      </c>
      <c r="O6374" s="15">
        <f>IF(Table1[[#This Row],[BusinessInfo_VeteranOwned]]="True",1,0)</f>
        <v>0</v>
      </c>
    </row>
    <row r="6375" spans="1:15" x14ac:dyDescent="0.2">
      <c r="A6375" s="18">
        <v>32961</v>
      </c>
      <c r="B6375" s="19" t="s">
        <v>15</v>
      </c>
      <c r="C6375" s="19" t="s">
        <v>65</v>
      </c>
      <c r="D6375" s="19" t="s">
        <v>66</v>
      </c>
      <c r="E6375" s="19" t="s">
        <v>27</v>
      </c>
      <c r="F6375" s="19" t="s">
        <v>20</v>
      </c>
      <c r="G6375" s="19" t="s">
        <v>19</v>
      </c>
      <c r="H6375" s="19" t="s">
        <v>20</v>
      </c>
      <c r="I6375" s="20">
        <v>2000</v>
      </c>
      <c r="J6375" s="19" t="s">
        <v>21</v>
      </c>
      <c r="K63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3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375" s="15">
        <f>IF(Table1[[#This Row],[BusinessInfo_WomanOwned]]="True",1,0)</f>
        <v>0</v>
      </c>
      <c r="N6375" s="15">
        <f>IF(Table1[[#This Row],[BusinessInfo_MinorityOwned]]="True",1,0)</f>
        <v>1</v>
      </c>
      <c r="O6375" s="15">
        <f>IF(Table1[[#This Row],[BusinessInfo_VeteranOwned]]="True",1,0)</f>
        <v>0</v>
      </c>
    </row>
    <row r="6376" spans="1:15" x14ac:dyDescent="0.2">
      <c r="A6376" s="18">
        <v>33200</v>
      </c>
      <c r="B6376" s="19" t="s">
        <v>15</v>
      </c>
      <c r="C6376" s="19" t="s">
        <v>34</v>
      </c>
      <c r="D6376" s="19" t="s">
        <v>48</v>
      </c>
      <c r="E6376" s="19" t="s">
        <v>58</v>
      </c>
      <c r="F6376" s="19" t="s">
        <v>20</v>
      </c>
      <c r="G6376" s="19" t="s">
        <v>20</v>
      </c>
      <c r="H6376" s="19" t="s">
        <v>20</v>
      </c>
      <c r="I6376" s="20">
        <v>5000</v>
      </c>
      <c r="J6376" s="19" t="s">
        <v>25</v>
      </c>
      <c r="K63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3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6376" s="15">
        <f>IF(Table1[[#This Row],[BusinessInfo_WomanOwned]]="True",1,0)</f>
        <v>0</v>
      </c>
      <c r="N6376" s="15">
        <f>IF(Table1[[#This Row],[BusinessInfo_MinorityOwned]]="True",1,0)</f>
        <v>0</v>
      </c>
      <c r="O6376" s="15">
        <f>IF(Table1[[#This Row],[BusinessInfo_VeteranOwned]]="True",1,0)</f>
        <v>0</v>
      </c>
    </row>
    <row r="6377" spans="1:15" x14ac:dyDescent="0.2">
      <c r="A6377" s="18">
        <v>34216</v>
      </c>
      <c r="B6377" s="19" t="s">
        <v>15</v>
      </c>
      <c r="C6377" s="19" t="s">
        <v>59</v>
      </c>
      <c r="D6377" s="19" t="s">
        <v>81</v>
      </c>
      <c r="E6377" s="19" t="s">
        <v>58</v>
      </c>
      <c r="F6377" s="19" t="s">
        <v>19</v>
      </c>
      <c r="G6377" s="19" t="s">
        <v>19</v>
      </c>
      <c r="H6377" s="19" t="s">
        <v>20</v>
      </c>
      <c r="I6377" s="20">
        <v>10000</v>
      </c>
      <c r="J6377" s="19" t="s">
        <v>36</v>
      </c>
      <c r="K63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3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6377" s="15">
        <f>IF(Table1[[#This Row],[BusinessInfo_WomanOwned]]="True",1,0)</f>
        <v>1</v>
      </c>
      <c r="N6377" s="15">
        <f>IF(Table1[[#This Row],[BusinessInfo_MinorityOwned]]="True",1,0)</f>
        <v>1</v>
      </c>
      <c r="O6377" s="15">
        <f>IF(Table1[[#This Row],[BusinessInfo_VeteranOwned]]="True",1,0)</f>
        <v>0</v>
      </c>
    </row>
    <row r="6378" spans="1:15" x14ac:dyDescent="0.2">
      <c r="A6378" s="18">
        <v>34255</v>
      </c>
      <c r="B6378" s="19" t="s">
        <v>15</v>
      </c>
      <c r="C6378" s="19" t="s">
        <v>16</v>
      </c>
      <c r="D6378" s="19" t="s">
        <v>46</v>
      </c>
      <c r="E6378" s="19" t="s">
        <v>56</v>
      </c>
      <c r="F6378" s="19" t="s">
        <v>20</v>
      </c>
      <c r="G6378" s="19" t="s">
        <v>20</v>
      </c>
      <c r="H6378" s="19" t="s">
        <v>20</v>
      </c>
      <c r="I6378" s="20">
        <v>2000</v>
      </c>
      <c r="J6378" s="19" t="s">
        <v>21</v>
      </c>
      <c r="K63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3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378" s="15">
        <f>IF(Table1[[#This Row],[BusinessInfo_WomanOwned]]="True",1,0)</f>
        <v>0</v>
      </c>
      <c r="N6378" s="15">
        <f>IF(Table1[[#This Row],[BusinessInfo_MinorityOwned]]="True",1,0)</f>
        <v>0</v>
      </c>
      <c r="O6378" s="15">
        <f>IF(Table1[[#This Row],[BusinessInfo_VeteranOwned]]="True",1,0)</f>
        <v>0</v>
      </c>
    </row>
    <row r="6379" spans="1:15" x14ac:dyDescent="0.2">
      <c r="A6379" s="18">
        <v>33950</v>
      </c>
      <c r="B6379" s="19" t="s">
        <v>15</v>
      </c>
      <c r="C6379" s="19" t="s">
        <v>161</v>
      </c>
      <c r="D6379" s="19" t="s">
        <v>66</v>
      </c>
      <c r="E6379" s="19" t="s">
        <v>27</v>
      </c>
      <c r="F6379" s="19" t="s">
        <v>20</v>
      </c>
      <c r="G6379" s="19" t="s">
        <v>20</v>
      </c>
      <c r="H6379" s="19" t="s">
        <v>20</v>
      </c>
      <c r="I6379" s="20">
        <v>5000</v>
      </c>
      <c r="J6379" s="19" t="s">
        <v>25</v>
      </c>
      <c r="K63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3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379" s="15">
        <f>IF(Table1[[#This Row],[BusinessInfo_WomanOwned]]="True",1,0)</f>
        <v>0</v>
      </c>
      <c r="N6379" s="15">
        <f>IF(Table1[[#This Row],[BusinessInfo_MinorityOwned]]="True",1,0)</f>
        <v>0</v>
      </c>
      <c r="O6379" s="15">
        <f>IF(Table1[[#This Row],[BusinessInfo_VeteranOwned]]="True",1,0)</f>
        <v>0</v>
      </c>
    </row>
    <row r="6380" spans="1:15" x14ac:dyDescent="0.2">
      <c r="A6380" s="18">
        <v>34341</v>
      </c>
      <c r="B6380" s="19" t="s">
        <v>15</v>
      </c>
      <c r="C6380" s="19" t="s">
        <v>365</v>
      </c>
      <c r="D6380" s="19" t="s">
        <v>49</v>
      </c>
      <c r="E6380" s="19" t="s">
        <v>247</v>
      </c>
      <c r="F6380" s="19" t="s">
        <v>19</v>
      </c>
      <c r="G6380" s="19" t="s">
        <v>19</v>
      </c>
      <c r="H6380" s="19" t="s">
        <v>20</v>
      </c>
      <c r="I6380" s="20">
        <v>2000</v>
      </c>
      <c r="J6380" s="19" t="s">
        <v>21</v>
      </c>
      <c r="K63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3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380" s="15">
        <f>IF(Table1[[#This Row],[BusinessInfo_WomanOwned]]="True",1,0)</f>
        <v>1</v>
      </c>
      <c r="N6380" s="15">
        <f>IF(Table1[[#This Row],[BusinessInfo_MinorityOwned]]="True",1,0)</f>
        <v>1</v>
      </c>
      <c r="O6380" s="15">
        <f>IF(Table1[[#This Row],[BusinessInfo_VeteranOwned]]="True",1,0)</f>
        <v>0</v>
      </c>
    </row>
    <row r="6381" spans="1:15" x14ac:dyDescent="0.2">
      <c r="A6381" s="18">
        <v>34461</v>
      </c>
      <c r="B6381" s="19" t="s">
        <v>15</v>
      </c>
      <c r="C6381" s="19" t="s">
        <v>80</v>
      </c>
      <c r="D6381" s="19" t="s">
        <v>33</v>
      </c>
      <c r="E6381" s="19" t="s">
        <v>43</v>
      </c>
      <c r="F6381" s="19" t="s">
        <v>20</v>
      </c>
      <c r="G6381" s="19" t="s">
        <v>19</v>
      </c>
      <c r="H6381" s="19" t="s">
        <v>20</v>
      </c>
      <c r="I6381" s="20">
        <v>2000</v>
      </c>
      <c r="J6381" s="19" t="s">
        <v>21</v>
      </c>
      <c r="K63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3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381" s="15">
        <f>IF(Table1[[#This Row],[BusinessInfo_WomanOwned]]="True",1,0)</f>
        <v>0</v>
      </c>
      <c r="N6381" s="15">
        <f>IF(Table1[[#This Row],[BusinessInfo_MinorityOwned]]="True",1,0)</f>
        <v>1</v>
      </c>
      <c r="O6381" s="15">
        <f>IF(Table1[[#This Row],[BusinessInfo_VeteranOwned]]="True",1,0)</f>
        <v>0</v>
      </c>
    </row>
    <row r="6382" spans="1:15" x14ac:dyDescent="0.2">
      <c r="A6382" s="18">
        <v>34469</v>
      </c>
      <c r="B6382" s="19" t="s">
        <v>15</v>
      </c>
      <c r="C6382" s="19" t="s">
        <v>22</v>
      </c>
      <c r="D6382" s="19" t="s">
        <v>45</v>
      </c>
      <c r="E6382" s="19" t="s">
        <v>27</v>
      </c>
      <c r="F6382" s="19" t="s">
        <v>20</v>
      </c>
      <c r="G6382" s="19" t="s">
        <v>19</v>
      </c>
      <c r="H6382" s="19" t="s">
        <v>20</v>
      </c>
      <c r="I6382" s="20">
        <v>2000</v>
      </c>
      <c r="J6382" s="19" t="s">
        <v>21</v>
      </c>
      <c r="K63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3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6382" s="15">
        <f>IF(Table1[[#This Row],[BusinessInfo_WomanOwned]]="True",1,0)</f>
        <v>0</v>
      </c>
      <c r="N6382" s="15">
        <f>IF(Table1[[#This Row],[BusinessInfo_MinorityOwned]]="True",1,0)</f>
        <v>1</v>
      </c>
      <c r="O6382" s="15">
        <f>IF(Table1[[#This Row],[BusinessInfo_VeteranOwned]]="True",1,0)</f>
        <v>0</v>
      </c>
    </row>
    <row r="6383" spans="1:15" x14ac:dyDescent="0.2">
      <c r="A6383" s="18">
        <v>34517</v>
      </c>
      <c r="B6383" s="19" t="s">
        <v>15</v>
      </c>
      <c r="C6383" s="19" t="s">
        <v>22</v>
      </c>
      <c r="D6383" s="19" t="s">
        <v>26</v>
      </c>
      <c r="E6383" s="19" t="s">
        <v>57</v>
      </c>
      <c r="F6383" s="19" t="s">
        <v>20</v>
      </c>
      <c r="G6383" s="19" t="s">
        <v>19</v>
      </c>
      <c r="H6383" s="19" t="s">
        <v>19</v>
      </c>
      <c r="I6383" s="20">
        <v>2000</v>
      </c>
      <c r="J6383" s="19" t="s">
        <v>21</v>
      </c>
      <c r="K63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3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383" s="15">
        <f>IF(Table1[[#This Row],[BusinessInfo_WomanOwned]]="True",1,0)</f>
        <v>0</v>
      </c>
      <c r="N6383" s="15">
        <f>IF(Table1[[#This Row],[BusinessInfo_MinorityOwned]]="True",1,0)</f>
        <v>1</v>
      </c>
      <c r="O6383" s="15">
        <f>IF(Table1[[#This Row],[BusinessInfo_VeteranOwned]]="True",1,0)</f>
        <v>1</v>
      </c>
    </row>
    <row r="6384" spans="1:15" x14ac:dyDescent="0.2">
      <c r="A6384" s="18">
        <v>34676</v>
      </c>
      <c r="B6384" s="19" t="s">
        <v>15</v>
      </c>
      <c r="C6384" s="19" t="s">
        <v>59</v>
      </c>
      <c r="D6384" s="19" t="s">
        <v>71</v>
      </c>
      <c r="E6384" s="19" t="s">
        <v>77</v>
      </c>
      <c r="F6384" s="19" t="s">
        <v>20</v>
      </c>
      <c r="G6384" s="19" t="s">
        <v>20</v>
      </c>
      <c r="H6384" s="19" t="s">
        <v>19</v>
      </c>
      <c r="I6384" s="20">
        <v>5000</v>
      </c>
      <c r="J6384" s="19" t="s">
        <v>25</v>
      </c>
      <c r="K63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3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6384" s="15">
        <f>IF(Table1[[#This Row],[BusinessInfo_WomanOwned]]="True",1,0)</f>
        <v>0</v>
      </c>
      <c r="N6384" s="15">
        <f>IF(Table1[[#This Row],[BusinessInfo_MinorityOwned]]="True",1,0)</f>
        <v>0</v>
      </c>
      <c r="O6384" s="15">
        <f>IF(Table1[[#This Row],[BusinessInfo_VeteranOwned]]="True",1,0)</f>
        <v>1</v>
      </c>
    </row>
    <row r="6385" spans="1:15" x14ac:dyDescent="0.2">
      <c r="A6385" s="18">
        <v>34805</v>
      </c>
      <c r="B6385" s="19" t="s">
        <v>15</v>
      </c>
      <c r="C6385" s="19" t="s">
        <v>67</v>
      </c>
      <c r="D6385" s="19" t="s">
        <v>68</v>
      </c>
      <c r="E6385" s="19" t="s">
        <v>247</v>
      </c>
      <c r="F6385" s="19" t="s">
        <v>19</v>
      </c>
      <c r="G6385" s="19" t="s">
        <v>20</v>
      </c>
      <c r="H6385" s="19" t="s">
        <v>20</v>
      </c>
      <c r="I6385" s="20">
        <v>10000</v>
      </c>
      <c r="J6385" s="19" t="s">
        <v>36</v>
      </c>
      <c r="K63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3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6385" s="15">
        <f>IF(Table1[[#This Row],[BusinessInfo_WomanOwned]]="True",1,0)</f>
        <v>1</v>
      </c>
      <c r="N6385" s="15">
        <f>IF(Table1[[#This Row],[BusinessInfo_MinorityOwned]]="True",1,0)</f>
        <v>0</v>
      </c>
      <c r="O6385" s="15">
        <f>IF(Table1[[#This Row],[BusinessInfo_VeteranOwned]]="True",1,0)</f>
        <v>0</v>
      </c>
    </row>
    <row r="6386" spans="1:15" x14ac:dyDescent="0.2">
      <c r="A6386" s="18">
        <v>34808</v>
      </c>
      <c r="B6386" s="19" t="s">
        <v>15</v>
      </c>
      <c r="C6386" s="19" t="s">
        <v>178</v>
      </c>
      <c r="D6386" s="19" t="s">
        <v>68</v>
      </c>
      <c r="E6386" s="19" t="s">
        <v>77</v>
      </c>
      <c r="F6386" s="19" t="s">
        <v>19</v>
      </c>
      <c r="G6386" s="19" t="s">
        <v>20</v>
      </c>
      <c r="H6386" s="19" t="s">
        <v>20</v>
      </c>
      <c r="I6386" s="20">
        <v>2000</v>
      </c>
      <c r="J6386" s="19" t="s">
        <v>21</v>
      </c>
      <c r="K63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3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6386" s="15">
        <f>IF(Table1[[#This Row],[BusinessInfo_WomanOwned]]="True",1,0)</f>
        <v>1</v>
      </c>
      <c r="N6386" s="15">
        <f>IF(Table1[[#This Row],[BusinessInfo_MinorityOwned]]="True",1,0)</f>
        <v>0</v>
      </c>
      <c r="O6386" s="15">
        <f>IF(Table1[[#This Row],[BusinessInfo_VeteranOwned]]="True",1,0)</f>
        <v>0</v>
      </c>
    </row>
    <row r="6387" spans="1:15" x14ac:dyDescent="0.2">
      <c r="A6387" s="18">
        <v>34922</v>
      </c>
      <c r="B6387" s="19" t="s">
        <v>15</v>
      </c>
      <c r="C6387" s="19" t="s">
        <v>34</v>
      </c>
      <c r="D6387" s="19" t="s">
        <v>33</v>
      </c>
      <c r="E6387" s="19" t="s">
        <v>27</v>
      </c>
      <c r="F6387" s="19" t="s">
        <v>20</v>
      </c>
      <c r="G6387" s="19" t="s">
        <v>19</v>
      </c>
      <c r="H6387" s="19" t="s">
        <v>20</v>
      </c>
      <c r="I6387" s="20">
        <v>5000</v>
      </c>
      <c r="J6387" s="19" t="s">
        <v>25</v>
      </c>
      <c r="K63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3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387" s="15">
        <f>IF(Table1[[#This Row],[BusinessInfo_WomanOwned]]="True",1,0)</f>
        <v>0</v>
      </c>
      <c r="N6387" s="15">
        <f>IF(Table1[[#This Row],[BusinessInfo_MinorityOwned]]="True",1,0)</f>
        <v>1</v>
      </c>
      <c r="O6387" s="15">
        <f>IF(Table1[[#This Row],[BusinessInfo_VeteranOwned]]="True",1,0)</f>
        <v>0</v>
      </c>
    </row>
    <row r="6388" spans="1:15" x14ac:dyDescent="0.2">
      <c r="A6388" s="18">
        <v>34943</v>
      </c>
      <c r="B6388" s="19" t="s">
        <v>15</v>
      </c>
      <c r="C6388" s="19" t="s">
        <v>281</v>
      </c>
      <c r="D6388" s="19" t="s">
        <v>55</v>
      </c>
      <c r="E6388" s="19" t="s">
        <v>18</v>
      </c>
      <c r="F6388" s="19" t="s">
        <v>19</v>
      </c>
      <c r="G6388" s="19" t="s">
        <v>19</v>
      </c>
      <c r="H6388" s="19" t="s">
        <v>19</v>
      </c>
      <c r="I6388" s="20">
        <v>2000</v>
      </c>
      <c r="J6388" s="19" t="s">
        <v>21</v>
      </c>
      <c r="K63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3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388" s="15">
        <f>IF(Table1[[#This Row],[BusinessInfo_WomanOwned]]="True",1,0)</f>
        <v>1</v>
      </c>
      <c r="N6388" s="15">
        <f>IF(Table1[[#This Row],[BusinessInfo_MinorityOwned]]="True",1,0)</f>
        <v>1</v>
      </c>
      <c r="O6388" s="15">
        <f>IF(Table1[[#This Row],[BusinessInfo_VeteranOwned]]="True",1,0)</f>
        <v>1</v>
      </c>
    </row>
    <row r="6389" spans="1:15" x14ac:dyDescent="0.2">
      <c r="A6389" s="18">
        <v>34999</v>
      </c>
      <c r="B6389" s="19" t="s">
        <v>15</v>
      </c>
      <c r="C6389" s="19" t="s">
        <v>34</v>
      </c>
      <c r="D6389" s="19" t="s">
        <v>63</v>
      </c>
      <c r="E6389" s="19" t="s">
        <v>24</v>
      </c>
      <c r="F6389" s="19" t="s">
        <v>19</v>
      </c>
      <c r="G6389" s="19" t="s">
        <v>20</v>
      </c>
      <c r="H6389" s="19" t="s">
        <v>20</v>
      </c>
      <c r="I6389" s="20">
        <v>2000</v>
      </c>
      <c r="J6389" s="19" t="s">
        <v>21</v>
      </c>
      <c r="K63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3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6389" s="15">
        <f>IF(Table1[[#This Row],[BusinessInfo_WomanOwned]]="True",1,0)</f>
        <v>1</v>
      </c>
      <c r="N6389" s="15">
        <f>IF(Table1[[#This Row],[BusinessInfo_MinorityOwned]]="True",1,0)</f>
        <v>0</v>
      </c>
      <c r="O6389" s="15">
        <f>IF(Table1[[#This Row],[BusinessInfo_VeteranOwned]]="True",1,0)</f>
        <v>0</v>
      </c>
    </row>
    <row r="6390" spans="1:15" x14ac:dyDescent="0.2">
      <c r="A6390" s="18">
        <v>35046</v>
      </c>
      <c r="B6390" s="19" t="s">
        <v>15</v>
      </c>
      <c r="C6390" s="19" t="s">
        <v>59</v>
      </c>
      <c r="D6390" s="19" t="s">
        <v>70</v>
      </c>
      <c r="E6390" s="19" t="s">
        <v>77</v>
      </c>
      <c r="F6390" s="19" t="s">
        <v>19</v>
      </c>
      <c r="G6390" s="19" t="s">
        <v>19</v>
      </c>
      <c r="H6390" s="19" t="s">
        <v>20</v>
      </c>
      <c r="I6390" s="20">
        <v>2000</v>
      </c>
      <c r="J6390" s="19" t="s">
        <v>21</v>
      </c>
      <c r="K63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3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6390" s="15">
        <f>IF(Table1[[#This Row],[BusinessInfo_WomanOwned]]="True",1,0)</f>
        <v>1</v>
      </c>
      <c r="N6390" s="15">
        <f>IF(Table1[[#This Row],[BusinessInfo_MinorityOwned]]="True",1,0)</f>
        <v>1</v>
      </c>
      <c r="O6390" s="15">
        <f>IF(Table1[[#This Row],[BusinessInfo_VeteranOwned]]="True",1,0)</f>
        <v>0</v>
      </c>
    </row>
    <row r="6391" spans="1:15" x14ac:dyDescent="0.2">
      <c r="A6391" s="18">
        <v>35073</v>
      </c>
      <c r="B6391" s="19" t="s">
        <v>15</v>
      </c>
      <c r="C6391" s="19" t="s">
        <v>34</v>
      </c>
      <c r="D6391" s="19" t="s">
        <v>35</v>
      </c>
      <c r="E6391" s="19" t="s">
        <v>43</v>
      </c>
      <c r="F6391" s="19" t="s">
        <v>20</v>
      </c>
      <c r="G6391" s="19" t="s">
        <v>20</v>
      </c>
      <c r="H6391" s="19" t="s">
        <v>20</v>
      </c>
      <c r="I6391" s="20">
        <v>10000</v>
      </c>
      <c r="J6391" s="19" t="s">
        <v>36</v>
      </c>
      <c r="K63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3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391" s="15">
        <f>IF(Table1[[#This Row],[BusinessInfo_WomanOwned]]="True",1,0)</f>
        <v>0</v>
      </c>
      <c r="N6391" s="15">
        <f>IF(Table1[[#This Row],[BusinessInfo_MinorityOwned]]="True",1,0)</f>
        <v>0</v>
      </c>
      <c r="O6391" s="15">
        <f>IF(Table1[[#This Row],[BusinessInfo_VeteranOwned]]="True",1,0)</f>
        <v>0</v>
      </c>
    </row>
    <row r="6392" spans="1:15" x14ac:dyDescent="0.2">
      <c r="A6392" s="18">
        <v>35100</v>
      </c>
      <c r="B6392" s="19" t="s">
        <v>15</v>
      </c>
      <c r="C6392" s="19" t="s">
        <v>16</v>
      </c>
      <c r="D6392" s="19" t="s">
        <v>17</v>
      </c>
      <c r="E6392" s="19" t="s">
        <v>99</v>
      </c>
      <c r="F6392" s="19" t="s">
        <v>20</v>
      </c>
      <c r="G6392" s="19" t="s">
        <v>20</v>
      </c>
      <c r="H6392" s="19" t="s">
        <v>20</v>
      </c>
      <c r="I6392" s="20">
        <v>2000</v>
      </c>
      <c r="J6392" s="19" t="s">
        <v>21</v>
      </c>
      <c r="K63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3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6392" s="15">
        <f>IF(Table1[[#This Row],[BusinessInfo_WomanOwned]]="True",1,0)</f>
        <v>0</v>
      </c>
      <c r="N6392" s="15">
        <f>IF(Table1[[#This Row],[BusinessInfo_MinorityOwned]]="True",1,0)</f>
        <v>0</v>
      </c>
      <c r="O6392" s="15">
        <f>IF(Table1[[#This Row],[BusinessInfo_VeteranOwned]]="True",1,0)</f>
        <v>0</v>
      </c>
    </row>
    <row r="6393" spans="1:15" x14ac:dyDescent="0.2">
      <c r="A6393" s="18">
        <v>35105</v>
      </c>
      <c r="B6393" s="19" t="s">
        <v>15</v>
      </c>
      <c r="C6393" s="19" t="s">
        <v>192</v>
      </c>
      <c r="D6393" s="19" t="s">
        <v>66</v>
      </c>
      <c r="E6393" s="19" t="s">
        <v>24</v>
      </c>
      <c r="F6393" s="19" t="s">
        <v>20</v>
      </c>
      <c r="G6393" s="19" t="s">
        <v>19</v>
      </c>
      <c r="H6393" s="19" t="s">
        <v>20</v>
      </c>
      <c r="I6393" s="20">
        <v>2000</v>
      </c>
      <c r="J6393" s="19" t="s">
        <v>21</v>
      </c>
      <c r="K63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3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393" s="15">
        <f>IF(Table1[[#This Row],[BusinessInfo_WomanOwned]]="True",1,0)</f>
        <v>0</v>
      </c>
      <c r="N6393" s="15">
        <f>IF(Table1[[#This Row],[BusinessInfo_MinorityOwned]]="True",1,0)</f>
        <v>1</v>
      </c>
      <c r="O6393" s="15">
        <f>IF(Table1[[#This Row],[BusinessInfo_VeteranOwned]]="True",1,0)</f>
        <v>0</v>
      </c>
    </row>
    <row r="6394" spans="1:15" x14ac:dyDescent="0.2">
      <c r="A6394" s="18">
        <v>35213</v>
      </c>
      <c r="B6394" s="19" t="s">
        <v>15</v>
      </c>
      <c r="C6394" s="19" t="s">
        <v>411</v>
      </c>
      <c r="D6394" s="19" t="s">
        <v>68</v>
      </c>
      <c r="E6394" s="19" t="s">
        <v>247</v>
      </c>
      <c r="F6394" s="19" t="s">
        <v>20</v>
      </c>
      <c r="G6394" s="19" t="s">
        <v>20</v>
      </c>
      <c r="H6394" s="19" t="s">
        <v>20</v>
      </c>
      <c r="I6394" s="20">
        <v>2000</v>
      </c>
      <c r="J6394" s="19" t="s">
        <v>21</v>
      </c>
      <c r="K63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3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6394" s="15">
        <f>IF(Table1[[#This Row],[BusinessInfo_WomanOwned]]="True",1,0)</f>
        <v>0</v>
      </c>
      <c r="N6394" s="15">
        <f>IF(Table1[[#This Row],[BusinessInfo_MinorityOwned]]="True",1,0)</f>
        <v>0</v>
      </c>
      <c r="O6394" s="15">
        <f>IF(Table1[[#This Row],[BusinessInfo_VeteranOwned]]="True",1,0)</f>
        <v>0</v>
      </c>
    </row>
    <row r="6395" spans="1:15" x14ac:dyDescent="0.2">
      <c r="A6395" s="18">
        <v>35283</v>
      </c>
      <c r="B6395" s="19" t="s">
        <v>15</v>
      </c>
      <c r="C6395" s="19" t="s">
        <v>34</v>
      </c>
      <c r="D6395" s="19" t="s">
        <v>71</v>
      </c>
      <c r="E6395" s="19" t="s">
        <v>58</v>
      </c>
      <c r="F6395" s="19" t="s">
        <v>19</v>
      </c>
      <c r="G6395" s="19" t="s">
        <v>20</v>
      </c>
      <c r="H6395" s="19" t="s">
        <v>20</v>
      </c>
      <c r="I6395" s="20">
        <v>2000</v>
      </c>
      <c r="J6395" s="19" t="s">
        <v>21</v>
      </c>
      <c r="K63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3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6395" s="15">
        <f>IF(Table1[[#This Row],[BusinessInfo_WomanOwned]]="True",1,0)</f>
        <v>1</v>
      </c>
      <c r="N6395" s="15">
        <f>IF(Table1[[#This Row],[BusinessInfo_MinorityOwned]]="True",1,0)</f>
        <v>0</v>
      </c>
      <c r="O6395" s="15">
        <f>IF(Table1[[#This Row],[BusinessInfo_VeteranOwned]]="True",1,0)</f>
        <v>0</v>
      </c>
    </row>
    <row r="6396" spans="1:15" x14ac:dyDescent="0.2">
      <c r="A6396" s="18">
        <v>35297</v>
      </c>
      <c r="B6396" s="19" t="s">
        <v>15</v>
      </c>
      <c r="C6396" s="19" t="s">
        <v>16</v>
      </c>
      <c r="D6396" s="19" t="s">
        <v>46</v>
      </c>
      <c r="E6396" s="19" t="s">
        <v>43</v>
      </c>
      <c r="F6396" s="19" t="s">
        <v>19</v>
      </c>
      <c r="G6396" s="19" t="s">
        <v>20</v>
      </c>
      <c r="H6396" s="19" t="s">
        <v>20</v>
      </c>
      <c r="I6396" s="20">
        <v>2000</v>
      </c>
      <c r="J6396" s="19" t="s">
        <v>21</v>
      </c>
      <c r="K63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3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396" s="15">
        <f>IF(Table1[[#This Row],[BusinessInfo_WomanOwned]]="True",1,0)</f>
        <v>1</v>
      </c>
      <c r="N6396" s="15">
        <f>IF(Table1[[#This Row],[BusinessInfo_MinorityOwned]]="True",1,0)</f>
        <v>0</v>
      </c>
      <c r="O6396" s="15">
        <f>IF(Table1[[#This Row],[BusinessInfo_VeteranOwned]]="True",1,0)</f>
        <v>0</v>
      </c>
    </row>
    <row r="6397" spans="1:15" x14ac:dyDescent="0.2">
      <c r="A6397" s="18">
        <v>35449</v>
      </c>
      <c r="B6397" s="19" t="s">
        <v>15</v>
      </c>
      <c r="C6397" s="19" t="s">
        <v>22</v>
      </c>
      <c r="D6397" s="19" t="s">
        <v>23</v>
      </c>
      <c r="E6397" s="19" t="s">
        <v>51</v>
      </c>
      <c r="F6397" s="19" t="s">
        <v>20</v>
      </c>
      <c r="G6397" s="19" t="s">
        <v>19</v>
      </c>
      <c r="H6397" s="19" t="s">
        <v>20</v>
      </c>
      <c r="I6397" s="20">
        <v>2000</v>
      </c>
      <c r="J6397" s="19" t="s">
        <v>21</v>
      </c>
      <c r="K63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3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397" s="15">
        <f>IF(Table1[[#This Row],[BusinessInfo_WomanOwned]]="True",1,0)</f>
        <v>0</v>
      </c>
      <c r="N6397" s="15">
        <f>IF(Table1[[#This Row],[BusinessInfo_MinorityOwned]]="True",1,0)</f>
        <v>1</v>
      </c>
      <c r="O6397" s="15">
        <f>IF(Table1[[#This Row],[BusinessInfo_VeteranOwned]]="True",1,0)</f>
        <v>0</v>
      </c>
    </row>
    <row r="6398" spans="1:15" x14ac:dyDescent="0.2">
      <c r="A6398" s="18">
        <v>35597</v>
      </c>
      <c r="B6398" s="19" t="s">
        <v>15</v>
      </c>
      <c r="C6398" s="19" t="s">
        <v>65</v>
      </c>
      <c r="D6398" s="19" t="s">
        <v>66</v>
      </c>
      <c r="E6398" s="19" t="s">
        <v>27</v>
      </c>
      <c r="F6398" s="19" t="s">
        <v>19</v>
      </c>
      <c r="G6398" s="19" t="s">
        <v>20</v>
      </c>
      <c r="H6398" s="19" t="s">
        <v>20</v>
      </c>
      <c r="I6398" s="20">
        <v>2000</v>
      </c>
      <c r="J6398" s="19" t="s">
        <v>21</v>
      </c>
      <c r="K63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3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398" s="15">
        <f>IF(Table1[[#This Row],[BusinessInfo_WomanOwned]]="True",1,0)</f>
        <v>1</v>
      </c>
      <c r="N6398" s="15">
        <f>IF(Table1[[#This Row],[BusinessInfo_MinorityOwned]]="True",1,0)</f>
        <v>0</v>
      </c>
      <c r="O6398" s="15">
        <f>IF(Table1[[#This Row],[BusinessInfo_VeteranOwned]]="True",1,0)</f>
        <v>0</v>
      </c>
    </row>
    <row r="6399" spans="1:15" x14ac:dyDescent="0.2">
      <c r="A6399" s="18">
        <v>35599</v>
      </c>
      <c r="B6399" s="19" t="s">
        <v>15</v>
      </c>
      <c r="C6399" s="19" t="s">
        <v>34</v>
      </c>
      <c r="D6399" s="19" t="s">
        <v>33</v>
      </c>
      <c r="E6399" s="19" t="s">
        <v>57</v>
      </c>
      <c r="F6399" s="19" t="s">
        <v>19</v>
      </c>
      <c r="G6399" s="19" t="s">
        <v>20</v>
      </c>
      <c r="H6399" s="19" t="s">
        <v>20</v>
      </c>
      <c r="I6399" s="20">
        <v>2000</v>
      </c>
      <c r="J6399" s="19" t="s">
        <v>21</v>
      </c>
      <c r="K63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3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399" s="15">
        <f>IF(Table1[[#This Row],[BusinessInfo_WomanOwned]]="True",1,0)</f>
        <v>1</v>
      </c>
      <c r="N6399" s="15">
        <f>IF(Table1[[#This Row],[BusinessInfo_MinorityOwned]]="True",1,0)</f>
        <v>0</v>
      </c>
      <c r="O6399" s="15">
        <f>IF(Table1[[#This Row],[BusinessInfo_VeteranOwned]]="True",1,0)</f>
        <v>0</v>
      </c>
    </row>
    <row r="6400" spans="1:15" x14ac:dyDescent="0.2">
      <c r="A6400" s="18">
        <v>35948</v>
      </c>
      <c r="B6400" s="19" t="s">
        <v>15</v>
      </c>
      <c r="C6400" s="19" t="s">
        <v>34</v>
      </c>
      <c r="D6400" s="19" t="s">
        <v>71</v>
      </c>
      <c r="E6400" s="19" t="s">
        <v>247</v>
      </c>
      <c r="F6400" s="19" t="s">
        <v>19</v>
      </c>
      <c r="G6400" s="19" t="s">
        <v>20</v>
      </c>
      <c r="H6400" s="19" t="s">
        <v>20</v>
      </c>
      <c r="I6400" s="20">
        <v>2000</v>
      </c>
      <c r="J6400" s="19" t="s">
        <v>21</v>
      </c>
      <c r="K64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4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6400" s="15">
        <f>IF(Table1[[#This Row],[BusinessInfo_WomanOwned]]="True",1,0)</f>
        <v>1</v>
      </c>
      <c r="N6400" s="15">
        <f>IF(Table1[[#This Row],[BusinessInfo_MinorityOwned]]="True",1,0)</f>
        <v>0</v>
      </c>
      <c r="O6400" s="15">
        <f>IF(Table1[[#This Row],[BusinessInfo_VeteranOwned]]="True",1,0)</f>
        <v>0</v>
      </c>
    </row>
    <row r="6401" spans="1:15" x14ac:dyDescent="0.2">
      <c r="A6401" s="18">
        <v>36070</v>
      </c>
      <c r="B6401" s="19" t="s">
        <v>15</v>
      </c>
      <c r="C6401" s="19" t="s">
        <v>10</v>
      </c>
      <c r="D6401" s="19" t="s">
        <v>109</v>
      </c>
      <c r="E6401" s="19" t="s">
        <v>247</v>
      </c>
      <c r="F6401" s="19" t="s">
        <v>19</v>
      </c>
      <c r="G6401" s="19" t="s">
        <v>19</v>
      </c>
      <c r="H6401" s="19" t="s">
        <v>20</v>
      </c>
      <c r="I6401" s="20">
        <v>2000</v>
      </c>
      <c r="J6401" s="19" t="s">
        <v>21</v>
      </c>
      <c r="K64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64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6401" s="15">
        <f>IF(Table1[[#This Row],[BusinessInfo_WomanOwned]]="True",1,0)</f>
        <v>1</v>
      </c>
      <c r="N6401" s="15">
        <f>IF(Table1[[#This Row],[BusinessInfo_MinorityOwned]]="True",1,0)</f>
        <v>1</v>
      </c>
      <c r="O6401" s="15">
        <f>IF(Table1[[#This Row],[BusinessInfo_VeteranOwned]]="True",1,0)</f>
        <v>0</v>
      </c>
    </row>
    <row r="6402" spans="1:15" x14ac:dyDescent="0.2">
      <c r="A6402" s="18">
        <v>41587</v>
      </c>
      <c r="B6402" s="19" t="s">
        <v>15</v>
      </c>
      <c r="C6402" s="19" t="s">
        <v>22</v>
      </c>
      <c r="D6402" s="19" t="s">
        <v>26</v>
      </c>
      <c r="E6402" s="19" t="s">
        <v>247</v>
      </c>
      <c r="F6402" s="19" t="s">
        <v>19</v>
      </c>
      <c r="G6402" s="19" t="s">
        <v>20</v>
      </c>
      <c r="H6402" s="19" t="s">
        <v>20</v>
      </c>
      <c r="I6402" s="20">
        <v>2000</v>
      </c>
      <c r="J6402" s="19" t="s">
        <v>21</v>
      </c>
      <c r="K64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4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402" s="15">
        <f>IF(Table1[[#This Row],[BusinessInfo_WomanOwned]]="True",1,0)</f>
        <v>1</v>
      </c>
      <c r="N6402" s="15">
        <f>IF(Table1[[#This Row],[BusinessInfo_MinorityOwned]]="True",1,0)</f>
        <v>0</v>
      </c>
      <c r="O6402" s="15">
        <f>IF(Table1[[#This Row],[BusinessInfo_VeteranOwned]]="True",1,0)</f>
        <v>0</v>
      </c>
    </row>
    <row r="6403" spans="1:15" x14ac:dyDescent="0.2">
      <c r="A6403" s="18">
        <v>36075</v>
      </c>
      <c r="B6403" s="19" t="s">
        <v>15</v>
      </c>
      <c r="C6403" s="19" t="s">
        <v>148</v>
      </c>
      <c r="D6403" s="19" t="s">
        <v>90</v>
      </c>
      <c r="E6403" s="19" t="s">
        <v>54</v>
      </c>
      <c r="F6403" s="19" t="s">
        <v>20</v>
      </c>
      <c r="G6403" s="19" t="s">
        <v>20</v>
      </c>
      <c r="H6403" s="19" t="s">
        <v>20</v>
      </c>
      <c r="I6403" s="20">
        <v>2000</v>
      </c>
      <c r="J6403" s="19" t="s">
        <v>21</v>
      </c>
      <c r="K64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64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6403" s="15">
        <f>IF(Table1[[#This Row],[BusinessInfo_WomanOwned]]="True",1,0)</f>
        <v>0</v>
      </c>
      <c r="N6403" s="15">
        <f>IF(Table1[[#This Row],[BusinessInfo_MinorityOwned]]="True",1,0)</f>
        <v>0</v>
      </c>
      <c r="O6403" s="15">
        <f>IF(Table1[[#This Row],[BusinessInfo_VeteranOwned]]="True",1,0)</f>
        <v>0</v>
      </c>
    </row>
    <row r="6404" spans="1:15" x14ac:dyDescent="0.2">
      <c r="A6404" s="18">
        <v>36097</v>
      </c>
      <c r="B6404" s="19" t="s">
        <v>15</v>
      </c>
      <c r="C6404" s="19" t="s">
        <v>160</v>
      </c>
      <c r="D6404" s="19" t="s">
        <v>102</v>
      </c>
      <c r="E6404" s="19" t="s">
        <v>58</v>
      </c>
      <c r="F6404" s="19" t="s">
        <v>20</v>
      </c>
      <c r="G6404" s="19" t="s">
        <v>19</v>
      </c>
      <c r="H6404" s="19" t="s">
        <v>20</v>
      </c>
      <c r="I6404" s="20">
        <v>10000</v>
      </c>
      <c r="J6404" s="19" t="s">
        <v>36</v>
      </c>
      <c r="K64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64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6404" s="15">
        <f>IF(Table1[[#This Row],[BusinessInfo_WomanOwned]]="True",1,0)</f>
        <v>0</v>
      </c>
      <c r="N6404" s="15">
        <f>IF(Table1[[#This Row],[BusinessInfo_MinorityOwned]]="True",1,0)</f>
        <v>1</v>
      </c>
      <c r="O6404" s="15">
        <f>IF(Table1[[#This Row],[BusinessInfo_VeteranOwned]]="True",1,0)</f>
        <v>0</v>
      </c>
    </row>
    <row r="6405" spans="1:15" x14ac:dyDescent="0.2">
      <c r="A6405" s="18">
        <v>36165</v>
      </c>
      <c r="B6405" s="19" t="s">
        <v>15</v>
      </c>
      <c r="C6405" s="19" t="s">
        <v>89</v>
      </c>
      <c r="D6405" s="19" t="s">
        <v>90</v>
      </c>
      <c r="E6405" s="19" t="s">
        <v>56</v>
      </c>
      <c r="F6405" s="19" t="s">
        <v>19</v>
      </c>
      <c r="G6405" s="19" t="s">
        <v>20</v>
      </c>
      <c r="H6405" s="19" t="s">
        <v>20</v>
      </c>
      <c r="I6405" s="20">
        <v>2000</v>
      </c>
      <c r="J6405" s="19" t="s">
        <v>21</v>
      </c>
      <c r="K64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64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6405" s="15">
        <f>IF(Table1[[#This Row],[BusinessInfo_WomanOwned]]="True",1,0)</f>
        <v>1</v>
      </c>
      <c r="N6405" s="15">
        <f>IF(Table1[[#This Row],[BusinessInfo_MinorityOwned]]="True",1,0)</f>
        <v>0</v>
      </c>
      <c r="O6405" s="15">
        <f>IF(Table1[[#This Row],[BusinessInfo_VeteranOwned]]="True",1,0)</f>
        <v>0</v>
      </c>
    </row>
    <row r="6406" spans="1:15" x14ac:dyDescent="0.2">
      <c r="A6406" s="18">
        <v>36210</v>
      </c>
      <c r="B6406" s="19" t="s">
        <v>15</v>
      </c>
      <c r="C6406" s="19" t="s">
        <v>22</v>
      </c>
      <c r="D6406" s="19" t="s">
        <v>23</v>
      </c>
      <c r="E6406" s="19" t="s">
        <v>247</v>
      </c>
      <c r="F6406" s="19" t="s">
        <v>20</v>
      </c>
      <c r="G6406" s="19" t="s">
        <v>20</v>
      </c>
      <c r="H6406" s="19" t="s">
        <v>20</v>
      </c>
      <c r="I6406" s="20">
        <v>5000</v>
      </c>
      <c r="J6406" s="19" t="s">
        <v>25</v>
      </c>
      <c r="K64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4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406" s="15">
        <f>IF(Table1[[#This Row],[BusinessInfo_WomanOwned]]="True",1,0)</f>
        <v>0</v>
      </c>
      <c r="N6406" s="15">
        <f>IF(Table1[[#This Row],[BusinessInfo_MinorityOwned]]="True",1,0)</f>
        <v>0</v>
      </c>
      <c r="O6406" s="15">
        <f>IF(Table1[[#This Row],[BusinessInfo_VeteranOwned]]="True",1,0)</f>
        <v>0</v>
      </c>
    </row>
    <row r="6407" spans="1:15" x14ac:dyDescent="0.2">
      <c r="A6407" s="18">
        <v>36297</v>
      </c>
      <c r="B6407" s="19" t="s">
        <v>15</v>
      </c>
      <c r="C6407" s="19" t="s">
        <v>34</v>
      </c>
      <c r="D6407" s="19" t="s">
        <v>49</v>
      </c>
      <c r="E6407" s="19" t="s">
        <v>247</v>
      </c>
      <c r="F6407" s="19" t="s">
        <v>20</v>
      </c>
      <c r="G6407" s="19" t="s">
        <v>20</v>
      </c>
      <c r="H6407" s="19" t="s">
        <v>20</v>
      </c>
      <c r="I6407" s="20">
        <v>5000</v>
      </c>
      <c r="J6407" s="19" t="s">
        <v>25</v>
      </c>
      <c r="K64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4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407" s="15">
        <f>IF(Table1[[#This Row],[BusinessInfo_WomanOwned]]="True",1,0)</f>
        <v>0</v>
      </c>
      <c r="N6407" s="15">
        <f>IF(Table1[[#This Row],[BusinessInfo_MinorityOwned]]="True",1,0)</f>
        <v>0</v>
      </c>
      <c r="O6407" s="15">
        <f>IF(Table1[[#This Row],[BusinessInfo_VeteranOwned]]="True",1,0)</f>
        <v>0</v>
      </c>
    </row>
    <row r="6408" spans="1:15" x14ac:dyDescent="0.2">
      <c r="A6408" s="18">
        <v>41588</v>
      </c>
      <c r="B6408" s="19" t="s">
        <v>15</v>
      </c>
      <c r="C6408" s="19" t="s">
        <v>32</v>
      </c>
      <c r="D6408" s="19" t="s">
        <v>35</v>
      </c>
      <c r="E6408" s="19" t="s">
        <v>43</v>
      </c>
      <c r="F6408" s="19" t="s">
        <v>20</v>
      </c>
      <c r="G6408" s="19" t="s">
        <v>19</v>
      </c>
      <c r="H6408" s="19" t="s">
        <v>20</v>
      </c>
      <c r="I6408" s="20">
        <v>2000</v>
      </c>
      <c r="J6408" s="19" t="s">
        <v>21</v>
      </c>
      <c r="K64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4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408" s="15">
        <f>IF(Table1[[#This Row],[BusinessInfo_WomanOwned]]="True",1,0)</f>
        <v>0</v>
      </c>
      <c r="N6408" s="15">
        <f>IF(Table1[[#This Row],[BusinessInfo_MinorityOwned]]="True",1,0)</f>
        <v>1</v>
      </c>
      <c r="O6408" s="15">
        <f>IF(Table1[[#This Row],[BusinessInfo_VeteranOwned]]="True",1,0)</f>
        <v>0</v>
      </c>
    </row>
    <row r="6409" spans="1:15" x14ac:dyDescent="0.2">
      <c r="A6409" s="18">
        <v>36453</v>
      </c>
      <c r="B6409" s="19" t="s">
        <v>15</v>
      </c>
      <c r="C6409" s="19" t="s">
        <v>34</v>
      </c>
      <c r="D6409" s="19" t="s">
        <v>33</v>
      </c>
      <c r="E6409" s="19" t="s">
        <v>247</v>
      </c>
      <c r="F6409" s="19" t="s">
        <v>20</v>
      </c>
      <c r="G6409" s="19" t="s">
        <v>20</v>
      </c>
      <c r="H6409" s="19" t="s">
        <v>20</v>
      </c>
      <c r="I6409" s="20">
        <v>2000</v>
      </c>
      <c r="J6409" s="19" t="s">
        <v>21</v>
      </c>
      <c r="K64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4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409" s="15">
        <f>IF(Table1[[#This Row],[BusinessInfo_WomanOwned]]="True",1,0)</f>
        <v>0</v>
      </c>
      <c r="N6409" s="15">
        <f>IF(Table1[[#This Row],[BusinessInfo_MinorityOwned]]="True",1,0)</f>
        <v>0</v>
      </c>
      <c r="O6409" s="15">
        <f>IF(Table1[[#This Row],[BusinessInfo_VeteranOwned]]="True",1,0)</f>
        <v>0</v>
      </c>
    </row>
    <row r="6410" spans="1:15" x14ac:dyDescent="0.2">
      <c r="A6410" s="18">
        <v>36531</v>
      </c>
      <c r="B6410" s="19" t="s">
        <v>15</v>
      </c>
      <c r="C6410" s="19" t="s">
        <v>34</v>
      </c>
      <c r="D6410" s="19" t="s">
        <v>33</v>
      </c>
      <c r="E6410" s="19" t="s">
        <v>47</v>
      </c>
      <c r="F6410" s="19" t="s">
        <v>20</v>
      </c>
      <c r="G6410" s="19" t="s">
        <v>19</v>
      </c>
      <c r="H6410" s="19" t="s">
        <v>20</v>
      </c>
      <c r="I6410" s="20">
        <v>2000</v>
      </c>
      <c r="J6410" s="19" t="s">
        <v>21</v>
      </c>
      <c r="K64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4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410" s="15">
        <f>IF(Table1[[#This Row],[BusinessInfo_WomanOwned]]="True",1,0)</f>
        <v>0</v>
      </c>
      <c r="N6410" s="15">
        <f>IF(Table1[[#This Row],[BusinessInfo_MinorityOwned]]="True",1,0)</f>
        <v>1</v>
      </c>
      <c r="O6410" s="15">
        <f>IF(Table1[[#This Row],[BusinessInfo_VeteranOwned]]="True",1,0)</f>
        <v>0</v>
      </c>
    </row>
    <row r="6411" spans="1:15" x14ac:dyDescent="0.2">
      <c r="A6411" s="18">
        <v>41590</v>
      </c>
      <c r="B6411" s="19" t="s">
        <v>15</v>
      </c>
      <c r="C6411" s="19" t="s">
        <v>582</v>
      </c>
      <c r="D6411" s="19" t="s">
        <v>66</v>
      </c>
      <c r="E6411" s="19" t="s">
        <v>18</v>
      </c>
      <c r="F6411" s="19" t="s">
        <v>20</v>
      </c>
      <c r="G6411" s="19" t="s">
        <v>19</v>
      </c>
      <c r="H6411" s="19" t="s">
        <v>20</v>
      </c>
      <c r="I6411" s="20">
        <v>5000</v>
      </c>
      <c r="J6411" s="19" t="s">
        <v>25</v>
      </c>
      <c r="K64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4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411" s="15">
        <f>IF(Table1[[#This Row],[BusinessInfo_WomanOwned]]="True",1,0)</f>
        <v>0</v>
      </c>
      <c r="N6411" s="15">
        <f>IF(Table1[[#This Row],[BusinessInfo_MinorityOwned]]="True",1,0)</f>
        <v>1</v>
      </c>
      <c r="O6411" s="15">
        <f>IF(Table1[[#This Row],[BusinessInfo_VeteranOwned]]="True",1,0)</f>
        <v>0</v>
      </c>
    </row>
    <row r="6412" spans="1:15" x14ac:dyDescent="0.2">
      <c r="A6412" s="18">
        <v>36566</v>
      </c>
      <c r="B6412" s="19" t="s">
        <v>15</v>
      </c>
      <c r="C6412" s="19" t="s">
        <v>32</v>
      </c>
      <c r="D6412" s="19" t="s">
        <v>63</v>
      </c>
      <c r="E6412" s="19" t="s">
        <v>56</v>
      </c>
      <c r="F6412" s="19" t="s">
        <v>20</v>
      </c>
      <c r="G6412" s="19" t="s">
        <v>19</v>
      </c>
      <c r="H6412" s="19" t="s">
        <v>20</v>
      </c>
      <c r="I6412" s="20">
        <v>2000</v>
      </c>
      <c r="J6412" s="19" t="s">
        <v>21</v>
      </c>
      <c r="K64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4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6412" s="15">
        <f>IF(Table1[[#This Row],[BusinessInfo_WomanOwned]]="True",1,0)</f>
        <v>0</v>
      </c>
      <c r="N6412" s="15">
        <f>IF(Table1[[#This Row],[BusinessInfo_MinorityOwned]]="True",1,0)</f>
        <v>1</v>
      </c>
      <c r="O6412" s="15">
        <f>IF(Table1[[#This Row],[BusinessInfo_VeteranOwned]]="True",1,0)</f>
        <v>0</v>
      </c>
    </row>
    <row r="6413" spans="1:15" x14ac:dyDescent="0.2">
      <c r="A6413" s="18">
        <v>41596</v>
      </c>
      <c r="B6413" s="19" t="s">
        <v>15</v>
      </c>
      <c r="C6413" s="19" t="s">
        <v>67</v>
      </c>
      <c r="D6413" s="19" t="s">
        <v>85</v>
      </c>
      <c r="E6413" s="19" t="s">
        <v>247</v>
      </c>
      <c r="F6413" s="19" t="s">
        <v>19</v>
      </c>
      <c r="G6413" s="19" t="s">
        <v>19</v>
      </c>
      <c r="H6413" s="19" t="s">
        <v>20</v>
      </c>
      <c r="I6413" s="20">
        <v>2000</v>
      </c>
      <c r="J6413" s="19" t="s">
        <v>21</v>
      </c>
      <c r="K64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4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6413" s="15">
        <f>IF(Table1[[#This Row],[BusinessInfo_WomanOwned]]="True",1,0)</f>
        <v>1</v>
      </c>
      <c r="N6413" s="15">
        <f>IF(Table1[[#This Row],[BusinessInfo_MinorityOwned]]="True",1,0)</f>
        <v>1</v>
      </c>
      <c r="O6413" s="15">
        <f>IF(Table1[[#This Row],[BusinessInfo_VeteranOwned]]="True",1,0)</f>
        <v>0</v>
      </c>
    </row>
    <row r="6414" spans="1:15" x14ac:dyDescent="0.2">
      <c r="A6414" s="18">
        <v>41600</v>
      </c>
      <c r="B6414" s="19" t="s">
        <v>15</v>
      </c>
      <c r="C6414" s="19" t="s">
        <v>16</v>
      </c>
      <c r="D6414" s="19" t="s">
        <v>55</v>
      </c>
      <c r="E6414" s="19" t="s">
        <v>27</v>
      </c>
      <c r="F6414" s="19" t="s">
        <v>19</v>
      </c>
      <c r="G6414" s="19" t="s">
        <v>20</v>
      </c>
      <c r="H6414" s="19" t="s">
        <v>20</v>
      </c>
      <c r="I6414" s="20">
        <v>2000</v>
      </c>
      <c r="J6414" s="19" t="s">
        <v>21</v>
      </c>
      <c r="K64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4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414" s="15">
        <f>IF(Table1[[#This Row],[BusinessInfo_WomanOwned]]="True",1,0)</f>
        <v>1</v>
      </c>
      <c r="N6414" s="15">
        <f>IF(Table1[[#This Row],[BusinessInfo_MinorityOwned]]="True",1,0)</f>
        <v>0</v>
      </c>
      <c r="O6414" s="15">
        <f>IF(Table1[[#This Row],[BusinessInfo_VeteranOwned]]="True",1,0)</f>
        <v>0</v>
      </c>
    </row>
    <row r="6415" spans="1:15" x14ac:dyDescent="0.2">
      <c r="A6415" s="18">
        <v>41605</v>
      </c>
      <c r="B6415" s="19" t="s">
        <v>15</v>
      </c>
      <c r="C6415" s="19" t="s">
        <v>64</v>
      </c>
      <c r="D6415" s="19" t="s">
        <v>26</v>
      </c>
      <c r="E6415" s="19" t="s">
        <v>51</v>
      </c>
      <c r="F6415" s="19" t="s">
        <v>20</v>
      </c>
      <c r="G6415" s="19" t="s">
        <v>19</v>
      </c>
      <c r="H6415" s="19" t="s">
        <v>20</v>
      </c>
      <c r="I6415" s="20">
        <v>2000</v>
      </c>
      <c r="J6415" s="19" t="s">
        <v>21</v>
      </c>
      <c r="K64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4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415" s="15">
        <f>IF(Table1[[#This Row],[BusinessInfo_WomanOwned]]="True",1,0)</f>
        <v>0</v>
      </c>
      <c r="N6415" s="15">
        <f>IF(Table1[[#This Row],[BusinessInfo_MinorityOwned]]="True",1,0)</f>
        <v>1</v>
      </c>
      <c r="O6415" s="15">
        <f>IF(Table1[[#This Row],[BusinessInfo_VeteranOwned]]="True",1,0)</f>
        <v>0</v>
      </c>
    </row>
    <row r="6416" spans="1:15" x14ac:dyDescent="0.2">
      <c r="A6416" s="18">
        <v>36666</v>
      </c>
      <c r="B6416" s="19" t="s">
        <v>15</v>
      </c>
      <c r="C6416" s="19" t="s">
        <v>34</v>
      </c>
      <c r="D6416" s="19" t="s">
        <v>63</v>
      </c>
      <c r="E6416" s="19" t="s">
        <v>51</v>
      </c>
      <c r="F6416" s="19" t="s">
        <v>19</v>
      </c>
      <c r="G6416" s="19" t="s">
        <v>20</v>
      </c>
      <c r="H6416" s="19" t="s">
        <v>20</v>
      </c>
      <c r="I6416" s="20">
        <v>2000</v>
      </c>
      <c r="J6416" s="19" t="s">
        <v>21</v>
      </c>
      <c r="K64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4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6416" s="15">
        <f>IF(Table1[[#This Row],[BusinessInfo_WomanOwned]]="True",1,0)</f>
        <v>1</v>
      </c>
      <c r="N6416" s="15">
        <f>IF(Table1[[#This Row],[BusinessInfo_MinorityOwned]]="True",1,0)</f>
        <v>0</v>
      </c>
      <c r="O6416" s="15">
        <f>IF(Table1[[#This Row],[BusinessInfo_VeteranOwned]]="True",1,0)</f>
        <v>0</v>
      </c>
    </row>
    <row r="6417" spans="1:15" x14ac:dyDescent="0.2">
      <c r="A6417" s="18">
        <v>41608</v>
      </c>
      <c r="B6417" s="19" t="s">
        <v>15</v>
      </c>
      <c r="C6417" s="19" t="s">
        <v>28</v>
      </c>
      <c r="D6417" s="19" t="s">
        <v>29</v>
      </c>
      <c r="E6417" s="19" t="s">
        <v>247</v>
      </c>
      <c r="F6417" s="19" t="s">
        <v>19</v>
      </c>
      <c r="G6417" s="19" t="s">
        <v>19</v>
      </c>
      <c r="H6417" s="19" t="s">
        <v>20</v>
      </c>
      <c r="I6417" s="20">
        <v>2000</v>
      </c>
      <c r="J6417" s="19" t="s">
        <v>21</v>
      </c>
      <c r="K64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64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6417" s="15">
        <f>IF(Table1[[#This Row],[BusinessInfo_WomanOwned]]="True",1,0)</f>
        <v>1</v>
      </c>
      <c r="N6417" s="15">
        <f>IF(Table1[[#This Row],[BusinessInfo_MinorityOwned]]="True",1,0)</f>
        <v>1</v>
      </c>
      <c r="O6417" s="15">
        <f>IF(Table1[[#This Row],[BusinessInfo_VeteranOwned]]="True",1,0)</f>
        <v>0</v>
      </c>
    </row>
    <row r="6418" spans="1:15" x14ac:dyDescent="0.2">
      <c r="A6418" s="18">
        <v>36775</v>
      </c>
      <c r="B6418" s="19" t="s">
        <v>15</v>
      </c>
      <c r="C6418" s="19" t="s">
        <v>112</v>
      </c>
      <c r="D6418" s="19" t="s">
        <v>45</v>
      </c>
      <c r="E6418" s="19" t="s">
        <v>247</v>
      </c>
      <c r="F6418" s="19" t="s">
        <v>20</v>
      </c>
      <c r="G6418" s="19" t="s">
        <v>20</v>
      </c>
      <c r="H6418" s="19" t="s">
        <v>20</v>
      </c>
      <c r="I6418" s="20">
        <v>2000</v>
      </c>
      <c r="J6418" s="19" t="s">
        <v>21</v>
      </c>
      <c r="K64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4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6418" s="15">
        <f>IF(Table1[[#This Row],[BusinessInfo_WomanOwned]]="True",1,0)</f>
        <v>0</v>
      </c>
      <c r="N6418" s="15">
        <f>IF(Table1[[#This Row],[BusinessInfo_MinorityOwned]]="True",1,0)</f>
        <v>0</v>
      </c>
      <c r="O6418" s="15">
        <f>IF(Table1[[#This Row],[BusinessInfo_VeteranOwned]]="True",1,0)</f>
        <v>0</v>
      </c>
    </row>
    <row r="6419" spans="1:15" x14ac:dyDescent="0.2">
      <c r="A6419" s="18">
        <v>41609</v>
      </c>
      <c r="B6419" s="19" t="s">
        <v>15</v>
      </c>
      <c r="C6419" s="19" t="s">
        <v>110</v>
      </c>
      <c r="D6419" s="19" t="s">
        <v>55</v>
      </c>
      <c r="E6419" s="19" t="s">
        <v>47</v>
      </c>
      <c r="F6419" s="19" t="s">
        <v>20</v>
      </c>
      <c r="G6419" s="19" t="s">
        <v>19</v>
      </c>
      <c r="H6419" s="19" t="s">
        <v>20</v>
      </c>
      <c r="I6419" s="20">
        <v>2000</v>
      </c>
      <c r="J6419" s="19" t="s">
        <v>21</v>
      </c>
      <c r="K64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4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419" s="15">
        <f>IF(Table1[[#This Row],[BusinessInfo_WomanOwned]]="True",1,0)</f>
        <v>0</v>
      </c>
      <c r="N6419" s="15">
        <f>IF(Table1[[#This Row],[BusinessInfo_MinorityOwned]]="True",1,0)</f>
        <v>1</v>
      </c>
      <c r="O6419" s="15">
        <f>IF(Table1[[#This Row],[BusinessInfo_VeteranOwned]]="True",1,0)</f>
        <v>0</v>
      </c>
    </row>
    <row r="6420" spans="1:15" x14ac:dyDescent="0.2">
      <c r="A6420" s="18">
        <v>36921</v>
      </c>
      <c r="B6420" s="19" t="s">
        <v>15</v>
      </c>
      <c r="C6420" s="19" t="s">
        <v>67</v>
      </c>
      <c r="D6420" s="19" t="s">
        <v>40</v>
      </c>
      <c r="E6420" s="19" t="s">
        <v>54</v>
      </c>
      <c r="F6420" s="19" t="s">
        <v>20</v>
      </c>
      <c r="G6420" s="19" t="s">
        <v>20</v>
      </c>
      <c r="H6420" s="19" t="s">
        <v>20</v>
      </c>
      <c r="I6420" s="20">
        <v>2000</v>
      </c>
      <c r="J6420" s="19" t="s">
        <v>21</v>
      </c>
      <c r="K64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4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6420" s="15">
        <f>IF(Table1[[#This Row],[BusinessInfo_WomanOwned]]="True",1,0)</f>
        <v>0</v>
      </c>
      <c r="N6420" s="15">
        <f>IF(Table1[[#This Row],[BusinessInfo_MinorityOwned]]="True",1,0)</f>
        <v>0</v>
      </c>
      <c r="O6420" s="15">
        <f>IF(Table1[[#This Row],[BusinessInfo_VeteranOwned]]="True",1,0)</f>
        <v>0</v>
      </c>
    </row>
    <row r="6421" spans="1:15" x14ac:dyDescent="0.2">
      <c r="A6421" s="18">
        <v>36977</v>
      </c>
      <c r="B6421" s="19" t="s">
        <v>15</v>
      </c>
      <c r="C6421" s="19" t="s">
        <v>34</v>
      </c>
      <c r="D6421" s="19" t="s">
        <v>49</v>
      </c>
      <c r="E6421" s="19" t="s">
        <v>18</v>
      </c>
      <c r="F6421" s="19" t="s">
        <v>20</v>
      </c>
      <c r="G6421" s="19" t="s">
        <v>20</v>
      </c>
      <c r="H6421" s="19" t="s">
        <v>20</v>
      </c>
      <c r="I6421" s="20">
        <v>10000</v>
      </c>
      <c r="J6421" s="19" t="s">
        <v>36</v>
      </c>
      <c r="K64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4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421" s="15">
        <f>IF(Table1[[#This Row],[BusinessInfo_WomanOwned]]="True",1,0)</f>
        <v>0</v>
      </c>
      <c r="N6421" s="15">
        <f>IF(Table1[[#This Row],[BusinessInfo_MinorityOwned]]="True",1,0)</f>
        <v>0</v>
      </c>
      <c r="O6421" s="15">
        <f>IF(Table1[[#This Row],[BusinessInfo_VeteranOwned]]="True",1,0)</f>
        <v>0</v>
      </c>
    </row>
    <row r="6422" spans="1:15" x14ac:dyDescent="0.2">
      <c r="A6422" s="18">
        <v>41612</v>
      </c>
      <c r="B6422" s="19" t="s">
        <v>15</v>
      </c>
      <c r="C6422" s="19" t="s">
        <v>59</v>
      </c>
      <c r="D6422" s="19" t="s">
        <v>33</v>
      </c>
      <c r="E6422" s="19" t="s">
        <v>54</v>
      </c>
      <c r="F6422" s="19" t="s">
        <v>20</v>
      </c>
      <c r="G6422" s="19" t="s">
        <v>20</v>
      </c>
      <c r="H6422" s="19" t="s">
        <v>19</v>
      </c>
      <c r="I6422" s="20">
        <v>5000</v>
      </c>
      <c r="J6422" s="19" t="s">
        <v>25</v>
      </c>
      <c r="K64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4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422" s="15">
        <f>IF(Table1[[#This Row],[BusinessInfo_WomanOwned]]="True",1,0)</f>
        <v>0</v>
      </c>
      <c r="N6422" s="15">
        <f>IF(Table1[[#This Row],[BusinessInfo_MinorityOwned]]="True",1,0)</f>
        <v>0</v>
      </c>
      <c r="O6422" s="15">
        <f>IF(Table1[[#This Row],[BusinessInfo_VeteranOwned]]="True",1,0)</f>
        <v>1</v>
      </c>
    </row>
    <row r="6423" spans="1:15" x14ac:dyDescent="0.2">
      <c r="A6423" s="18">
        <v>36986</v>
      </c>
      <c r="B6423" s="19" t="s">
        <v>15</v>
      </c>
      <c r="C6423" s="19" t="s">
        <v>22</v>
      </c>
      <c r="D6423" s="19" t="s">
        <v>26</v>
      </c>
      <c r="E6423" s="19" t="s">
        <v>27</v>
      </c>
      <c r="F6423" s="19" t="s">
        <v>20</v>
      </c>
      <c r="G6423" s="19" t="s">
        <v>20</v>
      </c>
      <c r="H6423" s="19" t="s">
        <v>20</v>
      </c>
      <c r="I6423" s="20">
        <v>2000</v>
      </c>
      <c r="J6423" s="19" t="s">
        <v>21</v>
      </c>
      <c r="K64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4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423" s="15">
        <f>IF(Table1[[#This Row],[BusinessInfo_WomanOwned]]="True",1,0)</f>
        <v>0</v>
      </c>
      <c r="N6423" s="15">
        <f>IF(Table1[[#This Row],[BusinessInfo_MinorityOwned]]="True",1,0)</f>
        <v>0</v>
      </c>
      <c r="O6423" s="15">
        <f>IF(Table1[[#This Row],[BusinessInfo_VeteranOwned]]="True",1,0)</f>
        <v>0</v>
      </c>
    </row>
    <row r="6424" spans="1:15" x14ac:dyDescent="0.2">
      <c r="A6424" s="18">
        <v>41613</v>
      </c>
      <c r="B6424" s="19" t="s">
        <v>15</v>
      </c>
      <c r="C6424" s="19" t="s">
        <v>34</v>
      </c>
      <c r="D6424" s="19" t="s">
        <v>63</v>
      </c>
      <c r="E6424" s="19" t="s">
        <v>56</v>
      </c>
      <c r="F6424" s="19" t="s">
        <v>19</v>
      </c>
      <c r="G6424" s="19" t="s">
        <v>19</v>
      </c>
      <c r="H6424" s="19" t="s">
        <v>20</v>
      </c>
      <c r="I6424" s="20">
        <v>2000</v>
      </c>
      <c r="J6424" s="19" t="s">
        <v>21</v>
      </c>
      <c r="K64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4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6424" s="15">
        <f>IF(Table1[[#This Row],[BusinessInfo_WomanOwned]]="True",1,0)</f>
        <v>1</v>
      </c>
      <c r="N6424" s="15">
        <f>IF(Table1[[#This Row],[BusinessInfo_MinorityOwned]]="True",1,0)</f>
        <v>1</v>
      </c>
      <c r="O6424" s="15">
        <f>IF(Table1[[#This Row],[BusinessInfo_VeteranOwned]]="True",1,0)</f>
        <v>0</v>
      </c>
    </row>
    <row r="6425" spans="1:15" x14ac:dyDescent="0.2">
      <c r="A6425" s="18">
        <v>36995</v>
      </c>
      <c r="B6425" s="19" t="s">
        <v>15</v>
      </c>
      <c r="C6425" s="19" t="s">
        <v>34</v>
      </c>
      <c r="D6425" s="19" t="s">
        <v>71</v>
      </c>
      <c r="E6425" s="19" t="s">
        <v>247</v>
      </c>
      <c r="F6425" s="19" t="s">
        <v>19</v>
      </c>
      <c r="G6425" s="19" t="s">
        <v>20</v>
      </c>
      <c r="H6425" s="19" t="s">
        <v>20</v>
      </c>
      <c r="I6425" s="20">
        <v>5000</v>
      </c>
      <c r="J6425" s="19" t="s">
        <v>25</v>
      </c>
      <c r="K64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4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6425" s="15">
        <f>IF(Table1[[#This Row],[BusinessInfo_WomanOwned]]="True",1,0)</f>
        <v>1</v>
      </c>
      <c r="N6425" s="15">
        <f>IF(Table1[[#This Row],[BusinessInfo_MinorityOwned]]="True",1,0)</f>
        <v>0</v>
      </c>
      <c r="O6425" s="15">
        <f>IF(Table1[[#This Row],[BusinessInfo_VeteranOwned]]="True",1,0)</f>
        <v>0</v>
      </c>
    </row>
    <row r="6426" spans="1:15" x14ac:dyDescent="0.2">
      <c r="A6426" s="18">
        <v>37116</v>
      </c>
      <c r="B6426" s="19" t="s">
        <v>15</v>
      </c>
      <c r="C6426" s="19" t="s">
        <v>10</v>
      </c>
      <c r="D6426" s="19" t="s">
        <v>109</v>
      </c>
      <c r="E6426" s="19" t="s">
        <v>247</v>
      </c>
      <c r="F6426" s="19" t="s">
        <v>20</v>
      </c>
      <c r="G6426" s="19" t="s">
        <v>19</v>
      </c>
      <c r="H6426" s="19" t="s">
        <v>20</v>
      </c>
      <c r="I6426" s="20">
        <v>2000</v>
      </c>
      <c r="J6426" s="19" t="s">
        <v>21</v>
      </c>
      <c r="K64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64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6426" s="15">
        <f>IF(Table1[[#This Row],[BusinessInfo_WomanOwned]]="True",1,0)</f>
        <v>0</v>
      </c>
      <c r="N6426" s="15">
        <f>IF(Table1[[#This Row],[BusinessInfo_MinorityOwned]]="True",1,0)</f>
        <v>1</v>
      </c>
      <c r="O6426" s="15">
        <f>IF(Table1[[#This Row],[BusinessInfo_VeteranOwned]]="True",1,0)</f>
        <v>0</v>
      </c>
    </row>
    <row r="6427" spans="1:15" x14ac:dyDescent="0.2">
      <c r="A6427" s="18">
        <v>41616</v>
      </c>
      <c r="B6427" s="19" t="s">
        <v>15</v>
      </c>
      <c r="C6427" s="19" t="s">
        <v>62</v>
      </c>
      <c r="D6427" s="19" t="s">
        <v>40</v>
      </c>
      <c r="E6427" s="19" t="s">
        <v>247</v>
      </c>
      <c r="F6427" s="19" t="s">
        <v>19</v>
      </c>
      <c r="G6427" s="19" t="s">
        <v>20</v>
      </c>
      <c r="H6427" s="19" t="s">
        <v>20</v>
      </c>
      <c r="I6427" s="20">
        <v>2000</v>
      </c>
      <c r="J6427" s="19" t="s">
        <v>21</v>
      </c>
      <c r="K64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4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6427" s="15">
        <f>IF(Table1[[#This Row],[BusinessInfo_WomanOwned]]="True",1,0)</f>
        <v>1</v>
      </c>
      <c r="N6427" s="15">
        <f>IF(Table1[[#This Row],[BusinessInfo_MinorityOwned]]="True",1,0)</f>
        <v>0</v>
      </c>
      <c r="O6427" s="15">
        <f>IF(Table1[[#This Row],[BusinessInfo_VeteranOwned]]="True",1,0)</f>
        <v>0</v>
      </c>
    </row>
    <row r="6428" spans="1:15" x14ac:dyDescent="0.2">
      <c r="A6428" s="18">
        <v>37178</v>
      </c>
      <c r="B6428" s="19" t="s">
        <v>15</v>
      </c>
      <c r="C6428" s="19" t="s">
        <v>32</v>
      </c>
      <c r="D6428" s="19" t="s">
        <v>63</v>
      </c>
      <c r="E6428" s="19" t="s">
        <v>247</v>
      </c>
      <c r="F6428" s="19" t="s">
        <v>19</v>
      </c>
      <c r="G6428" s="19" t="s">
        <v>19</v>
      </c>
      <c r="H6428" s="19" t="s">
        <v>20</v>
      </c>
      <c r="I6428" s="20">
        <v>2000</v>
      </c>
      <c r="J6428" s="19" t="s">
        <v>21</v>
      </c>
      <c r="K64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4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6428" s="15">
        <f>IF(Table1[[#This Row],[BusinessInfo_WomanOwned]]="True",1,0)</f>
        <v>1</v>
      </c>
      <c r="N6428" s="15">
        <f>IF(Table1[[#This Row],[BusinessInfo_MinorityOwned]]="True",1,0)</f>
        <v>1</v>
      </c>
      <c r="O6428" s="15">
        <f>IF(Table1[[#This Row],[BusinessInfo_VeteranOwned]]="True",1,0)</f>
        <v>0</v>
      </c>
    </row>
    <row r="6429" spans="1:15" x14ac:dyDescent="0.2">
      <c r="A6429" s="18">
        <v>41620</v>
      </c>
      <c r="B6429" s="19" t="s">
        <v>15</v>
      </c>
      <c r="C6429" s="19" t="s">
        <v>22</v>
      </c>
      <c r="D6429" s="19" t="s">
        <v>45</v>
      </c>
      <c r="E6429" s="19" t="s">
        <v>18</v>
      </c>
      <c r="F6429" s="19" t="s">
        <v>20</v>
      </c>
      <c r="G6429" s="19" t="s">
        <v>20</v>
      </c>
      <c r="H6429" s="19" t="s">
        <v>20</v>
      </c>
      <c r="I6429" s="20">
        <v>2000</v>
      </c>
      <c r="J6429" s="19" t="s">
        <v>21</v>
      </c>
      <c r="K64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4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6429" s="15">
        <f>IF(Table1[[#This Row],[BusinessInfo_WomanOwned]]="True",1,0)</f>
        <v>0</v>
      </c>
      <c r="N6429" s="15">
        <f>IF(Table1[[#This Row],[BusinessInfo_MinorityOwned]]="True",1,0)</f>
        <v>0</v>
      </c>
      <c r="O6429" s="15">
        <f>IF(Table1[[#This Row],[BusinessInfo_VeteranOwned]]="True",1,0)</f>
        <v>0</v>
      </c>
    </row>
    <row r="6430" spans="1:15" x14ac:dyDescent="0.2">
      <c r="A6430" s="18">
        <v>41624</v>
      </c>
      <c r="B6430" s="19" t="s">
        <v>15</v>
      </c>
      <c r="C6430" s="19" t="s">
        <v>22</v>
      </c>
      <c r="D6430" s="19" t="s">
        <v>45</v>
      </c>
      <c r="E6430" s="19" t="s">
        <v>27</v>
      </c>
      <c r="F6430" s="19" t="s">
        <v>20</v>
      </c>
      <c r="G6430" s="19" t="s">
        <v>19</v>
      </c>
      <c r="H6430" s="19" t="s">
        <v>20</v>
      </c>
      <c r="I6430" s="20">
        <v>2000</v>
      </c>
      <c r="J6430" s="19" t="s">
        <v>21</v>
      </c>
      <c r="K64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4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6430" s="15">
        <f>IF(Table1[[#This Row],[BusinessInfo_WomanOwned]]="True",1,0)</f>
        <v>0</v>
      </c>
      <c r="N6430" s="15">
        <f>IF(Table1[[#This Row],[BusinessInfo_MinorityOwned]]="True",1,0)</f>
        <v>1</v>
      </c>
      <c r="O6430" s="15">
        <f>IF(Table1[[#This Row],[BusinessInfo_VeteranOwned]]="True",1,0)</f>
        <v>0</v>
      </c>
    </row>
    <row r="6431" spans="1:15" x14ac:dyDescent="0.2">
      <c r="A6431" s="18">
        <v>37252</v>
      </c>
      <c r="B6431" s="19" t="s">
        <v>15</v>
      </c>
      <c r="C6431" s="19" t="s">
        <v>241</v>
      </c>
      <c r="D6431" s="19" t="s">
        <v>87</v>
      </c>
      <c r="E6431" s="19" t="s">
        <v>58</v>
      </c>
      <c r="F6431" s="19" t="s">
        <v>19</v>
      </c>
      <c r="G6431" s="19" t="s">
        <v>19</v>
      </c>
      <c r="H6431" s="19" t="s">
        <v>20</v>
      </c>
      <c r="I6431" s="20">
        <v>2000</v>
      </c>
      <c r="J6431" s="19" t="s">
        <v>21</v>
      </c>
      <c r="K64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64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6431" s="15">
        <f>IF(Table1[[#This Row],[BusinessInfo_WomanOwned]]="True",1,0)</f>
        <v>1</v>
      </c>
      <c r="N6431" s="15">
        <f>IF(Table1[[#This Row],[BusinessInfo_MinorityOwned]]="True",1,0)</f>
        <v>1</v>
      </c>
      <c r="O6431" s="15">
        <f>IF(Table1[[#This Row],[BusinessInfo_VeteranOwned]]="True",1,0)</f>
        <v>0</v>
      </c>
    </row>
    <row r="6432" spans="1:15" x14ac:dyDescent="0.2">
      <c r="A6432" s="18">
        <v>41625</v>
      </c>
      <c r="B6432" s="19" t="s">
        <v>15</v>
      </c>
      <c r="C6432" s="19" t="s">
        <v>34</v>
      </c>
      <c r="D6432" s="19" t="s">
        <v>70</v>
      </c>
      <c r="E6432" s="19" t="s">
        <v>27</v>
      </c>
      <c r="F6432" s="19" t="s">
        <v>19</v>
      </c>
      <c r="G6432" s="19" t="s">
        <v>20</v>
      </c>
      <c r="H6432" s="19" t="s">
        <v>20</v>
      </c>
      <c r="I6432" s="20">
        <v>2000</v>
      </c>
      <c r="J6432" s="19" t="s">
        <v>21</v>
      </c>
      <c r="K64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4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6432" s="15">
        <f>IF(Table1[[#This Row],[BusinessInfo_WomanOwned]]="True",1,0)</f>
        <v>1</v>
      </c>
      <c r="N6432" s="15">
        <f>IF(Table1[[#This Row],[BusinessInfo_MinorityOwned]]="True",1,0)</f>
        <v>0</v>
      </c>
      <c r="O6432" s="15">
        <f>IF(Table1[[#This Row],[BusinessInfo_VeteranOwned]]="True",1,0)</f>
        <v>0</v>
      </c>
    </row>
    <row r="6433" spans="1:15" x14ac:dyDescent="0.2">
      <c r="A6433" s="18">
        <v>37308</v>
      </c>
      <c r="B6433" s="19" t="s">
        <v>15</v>
      </c>
      <c r="C6433" s="19" t="s">
        <v>110</v>
      </c>
      <c r="D6433" s="19" t="s">
        <v>46</v>
      </c>
      <c r="E6433" s="19" t="s">
        <v>247</v>
      </c>
      <c r="F6433" s="19" t="s">
        <v>19</v>
      </c>
      <c r="G6433" s="19" t="s">
        <v>20</v>
      </c>
      <c r="H6433" s="19" t="s">
        <v>20</v>
      </c>
      <c r="I6433" s="20">
        <v>2000</v>
      </c>
      <c r="J6433" s="19" t="s">
        <v>21</v>
      </c>
      <c r="K64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4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433" s="15">
        <f>IF(Table1[[#This Row],[BusinessInfo_WomanOwned]]="True",1,0)</f>
        <v>1</v>
      </c>
      <c r="N6433" s="15">
        <f>IF(Table1[[#This Row],[BusinessInfo_MinorityOwned]]="True",1,0)</f>
        <v>0</v>
      </c>
      <c r="O6433" s="15">
        <f>IF(Table1[[#This Row],[BusinessInfo_VeteranOwned]]="True",1,0)</f>
        <v>0</v>
      </c>
    </row>
    <row r="6434" spans="1:15" x14ac:dyDescent="0.2">
      <c r="A6434" s="18">
        <v>41626</v>
      </c>
      <c r="B6434" s="19" t="s">
        <v>15</v>
      </c>
      <c r="C6434" s="19" t="s">
        <v>80</v>
      </c>
      <c r="D6434" s="19" t="s">
        <v>50</v>
      </c>
      <c r="E6434" s="19" t="s">
        <v>58</v>
      </c>
      <c r="F6434" s="19" t="s">
        <v>19</v>
      </c>
      <c r="G6434" s="19" t="s">
        <v>19</v>
      </c>
      <c r="H6434" s="19" t="s">
        <v>20</v>
      </c>
      <c r="I6434" s="20">
        <v>2000</v>
      </c>
      <c r="J6434" s="19" t="s">
        <v>21</v>
      </c>
      <c r="K64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4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6434" s="15">
        <f>IF(Table1[[#This Row],[BusinessInfo_WomanOwned]]="True",1,0)</f>
        <v>1</v>
      </c>
      <c r="N6434" s="15">
        <f>IF(Table1[[#This Row],[BusinessInfo_MinorityOwned]]="True",1,0)</f>
        <v>1</v>
      </c>
      <c r="O6434" s="15">
        <f>IF(Table1[[#This Row],[BusinessInfo_VeteranOwned]]="True",1,0)</f>
        <v>0</v>
      </c>
    </row>
    <row r="6435" spans="1:15" x14ac:dyDescent="0.2">
      <c r="A6435" s="18">
        <v>37344</v>
      </c>
      <c r="B6435" s="19" t="s">
        <v>15</v>
      </c>
      <c r="C6435" s="19" t="s">
        <v>75</v>
      </c>
      <c r="D6435" s="19" t="s">
        <v>76</v>
      </c>
      <c r="E6435" s="19" t="s">
        <v>27</v>
      </c>
      <c r="F6435" s="19" t="s">
        <v>19</v>
      </c>
      <c r="G6435" s="19" t="s">
        <v>20</v>
      </c>
      <c r="H6435" s="19" t="s">
        <v>20</v>
      </c>
      <c r="I6435" s="20">
        <v>2000</v>
      </c>
      <c r="J6435" s="19" t="s">
        <v>21</v>
      </c>
      <c r="K64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64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6435" s="15">
        <f>IF(Table1[[#This Row],[BusinessInfo_WomanOwned]]="True",1,0)</f>
        <v>1</v>
      </c>
      <c r="N6435" s="15">
        <f>IF(Table1[[#This Row],[BusinessInfo_MinorityOwned]]="True",1,0)</f>
        <v>0</v>
      </c>
      <c r="O6435" s="15">
        <f>IF(Table1[[#This Row],[BusinessInfo_VeteranOwned]]="True",1,0)</f>
        <v>0</v>
      </c>
    </row>
    <row r="6436" spans="1:15" x14ac:dyDescent="0.2">
      <c r="A6436" s="18">
        <v>37364</v>
      </c>
      <c r="B6436" s="19" t="s">
        <v>15</v>
      </c>
      <c r="C6436" s="19" t="s">
        <v>547</v>
      </c>
      <c r="D6436" s="19" t="s">
        <v>109</v>
      </c>
      <c r="E6436" s="19" t="s">
        <v>54</v>
      </c>
      <c r="F6436" s="19" t="s">
        <v>20</v>
      </c>
      <c r="G6436" s="19" t="s">
        <v>20</v>
      </c>
      <c r="H6436" s="19" t="s">
        <v>20</v>
      </c>
      <c r="I6436" s="20">
        <v>2000</v>
      </c>
      <c r="J6436" s="19" t="s">
        <v>21</v>
      </c>
      <c r="K64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64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6436" s="15">
        <f>IF(Table1[[#This Row],[BusinessInfo_WomanOwned]]="True",1,0)</f>
        <v>0</v>
      </c>
      <c r="N6436" s="15">
        <f>IF(Table1[[#This Row],[BusinessInfo_MinorityOwned]]="True",1,0)</f>
        <v>0</v>
      </c>
      <c r="O6436" s="15">
        <f>IF(Table1[[#This Row],[BusinessInfo_VeteranOwned]]="True",1,0)</f>
        <v>0</v>
      </c>
    </row>
    <row r="6437" spans="1:15" x14ac:dyDescent="0.2">
      <c r="A6437" s="18">
        <v>37382</v>
      </c>
      <c r="B6437" s="19" t="s">
        <v>15</v>
      </c>
      <c r="C6437" s="19" t="s">
        <v>34</v>
      </c>
      <c r="D6437" s="19" t="s">
        <v>49</v>
      </c>
      <c r="E6437" s="19" t="s">
        <v>47</v>
      </c>
      <c r="F6437" s="19" t="s">
        <v>20</v>
      </c>
      <c r="G6437" s="19" t="s">
        <v>19</v>
      </c>
      <c r="H6437" s="19" t="s">
        <v>20</v>
      </c>
      <c r="I6437" s="20">
        <v>2000</v>
      </c>
      <c r="J6437" s="19" t="s">
        <v>21</v>
      </c>
      <c r="K64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4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437" s="15">
        <f>IF(Table1[[#This Row],[BusinessInfo_WomanOwned]]="True",1,0)</f>
        <v>0</v>
      </c>
      <c r="N6437" s="15">
        <f>IF(Table1[[#This Row],[BusinessInfo_MinorityOwned]]="True",1,0)</f>
        <v>1</v>
      </c>
      <c r="O6437" s="15">
        <f>IF(Table1[[#This Row],[BusinessInfo_VeteranOwned]]="True",1,0)</f>
        <v>0</v>
      </c>
    </row>
    <row r="6438" spans="1:15" x14ac:dyDescent="0.2">
      <c r="A6438" s="18">
        <v>37432</v>
      </c>
      <c r="B6438" s="19" t="s">
        <v>15</v>
      </c>
      <c r="C6438" s="19" t="s">
        <v>44</v>
      </c>
      <c r="D6438" s="19" t="s">
        <v>26</v>
      </c>
      <c r="E6438" s="19" t="s">
        <v>247</v>
      </c>
      <c r="F6438" s="19" t="s">
        <v>19</v>
      </c>
      <c r="G6438" s="19" t="s">
        <v>20</v>
      </c>
      <c r="H6438" s="19" t="s">
        <v>20</v>
      </c>
      <c r="I6438" s="20">
        <v>2000</v>
      </c>
      <c r="J6438" s="19" t="s">
        <v>21</v>
      </c>
      <c r="K64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4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438" s="15">
        <f>IF(Table1[[#This Row],[BusinessInfo_WomanOwned]]="True",1,0)</f>
        <v>1</v>
      </c>
      <c r="N6438" s="15">
        <f>IF(Table1[[#This Row],[BusinessInfo_MinorityOwned]]="True",1,0)</f>
        <v>0</v>
      </c>
      <c r="O6438" s="15">
        <f>IF(Table1[[#This Row],[BusinessInfo_VeteranOwned]]="True",1,0)</f>
        <v>0</v>
      </c>
    </row>
    <row r="6439" spans="1:15" x14ac:dyDescent="0.2">
      <c r="A6439" s="18">
        <v>37436</v>
      </c>
      <c r="B6439" s="19" t="s">
        <v>15</v>
      </c>
      <c r="C6439" s="19" t="s">
        <v>34</v>
      </c>
      <c r="D6439" s="19" t="s">
        <v>35</v>
      </c>
      <c r="E6439" s="19" t="s">
        <v>247</v>
      </c>
      <c r="F6439" s="19" t="s">
        <v>19</v>
      </c>
      <c r="G6439" s="19" t="s">
        <v>20</v>
      </c>
      <c r="H6439" s="19" t="s">
        <v>20</v>
      </c>
      <c r="I6439" s="20">
        <v>2000</v>
      </c>
      <c r="J6439" s="19" t="s">
        <v>21</v>
      </c>
      <c r="K64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4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439" s="15">
        <f>IF(Table1[[#This Row],[BusinessInfo_WomanOwned]]="True",1,0)</f>
        <v>1</v>
      </c>
      <c r="N6439" s="15">
        <f>IF(Table1[[#This Row],[BusinessInfo_MinorityOwned]]="True",1,0)</f>
        <v>0</v>
      </c>
      <c r="O6439" s="15">
        <f>IF(Table1[[#This Row],[BusinessInfo_VeteranOwned]]="True",1,0)</f>
        <v>0</v>
      </c>
    </row>
    <row r="6440" spans="1:15" x14ac:dyDescent="0.2">
      <c r="A6440" s="18">
        <v>41628</v>
      </c>
      <c r="B6440" s="19" t="s">
        <v>15</v>
      </c>
      <c r="C6440" s="19" t="s">
        <v>34</v>
      </c>
      <c r="D6440" s="19" t="s">
        <v>81</v>
      </c>
      <c r="E6440" s="19" t="s">
        <v>56</v>
      </c>
      <c r="F6440" s="19" t="s">
        <v>20</v>
      </c>
      <c r="G6440" s="19" t="s">
        <v>20</v>
      </c>
      <c r="H6440" s="19" t="s">
        <v>20</v>
      </c>
      <c r="I6440" s="20">
        <v>2000</v>
      </c>
      <c r="J6440" s="19" t="s">
        <v>21</v>
      </c>
      <c r="K64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4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6440" s="15">
        <f>IF(Table1[[#This Row],[BusinessInfo_WomanOwned]]="True",1,0)</f>
        <v>0</v>
      </c>
      <c r="N6440" s="15">
        <f>IF(Table1[[#This Row],[BusinessInfo_MinorityOwned]]="True",1,0)</f>
        <v>0</v>
      </c>
      <c r="O6440" s="15">
        <f>IF(Table1[[#This Row],[BusinessInfo_VeteranOwned]]="True",1,0)</f>
        <v>0</v>
      </c>
    </row>
    <row r="6441" spans="1:15" x14ac:dyDescent="0.2">
      <c r="A6441" s="18">
        <v>41630</v>
      </c>
      <c r="B6441" s="19" t="s">
        <v>15</v>
      </c>
      <c r="C6441" s="19" t="s">
        <v>22</v>
      </c>
      <c r="D6441" s="19" t="s">
        <v>26</v>
      </c>
      <c r="E6441" s="19" t="s">
        <v>43</v>
      </c>
      <c r="F6441" s="19" t="s">
        <v>20</v>
      </c>
      <c r="G6441" s="19" t="s">
        <v>20</v>
      </c>
      <c r="H6441" s="19" t="s">
        <v>20</v>
      </c>
      <c r="I6441" s="20">
        <v>5000</v>
      </c>
      <c r="J6441" s="19" t="s">
        <v>25</v>
      </c>
      <c r="K64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4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441" s="15">
        <f>IF(Table1[[#This Row],[BusinessInfo_WomanOwned]]="True",1,0)</f>
        <v>0</v>
      </c>
      <c r="N6441" s="15">
        <f>IF(Table1[[#This Row],[BusinessInfo_MinorityOwned]]="True",1,0)</f>
        <v>0</v>
      </c>
      <c r="O6441" s="15">
        <f>IF(Table1[[#This Row],[BusinessInfo_VeteranOwned]]="True",1,0)</f>
        <v>0</v>
      </c>
    </row>
    <row r="6442" spans="1:15" x14ac:dyDescent="0.2">
      <c r="A6442" s="18">
        <v>41634</v>
      </c>
      <c r="B6442" s="19" t="s">
        <v>15</v>
      </c>
      <c r="C6442" s="19" t="s">
        <v>22</v>
      </c>
      <c r="D6442" s="19" t="s">
        <v>26</v>
      </c>
      <c r="E6442" s="19" t="s">
        <v>47</v>
      </c>
      <c r="F6442" s="19" t="s">
        <v>20</v>
      </c>
      <c r="G6442" s="19" t="s">
        <v>19</v>
      </c>
      <c r="H6442" s="19" t="s">
        <v>20</v>
      </c>
      <c r="I6442" s="20">
        <v>2000</v>
      </c>
      <c r="J6442" s="19" t="s">
        <v>21</v>
      </c>
      <c r="K64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4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442" s="15">
        <f>IF(Table1[[#This Row],[BusinessInfo_WomanOwned]]="True",1,0)</f>
        <v>0</v>
      </c>
      <c r="N6442" s="15">
        <f>IF(Table1[[#This Row],[BusinessInfo_MinorityOwned]]="True",1,0)</f>
        <v>1</v>
      </c>
      <c r="O6442" s="15">
        <f>IF(Table1[[#This Row],[BusinessInfo_VeteranOwned]]="True",1,0)</f>
        <v>0</v>
      </c>
    </row>
    <row r="6443" spans="1:15" x14ac:dyDescent="0.2">
      <c r="A6443" s="18">
        <v>37460</v>
      </c>
      <c r="B6443" s="19" t="s">
        <v>15</v>
      </c>
      <c r="C6443" s="19" t="s">
        <v>22</v>
      </c>
      <c r="D6443" s="19" t="s">
        <v>23</v>
      </c>
      <c r="E6443" s="19" t="s">
        <v>27</v>
      </c>
      <c r="F6443" s="19" t="s">
        <v>20</v>
      </c>
      <c r="G6443" s="19" t="s">
        <v>20</v>
      </c>
      <c r="H6443" s="19" t="s">
        <v>19</v>
      </c>
      <c r="I6443" s="20">
        <v>2000</v>
      </c>
      <c r="J6443" s="19" t="s">
        <v>21</v>
      </c>
      <c r="K64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4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443" s="15">
        <f>IF(Table1[[#This Row],[BusinessInfo_WomanOwned]]="True",1,0)</f>
        <v>0</v>
      </c>
      <c r="N6443" s="15">
        <f>IF(Table1[[#This Row],[BusinessInfo_MinorityOwned]]="True",1,0)</f>
        <v>0</v>
      </c>
      <c r="O6443" s="15">
        <f>IF(Table1[[#This Row],[BusinessInfo_VeteranOwned]]="True",1,0)</f>
        <v>1</v>
      </c>
    </row>
    <row r="6444" spans="1:15" x14ac:dyDescent="0.2">
      <c r="A6444" s="18">
        <v>41638</v>
      </c>
      <c r="B6444" s="19" t="s">
        <v>15</v>
      </c>
      <c r="C6444" s="19" t="s">
        <v>176</v>
      </c>
      <c r="D6444" s="19" t="s">
        <v>66</v>
      </c>
      <c r="E6444" s="19" t="s">
        <v>247</v>
      </c>
      <c r="F6444" s="19" t="s">
        <v>19</v>
      </c>
      <c r="G6444" s="19" t="s">
        <v>20</v>
      </c>
      <c r="H6444" s="19" t="s">
        <v>20</v>
      </c>
      <c r="I6444" s="20">
        <v>2000</v>
      </c>
      <c r="J6444" s="19" t="s">
        <v>21</v>
      </c>
      <c r="K64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4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444" s="15">
        <f>IF(Table1[[#This Row],[BusinessInfo_WomanOwned]]="True",1,0)</f>
        <v>1</v>
      </c>
      <c r="N6444" s="15">
        <f>IF(Table1[[#This Row],[BusinessInfo_MinorityOwned]]="True",1,0)</f>
        <v>0</v>
      </c>
      <c r="O6444" s="15">
        <f>IF(Table1[[#This Row],[BusinessInfo_VeteranOwned]]="True",1,0)</f>
        <v>0</v>
      </c>
    </row>
    <row r="6445" spans="1:15" x14ac:dyDescent="0.2">
      <c r="A6445" s="18">
        <v>37450</v>
      </c>
      <c r="B6445" s="19" t="s">
        <v>15</v>
      </c>
      <c r="C6445" s="19" t="s">
        <v>141</v>
      </c>
      <c r="D6445" s="19" t="s">
        <v>23</v>
      </c>
      <c r="E6445" s="19" t="s">
        <v>247</v>
      </c>
      <c r="F6445" s="19" t="s">
        <v>19</v>
      </c>
      <c r="G6445" s="19" t="s">
        <v>20</v>
      </c>
      <c r="H6445" s="19" t="s">
        <v>20</v>
      </c>
      <c r="I6445" s="20">
        <v>2000</v>
      </c>
      <c r="J6445" s="19" t="s">
        <v>21</v>
      </c>
      <c r="K64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4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445" s="15">
        <f>IF(Table1[[#This Row],[BusinessInfo_WomanOwned]]="True",1,0)</f>
        <v>1</v>
      </c>
      <c r="N6445" s="15">
        <f>IF(Table1[[#This Row],[BusinessInfo_MinorityOwned]]="True",1,0)</f>
        <v>0</v>
      </c>
      <c r="O6445" s="15">
        <f>IF(Table1[[#This Row],[BusinessInfo_VeteranOwned]]="True",1,0)</f>
        <v>0</v>
      </c>
    </row>
    <row r="6446" spans="1:15" x14ac:dyDescent="0.2">
      <c r="A6446" s="18">
        <v>41645</v>
      </c>
      <c r="B6446" s="19" t="s">
        <v>15</v>
      </c>
      <c r="C6446" s="19" t="s">
        <v>34</v>
      </c>
      <c r="D6446" s="19" t="s">
        <v>63</v>
      </c>
      <c r="E6446" s="19" t="s">
        <v>247</v>
      </c>
      <c r="F6446" s="19" t="s">
        <v>20</v>
      </c>
      <c r="G6446" s="19" t="s">
        <v>20</v>
      </c>
      <c r="H6446" s="19" t="s">
        <v>20</v>
      </c>
      <c r="I6446" s="20">
        <v>2000</v>
      </c>
      <c r="J6446" s="19" t="s">
        <v>21</v>
      </c>
      <c r="K64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4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6446" s="15">
        <f>IF(Table1[[#This Row],[BusinessInfo_WomanOwned]]="True",1,0)</f>
        <v>0</v>
      </c>
      <c r="N6446" s="15">
        <f>IF(Table1[[#This Row],[BusinessInfo_MinorityOwned]]="True",1,0)</f>
        <v>0</v>
      </c>
      <c r="O6446" s="15">
        <f>IF(Table1[[#This Row],[BusinessInfo_VeteranOwned]]="True",1,0)</f>
        <v>0</v>
      </c>
    </row>
    <row r="6447" spans="1:15" x14ac:dyDescent="0.2">
      <c r="A6447" s="18">
        <v>37486</v>
      </c>
      <c r="B6447" s="19" t="s">
        <v>15</v>
      </c>
      <c r="C6447" s="19" t="s">
        <v>118</v>
      </c>
      <c r="D6447" s="19" t="s">
        <v>119</v>
      </c>
      <c r="E6447" s="19" t="s">
        <v>56</v>
      </c>
      <c r="F6447" s="19" t="s">
        <v>19</v>
      </c>
      <c r="G6447" s="19" t="s">
        <v>20</v>
      </c>
      <c r="H6447" s="19" t="s">
        <v>20</v>
      </c>
      <c r="I6447" s="20">
        <v>2000</v>
      </c>
      <c r="J6447" s="19" t="s">
        <v>21</v>
      </c>
      <c r="K64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Babson Park</v>
      </c>
      <c r="L64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33827</v>
      </c>
      <c r="M6447" s="15">
        <f>IF(Table1[[#This Row],[BusinessInfo_WomanOwned]]="True",1,0)</f>
        <v>1</v>
      </c>
      <c r="N6447" s="15">
        <f>IF(Table1[[#This Row],[BusinessInfo_MinorityOwned]]="True",1,0)</f>
        <v>0</v>
      </c>
      <c r="O6447" s="15">
        <f>IF(Table1[[#This Row],[BusinessInfo_VeteranOwned]]="True",1,0)</f>
        <v>0</v>
      </c>
    </row>
    <row r="6448" spans="1:15" x14ac:dyDescent="0.2">
      <c r="A6448" s="18">
        <v>41652</v>
      </c>
      <c r="B6448" s="19" t="s">
        <v>15</v>
      </c>
      <c r="C6448" s="19" t="s">
        <v>67</v>
      </c>
      <c r="D6448" s="19" t="s">
        <v>40</v>
      </c>
      <c r="E6448" s="19" t="s">
        <v>106</v>
      </c>
      <c r="F6448" s="19" t="s">
        <v>20</v>
      </c>
      <c r="G6448" s="19" t="s">
        <v>19</v>
      </c>
      <c r="H6448" s="19" t="s">
        <v>20</v>
      </c>
      <c r="I6448" s="20">
        <v>2000</v>
      </c>
      <c r="J6448" s="19" t="s">
        <v>21</v>
      </c>
      <c r="K64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4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6448" s="15">
        <f>IF(Table1[[#This Row],[BusinessInfo_WomanOwned]]="True",1,0)</f>
        <v>0</v>
      </c>
      <c r="N6448" s="15">
        <f>IF(Table1[[#This Row],[BusinessInfo_MinorityOwned]]="True",1,0)</f>
        <v>1</v>
      </c>
      <c r="O6448" s="15">
        <f>IF(Table1[[#This Row],[BusinessInfo_VeteranOwned]]="True",1,0)</f>
        <v>0</v>
      </c>
    </row>
    <row r="6449" spans="1:15" x14ac:dyDescent="0.2">
      <c r="A6449" s="18">
        <v>37490</v>
      </c>
      <c r="B6449" s="19" t="s">
        <v>15</v>
      </c>
      <c r="C6449" s="19" t="s">
        <v>80</v>
      </c>
      <c r="D6449" s="19" t="s">
        <v>48</v>
      </c>
      <c r="E6449" s="19" t="s">
        <v>43</v>
      </c>
      <c r="F6449" s="19" t="s">
        <v>20</v>
      </c>
      <c r="G6449" s="19" t="s">
        <v>20</v>
      </c>
      <c r="H6449" s="19" t="s">
        <v>20</v>
      </c>
      <c r="I6449" s="20">
        <v>2000</v>
      </c>
      <c r="J6449" s="19" t="s">
        <v>21</v>
      </c>
      <c r="K64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4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6449" s="15">
        <f>IF(Table1[[#This Row],[BusinessInfo_WomanOwned]]="True",1,0)</f>
        <v>0</v>
      </c>
      <c r="N6449" s="15">
        <f>IF(Table1[[#This Row],[BusinessInfo_MinorityOwned]]="True",1,0)</f>
        <v>0</v>
      </c>
      <c r="O6449" s="15">
        <f>IF(Table1[[#This Row],[BusinessInfo_VeteranOwned]]="True",1,0)</f>
        <v>0</v>
      </c>
    </row>
    <row r="6450" spans="1:15" x14ac:dyDescent="0.2">
      <c r="A6450" s="18">
        <v>41662</v>
      </c>
      <c r="B6450" s="19" t="s">
        <v>15</v>
      </c>
      <c r="C6450" s="19" t="s">
        <v>34</v>
      </c>
      <c r="D6450" s="19" t="s">
        <v>33</v>
      </c>
      <c r="E6450" s="19" t="s">
        <v>56</v>
      </c>
      <c r="F6450" s="19" t="s">
        <v>20</v>
      </c>
      <c r="G6450" s="19" t="s">
        <v>20</v>
      </c>
      <c r="H6450" s="19" t="s">
        <v>19</v>
      </c>
      <c r="I6450" s="20">
        <v>2000</v>
      </c>
      <c r="J6450" s="19" t="s">
        <v>21</v>
      </c>
      <c r="K64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4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450" s="15">
        <f>IF(Table1[[#This Row],[BusinessInfo_WomanOwned]]="True",1,0)</f>
        <v>0</v>
      </c>
      <c r="N6450" s="15">
        <f>IF(Table1[[#This Row],[BusinessInfo_MinorityOwned]]="True",1,0)</f>
        <v>0</v>
      </c>
      <c r="O6450" s="15">
        <f>IF(Table1[[#This Row],[BusinessInfo_VeteranOwned]]="True",1,0)</f>
        <v>1</v>
      </c>
    </row>
    <row r="6451" spans="1:15" x14ac:dyDescent="0.2">
      <c r="A6451" s="18">
        <v>41664</v>
      </c>
      <c r="B6451" s="19" t="s">
        <v>15</v>
      </c>
      <c r="C6451" s="19" t="s">
        <v>22</v>
      </c>
      <c r="D6451" s="19" t="s">
        <v>26</v>
      </c>
      <c r="E6451" s="19" t="s">
        <v>24</v>
      </c>
      <c r="F6451" s="19" t="s">
        <v>19</v>
      </c>
      <c r="G6451" s="19" t="s">
        <v>19</v>
      </c>
      <c r="H6451" s="19" t="s">
        <v>20</v>
      </c>
      <c r="I6451" s="20">
        <v>2000</v>
      </c>
      <c r="J6451" s="19" t="s">
        <v>21</v>
      </c>
      <c r="K64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4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451" s="15">
        <f>IF(Table1[[#This Row],[BusinessInfo_WomanOwned]]="True",1,0)</f>
        <v>1</v>
      </c>
      <c r="N6451" s="15">
        <f>IF(Table1[[#This Row],[BusinessInfo_MinorityOwned]]="True",1,0)</f>
        <v>1</v>
      </c>
      <c r="O6451" s="15">
        <f>IF(Table1[[#This Row],[BusinessInfo_VeteranOwned]]="True",1,0)</f>
        <v>0</v>
      </c>
    </row>
    <row r="6452" spans="1:15" x14ac:dyDescent="0.2">
      <c r="A6452" s="18">
        <v>41665</v>
      </c>
      <c r="B6452" s="19" t="s">
        <v>15</v>
      </c>
      <c r="C6452" s="19" t="s">
        <v>112</v>
      </c>
      <c r="D6452" s="19" t="s">
        <v>45</v>
      </c>
      <c r="E6452" s="19" t="s">
        <v>54</v>
      </c>
      <c r="F6452" s="19" t="s">
        <v>20</v>
      </c>
      <c r="G6452" s="19" t="s">
        <v>20</v>
      </c>
      <c r="H6452" s="19" t="s">
        <v>20</v>
      </c>
      <c r="I6452" s="20">
        <v>2000</v>
      </c>
      <c r="J6452" s="19" t="s">
        <v>21</v>
      </c>
      <c r="K64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4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6452" s="15">
        <f>IF(Table1[[#This Row],[BusinessInfo_WomanOwned]]="True",1,0)</f>
        <v>0</v>
      </c>
      <c r="N6452" s="15">
        <f>IF(Table1[[#This Row],[BusinessInfo_MinorityOwned]]="True",1,0)</f>
        <v>0</v>
      </c>
      <c r="O6452" s="15">
        <f>IF(Table1[[#This Row],[BusinessInfo_VeteranOwned]]="True",1,0)</f>
        <v>0</v>
      </c>
    </row>
    <row r="6453" spans="1:15" x14ac:dyDescent="0.2">
      <c r="A6453" s="18">
        <v>37552</v>
      </c>
      <c r="B6453" s="19" t="s">
        <v>15</v>
      </c>
      <c r="C6453" s="19" t="s">
        <v>171</v>
      </c>
      <c r="D6453" s="19" t="s">
        <v>102</v>
      </c>
      <c r="E6453" s="19" t="s">
        <v>47</v>
      </c>
      <c r="F6453" s="19" t="s">
        <v>20</v>
      </c>
      <c r="G6453" s="19" t="s">
        <v>19</v>
      </c>
      <c r="H6453" s="19" t="s">
        <v>20</v>
      </c>
      <c r="I6453" s="20">
        <v>2000</v>
      </c>
      <c r="J6453" s="19" t="s">
        <v>21</v>
      </c>
      <c r="K64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64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6453" s="15">
        <f>IF(Table1[[#This Row],[BusinessInfo_WomanOwned]]="True",1,0)</f>
        <v>0</v>
      </c>
      <c r="N6453" s="15">
        <f>IF(Table1[[#This Row],[BusinessInfo_MinorityOwned]]="True",1,0)</f>
        <v>1</v>
      </c>
      <c r="O6453" s="15">
        <f>IF(Table1[[#This Row],[BusinessInfo_VeteranOwned]]="True",1,0)</f>
        <v>0</v>
      </c>
    </row>
    <row r="6454" spans="1:15" x14ac:dyDescent="0.2">
      <c r="A6454" s="18">
        <v>37561</v>
      </c>
      <c r="B6454" s="19" t="s">
        <v>15</v>
      </c>
      <c r="C6454" s="19" t="s">
        <v>160</v>
      </c>
      <c r="D6454" s="19" t="s">
        <v>102</v>
      </c>
      <c r="E6454" s="19" t="s">
        <v>43</v>
      </c>
      <c r="F6454" s="19" t="s">
        <v>19</v>
      </c>
      <c r="G6454" s="19" t="s">
        <v>19</v>
      </c>
      <c r="H6454" s="19" t="s">
        <v>20</v>
      </c>
      <c r="I6454" s="20">
        <v>2000</v>
      </c>
      <c r="J6454" s="19" t="s">
        <v>21</v>
      </c>
      <c r="K64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64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6454" s="15">
        <f>IF(Table1[[#This Row],[BusinessInfo_WomanOwned]]="True",1,0)</f>
        <v>1</v>
      </c>
      <c r="N6454" s="15">
        <f>IF(Table1[[#This Row],[BusinessInfo_MinorityOwned]]="True",1,0)</f>
        <v>1</v>
      </c>
      <c r="O6454" s="15">
        <f>IF(Table1[[#This Row],[BusinessInfo_VeteranOwned]]="True",1,0)</f>
        <v>0</v>
      </c>
    </row>
    <row r="6455" spans="1:15" x14ac:dyDescent="0.2">
      <c r="A6455" s="18">
        <v>41667</v>
      </c>
      <c r="B6455" s="19" t="s">
        <v>15</v>
      </c>
      <c r="C6455" s="19" t="s">
        <v>22</v>
      </c>
      <c r="D6455" s="19" t="s">
        <v>26</v>
      </c>
      <c r="E6455" s="19" t="s">
        <v>27</v>
      </c>
      <c r="F6455" s="19" t="s">
        <v>20</v>
      </c>
      <c r="G6455" s="19" t="s">
        <v>20</v>
      </c>
      <c r="H6455" s="19" t="s">
        <v>20</v>
      </c>
      <c r="I6455" s="20">
        <v>5000</v>
      </c>
      <c r="J6455" s="19" t="s">
        <v>25</v>
      </c>
      <c r="K64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4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455" s="15">
        <f>IF(Table1[[#This Row],[BusinessInfo_WomanOwned]]="True",1,0)</f>
        <v>0</v>
      </c>
      <c r="N6455" s="15">
        <f>IF(Table1[[#This Row],[BusinessInfo_MinorityOwned]]="True",1,0)</f>
        <v>0</v>
      </c>
      <c r="O6455" s="15">
        <f>IF(Table1[[#This Row],[BusinessInfo_VeteranOwned]]="True",1,0)</f>
        <v>0</v>
      </c>
    </row>
    <row r="6456" spans="1:15" x14ac:dyDescent="0.2">
      <c r="A6456" s="18">
        <v>37608</v>
      </c>
      <c r="B6456" s="19" t="s">
        <v>15</v>
      </c>
      <c r="C6456" s="19" t="s">
        <v>44</v>
      </c>
      <c r="D6456" s="19" t="s">
        <v>583</v>
      </c>
      <c r="E6456" s="19" t="s">
        <v>43</v>
      </c>
      <c r="F6456" s="19" t="s">
        <v>19</v>
      </c>
      <c r="G6456" s="19" t="s">
        <v>19</v>
      </c>
      <c r="H6456" s="19" t="s">
        <v>20</v>
      </c>
      <c r="I6456" s="20">
        <v>2000</v>
      </c>
      <c r="J6456" s="19" t="s">
        <v>21</v>
      </c>
      <c r="K64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6456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6456" s="15">
        <f>IF(Table1[[#This Row],[BusinessInfo_WomanOwned]]="True",1,0)</f>
        <v>1</v>
      </c>
      <c r="N6456" s="15">
        <f>IF(Table1[[#This Row],[BusinessInfo_MinorityOwned]]="True",1,0)</f>
        <v>1</v>
      </c>
      <c r="O6456" s="15">
        <f>IF(Table1[[#This Row],[BusinessInfo_VeteranOwned]]="True",1,0)</f>
        <v>0</v>
      </c>
    </row>
    <row r="6457" spans="1:15" x14ac:dyDescent="0.2">
      <c r="A6457" s="18">
        <v>41668</v>
      </c>
      <c r="B6457" s="19" t="s">
        <v>15</v>
      </c>
      <c r="C6457" s="19" t="s">
        <v>59</v>
      </c>
      <c r="D6457" s="19" t="s">
        <v>33</v>
      </c>
      <c r="E6457" s="19" t="s">
        <v>18</v>
      </c>
      <c r="F6457" s="19" t="s">
        <v>20</v>
      </c>
      <c r="G6457" s="19" t="s">
        <v>19</v>
      </c>
      <c r="H6457" s="19" t="s">
        <v>20</v>
      </c>
      <c r="I6457" s="20">
        <v>2000</v>
      </c>
      <c r="J6457" s="19" t="s">
        <v>21</v>
      </c>
      <c r="K64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4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457" s="15">
        <f>IF(Table1[[#This Row],[BusinessInfo_WomanOwned]]="True",1,0)</f>
        <v>0</v>
      </c>
      <c r="N6457" s="15">
        <f>IF(Table1[[#This Row],[BusinessInfo_MinorityOwned]]="True",1,0)</f>
        <v>1</v>
      </c>
      <c r="O6457" s="15">
        <f>IF(Table1[[#This Row],[BusinessInfo_VeteranOwned]]="True",1,0)</f>
        <v>0</v>
      </c>
    </row>
    <row r="6458" spans="1:15" x14ac:dyDescent="0.2">
      <c r="A6458" s="18">
        <v>37620</v>
      </c>
      <c r="B6458" s="19" t="s">
        <v>15</v>
      </c>
      <c r="C6458" s="19" t="s">
        <v>67</v>
      </c>
      <c r="D6458" s="19" t="s">
        <v>85</v>
      </c>
      <c r="E6458" s="19" t="s">
        <v>43</v>
      </c>
      <c r="F6458" s="19" t="s">
        <v>20</v>
      </c>
      <c r="G6458" s="19" t="s">
        <v>19</v>
      </c>
      <c r="H6458" s="19" t="s">
        <v>20</v>
      </c>
      <c r="I6458" s="20">
        <v>5000</v>
      </c>
      <c r="J6458" s="19" t="s">
        <v>25</v>
      </c>
      <c r="K64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4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6458" s="15">
        <f>IF(Table1[[#This Row],[BusinessInfo_WomanOwned]]="True",1,0)</f>
        <v>0</v>
      </c>
      <c r="N6458" s="15">
        <f>IF(Table1[[#This Row],[BusinessInfo_MinorityOwned]]="True",1,0)</f>
        <v>1</v>
      </c>
      <c r="O6458" s="15">
        <f>IF(Table1[[#This Row],[BusinessInfo_VeteranOwned]]="True",1,0)</f>
        <v>0</v>
      </c>
    </row>
    <row r="6459" spans="1:15" x14ac:dyDescent="0.2">
      <c r="A6459" s="18">
        <v>41669</v>
      </c>
      <c r="B6459" s="19" t="s">
        <v>15</v>
      </c>
      <c r="C6459" s="19" t="s">
        <v>176</v>
      </c>
      <c r="D6459" s="19" t="s">
        <v>66</v>
      </c>
      <c r="E6459" s="19" t="s">
        <v>58</v>
      </c>
      <c r="F6459" s="19" t="s">
        <v>19</v>
      </c>
      <c r="G6459" s="19" t="s">
        <v>19</v>
      </c>
      <c r="H6459" s="19" t="s">
        <v>20</v>
      </c>
      <c r="I6459" s="20">
        <v>2000</v>
      </c>
      <c r="J6459" s="19" t="s">
        <v>21</v>
      </c>
      <c r="K64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4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459" s="15">
        <f>IF(Table1[[#This Row],[BusinessInfo_WomanOwned]]="True",1,0)</f>
        <v>1</v>
      </c>
      <c r="N6459" s="15">
        <f>IF(Table1[[#This Row],[BusinessInfo_MinorityOwned]]="True",1,0)</f>
        <v>1</v>
      </c>
      <c r="O6459" s="15">
        <f>IF(Table1[[#This Row],[BusinessInfo_VeteranOwned]]="True",1,0)</f>
        <v>0</v>
      </c>
    </row>
    <row r="6460" spans="1:15" x14ac:dyDescent="0.2">
      <c r="A6460" s="18">
        <v>37625</v>
      </c>
      <c r="B6460" s="19" t="s">
        <v>15</v>
      </c>
      <c r="C6460" s="19" t="s">
        <v>80</v>
      </c>
      <c r="D6460" s="19" t="s">
        <v>70</v>
      </c>
      <c r="E6460" s="19" t="s">
        <v>247</v>
      </c>
      <c r="F6460" s="19" t="s">
        <v>19</v>
      </c>
      <c r="G6460" s="19" t="s">
        <v>19</v>
      </c>
      <c r="H6460" s="19" t="s">
        <v>20</v>
      </c>
      <c r="I6460" s="20">
        <v>2000</v>
      </c>
      <c r="J6460" s="19" t="s">
        <v>21</v>
      </c>
      <c r="K64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4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6460" s="15">
        <f>IF(Table1[[#This Row],[BusinessInfo_WomanOwned]]="True",1,0)</f>
        <v>1</v>
      </c>
      <c r="N6460" s="15">
        <f>IF(Table1[[#This Row],[BusinessInfo_MinorityOwned]]="True",1,0)</f>
        <v>1</v>
      </c>
      <c r="O6460" s="15">
        <f>IF(Table1[[#This Row],[BusinessInfo_VeteranOwned]]="True",1,0)</f>
        <v>0</v>
      </c>
    </row>
    <row r="6461" spans="1:15" x14ac:dyDescent="0.2">
      <c r="A6461" s="18">
        <v>41674</v>
      </c>
      <c r="B6461" s="19" t="s">
        <v>15</v>
      </c>
      <c r="C6461" s="19" t="s">
        <v>89</v>
      </c>
      <c r="D6461" s="19" t="s">
        <v>90</v>
      </c>
      <c r="E6461" s="19" t="s">
        <v>18</v>
      </c>
      <c r="F6461" s="19" t="s">
        <v>19</v>
      </c>
      <c r="G6461" s="19" t="s">
        <v>20</v>
      </c>
      <c r="H6461" s="19" t="s">
        <v>20</v>
      </c>
      <c r="I6461" s="20">
        <v>2000</v>
      </c>
      <c r="J6461" s="19" t="s">
        <v>21</v>
      </c>
      <c r="K64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64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6461" s="15">
        <f>IF(Table1[[#This Row],[BusinessInfo_WomanOwned]]="True",1,0)</f>
        <v>1</v>
      </c>
      <c r="N6461" s="15">
        <f>IF(Table1[[#This Row],[BusinessInfo_MinorityOwned]]="True",1,0)</f>
        <v>0</v>
      </c>
      <c r="O6461" s="15">
        <f>IF(Table1[[#This Row],[BusinessInfo_VeteranOwned]]="True",1,0)</f>
        <v>0</v>
      </c>
    </row>
    <row r="6462" spans="1:15" x14ac:dyDescent="0.2">
      <c r="A6462" s="18">
        <v>37629</v>
      </c>
      <c r="B6462" s="19" t="s">
        <v>15</v>
      </c>
      <c r="C6462" s="19" t="s">
        <v>22</v>
      </c>
      <c r="D6462" s="19" t="s">
        <v>26</v>
      </c>
      <c r="E6462" s="19" t="s">
        <v>247</v>
      </c>
      <c r="F6462" s="19" t="s">
        <v>20</v>
      </c>
      <c r="G6462" s="19" t="s">
        <v>19</v>
      </c>
      <c r="H6462" s="19" t="s">
        <v>20</v>
      </c>
      <c r="I6462" s="20">
        <v>2000</v>
      </c>
      <c r="J6462" s="19" t="s">
        <v>21</v>
      </c>
      <c r="K64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4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462" s="15">
        <f>IF(Table1[[#This Row],[BusinessInfo_WomanOwned]]="True",1,0)</f>
        <v>0</v>
      </c>
      <c r="N6462" s="15">
        <f>IF(Table1[[#This Row],[BusinessInfo_MinorityOwned]]="True",1,0)</f>
        <v>1</v>
      </c>
      <c r="O6462" s="15">
        <f>IF(Table1[[#This Row],[BusinessInfo_VeteranOwned]]="True",1,0)</f>
        <v>0</v>
      </c>
    </row>
    <row r="6463" spans="1:15" x14ac:dyDescent="0.2">
      <c r="A6463" s="18">
        <v>41680</v>
      </c>
      <c r="B6463" s="19" t="s">
        <v>15</v>
      </c>
      <c r="C6463" s="19" t="s">
        <v>16</v>
      </c>
      <c r="D6463" s="19" t="s">
        <v>46</v>
      </c>
      <c r="E6463" s="19" t="s">
        <v>56</v>
      </c>
      <c r="F6463" s="19" t="s">
        <v>19</v>
      </c>
      <c r="G6463" s="19" t="s">
        <v>19</v>
      </c>
      <c r="H6463" s="19" t="s">
        <v>20</v>
      </c>
      <c r="I6463" s="20">
        <v>2000</v>
      </c>
      <c r="J6463" s="19" t="s">
        <v>21</v>
      </c>
      <c r="K64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4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463" s="15">
        <f>IF(Table1[[#This Row],[BusinessInfo_WomanOwned]]="True",1,0)</f>
        <v>1</v>
      </c>
      <c r="N6463" s="15">
        <f>IF(Table1[[#This Row],[BusinessInfo_MinorityOwned]]="True",1,0)</f>
        <v>1</v>
      </c>
      <c r="O6463" s="15">
        <f>IF(Table1[[#This Row],[BusinessInfo_VeteranOwned]]="True",1,0)</f>
        <v>0</v>
      </c>
    </row>
    <row r="6464" spans="1:15" x14ac:dyDescent="0.2">
      <c r="A6464" s="18">
        <v>37659</v>
      </c>
      <c r="B6464" s="19" t="s">
        <v>15</v>
      </c>
      <c r="C6464" s="19" t="s">
        <v>103</v>
      </c>
      <c r="D6464" s="19" t="s">
        <v>55</v>
      </c>
      <c r="E6464" s="19" t="s">
        <v>18</v>
      </c>
      <c r="F6464" s="19" t="s">
        <v>20</v>
      </c>
      <c r="G6464" s="19" t="s">
        <v>19</v>
      </c>
      <c r="H6464" s="19" t="s">
        <v>20</v>
      </c>
      <c r="I6464" s="20">
        <v>2000</v>
      </c>
      <c r="J6464" s="19" t="s">
        <v>21</v>
      </c>
      <c r="K64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4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464" s="15">
        <f>IF(Table1[[#This Row],[BusinessInfo_WomanOwned]]="True",1,0)</f>
        <v>0</v>
      </c>
      <c r="N6464" s="15">
        <f>IF(Table1[[#This Row],[BusinessInfo_MinorityOwned]]="True",1,0)</f>
        <v>1</v>
      </c>
      <c r="O6464" s="15">
        <f>IF(Table1[[#This Row],[BusinessInfo_VeteranOwned]]="True",1,0)</f>
        <v>0</v>
      </c>
    </row>
    <row r="6465" spans="1:15" x14ac:dyDescent="0.2">
      <c r="A6465" s="18">
        <v>41681</v>
      </c>
      <c r="B6465" s="19" t="s">
        <v>15</v>
      </c>
      <c r="C6465" s="19" t="s">
        <v>34</v>
      </c>
      <c r="D6465" s="19" t="s">
        <v>48</v>
      </c>
      <c r="E6465" s="19" t="s">
        <v>58</v>
      </c>
      <c r="F6465" s="19" t="s">
        <v>20</v>
      </c>
      <c r="G6465" s="19" t="s">
        <v>20</v>
      </c>
      <c r="H6465" s="19" t="s">
        <v>20</v>
      </c>
      <c r="I6465" s="20">
        <v>5000</v>
      </c>
      <c r="J6465" s="19" t="s">
        <v>25</v>
      </c>
      <c r="K64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4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6465" s="15">
        <f>IF(Table1[[#This Row],[BusinessInfo_WomanOwned]]="True",1,0)</f>
        <v>0</v>
      </c>
      <c r="N6465" s="15">
        <f>IF(Table1[[#This Row],[BusinessInfo_MinorityOwned]]="True",1,0)</f>
        <v>0</v>
      </c>
      <c r="O6465" s="15">
        <f>IF(Table1[[#This Row],[BusinessInfo_VeteranOwned]]="True",1,0)</f>
        <v>0</v>
      </c>
    </row>
    <row r="6466" spans="1:15" x14ac:dyDescent="0.2">
      <c r="A6466" s="18">
        <v>41690</v>
      </c>
      <c r="B6466" s="19" t="s">
        <v>15</v>
      </c>
      <c r="C6466" s="19" t="s">
        <v>52</v>
      </c>
      <c r="D6466" s="19" t="s">
        <v>53</v>
      </c>
      <c r="E6466" s="19" t="s">
        <v>51</v>
      </c>
      <c r="F6466" s="19" t="s">
        <v>19</v>
      </c>
      <c r="G6466" s="19" t="s">
        <v>19</v>
      </c>
      <c r="H6466" s="19" t="s">
        <v>20</v>
      </c>
      <c r="I6466" s="20">
        <v>2000</v>
      </c>
      <c r="J6466" s="19" t="s">
        <v>21</v>
      </c>
      <c r="K64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64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6466" s="15">
        <f>IF(Table1[[#This Row],[BusinessInfo_WomanOwned]]="True",1,0)</f>
        <v>1</v>
      </c>
      <c r="N6466" s="15">
        <f>IF(Table1[[#This Row],[BusinessInfo_MinorityOwned]]="True",1,0)</f>
        <v>1</v>
      </c>
      <c r="O6466" s="15">
        <f>IF(Table1[[#This Row],[BusinessInfo_VeteranOwned]]="True",1,0)</f>
        <v>0</v>
      </c>
    </row>
    <row r="6467" spans="1:15" x14ac:dyDescent="0.2">
      <c r="A6467" s="18">
        <v>41695</v>
      </c>
      <c r="B6467" s="19" t="s">
        <v>15</v>
      </c>
      <c r="C6467" s="19" t="s">
        <v>16</v>
      </c>
      <c r="D6467" s="19" t="s">
        <v>46</v>
      </c>
      <c r="E6467" s="19" t="s">
        <v>56</v>
      </c>
      <c r="F6467" s="19" t="s">
        <v>20</v>
      </c>
      <c r="G6467" s="19" t="s">
        <v>20</v>
      </c>
      <c r="H6467" s="19" t="s">
        <v>20</v>
      </c>
      <c r="I6467" s="20">
        <v>2000</v>
      </c>
      <c r="J6467" s="19" t="s">
        <v>21</v>
      </c>
      <c r="K64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4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467" s="15">
        <f>IF(Table1[[#This Row],[BusinessInfo_WomanOwned]]="True",1,0)</f>
        <v>0</v>
      </c>
      <c r="N6467" s="15">
        <f>IF(Table1[[#This Row],[BusinessInfo_MinorityOwned]]="True",1,0)</f>
        <v>0</v>
      </c>
      <c r="O6467" s="15">
        <f>IF(Table1[[#This Row],[BusinessInfo_VeteranOwned]]="True",1,0)</f>
        <v>0</v>
      </c>
    </row>
    <row r="6468" spans="1:15" x14ac:dyDescent="0.2">
      <c r="A6468" s="18">
        <v>41700</v>
      </c>
      <c r="B6468" s="19" t="s">
        <v>15</v>
      </c>
      <c r="C6468" s="19" t="s">
        <v>52</v>
      </c>
      <c r="D6468" s="19" t="s">
        <v>53</v>
      </c>
      <c r="E6468" s="19" t="s">
        <v>247</v>
      </c>
      <c r="F6468" s="19" t="s">
        <v>20</v>
      </c>
      <c r="G6468" s="19" t="s">
        <v>20</v>
      </c>
      <c r="H6468" s="19" t="s">
        <v>20</v>
      </c>
      <c r="I6468" s="20">
        <v>5000</v>
      </c>
      <c r="J6468" s="19" t="s">
        <v>25</v>
      </c>
      <c r="K64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64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6468" s="15">
        <f>IF(Table1[[#This Row],[BusinessInfo_WomanOwned]]="True",1,0)</f>
        <v>0</v>
      </c>
      <c r="N6468" s="15">
        <f>IF(Table1[[#This Row],[BusinessInfo_MinorityOwned]]="True",1,0)</f>
        <v>0</v>
      </c>
      <c r="O6468" s="15">
        <f>IF(Table1[[#This Row],[BusinessInfo_VeteranOwned]]="True",1,0)</f>
        <v>0</v>
      </c>
    </row>
    <row r="6469" spans="1:15" x14ac:dyDescent="0.2">
      <c r="A6469" s="18">
        <v>41717</v>
      </c>
      <c r="B6469" s="19" t="s">
        <v>15</v>
      </c>
      <c r="C6469" s="19" t="s">
        <v>65</v>
      </c>
      <c r="D6469" s="19" t="s">
        <v>66</v>
      </c>
      <c r="E6469" s="19" t="s">
        <v>247</v>
      </c>
      <c r="F6469" s="19" t="s">
        <v>19</v>
      </c>
      <c r="G6469" s="19" t="s">
        <v>20</v>
      </c>
      <c r="H6469" s="19" t="s">
        <v>20</v>
      </c>
      <c r="I6469" s="20">
        <v>2000</v>
      </c>
      <c r="J6469" s="19" t="s">
        <v>21</v>
      </c>
      <c r="K64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4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469" s="15">
        <f>IF(Table1[[#This Row],[BusinessInfo_WomanOwned]]="True",1,0)</f>
        <v>1</v>
      </c>
      <c r="N6469" s="15">
        <f>IF(Table1[[#This Row],[BusinessInfo_MinorityOwned]]="True",1,0)</f>
        <v>0</v>
      </c>
      <c r="O6469" s="15">
        <f>IF(Table1[[#This Row],[BusinessInfo_VeteranOwned]]="True",1,0)</f>
        <v>0</v>
      </c>
    </row>
    <row r="6470" spans="1:15" x14ac:dyDescent="0.2">
      <c r="A6470" s="18">
        <v>41718</v>
      </c>
      <c r="B6470" s="19" t="s">
        <v>15</v>
      </c>
      <c r="C6470" s="19" t="s">
        <v>59</v>
      </c>
      <c r="D6470" s="19" t="s">
        <v>584</v>
      </c>
      <c r="E6470" s="19" t="s">
        <v>58</v>
      </c>
      <c r="F6470" s="19" t="s">
        <v>19</v>
      </c>
      <c r="G6470" s="19" t="s">
        <v>19</v>
      </c>
      <c r="H6470" s="19" t="s">
        <v>20</v>
      </c>
      <c r="I6470" s="20">
        <v>2000</v>
      </c>
      <c r="J6470" s="19" t="s">
        <v>21</v>
      </c>
      <c r="K64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6470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6470" s="15">
        <f>IF(Table1[[#This Row],[BusinessInfo_WomanOwned]]="True",1,0)</f>
        <v>1</v>
      </c>
      <c r="N6470" s="15">
        <f>IF(Table1[[#This Row],[BusinessInfo_MinorityOwned]]="True",1,0)</f>
        <v>1</v>
      </c>
      <c r="O6470" s="15">
        <f>IF(Table1[[#This Row],[BusinessInfo_VeteranOwned]]="True",1,0)</f>
        <v>0</v>
      </c>
    </row>
    <row r="6471" spans="1:15" x14ac:dyDescent="0.2">
      <c r="A6471" s="18">
        <v>41721</v>
      </c>
      <c r="B6471" s="19" t="s">
        <v>15</v>
      </c>
      <c r="C6471" s="19" t="s">
        <v>34</v>
      </c>
      <c r="D6471" s="19" t="s">
        <v>63</v>
      </c>
      <c r="E6471" s="19" t="s">
        <v>247</v>
      </c>
      <c r="F6471" s="19" t="s">
        <v>19</v>
      </c>
      <c r="G6471" s="19" t="s">
        <v>19</v>
      </c>
      <c r="H6471" s="19" t="s">
        <v>20</v>
      </c>
      <c r="I6471" s="20">
        <v>2000</v>
      </c>
      <c r="J6471" s="19" t="s">
        <v>21</v>
      </c>
      <c r="K64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4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6471" s="15">
        <f>IF(Table1[[#This Row],[BusinessInfo_WomanOwned]]="True",1,0)</f>
        <v>1</v>
      </c>
      <c r="N6471" s="15">
        <f>IF(Table1[[#This Row],[BusinessInfo_MinorityOwned]]="True",1,0)</f>
        <v>1</v>
      </c>
      <c r="O6471" s="15">
        <f>IF(Table1[[#This Row],[BusinessInfo_VeteranOwned]]="True",1,0)</f>
        <v>0</v>
      </c>
    </row>
    <row r="6472" spans="1:15" x14ac:dyDescent="0.2">
      <c r="A6472" s="18">
        <v>41723</v>
      </c>
      <c r="B6472" s="19" t="s">
        <v>15</v>
      </c>
      <c r="C6472" s="19" t="s">
        <v>78</v>
      </c>
      <c r="D6472" s="19" t="s">
        <v>79</v>
      </c>
      <c r="E6472" s="19" t="s">
        <v>247</v>
      </c>
      <c r="F6472" s="19" t="s">
        <v>19</v>
      </c>
      <c r="G6472" s="19" t="s">
        <v>20</v>
      </c>
      <c r="H6472" s="19" t="s">
        <v>20</v>
      </c>
      <c r="I6472" s="20">
        <v>5000</v>
      </c>
      <c r="J6472" s="19" t="s">
        <v>25</v>
      </c>
      <c r="K64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64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6472" s="15">
        <f>IF(Table1[[#This Row],[BusinessInfo_WomanOwned]]="True",1,0)</f>
        <v>1</v>
      </c>
      <c r="N6472" s="15">
        <f>IF(Table1[[#This Row],[BusinessInfo_MinorityOwned]]="True",1,0)</f>
        <v>0</v>
      </c>
      <c r="O6472" s="15">
        <f>IF(Table1[[#This Row],[BusinessInfo_VeteranOwned]]="True",1,0)</f>
        <v>0</v>
      </c>
    </row>
    <row r="6473" spans="1:15" x14ac:dyDescent="0.2">
      <c r="A6473" s="18">
        <v>41725</v>
      </c>
      <c r="B6473" s="19" t="s">
        <v>15</v>
      </c>
      <c r="C6473" s="19" t="s">
        <v>16</v>
      </c>
      <c r="D6473" s="19" t="s">
        <v>17</v>
      </c>
      <c r="E6473" s="19" t="s">
        <v>43</v>
      </c>
      <c r="F6473" s="19" t="s">
        <v>19</v>
      </c>
      <c r="G6473" s="19" t="s">
        <v>20</v>
      </c>
      <c r="H6473" s="19" t="s">
        <v>20</v>
      </c>
      <c r="I6473" s="20">
        <v>2000</v>
      </c>
      <c r="J6473" s="19" t="s">
        <v>21</v>
      </c>
      <c r="K64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4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6473" s="15">
        <f>IF(Table1[[#This Row],[BusinessInfo_WomanOwned]]="True",1,0)</f>
        <v>1</v>
      </c>
      <c r="N6473" s="15">
        <f>IF(Table1[[#This Row],[BusinessInfo_MinorityOwned]]="True",1,0)</f>
        <v>0</v>
      </c>
      <c r="O6473" s="15">
        <f>IF(Table1[[#This Row],[BusinessInfo_VeteranOwned]]="True",1,0)</f>
        <v>0</v>
      </c>
    </row>
    <row r="6474" spans="1:15" x14ac:dyDescent="0.2">
      <c r="A6474" s="18">
        <v>41736</v>
      </c>
      <c r="B6474" s="19" t="s">
        <v>15</v>
      </c>
      <c r="C6474" s="19" t="s">
        <v>34</v>
      </c>
      <c r="D6474" s="19" t="s">
        <v>50</v>
      </c>
      <c r="E6474" s="19" t="s">
        <v>18</v>
      </c>
      <c r="F6474" s="19" t="s">
        <v>19</v>
      </c>
      <c r="G6474" s="19" t="s">
        <v>20</v>
      </c>
      <c r="H6474" s="19" t="s">
        <v>20</v>
      </c>
      <c r="I6474" s="20">
        <v>10000</v>
      </c>
      <c r="J6474" s="19" t="s">
        <v>36</v>
      </c>
      <c r="K64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4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6474" s="15">
        <f>IF(Table1[[#This Row],[BusinessInfo_WomanOwned]]="True",1,0)</f>
        <v>1</v>
      </c>
      <c r="N6474" s="15">
        <f>IF(Table1[[#This Row],[BusinessInfo_MinorityOwned]]="True",1,0)</f>
        <v>0</v>
      </c>
      <c r="O6474" s="15">
        <f>IF(Table1[[#This Row],[BusinessInfo_VeteranOwned]]="True",1,0)</f>
        <v>0</v>
      </c>
    </row>
    <row r="6475" spans="1:15" x14ac:dyDescent="0.2">
      <c r="A6475" s="18">
        <v>41737</v>
      </c>
      <c r="B6475" s="19" t="s">
        <v>15</v>
      </c>
      <c r="C6475" s="19" t="s">
        <v>28</v>
      </c>
      <c r="D6475" s="19" t="s">
        <v>29</v>
      </c>
      <c r="E6475" s="19" t="s">
        <v>54</v>
      </c>
      <c r="F6475" s="19" t="s">
        <v>20</v>
      </c>
      <c r="G6475" s="19" t="s">
        <v>20</v>
      </c>
      <c r="H6475" s="19" t="s">
        <v>19</v>
      </c>
      <c r="I6475" s="20">
        <v>2000</v>
      </c>
      <c r="J6475" s="19" t="s">
        <v>21</v>
      </c>
      <c r="K64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64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6475" s="15">
        <f>IF(Table1[[#This Row],[BusinessInfo_WomanOwned]]="True",1,0)</f>
        <v>0</v>
      </c>
      <c r="N6475" s="15">
        <f>IF(Table1[[#This Row],[BusinessInfo_MinorityOwned]]="True",1,0)</f>
        <v>0</v>
      </c>
      <c r="O6475" s="15">
        <f>IF(Table1[[#This Row],[BusinessInfo_VeteranOwned]]="True",1,0)</f>
        <v>1</v>
      </c>
    </row>
    <row r="6476" spans="1:15" x14ac:dyDescent="0.2">
      <c r="A6476" s="18">
        <v>41739</v>
      </c>
      <c r="B6476" s="19" t="s">
        <v>15</v>
      </c>
      <c r="C6476" s="19" t="s">
        <v>34</v>
      </c>
      <c r="D6476" s="19" t="s">
        <v>49</v>
      </c>
      <c r="E6476" s="19" t="s">
        <v>247</v>
      </c>
      <c r="F6476" s="19" t="s">
        <v>20</v>
      </c>
      <c r="G6476" s="19" t="s">
        <v>20</v>
      </c>
      <c r="H6476" s="19" t="s">
        <v>20</v>
      </c>
      <c r="I6476" s="20">
        <v>2000</v>
      </c>
      <c r="J6476" s="19" t="s">
        <v>21</v>
      </c>
      <c r="K64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4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476" s="15">
        <f>IF(Table1[[#This Row],[BusinessInfo_WomanOwned]]="True",1,0)</f>
        <v>0</v>
      </c>
      <c r="N6476" s="15">
        <f>IF(Table1[[#This Row],[BusinessInfo_MinorityOwned]]="True",1,0)</f>
        <v>0</v>
      </c>
      <c r="O6476" s="15">
        <f>IF(Table1[[#This Row],[BusinessInfo_VeteranOwned]]="True",1,0)</f>
        <v>0</v>
      </c>
    </row>
    <row r="6477" spans="1:15" x14ac:dyDescent="0.2">
      <c r="A6477" s="18">
        <v>41741</v>
      </c>
      <c r="B6477" s="19" t="s">
        <v>15</v>
      </c>
      <c r="C6477" s="19" t="s">
        <v>52</v>
      </c>
      <c r="D6477" s="19" t="s">
        <v>53</v>
      </c>
      <c r="E6477" s="19" t="s">
        <v>43</v>
      </c>
      <c r="F6477" s="19" t="s">
        <v>20</v>
      </c>
      <c r="G6477" s="19" t="s">
        <v>19</v>
      </c>
      <c r="H6477" s="19" t="s">
        <v>20</v>
      </c>
      <c r="I6477" s="20">
        <v>2000</v>
      </c>
      <c r="J6477" s="19" t="s">
        <v>21</v>
      </c>
      <c r="K64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64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6477" s="15">
        <f>IF(Table1[[#This Row],[BusinessInfo_WomanOwned]]="True",1,0)</f>
        <v>0</v>
      </c>
      <c r="N6477" s="15">
        <f>IF(Table1[[#This Row],[BusinessInfo_MinorityOwned]]="True",1,0)</f>
        <v>1</v>
      </c>
      <c r="O6477" s="15">
        <f>IF(Table1[[#This Row],[BusinessInfo_VeteranOwned]]="True",1,0)</f>
        <v>0</v>
      </c>
    </row>
    <row r="6478" spans="1:15" x14ac:dyDescent="0.2">
      <c r="A6478" s="18">
        <v>41746</v>
      </c>
      <c r="B6478" s="19" t="s">
        <v>15</v>
      </c>
      <c r="C6478" s="19" t="s">
        <v>80</v>
      </c>
      <c r="D6478" s="19" t="s">
        <v>35</v>
      </c>
      <c r="E6478" s="19" t="s">
        <v>58</v>
      </c>
      <c r="F6478" s="19" t="s">
        <v>20</v>
      </c>
      <c r="G6478" s="19" t="s">
        <v>19</v>
      </c>
      <c r="H6478" s="19" t="s">
        <v>20</v>
      </c>
      <c r="I6478" s="20">
        <v>2000</v>
      </c>
      <c r="J6478" s="19" t="s">
        <v>21</v>
      </c>
      <c r="K64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4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478" s="15">
        <f>IF(Table1[[#This Row],[BusinessInfo_WomanOwned]]="True",1,0)</f>
        <v>0</v>
      </c>
      <c r="N6478" s="15">
        <f>IF(Table1[[#This Row],[BusinessInfo_MinorityOwned]]="True",1,0)</f>
        <v>1</v>
      </c>
      <c r="O6478" s="15">
        <f>IF(Table1[[#This Row],[BusinessInfo_VeteranOwned]]="True",1,0)</f>
        <v>0</v>
      </c>
    </row>
    <row r="6479" spans="1:15" x14ac:dyDescent="0.2">
      <c r="A6479" s="18">
        <v>41747</v>
      </c>
      <c r="B6479" s="19" t="s">
        <v>15</v>
      </c>
      <c r="C6479" s="19" t="s">
        <v>44</v>
      </c>
      <c r="D6479" s="19" t="s">
        <v>26</v>
      </c>
      <c r="E6479" s="19" t="s">
        <v>47</v>
      </c>
      <c r="F6479" s="19" t="s">
        <v>20</v>
      </c>
      <c r="G6479" s="19" t="s">
        <v>19</v>
      </c>
      <c r="H6479" s="19" t="s">
        <v>20</v>
      </c>
      <c r="I6479" s="20">
        <v>2000</v>
      </c>
      <c r="J6479" s="19" t="s">
        <v>21</v>
      </c>
      <c r="K64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4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479" s="15">
        <f>IF(Table1[[#This Row],[BusinessInfo_WomanOwned]]="True",1,0)</f>
        <v>0</v>
      </c>
      <c r="N6479" s="15">
        <f>IF(Table1[[#This Row],[BusinessInfo_MinorityOwned]]="True",1,0)</f>
        <v>1</v>
      </c>
      <c r="O6479" s="15">
        <f>IF(Table1[[#This Row],[BusinessInfo_VeteranOwned]]="True",1,0)</f>
        <v>0</v>
      </c>
    </row>
    <row r="6480" spans="1:15" x14ac:dyDescent="0.2">
      <c r="A6480" s="18">
        <v>41752</v>
      </c>
      <c r="B6480" s="19" t="s">
        <v>15</v>
      </c>
      <c r="C6480" s="19" t="s">
        <v>154</v>
      </c>
      <c r="D6480" s="19" t="s">
        <v>66</v>
      </c>
      <c r="E6480" s="19" t="s">
        <v>56</v>
      </c>
      <c r="F6480" s="19" t="s">
        <v>19</v>
      </c>
      <c r="G6480" s="19" t="s">
        <v>20</v>
      </c>
      <c r="H6480" s="19" t="s">
        <v>20</v>
      </c>
      <c r="I6480" s="20">
        <v>5000</v>
      </c>
      <c r="J6480" s="19" t="s">
        <v>25</v>
      </c>
      <c r="K64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4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480" s="15">
        <f>IF(Table1[[#This Row],[BusinessInfo_WomanOwned]]="True",1,0)</f>
        <v>1</v>
      </c>
      <c r="N6480" s="15">
        <f>IF(Table1[[#This Row],[BusinessInfo_MinorityOwned]]="True",1,0)</f>
        <v>0</v>
      </c>
      <c r="O6480" s="15">
        <f>IF(Table1[[#This Row],[BusinessInfo_VeteranOwned]]="True",1,0)</f>
        <v>0</v>
      </c>
    </row>
    <row r="6481" spans="1:15" x14ac:dyDescent="0.2">
      <c r="A6481" s="18">
        <v>41753</v>
      </c>
      <c r="B6481" s="19" t="s">
        <v>15</v>
      </c>
      <c r="C6481" s="19" t="s">
        <v>34</v>
      </c>
      <c r="D6481" s="19" t="s">
        <v>63</v>
      </c>
      <c r="E6481" s="19" t="s">
        <v>54</v>
      </c>
      <c r="F6481" s="19" t="s">
        <v>20</v>
      </c>
      <c r="G6481" s="19" t="s">
        <v>20</v>
      </c>
      <c r="H6481" s="19" t="s">
        <v>20</v>
      </c>
      <c r="I6481" s="20">
        <v>2000</v>
      </c>
      <c r="J6481" s="19" t="s">
        <v>21</v>
      </c>
      <c r="K64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4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6481" s="15">
        <f>IF(Table1[[#This Row],[BusinessInfo_WomanOwned]]="True",1,0)</f>
        <v>0</v>
      </c>
      <c r="N6481" s="15">
        <f>IF(Table1[[#This Row],[BusinessInfo_MinorityOwned]]="True",1,0)</f>
        <v>0</v>
      </c>
      <c r="O6481" s="15">
        <f>IF(Table1[[#This Row],[BusinessInfo_VeteranOwned]]="True",1,0)</f>
        <v>0</v>
      </c>
    </row>
    <row r="6482" spans="1:15" x14ac:dyDescent="0.2">
      <c r="A6482" s="18">
        <v>41759</v>
      </c>
      <c r="B6482" s="19" t="s">
        <v>15</v>
      </c>
      <c r="C6482" s="19" t="s">
        <v>118</v>
      </c>
      <c r="D6482" s="19" t="s">
        <v>119</v>
      </c>
      <c r="E6482" s="19" t="s">
        <v>247</v>
      </c>
      <c r="F6482" s="19" t="s">
        <v>20</v>
      </c>
      <c r="G6482" s="19" t="s">
        <v>19</v>
      </c>
      <c r="H6482" s="19" t="s">
        <v>20</v>
      </c>
      <c r="I6482" s="20">
        <v>2000</v>
      </c>
      <c r="J6482" s="19" t="s">
        <v>21</v>
      </c>
      <c r="K64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Babson Park</v>
      </c>
      <c r="L64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33827</v>
      </c>
      <c r="M6482" s="15">
        <f>IF(Table1[[#This Row],[BusinessInfo_WomanOwned]]="True",1,0)</f>
        <v>0</v>
      </c>
      <c r="N6482" s="15">
        <f>IF(Table1[[#This Row],[BusinessInfo_MinorityOwned]]="True",1,0)</f>
        <v>1</v>
      </c>
      <c r="O6482" s="15">
        <f>IF(Table1[[#This Row],[BusinessInfo_VeteranOwned]]="True",1,0)</f>
        <v>0</v>
      </c>
    </row>
    <row r="6483" spans="1:15" x14ac:dyDescent="0.2">
      <c r="A6483" s="18">
        <v>41765</v>
      </c>
      <c r="B6483" s="19" t="s">
        <v>15</v>
      </c>
      <c r="C6483" s="19" t="s">
        <v>34</v>
      </c>
      <c r="D6483" s="19" t="s">
        <v>49</v>
      </c>
      <c r="E6483" s="19" t="s">
        <v>56</v>
      </c>
      <c r="F6483" s="19" t="s">
        <v>20</v>
      </c>
      <c r="G6483" s="19" t="s">
        <v>20</v>
      </c>
      <c r="H6483" s="19" t="s">
        <v>20</v>
      </c>
      <c r="I6483" s="20">
        <v>2000</v>
      </c>
      <c r="J6483" s="19" t="s">
        <v>21</v>
      </c>
      <c r="K64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4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483" s="15">
        <f>IF(Table1[[#This Row],[BusinessInfo_WomanOwned]]="True",1,0)</f>
        <v>0</v>
      </c>
      <c r="N6483" s="15">
        <f>IF(Table1[[#This Row],[BusinessInfo_MinorityOwned]]="True",1,0)</f>
        <v>0</v>
      </c>
      <c r="O6483" s="15">
        <f>IF(Table1[[#This Row],[BusinessInfo_VeteranOwned]]="True",1,0)</f>
        <v>0</v>
      </c>
    </row>
    <row r="6484" spans="1:15" x14ac:dyDescent="0.2">
      <c r="A6484" s="18">
        <v>41766</v>
      </c>
      <c r="B6484" s="19" t="s">
        <v>15</v>
      </c>
      <c r="C6484" s="19" t="s">
        <v>34</v>
      </c>
      <c r="D6484" s="19" t="s">
        <v>33</v>
      </c>
      <c r="E6484" s="19" t="s">
        <v>38</v>
      </c>
      <c r="F6484" s="19" t="s">
        <v>20</v>
      </c>
      <c r="G6484" s="19" t="s">
        <v>20</v>
      </c>
      <c r="H6484" s="19" t="s">
        <v>20</v>
      </c>
      <c r="I6484" s="20">
        <v>2000</v>
      </c>
      <c r="J6484" s="19" t="s">
        <v>21</v>
      </c>
      <c r="K64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4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484" s="15">
        <f>IF(Table1[[#This Row],[BusinessInfo_WomanOwned]]="True",1,0)</f>
        <v>0</v>
      </c>
      <c r="N6484" s="15">
        <f>IF(Table1[[#This Row],[BusinessInfo_MinorityOwned]]="True",1,0)</f>
        <v>0</v>
      </c>
      <c r="O6484" s="15">
        <f>IF(Table1[[#This Row],[BusinessInfo_VeteranOwned]]="True",1,0)</f>
        <v>0</v>
      </c>
    </row>
    <row r="6485" spans="1:15" x14ac:dyDescent="0.2">
      <c r="A6485" s="18">
        <v>41768</v>
      </c>
      <c r="B6485" s="19" t="s">
        <v>15</v>
      </c>
      <c r="C6485" s="19" t="s">
        <v>22</v>
      </c>
      <c r="D6485" s="19" t="s">
        <v>23</v>
      </c>
      <c r="E6485" s="19" t="s">
        <v>58</v>
      </c>
      <c r="F6485" s="19" t="s">
        <v>19</v>
      </c>
      <c r="G6485" s="19" t="s">
        <v>19</v>
      </c>
      <c r="H6485" s="19" t="s">
        <v>20</v>
      </c>
      <c r="I6485" s="20">
        <v>5000</v>
      </c>
      <c r="J6485" s="19" t="s">
        <v>25</v>
      </c>
      <c r="K64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4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485" s="15">
        <f>IF(Table1[[#This Row],[BusinessInfo_WomanOwned]]="True",1,0)</f>
        <v>1</v>
      </c>
      <c r="N6485" s="15">
        <f>IF(Table1[[#This Row],[BusinessInfo_MinorityOwned]]="True",1,0)</f>
        <v>1</v>
      </c>
      <c r="O6485" s="15">
        <f>IF(Table1[[#This Row],[BusinessInfo_VeteranOwned]]="True",1,0)</f>
        <v>0</v>
      </c>
    </row>
    <row r="6486" spans="1:15" x14ac:dyDescent="0.2">
      <c r="A6486" s="18">
        <v>41773</v>
      </c>
      <c r="B6486" s="19" t="s">
        <v>15</v>
      </c>
      <c r="C6486" s="19" t="s">
        <v>44</v>
      </c>
      <c r="D6486" s="19" t="s">
        <v>45</v>
      </c>
      <c r="E6486" s="19" t="s">
        <v>43</v>
      </c>
      <c r="F6486" s="19" t="s">
        <v>20</v>
      </c>
      <c r="G6486" s="19" t="s">
        <v>20</v>
      </c>
      <c r="H6486" s="19" t="s">
        <v>20</v>
      </c>
      <c r="I6486" s="20">
        <v>2000</v>
      </c>
      <c r="J6486" s="19" t="s">
        <v>21</v>
      </c>
      <c r="K64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4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6486" s="15">
        <f>IF(Table1[[#This Row],[BusinessInfo_WomanOwned]]="True",1,0)</f>
        <v>0</v>
      </c>
      <c r="N6486" s="15">
        <f>IF(Table1[[#This Row],[BusinessInfo_MinorityOwned]]="True",1,0)</f>
        <v>0</v>
      </c>
      <c r="O6486" s="15">
        <f>IF(Table1[[#This Row],[BusinessInfo_VeteranOwned]]="True",1,0)</f>
        <v>0</v>
      </c>
    </row>
    <row r="6487" spans="1:15" x14ac:dyDescent="0.2">
      <c r="A6487" s="18">
        <v>41777</v>
      </c>
      <c r="B6487" s="19" t="s">
        <v>15</v>
      </c>
      <c r="C6487" s="19" t="s">
        <v>34</v>
      </c>
      <c r="D6487" s="19" t="s">
        <v>35</v>
      </c>
      <c r="E6487" s="19" t="s">
        <v>54</v>
      </c>
      <c r="F6487" s="19" t="s">
        <v>20</v>
      </c>
      <c r="G6487" s="19" t="s">
        <v>20</v>
      </c>
      <c r="H6487" s="19" t="s">
        <v>19</v>
      </c>
      <c r="I6487" s="20">
        <v>5000</v>
      </c>
      <c r="J6487" s="19" t="s">
        <v>25</v>
      </c>
      <c r="K64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4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487" s="15">
        <f>IF(Table1[[#This Row],[BusinessInfo_WomanOwned]]="True",1,0)</f>
        <v>0</v>
      </c>
      <c r="N6487" s="15">
        <f>IF(Table1[[#This Row],[BusinessInfo_MinorityOwned]]="True",1,0)</f>
        <v>0</v>
      </c>
      <c r="O6487" s="15">
        <f>IF(Table1[[#This Row],[BusinessInfo_VeteranOwned]]="True",1,0)</f>
        <v>1</v>
      </c>
    </row>
    <row r="6488" spans="1:15" x14ac:dyDescent="0.2">
      <c r="A6488" s="18">
        <v>41782</v>
      </c>
      <c r="B6488" s="19" t="s">
        <v>15</v>
      </c>
      <c r="C6488" s="19" t="s">
        <v>34</v>
      </c>
      <c r="D6488" s="19" t="s">
        <v>33</v>
      </c>
      <c r="E6488" s="19" t="s">
        <v>51</v>
      </c>
      <c r="F6488" s="19" t="s">
        <v>20</v>
      </c>
      <c r="G6488" s="19" t="s">
        <v>19</v>
      </c>
      <c r="H6488" s="19" t="s">
        <v>20</v>
      </c>
      <c r="I6488" s="20">
        <v>2000</v>
      </c>
      <c r="J6488" s="19" t="s">
        <v>21</v>
      </c>
      <c r="K64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4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488" s="15">
        <f>IF(Table1[[#This Row],[BusinessInfo_WomanOwned]]="True",1,0)</f>
        <v>0</v>
      </c>
      <c r="N6488" s="15">
        <f>IF(Table1[[#This Row],[BusinessInfo_MinorityOwned]]="True",1,0)</f>
        <v>1</v>
      </c>
      <c r="O6488" s="15">
        <f>IF(Table1[[#This Row],[BusinessInfo_VeteranOwned]]="True",1,0)</f>
        <v>0</v>
      </c>
    </row>
    <row r="6489" spans="1:15" x14ac:dyDescent="0.2">
      <c r="A6489" s="18">
        <v>41789</v>
      </c>
      <c r="B6489" s="19" t="s">
        <v>15</v>
      </c>
      <c r="C6489" s="19" t="s">
        <v>67</v>
      </c>
      <c r="D6489" s="19" t="s">
        <v>40</v>
      </c>
      <c r="E6489" s="19" t="s">
        <v>54</v>
      </c>
      <c r="F6489" s="19" t="s">
        <v>20</v>
      </c>
      <c r="G6489" s="19" t="s">
        <v>20</v>
      </c>
      <c r="H6489" s="19" t="s">
        <v>20</v>
      </c>
      <c r="I6489" s="20">
        <v>2000</v>
      </c>
      <c r="J6489" s="19" t="s">
        <v>21</v>
      </c>
      <c r="K64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4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6489" s="15">
        <f>IF(Table1[[#This Row],[BusinessInfo_WomanOwned]]="True",1,0)</f>
        <v>0</v>
      </c>
      <c r="N6489" s="15">
        <f>IF(Table1[[#This Row],[BusinessInfo_MinorityOwned]]="True",1,0)</f>
        <v>0</v>
      </c>
      <c r="O6489" s="15">
        <f>IF(Table1[[#This Row],[BusinessInfo_VeteranOwned]]="True",1,0)</f>
        <v>0</v>
      </c>
    </row>
    <row r="6490" spans="1:15" x14ac:dyDescent="0.2">
      <c r="A6490" s="18">
        <v>41792</v>
      </c>
      <c r="B6490" s="19" t="s">
        <v>15</v>
      </c>
      <c r="C6490" s="19" t="s">
        <v>44</v>
      </c>
      <c r="D6490" s="19" t="s">
        <v>23</v>
      </c>
      <c r="E6490" s="19" t="s">
        <v>247</v>
      </c>
      <c r="F6490" s="19" t="s">
        <v>20</v>
      </c>
      <c r="G6490" s="19" t="s">
        <v>19</v>
      </c>
      <c r="H6490" s="19" t="s">
        <v>20</v>
      </c>
      <c r="I6490" s="20">
        <v>2000</v>
      </c>
      <c r="J6490" s="19" t="s">
        <v>21</v>
      </c>
      <c r="K64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4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490" s="15">
        <f>IF(Table1[[#This Row],[BusinessInfo_WomanOwned]]="True",1,0)</f>
        <v>0</v>
      </c>
      <c r="N6490" s="15">
        <f>IF(Table1[[#This Row],[BusinessInfo_MinorityOwned]]="True",1,0)</f>
        <v>1</v>
      </c>
      <c r="O6490" s="15">
        <f>IF(Table1[[#This Row],[BusinessInfo_VeteranOwned]]="True",1,0)</f>
        <v>0</v>
      </c>
    </row>
    <row r="6491" spans="1:15" x14ac:dyDescent="0.2">
      <c r="A6491" s="18">
        <v>41793</v>
      </c>
      <c r="B6491" s="19" t="s">
        <v>15</v>
      </c>
      <c r="C6491" s="19" t="s">
        <v>32</v>
      </c>
      <c r="D6491" s="19" t="s">
        <v>63</v>
      </c>
      <c r="E6491" s="19" t="s">
        <v>51</v>
      </c>
      <c r="F6491" s="19" t="s">
        <v>19</v>
      </c>
      <c r="G6491" s="19" t="s">
        <v>19</v>
      </c>
      <c r="H6491" s="19" t="s">
        <v>20</v>
      </c>
      <c r="I6491" s="20">
        <v>2000</v>
      </c>
      <c r="J6491" s="19" t="s">
        <v>21</v>
      </c>
      <c r="K64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4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6491" s="15">
        <f>IF(Table1[[#This Row],[BusinessInfo_WomanOwned]]="True",1,0)</f>
        <v>1</v>
      </c>
      <c r="N6491" s="15">
        <f>IF(Table1[[#This Row],[BusinessInfo_MinorityOwned]]="True",1,0)</f>
        <v>1</v>
      </c>
      <c r="O6491" s="15">
        <f>IF(Table1[[#This Row],[BusinessInfo_VeteranOwned]]="True",1,0)</f>
        <v>0</v>
      </c>
    </row>
    <row r="6492" spans="1:15" x14ac:dyDescent="0.2">
      <c r="A6492" s="18">
        <v>41797</v>
      </c>
      <c r="B6492" s="19" t="s">
        <v>15</v>
      </c>
      <c r="C6492" s="19" t="s">
        <v>16</v>
      </c>
      <c r="D6492" s="19" t="s">
        <v>55</v>
      </c>
      <c r="E6492" s="19" t="s">
        <v>27</v>
      </c>
      <c r="F6492" s="19" t="s">
        <v>19</v>
      </c>
      <c r="G6492" s="19" t="s">
        <v>20</v>
      </c>
      <c r="H6492" s="19" t="s">
        <v>20</v>
      </c>
      <c r="I6492" s="20">
        <v>2000</v>
      </c>
      <c r="J6492" s="19" t="s">
        <v>21</v>
      </c>
      <c r="K64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4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492" s="15">
        <f>IF(Table1[[#This Row],[BusinessInfo_WomanOwned]]="True",1,0)</f>
        <v>1</v>
      </c>
      <c r="N6492" s="15">
        <f>IF(Table1[[#This Row],[BusinessInfo_MinorityOwned]]="True",1,0)</f>
        <v>0</v>
      </c>
      <c r="O6492" s="15">
        <f>IF(Table1[[#This Row],[BusinessInfo_VeteranOwned]]="True",1,0)</f>
        <v>0</v>
      </c>
    </row>
    <row r="6493" spans="1:15" x14ac:dyDescent="0.2">
      <c r="A6493" s="18">
        <v>41798</v>
      </c>
      <c r="B6493" s="19" t="s">
        <v>15</v>
      </c>
      <c r="C6493" s="19" t="s">
        <v>110</v>
      </c>
      <c r="D6493" s="19" t="s">
        <v>585</v>
      </c>
      <c r="E6493" s="19" t="s">
        <v>47</v>
      </c>
      <c r="F6493" s="19" t="s">
        <v>20</v>
      </c>
      <c r="G6493" s="19" t="s">
        <v>19</v>
      </c>
      <c r="H6493" s="19" t="s">
        <v>20</v>
      </c>
      <c r="I6493" s="20">
        <v>2000</v>
      </c>
      <c r="J6493" s="19" t="s">
        <v>21</v>
      </c>
      <c r="K64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6493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6493" s="15">
        <f>IF(Table1[[#This Row],[BusinessInfo_WomanOwned]]="True",1,0)</f>
        <v>0</v>
      </c>
      <c r="N6493" s="15">
        <f>IF(Table1[[#This Row],[BusinessInfo_MinorityOwned]]="True",1,0)</f>
        <v>1</v>
      </c>
      <c r="O6493" s="15">
        <f>IF(Table1[[#This Row],[BusinessInfo_VeteranOwned]]="True",1,0)</f>
        <v>0</v>
      </c>
    </row>
    <row r="6494" spans="1:15" x14ac:dyDescent="0.2">
      <c r="A6494" s="18">
        <v>41805</v>
      </c>
      <c r="B6494" s="19" t="s">
        <v>15</v>
      </c>
      <c r="C6494" s="19" t="s">
        <v>586</v>
      </c>
      <c r="D6494" s="19" t="s">
        <v>90</v>
      </c>
      <c r="E6494" s="19" t="s">
        <v>247</v>
      </c>
      <c r="F6494" s="19" t="s">
        <v>20</v>
      </c>
      <c r="G6494" s="19" t="s">
        <v>19</v>
      </c>
      <c r="H6494" s="19" t="s">
        <v>20</v>
      </c>
      <c r="I6494" s="20">
        <v>2000</v>
      </c>
      <c r="J6494" s="19" t="s">
        <v>21</v>
      </c>
      <c r="K64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64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6494" s="15">
        <f>IF(Table1[[#This Row],[BusinessInfo_WomanOwned]]="True",1,0)</f>
        <v>0</v>
      </c>
      <c r="N6494" s="15">
        <f>IF(Table1[[#This Row],[BusinessInfo_MinorityOwned]]="True",1,0)</f>
        <v>1</v>
      </c>
      <c r="O6494" s="15">
        <f>IF(Table1[[#This Row],[BusinessInfo_VeteranOwned]]="True",1,0)</f>
        <v>0</v>
      </c>
    </row>
    <row r="6495" spans="1:15" x14ac:dyDescent="0.2">
      <c r="A6495" s="18">
        <v>41806</v>
      </c>
      <c r="B6495" s="19" t="s">
        <v>15</v>
      </c>
      <c r="C6495" s="19" t="s">
        <v>133</v>
      </c>
      <c r="D6495" s="19" t="s">
        <v>23</v>
      </c>
      <c r="E6495" s="19" t="s">
        <v>54</v>
      </c>
      <c r="F6495" s="19" t="s">
        <v>20</v>
      </c>
      <c r="G6495" s="19" t="s">
        <v>19</v>
      </c>
      <c r="H6495" s="19" t="s">
        <v>20</v>
      </c>
      <c r="I6495" s="20">
        <v>2000</v>
      </c>
      <c r="J6495" s="19" t="s">
        <v>21</v>
      </c>
      <c r="K64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4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495" s="15">
        <f>IF(Table1[[#This Row],[BusinessInfo_WomanOwned]]="True",1,0)</f>
        <v>0</v>
      </c>
      <c r="N6495" s="15">
        <f>IF(Table1[[#This Row],[BusinessInfo_MinorityOwned]]="True",1,0)</f>
        <v>1</v>
      </c>
      <c r="O6495" s="15">
        <f>IF(Table1[[#This Row],[BusinessInfo_VeteranOwned]]="True",1,0)</f>
        <v>0</v>
      </c>
    </row>
    <row r="6496" spans="1:15" x14ac:dyDescent="0.2">
      <c r="A6496" s="18">
        <v>41809</v>
      </c>
      <c r="B6496" s="19" t="s">
        <v>15</v>
      </c>
      <c r="C6496" s="19" t="s">
        <v>22</v>
      </c>
      <c r="D6496" s="19" t="s">
        <v>26</v>
      </c>
      <c r="E6496" s="19" t="s">
        <v>247</v>
      </c>
      <c r="F6496" s="19" t="s">
        <v>20</v>
      </c>
      <c r="G6496" s="19" t="s">
        <v>20</v>
      </c>
      <c r="H6496" s="19" t="s">
        <v>19</v>
      </c>
      <c r="I6496" s="20">
        <v>10000</v>
      </c>
      <c r="J6496" s="19" t="s">
        <v>36</v>
      </c>
      <c r="K64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4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496" s="15">
        <f>IF(Table1[[#This Row],[BusinessInfo_WomanOwned]]="True",1,0)</f>
        <v>0</v>
      </c>
      <c r="N6496" s="15">
        <f>IF(Table1[[#This Row],[BusinessInfo_MinorityOwned]]="True",1,0)</f>
        <v>0</v>
      </c>
      <c r="O6496" s="15">
        <f>IF(Table1[[#This Row],[BusinessInfo_VeteranOwned]]="True",1,0)</f>
        <v>1</v>
      </c>
    </row>
    <row r="6497" spans="1:15" x14ac:dyDescent="0.2">
      <c r="A6497" s="18">
        <v>41814</v>
      </c>
      <c r="B6497" s="19" t="s">
        <v>15</v>
      </c>
      <c r="C6497" s="19" t="s">
        <v>80</v>
      </c>
      <c r="D6497" s="19" t="s">
        <v>33</v>
      </c>
      <c r="E6497" s="19" t="s">
        <v>27</v>
      </c>
      <c r="F6497" s="19" t="s">
        <v>20</v>
      </c>
      <c r="G6497" s="19" t="s">
        <v>20</v>
      </c>
      <c r="H6497" s="19" t="s">
        <v>20</v>
      </c>
      <c r="I6497" s="20">
        <v>2000</v>
      </c>
      <c r="J6497" s="19" t="s">
        <v>21</v>
      </c>
      <c r="K64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4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497" s="15">
        <f>IF(Table1[[#This Row],[BusinessInfo_WomanOwned]]="True",1,0)</f>
        <v>0</v>
      </c>
      <c r="N6497" s="15">
        <f>IF(Table1[[#This Row],[BusinessInfo_MinorityOwned]]="True",1,0)</f>
        <v>0</v>
      </c>
      <c r="O6497" s="15">
        <f>IF(Table1[[#This Row],[BusinessInfo_VeteranOwned]]="True",1,0)</f>
        <v>0</v>
      </c>
    </row>
    <row r="6498" spans="1:15" x14ac:dyDescent="0.2">
      <c r="A6498" s="18">
        <v>41822</v>
      </c>
      <c r="B6498" s="19" t="s">
        <v>15</v>
      </c>
      <c r="C6498" s="19" t="s">
        <v>34</v>
      </c>
      <c r="D6498" s="19" t="s">
        <v>49</v>
      </c>
      <c r="E6498" s="19" t="s">
        <v>54</v>
      </c>
      <c r="F6498" s="19" t="s">
        <v>19</v>
      </c>
      <c r="G6498" s="19" t="s">
        <v>19</v>
      </c>
      <c r="H6498" s="19" t="s">
        <v>20</v>
      </c>
      <c r="I6498" s="20">
        <v>2000</v>
      </c>
      <c r="J6498" s="19" t="s">
        <v>21</v>
      </c>
      <c r="K64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4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498" s="15">
        <f>IF(Table1[[#This Row],[BusinessInfo_WomanOwned]]="True",1,0)</f>
        <v>1</v>
      </c>
      <c r="N6498" s="15">
        <f>IF(Table1[[#This Row],[BusinessInfo_MinorityOwned]]="True",1,0)</f>
        <v>1</v>
      </c>
      <c r="O6498" s="15">
        <f>IF(Table1[[#This Row],[BusinessInfo_VeteranOwned]]="True",1,0)</f>
        <v>0</v>
      </c>
    </row>
    <row r="6499" spans="1:15" x14ac:dyDescent="0.2">
      <c r="A6499" s="18">
        <v>41831</v>
      </c>
      <c r="B6499" s="19" t="s">
        <v>15</v>
      </c>
      <c r="C6499" s="19" t="s">
        <v>65</v>
      </c>
      <c r="D6499" s="19" t="s">
        <v>66</v>
      </c>
      <c r="E6499" s="19" t="s">
        <v>247</v>
      </c>
      <c r="F6499" s="19" t="s">
        <v>20</v>
      </c>
      <c r="G6499" s="19" t="s">
        <v>20</v>
      </c>
      <c r="H6499" s="19" t="s">
        <v>20</v>
      </c>
      <c r="I6499" s="20">
        <v>2000</v>
      </c>
      <c r="J6499" s="19" t="s">
        <v>21</v>
      </c>
      <c r="K64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4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499" s="15">
        <f>IF(Table1[[#This Row],[BusinessInfo_WomanOwned]]="True",1,0)</f>
        <v>0</v>
      </c>
      <c r="N6499" s="15">
        <f>IF(Table1[[#This Row],[BusinessInfo_MinorityOwned]]="True",1,0)</f>
        <v>0</v>
      </c>
      <c r="O6499" s="15">
        <f>IF(Table1[[#This Row],[BusinessInfo_VeteranOwned]]="True",1,0)</f>
        <v>0</v>
      </c>
    </row>
    <row r="6500" spans="1:15" x14ac:dyDescent="0.2">
      <c r="A6500" s="18">
        <v>41832</v>
      </c>
      <c r="B6500" s="19" t="s">
        <v>15</v>
      </c>
      <c r="C6500" s="19" t="s">
        <v>34</v>
      </c>
      <c r="D6500" s="19" t="s">
        <v>70</v>
      </c>
      <c r="E6500" s="19" t="s">
        <v>54</v>
      </c>
      <c r="F6500" s="19" t="s">
        <v>20</v>
      </c>
      <c r="G6500" s="19" t="s">
        <v>20</v>
      </c>
      <c r="H6500" s="19" t="s">
        <v>20</v>
      </c>
      <c r="I6500" s="20">
        <v>2000</v>
      </c>
      <c r="J6500" s="19" t="s">
        <v>21</v>
      </c>
      <c r="K65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5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6500" s="15">
        <f>IF(Table1[[#This Row],[BusinessInfo_WomanOwned]]="True",1,0)</f>
        <v>0</v>
      </c>
      <c r="N6500" s="15">
        <f>IF(Table1[[#This Row],[BusinessInfo_MinorityOwned]]="True",1,0)</f>
        <v>0</v>
      </c>
      <c r="O6500" s="15">
        <f>IF(Table1[[#This Row],[BusinessInfo_VeteranOwned]]="True",1,0)</f>
        <v>0</v>
      </c>
    </row>
    <row r="6501" spans="1:15" x14ac:dyDescent="0.2">
      <c r="A6501" s="18">
        <v>41840</v>
      </c>
      <c r="B6501" s="19" t="s">
        <v>15</v>
      </c>
      <c r="C6501" s="19" t="s">
        <v>587</v>
      </c>
      <c r="D6501" s="19" t="s">
        <v>35</v>
      </c>
      <c r="E6501" s="19" t="s">
        <v>99</v>
      </c>
      <c r="F6501" s="19" t="s">
        <v>19</v>
      </c>
      <c r="G6501" s="19" t="s">
        <v>20</v>
      </c>
      <c r="H6501" s="19" t="s">
        <v>20</v>
      </c>
      <c r="I6501" s="20">
        <v>2000</v>
      </c>
      <c r="J6501" s="19" t="s">
        <v>21</v>
      </c>
      <c r="K65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5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501" s="15">
        <f>IF(Table1[[#This Row],[BusinessInfo_WomanOwned]]="True",1,0)</f>
        <v>1</v>
      </c>
      <c r="N6501" s="15">
        <f>IF(Table1[[#This Row],[BusinessInfo_MinorityOwned]]="True",1,0)</f>
        <v>0</v>
      </c>
      <c r="O6501" s="15">
        <f>IF(Table1[[#This Row],[BusinessInfo_VeteranOwned]]="True",1,0)</f>
        <v>0</v>
      </c>
    </row>
    <row r="6502" spans="1:15" x14ac:dyDescent="0.2">
      <c r="A6502" s="18">
        <v>41842</v>
      </c>
      <c r="B6502" s="19" t="s">
        <v>15</v>
      </c>
      <c r="C6502" s="19" t="s">
        <v>16</v>
      </c>
      <c r="D6502" s="19" t="s">
        <v>46</v>
      </c>
      <c r="E6502" s="19" t="s">
        <v>247</v>
      </c>
      <c r="F6502" s="19" t="s">
        <v>20</v>
      </c>
      <c r="G6502" s="19" t="s">
        <v>19</v>
      </c>
      <c r="H6502" s="19" t="s">
        <v>20</v>
      </c>
      <c r="I6502" s="20">
        <v>2000</v>
      </c>
      <c r="J6502" s="19" t="s">
        <v>21</v>
      </c>
      <c r="K65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5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502" s="15">
        <f>IF(Table1[[#This Row],[BusinessInfo_WomanOwned]]="True",1,0)</f>
        <v>0</v>
      </c>
      <c r="N6502" s="15">
        <f>IF(Table1[[#This Row],[BusinessInfo_MinorityOwned]]="True",1,0)</f>
        <v>1</v>
      </c>
      <c r="O6502" s="15">
        <f>IF(Table1[[#This Row],[BusinessInfo_VeteranOwned]]="True",1,0)</f>
        <v>0</v>
      </c>
    </row>
    <row r="6503" spans="1:15" x14ac:dyDescent="0.2">
      <c r="A6503" s="18">
        <v>41846</v>
      </c>
      <c r="B6503" s="19" t="s">
        <v>15</v>
      </c>
      <c r="C6503" s="19" t="s">
        <v>22</v>
      </c>
      <c r="D6503" s="19" t="s">
        <v>26</v>
      </c>
      <c r="E6503" s="19" t="s">
        <v>58</v>
      </c>
      <c r="F6503" s="19" t="s">
        <v>20</v>
      </c>
      <c r="G6503" s="19" t="s">
        <v>20</v>
      </c>
      <c r="H6503" s="19" t="s">
        <v>20</v>
      </c>
      <c r="I6503" s="20">
        <v>5000</v>
      </c>
      <c r="J6503" s="19" t="s">
        <v>25</v>
      </c>
      <c r="K65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5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503" s="15">
        <f>IF(Table1[[#This Row],[BusinessInfo_WomanOwned]]="True",1,0)</f>
        <v>0</v>
      </c>
      <c r="N6503" s="15">
        <f>IF(Table1[[#This Row],[BusinessInfo_MinorityOwned]]="True",1,0)</f>
        <v>0</v>
      </c>
      <c r="O6503" s="15">
        <f>IF(Table1[[#This Row],[BusinessInfo_VeteranOwned]]="True",1,0)</f>
        <v>0</v>
      </c>
    </row>
    <row r="6504" spans="1:15" x14ac:dyDescent="0.2">
      <c r="A6504" s="18">
        <v>41849</v>
      </c>
      <c r="B6504" s="19" t="s">
        <v>15</v>
      </c>
      <c r="C6504" s="19" t="s">
        <v>34</v>
      </c>
      <c r="D6504" s="19" t="s">
        <v>33</v>
      </c>
      <c r="E6504" s="19" t="s">
        <v>54</v>
      </c>
      <c r="F6504" s="19" t="s">
        <v>20</v>
      </c>
      <c r="G6504" s="19" t="s">
        <v>20</v>
      </c>
      <c r="H6504" s="19" t="s">
        <v>20</v>
      </c>
      <c r="I6504" s="20">
        <v>2000</v>
      </c>
      <c r="J6504" s="19" t="s">
        <v>21</v>
      </c>
      <c r="K65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5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504" s="15">
        <f>IF(Table1[[#This Row],[BusinessInfo_WomanOwned]]="True",1,0)</f>
        <v>0</v>
      </c>
      <c r="N6504" s="15">
        <f>IF(Table1[[#This Row],[BusinessInfo_MinorityOwned]]="True",1,0)</f>
        <v>0</v>
      </c>
      <c r="O6504" s="15">
        <f>IF(Table1[[#This Row],[BusinessInfo_VeteranOwned]]="True",1,0)</f>
        <v>0</v>
      </c>
    </row>
    <row r="6505" spans="1:15" x14ac:dyDescent="0.2">
      <c r="A6505" s="18">
        <v>41850</v>
      </c>
      <c r="B6505" s="19" t="s">
        <v>15</v>
      </c>
      <c r="C6505" s="19" t="s">
        <v>32</v>
      </c>
      <c r="D6505" s="19" t="s">
        <v>35</v>
      </c>
      <c r="E6505" s="19" t="s">
        <v>18</v>
      </c>
      <c r="F6505" s="19" t="s">
        <v>20</v>
      </c>
      <c r="G6505" s="19" t="s">
        <v>19</v>
      </c>
      <c r="H6505" s="19" t="s">
        <v>20</v>
      </c>
      <c r="I6505" s="20">
        <v>2000</v>
      </c>
      <c r="J6505" s="19" t="s">
        <v>21</v>
      </c>
      <c r="K65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5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505" s="15">
        <f>IF(Table1[[#This Row],[BusinessInfo_WomanOwned]]="True",1,0)</f>
        <v>0</v>
      </c>
      <c r="N6505" s="15">
        <f>IF(Table1[[#This Row],[BusinessInfo_MinorityOwned]]="True",1,0)</f>
        <v>1</v>
      </c>
      <c r="O6505" s="15">
        <f>IF(Table1[[#This Row],[BusinessInfo_VeteranOwned]]="True",1,0)</f>
        <v>0</v>
      </c>
    </row>
    <row r="6506" spans="1:15" x14ac:dyDescent="0.2">
      <c r="A6506" s="18">
        <v>41853</v>
      </c>
      <c r="B6506" s="19" t="s">
        <v>15</v>
      </c>
      <c r="C6506" s="19" t="s">
        <v>34</v>
      </c>
      <c r="D6506" s="19" t="s">
        <v>49</v>
      </c>
      <c r="E6506" s="19" t="s">
        <v>99</v>
      </c>
      <c r="F6506" s="19" t="s">
        <v>20</v>
      </c>
      <c r="G6506" s="19" t="s">
        <v>20</v>
      </c>
      <c r="H6506" s="19" t="s">
        <v>20</v>
      </c>
      <c r="I6506" s="20">
        <v>2000</v>
      </c>
      <c r="J6506" s="19" t="s">
        <v>21</v>
      </c>
      <c r="K65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5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506" s="15">
        <f>IF(Table1[[#This Row],[BusinessInfo_WomanOwned]]="True",1,0)</f>
        <v>0</v>
      </c>
      <c r="N6506" s="15">
        <f>IF(Table1[[#This Row],[BusinessInfo_MinorityOwned]]="True",1,0)</f>
        <v>0</v>
      </c>
      <c r="O6506" s="15">
        <f>IF(Table1[[#This Row],[BusinessInfo_VeteranOwned]]="True",1,0)</f>
        <v>0</v>
      </c>
    </row>
    <row r="6507" spans="1:15" x14ac:dyDescent="0.2">
      <c r="A6507" s="18">
        <v>40707</v>
      </c>
      <c r="B6507" s="19" t="s">
        <v>15</v>
      </c>
      <c r="C6507" s="19" t="s">
        <v>16</v>
      </c>
      <c r="D6507" s="19" t="s">
        <v>46</v>
      </c>
      <c r="E6507" s="19" t="s">
        <v>54</v>
      </c>
      <c r="F6507" s="19" t="s">
        <v>20</v>
      </c>
      <c r="G6507" s="19" t="s">
        <v>19</v>
      </c>
      <c r="H6507" s="19" t="s">
        <v>20</v>
      </c>
      <c r="I6507" s="20">
        <v>2000</v>
      </c>
      <c r="J6507" s="19" t="s">
        <v>21</v>
      </c>
      <c r="K65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5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507" s="15">
        <f>IF(Table1[[#This Row],[BusinessInfo_WomanOwned]]="True",1,0)</f>
        <v>0</v>
      </c>
      <c r="N6507" s="15">
        <f>IF(Table1[[#This Row],[BusinessInfo_MinorityOwned]]="True",1,0)</f>
        <v>1</v>
      </c>
      <c r="O6507" s="15">
        <f>IF(Table1[[#This Row],[BusinessInfo_VeteranOwned]]="True",1,0)</f>
        <v>0</v>
      </c>
    </row>
    <row r="6508" spans="1:15" x14ac:dyDescent="0.2">
      <c r="A6508" s="18">
        <v>40714</v>
      </c>
      <c r="B6508" s="19" t="s">
        <v>15</v>
      </c>
      <c r="C6508" s="19" t="s">
        <v>59</v>
      </c>
      <c r="D6508" s="19" t="s">
        <v>50</v>
      </c>
      <c r="E6508" s="19" t="s">
        <v>247</v>
      </c>
      <c r="F6508" s="19" t="s">
        <v>20</v>
      </c>
      <c r="G6508" s="19" t="s">
        <v>19</v>
      </c>
      <c r="H6508" s="19" t="s">
        <v>20</v>
      </c>
      <c r="I6508" s="20">
        <v>5000</v>
      </c>
      <c r="J6508" s="19" t="s">
        <v>25</v>
      </c>
      <c r="K65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5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6508" s="15">
        <f>IF(Table1[[#This Row],[BusinessInfo_WomanOwned]]="True",1,0)</f>
        <v>0</v>
      </c>
      <c r="N6508" s="15">
        <f>IF(Table1[[#This Row],[BusinessInfo_MinorityOwned]]="True",1,0)</f>
        <v>1</v>
      </c>
      <c r="O6508" s="15">
        <f>IF(Table1[[#This Row],[BusinessInfo_VeteranOwned]]="True",1,0)</f>
        <v>0</v>
      </c>
    </row>
    <row r="6509" spans="1:15" x14ac:dyDescent="0.2">
      <c r="A6509" s="18">
        <v>41854</v>
      </c>
      <c r="B6509" s="19" t="s">
        <v>15</v>
      </c>
      <c r="C6509" s="19" t="s">
        <v>34</v>
      </c>
      <c r="D6509" s="19" t="s">
        <v>35</v>
      </c>
      <c r="E6509" s="19" t="s">
        <v>247</v>
      </c>
      <c r="F6509" s="19" t="s">
        <v>20</v>
      </c>
      <c r="G6509" s="19" t="s">
        <v>20</v>
      </c>
      <c r="H6509" s="19" t="s">
        <v>20</v>
      </c>
      <c r="I6509" s="20">
        <v>2000</v>
      </c>
      <c r="J6509" s="19" t="s">
        <v>21</v>
      </c>
      <c r="K65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5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509" s="15">
        <f>IF(Table1[[#This Row],[BusinessInfo_WomanOwned]]="True",1,0)</f>
        <v>0</v>
      </c>
      <c r="N6509" s="15">
        <f>IF(Table1[[#This Row],[BusinessInfo_MinorityOwned]]="True",1,0)</f>
        <v>0</v>
      </c>
      <c r="O6509" s="15">
        <f>IF(Table1[[#This Row],[BusinessInfo_VeteranOwned]]="True",1,0)</f>
        <v>0</v>
      </c>
    </row>
    <row r="6510" spans="1:15" x14ac:dyDescent="0.2">
      <c r="A6510" s="18">
        <v>41857</v>
      </c>
      <c r="B6510" s="19" t="s">
        <v>15</v>
      </c>
      <c r="C6510" s="19" t="s">
        <v>34</v>
      </c>
      <c r="D6510" s="19" t="s">
        <v>35</v>
      </c>
      <c r="E6510" s="19" t="s">
        <v>57</v>
      </c>
      <c r="F6510" s="19" t="s">
        <v>20</v>
      </c>
      <c r="G6510" s="19" t="s">
        <v>20</v>
      </c>
      <c r="H6510" s="19" t="s">
        <v>20</v>
      </c>
      <c r="I6510" s="20">
        <v>5000</v>
      </c>
      <c r="J6510" s="19" t="s">
        <v>25</v>
      </c>
      <c r="K65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5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510" s="15">
        <f>IF(Table1[[#This Row],[BusinessInfo_WomanOwned]]="True",1,0)</f>
        <v>0</v>
      </c>
      <c r="N6510" s="15">
        <f>IF(Table1[[#This Row],[BusinessInfo_MinorityOwned]]="True",1,0)</f>
        <v>0</v>
      </c>
      <c r="O6510" s="15">
        <f>IF(Table1[[#This Row],[BusinessInfo_VeteranOwned]]="True",1,0)</f>
        <v>0</v>
      </c>
    </row>
    <row r="6511" spans="1:15" x14ac:dyDescent="0.2">
      <c r="A6511" s="18">
        <v>40716</v>
      </c>
      <c r="B6511" s="19" t="s">
        <v>15</v>
      </c>
      <c r="C6511" s="19" t="s">
        <v>52</v>
      </c>
      <c r="D6511" s="19" t="s">
        <v>53</v>
      </c>
      <c r="E6511" s="19" t="s">
        <v>27</v>
      </c>
      <c r="F6511" s="19" t="s">
        <v>20</v>
      </c>
      <c r="G6511" s="19" t="s">
        <v>20</v>
      </c>
      <c r="H6511" s="19" t="s">
        <v>20</v>
      </c>
      <c r="I6511" s="20">
        <v>2000</v>
      </c>
      <c r="J6511" s="19" t="s">
        <v>21</v>
      </c>
      <c r="K65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65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6511" s="15">
        <f>IF(Table1[[#This Row],[BusinessInfo_WomanOwned]]="True",1,0)</f>
        <v>0</v>
      </c>
      <c r="N6511" s="15">
        <f>IF(Table1[[#This Row],[BusinessInfo_MinorityOwned]]="True",1,0)</f>
        <v>0</v>
      </c>
      <c r="O6511" s="15">
        <f>IF(Table1[[#This Row],[BusinessInfo_VeteranOwned]]="True",1,0)</f>
        <v>0</v>
      </c>
    </row>
    <row r="6512" spans="1:15" x14ac:dyDescent="0.2">
      <c r="A6512" s="18">
        <v>41861</v>
      </c>
      <c r="B6512" s="19" t="s">
        <v>15</v>
      </c>
      <c r="C6512" s="19" t="s">
        <v>34</v>
      </c>
      <c r="D6512" s="19" t="s">
        <v>33</v>
      </c>
      <c r="E6512" s="19" t="s">
        <v>47</v>
      </c>
      <c r="F6512" s="19" t="s">
        <v>19</v>
      </c>
      <c r="G6512" s="19" t="s">
        <v>20</v>
      </c>
      <c r="H6512" s="19" t="s">
        <v>20</v>
      </c>
      <c r="I6512" s="20">
        <v>2000</v>
      </c>
      <c r="J6512" s="19" t="s">
        <v>21</v>
      </c>
      <c r="K65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5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512" s="15">
        <f>IF(Table1[[#This Row],[BusinessInfo_WomanOwned]]="True",1,0)</f>
        <v>1</v>
      </c>
      <c r="N6512" s="15">
        <f>IF(Table1[[#This Row],[BusinessInfo_MinorityOwned]]="True",1,0)</f>
        <v>0</v>
      </c>
      <c r="O6512" s="15">
        <f>IF(Table1[[#This Row],[BusinessInfo_VeteranOwned]]="True",1,0)</f>
        <v>0</v>
      </c>
    </row>
    <row r="6513" spans="1:15" x14ac:dyDescent="0.2">
      <c r="A6513" s="18">
        <v>41864</v>
      </c>
      <c r="B6513" s="19" t="s">
        <v>15</v>
      </c>
      <c r="C6513" s="19" t="s">
        <v>52</v>
      </c>
      <c r="D6513" s="19" t="s">
        <v>53</v>
      </c>
      <c r="E6513" s="19" t="s">
        <v>247</v>
      </c>
      <c r="F6513" s="19" t="s">
        <v>20</v>
      </c>
      <c r="G6513" s="19" t="s">
        <v>20</v>
      </c>
      <c r="H6513" s="19" t="s">
        <v>20</v>
      </c>
      <c r="I6513" s="20">
        <v>2000</v>
      </c>
      <c r="J6513" s="19" t="s">
        <v>21</v>
      </c>
      <c r="K65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65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6513" s="15">
        <f>IF(Table1[[#This Row],[BusinessInfo_WomanOwned]]="True",1,0)</f>
        <v>0</v>
      </c>
      <c r="N6513" s="15">
        <f>IF(Table1[[#This Row],[BusinessInfo_MinorityOwned]]="True",1,0)</f>
        <v>0</v>
      </c>
      <c r="O6513" s="15">
        <f>IF(Table1[[#This Row],[BusinessInfo_VeteranOwned]]="True",1,0)</f>
        <v>0</v>
      </c>
    </row>
    <row r="6514" spans="1:15" x14ac:dyDescent="0.2">
      <c r="A6514" s="18">
        <v>41866</v>
      </c>
      <c r="B6514" s="19" t="s">
        <v>15</v>
      </c>
      <c r="C6514" s="19" t="s">
        <v>80</v>
      </c>
      <c r="D6514" s="19" t="s">
        <v>50</v>
      </c>
      <c r="E6514" s="19" t="s">
        <v>47</v>
      </c>
      <c r="F6514" s="19" t="s">
        <v>20</v>
      </c>
      <c r="G6514" s="19" t="s">
        <v>19</v>
      </c>
      <c r="H6514" s="19" t="s">
        <v>20</v>
      </c>
      <c r="I6514" s="20">
        <v>2000</v>
      </c>
      <c r="J6514" s="19" t="s">
        <v>21</v>
      </c>
      <c r="K65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5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6514" s="15">
        <f>IF(Table1[[#This Row],[BusinessInfo_WomanOwned]]="True",1,0)</f>
        <v>0</v>
      </c>
      <c r="N6514" s="15">
        <f>IF(Table1[[#This Row],[BusinessInfo_MinorityOwned]]="True",1,0)</f>
        <v>1</v>
      </c>
      <c r="O6514" s="15">
        <f>IF(Table1[[#This Row],[BusinessInfo_VeteranOwned]]="True",1,0)</f>
        <v>0</v>
      </c>
    </row>
    <row r="6515" spans="1:15" x14ac:dyDescent="0.2">
      <c r="A6515" s="18">
        <v>41868</v>
      </c>
      <c r="B6515" s="19" t="s">
        <v>15</v>
      </c>
      <c r="C6515" s="19" t="s">
        <v>52</v>
      </c>
      <c r="D6515" s="19" t="s">
        <v>53</v>
      </c>
      <c r="E6515" s="19" t="s">
        <v>43</v>
      </c>
      <c r="F6515" s="19" t="s">
        <v>20</v>
      </c>
      <c r="G6515" s="19" t="s">
        <v>20</v>
      </c>
      <c r="H6515" s="19" t="s">
        <v>20</v>
      </c>
      <c r="I6515" s="20">
        <v>10000</v>
      </c>
      <c r="J6515" s="19" t="s">
        <v>36</v>
      </c>
      <c r="K65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65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6515" s="15">
        <f>IF(Table1[[#This Row],[BusinessInfo_WomanOwned]]="True",1,0)</f>
        <v>0</v>
      </c>
      <c r="N6515" s="15">
        <f>IF(Table1[[#This Row],[BusinessInfo_MinorityOwned]]="True",1,0)</f>
        <v>0</v>
      </c>
      <c r="O6515" s="15">
        <f>IF(Table1[[#This Row],[BusinessInfo_VeteranOwned]]="True",1,0)</f>
        <v>0</v>
      </c>
    </row>
    <row r="6516" spans="1:15" x14ac:dyDescent="0.2">
      <c r="A6516" s="18">
        <v>41870</v>
      </c>
      <c r="B6516" s="19" t="s">
        <v>15</v>
      </c>
      <c r="C6516" s="19" t="s">
        <v>65</v>
      </c>
      <c r="D6516" s="19" t="s">
        <v>66</v>
      </c>
      <c r="E6516" s="19" t="s">
        <v>247</v>
      </c>
      <c r="F6516" s="19" t="s">
        <v>20</v>
      </c>
      <c r="G6516" s="19" t="s">
        <v>19</v>
      </c>
      <c r="H6516" s="19" t="s">
        <v>20</v>
      </c>
      <c r="I6516" s="20">
        <v>2000</v>
      </c>
      <c r="J6516" s="19" t="s">
        <v>21</v>
      </c>
      <c r="K65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5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516" s="15">
        <f>IF(Table1[[#This Row],[BusinessInfo_WomanOwned]]="True",1,0)</f>
        <v>0</v>
      </c>
      <c r="N6516" s="15">
        <f>IF(Table1[[#This Row],[BusinessInfo_MinorityOwned]]="True",1,0)</f>
        <v>1</v>
      </c>
      <c r="O6516" s="15">
        <f>IF(Table1[[#This Row],[BusinessInfo_VeteranOwned]]="True",1,0)</f>
        <v>0</v>
      </c>
    </row>
    <row r="6517" spans="1:15" x14ac:dyDescent="0.2">
      <c r="A6517" s="18">
        <v>41875</v>
      </c>
      <c r="B6517" s="19" t="s">
        <v>15</v>
      </c>
      <c r="C6517" s="19" t="s">
        <v>67</v>
      </c>
      <c r="D6517" s="19" t="s">
        <v>85</v>
      </c>
      <c r="E6517" s="19" t="s">
        <v>18</v>
      </c>
      <c r="F6517" s="19" t="s">
        <v>20</v>
      </c>
      <c r="G6517" s="19" t="s">
        <v>20</v>
      </c>
      <c r="H6517" s="19" t="s">
        <v>20</v>
      </c>
      <c r="I6517" s="20">
        <v>10000</v>
      </c>
      <c r="J6517" s="19" t="s">
        <v>36</v>
      </c>
      <c r="K65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5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6517" s="15">
        <f>IF(Table1[[#This Row],[BusinessInfo_WomanOwned]]="True",1,0)</f>
        <v>0</v>
      </c>
      <c r="N6517" s="15">
        <f>IF(Table1[[#This Row],[BusinessInfo_MinorityOwned]]="True",1,0)</f>
        <v>0</v>
      </c>
      <c r="O6517" s="15">
        <f>IF(Table1[[#This Row],[BusinessInfo_VeteranOwned]]="True",1,0)</f>
        <v>0</v>
      </c>
    </row>
    <row r="6518" spans="1:15" x14ac:dyDescent="0.2">
      <c r="A6518" s="18">
        <v>41878</v>
      </c>
      <c r="B6518" s="19" t="s">
        <v>15</v>
      </c>
      <c r="C6518" s="19" t="s">
        <v>59</v>
      </c>
      <c r="D6518" s="19" t="s">
        <v>49</v>
      </c>
      <c r="E6518" s="19" t="s">
        <v>43</v>
      </c>
      <c r="F6518" s="19" t="s">
        <v>20</v>
      </c>
      <c r="G6518" s="19" t="s">
        <v>19</v>
      </c>
      <c r="H6518" s="19" t="s">
        <v>20</v>
      </c>
      <c r="I6518" s="20">
        <v>5000</v>
      </c>
      <c r="J6518" s="19" t="s">
        <v>25</v>
      </c>
      <c r="K65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5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518" s="15">
        <f>IF(Table1[[#This Row],[BusinessInfo_WomanOwned]]="True",1,0)</f>
        <v>0</v>
      </c>
      <c r="N6518" s="15">
        <f>IF(Table1[[#This Row],[BusinessInfo_MinorityOwned]]="True",1,0)</f>
        <v>1</v>
      </c>
      <c r="O6518" s="15">
        <f>IF(Table1[[#This Row],[BusinessInfo_VeteranOwned]]="True",1,0)</f>
        <v>0</v>
      </c>
    </row>
    <row r="6519" spans="1:15" x14ac:dyDescent="0.2">
      <c r="A6519" s="18">
        <v>41879</v>
      </c>
      <c r="B6519" s="19" t="s">
        <v>15</v>
      </c>
      <c r="C6519" s="19" t="s">
        <v>28</v>
      </c>
      <c r="D6519" s="19" t="s">
        <v>29</v>
      </c>
      <c r="E6519" s="19" t="s">
        <v>99</v>
      </c>
      <c r="F6519" s="19" t="s">
        <v>20</v>
      </c>
      <c r="G6519" s="19" t="s">
        <v>20</v>
      </c>
      <c r="H6519" s="19" t="s">
        <v>20</v>
      </c>
      <c r="I6519" s="20">
        <v>5000</v>
      </c>
      <c r="J6519" s="19" t="s">
        <v>25</v>
      </c>
      <c r="K65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65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6519" s="15">
        <f>IF(Table1[[#This Row],[BusinessInfo_WomanOwned]]="True",1,0)</f>
        <v>0</v>
      </c>
      <c r="N6519" s="15">
        <f>IF(Table1[[#This Row],[BusinessInfo_MinorityOwned]]="True",1,0)</f>
        <v>0</v>
      </c>
      <c r="O6519" s="15">
        <f>IF(Table1[[#This Row],[BusinessInfo_VeteranOwned]]="True",1,0)</f>
        <v>0</v>
      </c>
    </row>
    <row r="6520" spans="1:15" x14ac:dyDescent="0.2">
      <c r="A6520" s="18">
        <v>41880</v>
      </c>
      <c r="B6520" s="19" t="s">
        <v>15</v>
      </c>
      <c r="C6520" s="19" t="s">
        <v>34</v>
      </c>
      <c r="D6520" s="19" t="s">
        <v>33</v>
      </c>
      <c r="E6520" s="19" t="s">
        <v>77</v>
      </c>
      <c r="F6520" s="19" t="s">
        <v>20</v>
      </c>
      <c r="G6520" s="19" t="s">
        <v>20</v>
      </c>
      <c r="H6520" s="19" t="s">
        <v>20</v>
      </c>
      <c r="I6520" s="20">
        <v>2000</v>
      </c>
      <c r="J6520" s="19" t="s">
        <v>21</v>
      </c>
      <c r="K65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5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520" s="15">
        <f>IF(Table1[[#This Row],[BusinessInfo_WomanOwned]]="True",1,0)</f>
        <v>0</v>
      </c>
      <c r="N6520" s="15">
        <f>IF(Table1[[#This Row],[BusinessInfo_MinorityOwned]]="True",1,0)</f>
        <v>0</v>
      </c>
      <c r="O6520" s="15">
        <f>IF(Table1[[#This Row],[BusinessInfo_VeteranOwned]]="True",1,0)</f>
        <v>0</v>
      </c>
    </row>
    <row r="6521" spans="1:15" x14ac:dyDescent="0.2">
      <c r="A6521" s="18">
        <v>41884</v>
      </c>
      <c r="B6521" s="19" t="s">
        <v>15</v>
      </c>
      <c r="C6521" s="19" t="s">
        <v>34</v>
      </c>
      <c r="D6521" s="19" t="s">
        <v>50</v>
      </c>
      <c r="E6521" s="19" t="s">
        <v>57</v>
      </c>
      <c r="F6521" s="19" t="s">
        <v>19</v>
      </c>
      <c r="G6521" s="19" t="s">
        <v>19</v>
      </c>
      <c r="H6521" s="19" t="s">
        <v>20</v>
      </c>
      <c r="I6521" s="20">
        <v>5000</v>
      </c>
      <c r="J6521" s="19" t="s">
        <v>25</v>
      </c>
      <c r="K65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5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6521" s="15">
        <f>IF(Table1[[#This Row],[BusinessInfo_WomanOwned]]="True",1,0)</f>
        <v>1</v>
      </c>
      <c r="N6521" s="15">
        <f>IF(Table1[[#This Row],[BusinessInfo_MinorityOwned]]="True",1,0)</f>
        <v>1</v>
      </c>
      <c r="O6521" s="15">
        <f>IF(Table1[[#This Row],[BusinessInfo_VeteranOwned]]="True",1,0)</f>
        <v>0</v>
      </c>
    </row>
    <row r="6522" spans="1:15" x14ac:dyDescent="0.2">
      <c r="A6522" s="18">
        <v>41885</v>
      </c>
      <c r="B6522" s="19" t="s">
        <v>15</v>
      </c>
      <c r="C6522" s="19" t="s">
        <v>65</v>
      </c>
      <c r="D6522" s="19" t="s">
        <v>66</v>
      </c>
      <c r="E6522" s="19" t="s">
        <v>47</v>
      </c>
      <c r="F6522" s="19" t="s">
        <v>20</v>
      </c>
      <c r="G6522" s="19" t="s">
        <v>20</v>
      </c>
      <c r="H6522" s="19" t="s">
        <v>20</v>
      </c>
      <c r="I6522" s="20">
        <v>2000</v>
      </c>
      <c r="J6522" s="19" t="s">
        <v>21</v>
      </c>
      <c r="K65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5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522" s="15">
        <f>IF(Table1[[#This Row],[BusinessInfo_WomanOwned]]="True",1,0)</f>
        <v>0</v>
      </c>
      <c r="N6522" s="15">
        <f>IF(Table1[[#This Row],[BusinessInfo_MinorityOwned]]="True",1,0)</f>
        <v>0</v>
      </c>
      <c r="O6522" s="15">
        <f>IF(Table1[[#This Row],[BusinessInfo_VeteranOwned]]="True",1,0)</f>
        <v>0</v>
      </c>
    </row>
    <row r="6523" spans="1:15" x14ac:dyDescent="0.2">
      <c r="A6523" s="18">
        <v>40724</v>
      </c>
      <c r="B6523" s="19" t="s">
        <v>15</v>
      </c>
      <c r="C6523" s="19" t="s">
        <v>141</v>
      </c>
      <c r="D6523" s="19" t="s">
        <v>45</v>
      </c>
      <c r="E6523" s="19" t="s">
        <v>247</v>
      </c>
      <c r="F6523" s="19" t="s">
        <v>20</v>
      </c>
      <c r="G6523" s="19" t="s">
        <v>19</v>
      </c>
      <c r="H6523" s="19" t="s">
        <v>20</v>
      </c>
      <c r="I6523" s="20">
        <v>2000</v>
      </c>
      <c r="J6523" s="19" t="s">
        <v>21</v>
      </c>
      <c r="K65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5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6523" s="15">
        <f>IF(Table1[[#This Row],[BusinessInfo_WomanOwned]]="True",1,0)</f>
        <v>0</v>
      </c>
      <c r="N6523" s="15">
        <f>IF(Table1[[#This Row],[BusinessInfo_MinorityOwned]]="True",1,0)</f>
        <v>1</v>
      </c>
      <c r="O6523" s="15">
        <f>IF(Table1[[#This Row],[BusinessInfo_VeteranOwned]]="True",1,0)</f>
        <v>0</v>
      </c>
    </row>
    <row r="6524" spans="1:15" x14ac:dyDescent="0.2">
      <c r="A6524" s="18">
        <v>41886</v>
      </c>
      <c r="B6524" s="19" t="s">
        <v>15</v>
      </c>
      <c r="C6524" s="19" t="s">
        <v>65</v>
      </c>
      <c r="D6524" s="19" t="s">
        <v>66</v>
      </c>
      <c r="E6524" s="19" t="s">
        <v>247</v>
      </c>
      <c r="F6524" s="19" t="s">
        <v>20</v>
      </c>
      <c r="G6524" s="19" t="s">
        <v>20</v>
      </c>
      <c r="H6524" s="19" t="s">
        <v>20</v>
      </c>
      <c r="I6524" s="20">
        <v>2000</v>
      </c>
      <c r="J6524" s="19" t="s">
        <v>21</v>
      </c>
      <c r="K65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5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524" s="15">
        <f>IF(Table1[[#This Row],[BusinessInfo_WomanOwned]]="True",1,0)</f>
        <v>0</v>
      </c>
      <c r="N6524" s="15">
        <f>IF(Table1[[#This Row],[BusinessInfo_MinorityOwned]]="True",1,0)</f>
        <v>0</v>
      </c>
      <c r="O6524" s="15">
        <f>IF(Table1[[#This Row],[BusinessInfo_VeteranOwned]]="True",1,0)</f>
        <v>0</v>
      </c>
    </row>
    <row r="6525" spans="1:15" x14ac:dyDescent="0.2">
      <c r="A6525" s="18">
        <v>41888</v>
      </c>
      <c r="B6525" s="19" t="s">
        <v>15</v>
      </c>
      <c r="C6525" s="19" t="s">
        <v>16</v>
      </c>
      <c r="D6525" s="19" t="s">
        <v>17</v>
      </c>
      <c r="E6525" s="19" t="s">
        <v>43</v>
      </c>
      <c r="F6525" s="19" t="s">
        <v>19</v>
      </c>
      <c r="G6525" s="19" t="s">
        <v>20</v>
      </c>
      <c r="H6525" s="19" t="s">
        <v>20</v>
      </c>
      <c r="I6525" s="20">
        <v>2000</v>
      </c>
      <c r="J6525" s="19" t="s">
        <v>21</v>
      </c>
      <c r="K65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5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6525" s="15">
        <f>IF(Table1[[#This Row],[BusinessInfo_WomanOwned]]="True",1,0)</f>
        <v>1</v>
      </c>
      <c r="N6525" s="15">
        <f>IF(Table1[[#This Row],[BusinessInfo_MinorityOwned]]="True",1,0)</f>
        <v>0</v>
      </c>
      <c r="O6525" s="15">
        <f>IF(Table1[[#This Row],[BusinessInfo_VeteranOwned]]="True",1,0)</f>
        <v>0</v>
      </c>
    </row>
    <row r="6526" spans="1:15" x14ac:dyDescent="0.2">
      <c r="A6526" s="18">
        <v>41889</v>
      </c>
      <c r="B6526" s="19" t="s">
        <v>15</v>
      </c>
      <c r="C6526" s="19" t="s">
        <v>281</v>
      </c>
      <c r="D6526" s="19" t="s">
        <v>46</v>
      </c>
      <c r="E6526" s="19" t="s">
        <v>18</v>
      </c>
      <c r="F6526" s="19" t="s">
        <v>20</v>
      </c>
      <c r="G6526" s="19" t="s">
        <v>20</v>
      </c>
      <c r="H6526" s="19" t="s">
        <v>20</v>
      </c>
      <c r="I6526" s="20">
        <v>5000</v>
      </c>
      <c r="J6526" s="19" t="s">
        <v>25</v>
      </c>
      <c r="K65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5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526" s="15">
        <f>IF(Table1[[#This Row],[BusinessInfo_WomanOwned]]="True",1,0)</f>
        <v>0</v>
      </c>
      <c r="N6526" s="15">
        <f>IF(Table1[[#This Row],[BusinessInfo_MinorityOwned]]="True",1,0)</f>
        <v>0</v>
      </c>
      <c r="O6526" s="15">
        <f>IF(Table1[[#This Row],[BusinessInfo_VeteranOwned]]="True",1,0)</f>
        <v>0</v>
      </c>
    </row>
    <row r="6527" spans="1:15" x14ac:dyDescent="0.2">
      <c r="A6527" s="18">
        <v>41896</v>
      </c>
      <c r="B6527" s="19" t="s">
        <v>15</v>
      </c>
      <c r="C6527" s="19" t="s">
        <v>28</v>
      </c>
      <c r="D6527" s="19" t="s">
        <v>29</v>
      </c>
      <c r="E6527" s="19" t="s">
        <v>54</v>
      </c>
      <c r="F6527" s="19" t="s">
        <v>20</v>
      </c>
      <c r="G6527" s="19" t="s">
        <v>20</v>
      </c>
      <c r="H6527" s="19" t="s">
        <v>20</v>
      </c>
      <c r="I6527" s="20">
        <v>5000</v>
      </c>
      <c r="J6527" s="19" t="s">
        <v>25</v>
      </c>
      <c r="K65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65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6527" s="15">
        <f>IF(Table1[[#This Row],[BusinessInfo_WomanOwned]]="True",1,0)</f>
        <v>0</v>
      </c>
      <c r="N6527" s="15">
        <f>IF(Table1[[#This Row],[BusinessInfo_MinorityOwned]]="True",1,0)</f>
        <v>0</v>
      </c>
      <c r="O6527" s="15">
        <f>IF(Table1[[#This Row],[BusinessInfo_VeteranOwned]]="True",1,0)</f>
        <v>0</v>
      </c>
    </row>
    <row r="6528" spans="1:15" x14ac:dyDescent="0.2">
      <c r="A6528" s="18">
        <v>41897</v>
      </c>
      <c r="B6528" s="19" t="s">
        <v>15</v>
      </c>
      <c r="C6528" s="19" t="s">
        <v>44</v>
      </c>
      <c r="D6528" s="19" t="s">
        <v>23</v>
      </c>
      <c r="E6528" s="19" t="s">
        <v>54</v>
      </c>
      <c r="F6528" s="19" t="s">
        <v>20</v>
      </c>
      <c r="G6528" s="19" t="s">
        <v>20</v>
      </c>
      <c r="H6528" s="19" t="s">
        <v>20</v>
      </c>
      <c r="I6528" s="20">
        <v>2000</v>
      </c>
      <c r="J6528" s="19" t="s">
        <v>21</v>
      </c>
      <c r="K65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5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528" s="15">
        <f>IF(Table1[[#This Row],[BusinessInfo_WomanOwned]]="True",1,0)</f>
        <v>0</v>
      </c>
      <c r="N6528" s="15">
        <f>IF(Table1[[#This Row],[BusinessInfo_MinorityOwned]]="True",1,0)</f>
        <v>0</v>
      </c>
      <c r="O6528" s="15">
        <f>IF(Table1[[#This Row],[BusinessInfo_VeteranOwned]]="True",1,0)</f>
        <v>0</v>
      </c>
    </row>
    <row r="6529" spans="1:15" x14ac:dyDescent="0.2">
      <c r="A6529" s="18">
        <v>41904</v>
      </c>
      <c r="B6529" s="19" t="s">
        <v>15</v>
      </c>
      <c r="C6529" s="19" t="s">
        <v>34</v>
      </c>
      <c r="D6529" s="19" t="s">
        <v>33</v>
      </c>
      <c r="E6529" s="19" t="s">
        <v>247</v>
      </c>
      <c r="F6529" s="19" t="s">
        <v>20</v>
      </c>
      <c r="G6529" s="19" t="s">
        <v>20</v>
      </c>
      <c r="H6529" s="19" t="s">
        <v>20</v>
      </c>
      <c r="I6529" s="20">
        <v>2000</v>
      </c>
      <c r="J6529" s="19" t="s">
        <v>21</v>
      </c>
      <c r="K65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5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529" s="15">
        <f>IF(Table1[[#This Row],[BusinessInfo_WomanOwned]]="True",1,0)</f>
        <v>0</v>
      </c>
      <c r="N6529" s="15">
        <f>IF(Table1[[#This Row],[BusinessInfo_MinorityOwned]]="True",1,0)</f>
        <v>0</v>
      </c>
      <c r="O6529" s="15">
        <f>IF(Table1[[#This Row],[BusinessInfo_VeteranOwned]]="True",1,0)</f>
        <v>0</v>
      </c>
    </row>
    <row r="6530" spans="1:15" x14ac:dyDescent="0.2">
      <c r="A6530" s="18">
        <v>41905</v>
      </c>
      <c r="B6530" s="19" t="s">
        <v>15</v>
      </c>
      <c r="C6530" s="19" t="s">
        <v>34</v>
      </c>
      <c r="D6530" s="19" t="s">
        <v>71</v>
      </c>
      <c r="E6530" s="19" t="s">
        <v>83</v>
      </c>
      <c r="F6530" s="19" t="s">
        <v>20</v>
      </c>
      <c r="G6530" s="19" t="s">
        <v>20</v>
      </c>
      <c r="H6530" s="19" t="s">
        <v>20</v>
      </c>
      <c r="I6530" s="20">
        <v>2000</v>
      </c>
      <c r="J6530" s="19" t="s">
        <v>21</v>
      </c>
      <c r="K65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5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6530" s="15">
        <f>IF(Table1[[#This Row],[BusinessInfo_WomanOwned]]="True",1,0)</f>
        <v>0</v>
      </c>
      <c r="N6530" s="15">
        <f>IF(Table1[[#This Row],[BusinessInfo_MinorityOwned]]="True",1,0)</f>
        <v>0</v>
      </c>
      <c r="O6530" s="15">
        <f>IF(Table1[[#This Row],[BusinessInfo_VeteranOwned]]="True",1,0)</f>
        <v>0</v>
      </c>
    </row>
    <row r="6531" spans="1:15" x14ac:dyDescent="0.2">
      <c r="A6531" s="18">
        <v>41911</v>
      </c>
      <c r="B6531" s="19" t="s">
        <v>15</v>
      </c>
      <c r="C6531" s="19" t="s">
        <v>117</v>
      </c>
      <c r="D6531" s="19" t="s">
        <v>29</v>
      </c>
      <c r="E6531" s="19" t="s">
        <v>247</v>
      </c>
      <c r="F6531" s="19" t="s">
        <v>20</v>
      </c>
      <c r="G6531" s="19" t="s">
        <v>20</v>
      </c>
      <c r="H6531" s="19" t="s">
        <v>20</v>
      </c>
      <c r="I6531" s="20">
        <v>2000</v>
      </c>
      <c r="J6531" s="19" t="s">
        <v>21</v>
      </c>
      <c r="K65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65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6531" s="15">
        <f>IF(Table1[[#This Row],[BusinessInfo_WomanOwned]]="True",1,0)</f>
        <v>0</v>
      </c>
      <c r="N6531" s="15">
        <f>IF(Table1[[#This Row],[BusinessInfo_MinorityOwned]]="True",1,0)</f>
        <v>0</v>
      </c>
      <c r="O6531" s="15">
        <f>IF(Table1[[#This Row],[BusinessInfo_VeteranOwned]]="True",1,0)</f>
        <v>0</v>
      </c>
    </row>
    <row r="6532" spans="1:15" x14ac:dyDescent="0.2">
      <c r="A6532" s="18">
        <v>41916</v>
      </c>
      <c r="B6532" s="19" t="s">
        <v>15</v>
      </c>
      <c r="C6532" s="19" t="s">
        <v>80</v>
      </c>
      <c r="D6532" s="19" t="s">
        <v>33</v>
      </c>
      <c r="E6532" s="19" t="s">
        <v>47</v>
      </c>
      <c r="F6532" s="19" t="s">
        <v>20</v>
      </c>
      <c r="G6532" s="19" t="s">
        <v>20</v>
      </c>
      <c r="H6532" s="19" t="s">
        <v>20</v>
      </c>
      <c r="I6532" s="20">
        <v>2000</v>
      </c>
      <c r="J6532" s="19" t="s">
        <v>21</v>
      </c>
      <c r="K65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5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532" s="15">
        <f>IF(Table1[[#This Row],[BusinessInfo_WomanOwned]]="True",1,0)</f>
        <v>0</v>
      </c>
      <c r="N6532" s="15">
        <f>IF(Table1[[#This Row],[BusinessInfo_MinorityOwned]]="True",1,0)</f>
        <v>0</v>
      </c>
      <c r="O6532" s="15">
        <f>IF(Table1[[#This Row],[BusinessInfo_VeteranOwned]]="True",1,0)</f>
        <v>0</v>
      </c>
    </row>
    <row r="6533" spans="1:15" x14ac:dyDescent="0.2">
      <c r="A6533" s="18">
        <v>41924</v>
      </c>
      <c r="B6533" s="19" t="s">
        <v>15</v>
      </c>
      <c r="C6533" s="19" t="s">
        <v>34</v>
      </c>
      <c r="D6533" s="19" t="s">
        <v>63</v>
      </c>
      <c r="E6533" s="19" t="s">
        <v>247</v>
      </c>
      <c r="F6533" s="19" t="s">
        <v>20</v>
      </c>
      <c r="G6533" s="19" t="s">
        <v>20</v>
      </c>
      <c r="H6533" s="19" t="s">
        <v>20</v>
      </c>
      <c r="I6533" s="20">
        <v>2000</v>
      </c>
      <c r="J6533" s="19" t="s">
        <v>21</v>
      </c>
      <c r="K65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5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6533" s="15">
        <f>IF(Table1[[#This Row],[BusinessInfo_WomanOwned]]="True",1,0)</f>
        <v>0</v>
      </c>
      <c r="N6533" s="15">
        <f>IF(Table1[[#This Row],[BusinessInfo_MinorityOwned]]="True",1,0)</f>
        <v>0</v>
      </c>
      <c r="O6533" s="15">
        <f>IF(Table1[[#This Row],[BusinessInfo_VeteranOwned]]="True",1,0)</f>
        <v>0</v>
      </c>
    </row>
    <row r="6534" spans="1:15" x14ac:dyDescent="0.2">
      <c r="A6534" s="18">
        <v>41927</v>
      </c>
      <c r="B6534" s="19" t="s">
        <v>15</v>
      </c>
      <c r="C6534" s="19" t="s">
        <v>111</v>
      </c>
      <c r="D6534" s="19" t="s">
        <v>90</v>
      </c>
      <c r="E6534" s="19" t="s">
        <v>247</v>
      </c>
      <c r="F6534" s="19" t="s">
        <v>19</v>
      </c>
      <c r="G6534" s="19" t="s">
        <v>20</v>
      </c>
      <c r="H6534" s="19" t="s">
        <v>20</v>
      </c>
      <c r="I6534" s="20">
        <v>2000</v>
      </c>
      <c r="J6534" s="19" t="s">
        <v>21</v>
      </c>
      <c r="K65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65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6534" s="15">
        <f>IF(Table1[[#This Row],[BusinessInfo_WomanOwned]]="True",1,0)</f>
        <v>1</v>
      </c>
      <c r="N6534" s="15">
        <f>IF(Table1[[#This Row],[BusinessInfo_MinorityOwned]]="True",1,0)</f>
        <v>0</v>
      </c>
      <c r="O6534" s="15">
        <f>IF(Table1[[#This Row],[BusinessInfo_VeteranOwned]]="True",1,0)</f>
        <v>0</v>
      </c>
    </row>
    <row r="6535" spans="1:15" x14ac:dyDescent="0.2">
      <c r="A6535" s="18">
        <v>41928</v>
      </c>
      <c r="B6535" s="19" t="s">
        <v>15</v>
      </c>
      <c r="C6535" s="19" t="s">
        <v>75</v>
      </c>
      <c r="D6535" s="19" t="s">
        <v>76</v>
      </c>
      <c r="E6535" s="19" t="s">
        <v>247</v>
      </c>
      <c r="F6535" s="19" t="s">
        <v>19</v>
      </c>
      <c r="G6535" s="19" t="s">
        <v>19</v>
      </c>
      <c r="H6535" s="19" t="s">
        <v>20</v>
      </c>
      <c r="I6535" s="20">
        <v>2000</v>
      </c>
      <c r="J6535" s="19" t="s">
        <v>21</v>
      </c>
      <c r="K65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65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6535" s="15">
        <f>IF(Table1[[#This Row],[BusinessInfo_WomanOwned]]="True",1,0)</f>
        <v>1</v>
      </c>
      <c r="N6535" s="15">
        <f>IF(Table1[[#This Row],[BusinessInfo_MinorityOwned]]="True",1,0)</f>
        <v>1</v>
      </c>
      <c r="O6535" s="15">
        <f>IF(Table1[[#This Row],[BusinessInfo_VeteranOwned]]="True",1,0)</f>
        <v>0</v>
      </c>
    </row>
    <row r="6536" spans="1:15" x14ac:dyDescent="0.2">
      <c r="A6536" s="18">
        <v>40729</v>
      </c>
      <c r="B6536" s="19" t="s">
        <v>15</v>
      </c>
      <c r="C6536" s="19" t="s">
        <v>588</v>
      </c>
      <c r="D6536" s="19" t="s">
        <v>70</v>
      </c>
      <c r="E6536" s="19" t="s">
        <v>57</v>
      </c>
      <c r="F6536" s="19" t="s">
        <v>19</v>
      </c>
      <c r="G6536" s="19" t="s">
        <v>19</v>
      </c>
      <c r="H6536" s="19" t="s">
        <v>20</v>
      </c>
      <c r="I6536" s="20">
        <v>2000</v>
      </c>
      <c r="J6536" s="19" t="s">
        <v>21</v>
      </c>
      <c r="K65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5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6536" s="15">
        <f>IF(Table1[[#This Row],[BusinessInfo_WomanOwned]]="True",1,0)</f>
        <v>1</v>
      </c>
      <c r="N6536" s="15">
        <f>IF(Table1[[#This Row],[BusinessInfo_MinorityOwned]]="True",1,0)</f>
        <v>1</v>
      </c>
      <c r="O6536" s="15">
        <f>IF(Table1[[#This Row],[BusinessInfo_VeteranOwned]]="True",1,0)</f>
        <v>0</v>
      </c>
    </row>
    <row r="6537" spans="1:15" x14ac:dyDescent="0.2">
      <c r="A6537" s="18">
        <v>40736</v>
      </c>
      <c r="B6537" s="19" t="s">
        <v>15</v>
      </c>
      <c r="C6537" s="19" t="s">
        <v>52</v>
      </c>
      <c r="D6537" s="19" t="s">
        <v>53</v>
      </c>
      <c r="E6537" s="19" t="s">
        <v>247</v>
      </c>
      <c r="F6537" s="19" t="s">
        <v>20</v>
      </c>
      <c r="G6537" s="19" t="s">
        <v>20</v>
      </c>
      <c r="H6537" s="19" t="s">
        <v>20</v>
      </c>
      <c r="I6537" s="20">
        <v>2000</v>
      </c>
      <c r="J6537" s="19" t="s">
        <v>21</v>
      </c>
      <c r="K65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65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6537" s="15">
        <f>IF(Table1[[#This Row],[BusinessInfo_WomanOwned]]="True",1,0)</f>
        <v>0</v>
      </c>
      <c r="N6537" s="15">
        <f>IF(Table1[[#This Row],[BusinessInfo_MinorityOwned]]="True",1,0)</f>
        <v>0</v>
      </c>
      <c r="O6537" s="15">
        <f>IF(Table1[[#This Row],[BusinessInfo_VeteranOwned]]="True",1,0)</f>
        <v>0</v>
      </c>
    </row>
    <row r="6538" spans="1:15" x14ac:dyDescent="0.2">
      <c r="A6538" s="18">
        <v>40740</v>
      </c>
      <c r="B6538" s="19" t="s">
        <v>15</v>
      </c>
      <c r="C6538" s="19" t="s">
        <v>64</v>
      </c>
      <c r="D6538" s="19" t="s">
        <v>23</v>
      </c>
      <c r="E6538" s="19" t="s">
        <v>57</v>
      </c>
      <c r="F6538" s="19" t="s">
        <v>19</v>
      </c>
      <c r="G6538" s="19" t="s">
        <v>19</v>
      </c>
      <c r="H6538" s="19" t="s">
        <v>20</v>
      </c>
      <c r="I6538" s="20">
        <v>2000</v>
      </c>
      <c r="J6538" s="19" t="s">
        <v>21</v>
      </c>
      <c r="K65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5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538" s="15">
        <f>IF(Table1[[#This Row],[BusinessInfo_WomanOwned]]="True",1,0)</f>
        <v>1</v>
      </c>
      <c r="N6538" s="15">
        <f>IF(Table1[[#This Row],[BusinessInfo_MinorityOwned]]="True",1,0)</f>
        <v>1</v>
      </c>
      <c r="O6538" s="15">
        <f>IF(Table1[[#This Row],[BusinessInfo_VeteranOwned]]="True",1,0)</f>
        <v>0</v>
      </c>
    </row>
    <row r="6539" spans="1:15" x14ac:dyDescent="0.2">
      <c r="A6539" s="18">
        <v>41929</v>
      </c>
      <c r="B6539" s="19" t="s">
        <v>15</v>
      </c>
      <c r="C6539" s="19" t="s">
        <v>22</v>
      </c>
      <c r="D6539" s="19" t="s">
        <v>45</v>
      </c>
      <c r="E6539" s="19" t="s">
        <v>247</v>
      </c>
      <c r="F6539" s="19" t="s">
        <v>19</v>
      </c>
      <c r="G6539" s="19" t="s">
        <v>20</v>
      </c>
      <c r="H6539" s="19" t="s">
        <v>20</v>
      </c>
      <c r="I6539" s="20">
        <v>2000</v>
      </c>
      <c r="J6539" s="19" t="s">
        <v>21</v>
      </c>
      <c r="K65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5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6539" s="15">
        <f>IF(Table1[[#This Row],[BusinessInfo_WomanOwned]]="True",1,0)</f>
        <v>1</v>
      </c>
      <c r="N6539" s="15">
        <f>IF(Table1[[#This Row],[BusinessInfo_MinorityOwned]]="True",1,0)</f>
        <v>0</v>
      </c>
      <c r="O6539" s="15">
        <f>IF(Table1[[#This Row],[BusinessInfo_VeteranOwned]]="True",1,0)</f>
        <v>0</v>
      </c>
    </row>
    <row r="6540" spans="1:15" x14ac:dyDescent="0.2">
      <c r="A6540" s="18">
        <v>41930</v>
      </c>
      <c r="B6540" s="19" t="s">
        <v>15</v>
      </c>
      <c r="C6540" s="19" t="s">
        <v>22</v>
      </c>
      <c r="D6540" s="19" t="s">
        <v>23</v>
      </c>
      <c r="E6540" s="19" t="s">
        <v>247</v>
      </c>
      <c r="F6540" s="19" t="s">
        <v>20</v>
      </c>
      <c r="G6540" s="19" t="s">
        <v>20</v>
      </c>
      <c r="H6540" s="19" t="s">
        <v>20</v>
      </c>
      <c r="I6540" s="20">
        <v>5000</v>
      </c>
      <c r="J6540" s="19" t="s">
        <v>25</v>
      </c>
      <c r="K65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5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540" s="15">
        <f>IF(Table1[[#This Row],[BusinessInfo_WomanOwned]]="True",1,0)</f>
        <v>0</v>
      </c>
      <c r="N6540" s="15">
        <f>IF(Table1[[#This Row],[BusinessInfo_MinorityOwned]]="True",1,0)</f>
        <v>0</v>
      </c>
      <c r="O6540" s="15">
        <f>IF(Table1[[#This Row],[BusinessInfo_VeteranOwned]]="True",1,0)</f>
        <v>0</v>
      </c>
    </row>
    <row r="6541" spans="1:15" x14ac:dyDescent="0.2">
      <c r="A6541" s="18">
        <v>41931</v>
      </c>
      <c r="B6541" s="19" t="s">
        <v>15</v>
      </c>
      <c r="C6541" s="19" t="s">
        <v>34</v>
      </c>
      <c r="D6541" s="19" t="s">
        <v>49</v>
      </c>
      <c r="E6541" s="19" t="s">
        <v>43</v>
      </c>
      <c r="F6541" s="19" t="s">
        <v>19</v>
      </c>
      <c r="G6541" s="19" t="s">
        <v>19</v>
      </c>
      <c r="H6541" s="19" t="s">
        <v>20</v>
      </c>
      <c r="I6541" s="20">
        <v>5000</v>
      </c>
      <c r="J6541" s="19" t="s">
        <v>25</v>
      </c>
      <c r="K65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5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541" s="15">
        <f>IF(Table1[[#This Row],[BusinessInfo_WomanOwned]]="True",1,0)</f>
        <v>1</v>
      </c>
      <c r="N6541" s="15">
        <f>IF(Table1[[#This Row],[BusinessInfo_MinorityOwned]]="True",1,0)</f>
        <v>1</v>
      </c>
      <c r="O6541" s="15">
        <f>IF(Table1[[#This Row],[BusinessInfo_VeteranOwned]]="True",1,0)</f>
        <v>0</v>
      </c>
    </row>
    <row r="6542" spans="1:15" x14ac:dyDescent="0.2">
      <c r="A6542" s="18">
        <v>41934</v>
      </c>
      <c r="B6542" s="19" t="s">
        <v>15</v>
      </c>
      <c r="C6542" s="19" t="s">
        <v>67</v>
      </c>
      <c r="D6542" s="19" t="s">
        <v>40</v>
      </c>
      <c r="E6542" s="19" t="s">
        <v>54</v>
      </c>
      <c r="F6542" s="19" t="s">
        <v>20</v>
      </c>
      <c r="G6542" s="19" t="s">
        <v>20</v>
      </c>
      <c r="H6542" s="19" t="s">
        <v>20</v>
      </c>
      <c r="I6542" s="20">
        <v>2000</v>
      </c>
      <c r="J6542" s="19" t="s">
        <v>21</v>
      </c>
      <c r="K65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5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6542" s="15">
        <f>IF(Table1[[#This Row],[BusinessInfo_WomanOwned]]="True",1,0)</f>
        <v>0</v>
      </c>
      <c r="N6542" s="15">
        <f>IF(Table1[[#This Row],[BusinessInfo_MinorityOwned]]="True",1,0)</f>
        <v>0</v>
      </c>
      <c r="O6542" s="15">
        <f>IF(Table1[[#This Row],[BusinessInfo_VeteranOwned]]="True",1,0)</f>
        <v>0</v>
      </c>
    </row>
    <row r="6543" spans="1:15" x14ac:dyDescent="0.2">
      <c r="A6543" s="18">
        <v>41937</v>
      </c>
      <c r="B6543" s="19" t="s">
        <v>15</v>
      </c>
      <c r="C6543" s="19" t="s">
        <v>34</v>
      </c>
      <c r="D6543" s="19" t="s">
        <v>48</v>
      </c>
      <c r="E6543" s="19" t="s">
        <v>56</v>
      </c>
      <c r="F6543" s="19" t="s">
        <v>19</v>
      </c>
      <c r="G6543" s="19" t="s">
        <v>20</v>
      </c>
      <c r="H6543" s="19" t="s">
        <v>20</v>
      </c>
      <c r="I6543" s="20">
        <v>2000</v>
      </c>
      <c r="J6543" s="19" t="s">
        <v>21</v>
      </c>
      <c r="K65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5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6543" s="15">
        <f>IF(Table1[[#This Row],[BusinessInfo_WomanOwned]]="True",1,0)</f>
        <v>1</v>
      </c>
      <c r="N6543" s="15">
        <f>IF(Table1[[#This Row],[BusinessInfo_MinorityOwned]]="True",1,0)</f>
        <v>0</v>
      </c>
      <c r="O6543" s="15">
        <f>IF(Table1[[#This Row],[BusinessInfo_VeteranOwned]]="True",1,0)</f>
        <v>0</v>
      </c>
    </row>
    <row r="6544" spans="1:15" x14ac:dyDescent="0.2">
      <c r="A6544" s="18">
        <v>40741</v>
      </c>
      <c r="B6544" s="19" t="s">
        <v>15</v>
      </c>
      <c r="C6544" s="19" t="s">
        <v>16</v>
      </c>
      <c r="D6544" s="19" t="s">
        <v>55</v>
      </c>
      <c r="E6544" s="19" t="s">
        <v>56</v>
      </c>
      <c r="F6544" s="19" t="s">
        <v>19</v>
      </c>
      <c r="G6544" s="19" t="s">
        <v>20</v>
      </c>
      <c r="H6544" s="19" t="s">
        <v>20</v>
      </c>
      <c r="I6544" s="20">
        <v>2000</v>
      </c>
      <c r="J6544" s="19" t="s">
        <v>21</v>
      </c>
      <c r="K65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5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544" s="15">
        <f>IF(Table1[[#This Row],[BusinessInfo_WomanOwned]]="True",1,0)</f>
        <v>1</v>
      </c>
      <c r="N6544" s="15">
        <f>IF(Table1[[#This Row],[BusinessInfo_MinorityOwned]]="True",1,0)</f>
        <v>0</v>
      </c>
      <c r="O6544" s="15">
        <f>IF(Table1[[#This Row],[BusinessInfo_VeteranOwned]]="True",1,0)</f>
        <v>0</v>
      </c>
    </row>
    <row r="6545" spans="1:15" x14ac:dyDescent="0.2">
      <c r="A6545" s="18">
        <v>41942</v>
      </c>
      <c r="B6545" s="19" t="s">
        <v>15</v>
      </c>
      <c r="C6545" s="19" t="s">
        <v>59</v>
      </c>
      <c r="D6545" s="19" t="s">
        <v>50</v>
      </c>
      <c r="E6545" s="19" t="s">
        <v>77</v>
      </c>
      <c r="F6545" s="19" t="s">
        <v>19</v>
      </c>
      <c r="G6545" s="19" t="s">
        <v>20</v>
      </c>
      <c r="H6545" s="19" t="s">
        <v>20</v>
      </c>
      <c r="I6545" s="20">
        <v>5000</v>
      </c>
      <c r="J6545" s="19" t="s">
        <v>25</v>
      </c>
      <c r="K65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5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6545" s="15">
        <f>IF(Table1[[#This Row],[BusinessInfo_WomanOwned]]="True",1,0)</f>
        <v>1</v>
      </c>
      <c r="N6545" s="15">
        <f>IF(Table1[[#This Row],[BusinessInfo_MinorityOwned]]="True",1,0)</f>
        <v>0</v>
      </c>
      <c r="O6545" s="15">
        <f>IF(Table1[[#This Row],[BusinessInfo_VeteranOwned]]="True",1,0)</f>
        <v>0</v>
      </c>
    </row>
    <row r="6546" spans="1:15" x14ac:dyDescent="0.2">
      <c r="A6546" s="18">
        <v>41945</v>
      </c>
      <c r="B6546" s="19" t="s">
        <v>15</v>
      </c>
      <c r="C6546" s="19" t="s">
        <v>44</v>
      </c>
      <c r="D6546" s="19" t="s">
        <v>26</v>
      </c>
      <c r="E6546" s="19" t="s">
        <v>247</v>
      </c>
      <c r="F6546" s="19" t="s">
        <v>20</v>
      </c>
      <c r="G6546" s="19" t="s">
        <v>19</v>
      </c>
      <c r="H6546" s="19" t="s">
        <v>20</v>
      </c>
      <c r="I6546" s="20">
        <v>2000</v>
      </c>
      <c r="J6546" s="19" t="s">
        <v>21</v>
      </c>
      <c r="K65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5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546" s="15">
        <f>IF(Table1[[#This Row],[BusinessInfo_WomanOwned]]="True",1,0)</f>
        <v>0</v>
      </c>
      <c r="N6546" s="15">
        <f>IF(Table1[[#This Row],[BusinessInfo_MinorityOwned]]="True",1,0)</f>
        <v>1</v>
      </c>
      <c r="O6546" s="15">
        <f>IF(Table1[[#This Row],[BusinessInfo_VeteranOwned]]="True",1,0)</f>
        <v>0</v>
      </c>
    </row>
    <row r="6547" spans="1:15" x14ac:dyDescent="0.2">
      <c r="A6547" s="18">
        <v>40742</v>
      </c>
      <c r="B6547" s="19" t="s">
        <v>15</v>
      </c>
      <c r="C6547" s="19" t="s">
        <v>22</v>
      </c>
      <c r="D6547" s="19" t="s">
        <v>45</v>
      </c>
      <c r="E6547" s="19" t="s">
        <v>247</v>
      </c>
      <c r="F6547" s="19" t="s">
        <v>19</v>
      </c>
      <c r="G6547" s="19" t="s">
        <v>20</v>
      </c>
      <c r="H6547" s="19" t="s">
        <v>20</v>
      </c>
      <c r="I6547" s="20">
        <v>2000</v>
      </c>
      <c r="J6547" s="19" t="s">
        <v>21</v>
      </c>
      <c r="K65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5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6547" s="15">
        <f>IF(Table1[[#This Row],[BusinessInfo_WomanOwned]]="True",1,0)</f>
        <v>1</v>
      </c>
      <c r="N6547" s="15">
        <f>IF(Table1[[#This Row],[BusinessInfo_MinorityOwned]]="True",1,0)</f>
        <v>0</v>
      </c>
      <c r="O6547" s="15">
        <f>IF(Table1[[#This Row],[BusinessInfo_VeteranOwned]]="True",1,0)</f>
        <v>0</v>
      </c>
    </row>
    <row r="6548" spans="1:15" x14ac:dyDescent="0.2">
      <c r="A6548" s="18">
        <v>40745</v>
      </c>
      <c r="B6548" s="19" t="s">
        <v>15</v>
      </c>
      <c r="C6548" s="19" t="s">
        <v>34</v>
      </c>
      <c r="D6548" s="19" t="s">
        <v>49</v>
      </c>
      <c r="E6548" s="19" t="s">
        <v>247</v>
      </c>
      <c r="F6548" s="19" t="s">
        <v>20</v>
      </c>
      <c r="G6548" s="19" t="s">
        <v>19</v>
      </c>
      <c r="H6548" s="19" t="s">
        <v>20</v>
      </c>
      <c r="I6548" s="20">
        <v>2000</v>
      </c>
      <c r="J6548" s="19" t="s">
        <v>21</v>
      </c>
      <c r="K65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5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548" s="15">
        <f>IF(Table1[[#This Row],[BusinessInfo_WomanOwned]]="True",1,0)</f>
        <v>0</v>
      </c>
      <c r="N6548" s="15">
        <f>IF(Table1[[#This Row],[BusinessInfo_MinorityOwned]]="True",1,0)</f>
        <v>1</v>
      </c>
      <c r="O6548" s="15">
        <f>IF(Table1[[#This Row],[BusinessInfo_VeteranOwned]]="True",1,0)</f>
        <v>0</v>
      </c>
    </row>
    <row r="6549" spans="1:15" x14ac:dyDescent="0.2">
      <c r="A6549" s="18">
        <v>41954</v>
      </c>
      <c r="B6549" s="19" t="s">
        <v>15</v>
      </c>
      <c r="C6549" s="19" t="s">
        <v>178</v>
      </c>
      <c r="D6549" s="19" t="s">
        <v>68</v>
      </c>
      <c r="E6549" s="19" t="s">
        <v>54</v>
      </c>
      <c r="F6549" s="19" t="s">
        <v>20</v>
      </c>
      <c r="G6549" s="19" t="s">
        <v>20</v>
      </c>
      <c r="H6549" s="19" t="s">
        <v>20</v>
      </c>
      <c r="I6549" s="20">
        <v>2000</v>
      </c>
      <c r="J6549" s="19" t="s">
        <v>21</v>
      </c>
      <c r="K65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5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6549" s="15">
        <f>IF(Table1[[#This Row],[BusinessInfo_WomanOwned]]="True",1,0)</f>
        <v>0</v>
      </c>
      <c r="N6549" s="15">
        <f>IF(Table1[[#This Row],[BusinessInfo_MinorityOwned]]="True",1,0)</f>
        <v>0</v>
      </c>
      <c r="O6549" s="15">
        <f>IF(Table1[[#This Row],[BusinessInfo_VeteranOwned]]="True",1,0)</f>
        <v>0</v>
      </c>
    </row>
    <row r="6550" spans="1:15" x14ac:dyDescent="0.2">
      <c r="A6550" s="18">
        <v>41960</v>
      </c>
      <c r="B6550" s="19" t="s">
        <v>15</v>
      </c>
      <c r="C6550" s="19" t="s">
        <v>34</v>
      </c>
      <c r="D6550" s="19" t="s">
        <v>50</v>
      </c>
      <c r="E6550" s="19" t="s">
        <v>247</v>
      </c>
      <c r="F6550" s="19" t="s">
        <v>20</v>
      </c>
      <c r="G6550" s="19" t="s">
        <v>20</v>
      </c>
      <c r="H6550" s="19" t="s">
        <v>20</v>
      </c>
      <c r="I6550" s="20">
        <v>2000</v>
      </c>
      <c r="J6550" s="19" t="s">
        <v>21</v>
      </c>
      <c r="K65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5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6550" s="15">
        <f>IF(Table1[[#This Row],[BusinessInfo_WomanOwned]]="True",1,0)</f>
        <v>0</v>
      </c>
      <c r="N6550" s="15">
        <f>IF(Table1[[#This Row],[BusinessInfo_MinorityOwned]]="True",1,0)</f>
        <v>0</v>
      </c>
      <c r="O6550" s="15">
        <f>IF(Table1[[#This Row],[BusinessInfo_VeteranOwned]]="True",1,0)</f>
        <v>0</v>
      </c>
    </row>
    <row r="6551" spans="1:15" x14ac:dyDescent="0.2">
      <c r="A6551" s="18">
        <v>41965</v>
      </c>
      <c r="B6551" s="19" t="s">
        <v>15</v>
      </c>
      <c r="C6551" s="19" t="s">
        <v>80</v>
      </c>
      <c r="D6551" s="19" t="s">
        <v>81</v>
      </c>
      <c r="E6551" s="19" t="s">
        <v>54</v>
      </c>
      <c r="F6551" s="19" t="s">
        <v>20</v>
      </c>
      <c r="G6551" s="19" t="s">
        <v>20</v>
      </c>
      <c r="H6551" s="19" t="s">
        <v>20</v>
      </c>
      <c r="I6551" s="20">
        <v>2000</v>
      </c>
      <c r="J6551" s="19" t="s">
        <v>21</v>
      </c>
      <c r="K65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5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6551" s="15">
        <f>IF(Table1[[#This Row],[BusinessInfo_WomanOwned]]="True",1,0)</f>
        <v>0</v>
      </c>
      <c r="N6551" s="15">
        <f>IF(Table1[[#This Row],[BusinessInfo_MinorityOwned]]="True",1,0)</f>
        <v>0</v>
      </c>
      <c r="O6551" s="15">
        <f>IF(Table1[[#This Row],[BusinessInfo_VeteranOwned]]="True",1,0)</f>
        <v>0</v>
      </c>
    </row>
    <row r="6552" spans="1:15" x14ac:dyDescent="0.2">
      <c r="A6552" s="18">
        <v>41969</v>
      </c>
      <c r="B6552" s="19" t="s">
        <v>15</v>
      </c>
      <c r="C6552" s="19" t="s">
        <v>34</v>
      </c>
      <c r="D6552" s="19" t="s">
        <v>50</v>
      </c>
      <c r="E6552" s="19" t="s">
        <v>247</v>
      </c>
      <c r="F6552" s="19" t="s">
        <v>19</v>
      </c>
      <c r="G6552" s="19" t="s">
        <v>20</v>
      </c>
      <c r="H6552" s="19" t="s">
        <v>20</v>
      </c>
      <c r="I6552" s="20">
        <v>2000</v>
      </c>
      <c r="J6552" s="19" t="s">
        <v>21</v>
      </c>
      <c r="K65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5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6552" s="15">
        <f>IF(Table1[[#This Row],[BusinessInfo_WomanOwned]]="True",1,0)</f>
        <v>1</v>
      </c>
      <c r="N6552" s="15">
        <f>IF(Table1[[#This Row],[BusinessInfo_MinorityOwned]]="True",1,0)</f>
        <v>0</v>
      </c>
      <c r="O6552" s="15">
        <f>IF(Table1[[#This Row],[BusinessInfo_VeteranOwned]]="True",1,0)</f>
        <v>0</v>
      </c>
    </row>
    <row r="6553" spans="1:15" x14ac:dyDescent="0.2">
      <c r="A6553" s="18">
        <v>40765</v>
      </c>
      <c r="B6553" s="19" t="s">
        <v>15</v>
      </c>
      <c r="C6553" s="19" t="s">
        <v>65</v>
      </c>
      <c r="D6553" s="19" t="s">
        <v>66</v>
      </c>
      <c r="E6553" s="19" t="s">
        <v>47</v>
      </c>
      <c r="F6553" s="19" t="s">
        <v>20</v>
      </c>
      <c r="G6553" s="19" t="s">
        <v>20</v>
      </c>
      <c r="H6553" s="19" t="s">
        <v>20</v>
      </c>
      <c r="I6553" s="20">
        <v>2000</v>
      </c>
      <c r="J6553" s="19" t="s">
        <v>21</v>
      </c>
      <c r="K65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5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553" s="15">
        <f>IF(Table1[[#This Row],[BusinessInfo_WomanOwned]]="True",1,0)</f>
        <v>0</v>
      </c>
      <c r="N6553" s="15">
        <f>IF(Table1[[#This Row],[BusinessInfo_MinorityOwned]]="True",1,0)</f>
        <v>0</v>
      </c>
      <c r="O6553" s="15">
        <f>IF(Table1[[#This Row],[BusinessInfo_VeteranOwned]]="True",1,0)</f>
        <v>0</v>
      </c>
    </row>
    <row r="6554" spans="1:15" x14ac:dyDescent="0.2">
      <c r="A6554" s="18">
        <v>41983</v>
      </c>
      <c r="B6554" s="19" t="s">
        <v>15</v>
      </c>
      <c r="C6554" s="19" t="s">
        <v>34</v>
      </c>
      <c r="D6554" s="19" t="s">
        <v>48</v>
      </c>
      <c r="E6554" s="19" t="s">
        <v>27</v>
      </c>
      <c r="F6554" s="19" t="s">
        <v>19</v>
      </c>
      <c r="G6554" s="19" t="s">
        <v>20</v>
      </c>
      <c r="H6554" s="19" t="s">
        <v>20</v>
      </c>
      <c r="I6554" s="20">
        <v>2000</v>
      </c>
      <c r="J6554" s="19" t="s">
        <v>21</v>
      </c>
      <c r="K65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5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6554" s="15">
        <f>IF(Table1[[#This Row],[BusinessInfo_WomanOwned]]="True",1,0)</f>
        <v>1</v>
      </c>
      <c r="N6554" s="15">
        <f>IF(Table1[[#This Row],[BusinessInfo_MinorityOwned]]="True",1,0)</f>
        <v>0</v>
      </c>
      <c r="O6554" s="15">
        <f>IF(Table1[[#This Row],[BusinessInfo_VeteranOwned]]="True",1,0)</f>
        <v>0</v>
      </c>
    </row>
    <row r="6555" spans="1:15" x14ac:dyDescent="0.2">
      <c r="A6555" s="18">
        <v>41984</v>
      </c>
      <c r="B6555" s="19" t="s">
        <v>15</v>
      </c>
      <c r="C6555" s="19" t="s">
        <v>192</v>
      </c>
      <c r="D6555" s="19" t="s">
        <v>66</v>
      </c>
      <c r="E6555" s="19" t="s">
        <v>247</v>
      </c>
      <c r="F6555" s="19" t="s">
        <v>20</v>
      </c>
      <c r="G6555" s="19" t="s">
        <v>19</v>
      </c>
      <c r="H6555" s="19" t="s">
        <v>20</v>
      </c>
      <c r="I6555" s="20">
        <v>2000</v>
      </c>
      <c r="J6555" s="19" t="s">
        <v>21</v>
      </c>
      <c r="K65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5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555" s="15">
        <f>IF(Table1[[#This Row],[BusinessInfo_WomanOwned]]="True",1,0)</f>
        <v>0</v>
      </c>
      <c r="N6555" s="15">
        <f>IF(Table1[[#This Row],[BusinessInfo_MinorityOwned]]="True",1,0)</f>
        <v>1</v>
      </c>
      <c r="O6555" s="15">
        <f>IF(Table1[[#This Row],[BusinessInfo_VeteranOwned]]="True",1,0)</f>
        <v>0</v>
      </c>
    </row>
    <row r="6556" spans="1:15" x14ac:dyDescent="0.2">
      <c r="A6556" s="18">
        <v>40780</v>
      </c>
      <c r="B6556" s="19" t="s">
        <v>15</v>
      </c>
      <c r="C6556" s="19" t="s">
        <v>34</v>
      </c>
      <c r="D6556" s="19" t="s">
        <v>33</v>
      </c>
      <c r="E6556" s="19" t="s">
        <v>43</v>
      </c>
      <c r="F6556" s="19" t="s">
        <v>19</v>
      </c>
      <c r="G6556" s="19" t="s">
        <v>20</v>
      </c>
      <c r="H6556" s="19" t="s">
        <v>20</v>
      </c>
      <c r="I6556" s="20">
        <v>2000</v>
      </c>
      <c r="J6556" s="19" t="s">
        <v>21</v>
      </c>
      <c r="K65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5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556" s="15">
        <f>IF(Table1[[#This Row],[BusinessInfo_WomanOwned]]="True",1,0)</f>
        <v>1</v>
      </c>
      <c r="N6556" s="15">
        <f>IF(Table1[[#This Row],[BusinessInfo_MinorityOwned]]="True",1,0)</f>
        <v>0</v>
      </c>
      <c r="O6556" s="15">
        <f>IF(Table1[[#This Row],[BusinessInfo_VeteranOwned]]="True",1,0)</f>
        <v>0</v>
      </c>
    </row>
    <row r="6557" spans="1:15" x14ac:dyDescent="0.2">
      <c r="A6557" s="18">
        <v>41985</v>
      </c>
      <c r="B6557" s="19" t="s">
        <v>15</v>
      </c>
      <c r="C6557" s="19" t="s">
        <v>28</v>
      </c>
      <c r="D6557" s="19" t="s">
        <v>29</v>
      </c>
      <c r="E6557" s="19" t="s">
        <v>54</v>
      </c>
      <c r="F6557" s="19" t="s">
        <v>19</v>
      </c>
      <c r="G6557" s="19" t="s">
        <v>19</v>
      </c>
      <c r="H6557" s="19" t="s">
        <v>20</v>
      </c>
      <c r="I6557" s="20">
        <v>5000</v>
      </c>
      <c r="J6557" s="19" t="s">
        <v>25</v>
      </c>
      <c r="K65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65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6557" s="15">
        <f>IF(Table1[[#This Row],[BusinessInfo_WomanOwned]]="True",1,0)</f>
        <v>1</v>
      </c>
      <c r="N6557" s="15">
        <f>IF(Table1[[#This Row],[BusinessInfo_MinorityOwned]]="True",1,0)</f>
        <v>1</v>
      </c>
      <c r="O6557" s="15">
        <f>IF(Table1[[#This Row],[BusinessInfo_VeteranOwned]]="True",1,0)</f>
        <v>0</v>
      </c>
    </row>
    <row r="6558" spans="1:15" x14ac:dyDescent="0.2">
      <c r="A6558" s="18">
        <v>41986</v>
      </c>
      <c r="B6558" s="19" t="s">
        <v>15</v>
      </c>
      <c r="C6558" s="19" t="s">
        <v>16</v>
      </c>
      <c r="D6558" s="19" t="s">
        <v>46</v>
      </c>
      <c r="E6558" s="19" t="s">
        <v>247</v>
      </c>
      <c r="F6558" s="19" t="s">
        <v>20</v>
      </c>
      <c r="G6558" s="19" t="s">
        <v>19</v>
      </c>
      <c r="H6558" s="19" t="s">
        <v>19</v>
      </c>
      <c r="I6558" s="20">
        <v>2000</v>
      </c>
      <c r="J6558" s="19" t="s">
        <v>21</v>
      </c>
      <c r="K65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5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558" s="15">
        <f>IF(Table1[[#This Row],[BusinessInfo_WomanOwned]]="True",1,0)</f>
        <v>0</v>
      </c>
      <c r="N6558" s="15">
        <f>IF(Table1[[#This Row],[BusinessInfo_MinorityOwned]]="True",1,0)</f>
        <v>1</v>
      </c>
      <c r="O6558" s="15">
        <f>IF(Table1[[#This Row],[BusinessInfo_VeteranOwned]]="True",1,0)</f>
        <v>1</v>
      </c>
    </row>
    <row r="6559" spans="1:15" x14ac:dyDescent="0.2">
      <c r="A6559" s="18">
        <v>41989</v>
      </c>
      <c r="B6559" s="19" t="s">
        <v>15</v>
      </c>
      <c r="C6559" s="19" t="s">
        <v>568</v>
      </c>
      <c r="D6559" s="19" t="s">
        <v>68</v>
      </c>
      <c r="E6559" s="19" t="s">
        <v>247</v>
      </c>
      <c r="F6559" s="19" t="s">
        <v>20</v>
      </c>
      <c r="G6559" s="19" t="s">
        <v>20</v>
      </c>
      <c r="H6559" s="19" t="s">
        <v>20</v>
      </c>
      <c r="I6559" s="20">
        <v>2000</v>
      </c>
      <c r="J6559" s="19" t="s">
        <v>21</v>
      </c>
      <c r="K65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5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6559" s="15">
        <f>IF(Table1[[#This Row],[BusinessInfo_WomanOwned]]="True",1,0)</f>
        <v>0</v>
      </c>
      <c r="N6559" s="15">
        <f>IF(Table1[[#This Row],[BusinessInfo_MinorityOwned]]="True",1,0)</f>
        <v>0</v>
      </c>
      <c r="O6559" s="15">
        <f>IF(Table1[[#This Row],[BusinessInfo_VeteranOwned]]="True",1,0)</f>
        <v>0</v>
      </c>
    </row>
    <row r="6560" spans="1:15" x14ac:dyDescent="0.2">
      <c r="A6560" s="18">
        <v>40782</v>
      </c>
      <c r="B6560" s="19" t="s">
        <v>15</v>
      </c>
      <c r="C6560" s="19" t="s">
        <v>32</v>
      </c>
      <c r="D6560" s="19" t="s">
        <v>49</v>
      </c>
      <c r="E6560" s="19" t="s">
        <v>47</v>
      </c>
      <c r="F6560" s="19" t="s">
        <v>19</v>
      </c>
      <c r="G6560" s="19" t="s">
        <v>20</v>
      </c>
      <c r="H6560" s="19" t="s">
        <v>20</v>
      </c>
      <c r="I6560" s="20">
        <v>2000</v>
      </c>
      <c r="J6560" s="19" t="s">
        <v>21</v>
      </c>
      <c r="K65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5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560" s="15">
        <f>IF(Table1[[#This Row],[BusinessInfo_WomanOwned]]="True",1,0)</f>
        <v>1</v>
      </c>
      <c r="N6560" s="15">
        <f>IF(Table1[[#This Row],[BusinessInfo_MinorityOwned]]="True",1,0)</f>
        <v>0</v>
      </c>
      <c r="O6560" s="15">
        <f>IF(Table1[[#This Row],[BusinessInfo_VeteranOwned]]="True",1,0)</f>
        <v>0</v>
      </c>
    </row>
    <row r="6561" spans="1:15" x14ac:dyDescent="0.2">
      <c r="A6561" s="18">
        <v>41990</v>
      </c>
      <c r="B6561" s="19" t="s">
        <v>15</v>
      </c>
      <c r="C6561" s="19" t="s">
        <v>34</v>
      </c>
      <c r="D6561" s="19" t="s">
        <v>48</v>
      </c>
      <c r="E6561" s="19" t="s">
        <v>58</v>
      </c>
      <c r="F6561" s="19" t="s">
        <v>19</v>
      </c>
      <c r="G6561" s="19" t="s">
        <v>20</v>
      </c>
      <c r="H6561" s="19" t="s">
        <v>20</v>
      </c>
      <c r="I6561" s="20">
        <v>2000</v>
      </c>
      <c r="J6561" s="19" t="s">
        <v>21</v>
      </c>
      <c r="K65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5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6561" s="15">
        <f>IF(Table1[[#This Row],[BusinessInfo_WomanOwned]]="True",1,0)</f>
        <v>1</v>
      </c>
      <c r="N6561" s="15">
        <f>IF(Table1[[#This Row],[BusinessInfo_MinorityOwned]]="True",1,0)</f>
        <v>0</v>
      </c>
      <c r="O6561" s="15">
        <f>IF(Table1[[#This Row],[BusinessInfo_VeteranOwned]]="True",1,0)</f>
        <v>0</v>
      </c>
    </row>
    <row r="6562" spans="1:15" x14ac:dyDescent="0.2">
      <c r="A6562" s="18">
        <v>41992</v>
      </c>
      <c r="B6562" s="19" t="s">
        <v>15</v>
      </c>
      <c r="C6562" s="19" t="s">
        <v>59</v>
      </c>
      <c r="D6562" s="19" t="s">
        <v>81</v>
      </c>
      <c r="E6562" s="19" t="s">
        <v>43</v>
      </c>
      <c r="F6562" s="19" t="s">
        <v>19</v>
      </c>
      <c r="G6562" s="19" t="s">
        <v>19</v>
      </c>
      <c r="H6562" s="19" t="s">
        <v>20</v>
      </c>
      <c r="I6562" s="20">
        <v>2000</v>
      </c>
      <c r="J6562" s="19" t="s">
        <v>21</v>
      </c>
      <c r="K65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5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6562" s="15">
        <f>IF(Table1[[#This Row],[BusinessInfo_WomanOwned]]="True",1,0)</f>
        <v>1</v>
      </c>
      <c r="N6562" s="15">
        <f>IF(Table1[[#This Row],[BusinessInfo_MinorityOwned]]="True",1,0)</f>
        <v>1</v>
      </c>
      <c r="O6562" s="15">
        <f>IF(Table1[[#This Row],[BusinessInfo_VeteranOwned]]="True",1,0)</f>
        <v>0</v>
      </c>
    </row>
    <row r="6563" spans="1:15" x14ac:dyDescent="0.2">
      <c r="A6563" s="18">
        <v>40783</v>
      </c>
      <c r="B6563" s="19" t="s">
        <v>15</v>
      </c>
      <c r="C6563" s="19" t="s">
        <v>112</v>
      </c>
      <c r="D6563" s="19" t="s">
        <v>45</v>
      </c>
      <c r="E6563" s="19" t="s">
        <v>43</v>
      </c>
      <c r="F6563" s="19" t="s">
        <v>20</v>
      </c>
      <c r="G6563" s="19" t="s">
        <v>20</v>
      </c>
      <c r="H6563" s="19" t="s">
        <v>20</v>
      </c>
      <c r="I6563" s="20">
        <v>5000</v>
      </c>
      <c r="J6563" s="19" t="s">
        <v>25</v>
      </c>
      <c r="K65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5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6563" s="15">
        <f>IF(Table1[[#This Row],[BusinessInfo_WomanOwned]]="True",1,0)</f>
        <v>0</v>
      </c>
      <c r="N6563" s="15">
        <f>IF(Table1[[#This Row],[BusinessInfo_MinorityOwned]]="True",1,0)</f>
        <v>0</v>
      </c>
      <c r="O6563" s="15">
        <f>IF(Table1[[#This Row],[BusinessInfo_VeteranOwned]]="True",1,0)</f>
        <v>0</v>
      </c>
    </row>
    <row r="6564" spans="1:15" x14ac:dyDescent="0.2">
      <c r="A6564" s="18">
        <v>41995</v>
      </c>
      <c r="B6564" s="19" t="s">
        <v>15</v>
      </c>
      <c r="C6564" s="19" t="s">
        <v>62</v>
      </c>
      <c r="D6564" s="19" t="s">
        <v>40</v>
      </c>
      <c r="E6564" s="19" t="s">
        <v>54</v>
      </c>
      <c r="F6564" s="19" t="s">
        <v>20</v>
      </c>
      <c r="G6564" s="19" t="s">
        <v>19</v>
      </c>
      <c r="H6564" s="19" t="s">
        <v>20</v>
      </c>
      <c r="I6564" s="20">
        <v>2000</v>
      </c>
      <c r="J6564" s="19" t="s">
        <v>21</v>
      </c>
      <c r="K65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5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6564" s="15">
        <f>IF(Table1[[#This Row],[BusinessInfo_WomanOwned]]="True",1,0)</f>
        <v>0</v>
      </c>
      <c r="N6564" s="15">
        <f>IF(Table1[[#This Row],[BusinessInfo_MinorityOwned]]="True",1,0)</f>
        <v>1</v>
      </c>
      <c r="O6564" s="15">
        <f>IF(Table1[[#This Row],[BusinessInfo_VeteranOwned]]="True",1,0)</f>
        <v>0</v>
      </c>
    </row>
    <row r="6565" spans="1:15" x14ac:dyDescent="0.2">
      <c r="A6565" s="18">
        <v>40794</v>
      </c>
      <c r="B6565" s="19" t="s">
        <v>15</v>
      </c>
      <c r="C6565" s="19" t="s">
        <v>116</v>
      </c>
      <c r="D6565" s="19" t="s">
        <v>29</v>
      </c>
      <c r="E6565" s="19" t="s">
        <v>43</v>
      </c>
      <c r="F6565" s="19" t="s">
        <v>20</v>
      </c>
      <c r="G6565" s="19" t="s">
        <v>20</v>
      </c>
      <c r="H6565" s="19" t="s">
        <v>20</v>
      </c>
      <c r="I6565" s="20">
        <v>10000</v>
      </c>
      <c r="J6565" s="19" t="s">
        <v>36</v>
      </c>
      <c r="K65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65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6565" s="15">
        <f>IF(Table1[[#This Row],[BusinessInfo_WomanOwned]]="True",1,0)</f>
        <v>0</v>
      </c>
      <c r="N6565" s="15">
        <f>IF(Table1[[#This Row],[BusinessInfo_MinorityOwned]]="True",1,0)</f>
        <v>0</v>
      </c>
      <c r="O6565" s="15">
        <f>IF(Table1[[#This Row],[BusinessInfo_VeteranOwned]]="True",1,0)</f>
        <v>0</v>
      </c>
    </row>
    <row r="6566" spans="1:15" x14ac:dyDescent="0.2">
      <c r="A6566" s="18">
        <v>42004</v>
      </c>
      <c r="B6566" s="19" t="s">
        <v>15</v>
      </c>
      <c r="C6566" s="19" t="s">
        <v>34</v>
      </c>
      <c r="D6566" s="19" t="s">
        <v>49</v>
      </c>
      <c r="E6566" s="19" t="s">
        <v>54</v>
      </c>
      <c r="F6566" s="19" t="s">
        <v>20</v>
      </c>
      <c r="G6566" s="19" t="s">
        <v>20</v>
      </c>
      <c r="H6566" s="19" t="s">
        <v>20</v>
      </c>
      <c r="I6566" s="20">
        <v>10000</v>
      </c>
      <c r="J6566" s="19" t="s">
        <v>36</v>
      </c>
      <c r="K65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5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566" s="15">
        <f>IF(Table1[[#This Row],[BusinessInfo_WomanOwned]]="True",1,0)</f>
        <v>0</v>
      </c>
      <c r="N6566" s="15">
        <f>IF(Table1[[#This Row],[BusinessInfo_MinorityOwned]]="True",1,0)</f>
        <v>0</v>
      </c>
      <c r="O6566" s="15">
        <f>IF(Table1[[#This Row],[BusinessInfo_VeteranOwned]]="True",1,0)</f>
        <v>0</v>
      </c>
    </row>
    <row r="6567" spans="1:15" x14ac:dyDescent="0.2">
      <c r="A6567" s="18">
        <v>42011</v>
      </c>
      <c r="B6567" s="19" t="s">
        <v>15</v>
      </c>
      <c r="C6567" s="19" t="s">
        <v>65</v>
      </c>
      <c r="D6567" s="19" t="s">
        <v>66</v>
      </c>
      <c r="E6567" s="19" t="s">
        <v>247</v>
      </c>
      <c r="F6567" s="19" t="s">
        <v>20</v>
      </c>
      <c r="G6567" s="19" t="s">
        <v>19</v>
      </c>
      <c r="H6567" s="19" t="s">
        <v>20</v>
      </c>
      <c r="I6567" s="20">
        <v>2000</v>
      </c>
      <c r="J6567" s="19" t="s">
        <v>21</v>
      </c>
      <c r="K65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5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567" s="15">
        <f>IF(Table1[[#This Row],[BusinessInfo_WomanOwned]]="True",1,0)</f>
        <v>0</v>
      </c>
      <c r="N6567" s="15">
        <f>IF(Table1[[#This Row],[BusinessInfo_MinorityOwned]]="True",1,0)</f>
        <v>1</v>
      </c>
      <c r="O6567" s="15">
        <f>IF(Table1[[#This Row],[BusinessInfo_VeteranOwned]]="True",1,0)</f>
        <v>0</v>
      </c>
    </row>
    <row r="6568" spans="1:15" x14ac:dyDescent="0.2">
      <c r="A6568" s="18">
        <v>42013</v>
      </c>
      <c r="B6568" s="19" t="s">
        <v>15</v>
      </c>
      <c r="C6568" s="19" t="s">
        <v>59</v>
      </c>
      <c r="D6568" s="19" t="s">
        <v>33</v>
      </c>
      <c r="E6568" s="19" t="s">
        <v>51</v>
      </c>
      <c r="F6568" s="19" t="s">
        <v>20</v>
      </c>
      <c r="G6568" s="19" t="s">
        <v>20</v>
      </c>
      <c r="H6568" s="19" t="s">
        <v>20</v>
      </c>
      <c r="I6568" s="20">
        <v>2000</v>
      </c>
      <c r="J6568" s="19" t="s">
        <v>21</v>
      </c>
      <c r="K65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5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568" s="15">
        <f>IF(Table1[[#This Row],[BusinessInfo_WomanOwned]]="True",1,0)</f>
        <v>0</v>
      </c>
      <c r="N6568" s="15">
        <f>IF(Table1[[#This Row],[BusinessInfo_MinorityOwned]]="True",1,0)</f>
        <v>0</v>
      </c>
      <c r="O6568" s="15">
        <f>IF(Table1[[#This Row],[BusinessInfo_VeteranOwned]]="True",1,0)</f>
        <v>0</v>
      </c>
    </row>
    <row r="6569" spans="1:15" x14ac:dyDescent="0.2">
      <c r="A6569" s="18">
        <v>40795</v>
      </c>
      <c r="B6569" s="19" t="s">
        <v>15</v>
      </c>
      <c r="C6569" s="19" t="s">
        <v>116</v>
      </c>
      <c r="D6569" s="19" t="s">
        <v>29</v>
      </c>
      <c r="E6569" s="19" t="s">
        <v>18</v>
      </c>
      <c r="F6569" s="19" t="s">
        <v>20</v>
      </c>
      <c r="G6569" s="19" t="s">
        <v>20</v>
      </c>
      <c r="H6569" s="19" t="s">
        <v>20</v>
      </c>
      <c r="I6569" s="20">
        <v>10000</v>
      </c>
      <c r="J6569" s="19" t="s">
        <v>36</v>
      </c>
      <c r="K65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65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6569" s="15">
        <f>IF(Table1[[#This Row],[BusinessInfo_WomanOwned]]="True",1,0)</f>
        <v>0</v>
      </c>
      <c r="N6569" s="15">
        <f>IF(Table1[[#This Row],[BusinessInfo_MinorityOwned]]="True",1,0)</f>
        <v>0</v>
      </c>
      <c r="O6569" s="15">
        <f>IF(Table1[[#This Row],[BusinessInfo_VeteranOwned]]="True",1,0)</f>
        <v>0</v>
      </c>
    </row>
    <row r="6570" spans="1:15" x14ac:dyDescent="0.2">
      <c r="A6570" s="18">
        <v>42015</v>
      </c>
      <c r="B6570" s="19" t="s">
        <v>15</v>
      </c>
      <c r="C6570" s="19" t="s">
        <v>34</v>
      </c>
      <c r="D6570" s="19" t="s">
        <v>35</v>
      </c>
      <c r="E6570" s="19" t="s">
        <v>58</v>
      </c>
      <c r="F6570" s="19" t="s">
        <v>20</v>
      </c>
      <c r="G6570" s="19" t="s">
        <v>19</v>
      </c>
      <c r="H6570" s="19" t="s">
        <v>20</v>
      </c>
      <c r="I6570" s="20">
        <v>5000</v>
      </c>
      <c r="J6570" s="19" t="s">
        <v>25</v>
      </c>
      <c r="K65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5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570" s="15">
        <f>IF(Table1[[#This Row],[BusinessInfo_WomanOwned]]="True",1,0)</f>
        <v>0</v>
      </c>
      <c r="N6570" s="15">
        <f>IF(Table1[[#This Row],[BusinessInfo_MinorityOwned]]="True",1,0)</f>
        <v>1</v>
      </c>
      <c r="O6570" s="15">
        <f>IF(Table1[[#This Row],[BusinessInfo_VeteranOwned]]="True",1,0)</f>
        <v>0</v>
      </c>
    </row>
    <row r="6571" spans="1:15" x14ac:dyDescent="0.2">
      <c r="A6571" s="18">
        <v>42016</v>
      </c>
      <c r="B6571" s="19" t="s">
        <v>15</v>
      </c>
      <c r="C6571" s="19" t="s">
        <v>34</v>
      </c>
      <c r="D6571" s="19" t="s">
        <v>49</v>
      </c>
      <c r="E6571" s="19" t="s">
        <v>247</v>
      </c>
      <c r="F6571" s="19" t="s">
        <v>20</v>
      </c>
      <c r="G6571" s="19" t="s">
        <v>20</v>
      </c>
      <c r="H6571" s="19" t="s">
        <v>20</v>
      </c>
      <c r="I6571" s="20">
        <v>2000</v>
      </c>
      <c r="J6571" s="19" t="s">
        <v>21</v>
      </c>
      <c r="K65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5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571" s="15">
        <f>IF(Table1[[#This Row],[BusinessInfo_WomanOwned]]="True",1,0)</f>
        <v>0</v>
      </c>
      <c r="N6571" s="15">
        <f>IF(Table1[[#This Row],[BusinessInfo_MinorityOwned]]="True",1,0)</f>
        <v>0</v>
      </c>
      <c r="O6571" s="15">
        <f>IF(Table1[[#This Row],[BusinessInfo_VeteranOwned]]="True",1,0)</f>
        <v>0</v>
      </c>
    </row>
    <row r="6572" spans="1:15" x14ac:dyDescent="0.2">
      <c r="A6572" s="18">
        <v>40796</v>
      </c>
      <c r="B6572" s="19" t="s">
        <v>15</v>
      </c>
      <c r="C6572" s="19" t="s">
        <v>32</v>
      </c>
      <c r="D6572" s="19" t="s">
        <v>50</v>
      </c>
      <c r="E6572" s="19" t="s">
        <v>247</v>
      </c>
      <c r="F6572" s="19" t="s">
        <v>20</v>
      </c>
      <c r="G6572" s="19" t="s">
        <v>19</v>
      </c>
      <c r="H6572" s="19" t="s">
        <v>20</v>
      </c>
      <c r="I6572" s="20">
        <v>2000</v>
      </c>
      <c r="J6572" s="19" t="s">
        <v>21</v>
      </c>
      <c r="K65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5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6572" s="15">
        <f>IF(Table1[[#This Row],[BusinessInfo_WomanOwned]]="True",1,0)</f>
        <v>0</v>
      </c>
      <c r="N6572" s="15">
        <f>IF(Table1[[#This Row],[BusinessInfo_MinorityOwned]]="True",1,0)</f>
        <v>1</v>
      </c>
      <c r="O6572" s="15">
        <f>IF(Table1[[#This Row],[BusinessInfo_VeteranOwned]]="True",1,0)</f>
        <v>0</v>
      </c>
    </row>
    <row r="6573" spans="1:15" x14ac:dyDescent="0.2">
      <c r="A6573" s="18">
        <v>42020</v>
      </c>
      <c r="B6573" s="19" t="s">
        <v>15</v>
      </c>
      <c r="C6573" s="19" t="s">
        <v>59</v>
      </c>
      <c r="D6573" s="19" t="s">
        <v>70</v>
      </c>
      <c r="E6573" s="19" t="s">
        <v>58</v>
      </c>
      <c r="F6573" s="19" t="s">
        <v>20</v>
      </c>
      <c r="G6573" s="19" t="s">
        <v>19</v>
      </c>
      <c r="H6573" s="19" t="s">
        <v>20</v>
      </c>
      <c r="I6573" s="20">
        <v>5000</v>
      </c>
      <c r="J6573" s="19" t="s">
        <v>25</v>
      </c>
      <c r="K65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5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6573" s="15">
        <f>IF(Table1[[#This Row],[BusinessInfo_WomanOwned]]="True",1,0)</f>
        <v>0</v>
      </c>
      <c r="N6573" s="15">
        <f>IF(Table1[[#This Row],[BusinessInfo_MinorityOwned]]="True",1,0)</f>
        <v>1</v>
      </c>
      <c r="O6573" s="15">
        <f>IF(Table1[[#This Row],[BusinessInfo_VeteranOwned]]="True",1,0)</f>
        <v>0</v>
      </c>
    </row>
    <row r="6574" spans="1:15" x14ac:dyDescent="0.2">
      <c r="A6574" s="18">
        <v>40797</v>
      </c>
      <c r="B6574" s="19" t="s">
        <v>15</v>
      </c>
      <c r="C6574" s="19" t="s">
        <v>75</v>
      </c>
      <c r="D6574" s="19" t="s">
        <v>76</v>
      </c>
      <c r="E6574" s="19" t="s">
        <v>47</v>
      </c>
      <c r="F6574" s="19" t="s">
        <v>20</v>
      </c>
      <c r="G6574" s="19" t="s">
        <v>20</v>
      </c>
      <c r="H6574" s="19" t="s">
        <v>20</v>
      </c>
      <c r="I6574" s="20">
        <v>10000</v>
      </c>
      <c r="J6574" s="19" t="s">
        <v>36</v>
      </c>
      <c r="K65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65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6574" s="15">
        <f>IF(Table1[[#This Row],[BusinessInfo_WomanOwned]]="True",1,0)</f>
        <v>0</v>
      </c>
      <c r="N6574" s="15">
        <f>IF(Table1[[#This Row],[BusinessInfo_MinorityOwned]]="True",1,0)</f>
        <v>0</v>
      </c>
      <c r="O6574" s="15">
        <f>IF(Table1[[#This Row],[BusinessInfo_VeteranOwned]]="True",1,0)</f>
        <v>0</v>
      </c>
    </row>
    <row r="6575" spans="1:15" x14ac:dyDescent="0.2">
      <c r="A6575" s="18">
        <v>42022</v>
      </c>
      <c r="B6575" s="19" t="s">
        <v>15</v>
      </c>
      <c r="C6575" s="19" t="s">
        <v>34</v>
      </c>
      <c r="D6575" s="19" t="s">
        <v>33</v>
      </c>
      <c r="E6575" s="19" t="s">
        <v>247</v>
      </c>
      <c r="F6575" s="19" t="s">
        <v>20</v>
      </c>
      <c r="G6575" s="19" t="s">
        <v>20</v>
      </c>
      <c r="H6575" s="19" t="s">
        <v>20</v>
      </c>
      <c r="I6575" s="20">
        <v>10000</v>
      </c>
      <c r="J6575" s="19" t="s">
        <v>36</v>
      </c>
      <c r="K65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5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575" s="15">
        <f>IF(Table1[[#This Row],[BusinessInfo_WomanOwned]]="True",1,0)</f>
        <v>0</v>
      </c>
      <c r="N6575" s="15">
        <f>IF(Table1[[#This Row],[BusinessInfo_MinorityOwned]]="True",1,0)</f>
        <v>0</v>
      </c>
      <c r="O6575" s="15">
        <f>IF(Table1[[#This Row],[BusinessInfo_VeteranOwned]]="True",1,0)</f>
        <v>0</v>
      </c>
    </row>
    <row r="6576" spans="1:15" x14ac:dyDescent="0.2">
      <c r="A6576" s="18">
        <v>40813</v>
      </c>
      <c r="B6576" s="19" t="s">
        <v>15</v>
      </c>
      <c r="C6576" s="19" t="s">
        <v>174</v>
      </c>
      <c r="D6576" s="19" t="s">
        <v>70</v>
      </c>
      <c r="E6576" s="19" t="s">
        <v>247</v>
      </c>
      <c r="F6576" s="19" t="s">
        <v>19</v>
      </c>
      <c r="G6576" s="19" t="s">
        <v>19</v>
      </c>
      <c r="H6576" s="19" t="s">
        <v>20</v>
      </c>
      <c r="I6576" s="20">
        <v>2000</v>
      </c>
      <c r="J6576" s="19" t="s">
        <v>21</v>
      </c>
      <c r="K65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5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6576" s="15">
        <f>IF(Table1[[#This Row],[BusinessInfo_WomanOwned]]="True",1,0)</f>
        <v>1</v>
      </c>
      <c r="N6576" s="15">
        <f>IF(Table1[[#This Row],[BusinessInfo_MinorityOwned]]="True",1,0)</f>
        <v>1</v>
      </c>
      <c r="O6576" s="15">
        <f>IF(Table1[[#This Row],[BusinessInfo_VeteranOwned]]="True",1,0)</f>
        <v>0</v>
      </c>
    </row>
    <row r="6577" spans="1:15" x14ac:dyDescent="0.2">
      <c r="A6577" s="18">
        <v>42023</v>
      </c>
      <c r="B6577" s="19" t="s">
        <v>15</v>
      </c>
      <c r="C6577" s="19" t="s">
        <v>32</v>
      </c>
      <c r="D6577" s="19" t="s">
        <v>81</v>
      </c>
      <c r="E6577" s="19" t="s">
        <v>43</v>
      </c>
      <c r="F6577" s="19" t="s">
        <v>19</v>
      </c>
      <c r="G6577" s="19" t="s">
        <v>20</v>
      </c>
      <c r="H6577" s="19" t="s">
        <v>20</v>
      </c>
      <c r="I6577" s="20">
        <v>2000</v>
      </c>
      <c r="J6577" s="19" t="s">
        <v>21</v>
      </c>
      <c r="K65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5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6577" s="15">
        <f>IF(Table1[[#This Row],[BusinessInfo_WomanOwned]]="True",1,0)</f>
        <v>1</v>
      </c>
      <c r="N6577" s="15">
        <f>IF(Table1[[#This Row],[BusinessInfo_MinorityOwned]]="True",1,0)</f>
        <v>0</v>
      </c>
      <c r="O6577" s="15">
        <f>IF(Table1[[#This Row],[BusinessInfo_VeteranOwned]]="True",1,0)</f>
        <v>0</v>
      </c>
    </row>
    <row r="6578" spans="1:15" x14ac:dyDescent="0.2">
      <c r="A6578" s="18">
        <v>42024</v>
      </c>
      <c r="B6578" s="19" t="s">
        <v>15</v>
      </c>
      <c r="C6578" s="19" t="s">
        <v>32</v>
      </c>
      <c r="D6578" s="19" t="s">
        <v>50</v>
      </c>
      <c r="E6578" s="19" t="s">
        <v>54</v>
      </c>
      <c r="F6578" s="19" t="s">
        <v>20</v>
      </c>
      <c r="G6578" s="19" t="s">
        <v>20</v>
      </c>
      <c r="H6578" s="19" t="s">
        <v>20</v>
      </c>
      <c r="I6578" s="20">
        <v>2000</v>
      </c>
      <c r="J6578" s="19" t="s">
        <v>21</v>
      </c>
      <c r="K65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5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6578" s="15">
        <f>IF(Table1[[#This Row],[BusinessInfo_WomanOwned]]="True",1,0)</f>
        <v>0</v>
      </c>
      <c r="N6578" s="15">
        <f>IF(Table1[[#This Row],[BusinessInfo_MinorityOwned]]="True",1,0)</f>
        <v>0</v>
      </c>
      <c r="O6578" s="15">
        <f>IF(Table1[[#This Row],[BusinessInfo_VeteranOwned]]="True",1,0)</f>
        <v>0</v>
      </c>
    </row>
    <row r="6579" spans="1:15" x14ac:dyDescent="0.2">
      <c r="A6579" s="18">
        <v>40816</v>
      </c>
      <c r="B6579" s="19" t="s">
        <v>15</v>
      </c>
      <c r="C6579" s="19" t="s">
        <v>171</v>
      </c>
      <c r="D6579" s="19" t="s">
        <v>102</v>
      </c>
      <c r="E6579" s="19" t="s">
        <v>247</v>
      </c>
      <c r="F6579" s="19" t="s">
        <v>20</v>
      </c>
      <c r="G6579" s="19" t="s">
        <v>19</v>
      </c>
      <c r="H6579" s="19" t="s">
        <v>20</v>
      </c>
      <c r="I6579" s="20">
        <v>2000</v>
      </c>
      <c r="J6579" s="19" t="s">
        <v>21</v>
      </c>
      <c r="K65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65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6579" s="15">
        <f>IF(Table1[[#This Row],[BusinessInfo_WomanOwned]]="True",1,0)</f>
        <v>0</v>
      </c>
      <c r="N6579" s="15">
        <f>IF(Table1[[#This Row],[BusinessInfo_MinorityOwned]]="True",1,0)</f>
        <v>1</v>
      </c>
      <c r="O6579" s="15">
        <f>IF(Table1[[#This Row],[BusinessInfo_VeteranOwned]]="True",1,0)</f>
        <v>0</v>
      </c>
    </row>
    <row r="6580" spans="1:15" x14ac:dyDescent="0.2">
      <c r="A6580" s="18">
        <v>42030</v>
      </c>
      <c r="B6580" s="19" t="s">
        <v>15</v>
      </c>
      <c r="C6580" s="19" t="s">
        <v>67</v>
      </c>
      <c r="D6580" s="19" t="s">
        <v>85</v>
      </c>
      <c r="E6580" s="19" t="s">
        <v>247</v>
      </c>
      <c r="F6580" s="19" t="s">
        <v>19</v>
      </c>
      <c r="G6580" s="19" t="s">
        <v>20</v>
      </c>
      <c r="H6580" s="19" t="s">
        <v>20</v>
      </c>
      <c r="I6580" s="20">
        <v>2000</v>
      </c>
      <c r="J6580" s="19" t="s">
        <v>21</v>
      </c>
      <c r="K65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5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6580" s="15">
        <f>IF(Table1[[#This Row],[BusinessInfo_WomanOwned]]="True",1,0)</f>
        <v>1</v>
      </c>
      <c r="N6580" s="15">
        <f>IF(Table1[[#This Row],[BusinessInfo_MinorityOwned]]="True",1,0)</f>
        <v>0</v>
      </c>
      <c r="O6580" s="15">
        <f>IF(Table1[[#This Row],[BusinessInfo_VeteranOwned]]="True",1,0)</f>
        <v>0</v>
      </c>
    </row>
    <row r="6581" spans="1:15" x14ac:dyDescent="0.2">
      <c r="A6581" s="18">
        <v>42034</v>
      </c>
      <c r="B6581" s="19" t="s">
        <v>15</v>
      </c>
      <c r="C6581" s="19" t="s">
        <v>67</v>
      </c>
      <c r="D6581" s="19" t="s">
        <v>68</v>
      </c>
      <c r="E6581" s="19" t="s">
        <v>43</v>
      </c>
      <c r="F6581" s="19" t="s">
        <v>20</v>
      </c>
      <c r="G6581" s="19" t="s">
        <v>20</v>
      </c>
      <c r="H6581" s="19" t="s">
        <v>20</v>
      </c>
      <c r="I6581" s="20">
        <v>2000</v>
      </c>
      <c r="J6581" s="19" t="s">
        <v>21</v>
      </c>
      <c r="K65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5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6581" s="15">
        <f>IF(Table1[[#This Row],[BusinessInfo_WomanOwned]]="True",1,0)</f>
        <v>0</v>
      </c>
      <c r="N6581" s="15">
        <f>IF(Table1[[#This Row],[BusinessInfo_MinorityOwned]]="True",1,0)</f>
        <v>0</v>
      </c>
      <c r="O6581" s="15">
        <f>IF(Table1[[#This Row],[BusinessInfo_VeteranOwned]]="True",1,0)</f>
        <v>0</v>
      </c>
    </row>
    <row r="6582" spans="1:15" x14ac:dyDescent="0.2">
      <c r="A6582" s="18">
        <v>42039</v>
      </c>
      <c r="B6582" s="19" t="s">
        <v>15</v>
      </c>
      <c r="C6582" s="19" t="s">
        <v>16</v>
      </c>
      <c r="D6582" s="19" t="s">
        <v>46</v>
      </c>
      <c r="E6582" s="19" t="s">
        <v>56</v>
      </c>
      <c r="F6582" s="19" t="s">
        <v>19</v>
      </c>
      <c r="G6582" s="19" t="s">
        <v>20</v>
      </c>
      <c r="H6582" s="19" t="s">
        <v>20</v>
      </c>
      <c r="I6582" s="20">
        <v>2000</v>
      </c>
      <c r="J6582" s="19" t="s">
        <v>21</v>
      </c>
      <c r="K65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5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582" s="15">
        <f>IF(Table1[[#This Row],[BusinessInfo_WomanOwned]]="True",1,0)</f>
        <v>1</v>
      </c>
      <c r="N6582" s="15">
        <f>IF(Table1[[#This Row],[BusinessInfo_MinorityOwned]]="True",1,0)</f>
        <v>0</v>
      </c>
      <c r="O6582" s="15">
        <f>IF(Table1[[#This Row],[BusinessInfo_VeteranOwned]]="True",1,0)</f>
        <v>0</v>
      </c>
    </row>
    <row r="6583" spans="1:15" x14ac:dyDescent="0.2">
      <c r="A6583" s="18">
        <v>40827</v>
      </c>
      <c r="B6583" s="19" t="s">
        <v>15</v>
      </c>
      <c r="C6583" s="19" t="s">
        <v>59</v>
      </c>
      <c r="D6583" s="19" t="s">
        <v>70</v>
      </c>
      <c r="E6583" s="19" t="s">
        <v>54</v>
      </c>
      <c r="F6583" s="19" t="s">
        <v>20</v>
      </c>
      <c r="G6583" s="19" t="s">
        <v>19</v>
      </c>
      <c r="H6583" s="19" t="s">
        <v>20</v>
      </c>
      <c r="I6583" s="20">
        <v>5000</v>
      </c>
      <c r="J6583" s="19" t="s">
        <v>25</v>
      </c>
      <c r="K65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5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6583" s="15">
        <f>IF(Table1[[#This Row],[BusinessInfo_WomanOwned]]="True",1,0)</f>
        <v>0</v>
      </c>
      <c r="N6583" s="15">
        <f>IF(Table1[[#This Row],[BusinessInfo_MinorityOwned]]="True",1,0)</f>
        <v>1</v>
      </c>
      <c r="O6583" s="15">
        <f>IF(Table1[[#This Row],[BusinessInfo_VeteranOwned]]="True",1,0)</f>
        <v>0</v>
      </c>
    </row>
    <row r="6584" spans="1:15" x14ac:dyDescent="0.2">
      <c r="A6584" s="18">
        <v>42044</v>
      </c>
      <c r="B6584" s="19" t="s">
        <v>15</v>
      </c>
      <c r="C6584" s="19" t="s">
        <v>34</v>
      </c>
      <c r="D6584" s="19" t="s">
        <v>33</v>
      </c>
      <c r="E6584" s="19" t="s">
        <v>56</v>
      </c>
      <c r="F6584" s="19" t="s">
        <v>19</v>
      </c>
      <c r="G6584" s="19" t="s">
        <v>20</v>
      </c>
      <c r="H6584" s="19" t="s">
        <v>20</v>
      </c>
      <c r="I6584" s="20">
        <v>2000</v>
      </c>
      <c r="J6584" s="19" t="s">
        <v>21</v>
      </c>
      <c r="K65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5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584" s="15">
        <f>IF(Table1[[#This Row],[BusinessInfo_WomanOwned]]="True",1,0)</f>
        <v>1</v>
      </c>
      <c r="N6584" s="15">
        <f>IF(Table1[[#This Row],[BusinessInfo_MinorityOwned]]="True",1,0)</f>
        <v>0</v>
      </c>
      <c r="O6584" s="15">
        <f>IF(Table1[[#This Row],[BusinessInfo_VeteranOwned]]="True",1,0)</f>
        <v>0</v>
      </c>
    </row>
    <row r="6585" spans="1:15" x14ac:dyDescent="0.2">
      <c r="A6585" s="18">
        <v>42060</v>
      </c>
      <c r="B6585" s="19" t="s">
        <v>15</v>
      </c>
      <c r="C6585" s="19" t="s">
        <v>64</v>
      </c>
      <c r="D6585" s="19" t="s">
        <v>23</v>
      </c>
      <c r="E6585" s="19" t="s">
        <v>27</v>
      </c>
      <c r="F6585" s="19" t="s">
        <v>19</v>
      </c>
      <c r="G6585" s="19" t="s">
        <v>20</v>
      </c>
      <c r="H6585" s="19" t="s">
        <v>20</v>
      </c>
      <c r="I6585" s="20">
        <v>2000</v>
      </c>
      <c r="J6585" s="19" t="s">
        <v>21</v>
      </c>
      <c r="K65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5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585" s="15">
        <f>IF(Table1[[#This Row],[BusinessInfo_WomanOwned]]="True",1,0)</f>
        <v>1</v>
      </c>
      <c r="N6585" s="15">
        <f>IF(Table1[[#This Row],[BusinessInfo_MinorityOwned]]="True",1,0)</f>
        <v>0</v>
      </c>
      <c r="O6585" s="15">
        <f>IF(Table1[[#This Row],[BusinessInfo_VeteranOwned]]="True",1,0)</f>
        <v>0</v>
      </c>
    </row>
    <row r="6586" spans="1:15" x14ac:dyDescent="0.2">
      <c r="A6586" s="18">
        <v>40831</v>
      </c>
      <c r="B6586" s="19" t="s">
        <v>15</v>
      </c>
      <c r="C6586" s="19" t="s">
        <v>589</v>
      </c>
      <c r="D6586" s="19" t="s">
        <v>55</v>
      </c>
      <c r="E6586" s="19" t="s">
        <v>247</v>
      </c>
      <c r="F6586" s="19" t="s">
        <v>19</v>
      </c>
      <c r="G6586" s="19" t="s">
        <v>19</v>
      </c>
      <c r="H6586" s="19" t="s">
        <v>20</v>
      </c>
      <c r="I6586" s="20">
        <v>2000</v>
      </c>
      <c r="J6586" s="19" t="s">
        <v>21</v>
      </c>
      <c r="K65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5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586" s="15">
        <f>IF(Table1[[#This Row],[BusinessInfo_WomanOwned]]="True",1,0)</f>
        <v>1</v>
      </c>
      <c r="N6586" s="15">
        <f>IF(Table1[[#This Row],[BusinessInfo_MinorityOwned]]="True",1,0)</f>
        <v>1</v>
      </c>
      <c r="O6586" s="15">
        <f>IF(Table1[[#This Row],[BusinessInfo_VeteranOwned]]="True",1,0)</f>
        <v>0</v>
      </c>
    </row>
    <row r="6587" spans="1:15" x14ac:dyDescent="0.2">
      <c r="A6587" s="18">
        <v>42064</v>
      </c>
      <c r="B6587" s="19" t="s">
        <v>15</v>
      </c>
      <c r="C6587" s="19" t="s">
        <v>22</v>
      </c>
      <c r="D6587" s="19" t="s">
        <v>23</v>
      </c>
      <c r="E6587" s="19" t="s">
        <v>247</v>
      </c>
      <c r="F6587" s="19" t="s">
        <v>19</v>
      </c>
      <c r="G6587" s="19" t="s">
        <v>20</v>
      </c>
      <c r="H6587" s="19" t="s">
        <v>20</v>
      </c>
      <c r="I6587" s="20">
        <v>2000</v>
      </c>
      <c r="J6587" s="19" t="s">
        <v>21</v>
      </c>
      <c r="K65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5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587" s="15">
        <f>IF(Table1[[#This Row],[BusinessInfo_WomanOwned]]="True",1,0)</f>
        <v>1</v>
      </c>
      <c r="N6587" s="15">
        <f>IF(Table1[[#This Row],[BusinessInfo_MinorityOwned]]="True",1,0)</f>
        <v>0</v>
      </c>
      <c r="O6587" s="15">
        <f>IF(Table1[[#This Row],[BusinessInfo_VeteranOwned]]="True",1,0)</f>
        <v>0</v>
      </c>
    </row>
    <row r="6588" spans="1:15" x14ac:dyDescent="0.2">
      <c r="A6588" s="18">
        <v>42072</v>
      </c>
      <c r="B6588" s="19" t="s">
        <v>15</v>
      </c>
      <c r="C6588" s="19" t="s">
        <v>28</v>
      </c>
      <c r="D6588" s="19" t="s">
        <v>29</v>
      </c>
      <c r="E6588" s="19" t="s">
        <v>54</v>
      </c>
      <c r="F6588" s="19" t="s">
        <v>20</v>
      </c>
      <c r="G6588" s="19" t="s">
        <v>19</v>
      </c>
      <c r="H6588" s="19" t="s">
        <v>20</v>
      </c>
      <c r="I6588" s="20">
        <v>2000</v>
      </c>
      <c r="J6588" s="19" t="s">
        <v>21</v>
      </c>
      <c r="K65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65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6588" s="15">
        <f>IF(Table1[[#This Row],[BusinessInfo_WomanOwned]]="True",1,0)</f>
        <v>0</v>
      </c>
      <c r="N6588" s="15">
        <f>IF(Table1[[#This Row],[BusinessInfo_MinorityOwned]]="True",1,0)</f>
        <v>1</v>
      </c>
      <c r="O6588" s="15">
        <f>IF(Table1[[#This Row],[BusinessInfo_VeteranOwned]]="True",1,0)</f>
        <v>0</v>
      </c>
    </row>
    <row r="6589" spans="1:15" x14ac:dyDescent="0.2">
      <c r="A6589" s="18">
        <v>42075</v>
      </c>
      <c r="B6589" s="19" t="s">
        <v>15</v>
      </c>
      <c r="C6589" s="19" t="s">
        <v>65</v>
      </c>
      <c r="D6589" s="19" t="s">
        <v>53</v>
      </c>
      <c r="E6589" s="19" t="s">
        <v>27</v>
      </c>
      <c r="F6589" s="19" t="s">
        <v>20</v>
      </c>
      <c r="G6589" s="19" t="s">
        <v>20</v>
      </c>
      <c r="H6589" s="19" t="s">
        <v>20</v>
      </c>
      <c r="I6589" s="20">
        <v>5000</v>
      </c>
      <c r="J6589" s="19" t="s">
        <v>25</v>
      </c>
      <c r="K65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65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6589" s="15">
        <f>IF(Table1[[#This Row],[BusinessInfo_WomanOwned]]="True",1,0)</f>
        <v>0</v>
      </c>
      <c r="N6589" s="15">
        <f>IF(Table1[[#This Row],[BusinessInfo_MinorityOwned]]="True",1,0)</f>
        <v>0</v>
      </c>
      <c r="O6589" s="15">
        <f>IF(Table1[[#This Row],[BusinessInfo_VeteranOwned]]="True",1,0)</f>
        <v>0</v>
      </c>
    </row>
    <row r="6590" spans="1:15" x14ac:dyDescent="0.2">
      <c r="A6590" s="18">
        <v>42078</v>
      </c>
      <c r="B6590" s="19" t="s">
        <v>15</v>
      </c>
      <c r="C6590" s="19" t="s">
        <v>110</v>
      </c>
      <c r="D6590" s="19" t="s">
        <v>46</v>
      </c>
      <c r="E6590" s="19" t="s">
        <v>54</v>
      </c>
      <c r="F6590" s="19" t="s">
        <v>20</v>
      </c>
      <c r="G6590" s="19" t="s">
        <v>20</v>
      </c>
      <c r="H6590" s="19" t="s">
        <v>20</v>
      </c>
      <c r="I6590" s="20">
        <v>2000</v>
      </c>
      <c r="J6590" s="19" t="s">
        <v>21</v>
      </c>
      <c r="K65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5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590" s="15">
        <f>IF(Table1[[#This Row],[BusinessInfo_WomanOwned]]="True",1,0)</f>
        <v>0</v>
      </c>
      <c r="N6590" s="15">
        <f>IF(Table1[[#This Row],[BusinessInfo_MinorityOwned]]="True",1,0)</f>
        <v>0</v>
      </c>
      <c r="O6590" s="15">
        <f>IF(Table1[[#This Row],[BusinessInfo_VeteranOwned]]="True",1,0)</f>
        <v>0</v>
      </c>
    </row>
    <row r="6591" spans="1:15" x14ac:dyDescent="0.2">
      <c r="A6591" s="18">
        <v>42082</v>
      </c>
      <c r="B6591" s="19" t="s">
        <v>15</v>
      </c>
      <c r="C6591" s="19" t="s">
        <v>34</v>
      </c>
      <c r="D6591" s="19" t="s">
        <v>70</v>
      </c>
      <c r="E6591" s="19" t="s">
        <v>43</v>
      </c>
      <c r="F6591" s="19" t="s">
        <v>20</v>
      </c>
      <c r="G6591" s="19" t="s">
        <v>19</v>
      </c>
      <c r="H6591" s="19" t="s">
        <v>20</v>
      </c>
      <c r="I6591" s="20">
        <v>5000</v>
      </c>
      <c r="J6591" s="19" t="s">
        <v>25</v>
      </c>
      <c r="K65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5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6591" s="15">
        <f>IF(Table1[[#This Row],[BusinessInfo_WomanOwned]]="True",1,0)</f>
        <v>0</v>
      </c>
      <c r="N6591" s="15">
        <f>IF(Table1[[#This Row],[BusinessInfo_MinorityOwned]]="True",1,0)</f>
        <v>1</v>
      </c>
      <c r="O6591" s="15">
        <f>IF(Table1[[#This Row],[BusinessInfo_VeteranOwned]]="True",1,0)</f>
        <v>0</v>
      </c>
    </row>
    <row r="6592" spans="1:15" x14ac:dyDescent="0.2">
      <c r="A6592" s="18">
        <v>42085</v>
      </c>
      <c r="B6592" s="19" t="s">
        <v>15</v>
      </c>
      <c r="C6592" s="19" t="s">
        <v>34</v>
      </c>
      <c r="D6592" s="19" t="s">
        <v>33</v>
      </c>
      <c r="E6592" s="19" t="s">
        <v>56</v>
      </c>
      <c r="F6592" s="19" t="s">
        <v>20</v>
      </c>
      <c r="G6592" s="19" t="s">
        <v>20</v>
      </c>
      <c r="H6592" s="19" t="s">
        <v>20</v>
      </c>
      <c r="I6592" s="20">
        <v>2000</v>
      </c>
      <c r="J6592" s="19" t="s">
        <v>21</v>
      </c>
      <c r="K65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5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592" s="15">
        <f>IF(Table1[[#This Row],[BusinessInfo_WomanOwned]]="True",1,0)</f>
        <v>0</v>
      </c>
      <c r="N6592" s="15">
        <f>IF(Table1[[#This Row],[BusinessInfo_MinorityOwned]]="True",1,0)</f>
        <v>0</v>
      </c>
      <c r="O6592" s="15">
        <f>IF(Table1[[#This Row],[BusinessInfo_VeteranOwned]]="True",1,0)</f>
        <v>0</v>
      </c>
    </row>
    <row r="6593" spans="1:15" x14ac:dyDescent="0.2">
      <c r="A6593" s="18">
        <v>42086</v>
      </c>
      <c r="B6593" s="19" t="s">
        <v>15</v>
      </c>
      <c r="C6593" s="19" t="s">
        <v>67</v>
      </c>
      <c r="D6593" s="19" t="s">
        <v>413</v>
      </c>
      <c r="E6593" s="19" t="s">
        <v>56</v>
      </c>
      <c r="F6593" s="19" t="s">
        <v>19</v>
      </c>
      <c r="G6593" s="19" t="s">
        <v>19</v>
      </c>
      <c r="H6593" s="19" t="s">
        <v>20</v>
      </c>
      <c r="I6593" s="20">
        <v>2000</v>
      </c>
      <c r="J6593" s="19" t="s">
        <v>21</v>
      </c>
      <c r="K65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6593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6593" s="15">
        <f>IF(Table1[[#This Row],[BusinessInfo_WomanOwned]]="True",1,0)</f>
        <v>1</v>
      </c>
      <c r="N6593" s="15">
        <f>IF(Table1[[#This Row],[BusinessInfo_MinorityOwned]]="True",1,0)</f>
        <v>1</v>
      </c>
      <c r="O6593" s="15">
        <f>IF(Table1[[#This Row],[BusinessInfo_VeteranOwned]]="True",1,0)</f>
        <v>0</v>
      </c>
    </row>
    <row r="6594" spans="1:15" x14ac:dyDescent="0.2">
      <c r="A6594" s="18">
        <v>40870</v>
      </c>
      <c r="B6594" s="19" t="s">
        <v>15</v>
      </c>
      <c r="C6594" s="19" t="s">
        <v>65</v>
      </c>
      <c r="D6594" s="19" t="s">
        <v>66</v>
      </c>
      <c r="E6594" s="19" t="s">
        <v>43</v>
      </c>
      <c r="F6594" s="19" t="s">
        <v>20</v>
      </c>
      <c r="G6594" s="19" t="s">
        <v>20</v>
      </c>
      <c r="H6594" s="19" t="s">
        <v>20</v>
      </c>
      <c r="I6594" s="20">
        <v>5000</v>
      </c>
      <c r="J6594" s="19" t="s">
        <v>25</v>
      </c>
      <c r="K65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5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594" s="15">
        <f>IF(Table1[[#This Row],[BusinessInfo_WomanOwned]]="True",1,0)</f>
        <v>0</v>
      </c>
      <c r="N6594" s="15">
        <f>IF(Table1[[#This Row],[BusinessInfo_MinorityOwned]]="True",1,0)</f>
        <v>0</v>
      </c>
      <c r="O6594" s="15">
        <f>IF(Table1[[#This Row],[BusinessInfo_VeteranOwned]]="True",1,0)</f>
        <v>0</v>
      </c>
    </row>
    <row r="6595" spans="1:15" x14ac:dyDescent="0.2">
      <c r="A6595" s="18">
        <v>42088</v>
      </c>
      <c r="B6595" s="19" t="s">
        <v>15</v>
      </c>
      <c r="C6595" s="19" t="s">
        <v>34</v>
      </c>
      <c r="D6595" s="19" t="s">
        <v>33</v>
      </c>
      <c r="E6595" s="19" t="s">
        <v>56</v>
      </c>
      <c r="F6595" s="19" t="s">
        <v>19</v>
      </c>
      <c r="G6595" s="19" t="s">
        <v>20</v>
      </c>
      <c r="H6595" s="19" t="s">
        <v>20</v>
      </c>
      <c r="I6595" s="20">
        <v>2000</v>
      </c>
      <c r="J6595" s="19" t="s">
        <v>21</v>
      </c>
      <c r="K65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5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595" s="15">
        <f>IF(Table1[[#This Row],[BusinessInfo_WomanOwned]]="True",1,0)</f>
        <v>1</v>
      </c>
      <c r="N6595" s="15">
        <f>IF(Table1[[#This Row],[BusinessInfo_MinorityOwned]]="True",1,0)</f>
        <v>0</v>
      </c>
      <c r="O6595" s="15">
        <f>IF(Table1[[#This Row],[BusinessInfo_VeteranOwned]]="True",1,0)</f>
        <v>0</v>
      </c>
    </row>
    <row r="6596" spans="1:15" x14ac:dyDescent="0.2">
      <c r="A6596" s="18">
        <v>40875</v>
      </c>
      <c r="B6596" s="19" t="s">
        <v>15</v>
      </c>
      <c r="C6596" s="19" t="s">
        <v>34</v>
      </c>
      <c r="D6596" s="19" t="s">
        <v>70</v>
      </c>
      <c r="E6596" s="19" t="s">
        <v>54</v>
      </c>
      <c r="F6596" s="19" t="s">
        <v>19</v>
      </c>
      <c r="G6596" s="19" t="s">
        <v>19</v>
      </c>
      <c r="H6596" s="19" t="s">
        <v>20</v>
      </c>
      <c r="I6596" s="20">
        <v>2000</v>
      </c>
      <c r="J6596" s="19" t="s">
        <v>21</v>
      </c>
      <c r="K65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5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6596" s="15">
        <f>IF(Table1[[#This Row],[BusinessInfo_WomanOwned]]="True",1,0)</f>
        <v>1</v>
      </c>
      <c r="N6596" s="15">
        <f>IF(Table1[[#This Row],[BusinessInfo_MinorityOwned]]="True",1,0)</f>
        <v>1</v>
      </c>
      <c r="O6596" s="15">
        <f>IF(Table1[[#This Row],[BusinessInfo_VeteranOwned]]="True",1,0)</f>
        <v>0</v>
      </c>
    </row>
    <row r="6597" spans="1:15" x14ac:dyDescent="0.2">
      <c r="A6597" s="18">
        <v>40876</v>
      </c>
      <c r="B6597" s="19" t="s">
        <v>15</v>
      </c>
      <c r="C6597" s="19" t="s">
        <v>62</v>
      </c>
      <c r="D6597" s="19" t="s">
        <v>68</v>
      </c>
      <c r="E6597" s="19" t="s">
        <v>27</v>
      </c>
      <c r="F6597" s="19" t="s">
        <v>20</v>
      </c>
      <c r="G6597" s="19" t="s">
        <v>19</v>
      </c>
      <c r="H6597" s="19" t="s">
        <v>20</v>
      </c>
      <c r="I6597" s="20">
        <v>2000</v>
      </c>
      <c r="J6597" s="19" t="s">
        <v>21</v>
      </c>
      <c r="K65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5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6597" s="15">
        <f>IF(Table1[[#This Row],[BusinessInfo_WomanOwned]]="True",1,0)</f>
        <v>0</v>
      </c>
      <c r="N6597" s="15">
        <f>IF(Table1[[#This Row],[BusinessInfo_MinorityOwned]]="True",1,0)</f>
        <v>1</v>
      </c>
      <c r="O6597" s="15">
        <f>IF(Table1[[#This Row],[BusinessInfo_VeteranOwned]]="True",1,0)</f>
        <v>0</v>
      </c>
    </row>
    <row r="6598" spans="1:15" x14ac:dyDescent="0.2">
      <c r="A6598" s="18">
        <v>40899</v>
      </c>
      <c r="B6598" s="19" t="s">
        <v>15</v>
      </c>
      <c r="C6598" s="19" t="s">
        <v>22</v>
      </c>
      <c r="D6598" s="19" t="s">
        <v>26</v>
      </c>
      <c r="E6598" s="19" t="s">
        <v>247</v>
      </c>
      <c r="F6598" s="19" t="s">
        <v>19</v>
      </c>
      <c r="G6598" s="19" t="s">
        <v>19</v>
      </c>
      <c r="H6598" s="19" t="s">
        <v>20</v>
      </c>
      <c r="I6598" s="20">
        <v>2000</v>
      </c>
      <c r="J6598" s="19" t="s">
        <v>21</v>
      </c>
      <c r="K65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5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598" s="15">
        <f>IF(Table1[[#This Row],[BusinessInfo_WomanOwned]]="True",1,0)</f>
        <v>1</v>
      </c>
      <c r="N6598" s="15">
        <f>IF(Table1[[#This Row],[BusinessInfo_MinorityOwned]]="True",1,0)</f>
        <v>1</v>
      </c>
      <c r="O6598" s="15">
        <f>IF(Table1[[#This Row],[BusinessInfo_VeteranOwned]]="True",1,0)</f>
        <v>0</v>
      </c>
    </row>
    <row r="6599" spans="1:15" x14ac:dyDescent="0.2">
      <c r="A6599" s="18">
        <v>40902</v>
      </c>
      <c r="B6599" s="19" t="s">
        <v>15</v>
      </c>
      <c r="C6599" s="19" t="s">
        <v>34</v>
      </c>
      <c r="D6599" s="19" t="s">
        <v>71</v>
      </c>
      <c r="E6599" s="19" t="s">
        <v>54</v>
      </c>
      <c r="F6599" s="19" t="s">
        <v>20</v>
      </c>
      <c r="G6599" s="19" t="s">
        <v>20</v>
      </c>
      <c r="H6599" s="19" t="s">
        <v>20</v>
      </c>
      <c r="I6599" s="20">
        <v>2000</v>
      </c>
      <c r="J6599" s="19" t="s">
        <v>21</v>
      </c>
      <c r="K65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5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6599" s="15">
        <f>IF(Table1[[#This Row],[BusinessInfo_WomanOwned]]="True",1,0)</f>
        <v>0</v>
      </c>
      <c r="N6599" s="15">
        <f>IF(Table1[[#This Row],[BusinessInfo_MinorityOwned]]="True",1,0)</f>
        <v>0</v>
      </c>
      <c r="O6599" s="15">
        <f>IF(Table1[[#This Row],[BusinessInfo_VeteranOwned]]="True",1,0)</f>
        <v>0</v>
      </c>
    </row>
    <row r="6600" spans="1:15" x14ac:dyDescent="0.2">
      <c r="A6600" s="18">
        <v>40907</v>
      </c>
      <c r="B6600" s="19" t="s">
        <v>15</v>
      </c>
      <c r="C6600" s="19" t="s">
        <v>140</v>
      </c>
      <c r="D6600" s="19" t="s">
        <v>85</v>
      </c>
      <c r="E6600" s="19" t="s">
        <v>18</v>
      </c>
      <c r="F6600" s="19" t="s">
        <v>19</v>
      </c>
      <c r="G6600" s="19" t="s">
        <v>19</v>
      </c>
      <c r="H6600" s="19" t="s">
        <v>20</v>
      </c>
      <c r="I6600" s="20">
        <v>5000</v>
      </c>
      <c r="J6600" s="19" t="s">
        <v>25</v>
      </c>
      <c r="K66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6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6600" s="15">
        <f>IF(Table1[[#This Row],[BusinessInfo_WomanOwned]]="True",1,0)</f>
        <v>1</v>
      </c>
      <c r="N6600" s="15">
        <f>IF(Table1[[#This Row],[BusinessInfo_MinorityOwned]]="True",1,0)</f>
        <v>1</v>
      </c>
      <c r="O6600" s="15">
        <f>IF(Table1[[#This Row],[BusinessInfo_VeteranOwned]]="True",1,0)</f>
        <v>0</v>
      </c>
    </row>
    <row r="6601" spans="1:15" x14ac:dyDescent="0.2">
      <c r="A6601" s="18">
        <v>42096</v>
      </c>
      <c r="B6601" s="19" t="s">
        <v>15</v>
      </c>
      <c r="C6601" s="19" t="s">
        <v>34</v>
      </c>
      <c r="D6601" s="19" t="s">
        <v>33</v>
      </c>
      <c r="E6601" s="19" t="s">
        <v>54</v>
      </c>
      <c r="F6601" s="19" t="s">
        <v>20</v>
      </c>
      <c r="G6601" s="19" t="s">
        <v>20</v>
      </c>
      <c r="H6601" s="19" t="s">
        <v>20</v>
      </c>
      <c r="I6601" s="20">
        <v>5000</v>
      </c>
      <c r="J6601" s="19" t="s">
        <v>25</v>
      </c>
      <c r="K66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6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601" s="15">
        <f>IF(Table1[[#This Row],[BusinessInfo_WomanOwned]]="True",1,0)</f>
        <v>0</v>
      </c>
      <c r="N6601" s="15">
        <f>IF(Table1[[#This Row],[BusinessInfo_MinorityOwned]]="True",1,0)</f>
        <v>0</v>
      </c>
      <c r="O6601" s="15">
        <f>IF(Table1[[#This Row],[BusinessInfo_VeteranOwned]]="True",1,0)</f>
        <v>0</v>
      </c>
    </row>
    <row r="6602" spans="1:15" x14ac:dyDescent="0.2">
      <c r="A6602" s="18">
        <v>40912</v>
      </c>
      <c r="B6602" s="19" t="s">
        <v>15</v>
      </c>
      <c r="C6602" s="19" t="s">
        <v>133</v>
      </c>
      <c r="D6602" s="19" t="s">
        <v>26</v>
      </c>
      <c r="E6602" s="19" t="s">
        <v>27</v>
      </c>
      <c r="F6602" s="19" t="s">
        <v>19</v>
      </c>
      <c r="G6602" s="19" t="s">
        <v>20</v>
      </c>
      <c r="H6602" s="19" t="s">
        <v>20</v>
      </c>
      <c r="I6602" s="20">
        <v>2000</v>
      </c>
      <c r="J6602" s="19" t="s">
        <v>21</v>
      </c>
      <c r="K66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6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602" s="15">
        <f>IF(Table1[[#This Row],[BusinessInfo_WomanOwned]]="True",1,0)</f>
        <v>1</v>
      </c>
      <c r="N6602" s="15">
        <f>IF(Table1[[#This Row],[BusinessInfo_MinorityOwned]]="True",1,0)</f>
        <v>0</v>
      </c>
      <c r="O6602" s="15">
        <f>IF(Table1[[#This Row],[BusinessInfo_VeteranOwned]]="True",1,0)</f>
        <v>0</v>
      </c>
    </row>
    <row r="6603" spans="1:15" x14ac:dyDescent="0.2">
      <c r="A6603" s="18">
        <v>42107</v>
      </c>
      <c r="B6603" s="19" t="s">
        <v>15</v>
      </c>
      <c r="C6603" s="19" t="s">
        <v>59</v>
      </c>
      <c r="D6603" s="19" t="s">
        <v>48</v>
      </c>
      <c r="E6603" s="19" t="s">
        <v>47</v>
      </c>
      <c r="F6603" s="19" t="s">
        <v>20</v>
      </c>
      <c r="G6603" s="19" t="s">
        <v>20</v>
      </c>
      <c r="H6603" s="19" t="s">
        <v>20</v>
      </c>
      <c r="I6603" s="20">
        <v>2000</v>
      </c>
      <c r="J6603" s="19" t="s">
        <v>21</v>
      </c>
      <c r="K66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6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6603" s="15">
        <f>IF(Table1[[#This Row],[BusinessInfo_WomanOwned]]="True",1,0)</f>
        <v>0</v>
      </c>
      <c r="N6603" s="15">
        <f>IF(Table1[[#This Row],[BusinessInfo_MinorityOwned]]="True",1,0)</f>
        <v>0</v>
      </c>
      <c r="O6603" s="15">
        <f>IF(Table1[[#This Row],[BusinessInfo_VeteranOwned]]="True",1,0)</f>
        <v>0</v>
      </c>
    </row>
    <row r="6604" spans="1:15" x14ac:dyDescent="0.2">
      <c r="A6604" s="18">
        <v>42109</v>
      </c>
      <c r="B6604" s="19" t="s">
        <v>15</v>
      </c>
      <c r="C6604" s="19" t="s">
        <v>22</v>
      </c>
      <c r="D6604" s="19" t="s">
        <v>23</v>
      </c>
      <c r="E6604" s="19" t="s">
        <v>247</v>
      </c>
      <c r="F6604" s="19" t="s">
        <v>19</v>
      </c>
      <c r="G6604" s="19" t="s">
        <v>20</v>
      </c>
      <c r="H6604" s="19" t="s">
        <v>20</v>
      </c>
      <c r="I6604" s="20">
        <v>2000</v>
      </c>
      <c r="J6604" s="19" t="s">
        <v>21</v>
      </c>
      <c r="K66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6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604" s="15">
        <f>IF(Table1[[#This Row],[BusinessInfo_WomanOwned]]="True",1,0)</f>
        <v>1</v>
      </c>
      <c r="N6604" s="15">
        <f>IF(Table1[[#This Row],[BusinessInfo_MinorityOwned]]="True",1,0)</f>
        <v>0</v>
      </c>
      <c r="O6604" s="15">
        <f>IF(Table1[[#This Row],[BusinessInfo_VeteranOwned]]="True",1,0)</f>
        <v>0</v>
      </c>
    </row>
    <row r="6605" spans="1:15" x14ac:dyDescent="0.2">
      <c r="A6605" s="18">
        <v>42110</v>
      </c>
      <c r="B6605" s="19" t="s">
        <v>15</v>
      </c>
      <c r="C6605" s="19" t="s">
        <v>86</v>
      </c>
      <c r="D6605" s="19" t="s">
        <v>87</v>
      </c>
      <c r="E6605" s="19" t="s">
        <v>247</v>
      </c>
      <c r="F6605" s="19" t="s">
        <v>20</v>
      </c>
      <c r="G6605" s="19" t="s">
        <v>20</v>
      </c>
      <c r="H6605" s="19" t="s">
        <v>20</v>
      </c>
      <c r="I6605" s="20">
        <v>5000</v>
      </c>
      <c r="J6605" s="19" t="s">
        <v>25</v>
      </c>
      <c r="K66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66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6605" s="15">
        <f>IF(Table1[[#This Row],[BusinessInfo_WomanOwned]]="True",1,0)</f>
        <v>0</v>
      </c>
      <c r="N6605" s="15">
        <f>IF(Table1[[#This Row],[BusinessInfo_MinorityOwned]]="True",1,0)</f>
        <v>0</v>
      </c>
      <c r="O6605" s="15">
        <f>IF(Table1[[#This Row],[BusinessInfo_VeteranOwned]]="True",1,0)</f>
        <v>0</v>
      </c>
    </row>
    <row r="6606" spans="1:15" x14ac:dyDescent="0.2">
      <c r="A6606" s="18">
        <v>40916</v>
      </c>
      <c r="B6606" s="19" t="s">
        <v>15</v>
      </c>
      <c r="C6606" s="19" t="s">
        <v>52</v>
      </c>
      <c r="D6606" s="19" t="s">
        <v>53</v>
      </c>
      <c r="E6606" s="19" t="s">
        <v>247</v>
      </c>
      <c r="F6606" s="19" t="s">
        <v>20</v>
      </c>
      <c r="G6606" s="19" t="s">
        <v>20</v>
      </c>
      <c r="H6606" s="19" t="s">
        <v>20</v>
      </c>
      <c r="I6606" s="20">
        <v>2000</v>
      </c>
      <c r="J6606" s="19" t="s">
        <v>21</v>
      </c>
      <c r="K66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66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6606" s="15">
        <f>IF(Table1[[#This Row],[BusinessInfo_WomanOwned]]="True",1,0)</f>
        <v>0</v>
      </c>
      <c r="N6606" s="15">
        <f>IF(Table1[[#This Row],[BusinessInfo_MinorityOwned]]="True",1,0)</f>
        <v>0</v>
      </c>
      <c r="O6606" s="15">
        <f>IF(Table1[[#This Row],[BusinessInfo_VeteranOwned]]="True",1,0)</f>
        <v>0</v>
      </c>
    </row>
    <row r="6607" spans="1:15" x14ac:dyDescent="0.2">
      <c r="A6607" s="18">
        <v>42111</v>
      </c>
      <c r="B6607" s="19" t="s">
        <v>15</v>
      </c>
      <c r="C6607" s="19" t="s">
        <v>110</v>
      </c>
      <c r="D6607" s="19" t="s">
        <v>55</v>
      </c>
      <c r="E6607" s="19" t="s">
        <v>56</v>
      </c>
      <c r="F6607" s="19" t="s">
        <v>20</v>
      </c>
      <c r="G6607" s="19" t="s">
        <v>20</v>
      </c>
      <c r="H6607" s="19" t="s">
        <v>20</v>
      </c>
      <c r="I6607" s="20">
        <v>2000</v>
      </c>
      <c r="J6607" s="19" t="s">
        <v>21</v>
      </c>
      <c r="K66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6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607" s="15">
        <f>IF(Table1[[#This Row],[BusinessInfo_WomanOwned]]="True",1,0)</f>
        <v>0</v>
      </c>
      <c r="N6607" s="15">
        <f>IF(Table1[[#This Row],[BusinessInfo_MinorityOwned]]="True",1,0)</f>
        <v>0</v>
      </c>
      <c r="O6607" s="15">
        <f>IF(Table1[[#This Row],[BusinessInfo_VeteranOwned]]="True",1,0)</f>
        <v>0</v>
      </c>
    </row>
    <row r="6608" spans="1:15" x14ac:dyDescent="0.2">
      <c r="A6608" s="18">
        <v>42126</v>
      </c>
      <c r="B6608" s="19" t="s">
        <v>15</v>
      </c>
      <c r="C6608" s="19" t="s">
        <v>62</v>
      </c>
      <c r="D6608" s="19" t="s">
        <v>68</v>
      </c>
      <c r="E6608" s="19" t="s">
        <v>247</v>
      </c>
      <c r="F6608" s="19" t="s">
        <v>20</v>
      </c>
      <c r="G6608" s="19" t="s">
        <v>19</v>
      </c>
      <c r="H6608" s="19" t="s">
        <v>20</v>
      </c>
      <c r="I6608" s="20">
        <v>2000</v>
      </c>
      <c r="J6608" s="19" t="s">
        <v>21</v>
      </c>
      <c r="K66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6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6608" s="15">
        <f>IF(Table1[[#This Row],[BusinessInfo_WomanOwned]]="True",1,0)</f>
        <v>0</v>
      </c>
      <c r="N6608" s="15">
        <f>IF(Table1[[#This Row],[BusinessInfo_MinorityOwned]]="True",1,0)</f>
        <v>1</v>
      </c>
      <c r="O6608" s="15">
        <f>IF(Table1[[#This Row],[BusinessInfo_VeteranOwned]]="True",1,0)</f>
        <v>0</v>
      </c>
    </row>
    <row r="6609" spans="1:15" x14ac:dyDescent="0.2">
      <c r="A6609" s="18">
        <v>40924</v>
      </c>
      <c r="B6609" s="19" t="s">
        <v>15</v>
      </c>
      <c r="C6609" s="19" t="s">
        <v>34</v>
      </c>
      <c r="D6609" s="19" t="s">
        <v>49</v>
      </c>
      <c r="E6609" s="19" t="s">
        <v>27</v>
      </c>
      <c r="F6609" s="19" t="s">
        <v>20</v>
      </c>
      <c r="G6609" s="19" t="s">
        <v>20</v>
      </c>
      <c r="H6609" s="19" t="s">
        <v>20</v>
      </c>
      <c r="I6609" s="20">
        <v>2000</v>
      </c>
      <c r="J6609" s="19" t="s">
        <v>21</v>
      </c>
      <c r="K66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6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609" s="15">
        <f>IF(Table1[[#This Row],[BusinessInfo_WomanOwned]]="True",1,0)</f>
        <v>0</v>
      </c>
      <c r="N6609" s="15">
        <f>IF(Table1[[#This Row],[BusinessInfo_MinorityOwned]]="True",1,0)</f>
        <v>0</v>
      </c>
      <c r="O6609" s="15">
        <f>IF(Table1[[#This Row],[BusinessInfo_VeteranOwned]]="True",1,0)</f>
        <v>0</v>
      </c>
    </row>
    <row r="6610" spans="1:15" x14ac:dyDescent="0.2">
      <c r="A6610" s="18">
        <v>42127</v>
      </c>
      <c r="B6610" s="19" t="s">
        <v>15</v>
      </c>
      <c r="C6610" s="19" t="s">
        <v>22</v>
      </c>
      <c r="D6610" s="19" t="s">
        <v>26</v>
      </c>
      <c r="E6610" s="19" t="s">
        <v>56</v>
      </c>
      <c r="F6610" s="19" t="s">
        <v>19</v>
      </c>
      <c r="G6610" s="19" t="s">
        <v>20</v>
      </c>
      <c r="H6610" s="19" t="s">
        <v>20</v>
      </c>
      <c r="I6610" s="20">
        <v>2000</v>
      </c>
      <c r="J6610" s="19" t="s">
        <v>21</v>
      </c>
      <c r="K66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6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610" s="15">
        <f>IF(Table1[[#This Row],[BusinessInfo_WomanOwned]]="True",1,0)</f>
        <v>1</v>
      </c>
      <c r="N6610" s="15">
        <f>IF(Table1[[#This Row],[BusinessInfo_MinorityOwned]]="True",1,0)</f>
        <v>0</v>
      </c>
      <c r="O6610" s="15">
        <f>IF(Table1[[#This Row],[BusinessInfo_VeteranOwned]]="True",1,0)</f>
        <v>0</v>
      </c>
    </row>
    <row r="6611" spans="1:15" x14ac:dyDescent="0.2">
      <c r="A6611" s="18">
        <v>42132</v>
      </c>
      <c r="B6611" s="19" t="s">
        <v>15</v>
      </c>
      <c r="C6611" s="19" t="s">
        <v>59</v>
      </c>
      <c r="D6611" s="19" t="s">
        <v>590</v>
      </c>
      <c r="E6611" s="19" t="s">
        <v>56</v>
      </c>
      <c r="F6611" s="19" t="s">
        <v>19</v>
      </c>
      <c r="G6611" s="19" t="s">
        <v>20</v>
      </c>
      <c r="H6611" s="19" t="s">
        <v>20</v>
      </c>
      <c r="I6611" s="20">
        <v>2000</v>
      </c>
      <c r="J6611" s="19" t="s">
        <v>21</v>
      </c>
      <c r="K66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6611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6611" s="15">
        <f>IF(Table1[[#This Row],[BusinessInfo_WomanOwned]]="True",1,0)</f>
        <v>1</v>
      </c>
      <c r="N6611" s="15">
        <f>IF(Table1[[#This Row],[BusinessInfo_MinorityOwned]]="True",1,0)</f>
        <v>0</v>
      </c>
      <c r="O6611" s="15">
        <f>IF(Table1[[#This Row],[BusinessInfo_VeteranOwned]]="True",1,0)</f>
        <v>0</v>
      </c>
    </row>
    <row r="6612" spans="1:15" x14ac:dyDescent="0.2">
      <c r="A6612" s="18">
        <v>42139</v>
      </c>
      <c r="B6612" s="19" t="s">
        <v>15</v>
      </c>
      <c r="C6612" s="19" t="s">
        <v>32</v>
      </c>
      <c r="D6612" s="19" t="s">
        <v>35</v>
      </c>
      <c r="E6612" s="19" t="s">
        <v>247</v>
      </c>
      <c r="F6612" s="19" t="s">
        <v>20</v>
      </c>
      <c r="G6612" s="19" t="s">
        <v>19</v>
      </c>
      <c r="H6612" s="19" t="s">
        <v>20</v>
      </c>
      <c r="I6612" s="20">
        <v>2000</v>
      </c>
      <c r="J6612" s="19" t="s">
        <v>21</v>
      </c>
      <c r="K66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6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612" s="15">
        <f>IF(Table1[[#This Row],[BusinessInfo_WomanOwned]]="True",1,0)</f>
        <v>0</v>
      </c>
      <c r="N6612" s="15">
        <f>IF(Table1[[#This Row],[BusinessInfo_MinorityOwned]]="True",1,0)</f>
        <v>1</v>
      </c>
      <c r="O6612" s="15">
        <f>IF(Table1[[#This Row],[BusinessInfo_VeteranOwned]]="True",1,0)</f>
        <v>0</v>
      </c>
    </row>
    <row r="6613" spans="1:15" x14ac:dyDescent="0.2">
      <c r="A6613" s="18">
        <v>40928</v>
      </c>
      <c r="B6613" s="19" t="s">
        <v>15</v>
      </c>
      <c r="C6613" s="19" t="s">
        <v>75</v>
      </c>
      <c r="D6613" s="19" t="s">
        <v>76</v>
      </c>
      <c r="E6613" s="19" t="s">
        <v>18</v>
      </c>
      <c r="F6613" s="19" t="s">
        <v>20</v>
      </c>
      <c r="G6613" s="19" t="s">
        <v>20</v>
      </c>
      <c r="H6613" s="19" t="s">
        <v>20</v>
      </c>
      <c r="I6613" s="20">
        <v>10000</v>
      </c>
      <c r="J6613" s="19" t="s">
        <v>36</v>
      </c>
      <c r="K66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66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6613" s="15">
        <f>IF(Table1[[#This Row],[BusinessInfo_WomanOwned]]="True",1,0)</f>
        <v>0</v>
      </c>
      <c r="N6613" s="15">
        <f>IF(Table1[[#This Row],[BusinessInfo_MinorityOwned]]="True",1,0)</f>
        <v>0</v>
      </c>
      <c r="O6613" s="15">
        <f>IF(Table1[[#This Row],[BusinessInfo_VeteranOwned]]="True",1,0)</f>
        <v>0</v>
      </c>
    </row>
    <row r="6614" spans="1:15" x14ac:dyDescent="0.2">
      <c r="A6614" s="18">
        <v>42146</v>
      </c>
      <c r="B6614" s="19" t="s">
        <v>15</v>
      </c>
      <c r="C6614" s="19" t="s">
        <v>28</v>
      </c>
      <c r="D6614" s="19" t="s">
        <v>226</v>
      </c>
      <c r="E6614" s="19" t="s">
        <v>247</v>
      </c>
      <c r="F6614" s="19" t="s">
        <v>20</v>
      </c>
      <c r="G6614" s="19" t="s">
        <v>19</v>
      </c>
      <c r="H6614" s="19" t="s">
        <v>20</v>
      </c>
      <c r="I6614" s="20">
        <v>2000</v>
      </c>
      <c r="J6614" s="19" t="s">
        <v>21</v>
      </c>
      <c r="K66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66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33831</v>
      </c>
      <c r="M6614" s="15">
        <f>IF(Table1[[#This Row],[BusinessInfo_WomanOwned]]="True",1,0)</f>
        <v>0</v>
      </c>
      <c r="N6614" s="15">
        <f>IF(Table1[[#This Row],[BusinessInfo_MinorityOwned]]="True",1,0)</f>
        <v>1</v>
      </c>
      <c r="O6614" s="15">
        <f>IF(Table1[[#This Row],[BusinessInfo_VeteranOwned]]="True",1,0)</f>
        <v>0</v>
      </c>
    </row>
    <row r="6615" spans="1:15" x14ac:dyDescent="0.2">
      <c r="A6615" s="18">
        <v>42162</v>
      </c>
      <c r="B6615" s="19" t="s">
        <v>15</v>
      </c>
      <c r="C6615" s="19" t="s">
        <v>80</v>
      </c>
      <c r="D6615" s="19" t="s">
        <v>63</v>
      </c>
      <c r="E6615" s="19" t="s">
        <v>247</v>
      </c>
      <c r="F6615" s="19" t="s">
        <v>19</v>
      </c>
      <c r="G6615" s="19" t="s">
        <v>20</v>
      </c>
      <c r="H6615" s="19" t="s">
        <v>20</v>
      </c>
      <c r="I6615" s="20">
        <v>2000</v>
      </c>
      <c r="J6615" s="19" t="s">
        <v>21</v>
      </c>
      <c r="K66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6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6615" s="15">
        <f>IF(Table1[[#This Row],[BusinessInfo_WomanOwned]]="True",1,0)</f>
        <v>1</v>
      </c>
      <c r="N6615" s="15">
        <f>IF(Table1[[#This Row],[BusinessInfo_MinorityOwned]]="True",1,0)</f>
        <v>0</v>
      </c>
      <c r="O6615" s="15">
        <f>IF(Table1[[#This Row],[BusinessInfo_VeteranOwned]]="True",1,0)</f>
        <v>0</v>
      </c>
    </row>
    <row r="6616" spans="1:15" x14ac:dyDescent="0.2">
      <c r="A6616" s="18">
        <v>40929</v>
      </c>
      <c r="B6616" s="19" t="s">
        <v>15</v>
      </c>
      <c r="C6616" s="19" t="s">
        <v>34</v>
      </c>
      <c r="D6616" s="19" t="s">
        <v>81</v>
      </c>
      <c r="E6616" s="19" t="s">
        <v>247</v>
      </c>
      <c r="F6616" s="19" t="s">
        <v>19</v>
      </c>
      <c r="G6616" s="19" t="s">
        <v>20</v>
      </c>
      <c r="H6616" s="19" t="s">
        <v>20</v>
      </c>
      <c r="I6616" s="20">
        <v>2000</v>
      </c>
      <c r="J6616" s="19" t="s">
        <v>21</v>
      </c>
      <c r="K66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6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6616" s="15">
        <f>IF(Table1[[#This Row],[BusinessInfo_WomanOwned]]="True",1,0)</f>
        <v>1</v>
      </c>
      <c r="N6616" s="15">
        <f>IF(Table1[[#This Row],[BusinessInfo_MinorityOwned]]="True",1,0)</f>
        <v>0</v>
      </c>
      <c r="O6616" s="15">
        <f>IF(Table1[[#This Row],[BusinessInfo_VeteranOwned]]="True",1,0)</f>
        <v>0</v>
      </c>
    </row>
    <row r="6617" spans="1:15" x14ac:dyDescent="0.2">
      <c r="A6617" s="18">
        <v>42165</v>
      </c>
      <c r="B6617" s="19" t="s">
        <v>15</v>
      </c>
      <c r="C6617" s="19" t="s">
        <v>59</v>
      </c>
      <c r="D6617" s="19" t="s">
        <v>33</v>
      </c>
      <c r="E6617" s="19" t="s">
        <v>27</v>
      </c>
      <c r="F6617" s="19" t="s">
        <v>20</v>
      </c>
      <c r="G6617" s="19" t="s">
        <v>20</v>
      </c>
      <c r="H6617" s="19" t="s">
        <v>20</v>
      </c>
      <c r="I6617" s="20">
        <v>2000</v>
      </c>
      <c r="J6617" s="19" t="s">
        <v>21</v>
      </c>
      <c r="K66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6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617" s="15">
        <f>IF(Table1[[#This Row],[BusinessInfo_WomanOwned]]="True",1,0)</f>
        <v>0</v>
      </c>
      <c r="N6617" s="15">
        <f>IF(Table1[[#This Row],[BusinessInfo_MinorityOwned]]="True",1,0)</f>
        <v>0</v>
      </c>
      <c r="O6617" s="15">
        <f>IF(Table1[[#This Row],[BusinessInfo_VeteranOwned]]="True",1,0)</f>
        <v>0</v>
      </c>
    </row>
    <row r="6618" spans="1:15" x14ac:dyDescent="0.2">
      <c r="A6618" s="18">
        <v>40937</v>
      </c>
      <c r="B6618" s="19" t="s">
        <v>15</v>
      </c>
      <c r="C6618" s="19" t="s">
        <v>52</v>
      </c>
      <c r="D6618" s="19" t="s">
        <v>53</v>
      </c>
      <c r="E6618" s="19" t="s">
        <v>247</v>
      </c>
      <c r="F6618" s="19" t="s">
        <v>19</v>
      </c>
      <c r="G6618" s="19" t="s">
        <v>19</v>
      </c>
      <c r="H6618" s="19" t="s">
        <v>20</v>
      </c>
      <c r="I6618" s="20">
        <v>2000</v>
      </c>
      <c r="J6618" s="19" t="s">
        <v>21</v>
      </c>
      <c r="K66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66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6618" s="15">
        <f>IF(Table1[[#This Row],[BusinessInfo_WomanOwned]]="True",1,0)</f>
        <v>1</v>
      </c>
      <c r="N6618" s="15">
        <f>IF(Table1[[#This Row],[BusinessInfo_MinorityOwned]]="True",1,0)</f>
        <v>1</v>
      </c>
      <c r="O6618" s="15">
        <f>IF(Table1[[#This Row],[BusinessInfo_VeteranOwned]]="True",1,0)</f>
        <v>0</v>
      </c>
    </row>
    <row r="6619" spans="1:15" x14ac:dyDescent="0.2">
      <c r="A6619" s="18">
        <v>37347</v>
      </c>
      <c r="B6619" s="19" t="s">
        <v>15</v>
      </c>
      <c r="C6619" s="19" t="s">
        <v>16</v>
      </c>
      <c r="D6619" s="19" t="s">
        <v>55</v>
      </c>
      <c r="E6619" s="19" t="s">
        <v>56</v>
      </c>
      <c r="F6619" s="19" t="s">
        <v>19</v>
      </c>
      <c r="G6619" s="19" t="s">
        <v>19</v>
      </c>
      <c r="H6619" s="19" t="s">
        <v>20</v>
      </c>
      <c r="I6619" s="20">
        <v>2000</v>
      </c>
      <c r="J6619" s="19" t="s">
        <v>21</v>
      </c>
      <c r="K66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6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619" s="15">
        <f>IF(Table1[[#This Row],[BusinessInfo_WomanOwned]]="True",1,0)</f>
        <v>1</v>
      </c>
      <c r="N6619" s="15">
        <f>IF(Table1[[#This Row],[BusinessInfo_MinorityOwned]]="True",1,0)</f>
        <v>1</v>
      </c>
      <c r="O6619" s="15">
        <f>IF(Table1[[#This Row],[BusinessInfo_VeteranOwned]]="True",1,0)</f>
        <v>0</v>
      </c>
    </row>
    <row r="6620" spans="1:15" x14ac:dyDescent="0.2">
      <c r="A6620" s="18">
        <v>42166</v>
      </c>
      <c r="B6620" s="19" t="s">
        <v>15</v>
      </c>
      <c r="C6620" s="19" t="s">
        <v>34</v>
      </c>
      <c r="D6620" s="19" t="s">
        <v>33</v>
      </c>
      <c r="E6620" s="19" t="s">
        <v>247</v>
      </c>
      <c r="F6620" s="19" t="s">
        <v>20</v>
      </c>
      <c r="G6620" s="19" t="s">
        <v>19</v>
      </c>
      <c r="H6620" s="19" t="s">
        <v>20</v>
      </c>
      <c r="I6620" s="20">
        <v>2000</v>
      </c>
      <c r="J6620" s="19" t="s">
        <v>21</v>
      </c>
      <c r="K66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6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620" s="15">
        <f>IF(Table1[[#This Row],[BusinessInfo_WomanOwned]]="True",1,0)</f>
        <v>0</v>
      </c>
      <c r="N6620" s="15">
        <f>IF(Table1[[#This Row],[BusinessInfo_MinorityOwned]]="True",1,0)</f>
        <v>1</v>
      </c>
      <c r="O6620" s="15">
        <f>IF(Table1[[#This Row],[BusinessInfo_VeteranOwned]]="True",1,0)</f>
        <v>0</v>
      </c>
    </row>
    <row r="6621" spans="1:15" x14ac:dyDescent="0.2">
      <c r="A6621" s="18">
        <v>42179</v>
      </c>
      <c r="B6621" s="19" t="s">
        <v>15</v>
      </c>
      <c r="C6621" s="19" t="s">
        <v>59</v>
      </c>
      <c r="D6621" s="19" t="s">
        <v>63</v>
      </c>
      <c r="E6621" s="19" t="s">
        <v>57</v>
      </c>
      <c r="F6621" s="19" t="s">
        <v>19</v>
      </c>
      <c r="G6621" s="19" t="s">
        <v>19</v>
      </c>
      <c r="H6621" s="19" t="s">
        <v>20</v>
      </c>
      <c r="I6621" s="20">
        <v>2000</v>
      </c>
      <c r="J6621" s="19" t="s">
        <v>21</v>
      </c>
      <c r="K66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6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6621" s="15">
        <f>IF(Table1[[#This Row],[BusinessInfo_WomanOwned]]="True",1,0)</f>
        <v>1</v>
      </c>
      <c r="N6621" s="15">
        <f>IF(Table1[[#This Row],[BusinessInfo_MinorityOwned]]="True",1,0)</f>
        <v>1</v>
      </c>
      <c r="O6621" s="15">
        <f>IF(Table1[[#This Row],[BusinessInfo_VeteranOwned]]="True",1,0)</f>
        <v>0</v>
      </c>
    </row>
    <row r="6622" spans="1:15" x14ac:dyDescent="0.2">
      <c r="A6622" s="18">
        <v>42197</v>
      </c>
      <c r="B6622" s="19" t="s">
        <v>15</v>
      </c>
      <c r="C6622" s="19" t="s">
        <v>22</v>
      </c>
      <c r="D6622" s="19" t="s">
        <v>26</v>
      </c>
      <c r="E6622" s="19" t="s">
        <v>54</v>
      </c>
      <c r="F6622" s="19" t="s">
        <v>20</v>
      </c>
      <c r="G6622" s="19" t="s">
        <v>20</v>
      </c>
      <c r="H6622" s="19" t="s">
        <v>20</v>
      </c>
      <c r="I6622" s="20">
        <v>10000</v>
      </c>
      <c r="J6622" s="19" t="s">
        <v>36</v>
      </c>
      <c r="K66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6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622" s="15">
        <f>IF(Table1[[#This Row],[BusinessInfo_WomanOwned]]="True",1,0)</f>
        <v>0</v>
      </c>
      <c r="N6622" s="15">
        <f>IF(Table1[[#This Row],[BusinessInfo_MinorityOwned]]="True",1,0)</f>
        <v>0</v>
      </c>
      <c r="O6622" s="15">
        <f>IF(Table1[[#This Row],[BusinessInfo_VeteranOwned]]="True",1,0)</f>
        <v>0</v>
      </c>
    </row>
    <row r="6623" spans="1:15" x14ac:dyDescent="0.2">
      <c r="A6623" s="18">
        <v>40938</v>
      </c>
      <c r="B6623" s="19" t="s">
        <v>15</v>
      </c>
      <c r="C6623" s="19" t="s">
        <v>117</v>
      </c>
      <c r="D6623" s="19" t="s">
        <v>29</v>
      </c>
      <c r="E6623" s="19" t="s">
        <v>47</v>
      </c>
      <c r="F6623" s="19" t="s">
        <v>19</v>
      </c>
      <c r="G6623" s="19" t="s">
        <v>20</v>
      </c>
      <c r="H6623" s="19" t="s">
        <v>20</v>
      </c>
      <c r="I6623" s="20">
        <v>2000</v>
      </c>
      <c r="J6623" s="19" t="s">
        <v>21</v>
      </c>
      <c r="K66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66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6623" s="15">
        <f>IF(Table1[[#This Row],[BusinessInfo_WomanOwned]]="True",1,0)</f>
        <v>1</v>
      </c>
      <c r="N6623" s="15">
        <f>IF(Table1[[#This Row],[BusinessInfo_MinorityOwned]]="True",1,0)</f>
        <v>0</v>
      </c>
      <c r="O6623" s="15">
        <f>IF(Table1[[#This Row],[BusinessInfo_VeteranOwned]]="True",1,0)</f>
        <v>0</v>
      </c>
    </row>
    <row r="6624" spans="1:15" x14ac:dyDescent="0.2">
      <c r="A6624" s="18">
        <v>42204</v>
      </c>
      <c r="B6624" s="19" t="s">
        <v>15</v>
      </c>
      <c r="C6624" s="19" t="s">
        <v>32</v>
      </c>
      <c r="D6624" s="19" t="s">
        <v>33</v>
      </c>
      <c r="E6624" s="19" t="s">
        <v>152</v>
      </c>
      <c r="F6624" s="19" t="s">
        <v>20</v>
      </c>
      <c r="G6624" s="19" t="s">
        <v>20</v>
      </c>
      <c r="H6624" s="19" t="s">
        <v>20</v>
      </c>
      <c r="I6624" s="20">
        <v>2000</v>
      </c>
      <c r="J6624" s="19" t="s">
        <v>21</v>
      </c>
      <c r="K66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6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624" s="15">
        <f>IF(Table1[[#This Row],[BusinessInfo_WomanOwned]]="True",1,0)</f>
        <v>0</v>
      </c>
      <c r="N6624" s="15">
        <f>IF(Table1[[#This Row],[BusinessInfo_MinorityOwned]]="True",1,0)</f>
        <v>0</v>
      </c>
      <c r="O6624" s="15">
        <f>IF(Table1[[#This Row],[BusinessInfo_VeteranOwned]]="True",1,0)</f>
        <v>0</v>
      </c>
    </row>
    <row r="6625" spans="1:15" x14ac:dyDescent="0.2">
      <c r="A6625" s="18">
        <v>42205</v>
      </c>
      <c r="B6625" s="19" t="s">
        <v>15</v>
      </c>
      <c r="C6625" s="19" t="s">
        <v>22</v>
      </c>
      <c r="D6625" s="19" t="s">
        <v>23</v>
      </c>
      <c r="E6625" s="19" t="s">
        <v>247</v>
      </c>
      <c r="F6625" s="19" t="s">
        <v>19</v>
      </c>
      <c r="G6625" s="19" t="s">
        <v>20</v>
      </c>
      <c r="H6625" s="19" t="s">
        <v>20</v>
      </c>
      <c r="I6625" s="20">
        <v>5000</v>
      </c>
      <c r="J6625" s="19" t="s">
        <v>25</v>
      </c>
      <c r="K66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6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625" s="15">
        <f>IF(Table1[[#This Row],[BusinessInfo_WomanOwned]]="True",1,0)</f>
        <v>1</v>
      </c>
      <c r="N6625" s="15">
        <f>IF(Table1[[#This Row],[BusinessInfo_MinorityOwned]]="True",1,0)</f>
        <v>0</v>
      </c>
      <c r="O6625" s="15">
        <f>IF(Table1[[#This Row],[BusinessInfo_VeteranOwned]]="True",1,0)</f>
        <v>0</v>
      </c>
    </row>
    <row r="6626" spans="1:15" x14ac:dyDescent="0.2">
      <c r="A6626" s="18">
        <v>42206</v>
      </c>
      <c r="B6626" s="19" t="s">
        <v>15</v>
      </c>
      <c r="C6626" s="19" t="s">
        <v>34</v>
      </c>
      <c r="D6626" s="19" t="s">
        <v>70</v>
      </c>
      <c r="E6626" s="19" t="s">
        <v>77</v>
      </c>
      <c r="F6626" s="19" t="s">
        <v>20</v>
      </c>
      <c r="G6626" s="19" t="s">
        <v>19</v>
      </c>
      <c r="H6626" s="19" t="s">
        <v>20</v>
      </c>
      <c r="I6626" s="20">
        <v>2000</v>
      </c>
      <c r="J6626" s="19" t="s">
        <v>21</v>
      </c>
      <c r="K66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6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6626" s="15">
        <f>IF(Table1[[#This Row],[BusinessInfo_WomanOwned]]="True",1,0)</f>
        <v>0</v>
      </c>
      <c r="N6626" s="15">
        <f>IF(Table1[[#This Row],[BusinessInfo_MinorityOwned]]="True",1,0)</f>
        <v>1</v>
      </c>
      <c r="O6626" s="15">
        <f>IF(Table1[[#This Row],[BusinessInfo_VeteranOwned]]="True",1,0)</f>
        <v>0</v>
      </c>
    </row>
    <row r="6627" spans="1:15" x14ac:dyDescent="0.2">
      <c r="A6627" s="18">
        <v>40961</v>
      </c>
      <c r="B6627" s="19" t="s">
        <v>15</v>
      </c>
      <c r="C6627" s="19" t="s">
        <v>34</v>
      </c>
      <c r="D6627" s="19" t="s">
        <v>63</v>
      </c>
      <c r="E6627" s="19" t="s">
        <v>99</v>
      </c>
      <c r="F6627" s="19" t="s">
        <v>20</v>
      </c>
      <c r="G6627" s="19" t="s">
        <v>19</v>
      </c>
      <c r="H6627" s="19" t="s">
        <v>20</v>
      </c>
      <c r="I6627" s="20">
        <v>2000</v>
      </c>
      <c r="J6627" s="19" t="s">
        <v>21</v>
      </c>
      <c r="K66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6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6627" s="15">
        <f>IF(Table1[[#This Row],[BusinessInfo_WomanOwned]]="True",1,0)</f>
        <v>0</v>
      </c>
      <c r="N6627" s="15">
        <f>IF(Table1[[#This Row],[BusinessInfo_MinorityOwned]]="True",1,0)</f>
        <v>1</v>
      </c>
      <c r="O6627" s="15">
        <f>IF(Table1[[#This Row],[BusinessInfo_VeteranOwned]]="True",1,0)</f>
        <v>0</v>
      </c>
    </row>
    <row r="6628" spans="1:15" x14ac:dyDescent="0.2">
      <c r="A6628" s="18">
        <v>42208</v>
      </c>
      <c r="B6628" s="19" t="s">
        <v>15</v>
      </c>
      <c r="C6628" s="19" t="s">
        <v>44</v>
      </c>
      <c r="D6628" s="19" t="s">
        <v>45</v>
      </c>
      <c r="E6628" s="19" t="s">
        <v>247</v>
      </c>
      <c r="F6628" s="19" t="s">
        <v>20</v>
      </c>
      <c r="G6628" s="19" t="s">
        <v>20</v>
      </c>
      <c r="H6628" s="19" t="s">
        <v>20</v>
      </c>
      <c r="I6628" s="20">
        <v>2000</v>
      </c>
      <c r="J6628" s="19" t="s">
        <v>21</v>
      </c>
      <c r="K66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6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6628" s="15">
        <f>IF(Table1[[#This Row],[BusinessInfo_WomanOwned]]="True",1,0)</f>
        <v>0</v>
      </c>
      <c r="N6628" s="15">
        <f>IF(Table1[[#This Row],[BusinessInfo_MinorityOwned]]="True",1,0)</f>
        <v>0</v>
      </c>
      <c r="O6628" s="15">
        <f>IF(Table1[[#This Row],[BusinessInfo_VeteranOwned]]="True",1,0)</f>
        <v>0</v>
      </c>
    </row>
    <row r="6629" spans="1:15" x14ac:dyDescent="0.2">
      <c r="A6629" s="18">
        <v>42209</v>
      </c>
      <c r="B6629" s="19" t="s">
        <v>15</v>
      </c>
      <c r="C6629" s="19" t="s">
        <v>16</v>
      </c>
      <c r="D6629" s="19" t="s">
        <v>55</v>
      </c>
      <c r="E6629" s="19" t="s">
        <v>18</v>
      </c>
      <c r="F6629" s="19" t="s">
        <v>19</v>
      </c>
      <c r="G6629" s="19" t="s">
        <v>20</v>
      </c>
      <c r="H6629" s="19" t="s">
        <v>20</v>
      </c>
      <c r="I6629" s="20">
        <v>2000</v>
      </c>
      <c r="J6629" s="19" t="s">
        <v>21</v>
      </c>
      <c r="K66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6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629" s="15">
        <f>IF(Table1[[#This Row],[BusinessInfo_WomanOwned]]="True",1,0)</f>
        <v>1</v>
      </c>
      <c r="N6629" s="15">
        <f>IF(Table1[[#This Row],[BusinessInfo_MinorityOwned]]="True",1,0)</f>
        <v>0</v>
      </c>
      <c r="O6629" s="15">
        <f>IF(Table1[[#This Row],[BusinessInfo_VeteranOwned]]="True",1,0)</f>
        <v>0</v>
      </c>
    </row>
    <row r="6630" spans="1:15" x14ac:dyDescent="0.2">
      <c r="A6630" s="18">
        <v>42211</v>
      </c>
      <c r="B6630" s="19" t="s">
        <v>15</v>
      </c>
      <c r="C6630" s="19" t="s">
        <v>34</v>
      </c>
      <c r="D6630" s="19" t="s">
        <v>49</v>
      </c>
      <c r="E6630" s="19" t="s">
        <v>43</v>
      </c>
      <c r="F6630" s="19" t="s">
        <v>20</v>
      </c>
      <c r="G6630" s="19" t="s">
        <v>20</v>
      </c>
      <c r="H6630" s="19" t="s">
        <v>20</v>
      </c>
      <c r="I6630" s="20">
        <v>2000</v>
      </c>
      <c r="J6630" s="19" t="s">
        <v>21</v>
      </c>
      <c r="K66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6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630" s="15">
        <f>IF(Table1[[#This Row],[BusinessInfo_WomanOwned]]="True",1,0)</f>
        <v>0</v>
      </c>
      <c r="N6630" s="15">
        <f>IF(Table1[[#This Row],[BusinessInfo_MinorityOwned]]="True",1,0)</f>
        <v>0</v>
      </c>
      <c r="O6630" s="15">
        <f>IF(Table1[[#This Row],[BusinessInfo_VeteranOwned]]="True",1,0)</f>
        <v>0</v>
      </c>
    </row>
    <row r="6631" spans="1:15" x14ac:dyDescent="0.2">
      <c r="A6631" s="18">
        <v>40995</v>
      </c>
      <c r="B6631" s="19" t="s">
        <v>15</v>
      </c>
      <c r="C6631" s="19" t="s">
        <v>86</v>
      </c>
      <c r="D6631" s="19" t="s">
        <v>87</v>
      </c>
      <c r="E6631" s="19" t="s">
        <v>247</v>
      </c>
      <c r="F6631" s="19" t="s">
        <v>19</v>
      </c>
      <c r="G6631" s="19" t="s">
        <v>20</v>
      </c>
      <c r="H6631" s="19" t="s">
        <v>20</v>
      </c>
      <c r="I6631" s="20">
        <v>2000</v>
      </c>
      <c r="J6631" s="19" t="s">
        <v>21</v>
      </c>
      <c r="K66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66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6631" s="15">
        <f>IF(Table1[[#This Row],[BusinessInfo_WomanOwned]]="True",1,0)</f>
        <v>1</v>
      </c>
      <c r="N6631" s="15">
        <f>IF(Table1[[#This Row],[BusinessInfo_MinorityOwned]]="True",1,0)</f>
        <v>0</v>
      </c>
      <c r="O6631" s="15">
        <f>IF(Table1[[#This Row],[BusinessInfo_VeteranOwned]]="True",1,0)</f>
        <v>0</v>
      </c>
    </row>
    <row r="6632" spans="1:15" x14ac:dyDescent="0.2">
      <c r="A6632" s="18">
        <v>42213</v>
      </c>
      <c r="B6632" s="19" t="s">
        <v>15</v>
      </c>
      <c r="C6632" s="19" t="s">
        <v>178</v>
      </c>
      <c r="D6632" s="19" t="s">
        <v>68</v>
      </c>
      <c r="E6632" s="19" t="s">
        <v>43</v>
      </c>
      <c r="F6632" s="19" t="s">
        <v>19</v>
      </c>
      <c r="G6632" s="19" t="s">
        <v>20</v>
      </c>
      <c r="H6632" s="19" t="s">
        <v>20</v>
      </c>
      <c r="I6632" s="20">
        <v>2000</v>
      </c>
      <c r="J6632" s="19" t="s">
        <v>21</v>
      </c>
      <c r="K66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6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6632" s="15">
        <f>IF(Table1[[#This Row],[BusinessInfo_WomanOwned]]="True",1,0)</f>
        <v>1</v>
      </c>
      <c r="N6632" s="15">
        <f>IF(Table1[[#This Row],[BusinessInfo_MinorityOwned]]="True",1,0)</f>
        <v>0</v>
      </c>
      <c r="O6632" s="15">
        <f>IF(Table1[[#This Row],[BusinessInfo_VeteranOwned]]="True",1,0)</f>
        <v>0</v>
      </c>
    </row>
    <row r="6633" spans="1:15" x14ac:dyDescent="0.2">
      <c r="A6633" s="18">
        <v>42215</v>
      </c>
      <c r="B6633" s="19" t="s">
        <v>15</v>
      </c>
      <c r="C6633" s="19" t="s">
        <v>34</v>
      </c>
      <c r="D6633" s="19" t="s">
        <v>70</v>
      </c>
      <c r="E6633" s="19" t="s">
        <v>43</v>
      </c>
      <c r="F6633" s="19" t="s">
        <v>20</v>
      </c>
      <c r="G6633" s="19" t="s">
        <v>20</v>
      </c>
      <c r="H6633" s="19" t="s">
        <v>20</v>
      </c>
      <c r="I6633" s="20">
        <v>10000</v>
      </c>
      <c r="J6633" s="19" t="s">
        <v>36</v>
      </c>
      <c r="K66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6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6633" s="15">
        <f>IF(Table1[[#This Row],[BusinessInfo_WomanOwned]]="True",1,0)</f>
        <v>0</v>
      </c>
      <c r="N6633" s="15">
        <f>IF(Table1[[#This Row],[BusinessInfo_MinorityOwned]]="True",1,0)</f>
        <v>0</v>
      </c>
      <c r="O6633" s="15">
        <f>IF(Table1[[#This Row],[BusinessInfo_VeteranOwned]]="True",1,0)</f>
        <v>0</v>
      </c>
    </row>
    <row r="6634" spans="1:15" x14ac:dyDescent="0.2">
      <c r="A6634" s="18">
        <v>42217</v>
      </c>
      <c r="B6634" s="19" t="s">
        <v>15</v>
      </c>
      <c r="C6634" s="19" t="s">
        <v>130</v>
      </c>
      <c r="D6634" s="19" t="s">
        <v>76</v>
      </c>
      <c r="E6634" s="19" t="s">
        <v>54</v>
      </c>
      <c r="F6634" s="19" t="s">
        <v>20</v>
      </c>
      <c r="G6634" s="19" t="s">
        <v>20</v>
      </c>
      <c r="H6634" s="19" t="s">
        <v>20</v>
      </c>
      <c r="I6634" s="20">
        <v>10000</v>
      </c>
      <c r="J6634" s="19" t="s">
        <v>36</v>
      </c>
      <c r="K66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66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6634" s="15">
        <f>IF(Table1[[#This Row],[BusinessInfo_WomanOwned]]="True",1,0)</f>
        <v>0</v>
      </c>
      <c r="N6634" s="15">
        <f>IF(Table1[[#This Row],[BusinessInfo_MinorityOwned]]="True",1,0)</f>
        <v>0</v>
      </c>
      <c r="O6634" s="15">
        <f>IF(Table1[[#This Row],[BusinessInfo_VeteranOwned]]="True",1,0)</f>
        <v>0</v>
      </c>
    </row>
    <row r="6635" spans="1:15" x14ac:dyDescent="0.2">
      <c r="A6635" s="18">
        <v>42219</v>
      </c>
      <c r="B6635" s="19" t="s">
        <v>15</v>
      </c>
      <c r="C6635" s="19" t="s">
        <v>34</v>
      </c>
      <c r="D6635" s="19" t="s">
        <v>35</v>
      </c>
      <c r="E6635" s="19" t="s">
        <v>43</v>
      </c>
      <c r="F6635" s="19" t="s">
        <v>20</v>
      </c>
      <c r="G6635" s="19" t="s">
        <v>20</v>
      </c>
      <c r="H6635" s="19" t="s">
        <v>20</v>
      </c>
      <c r="I6635" s="20">
        <v>2000</v>
      </c>
      <c r="J6635" s="19" t="s">
        <v>21</v>
      </c>
      <c r="K66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6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635" s="15">
        <f>IF(Table1[[#This Row],[BusinessInfo_WomanOwned]]="True",1,0)</f>
        <v>0</v>
      </c>
      <c r="N6635" s="15">
        <f>IF(Table1[[#This Row],[BusinessInfo_MinorityOwned]]="True",1,0)</f>
        <v>0</v>
      </c>
      <c r="O6635" s="15">
        <f>IF(Table1[[#This Row],[BusinessInfo_VeteranOwned]]="True",1,0)</f>
        <v>0</v>
      </c>
    </row>
    <row r="6636" spans="1:15" x14ac:dyDescent="0.2">
      <c r="A6636" s="18">
        <v>42224</v>
      </c>
      <c r="B6636" s="19" t="s">
        <v>15</v>
      </c>
      <c r="C6636" s="19" t="s">
        <v>497</v>
      </c>
      <c r="D6636" s="19" t="s">
        <v>26</v>
      </c>
      <c r="E6636" s="19" t="s">
        <v>247</v>
      </c>
      <c r="F6636" s="19" t="s">
        <v>20</v>
      </c>
      <c r="G6636" s="19" t="s">
        <v>19</v>
      </c>
      <c r="H6636" s="19" t="s">
        <v>20</v>
      </c>
      <c r="I6636" s="20">
        <v>2000</v>
      </c>
      <c r="J6636" s="19" t="s">
        <v>21</v>
      </c>
      <c r="K66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6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636" s="15">
        <f>IF(Table1[[#This Row],[BusinessInfo_WomanOwned]]="True",1,0)</f>
        <v>0</v>
      </c>
      <c r="N6636" s="15">
        <f>IF(Table1[[#This Row],[BusinessInfo_MinorityOwned]]="True",1,0)</f>
        <v>1</v>
      </c>
      <c r="O6636" s="15">
        <f>IF(Table1[[#This Row],[BusinessInfo_VeteranOwned]]="True",1,0)</f>
        <v>0</v>
      </c>
    </row>
    <row r="6637" spans="1:15" x14ac:dyDescent="0.2">
      <c r="A6637" s="18">
        <v>41006</v>
      </c>
      <c r="B6637" s="19" t="s">
        <v>15</v>
      </c>
      <c r="C6637" s="19" t="s">
        <v>44</v>
      </c>
      <c r="D6637" s="19" t="s">
        <v>26</v>
      </c>
      <c r="E6637" s="19" t="s">
        <v>18</v>
      </c>
      <c r="F6637" s="19" t="s">
        <v>20</v>
      </c>
      <c r="G6637" s="19" t="s">
        <v>20</v>
      </c>
      <c r="H6637" s="19" t="s">
        <v>20</v>
      </c>
      <c r="I6637" s="20">
        <v>5000</v>
      </c>
      <c r="J6637" s="19" t="s">
        <v>25</v>
      </c>
      <c r="K66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6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637" s="15">
        <f>IF(Table1[[#This Row],[BusinessInfo_WomanOwned]]="True",1,0)</f>
        <v>0</v>
      </c>
      <c r="N6637" s="15">
        <f>IF(Table1[[#This Row],[BusinessInfo_MinorityOwned]]="True",1,0)</f>
        <v>0</v>
      </c>
      <c r="O6637" s="15">
        <f>IF(Table1[[#This Row],[BusinessInfo_VeteranOwned]]="True",1,0)</f>
        <v>0</v>
      </c>
    </row>
    <row r="6638" spans="1:15" x14ac:dyDescent="0.2">
      <c r="A6638" s="18">
        <v>42225</v>
      </c>
      <c r="B6638" s="19" t="s">
        <v>15</v>
      </c>
      <c r="C6638" s="19" t="s">
        <v>178</v>
      </c>
      <c r="D6638" s="19" t="s">
        <v>68</v>
      </c>
      <c r="E6638" s="19" t="s">
        <v>106</v>
      </c>
      <c r="F6638" s="19" t="s">
        <v>20</v>
      </c>
      <c r="G6638" s="19" t="s">
        <v>19</v>
      </c>
      <c r="H6638" s="19" t="s">
        <v>20</v>
      </c>
      <c r="I6638" s="20">
        <v>2000</v>
      </c>
      <c r="J6638" s="19" t="s">
        <v>21</v>
      </c>
      <c r="K66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6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6638" s="15">
        <f>IF(Table1[[#This Row],[BusinessInfo_WomanOwned]]="True",1,0)</f>
        <v>0</v>
      </c>
      <c r="N6638" s="15">
        <f>IF(Table1[[#This Row],[BusinessInfo_MinorityOwned]]="True",1,0)</f>
        <v>1</v>
      </c>
      <c r="O6638" s="15">
        <f>IF(Table1[[#This Row],[BusinessInfo_VeteranOwned]]="True",1,0)</f>
        <v>0</v>
      </c>
    </row>
    <row r="6639" spans="1:15" x14ac:dyDescent="0.2">
      <c r="A6639" s="18">
        <v>42238</v>
      </c>
      <c r="B6639" s="19" t="s">
        <v>15</v>
      </c>
      <c r="C6639" s="19" t="s">
        <v>41</v>
      </c>
      <c r="D6639" s="19" t="s">
        <v>42</v>
      </c>
      <c r="E6639" s="19" t="s">
        <v>43</v>
      </c>
      <c r="F6639" s="19" t="s">
        <v>20</v>
      </c>
      <c r="G6639" s="19" t="s">
        <v>20</v>
      </c>
      <c r="H6639" s="19" t="s">
        <v>20</v>
      </c>
      <c r="I6639" s="20">
        <v>2000</v>
      </c>
      <c r="J6639" s="19" t="s">
        <v>21</v>
      </c>
      <c r="K66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Eagle Lake</v>
      </c>
      <c r="L66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33839</v>
      </c>
      <c r="M6639" s="15">
        <f>IF(Table1[[#This Row],[BusinessInfo_WomanOwned]]="True",1,0)</f>
        <v>0</v>
      </c>
      <c r="N6639" s="15">
        <f>IF(Table1[[#This Row],[BusinessInfo_MinorityOwned]]="True",1,0)</f>
        <v>0</v>
      </c>
      <c r="O6639" s="15">
        <f>IF(Table1[[#This Row],[BusinessInfo_VeteranOwned]]="True",1,0)</f>
        <v>0</v>
      </c>
    </row>
    <row r="6640" spans="1:15" x14ac:dyDescent="0.2">
      <c r="A6640" s="18">
        <v>42244</v>
      </c>
      <c r="B6640" s="19" t="s">
        <v>15</v>
      </c>
      <c r="C6640" s="19" t="s">
        <v>130</v>
      </c>
      <c r="D6640" s="19" t="s">
        <v>76</v>
      </c>
      <c r="E6640" s="19" t="s">
        <v>247</v>
      </c>
      <c r="F6640" s="19" t="s">
        <v>20</v>
      </c>
      <c r="G6640" s="19" t="s">
        <v>19</v>
      </c>
      <c r="H6640" s="19" t="s">
        <v>20</v>
      </c>
      <c r="I6640" s="20">
        <v>2000</v>
      </c>
      <c r="J6640" s="19" t="s">
        <v>21</v>
      </c>
      <c r="K66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66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6640" s="15">
        <f>IF(Table1[[#This Row],[BusinessInfo_WomanOwned]]="True",1,0)</f>
        <v>0</v>
      </c>
      <c r="N6640" s="15">
        <f>IF(Table1[[#This Row],[BusinessInfo_MinorityOwned]]="True",1,0)</f>
        <v>1</v>
      </c>
      <c r="O6640" s="15">
        <f>IF(Table1[[#This Row],[BusinessInfo_VeteranOwned]]="True",1,0)</f>
        <v>0</v>
      </c>
    </row>
    <row r="6641" spans="1:15" x14ac:dyDescent="0.2">
      <c r="A6641" s="18">
        <v>41029</v>
      </c>
      <c r="B6641" s="19" t="s">
        <v>15</v>
      </c>
      <c r="C6641" s="19" t="s">
        <v>59</v>
      </c>
      <c r="D6641" s="19" t="s">
        <v>33</v>
      </c>
      <c r="E6641" s="19" t="s">
        <v>247</v>
      </c>
      <c r="F6641" s="19" t="s">
        <v>20</v>
      </c>
      <c r="G6641" s="19" t="s">
        <v>20</v>
      </c>
      <c r="H6641" s="19" t="s">
        <v>20</v>
      </c>
      <c r="I6641" s="20">
        <v>2000</v>
      </c>
      <c r="J6641" s="19" t="s">
        <v>21</v>
      </c>
      <c r="K66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6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641" s="15">
        <f>IF(Table1[[#This Row],[BusinessInfo_WomanOwned]]="True",1,0)</f>
        <v>0</v>
      </c>
      <c r="N6641" s="15">
        <f>IF(Table1[[#This Row],[BusinessInfo_MinorityOwned]]="True",1,0)</f>
        <v>0</v>
      </c>
      <c r="O6641" s="15">
        <f>IF(Table1[[#This Row],[BusinessInfo_VeteranOwned]]="True",1,0)</f>
        <v>0</v>
      </c>
    </row>
    <row r="6642" spans="1:15" x14ac:dyDescent="0.2">
      <c r="A6642" s="18">
        <v>42245</v>
      </c>
      <c r="B6642" s="19" t="s">
        <v>15</v>
      </c>
      <c r="C6642" s="19" t="s">
        <v>591</v>
      </c>
      <c r="D6642" s="19" t="s">
        <v>592</v>
      </c>
      <c r="E6642" s="19" t="s">
        <v>18</v>
      </c>
      <c r="F6642" s="19" t="s">
        <v>20</v>
      </c>
      <c r="G6642" s="19" t="s">
        <v>20</v>
      </c>
      <c r="H6642" s="19" t="s">
        <v>20</v>
      </c>
      <c r="I6642" s="20">
        <v>2000</v>
      </c>
      <c r="J6642" s="19" t="s">
        <v>21</v>
      </c>
      <c r="K66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6642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6642" s="15">
        <f>IF(Table1[[#This Row],[BusinessInfo_WomanOwned]]="True",1,0)</f>
        <v>0</v>
      </c>
      <c r="N6642" s="15">
        <f>IF(Table1[[#This Row],[BusinessInfo_MinorityOwned]]="True",1,0)</f>
        <v>0</v>
      </c>
      <c r="O6642" s="15">
        <f>IF(Table1[[#This Row],[BusinessInfo_VeteranOwned]]="True",1,0)</f>
        <v>0</v>
      </c>
    </row>
    <row r="6643" spans="1:15" x14ac:dyDescent="0.2">
      <c r="A6643" s="18">
        <v>42253</v>
      </c>
      <c r="B6643" s="19" t="s">
        <v>15</v>
      </c>
      <c r="C6643" s="19" t="s">
        <v>28</v>
      </c>
      <c r="D6643" s="19" t="s">
        <v>29</v>
      </c>
      <c r="E6643" s="19" t="s">
        <v>27</v>
      </c>
      <c r="F6643" s="19" t="s">
        <v>19</v>
      </c>
      <c r="G6643" s="19" t="s">
        <v>20</v>
      </c>
      <c r="H6643" s="19" t="s">
        <v>20</v>
      </c>
      <c r="I6643" s="20">
        <v>2000</v>
      </c>
      <c r="J6643" s="19" t="s">
        <v>21</v>
      </c>
      <c r="K66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66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6643" s="15">
        <f>IF(Table1[[#This Row],[BusinessInfo_WomanOwned]]="True",1,0)</f>
        <v>1</v>
      </c>
      <c r="N6643" s="15">
        <f>IF(Table1[[#This Row],[BusinessInfo_MinorityOwned]]="True",1,0)</f>
        <v>0</v>
      </c>
      <c r="O6643" s="15">
        <f>IF(Table1[[#This Row],[BusinessInfo_VeteranOwned]]="True",1,0)</f>
        <v>0</v>
      </c>
    </row>
    <row r="6644" spans="1:15" x14ac:dyDescent="0.2">
      <c r="A6644" s="18">
        <v>42254</v>
      </c>
      <c r="B6644" s="19" t="s">
        <v>15</v>
      </c>
      <c r="C6644" s="19" t="s">
        <v>22</v>
      </c>
      <c r="D6644" s="19" t="s">
        <v>45</v>
      </c>
      <c r="E6644" s="19" t="s">
        <v>58</v>
      </c>
      <c r="F6644" s="19" t="s">
        <v>19</v>
      </c>
      <c r="G6644" s="19" t="s">
        <v>20</v>
      </c>
      <c r="H6644" s="19" t="s">
        <v>20</v>
      </c>
      <c r="I6644" s="20">
        <v>5000</v>
      </c>
      <c r="J6644" s="19" t="s">
        <v>25</v>
      </c>
      <c r="K66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6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6644" s="15">
        <f>IF(Table1[[#This Row],[BusinessInfo_WomanOwned]]="True",1,0)</f>
        <v>1</v>
      </c>
      <c r="N6644" s="15">
        <f>IF(Table1[[#This Row],[BusinessInfo_MinorityOwned]]="True",1,0)</f>
        <v>0</v>
      </c>
      <c r="O6644" s="15">
        <f>IF(Table1[[#This Row],[BusinessInfo_VeteranOwned]]="True",1,0)</f>
        <v>0</v>
      </c>
    </row>
    <row r="6645" spans="1:15" x14ac:dyDescent="0.2">
      <c r="A6645" s="18">
        <v>41035</v>
      </c>
      <c r="B6645" s="19" t="s">
        <v>15</v>
      </c>
      <c r="C6645" s="19" t="s">
        <v>34</v>
      </c>
      <c r="D6645" s="19" t="s">
        <v>33</v>
      </c>
      <c r="E6645" s="19" t="s">
        <v>247</v>
      </c>
      <c r="F6645" s="19" t="s">
        <v>19</v>
      </c>
      <c r="G6645" s="19" t="s">
        <v>20</v>
      </c>
      <c r="H6645" s="19" t="s">
        <v>20</v>
      </c>
      <c r="I6645" s="20">
        <v>2000</v>
      </c>
      <c r="J6645" s="19" t="s">
        <v>21</v>
      </c>
      <c r="K66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6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645" s="15">
        <f>IF(Table1[[#This Row],[BusinessInfo_WomanOwned]]="True",1,0)</f>
        <v>1</v>
      </c>
      <c r="N6645" s="15">
        <f>IF(Table1[[#This Row],[BusinessInfo_MinorityOwned]]="True",1,0)</f>
        <v>0</v>
      </c>
      <c r="O6645" s="15">
        <f>IF(Table1[[#This Row],[BusinessInfo_VeteranOwned]]="True",1,0)</f>
        <v>0</v>
      </c>
    </row>
    <row r="6646" spans="1:15" x14ac:dyDescent="0.2">
      <c r="A6646" s="18">
        <v>42258</v>
      </c>
      <c r="B6646" s="19" t="s">
        <v>15</v>
      </c>
      <c r="C6646" s="19" t="s">
        <v>52</v>
      </c>
      <c r="D6646" s="19" t="s">
        <v>53</v>
      </c>
      <c r="E6646" s="19" t="s">
        <v>27</v>
      </c>
      <c r="F6646" s="19" t="s">
        <v>19</v>
      </c>
      <c r="G6646" s="19" t="s">
        <v>20</v>
      </c>
      <c r="H6646" s="19" t="s">
        <v>20</v>
      </c>
      <c r="I6646" s="20">
        <v>2000</v>
      </c>
      <c r="J6646" s="19" t="s">
        <v>21</v>
      </c>
      <c r="K66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66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6646" s="15">
        <f>IF(Table1[[#This Row],[BusinessInfo_WomanOwned]]="True",1,0)</f>
        <v>1</v>
      </c>
      <c r="N6646" s="15">
        <f>IF(Table1[[#This Row],[BusinessInfo_MinorityOwned]]="True",1,0)</f>
        <v>0</v>
      </c>
      <c r="O6646" s="15">
        <f>IF(Table1[[#This Row],[BusinessInfo_VeteranOwned]]="True",1,0)</f>
        <v>0</v>
      </c>
    </row>
    <row r="6647" spans="1:15" x14ac:dyDescent="0.2">
      <c r="A6647" s="18">
        <v>42260</v>
      </c>
      <c r="B6647" s="19" t="s">
        <v>15</v>
      </c>
      <c r="C6647" s="19" t="s">
        <v>160</v>
      </c>
      <c r="D6647" s="19" t="s">
        <v>102</v>
      </c>
      <c r="E6647" s="19" t="s">
        <v>56</v>
      </c>
      <c r="F6647" s="19" t="s">
        <v>20</v>
      </c>
      <c r="G6647" s="19" t="s">
        <v>20</v>
      </c>
      <c r="H6647" s="19" t="s">
        <v>20</v>
      </c>
      <c r="I6647" s="20">
        <v>2000</v>
      </c>
      <c r="J6647" s="19" t="s">
        <v>21</v>
      </c>
      <c r="K66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66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6647" s="15">
        <f>IF(Table1[[#This Row],[BusinessInfo_WomanOwned]]="True",1,0)</f>
        <v>0</v>
      </c>
      <c r="N6647" s="15">
        <f>IF(Table1[[#This Row],[BusinessInfo_MinorityOwned]]="True",1,0)</f>
        <v>0</v>
      </c>
      <c r="O6647" s="15">
        <f>IF(Table1[[#This Row],[BusinessInfo_VeteranOwned]]="True",1,0)</f>
        <v>0</v>
      </c>
    </row>
    <row r="6648" spans="1:15" x14ac:dyDescent="0.2">
      <c r="A6648" s="18">
        <v>42267</v>
      </c>
      <c r="B6648" s="19" t="s">
        <v>15</v>
      </c>
      <c r="C6648" s="19" t="s">
        <v>22</v>
      </c>
      <c r="D6648" s="19" t="s">
        <v>593</v>
      </c>
      <c r="E6648" s="19" t="s">
        <v>54</v>
      </c>
      <c r="F6648" s="19" t="s">
        <v>20</v>
      </c>
      <c r="G6648" s="19" t="s">
        <v>19</v>
      </c>
      <c r="H6648" s="19" t="s">
        <v>20</v>
      </c>
      <c r="I6648" s="20">
        <v>2000</v>
      </c>
      <c r="J6648" s="19" t="s">
        <v>21</v>
      </c>
      <c r="K66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6648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6648" s="15">
        <f>IF(Table1[[#This Row],[BusinessInfo_WomanOwned]]="True",1,0)</f>
        <v>0</v>
      </c>
      <c r="N6648" s="15">
        <f>IF(Table1[[#This Row],[BusinessInfo_MinorityOwned]]="True",1,0)</f>
        <v>1</v>
      </c>
      <c r="O6648" s="15">
        <f>IF(Table1[[#This Row],[BusinessInfo_VeteranOwned]]="True",1,0)</f>
        <v>0</v>
      </c>
    </row>
    <row r="6649" spans="1:15" x14ac:dyDescent="0.2">
      <c r="A6649" s="18">
        <v>41040</v>
      </c>
      <c r="B6649" s="19" t="s">
        <v>15</v>
      </c>
      <c r="C6649" s="19" t="s">
        <v>34</v>
      </c>
      <c r="D6649" s="19" t="s">
        <v>76</v>
      </c>
      <c r="E6649" s="19" t="s">
        <v>247</v>
      </c>
      <c r="F6649" s="19" t="s">
        <v>20</v>
      </c>
      <c r="G6649" s="19" t="s">
        <v>20</v>
      </c>
      <c r="H6649" s="19" t="s">
        <v>20</v>
      </c>
      <c r="I6649" s="20">
        <v>5000</v>
      </c>
      <c r="J6649" s="19" t="s">
        <v>25</v>
      </c>
      <c r="K66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66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6649" s="15">
        <f>IF(Table1[[#This Row],[BusinessInfo_WomanOwned]]="True",1,0)</f>
        <v>0</v>
      </c>
      <c r="N6649" s="15">
        <f>IF(Table1[[#This Row],[BusinessInfo_MinorityOwned]]="True",1,0)</f>
        <v>0</v>
      </c>
      <c r="O6649" s="15">
        <f>IF(Table1[[#This Row],[BusinessInfo_VeteranOwned]]="True",1,0)</f>
        <v>0</v>
      </c>
    </row>
    <row r="6650" spans="1:15" x14ac:dyDescent="0.2">
      <c r="A6650" s="18">
        <v>42291</v>
      </c>
      <c r="B6650" s="19" t="s">
        <v>15</v>
      </c>
      <c r="C6650" s="19" t="s">
        <v>59</v>
      </c>
      <c r="D6650" s="19" t="s">
        <v>49</v>
      </c>
      <c r="E6650" s="19" t="s">
        <v>54</v>
      </c>
      <c r="F6650" s="19" t="s">
        <v>20</v>
      </c>
      <c r="G6650" s="19" t="s">
        <v>19</v>
      </c>
      <c r="H6650" s="19" t="s">
        <v>20</v>
      </c>
      <c r="I6650" s="20">
        <v>2000</v>
      </c>
      <c r="J6650" s="19" t="s">
        <v>21</v>
      </c>
      <c r="K66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6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650" s="15">
        <f>IF(Table1[[#This Row],[BusinessInfo_WomanOwned]]="True",1,0)</f>
        <v>0</v>
      </c>
      <c r="N6650" s="15">
        <f>IF(Table1[[#This Row],[BusinessInfo_MinorityOwned]]="True",1,0)</f>
        <v>1</v>
      </c>
      <c r="O6650" s="15">
        <f>IF(Table1[[#This Row],[BusinessInfo_VeteranOwned]]="True",1,0)</f>
        <v>0</v>
      </c>
    </row>
    <row r="6651" spans="1:15" x14ac:dyDescent="0.2">
      <c r="A6651" s="18">
        <v>41042</v>
      </c>
      <c r="B6651" s="19" t="s">
        <v>15</v>
      </c>
      <c r="C6651" s="19" t="s">
        <v>59</v>
      </c>
      <c r="D6651" s="19" t="s">
        <v>49</v>
      </c>
      <c r="E6651" s="19" t="s">
        <v>247</v>
      </c>
      <c r="F6651" s="19" t="s">
        <v>20</v>
      </c>
      <c r="G6651" s="19" t="s">
        <v>20</v>
      </c>
      <c r="H6651" s="19" t="s">
        <v>20</v>
      </c>
      <c r="I6651" s="20">
        <v>10000</v>
      </c>
      <c r="J6651" s="19" t="s">
        <v>36</v>
      </c>
      <c r="K66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6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651" s="15">
        <f>IF(Table1[[#This Row],[BusinessInfo_WomanOwned]]="True",1,0)</f>
        <v>0</v>
      </c>
      <c r="N6651" s="15">
        <f>IF(Table1[[#This Row],[BusinessInfo_MinorityOwned]]="True",1,0)</f>
        <v>0</v>
      </c>
      <c r="O6651" s="15">
        <f>IF(Table1[[#This Row],[BusinessInfo_VeteranOwned]]="True",1,0)</f>
        <v>0</v>
      </c>
    </row>
    <row r="6652" spans="1:15" x14ac:dyDescent="0.2">
      <c r="A6652" s="18">
        <v>42293</v>
      </c>
      <c r="B6652" s="19" t="s">
        <v>15</v>
      </c>
      <c r="C6652" s="19" t="s">
        <v>59</v>
      </c>
      <c r="D6652" s="19" t="s">
        <v>48</v>
      </c>
      <c r="E6652" s="19" t="s">
        <v>56</v>
      </c>
      <c r="F6652" s="19" t="s">
        <v>20</v>
      </c>
      <c r="G6652" s="19" t="s">
        <v>20</v>
      </c>
      <c r="H6652" s="19" t="s">
        <v>20</v>
      </c>
      <c r="I6652" s="20">
        <v>2000</v>
      </c>
      <c r="J6652" s="19" t="s">
        <v>21</v>
      </c>
      <c r="K66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6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6652" s="15">
        <f>IF(Table1[[#This Row],[BusinessInfo_WomanOwned]]="True",1,0)</f>
        <v>0</v>
      </c>
      <c r="N6652" s="15">
        <f>IF(Table1[[#This Row],[BusinessInfo_MinorityOwned]]="True",1,0)</f>
        <v>0</v>
      </c>
      <c r="O6652" s="15">
        <f>IF(Table1[[#This Row],[BusinessInfo_VeteranOwned]]="True",1,0)</f>
        <v>0</v>
      </c>
    </row>
    <row r="6653" spans="1:15" x14ac:dyDescent="0.2">
      <c r="A6653" s="18">
        <v>41046</v>
      </c>
      <c r="B6653" s="19" t="s">
        <v>15</v>
      </c>
      <c r="C6653" s="19" t="s">
        <v>28</v>
      </c>
      <c r="D6653" s="19" t="s">
        <v>29</v>
      </c>
      <c r="E6653" s="19" t="s">
        <v>247</v>
      </c>
      <c r="F6653" s="19" t="s">
        <v>19</v>
      </c>
      <c r="G6653" s="19" t="s">
        <v>20</v>
      </c>
      <c r="H6653" s="19" t="s">
        <v>20</v>
      </c>
      <c r="I6653" s="20">
        <v>5000</v>
      </c>
      <c r="J6653" s="19" t="s">
        <v>25</v>
      </c>
      <c r="K66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66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6653" s="15">
        <f>IF(Table1[[#This Row],[BusinessInfo_WomanOwned]]="True",1,0)</f>
        <v>1</v>
      </c>
      <c r="N6653" s="15">
        <f>IF(Table1[[#This Row],[BusinessInfo_MinorityOwned]]="True",1,0)</f>
        <v>0</v>
      </c>
      <c r="O6653" s="15">
        <f>IF(Table1[[#This Row],[BusinessInfo_VeteranOwned]]="True",1,0)</f>
        <v>0</v>
      </c>
    </row>
    <row r="6654" spans="1:15" x14ac:dyDescent="0.2">
      <c r="A6654" s="18">
        <v>42299</v>
      </c>
      <c r="B6654" s="19" t="s">
        <v>15</v>
      </c>
      <c r="C6654" s="19" t="s">
        <v>160</v>
      </c>
      <c r="D6654" s="19" t="s">
        <v>594</v>
      </c>
      <c r="E6654" s="19" t="s">
        <v>54</v>
      </c>
      <c r="F6654" s="19" t="s">
        <v>20</v>
      </c>
      <c r="G6654" s="19" t="s">
        <v>20</v>
      </c>
      <c r="H6654" s="19" t="s">
        <v>19</v>
      </c>
      <c r="I6654" s="20">
        <v>2000</v>
      </c>
      <c r="J6654" s="19" t="s">
        <v>21</v>
      </c>
      <c r="K66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6654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6654" s="15">
        <f>IF(Table1[[#This Row],[BusinessInfo_WomanOwned]]="True",1,0)</f>
        <v>0</v>
      </c>
      <c r="N6654" s="15">
        <f>IF(Table1[[#This Row],[BusinessInfo_MinorityOwned]]="True",1,0)</f>
        <v>0</v>
      </c>
      <c r="O6654" s="15">
        <f>IF(Table1[[#This Row],[BusinessInfo_VeteranOwned]]="True",1,0)</f>
        <v>1</v>
      </c>
    </row>
    <row r="6655" spans="1:15" x14ac:dyDescent="0.2">
      <c r="A6655" s="18">
        <v>42303</v>
      </c>
      <c r="B6655" s="19" t="s">
        <v>15</v>
      </c>
      <c r="C6655" s="19" t="s">
        <v>34</v>
      </c>
      <c r="D6655" s="19" t="s">
        <v>35</v>
      </c>
      <c r="E6655" s="19" t="s">
        <v>54</v>
      </c>
      <c r="F6655" s="19" t="s">
        <v>20</v>
      </c>
      <c r="G6655" s="19" t="s">
        <v>20</v>
      </c>
      <c r="H6655" s="19" t="s">
        <v>20</v>
      </c>
      <c r="I6655" s="20">
        <v>2000</v>
      </c>
      <c r="J6655" s="19" t="s">
        <v>21</v>
      </c>
      <c r="K66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6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655" s="15">
        <f>IF(Table1[[#This Row],[BusinessInfo_WomanOwned]]="True",1,0)</f>
        <v>0</v>
      </c>
      <c r="N6655" s="15">
        <f>IF(Table1[[#This Row],[BusinessInfo_MinorityOwned]]="True",1,0)</f>
        <v>0</v>
      </c>
      <c r="O6655" s="15">
        <f>IF(Table1[[#This Row],[BusinessInfo_VeteranOwned]]="True",1,0)</f>
        <v>0</v>
      </c>
    </row>
    <row r="6656" spans="1:15" x14ac:dyDescent="0.2">
      <c r="A6656" s="18">
        <v>41053</v>
      </c>
      <c r="B6656" s="19" t="s">
        <v>15</v>
      </c>
      <c r="C6656" s="19" t="s">
        <v>52</v>
      </c>
      <c r="D6656" s="19" t="s">
        <v>53</v>
      </c>
      <c r="E6656" s="19" t="s">
        <v>83</v>
      </c>
      <c r="F6656" s="19" t="s">
        <v>20</v>
      </c>
      <c r="G6656" s="19" t="s">
        <v>20</v>
      </c>
      <c r="H6656" s="19" t="s">
        <v>20</v>
      </c>
      <c r="I6656" s="20">
        <v>5000</v>
      </c>
      <c r="J6656" s="19" t="s">
        <v>25</v>
      </c>
      <c r="K66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66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6656" s="15">
        <f>IF(Table1[[#This Row],[BusinessInfo_WomanOwned]]="True",1,0)</f>
        <v>0</v>
      </c>
      <c r="N6656" s="15">
        <f>IF(Table1[[#This Row],[BusinessInfo_MinorityOwned]]="True",1,0)</f>
        <v>0</v>
      </c>
      <c r="O6656" s="15">
        <f>IF(Table1[[#This Row],[BusinessInfo_VeteranOwned]]="True",1,0)</f>
        <v>0</v>
      </c>
    </row>
    <row r="6657" spans="1:15" x14ac:dyDescent="0.2">
      <c r="A6657" s="18">
        <v>42309</v>
      </c>
      <c r="B6657" s="19" t="s">
        <v>15</v>
      </c>
      <c r="C6657" s="19" t="s">
        <v>34</v>
      </c>
      <c r="D6657" s="19" t="s">
        <v>33</v>
      </c>
      <c r="E6657" s="19" t="s">
        <v>27</v>
      </c>
      <c r="F6657" s="19" t="s">
        <v>20</v>
      </c>
      <c r="G6657" s="19" t="s">
        <v>20</v>
      </c>
      <c r="H6657" s="19" t="s">
        <v>20</v>
      </c>
      <c r="I6657" s="20">
        <v>5000</v>
      </c>
      <c r="J6657" s="19" t="s">
        <v>25</v>
      </c>
      <c r="K66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6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657" s="15">
        <f>IF(Table1[[#This Row],[BusinessInfo_WomanOwned]]="True",1,0)</f>
        <v>0</v>
      </c>
      <c r="N6657" s="15">
        <f>IF(Table1[[#This Row],[BusinessInfo_MinorityOwned]]="True",1,0)</f>
        <v>0</v>
      </c>
      <c r="O6657" s="15">
        <f>IF(Table1[[#This Row],[BusinessInfo_VeteranOwned]]="True",1,0)</f>
        <v>0</v>
      </c>
    </row>
    <row r="6658" spans="1:15" x14ac:dyDescent="0.2">
      <c r="A6658" s="18">
        <v>42313</v>
      </c>
      <c r="B6658" s="19" t="s">
        <v>15</v>
      </c>
      <c r="C6658" s="19" t="s">
        <v>89</v>
      </c>
      <c r="D6658" s="19" t="s">
        <v>90</v>
      </c>
      <c r="E6658" s="19" t="s">
        <v>247</v>
      </c>
      <c r="F6658" s="19" t="s">
        <v>19</v>
      </c>
      <c r="G6658" s="19" t="s">
        <v>20</v>
      </c>
      <c r="H6658" s="19" t="s">
        <v>20</v>
      </c>
      <c r="I6658" s="20">
        <v>2000</v>
      </c>
      <c r="J6658" s="19" t="s">
        <v>21</v>
      </c>
      <c r="K66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66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6658" s="15">
        <f>IF(Table1[[#This Row],[BusinessInfo_WomanOwned]]="True",1,0)</f>
        <v>1</v>
      </c>
      <c r="N6658" s="15">
        <f>IF(Table1[[#This Row],[BusinessInfo_MinorityOwned]]="True",1,0)</f>
        <v>0</v>
      </c>
      <c r="O6658" s="15">
        <f>IF(Table1[[#This Row],[BusinessInfo_VeteranOwned]]="True",1,0)</f>
        <v>0</v>
      </c>
    </row>
    <row r="6659" spans="1:15" x14ac:dyDescent="0.2">
      <c r="A6659" s="18">
        <v>42325</v>
      </c>
      <c r="B6659" s="19" t="s">
        <v>15</v>
      </c>
      <c r="C6659" s="19" t="s">
        <v>59</v>
      </c>
      <c r="D6659" s="19" t="s">
        <v>49</v>
      </c>
      <c r="E6659" s="19" t="s">
        <v>247</v>
      </c>
      <c r="F6659" s="19" t="s">
        <v>19</v>
      </c>
      <c r="G6659" s="19" t="s">
        <v>20</v>
      </c>
      <c r="H6659" s="19" t="s">
        <v>20</v>
      </c>
      <c r="I6659" s="20">
        <v>2000</v>
      </c>
      <c r="J6659" s="19" t="s">
        <v>21</v>
      </c>
      <c r="K66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6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659" s="15">
        <f>IF(Table1[[#This Row],[BusinessInfo_WomanOwned]]="True",1,0)</f>
        <v>1</v>
      </c>
      <c r="N6659" s="15">
        <f>IF(Table1[[#This Row],[BusinessInfo_MinorityOwned]]="True",1,0)</f>
        <v>0</v>
      </c>
      <c r="O6659" s="15">
        <f>IF(Table1[[#This Row],[BusinessInfo_VeteranOwned]]="True",1,0)</f>
        <v>0</v>
      </c>
    </row>
    <row r="6660" spans="1:15" x14ac:dyDescent="0.2">
      <c r="A6660" s="18">
        <v>41060</v>
      </c>
      <c r="B6660" s="19" t="s">
        <v>15</v>
      </c>
      <c r="C6660" s="19" t="s">
        <v>34</v>
      </c>
      <c r="D6660" s="19" t="s">
        <v>70</v>
      </c>
      <c r="E6660" s="19" t="s">
        <v>56</v>
      </c>
      <c r="F6660" s="19" t="s">
        <v>19</v>
      </c>
      <c r="G6660" s="19" t="s">
        <v>20</v>
      </c>
      <c r="H6660" s="19" t="s">
        <v>20</v>
      </c>
      <c r="I6660" s="20">
        <v>2000</v>
      </c>
      <c r="J6660" s="19" t="s">
        <v>21</v>
      </c>
      <c r="K66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6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6660" s="15">
        <f>IF(Table1[[#This Row],[BusinessInfo_WomanOwned]]="True",1,0)</f>
        <v>1</v>
      </c>
      <c r="N6660" s="15">
        <f>IF(Table1[[#This Row],[BusinessInfo_MinorityOwned]]="True",1,0)</f>
        <v>0</v>
      </c>
      <c r="O6660" s="15">
        <f>IF(Table1[[#This Row],[BusinessInfo_VeteranOwned]]="True",1,0)</f>
        <v>0</v>
      </c>
    </row>
    <row r="6661" spans="1:15" x14ac:dyDescent="0.2">
      <c r="A6661" s="18">
        <v>42336</v>
      </c>
      <c r="B6661" s="19" t="s">
        <v>15</v>
      </c>
      <c r="C6661" s="19" t="s">
        <v>59</v>
      </c>
      <c r="D6661" s="19" t="s">
        <v>70</v>
      </c>
      <c r="E6661" s="19" t="s">
        <v>247</v>
      </c>
      <c r="F6661" s="19" t="s">
        <v>19</v>
      </c>
      <c r="G6661" s="19" t="s">
        <v>19</v>
      </c>
      <c r="H6661" s="19" t="s">
        <v>20</v>
      </c>
      <c r="I6661" s="20">
        <v>2000</v>
      </c>
      <c r="J6661" s="19" t="s">
        <v>21</v>
      </c>
      <c r="K66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6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6661" s="15">
        <f>IF(Table1[[#This Row],[BusinessInfo_WomanOwned]]="True",1,0)</f>
        <v>1</v>
      </c>
      <c r="N6661" s="15">
        <f>IF(Table1[[#This Row],[BusinessInfo_MinorityOwned]]="True",1,0)</f>
        <v>1</v>
      </c>
      <c r="O6661" s="15">
        <f>IF(Table1[[#This Row],[BusinessInfo_VeteranOwned]]="True",1,0)</f>
        <v>0</v>
      </c>
    </row>
    <row r="6662" spans="1:15" x14ac:dyDescent="0.2">
      <c r="A6662" s="18">
        <v>42337</v>
      </c>
      <c r="B6662" s="19" t="s">
        <v>15</v>
      </c>
      <c r="C6662" s="19" t="s">
        <v>125</v>
      </c>
      <c r="D6662" s="19" t="s">
        <v>53</v>
      </c>
      <c r="E6662" s="19" t="s">
        <v>54</v>
      </c>
      <c r="F6662" s="19" t="s">
        <v>20</v>
      </c>
      <c r="G6662" s="19" t="s">
        <v>20</v>
      </c>
      <c r="H6662" s="19" t="s">
        <v>20</v>
      </c>
      <c r="I6662" s="20">
        <v>2000</v>
      </c>
      <c r="J6662" s="19" t="s">
        <v>21</v>
      </c>
      <c r="K66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66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6662" s="15">
        <f>IF(Table1[[#This Row],[BusinessInfo_WomanOwned]]="True",1,0)</f>
        <v>0</v>
      </c>
      <c r="N6662" s="15">
        <f>IF(Table1[[#This Row],[BusinessInfo_MinorityOwned]]="True",1,0)</f>
        <v>0</v>
      </c>
      <c r="O6662" s="15">
        <f>IF(Table1[[#This Row],[BusinessInfo_VeteranOwned]]="True",1,0)</f>
        <v>0</v>
      </c>
    </row>
    <row r="6663" spans="1:15" x14ac:dyDescent="0.2">
      <c r="A6663" s="18">
        <v>42346</v>
      </c>
      <c r="B6663" s="19" t="s">
        <v>15</v>
      </c>
      <c r="C6663" s="19" t="s">
        <v>22</v>
      </c>
      <c r="D6663" s="19" t="s">
        <v>45</v>
      </c>
      <c r="E6663" s="19" t="s">
        <v>83</v>
      </c>
      <c r="F6663" s="19" t="s">
        <v>20</v>
      </c>
      <c r="G6663" s="19" t="s">
        <v>19</v>
      </c>
      <c r="H6663" s="19" t="s">
        <v>20</v>
      </c>
      <c r="I6663" s="20">
        <v>2000</v>
      </c>
      <c r="J6663" s="19" t="s">
        <v>21</v>
      </c>
      <c r="K66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6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6663" s="15">
        <f>IF(Table1[[#This Row],[BusinessInfo_WomanOwned]]="True",1,0)</f>
        <v>0</v>
      </c>
      <c r="N6663" s="15">
        <f>IF(Table1[[#This Row],[BusinessInfo_MinorityOwned]]="True",1,0)</f>
        <v>1</v>
      </c>
      <c r="O6663" s="15">
        <f>IF(Table1[[#This Row],[BusinessInfo_VeteranOwned]]="True",1,0)</f>
        <v>0</v>
      </c>
    </row>
    <row r="6664" spans="1:15" x14ac:dyDescent="0.2">
      <c r="A6664" s="18">
        <v>41064</v>
      </c>
      <c r="B6664" s="19" t="s">
        <v>15</v>
      </c>
      <c r="C6664" s="19" t="s">
        <v>59</v>
      </c>
      <c r="D6664" s="19" t="s">
        <v>49</v>
      </c>
      <c r="E6664" s="19" t="s">
        <v>247</v>
      </c>
      <c r="F6664" s="19" t="s">
        <v>19</v>
      </c>
      <c r="G6664" s="19" t="s">
        <v>20</v>
      </c>
      <c r="H6664" s="19" t="s">
        <v>20</v>
      </c>
      <c r="I6664" s="20">
        <v>2000</v>
      </c>
      <c r="J6664" s="19" t="s">
        <v>21</v>
      </c>
      <c r="K66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6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664" s="15">
        <f>IF(Table1[[#This Row],[BusinessInfo_WomanOwned]]="True",1,0)</f>
        <v>1</v>
      </c>
      <c r="N6664" s="15">
        <f>IF(Table1[[#This Row],[BusinessInfo_MinorityOwned]]="True",1,0)</f>
        <v>0</v>
      </c>
      <c r="O6664" s="15">
        <f>IF(Table1[[#This Row],[BusinessInfo_VeteranOwned]]="True",1,0)</f>
        <v>0</v>
      </c>
    </row>
    <row r="6665" spans="1:15" x14ac:dyDescent="0.2">
      <c r="A6665" s="18">
        <v>42381</v>
      </c>
      <c r="B6665" s="19" t="s">
        <v>15</v>
      </c>
      <c r="C6665" s="19" t="s">
        <v>34</v>
      </c>
      <c r="D6665" s="19" t="s">
        <v>33</v>
      </c>
      <c r="E6665" s="19" t="s">
        <v>51</v>
      </c>
      <c r="F6665" s="19" t="s">
        <v>20</v>
      </c>
      <c r="G6665" s="19" t="s">
        <v>20</v>
      </c>
      <c r="H6665" s="19" t="s">
        <v>20</v>
      </c>
      <c r="I6665" s="20">
        <v>2000</v>
      </c>
      <c r="J6665" s="19" t="s">
        <v>21</v>
      </c>
      <c r="K66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6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665" s="15">
        <f>IF(Table1[[#This Row],[BusinessInfo_WomanOwned]]="True",1,0)</f>
        <v>0</v>
      </c>
      <c r="N6665" s="15">
        <f>IF(Table1[[#This Row],[BusinessInfo_MinorityOwned]]="True",1,0)</f>
        <v>0</v>
      </c>
      <c r="O6665" s="15">
        <f>IF(Table1[[#This Row],[BusinessInfo_VeteranOwned]]="True",1,0)</f>
        <v>0</v>
      </c>
    </row>
    <row r="6666" spans="1:15" x14ac:dyDescent="0.2">
      <c r="A6666" s="18">
        <v>41078</v>
      </c>
      <c r="B6666" s="19" t="s">
        <v>15</v>
      </c>
      <c r="C6666" s="19" t="s">
        <v>34</v>
      </c>
      <c r="D6666" s="19" t="s">
        <v>49</v>
      </c>
      <c r="E6666" s="19" t="s">
        <v>27</v>
      </c>
      <c r="F6666" s="19" t="s">
        <v>20</v>
      </c>
      <c r="G6666" s="19" t="s">
        <v>19</v>
      </c>
      <c r="H6666" s="19" t="s">
        <v>20</v>
      </c>
      <c r="I6666" s="20">
        <v>2000</v>
      </c>
      <c r="J6666" s="19" t="s">
        <v>21</v>
      </c>
      <c r="K66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6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666" s="15">
        <f>IF(Table1[[#This Row],[BusinessInfo_WomanOwned]]="True",1,0)</f>
        <v>0</v>
      </c>
      <c r="N6666" s="15">
        <f>IF(Table1[[#This Row],[BusinessInfo_MinorityOwned]]="True",1,0)</f>
        <v>1</v>
      </c>
      <c r="O6666" s="15">
        <f>IF(Table1[[#This Row],[BusinessInfo_VeteranOwned]]="True",1,0)</f>
        <v>0</v>
      </c>
    </row>
    <row r="6667" spans="1:15" x14ac:dyDescent="0.2">
      <c r="A6667" s="18">
        <v>42386</v>
      </c>
      <c r="B6667" s="19" t="s">
        <v>15</v>
      </c>
      <c r="C6667" s="19" t="s">
        <v>44</v>
      </c>
      <c r="D6667" s="19" t="s">
        <v>26</v>
      </c>
      <c r="E6667" s="19" t="s">
        <v>57</v>
      </c>
      <c r="F6667" s="19" t="s">
        <v>19</v>
      </c>
      <c r="G6667" s="19" t="s">
        <v>19</v>
      </c>
      <c r="H6667" s="19" t="s">
        <v>20</v>
      </c>
      <c r="I6667" s="20">
        <v>2000</v>
      </c>
      <c r="J6667" s="19" t="s">
        <v>21</v>
      </c>
      <c r="K66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6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667" s="15">
        <f>IF(Table1[[#This Row],[BusinessInfo_WomanOwned]]="True",1,0)</f>
        <v>1</v>
      </c>
      <c r="N6667" s="15">
        <f>IF(Table1[[#This Row],[BusinessInfo_MinorityOwned]]="True",1,0)</f>
        <v>1</v>
      </c>
      <c r="O6667" s="15">
        <f>IF(Table1[[#This Row],[BusinessInfo_VeteranOwned]]="True",1,0)</f>
        <v>0</v>
      </c>
    </row>
    <row r="6668" spans="1:15" x14ac:dyDescent="0.2">
      <c r="A6668" s="18">
        <v>42387</v>
      </c>
      <c r="B6668" s="19" t="s">
        <v>15</v>
      </c>
      <c r="C6668" s="19" t="s">
        <v>22</v>
      </c>
      <c r="D6668" s="19" t="s">
        <v>26</v>
      </c>
      <c r="E6668" s="19" t="s">
        <v>56</v>
      </c>
      <c r="F6668" s="19" t="s">
        <v>20</v>
      </c>
      <c r="G6668" s="19" t="s">
        <v>20</v>
      </c>
      <c r="H6668" s="19" t="s">
        <v>20</v>
      </c>
      <c r="I6668" s="20">
        <v>2000</v>
      </c>
      <c r="J6668" s="19" t="s">
        <v>21</v>
      </c>
      <c r="K66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6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668" s="15">
        <f>IF(Table1[[#This Row],[BusinessInfo_WomanOwned]]="True",1,0)</f>
        <v>0</v>
      </c>
      <c r="N6668" s="15">
        <f>IF(Table1[[#This Row],[BusinessInfo_MinorityOwned]]="True",1,0)</f>
        <v>0</v>
      </c>
      <c r="O6668" s="15">
        <f>IF(Table1[[#This Row],[BusinessInfo_VeteranOwned]]="True",1,0)</f>
        <v>0</v>
      </c>
    </row>
    <row r="6669" spans="1:15" x14ac:dyDescent="0.2">
      <c r="A6669" s="18">
        <v>41079</v>
      </c>
      <c r="B6669" s="19" t="s">
        <v>15</v>
      </c>
      <c r="C6669" s="19" t="s">
        <v>86</v>
      </c>
      <c r="D6669" s="19" t="s">
        <v>87</v>
      </c>
      <c r="E6669" s="19" t="s">
        <v>247</v>
      </c>
      <c r="F6669" s="19" t="s">
        <v>19</v>
      </c>
      <c r="G6669" s="19" t="s">
        <v>19</v>
      </c>
      <c r="H6669" s="19" t="s">
        <v>20</v>
      </c>
      <c r="I6669" s="20">
        <v>2000</v>
      </c>
      <c r="J6669" s="19" t="s">
        <v>21</v>
      </c>
      <c r="K66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66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6669" s="15">
        <f>IF(Table1[[#This Row],[BusinessInfo_WomanOwned]]="True",1,0)</f>
        <v>1</v>
      </c>
      <c r="N6669" s="15">
        <f>IF(Table1[[#This Row],[BusinessInfo_MinorityOwned]]="True",1,0)</f>
        <v>1</v>
      </c>
      <c r="O6669" s="15">
        <f>IF(Table1[[#This Row],[BusinessInfo_VeteranOwned]]="True",1,0)</f>
        <v>0</v>
      </c>
    </row>
    <row r="6670" spans="1:15" x14ac:dyDescent="0.2">
      <c r="A6670" s="18">
        <v>37668</v>
      </c>
      <c r="B6670" s="19" t="s">
        <v>15</v>
      </c>
      <c r="C6670" s="19" t="s">
        <v>32</v>
      </c>
      <c r="D6670" s="19" t="s">
        <v>71</v>
      </c>
      <c r="E6670" s="19" t="s">
        <v>247</v>
      </c>
      <c r="F6670" s="19" t="s">
        <v>20</v>
      </c>
      <c r="G6670" s="19" t="s">
        <v>19</v>
      </c>
      <c r="H6670" s="19" t="s">
        <v>20</v>
      </c>
      <c r="I6670" s="20">
        <v>2000</v>
      </c>
      <c r="J6670" s="19" t="s">
        <v>21</v>
      </c>
      <c r="K66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6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6670" s="15">
        <f>IF(Table1[[#This Row],[BusinessInfo_WomanOwned]]="True",1,0)</f>
        <v>0</v>
      </c>
      <c r="N6670" s="15">
        <f>IF(Table1[[#This Row],[BusinessInfo_MinorityOwned]]="True",1,0)</f>
        <v>1</v>
      </c>
      <c r="O6670" s="15">
        <f>IF(Table1[[#This Row],[BusinessInfo_VeteranOwned]]="True",1,0)</f>
        <v>0</v>
      </c>
    </row>
    <row r="6671" spans="1:15" x14ac:dyDescent="0.2">
      <c r="A6671" s="18">
        <v>37744</v>
      </c>
      <c r="B6671" s="19" t="s">
        <v>15</v>
      </c>
      <c r="C6671" s="19" t="s">
        <v>112</v>
      </c>
      <c r="D6671" s="19" t="s">
        <v>23</v>
      </c>
      <c r="E6671" s="19" t="s">
        <v>43</v>
      </c>
      <c r="F6671" s="19" t="s">
        <v>19</v>
      </c>
      <c r="G6671" s="19" t="s">
        <v>20</v>
      </c>
      <c r="H6671" s="19" t="s">
        <v>20</v>
      </c>
      <c r="I6671" s="20">
        <v>2000</v>
      </c>
      <c r="J6671" s="19" t="s">
        <v>21</v>
      </c>
      <c r="K66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6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671" s="15">
        <f>IF(Table1[[#This Row],[BusinessInfo_WomanOwned]]="True",1,0)</f>
        <v>1</v>
      </c>
      <c r="N6671" s="15">
        <f>IF(Table1[[#This Row],[BusinessInfo_MinorityOwned]]="True",1,0)</f>
        <v>0</v>
      </c>
      <c r="O6671" s="15">
        <f>IF(Table1[[#This Row],[BusinessInfo_VeteranOwned]]="True",1,0)</f>
        <v>0</v>
      </c>
    </row>
    <row r="6672" spans="1:15" x14ac:dyDescent="0.2">
      <c r="A6672" s="18">
        <v>37787</v>
      </c>
      <c r="B6672" s="19" t="s">
        <v>15</v>
      </c>
      <c r="C6672" s="19" t="s">
        <v>22</v>
      </c>
      <c r="D6672" s="19" t="s">
        <v>23</v>
      </c>
      <c r="E6672" s="19" t="s">
        <v>18</v>
      </c>
      <c r="F6672" s="19" t="s">
        <v>19</v>
      </c>
      <c r="G6672" s="19" t="s">
        <v>19</v>
      </c>
      <c r="H6672" s="19" t="s">
        <v>20</v>
      </c>
      <c r="I6672" s="20">
        <v>2000</v>
      </c>
      <c r="J6672" s="19" t="s">
        <v>21</v>
      </c>
      <c r="K66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6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672" s="15">
        <f>IF(Table1[[#This Row],[BusinessInfo_WomanOwned]]="True",1,0)</f>
        <v>1</v>
      </c>
      <c r="N6672" s="15">
        <f>IF(Table1[[#This Row],[BusinessInfo_MinorityOwned]]="True",1,0)</f>
        <v>1</v>
      </c>
      <c r="O6672" s="15">
        <f>IF(Table1[[#This Row],[BusinessInfo_VeteranOwned]]="True",1,0)</f>
        <v>0</v>
      </c>
    </row>
    <row r="6673" spans="1:15" x14ac:dyDescent="0.2">
      <c r="A6673" s="18">
        <v>41084</v>
      </c>
      <c r="B6673" s="19" t="s">
        <v>15</v>
      </c>
      <c r="C6673" s="19" t="s">
        <v>34</v>
      </c>
      <c r="D6673" s="19" t="s">
        <v>71</v>
      </c>
      <c r="E6673" s="19" t="s">
        <v>83</v>
      </c>
      <c r="F6673" s="19" t="s">
        <v>20</v>
      </c>
      <c r="G6673" s="19" t="s">
        <v>20</v>
      </c>
      <c r="H6673" s="19" t="s">
        <v>20</v>
      </c>
      <c r="I6673" s="20">
        <v>2000</v>
      </c>
      <c r="J6673" s="19" t="s">
        <v>21</v>
      </c>
      <c r="K66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6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6673" s="15">
        <f>IF(Table1[[#This Row],[BusinessInfo_WomanOwned]]="True",1,0)</f>
        <v>0</v>
      </c>
      <c r="N6673" s="15">
        <f>IF(Table1[[#This Row],[BusinessInfo_MinorityOwned]]="True",1,0)</f>
        <v>0</v>
      </c>
      <c r="O6673" s="15">
        <f>IF(Table1[[#This Row],[BusinessInfo_VeteranOwned]]="True",1,0)</f>
        <v>0</v>
      </c>
    </row>
    <row r="6674" spans="1:15" x14ac:dyDescent="0.2">
      <c r="A6674" s="18">
        <v>37805</v>
      </c>
      <c r="B6674" s="19" t="s">
        <v>15</v>
      </c>
      <c r="C6674" s="19" t="s">
        <v>16</v>
      </c>
      <c r="D6674" s="19" t="s">
        <v>46</v>
      </c>
      <c r="E6674" s="19" t="s">
        <v>247</v>
      </c>
      <c r="F6674" s="19" t="s">
        <v>19</v>
      </c>
      <c r="G6674" s="19" t="s">
        <v>20</v>
      </c>
      <c r="H6674" s="19" t="s">
        <v>20</v>
      </c>
      <c r="I6674" s="20">
        <v>2000</v>
      </c>
      <c r="J6674" s="19" t="s">
        <v>21</v>
      </c>
      <c r="K66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6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674" s="15">
        <f>IF(Table1[[#This Row],[BusinessInfo_WomanOwned]]="True",1,0)</f>
        <v>1</v>
      </c>
      <c r="N6674" s="15">
        <f>IF(Table1[[#This Row],[BusinessInfo_MinorityOwned]]="True",1,0)</f>
        <v>0</v>
      </c>
      <c r="O6674" s="15">
        <f>IF(Table1[[#This Row],[BusinessInfo_VeteranOwned]]="True",1,0)</f>
        <v>0</v>
      </c>
    </row>
    <row r="6675" spans="1:15" x14ac:dyDescent="0.2">
      <c r="A6675" s="18">
        <v>37815</v>
      </c>
      <c r="B6675" s="19" t="s">
        <v>15</v>
      </c>
      <c r="C6675" s="19" t="s">
        <v>80</v>
      </c>
      <c r="D6675" s="19" t="s">
        <v>63</v>
      </c>
      <c r="E6675" s="19" t="s">
        <v>18</v>
      </c>
      <c r="F6675" s="19" t="s">
        <v>20</v>
      </c>
      <c r="G6675" s="19" t="s">
        <v>19</v>
      </c>
      <c r="H6675" s="19" t="s">
        <v>20</v>
      </c>
      <c r="I6675" s="20">
        <v>2000</v>
      </c>
      <c r="J6675" s="19" t="s">
        <v>21</v>
      </c>
      <c r="K66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6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6675" s="15">
        <f>IF(Table1[[#This Row],[BusinessInfo_WomanOwned]]="True",1,0)</f>
        <v>0</v>
      </c>
      <c r="N6675" s="15">
        <f>IF(Table1[[#This Row],[BusinessInfo_MinorityOwned]]="True",1,0)</f>
        <v>1</v>
      </c>
      <c r="O6675" s="15">
        <f>IF(Table1[[#This Row],[BusinessInfo_VeteranOwned]]="True",1,0)</f>
        <v>0</v>
      </c>
    </row>
    <row r="6676" spans="1:15" x14ac:dyDescent="0.2">
      <c r="A6676" s="18">
        <v>37858</v>
      </c>
      <c r="B6676" s="19" t="s">
        <v>15</v>
      </c>
      <c r="C6676" s="19" t="s">
        <v>65</v>
      </c>
      <c r="D6676" s="19" t="s">
        <v>66</v>
      </c>
      <c r="E6676" s="19" t="s">
        <v>247</v>
      </c>
      <c r="F6676" s="19" t="s">
        <v>19</v>
      </c>
      <c r="G6676" s="19" t="s">
        <v>19</v>
      </c>
      <c r="H6676" s="19" t="s">
        <v>20</v>
      </c>
      <c r="I6676" s="20">
        <v>2000</v>
      </c>
      <c r="J6676" s="19" t="s">
        <v>21</v>
      </c>
      <c r="K66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6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676" s="15">
        <f>IF(Table1[[#This Row],[BusinessInfo_WomanOwned]]="True",1,0)</f>
        <v>1</v>
      </c>
      <c r="N6676" s="15">
        <f>IF(Table1[[#This Row],[BusinessInfo_MinorityOwned]]="True",1,0)</f>
        <v>1</v>
      </c>
      <c r="O6676" s="15">
        <f>IF(Table1[[#This Row],[BusinessInfo_VeteranOwned]]="True",1,0)</f>
        <v>0</v>
      </c>
    </row>
    <row r="6677" spans="1:15" x14ac:dyDescent="0.2">
      <c r="A6677" s="18">
        <v>41082</v>
      </c>
      <c r="B6677" s="19" t="s">
        <v>15</v>
      </c>
      <c r="C6677" s="19" t="s">
        <v>192</v>
      </c>
      <c r="D6677" s="19" t="s">
        <v>66</v>
      </c>
      <c r="E6677" s="19" t="s">
        <v>47</v>
      </c>
      <c r="F6677" s="19" t="s">
        <v>19</v>
      </c>
      <c r="G6677" s="19" t="s">
        <v>20</v>
      </c>
      <c r="H6677" s="19" t="s">
        <v>20</v>
      </c>
      <c r="I6677" s="20">
        <v>2000</v>
      </c>
      <c r="J6677" s="19" t="s">
        <v>21</v>
      </c>
      <c r="K66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6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677" s="15">
        <f>IF(Table1[[#This Row],[BusinessInfo_WomanOwned]]="True",1,0)</f>
        <v>1</v>
      </c>
      <c r="N6677" s="15">
        <f>IF(Table1[[#This Row],[BusinessInfo_MinorityOwned]]="True",1,0)</f>
        <v>0</v>
      </c>
      <c r="O6677" s="15">
        <f>IF(Table1[[#This Row],[BusinessInfo_VeteranOwned]]="True",1,0)</f>
        <v>0</v>
      </c>
    </row>
    <row r="6678" spans="1:15" x14ac:dyDescent="0.2">
      <c r="A6678" s="18">
        <v>42392</v>
      </c>
      <c r="B6678" s="19" t="s">
        <v>15</v>
      </c>
      <c r="C6678" s="19" t="s">
        <v>34</v>
      </c>
      <c r="D6678" s="19" t="s">
        <v>33</v>
      </c>
      <c r="E6678" s="19" t="s">
        <v>247</v>
      </c>
      <c r="F6678" s="19" t="s">
        <v>19</v>
      </c>
      <c r="G6678" s="19" t="s">
        <v>20</v>
      </c>
      <c r="H6678" s="19" t="s">
        <v>20</v>
      </c>
      <c r="I6678" s="20">
        <v>2000</v>
      </c>
      <c r="J6678" s="19" t="s">
        <v>21</v>
      </c>
      <c r="K66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6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678" s="15">
        <f>IF(Table1[[#This Row],[BusinessInfo_WomanOwned]]="True",1,0)</f>
        <v>1</v>
      </c>
      <c r="N6678" s="15">
        <f>IF(Table1[[#This Row],[BusinessInfo_MinorityOwned]]="True",1,0)</f>
        <v>0</v>
      </c>
      <c r="O6678" s="15">
        <f>IF(Table1[[#This Row],[BusinessInfo_VeteranOwned]]="True",1,0)</f>
        <v>0</v>
      </c>
    </row>
    <row r="6679" spans="1:15" x14ac:dyDescent="0.2">
      <c r="A6679" s="18">
        <v>42398</v>
      </c>
      <c r="B6679" s="19" t="s">
        <v>15</v>
      </c>
      <c r="C6679" s="19" t="s">
        <v>22</v>
      </c>
      <c r="D6679" s="19" t="s">
        <v>26</v>
      </c>
      <c r="E6679" s="19" t="s">
        <v>54</v>
      </c>
      <c r="F6679" s="19" t="s">
        <v>19</v>
      </c>
      <c r="G6679" s="19" t="s">
        <v>19</v>
      </c>
      <c r="H6679" s="19" t="s">
        <v>20</v>
      </c>
      <c r="I6679" s="20">
        <v>2000</v>
      </c>
      <c r="J6679" s="19" t="s">
        <v>21</v>
      </c>
      <c r="K66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6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679" s="15">
        <f>IF(Table1[[#This Row],[BusinessInfo_WomanOwned]]="True",1,0)</f>
        <v>1</v>
      </c>
      <c r="N6679" s="15">
        <f>IF(Table1[[#This Row],[BusinessInfo_MinorityOwned]]="True",1,0)</f>
        <v>1</v>
      </c>
      <c r="O6679" s="15">
        <f>IF(Table1[[#This Row],[BusinessInfo_VeteranOwned]]="True",1,0)</f>
        <v>0</v>
      </c>
    </row>
    <row r="6680" spans="1:15" x14ac:dyDescent="0.2">
      <c r="A6680" s="18">
        <v>42400</v>
      </c>
      <c r="B6680" s="19" t="s">
        <v>15</v>
      </c>
      <c r="C6680" s="19" t="s">
        <v>22</v>
      </c>
      <c r="D6680" s="19" t="s">
        <v>45</v>
      </c>
      <c r="E6680" s="19" t="s">
        <v>43</v>
      </c>
      <c r="F6680" s="19" t="s">
        <v>20</v>
      </c>
      <c r="G6680" s="19" t="s">
        <v>20</v>
      </c>
      <c r="H6680" s="19" t="s">
        <v>20</v>
      </c>
      <c r="I6680" s="20">
        <v>2000</v>
      </c>
      <c r="J6680" s="19" t="s">
        <v>21</v>
      </c>
      <c r="K66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6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6680" s="15">
        <f>IF(Table1[[#This Row],[BusinessInfo_WomanOwned]]="True",1,0)</f>
        <v>0</v>
      </c>
      <c r="N6680" s="15">
        <f>IF(Table1[[#This Row],[BusinessInfo_MinorityOwned]]="True",1,0)</f>
        <v>0</v>
      </c>
      <c r="O6680" s="15">
        <f>IF(Table1[[#This Row],[BusinessInfo_VeteranOwned]]="True",1,0)</f>
        <v>0</v>
      </c>
    </row>
    <row r="6681" spans="1:15" x14ac:dyDescent="0.2">
      <c r="A6681" s="18">
        <v>42401</v>
      </c>
      <c r="B6681" s="19" t="s">
        <v>15</v>
      </c>
      <c r="C6681" s="19" t="s">
        <v>28</v>
      </c>
      <c r="D6681" s="19" t="s">
        <v>29</v>
      </c>
      <c r="E6681" s="19" t="s">
        <v>27</v>
      </c>
      <c r="F6681" s="19" t="s">
        <v>19</v>
      </c>
      <c r="G6681" s="19" t="s">
        <v>20</v>
      </c>
      <c r="H6681" s="19" t="s">
        <v>20</v>
      </c>
      <c r="I6681" s="20">
        <v>2000</v>
      </c>
      <c r="J6681" s="19" t="s">
        <v>21</v>
      </c>
      <c r="K66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66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6681" s="15">
        <f>IF(Table1[[#This Row],[BusinessInfo_WomanOwned]]="True",1,0)</f>
        <v>1</v>
      </c>
      <c r="N6681" s="15">
        <f>IF(Table1[[#This Row],[BusinessInfo_MinorityOwned]]="True",1,0)</f>
        <v>0</v>
      </c>
      <c r="O6681" s="15">
        <f>IF(Table1[[#This Row],[BusinessInfo_VeteranOwned]]="True",1,0)</f>
        <v>0</v>
      </c>
    </row>
    <row r="6682" spans="1:15" x14ac:dyDescent="0.2">
      <c r="A6682" s="18">
        <v>38244</v>
      </c>
      <c r="B6682" s="19" t="s">
        <v>15</v>
      </c>
      <c r="C6682" s="19" t="s">
        <v>34</v>
      </c>
      <c r="D6682" s="19" t="s">
        <v>33</v>
      </c>
      <c r="E6682" s="19" t="s">
        <v>27</v>
      </c>
      <c r="F6682" s="19" t="s">
        <v>20</v>
      </c>
      <c r="G6682" s="19" t="s">
        <v>20</v>
      </c>
      <c r="H6682" s="19" t="s">
        <v>19</v>
      </c>
      <c r="I6682" s="20">
        <v>2000</v>
      </c>
      <c r="J6682" s="19" t="s">
        <v>21</v>
      </c>
      <c r="K66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6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682" s="15">
        <f>IF(Table1[[#This Row],[BusinessInfo_WomanOwned]]="True",1,0)</f>
        <v>0</v>
      </c>
      <c r="N6682" s="15">
        <f>IF(Table1[[#This Row],[BusinessInfo_MinorityOwned]]="True",1,0)</f>
        <v>0</v>
      </c>
      <c r="O6682" s="15">
        <f>IF(Table1[[#This Row],[BusinessInfo_VeteranOwned]]="True",1,0)</f>
        <v>1</v>
      </c>
    </row>
    <row r="6683" spans="1:15" x14ac:dyDescent="0.2">
      <c r="A6683" s="18">
        <v>37868</v>
      </c>
      <c r="B6683" s="19" t="s">
        <v>15</v>
      </c>
      <c r="C6683" s="19" t="s">
        <v>34</v>
      </c>
      <c r="D6683" s="19" t="s">
        <v>33</v>
      </c>
      <c r="E6683" s="19" t="s">
        <v>106</v>
      </c>
      <c r="F6683" s="19" t="s">
        <v>20</v>
      </c>
      <c r="G6683" s="19" t="s">
        <v>20</v>
      </c>
      <c r="H6683" s="19" t="s">
        <v>20</v>
      </c>
      <c r="I6683" s="20">
        <v>2000</v>
      </c>
      <c r="J6683" s="19" t="s">
        <v>21</v>
      </c>
      <c r="K66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6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683" s="15">
        <f>IF(Table1[[#This Row],[BusinessInfo_WomanOwned]]="True",1,0)</f>
        <v>0</v>
      </c>
      <c r="N6683" s="15">
        <f>IF(Table1[[#This Row],[BusinessInfo_MinorityOwned]]="True",1,0)</f>
        <v>0</v>
      </c>
      <c r="O6683" s="15">
        <f>IF(Table1[[#This Row],[BusinessInfo_VeteranOwned]]="True",1,0)</f>
        <v>0</v>
      </c>
    </row>
    <row r="6684" spans="1:15" x14ac:dyDescent="0.2">
      <c r="A6684" s="18">
        <v>37879</v>
      </c>
      <c r="B6684" s="19" t="s">
        <v>15</v>
      </c>
      <c r="C6684" s="19" t="s">
        <v>10</v>
      </c>
      <c r="D6684" s="19" t="s">
        <v>109</v>
      </c>
      <c r="E6684" s="19" t="s">
        <v>58</v>
      </c>
      <c r="F6684" s="19" t="s">
        <v>19</v>
      </c>
      <c r="G6684" s="19" t="s">
        <v>19</v>
      </c>
      <c r="H6684" s="19" t="s">
        <v>20</v>
      </c>
      <c r="I6684" s="20">
        <v>10000</v>
      </c>
      <c r="J6684" s="19" t="s">
        <v>36</v>
      </c>
      <c r="K66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66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6684" s="15">
        <f>IF(Table1[[#This Row],[BusinessInfo_WomanOwned]]="True",1,0)</f>
        <v>1</v>
      </c>
      <c r="N6684" s="15">
        <f>IF(Table1[[#This Row],[BusinessInfo_MinorityOwned]]="True",1,0)</f>
        <v>1</v>
      </c>
      <c r="O6684" s="15">
        <f>IF(Table1[[#This Row],[BusinessInfo_VeteranOwned]]="True",1,0)</f>
        <v>0</v>
      </c>
    </row>
    <row r="6685" spans="1:15" x14ac:dyDescent="0.2">
      <c r="A6685" s="18">
        <v>42407</v>
      </c>
      <c r="B6685" s="19" t="s">
        <v>15</v>
      </c>
      <c r="C6685" s="19" t="s">
        <v>34</v>
      </c>
      <c r="D6685" s="19" t="s">
        <v>49</v>
      </c>
      <c r="E6685" s="19" t="s">
        <v>43</v>
      </c>
      <c r="F6685" s="19" t="s">
        <v>19</v>
      </c>
      <c r="G6685" s="19" t="s">
        <v>19</v>
      </c>
      <c r="H6685" s="19" t="s">
        <v>20</v>
      </c>
      <c r="I6685" s="20">
        <v>2000</v>
      </c>
      <c r="J6685" s="19" t="s">
        <v>21</v>
      </c>
      <c r="K66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6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685" s="15">
        <f>IF(Table1[[#This Row],[BusinessInfo_WomanOwned]]="True",1,0)</f>
        <v>1</v>
      </c>
      <c r="N6685" s="15">
        <f>IF(Table1[[#This Row],[BusinessInfo_MinorityOwned]]="True",1,0)</f>
        <v>1</v>
      </c>
      <c r="O6685" s="15">
        <f>IF(Table1[[#This Row],[BusinessInfo_VeteranOwned]]="True",1,0)</f>
        <v>0</v>
      </c>
    </row>
    <row r="6686" spans="1:15" x14ac:dyDescent="0.2">
      <c r="A6686" s="18">
        <v>38258</v>
      </c>
      <c r="B6686" s="19" t="s">
        <v>15</v>
      </c>
      <c r="C6686" s="19" t="s">
        <v>22</v>
      </c>
      <c r="D6686" s="19" t="s">
        <v>26</v>
      </c>
      <c r="E6686" s="19" t="s">
        <v>47</v>
      </c>
      <c r="F6686" s="19" t="s">
        <v>19</v>
      </c>
      <c r="G6686" s="19" t="s">
        <v>20</v>
      </c>
      <c r="H6686" s="19" t="s">
        <v>20</v>
      </c>
      <c r="I6686" s="20">
        <v>2000</v>
      </c>
      <c r="J6686" s="19" t="s">
        <v>21</v>
      </c>
      <c r="K66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6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686" s="15">
        <f>IF(Table1[[#This Row],[BusinessInfo_WomanOwned]]="True",1,0)</f>
        <v>1</v>
      </c>
      <c r="N6686" s="15">
        <f>IF(Table1[[#This Row],[BusinessInfo_MinorityOwned]]="True",1,0)</f>
        <v>0</v>
      </c>
      <c r="O6686" s="15">
        <f>IF(Table1[[#This Row],[BusinessInfo_VeteranOwned]]="True",1,0)</f>
        <v>0</v>
      </c>
    </row>
    <row r="6687" spans="1:15" x14ac:dyDescent="0.2">
      <c r="A6687" s="18">
        <v>37880</v>
      </c>
      <c r="B6687" s="19" t="s">
        <v>15</v>
      </c>
      <c r="C6687" s="19" t="s">
        <v>22</v>
      </c>
      <c r="D6687" s="19" t="s">
        <v>595</v>
      </c>
      <c r="E6687" s="19" t="s">
        <v>27</v>
      </c>
      <c r="F6687" s="19" t="s">
        <v>19</v>
      </c>
      <c r="G6687" s="19" t="s">
        <v>20</v>
      </c>
      <c r="H6687" s="19" t="s">
        <v>20</v>
      </c>
      <c r="I6687" s="20">
        <v>2000</v>
      </c>
      <c r="J6687" s="19" t="s">
        <v>21</v>
      </c>
      <c r="K66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6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687" s="15">
        <f>IF(Table1[[#This Row],[BusinessInfo_WomanOwned]]="True",1,0)</f>
        <v>1</v>
      </c>
      <c r="N6687" s="15">
        <f>IF(Table1[[#This Row],[BusinessInfo_MinorityOwned]]="True",1,0)</f>
        <v>0</v>
      </c>
      <c r="O6687" s="15">
        <f>IF(Table1[[#This Row],[BusinessInfo_VeteranOwned]]="True",1,0)</f>
        <v>0</v>
      </c>
    </row>
    <row r="6688" spans="1:15" x14ac:dyDescent="0.2">
      <c r="A6688" s="18">
        <v>42413</v>
      </c>
      <c r="B6688" s="19" t="s">
        <v>15</v>
      </c>
      <c r="C6688" s="19" t="s">
        <v>16</v>
      </c>
      <c r="D6688" s="19" t="s">
        <v>46</v>
      </c>
      <c r="E6688" s="19" t="s">
        <v>323</v>
      </c>
      <c r="F6688" s="19" t="s">
        <v>20</v>
      </c>
      <c r="G6688" s="19" t="s">
        <v>19</v>
      </c>
      <c r="H6688" s="19" t="s">
        <v>20</v>
      </c>
      <c r="I6688" s="20">
        <v>2000</v>
      </c>
      <c r="J6688" s="19" t="s">
        <v>21</v>
      </c>
      <c r="K66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6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688" s="15">
        <f>IF(Table1[[#This Row],[BusinessInfo_WomanOwned]]="True",1,0)</f>
        <v>0</v>
      </c>
      <c r="N6688" s="15">
        <f>IF(Table1[[#This Row],[BusinessInfo_MinorityOwned]]="True",1,0)</f>
        <v>1</v>
      </c>
      <c r="O6688" s="15">
        <f>IF(Table1[[#This Row],[BusinessInfo_VeteranOwned]]="True",1,0)</f>
        <v>0</v>
      </c>
    </row>
    <row r="6689" spans="1:15" x14ac:dyDescent="0.2">
      <c r="A6689" s="18">
        <v>37890</v>
      </c>
      <c r="B6689" s="19" t="s">
        <v>15</v>
      </c>
      <c r="C6689" s="19" t="s">
        <v>80</v>
      </c>
      <c r="D6689" s="19" t="s">
        <v>71</v>
      </c>
      <c r="E6689" s="19" t="s">
        <v>323</v>
      </c>
      <c r="F6689" s="19" t="s">
        <v>19</v>
      </c>
      <c r="G6689" s="19" t="s">
        <v>20</v>
      </c>
      <c r="H6689" s="19" t="s">
        <v>20</v>
      </c>
      <c r="I6689" s="20">
        <v>2000</v>
      </c>
      <c r="J6689" s="19" t="s">
        <v>21</v>
      </c>
      <c r="K66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6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6689" s="15">
        <f>IF(Table1[[#This Row],[BusinessInfo_WomanOwned]]="True",1,0)</f>
        <v>1</v>
      </c>
      <c r="N6689" s="15">
        <f>IF(Table1[[#This Row],[BusinessInfo_MinorityOwned]]="True",1,0)</f>
        <v>0</v>
      </c>
      <c r="O6689" s="15">
        <f>IF(Table1[[#This Row],[BusinessInfo_VeteranOwned]]="True",1,0)</f>
        <v>0</v>
      </c>
    </row>
    <row r="6690" spans="1:15" x14ac:dyDescent="0.2">
      <c r="A6690" s="18">
        <v>42414</v>
      </c>
      <c r="B6690" s="19" t="s">
        <v>15</v>
      </c>
      <c r="C6690" s="19" t="s">
        <v>59</v>
      </c>
      <c r="D6690" s="19" t="s">
        <v>49</v>
      </c>
      <c r="E6690" s="19" t="s">
        <v>43</v>
      </c>
      <c r="F6690" s="19" t="s">
        <v>20</v>
      </c>
      <c r="G6690" s="19" t="s">
        <v>19</v>
      </c>
      <c r="H6690" s="19" t="s">
        <v>20</v>
      </c>
      <c r="I6690" s="20">
        <v>2000</v>
      </c>
      <c r="J6690" s="19" t="s">
        <v>21</v>
      </c>
      <c r="K66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6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690" s="15">
        <f>IF(Table1[[#This Row],[BusinessInfo_WomanOwned]]="True",1,0)</f>
        <v>0</v>
      </c>
      <c r="N6690" s="15">
        <f>IF(Table1[[#This Row],[BusinessInfo_MinorityOwned]]="True",1,0)</f>
        <v>1</v>
      </c>
      <c r="O6690" s="15">
        <f>IF(Table1[[#This Row],[BusinessInfo_VeteranOwned]]="True",1,0)</f>
        <v>0</v>
      </c>
    </row>
    <row r="6691" spans="1:15" x14ac:dyDescent="0.2">
      <c r="A6691" s="18">
        <v>38272</v>
      </c>
      <c r="B6691" s="19" t="s">
        <v>15</v>
      </c>
      <c r="C6691" s="19" t="s">
        <v>16</v>
      </c>
      <c r="D6691" s="19" t="s">
        <v>46</v>
      </c>
      <c r="E6691" s="19" t="s">
        <v>152</v>
      </c>
      <c r="F6691" s="19" t="s">
        <v>19</v>
      </c>
      <c r="G6691" s="19" t="s">
        <v>19</v>
      </c>
      <c r="H6691" s="19" t="s">
        <v>20</v>
      </c>
      <c r="I6691" s="20">
        <v>2000</v>
      </c>
      <c r="J6691" s="19" t="s">
        <v>21</v>
      </c>
      <c r="K66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6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691" s="15">
        <f>IF(Table1[[#This Row],[BusinessInfo_WomanOwned]]="True",1,0)</f>
        <v>1</v>
      </c>
      <c r="N6691" s="15">
        <f>IF(Table1[[#This Row],[BusinessInfo_MinorityOwned]]="True",1,0)</f>
        <v>1</v>
      </c>
      <c r="O6691" s="15">
        <f>IF(Table1[[#This Row],[BusinessInfo_VeteranOwned]]="True",1,0)</f>
        <v>0</v>
      </c>
    </row>
    <row r="6692" spans="1:15" x14ac:dyDescent="0.2">
      <c r="A6692" s="18">
        <v>37899</v>
      </c>
      <c r="B6692" s="19" t="s">
        <v>15</v>
      </c>
      <c r="C6692" s="19" t="s">
        <v>34</v>
      </c>
      <c r="D6692" s="19" t="s">
        <v>81</v>
      </c>
      <c r="E6692" s="19" t="s">
        <v>247</v>
      </c>
      <c r="F6692" s="19" t="s">
        <v>20</v>
      </c>
      <c r="G6692" s="19" t="s">
        <v>19</v>
      </c>
      <c r="H6692" s="19" t="s">
        <v>20</v>
      </c>
      <c r="I6692" s="20">
        <v>2000</v>
      </c>
      <c r="J6692" s="19" t="s">
        <v>21</v>
      </c>
      <c r="K66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6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6692" s="15">
        <f>IF(Table1[[#This Row],[BusinessInfo_WomanOwned]]="True",1,0)</f>
        <v>0</v>
      </c>
      <c r="N6692" s="15">
        <f>IF(Table1[[#This Row],[BusinessInfo_MinorityOwned]]="True",1,0)</f>
        <v>1</v>
      </c>
      <c r="O6692" s="15">
        <f>IF(Table1[[#This Row],[BusinessInfo_VeteranOwned]]="True",1,0)</f>
        <v>0</v>
      </c>
    </row>
    <row r="6693" spans="1:15" x14ac:dyDescent="0.2">
      <c r="A6693" s="18">
        <v>38274</v>
      </c>
      <c r="B6693" s="19" t="s">
        <v>15</v>
      </c>
      <c r="C6693" s="19" t="s">
        <v>143</v>
      </c>
      <c r="D6693" s="19" t="s">
        <v>42</v>
      </c>
      <c r="E6693" s="19" t="s">
        <v>27</v>
      </c>
      <c r="F6693" s="19" t="s">
        <v>20</v>
      </c>
      <c r="G6693" s="19" t="s">
        <v>20</v>
      </c>
      <c r="H6693" s="19" t="s">
        <v>20</v>
      </c>
      <c r="I6693" s="20">
        <v>2000</v>
      </c>
      <c r="J6693" s="19" t="s">
        <v>21</v>
      </c>
      <c r="K66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Eagle Lake</v>
      </c>
      <c r="L66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33839</v>
      </c>
      <c r="M6693" s="15">
        <f>IF(Table1[[#This Row],[BusinessInfo_WomanOwned]]="True",1,0)</f>
        <v>0</v>
      </c>
      <c r="N6693" s="15">
        <f>IF(Table1[[#This Row],[BusinessInfo_MinorityOwned]]="True",1,0)</f>
        <v>0</v>
      </c>
      <c r="O6693" s="15">
        <f>IF(Table1[[#This Row],[BusinessInfo_VeteranOwned]]="True",1,0)</f>
        <v>0</v>
      </c>
    </row>
    <row r="6694" spans="1:15" x14ac:dyDescent="0.2">
      <c r="A6694" s="18">
        <v>37920</v>
      </c>
      <c r="B6694" s="19" t="s">
        <v>15</v>
      </c>
      <c r="C6694" s="19" t="s">
        <v>59</v>
      </c>
      <c r="D6694" s="19" t="s">
        <v>50</v>
      </c>
      <c r="E6694" s="19" t="s">
        <v>43</v>
      </c>
      <c r="F6694" s="19" t="s">
        <v>20</v>
      </c>
      <c r="G6694" s="19" t="s">
        <v>20</v>
      </c>
      <c r="H6694" s="19" t="s">
        <v>20</v>
      </c>
      <c r="I6694" s="20">
        <v>10000</v>
      </c>
      <c r="J6694" s="19" t="s">
        <v>36</v>
      </c>
      <c r="K66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6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6694" s="15">
        <f>IF(Table1[[#This Row],[BusinessInfo_WomanOwned]]="True",1,0)</f>
        <v>0</v>
      </c>
      <c r="N6694" s="15">
        <f>IF(Table1[[#This Row],[BusinessInfo_MinorityOwned]]="True",1,0)</f>
        <v>0</v>
      </c>
      <c r="O6694" s="15">
        <f>IF(Table1[[#This Row],[BusinessInfo_VeteranOwned]]="True",1,0)</f>
        <v>0</v>
      </c>
    </row>
    <row r="6695" spans="1:15" x14ac:dyDescent="0.2">
      <c r="A6695" s="18">
        <v>42423</v>
      </c>
      <c r="B6695" s="19" t="s">
        <v>15</v>
      </c>
      <c r="C6695" s="19" t="s">
        <v>596</v>
      </c>
      <c r="D6695" s="19" t="s">
        <v>109</v>
      </c>
      <c r="E6695" s="19" t="s">
        <v>247</v>
      </c>
      <c r="F6695" s="19" t="s">
        <v>20</v>
      </c>
      <c r="G6695" s="19" t="s">
        <v>19</v>
      </c>
      <c r="H6695" s="19" t="s">
        <v>20</v>
      </c>
      <c r="I6695" s="20">
        <v>2000</v>
      </c>
      <c r="J6695" s="19" t="s">
        <v>21</v>
      </c>
      <c r="K66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66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6695" s="15">
        <f>IF(Table1[[#This Row],[BusinessInfo_WomanOwned]]="True",1,0)</f>
        <v>0</v>
      </c>
      <c r="N6695" s="15">
        <f>IF(Table1[[#This Row],[BusinessInfo_MinorityOwned]]="True",1,0)</f>
        <v>1</v>
      </c>
      <c r="O6695" s="15">
        <f>IF(Table1[[#This Row],[BusinessInfo_VeteranOwned]]="True",1,0)</f>
        <v>0</v>
      </c>
    </row>
    <row r="6696" spans="1:15" x14ac:dyDescent="0.2">
      <c r="A6696" s="18">
        <v>38275</v>
      </c>
      <c r="B6696" s="19" t="s">
        <v>15</v>
      </c>
      <c r="C6696" s="19" t="s">
        <v>544</v>
      </c>
      <c r="D6696" s="19" t="s">
        <v>90</v>
      </c>
      <c r="E6696" s="19" t="s">
        <v>99</v>
      </c>
      <c r="F6696" s="19" t="s">
        <v>20</v>
      </c>
      <c r="G6696" s="19" t="s">
        <v>20</v>
      </c>
      <c r="H6696" s="19" t="s">
        <v>20</v>
      </c>
      <c r="I6696" s="20">
        <v>2000</v>
      </c>
      <c r="J6696" s="19" t="s">
        <v>21</v>
      </c>
      <c r="K66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66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6696" s="15">
        <f>IF(Table1[[#This Row],[BusinessInfo_WomanOwned]]="True",1,0)</f>
        <v>0</v>
      </c>
      <c r="N6696" s="15">
        <f>IF(Table1[[#This Row],[BusinessInfo_MinorityOwned]]="True",1,0)</f>
        <v>0</v>
      </c>
      <c r="O6696" s="15">
        <f>IF(Table1[[#This Row],[BusinessInfo_VeteranOwned]]="True",1,0)</f>
        <v>0</v>
      </c>
    </row>
    <row r="6697" spans="1:15" x14ac:dyDescent="0.2">
      <c r="A6697" s="18">
        <v>37935</v>
      </c>
      <c r="B6697" s="19" t="s">
        <v>15</v>
      </c>
      <c r="C6697" s="19" t="s">
        <v>34</v>
      </c>
      <c r="D6697" s="19" t="s">
        <v>49</v>
      </c>
      <c r="E6697" s="19" t="s">
        <v>106</v>
      </c>
      <c r="F6697" s="19" t="s">
        <v>19</v>
      </c>
      <c r="G6697" s="19" t="s">
        <v>19</v>
      </c>
      <c r="H6697" s="19" t="s">
        <v>20</v>
      </c>
      <c r="I6697" s="20">
        <v>5000</v>
      </c>
      <c r="J6697" s="19" t="s">
        <v>25</v>
      </c>
      <c r="K66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6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697" s="15">
        <f>IF(Table1[[#This Row],[BusinessInfo_WomanOwned]]="True",1,0)</f>
        <v>1</v>
      </c>
      <c r="N6697" s="15">
        <f>IF(Table1[[#This Row],[BusinessInfo_MinorityOwned]]="True",1,0)</f>
        <v>1</v>
      </c>
      <c r="O6697" s="15">
        <f>IF(Table1[[#This Row],[BusinessInfo_VeteranOwned]]="True",1,0)</f>
        <v>0</v>
      </c>
    </row>
    <row r="6698" spans="1:15" x14ac:dyDescent="0.2">
      <c r="A6698" s="18">
        <v>42426</v>
      </c>
      <c r="B6698" s="19" t="s">
        <v>15</v>
      </c>
      <c r="C6698" s="19" t="s">
        <v>22</v>
      </c>
      <c r="D6698" s="19" t="s">
        <v>26</v>
      </c>
      <c r="E6698" s="19" t="s">
        <v>54</v>
      </c>
      <c r="F6698" s="19" t="s">
        <v>20</v>
      </c>
      <c r="G6698" s="19" t="s">
        <v>19</v>
      </c>
      <c r="H6698" s="19" t="s">
        <v>20</v>
      </c>
      <c r="I6698" s="20">
        <v>2000</v>
      </c>
      <c r="J6698" s="19" t="s">
        <v>21</v>
      </c>
      <c r="K66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6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698" s="15">
        <f>IF(Table1[[#This Row],[BusinessInfo_WomanOwned]]="True",1,0)</f>
        <v>0</v>
      </c>
      <c r="N6698" s="15">
        <f>IF(Table1[[#This Row],[BusinessInfo_MinorityOwned]]="True",1,0)</f>
        <v>1</v>
      </c>
      <c r="O6698" s="15">
        <f>IF(Table1[[#This Row],[BusinessInfo_VeteranOwned]]="True",1,0)</f>
        <v>0</v>
      </c>
    </row>
    <row r="6699" spans="1:15" x14ac:dyDescent="0.2">
      <c r="A6699" s="18">
        <v>37949</v>
      </c>
      <c r="B6699" s="19" t="s">
        <v>15</v>
      </c>
      <c r="C6699" s="19" t="s">
        <v>84</v>
      </c>
      <c r="D6699" s="19" t="s">
        <v>597</v>
      </c>
      <c r="E6699" s="19" t="s">
        <v>58</v>
      </c>
      <c r="F6699" s="19" t="s">
        <v>19</v>
      </c>
      <c r="G6699" s="19" t="s">
        <v>20</v>
      </c>
      <c r="H6699" s="19" t="s">
        <v>20</v>
      </c>
      <c r="I6699" s="20">
        <v>2000</v>
      </c>
      <c r="J6699" s="19" t="s">
        <v>21</v>
      </c>
      <c r="K66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6699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6699" s="15">
        <f>IF(Table1[[#This Row],[BusinessInfo_WomanOwned]]="True",1,0)</f>
        <v>1</v>
      </c>
      <c r="N6699" s="15">
        <f>IF(Table1[[#This Row],[BusinessInfo_MinorityOwned]]="True",1,0)</f>
        <v>0</v>
      </c>
      <c r="O6699" s="15">
        <f>IF(Table1[[#This Row],[BusinessInfo_VeteranOwned]]="True",1,0)</f>
        <v>0</v>
      </c>
    </row>
    <row r="6700" spans="1:15" x14ac:dyDescent="0.2">
      <c r="A6700" s="18">
        <v>38283</v>
      </c>
      <c r="B6700" s="19" t="s">
        <v>15</v>
      </c>
      <c r="C6700" s="19" t="s">
        <v>34</v>
      </c>
      <c r="D6700" s="19" t="s">
        <v>33</v>
      </c>
      <c r="E6700" s="19" t="s">
        <v>43</v>
      </c>
      <c r="F6700" s="19" t="s">
        <v>20</v>
      </c>
      <c r="G6700" s="19" t="s">
        <v>20</v>
      </c>
      <c r="H6700" s="19" t="s">
        <v>20</v>
      </c>
      <c r="I6700" s="20">
        <v>2000</v>
      </c>
      <c r="J6700" s="19" t="s">
        <v>21</v>
      </c>
      <c r="K67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7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700" s="15">
        <f>IF(Table1[[#This Row],[BusinessInfo_WomanOwned]]="True",1,0)</f>
        <v>0</v>
      </c>
      <c r="N6700" s="15">
        <f>IF(Table1[[#This Row],[BusinessInfo_MinorityOwned]]="True",1,0)</f>
        <v>0</v>
      </c>
      <c r="O6700" s="15">
        <f>IF(Table1[[#This Row],[BusinessInfo_VeteranOwned]]="True",1,0)</f>
        <v>0</v>
      </c>
    </row>
    <row r="6701" spans="1:15" x14ac:dyDescent="0.2">
      <c r="A6701" s="18">
        <v>37984</v>
      </c>
      <c r="B6701" s="19" t="s">
        <v>15</v>
      </c>
      <c r="C6701" s="19" t="s">
        <v>34</v>
      </c>
      <c r="D6701" s="19" t="s">
        <v>63</v>
      </c>
      <c r="E6701" s="19" t="s">
        <v>247</v>
      </c>
      <c r="F6701" s="19" t="s">
        <v>20</v>
      </c>
      <c r="G6701" s="19" t="s">
        <v>19</v>
      </c>
      <c r="H6701" s="19" t="s">
        <v>20</v>
      </c>
      <c r="I6701" s="20">
        <v>2000</v>
      </c>
      <c r="J6701" s="19" t="s">
        <v>21</v>
      </c>
      <c r="K67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7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6701" s="15">
        <f>IF(Table1[[#This Row],[BusinessInfo_WomanOwned]]="True",1,0)</f>
        <v>0</v>
      </c>
      <c r="N6701" s="15">
        <f>IF(Table1[[#This Row],[BusinessInfo_MinorityOwned]]="True",1,0)</f>
        <v>1</v>
      </c>
      <c r="O6701" s="15">
        <f>IF(Table1[[#This Row],[BusinessInfo_VeteranOwned]]="True",1,0)</f>
        <v>0</v>
      </c>
    </row>
    <row r="6702" spans="1:15" x14ac:dyDescent="0.2">
      <c r="A6702" s="18">
        <v>42427</v>
      </c>
      <c r="B6702" s="19" t="s">
        <v>15</v>
      </c>
      <c r="C6702" s="19" t="s">
        <v>34</v>
      </c>
      <c r="D6702" s="19" t="s">
        <v>33</v>
      </c>
      <c r="E6702" s="19" t="s">
        <v>247</v>
      </c>
      <c r="F6702" s="19" t="s">
        <v>20</v>
      </c>
      <c r="G6702" s="19" t="s">
        <v>19</v>
      </c>
      <c r="H6702" s="19" t="s">
        <v>20</v>
      </c>
      <c r="I6702" s="20">
        <v>2000</v>
      </c>
      <c r="J6702" s="19" t="s">
        <v>21</v>
      </c>
      <c r="K67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7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702" s="15">
        <f>IF(Table1[[#This Row],[BusinessInfo_WomanOwned]]="True",1,0)</f>
        <v>0</v>
      </c>
      <c r="N6702" s="15">
        <f>IF(Table1[[#This Row],[BusinessInfo_MinorityOwned]]="True",1,0)</f>
        <v>1</v>
      </c>
      <c r="O6702" s="15">
        <f>IF(Table1[[#This Row],[BusinessInfo_VeteranOwned]]="True",1,0)</f>
        <v>0</v>
      </c>
    </row>
    <row r="6703" spans="1:15" x14ac:dyDescent="0.2">
      <c r="A6703" s="18">
        <v>38309</v>
      </c>
      <c r="B6703" s="19" t="s">
        <v>15</v>
      </c>
      <c r="C6703" s="19" t="s">
        <v>22</v>
      </c>
      <c r="D6703" s="19" t="s">
        <v>26</v>
      </c>
      <c r="E6703" s="19" t="s">
        <v>43</v>
      </c>
      <c r="F6703" s="19" t="s">
        <v>20</v>
      </c>
      <c r="G6703" s="19" t="s">
        <v>20</v>
      </c>
      <c r="H6703" s="19" t="s">
        <v>20</v>
      </c>
      <c r="I6703" s="20">
        <v>5000</v>
      </c>
      <c r="J6703" s="19" t="s">
        <v>25</v>
      </c>
      <c r="K67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7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703" s="15">
        <f>IF(Table1[[#This Row],[BusinessInfo_WomanOwned]]="True",1,0)</f>
        <v>0</v>
      </c>
      <c r="N6703" s="15">
        <f>IF(Table1[[#This Row],[BusinessInfo_MinorityOwned]]="True",1,0)</f>
        <v>0</v>
      </c>
      <c r="O6703" s="15">
        <f>IF(Table1[[#This Row],[BusinessInfo_VeteranOwned]]="True",1,0)</f>
        <v>0</v>
      </c>
    </row>
    <row r="6704" spans="1:15" x14ac:dyDescent="0.2">
      <c r="A6704" s="18">
        <v>38009</v>
      </c>
      <c r="B6704" s="19" t="s">
        <v>15</v>
      </c>
      <c r="C6704" s="19" t="s">
        <v>84</v>
      </c>
      <c r="D6704" s="19" t="s">
        <v>68</v>
      </c>
      <c r="E6704" s="19" t="s">
        <v>18</v>
      </c>
      <c r="F6704" s="19" t="s">
        <v>20</v>
      </c>
      <c r="G6704" s="19" t="s">
        <v>20</v>
      </c>
      <c r="H6704" s="19" t="s">
        <v>20</v>
      </c>
      <c r="I6704" s="20">
        <v>5000</v>
      </c>
      <c r="J6704" s="19" t="s">
        <v>25</v>
      </c>
      <c r="K67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7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6704" s="15">
        <f>IF(Table1[[#This Row],[BusinessInfo_WomanOwned]]="True",1,0)</f>
        <v>0</v>
      </c>
      <c r="N6704" s="15">
        <f>IF(Table1[[#This Row],[BusinessInfo_MinorityOwned]]="True",1,0)</f>
        <v>0</v>
      </c>
      <c r="O6704" s="15">
        <f>IF(Table1[[#This Row],[BusinessInfo_VeteranOwned]]="True",1,0)</f>
        <v>0</v>
      </c>
    </row>
    <row r="6705" spans="1:15" x14ac:dyDescent="0.2">
      <c r="A6705" s="18">
        <v>42434</v>
      </c>
      <c r="B6705" s="19" t="s">
        <v>15</v>
      </c>
      <c r="C6705" s="19" t="s">
        <v>129</v>
      </c>
      <c r="D6705" s="19" t="s">
        <v>53</v>
      </c>
      <c r="E6705" s="19" t="s">
        <v>247</v>
      </c>
      <c r="F6705" s="19" t="s">
        <v>19</v>
      </c>
      <c r="G6705" s="19" t="s">
        <v>19</v>
      </c>
      <c r="H6705" s="19" t="s">
        <v>20</v>
      </c>
      <c r="I6705" s="20">
        <v>2000</v>
      </c>
      <c r="J6705" s="19" t="s">
        <v>21</v>
      </c>
      <c r="K67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67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6705" s="15">
        <f>IF(Table1[[#This Row],[BusinessInfo_WomanOwned]]="True",1,0)</f>
        <v>1</v>
      </c>
      <c r="N6705" s="15">
        <f>IF(Table1[[#This Row],[BusinessInfo_MinorityOwned]]="True",1,0)</f>
        <v>1</v>
      </c>
      <c r="O6705" s="15">
        <f>IF(Table1[[#This Row],[BusinessInfo_VeteranOwned]]="True",1,0)</f>
        <v>0</v>
      </c>
    </row>
    <row r="6706" spans="1:15" x14ac:dyDescent="0.2">
      <c r="A6706" s="18">
        <v>38329</v>
      </c>
      <c r="B6706" s="19" t="s">
        <v>15</v>
      </c>
      <c r="C6706" s="19" t="s">
        <v>112</v>
      </c>
      <c r="D6706" s="19" t="s">
        <v>23</v>
      </c>
      <c r="E6706" s="19" t="s">
        <v>247</v>
      </c>
      <c r="F6706" s="19" t="s">
        <v>20</v>
      </c>
      <c r="G6706" s="19" t="s">
        <v>19</v>
      </c>
      <c r="H6706" s="19" t="s">
        <v>20</v>
      </c>
      <c r="I6706" s="20">
        <v>2000</v>
      </c>
      <c r="J6706" s="19" t="s">
        <v>21</v>
      </c>
      <c r="K67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7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706" s="15">
        <f>IF(Table1[[#This Row],[BusinessInfo_WomanOwned]]="True",1,0)</f>
        <v>0</v>
      </c>
      <c r="N6706" s="15">
        <f>IF(Table1[[#This Row],[BusinessInfo_MinorityOwned]]="True",1,0)</f>
        <v>1</v>
      </c>
      <c r="O6706" s="15">
        <f>IF(Table1[[#This Row],[BusinessInfo_VeteranOwned]]="True",1,0)</f>
        <v>0</v>
      </c>
    </row>
    <row r="6707" spans="1:15" x14ac:dyDescent="0.2">
      <c r="A6707" s="18">
        <v>38022</v>
      </c>
      <c r="B6707" s="19" t="s">
        <v>15</v>
      </c>
      <c r="C6707" s="19" t="s">
        <v>41</v>
      </c>
      <c r="D6707" s="19" t="s">
        <v>42</v>
      </c>
      <c r="E6707" s="19" t="s">
        <v>247</v>
      </c>
      <c r="F6707" s="19" t="s">
        <v>19</v>
      </c>
      <c r="G6707" s="19" t="s">
        <v>20</v>
      </c>
      <c r="H6707" s="19" t="s">
        <v>20</v>
      </c>
      <c r="I6707" s="20">
        <v>2000</v>
      </c>
      <c r="J6707" s="19" t="s">
        <v>21</v>
      </c>
      <c r="K67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Eagle Lake</v>
      </c>
      <c r="L67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33839</v>
      </c>
      <c r="M6707" s="15">
        <f>IF(Table1[[#This Row],[BusinessInfo_WomanOwned]]="True",1,0)</f>
        <v>1</v>
      </c>
      <c r="N6707" s="15">
        <f>IF(Table1[[#This Row],[BusinessInfo_MinorityOwned]]="True",1,0)</f>
        <v>0</v>
      </c>
      <c r="O6707" s="15">
        <f>IF(Table1[[#This Row],[BusinessInfo_VeteranOwned]]="True",1,0)</f>
        <v>0</v>
      </c>
    </row>
    <row r="6708" spans="1:15" x14ac:dyDescent="0.2">
      <c r="A6708" s="18">
        <v>38042</v>
      </c>
      <c r="B6708" s="19" t="s">
        <v>15</v>
      </c>
      <c r="C6708" s="19" t="s">
        <v>22</v>
      </c>
      <c r="D6708" s="19" t="s">
        <v>26</v>
      </c>
      <c r="E6708" s="19" t="s">
        <v>247</v>
      </c>
      <c r="F6708" s="19" t="s">
        <v>20</v>
      </c>
      <c r="G6708" s="19" t="s">
        <v>19</v>
      </c>
      <c r="H6708" s="19" t="s">
        <v>20</v>
      </c>
      <c r="I6708" s="20">
        <v>2000</v>
      </c>
      <c r="J6708" s="19" t="s">
        <v>21</v>
      </c>
      <c r="K67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7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708" s="15">
        <f>IF(Table1[[#This Row],[BusinessInfo_WomanOwned]]="True",1,0)</f>
        <v>0</v>
      </c>
      <c r="N6708" s="15">
        <f>IF(Table1[[#This Row],[BusinessInfo_MinorityOwned]]="True",1,0)</f>
        <v>1</v>
      </c>
      <c r="O6708" s="15">
        <f>IF(Table1[[#This Row],[BusinessInfo_VeteranOwned]]="True",1,0)</f>
        <v>0</v>
      </c>
    </row>
    <row r="6709" spans="1:15" x14ac:dyDescent="0.2">
      <c r="A6709" s="18">
        <v>42439</v>
      </c>
      <c r="B6709" s="19" t="s">
        <v>15</v>
      </c>
      <c r="C6709" s="19" t="s">
        <v>52</v>
      </c>
      <c r="D6709" s="19" t="s">
        <v>53</v>
      </c>
      <c r="E6709" s="19" t="s">
        <v>43</v>
      </c>
      <c r="F6709" s="19" t="s">
        <v>20</v>
      </c>
      <c r="G6709" s="19" t="s">
        <v>20</v>
      </c>
      <c r="H6709" s="19" t="s">
        <v>20</v>
      </c>
      <c r="I6709" s="20">
        <v>2000</v>
      </c>
      <c r="J6709" s="19" t="s">
        <v>21</v>
      </c>
      <c r="K67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67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6709" s="15">
        <f>IF(Table1[[#This Row],[BusinessInfo_WomanOwned]]="True",1,0)</f>
        <v>0</v>
      </c>
      <c r="N6709" s="15">
        <f>IF(Table1[[#This Row],[BusinessInfo_MinorityOwned]]="True",1,0)</f>
        <v>0</v>
      </c>
      <c r="O6709" s="15">
        <f>IF(Table1[[#This Row],[BusinessInfo_VeteranOwned]]="True",1,0)</f>
        <v>0</v>
      </c>
    </row>
    <row r="6710" spans="1:15" x14ac:dyDescent="0.2">
      <c r="A6710" s="18">
        <v>38043</v>
      </c>
      <c r="B6710" s="19" t="s">
        <v>15</v>
      </c>
      <c r="C6710" s="19" t="s">
        <v>141</v>
      </c>
      <c r="D6710" s="19" t="s">
        <v>23</v>
      </c>
      <c r="E6710" s="19" t="s">
        <v>54</v>
      </c>
      <c r="F6710" s="19" t="s">
        <v>20</v>
      </c>
      <c r="G6710" s="19" t="s">
        <v>19</v>
      </c>
      <c r="H6710" s="19" t="s">
        <v>20</v>
      </c>
      <c r="I6710" s="20">
        <v>2000</v>
      </c>
      <c r="J6710" s="19" t="s">
        <v>21</v>
      </c>
      <c r="K67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7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710" s="15">
        <f>IF(Table1[[#This Row],[BusinessInfo_WomanOwned]]="True",1,0)</f>
        <v>0</v>
      </c>
      <c r="N6710" s="15">
        <f>IF(Table1[[#This Row],[BusinessInfo_MinorityOwned]]="True",1,0)</f>
        <v>1</v>
      </c>
      <c r="O6710" s="15">
        <f>IF(Table1[[#This Row],[BusinessInfo_VeteranOwned]]="True",1,0)</f>
        <v>0</v>
      </c>
    </row>
    <row r="6711" spans="1:15" x14ac:dyDescent="0.2">
      <c r="A6711" s="18">
        <v>42442</v>
      </c>
      <c r="B6711" s="19" t="s">
        <v>15</v>
      </c>
      <c r="C6711" s="19" t="s">
        <v>80</v>
      </c>
      <c r="D6711" s="19" t="s">
        <v>50</v>
      </c>
      <c r="E6711" s="19" t="s">
        <v>247</v>
      </c>
      <c r="F6711" s="19" t="s">
        <v>19</v>
      </c>
      <c r="G6711" s="19" t="s">
        <v>19</v>
      </c>
      <c r="H6711" s="19" t="s">
        <v>20</v>
      </c>
      <c r="I6711" s="20">
        <v>2000</v>
      </c>
      <c r="J6711" s="19" t="s">
        <v>21</v>
      </c>
      <c r="K67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7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6711" s="15">
        <f>IF(Table1[[#This Row],[BusinessInfo_WomanOwned]]="True",1,0)</f>
        <v>1</v>
      </c>
      <c r="N6711" s="15">
        <f>IF(Table1[[#This Row],[BusinessInfo_MinorityOwned]]="True",1,0)</f>
        <v>1</v>
      </c>
      <c r="O6711" s="15">
        <f>IF(Table1[[#This Row],[BusinessInfo_VeteranOwned]]="True",1,0)</f>
        <v>0</v>
      </c>
    </row>
    <row r="6712" spans="1:15" x14ac:dyDescent="0.2">
      <c r="A6712" s="18">
        <v>38048</v>
      </c>
      <c r="B6712" s="19" t="s">
        <v>15</v>
      </c>
      <c r="C6712" s="19" t="s">
        <v>62</v>
      </c>
      <c r="D6712" s="19" t="s">
        <v>40</v>
      </c>
      <c r="E6712" s="19" t="s">
        <v>54</v>
      </c>
      <c r="F6712" s="19" t="s">
        <v>20</v>
      </c>
      <c r="G6712" s="19" t="s">
        <v>20</v>
      </c>
      <c r="H6712" s="19" t="s">
        <v>20</v>
      </c>
      <c r="I6712" s="20">
        <v>2000</v>
      </c>
      <c r="J6712" s="19" t="s">
        <v>21</v>
      </c>
      <c r="K67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7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6712" s="15">
        <f>IF(Table1[[#This Row],[BusinessInfo_WomanOwned]]="True",1,0)</f>
        <v>0</v>
      </c>
      <c r="N6712" s="15">
        <f>IF(Table1[[#This Row],[BusinessInfo_MinorityOwned]]="True",1,0)</f>
        <v>0</v>
      </c>
      <c r="O6712" s="15">
        <f>IF(Table1[[#This Row],[BusinessInfo_VeteranOwned]]="True",1,0)</f>
        <v>0</v>
      </c>
    </row>
    <row r="6713" spans="1:15" x14ac:dyDescent="0.2">
      <c r="A6713" s="18">
        <v>38064</v>
      </c>
      <c r="B6713" s="19" t="s">
        <v>15</v>
      </c>
      <c r="C6713" s="19" t="s">
        <v>295</v>
      </c>
      <c r="D6713" s="19" t="s">
        <v>17</v>
      </c>
      <c r="E6713" s="19" t="s">
        <v>27</v>
      </c>
      <c r="F6713" s="19" t="s">
        <v>19</v>
      </c>
      <c r="G6713" s="19" t="s">
        <v>19</v>
      </c>
      <c r="H6713" s="19" t="s">
        <v>20</v>
      </c>
      <c r="I6713" s="20">
        <v>2000</v>
      </c>
      <c r="J6713" s="19" t="s">
        <v>21</v>
      </c>
      <c r="K67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7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6713" s="15">
        <f>IF(Table1[[#This Row],[BusinessInfo_WomanOwned]]="True",1,0)</f>
        <v>1</v>
      </c>
      <c r="N6713" s="15">
        <f>IF(Table1[[#This Row],[BusinessInfo_MinorityOwned]]="True",1,0)</f>
        <v>1</v>
      </c>
      <c r="O6713" s="15">
        <f>IF(Table1[[#This Row],[BusinessInfo_VeteranOwned]]="True",1,0)</f>
        <v>0</v>
      </c>
    </row>
    <row r="6714" spans="1:15" x14ac:dyDescent="0.2">
      <c r="A6714" s="18">
        <v>38084</v>
      </c>
      <c r="B6714" s="19" t="s">
        <v>15</v>
      </c>
      <c r="C6714" s="19" t="s">
        <v>67</v>
      </c>
      <c r="D6714" s="19" t="s">
        <v>85</v>
      </c>
      <c r="E6714" s="19" t="s">
        <v>47</v>
      </c>
      <c r="F6714" s="19" t="s">
        <v>20</v>
      </c>
      <c r="G6714" s="19" t="s">
        <v>20</v>
      </c>
      <c r="H6714" s="19" t="s">
        <v>20</v>
      </c>
      <c r="I6714" s="20">
        <v>2000</v>
      </c>
      <c r="J6714" s="19" t="s">
        <v>21</v>
      </c>
      <c r="K67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7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6714" s="15">
        <f>IF(Table1[[#This Row],[BusinessInfo_WomanOwned]]="True",1,0)</f>
        <v>0</v>
      </c>
      <c r="N6714" s="15">
        <f>IF(Table1[[#This Row],[BusinessInfo_MinorityOwned]]="True",1,0)</f>
        <v>0</v>
      </c>
      <c r="O6714" s="15">
        <f>IF(Table1[[#This Row],[BusinessInfo_VeteranOwned]]="True",1,0)</f>
        <v>0</v>
      </c>
    </row>
    <row r="6715" spans="1:15" x14ac:dyDescent="0.2">
      <c r="A6715" s="18">
        <v>38356</v>
      </c>
      <c r="B6715" s="19" t="s">
        <v>15</v>
      </c>
      <c r="C6715" s="19" t="s">
        <v>44</v>
      </c>
      <c r="D6715" s="19" t="s">
        <v>23</v>
      </c>
      <c r="E6715" s="19" t="s">
        <v>56</v>
      </c>
      <c r="F6715" s="19" t="s">
        <v>20</v>
      </c>
      <c r="G6715" s="19" t="s">
        <v>20</v>
      </c>
      <c r="H6715" s="19" t="s">
        <v>19</v>
      </c>
      <c r="I6715" s="20">
        <v>2000</v>
      </c>
      <c r="J6715" s="19" t="s">
        <v>21</v>
      </c>
      <c r="K67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7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715" s="15">
        <f>IF(Table1[[#This Row],[BusinessInfo_WomanOwned]]="True",1,0)</f>
        <v>0</v>
      </c>
      <c r="N6715" s="15">
        <f>IF(Table1[[#This Row],[BusinessInfo_MinorityOwned]]="True",1,0)</f>
        <v>0</v>
      </c>
      <c r="O6715" s="15">
        <f>IF(Table1[[#This Row],[BusinessInfo_VeteranOwned]]="True",1,0)</f>
        <v>1</v>
      </c>
    </row>
    <row r="6716" spans="1:15" x14ac:dyDescent="0.2">
      <c r="A6716" s="18">
        <v>38085</v>
      </c>
      <c r="B6716" s="19" t="s">
        <v>15</v>
      </c>
      <c r="C6716" s="19" t="s">
        <v>22</v>
      </c>
      <c r="D6716" s="19" t="s">
        <v>45</v>
      </c>
      <c r="E6716" s="19" t="s">
        <v>51</v>
      </c>
      <c r="F6716" s="19" t="s">
        <v>20</v>
      </c>
      <c r="G6716" s="19" t="s">
        <v>20</v>
      </c>
      <c r="H6716" s="19" t="s">
        <v>20</v>
      </c>
      <c r="I6716" s="20">
        <v>2000</v>
      </c>
      <c r="J6716" s="19" t="s">
        <v>21</v>
      </c>
      <c r="K67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7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6716" s="15">
        <f>IF(Table1[[#This Row],[BusinessInfo_WomanOwned]]="True",1,0)</f>
        <v>0</v>
      </c>
      <c r="N6716" s="15">
        <f>IF(Table1[[#This Row],[BusinessInfo_MinorityOwned]]="True",1,0)</f>
        <v>0</v>
      </c>
      <c r="O6716" s="15">
        <f>IF(Table1[[#This Row],[BusinessInfo_VeteranOwned]]="True",1,0)</f>
        <v>0</v>
      </c>
    </row>
    <row r="6717" spans="1:15" x14ac:dyDescent="0.2">
      <c r="A6717" s="18">
        <v>38365</v>
      </c>
      <c r="B6717" s="19" t="s">
        <v>15</v>
      </c>
      <c r="C6717" s="19" t="s">
        <v>80</v>
      </c>
      <c r="D6717" s="19" t="s">
        <v>483</v>
      </c>
      <c r="E6717" s="19" t="s">
        <v>58</v>
      </c>
      <c r="F6717" s="19" t="s">
        <v>19</v>
      </c>
      <c r="G6717" s="19" t="s">
        <v>19</v>
      </c>
      <c r="H6717" s="19" t="s">
        <v>20</v>
      </c>
      <c r="I6717" s="20">
        <v>2000</v>
      </c>
      <c r="J6717" s="19" t="s">
        <v>21</v>
      </c>
      <c r="K67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6717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6717" s="15">
        <f>IF(Table1[[#This Row],[BusinessInfo_WomanOwned]]="True",1,0)</f>
        <v>1</v>
      </c>
      <c r="N6717" s="15">
        <f>IF(Table1[[#This Row],[BusinessInfo_MinorityOwned]]="True",1,0)</f>
        <v>1</v>
      </c>
      <c r="O6717" s="15">
        <f>IF(Table1[[#This Row],[BusinessInfo_VeteranOwned]]="True",1,0)</f>
        <v>0</v>
      </c>
    </row>
    <row r="6718" spans="1:15" x14ac:dyDescent="0.2">
      <c r="A6718" s="18">
        <v>38366</v>
      </c>
      <c r="B6718" s="19" t="s">
        <v>15</v>
      </c>
      <c r="C6718" s="19" t="s">
        <v>28</v>
      </c>
      <c r="D6718" s="19" t="s">
        <v>29</v>
      </c>
      <c r="E6718" s="19" t="s">
        <v>247</v>
      </c>
      <c r="F6718" s="19" t="s">
        <v>19</v>
      </c>
      <c r="G6718" s="19" t="s">
        <v>20</v>
      </c>
      <c r="H6718" s="19" t="s">
        <v>20</v>
      </c>
      <c r="I6718" s="20">
        <v>2000</v>
      </c>
      <c r="J6718" s="19" t="s">
        <v>21</v>
      </c>
      <c r="K67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67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6718" s="15">
        <f>IF(Table1[[#This Row],[BusinessInfo_WomanOwned]]="True",1,0)</f>
        <v>1</v>
      </c>
      <c r="N6718" s="15">
        <f>IF(Table1[[#This Row],[BusinessInfo_MinorityOwned]]="True",1,0)</f>
        <v>0</v>
      </c>
      <c r="O6718" s="15">
        <f>IF(Table1[[#This Row],[BusinessInfo_VeteranOwned]]="True",1,0)</f>
        <v>0</v>
      </c>
    </row>
    <row r="6719" spans="1:15" x14ac:dyDescent="0.2">
      <c r="A6719" s="18">
        <v>38368</v>
      </c>
      <c r="B6719" s="19" t="s">
        <v>15</v>
      </c>
      <c r="C6719" s="19" t="s">
        <v>161</v>
      </c>
      <c r="D6719" s="19" t="s">
        <v>66</v>
      </c>
      <c r="E6719" s="19" t="s">
        <v>152</v>
      </c>
      <c r="F6719" s="19" t="s">
        <v>20</v>
      </c>
      <c r="G6719" s="19" t="s">
        <v>20</v>
      </c>
      <c r="H6719" s="19" t="s">
        <v>20</v>
      </c>
      <c r="I6719" s="20">
        <v>5000</v>
      </c>
      <c r="J6719" s="19" t="s">
        <v>25</v>
      </c>
      <c r="K67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7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719" s="15">
        <f>IF(Table1[[#This Row],[BusinessInfo_WomanOwned]]="True",1,0)</f>
        <v>0</v>
      </c>
      <c r="N6719" s="15">
        <f>IF(Table1[[#This Row],[BusinessInfo_MinorityOwned]]="True",1,0)</f>
        <v>0</v>
      </c>
      <c r="O6719" s="15">
        <f>IF(Table1[[#This Row],[BusinessInfo_VeteranOwned]]="True",1,0)</f>
        <v>0</v>
      </c>
    </row>
    <row r="6720" spans="1:15" x14ac:dyDescent="0.2">
      <c r="A6720" s="18">
        <v>38371</v>
      </c>
      <c r="B6720" s="19" t="s">
        <v>15</v>
      </c>
      <c r="C6720" s="19" t="s">
        <v>34</v>
      </c>
      <c r="D6720" s="19" t="s">
        <v>71</v>
      </c>
      <c r="E6720" s="19" t="s">
        <v>43</v>
      </c>
      <c r="F6720" s="19" t="s">
        <v>20</v>
      </c>
      <c r="G6720" s="19" t="s">
        <v>20</v>
      </c>
      <c r="H6720" s="19" t="s">
        <v>20</v>
      </c>
      <c r="I6720" s="20">
        <v>2000</v>
      </c>
      <c r="J6720" s="19" t="s">
        <v>21</v>
      </c>
      <c r="K67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7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6720" s="15">
        <f>IF(Table1[[#This Row],[BusinessInfo_WomanOwned]]="True",1,0)</f>
        <v>0</v>
      </c>
      <c r="N6720" s="15">
        <f>IF(Table1[[#This Row],[BusinessInfo_MinorityOwned]]="True",1,0)</f>
        <v>0</v>
      </c>
      <c r="O6720" s="15">
        <f>IF(Table1[[#This Row],[BusinessInfo_VeteranOwned]]="True",1,0)</f>
        <v>0</v>
      </c>
    </row>
    <row r="6721" spans="1:15" x14ac:dyDescent="0.2">
      <c r="A6721" s="18">
        <v>38372</v>
      </c>
      <c r="B6721" s="19" t="s">
        <v>15</v>
      </c>
      <c r="C6721" s="19" t="s">
        <v>59</v>
      </c>
      <c r="D6721" s="19" t="s">
        <v>33</v>
      </c>
      <c r="E6721" s="19" t="s">
        <v>58</v>
      </c>
      <c r="F6721" s="19" t="s">
        <v>19</v>
      </c>
      <c r="G6721" s="19" t="s">
        <v>19</v>
      </c>
      <c r="H6721" s="19" t="s">
        <v>20</v>
      </c>
      <c r="I6721" s="20">
        <v>2000</v>
      </c>
      <c r="J6721" s="19" t="s">
        <v>21</v>
      </c>
      <c r="K67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7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721" s="15">
        <f>IF(Table1[[#This Row],[BusinessInfo_WomanOwned]]="True",1,0)</f>
        <v>1</v>
      </c>
      <c r="N6721" s="15">
        <f>IF(Table1[[#This Row],[BusinessInfo_MinorityOwned]]="True",1,0)</f>
        <v>1</v>
      </c>
      <c r="O6721" s="15">
        <f>IF(Table1[[#This Row],[BusinessInfo_VeteranOwned]]="True",1,0)</f>
        <v>0</v>
      </c>
    </row>
    <row r="6722" spans="1:15" x14ac:dyDescent="0.2">
      <c r="A6722" s="18">
        <v>38373</v>
      </c>
      <c r="B6722" s="19" t="s">
        <v>15</v>
      </c>
      <c r="C6722" s="19" t="s">
        <v>34</v>
      </c>
      <c r="D6722" s="19" t="s">
        <v>33</v>
      </c>
      <c r="E6722" s="19" t="s">
        <v>247</v>
      </c>
      <c r="F6722" s="19" t="s">
        <v>20</v>
      </c>
      <c r="G6722" s="19" t="s">
        <v>20</v>
      </c>
      <c r="H6722" s="19" t="s">
        <v>20</v>
      </c>
      <c r="I6722" s="20">
        <v>2000</v>
      </c>
      <c r="J6722" s="19" t="s">
        <v>21</v>
      </c>
      <c r="K67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7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722" s="15">
        <f>IF(Table1[[#This Row],[BusinessInfo_WomanOwned]]="True",1,0)</f>
        <v>0</v>
      </c>
      <c r="N6722" s="15">
        <f>IF(Table1[[#This Row],[BusinessInfo_MinorityOwned]]="True",1,0)</f>
        <v>0</v>
      </c>
      <c r="O6722" s="15">
        <f>IF(Table1[[#This Row],[BusinessInfo_VeteranOwned]]="True",1,0)</f>
        <v>0</v>
      </c>
    </row>
    <row r="6723" spans="1:15" x14ac:dyDescent="0.2">
      <c r="A6723" s="18">
        <v>38382</v>
      </c>
      <c r="B6723" s="19" t="s">
        <v>15</v>
      </c>
      <c r="C6723" s="19" t="s">
        <v>22</v>
      </c>
      <c r="D6723" s="19" t="s">
        <v>45</v>
      </c>
      <c r="E6723" s="19" t="s">
        <v>58</v>
      </c>
      <c r="F6723" s="19" t="s">
        <v>20</v>
      </c>
      <c r="G6723" s="19" t="s">
        <v>20</v>
      </c>
      <c r="H6723" s="19" t="s">
        <v>20</v>
      </c>
      <c r="I6723" s="20">
        <v>2000</v>
      </c>
      <c r="J6723" s="19" t="s">
        <v>21</v>
      </c>
      <c r="K67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7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6723" s="15">
        <f>IF(Table1[[#This Row],[BusinessInfo_WomanOwned]]="True",1,0)</f>
        <v>0</v>
      </c>
      <c r="N6723" s="15">
        <f>IF(Table1[[#This Row],[BusinessInfo_MinorityOwned]]="True",1,0)</f>
        <v>0</v>
      </c>
      <c r="O6723" s="15">
        <f>IF(Table1[[#This Row],[BusinessInfo_VeteranOwned]]="True",1,0)</f>
        <v>0</v>
      </c>
    </row>
    <row r="6724" spans="1:15" x14ac:dyDescent="0.2">
      <c r="A6724" s="18">
        <v>38388</v>
      </c>
      <c r="B6724" s="19" t="s">
        <v>15</v>
      </c>
      <c r="C6724" s="19" t="s">
        <v>34</v>
      </c>
      <c r="D6724" s="19" t="s">
        <v>33</v>
      </c>
      <c r="E6724" s="19" t="s">
        <v>51</v>
      </c>
      <c r="F6724" s="19" t="s">
        <v>20</v>
      </c>
      <c r="G6724" s="19" t="s">
        <v>19</v>
      </c>
      <c r="H6724" s="19" t="s">
        <v>20</v>
      </c>
      <c r="I6724" s="20">
        <v>2000</v>
      </c>
      <c r="J6724" s="19" t="s">
        <v>21</v>
      </c>
      <c r="K67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7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724" s="15">
        <f>IF(Table1[[#This Row],[BusinessInfo_WomanOwned]]="True",1,0)</f>
        <v>0</v>
      </c>
      <c r="N6724" s="15">
        <f>IF(Table1[[#This Row],[BusinessInfo_MinorityOwned]]="True",1,0)</f>
        <v>1</v>
      </c>
      <c r="O6724" s="15">
        <f>IF(Table1[[#This Row],[BusinessInfo_VeteranOwned]]="True",1,0)</f>
        <v>0</v>
      </c>
    </row>
    <row r="6725" spans="1:15" x14ac:dyDescent="0.2">
      <c r="A6725" s="18">
        <v>38404</v>
      </c>
      <c r="B6725" s="19" t="s">
        <v>15</v>
      </c>
      <c r="C6725" s="19" t="s">
        <v>34</v>
      </c>
      <c r="D6725" s="19" t="s">
        <v>37</v>
      </c>
      <c r="E6725" s="19" t="s">
        <v>27</v>
      </c>
      <c r="F6725" s="19" t="s">
        <v>20</v>
      </c>
      <c r="G6725" s="19" t="s">
        <v>20</v>
      </c>
      <c r="H6725" s="19" t="s">
        <v>20</v>
      </c>
      <c r="I6725" s="20">
        <v>2000</v>
      </c>
      <c r="J6725" s="19" t="s">
        <v>21</v>
      </c>
      <c r="K67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7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33804</v>
      </c>
      <c r="M6725" s="15">
        <f>IF(Table1[[#This Row],[BusinessInfo_WomanOwned]]="True",1,0)</f>
        <v>0</v>
      </c>
      <c r="N6725" s="15">
        <f>IF(Table1[[#This Row],[BusinessInfo_MinorityOwned]]="True",1,0)</f>
        <v>0</v>
      </c>
      <c r="O6725" s="15">
        <f>IF(Table1[[#This Row],[BusinessInfo_VeteranOwned]]="True",1,0)</f>
        <v>0</v>
      </c>
    </row>
    <row r="6726" spans="1:15" x14ac:dyDescent="0.2">
      <c r="A6726" s="18">
        <v>38436</v>
      </c>
      <c r="B6726" s="19" t="s">
        <v>15</v>
      </c>
      <c r="C6726" s="19" t="s">
        <v>22</v>
      </c>
      <c r="D6726" s="19" t="s">
        <v>26</v>
      </c>
      <c r="E6726" s="19" t="s">
        <v>247</v>
      </c>
      <c r="F6726" s="19" t="s">
        <v>19</v>
      </c>
      <c r="G6726" s="19" t="s">
        <v>20</v>
      </c>
      <c r="H6726" s="19" t="s">
        <v>20</v>
      </c>
      <c r="I6726" s="20">
        <v>2000</v>
      </c>
      <c r="J6726" s="19" t="s">
        <v>21</v>
      </c>
      <c r="K67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7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726" s="15">
        <f>IF(Table1[[#This Row],[BusinessInfo_WomanOwned]]="True",1,0)</f>
        <v>1</v>
      </c>
      <c r="N6726" s="15">
        <f>IF(Table1[[#This Row],[BusinessInfo_MinorityOwned]]="True",1,0)</f>
        <v>0</v>
      </c>
      <c r="O6726" s="15">
        <f>IF(Table1[[#This Row],[BusinessInfo_VeteranOwned]]="True",1,0)</f>
        <v>0</v>
      </c>
    </row>
    <row r="6727" spans="1:15" x14ac:dyDescent="0.2">
      <c r="A6727" s="18">
        <v>38449</v>
      </c>
      <c r="B6727" s="19" t="s">
        <v>15</v>
      </c>
      <c r="C6727" s="19" t="s">
        <v>16</v>
      </c>
      <c r="D6727" s="19" t="s">
        <v>598</v>
      </c>
      <c r="E6727" s="19" t="s">
        <v>56</v>
      </c>
      <c r="F6727" s="19" t="s">
        <v>19</v>
      </c>
      <c r="G6727" s="19" t="s">
        <v>20</v>
      </c>
      <c r="H6727" s="19" t="s">
        <v>20</v>
      </c>
      <c r="I6727" s="20">
        <v>2000</v>
      </c>
      <c r="J6727" s="19" t="s">
        <v>21</v>
      </c>
      <c r="K67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6727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6727" s="15">
        <f>IF(Table1[[#This Row],[BusinessInfo_WomanOwned]]="True",1,0)</f>
        <v>1</v>
      </c>
      <c r="N6727" s="15">
        <f>IF(Table1[[#This Row],[BusinessInfo_MinorityOwned]]="True",1,0)</f>
        <v>0</v>
      </c>
      <c r="O6727" s="15">
        <f>IF(Table1[[#This Row],[BusinessInfo_VeteranOwned]]="True",1,0)</f>
        <v>0</v>
      </c>
    </row>
    <row r="6728" spans="1:15" x14ac:dyDescent="0.2">
      <c r="A6728" s="18">
        <v>38452</v>
      </c>
      <c r="B6728" s="19" t="s">
        <v>15</v>
      </c>
      <c r="C6728" s="19" t="s">
        <v>52</v>
      </c>
      <c r="D6728" s="19" t="s">
        <v>53</v>
      </c>
      <c r="E6728" s="19" t="s">
        <v>27</v>
      </c>
      <c r="F6728" s="19" t="s">
        <v>19</v>
      </c>
      <c r="G6728" s="19" t="s">
        <v>20</v>
      </c>
      <c r="H6728" s="19" t="s">
        <v>20</v>
      </c>
      <c r="I6728" s="20">
        <v>2000</v>
      </c>
      <c r="J6728" s="19" t="s">
        <v>21</v>
      </c>
      <c r="K67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67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6728" s="15">
        <f>IF(Table1[[#This Row],[BusinessInfo_WomanOwned]]="True",1,0)</f>
        <v>1</v>
      </c>
      <c r="N6728" s="15">
        <f>IF(Table1[[#This Row],[BusinessInfo_MinorityOwned]]="True",1,0)</f>
        <v>0</v>
      </c>
      <c r="O6728" s="15">
        <f>IF(Table1[[#This Row],[BusinessInfo_VeteranOwned]]="True",1,0)</f>
        <v>0</v>
      </c>
    </row>
    <row r="6729" spans="1:15" x14ac:dyDescent="0.2">
      <c r="A6729" s="18">
        <v>38466</v>
      </c>
      <c r="B6729" s="19" t="s">
        <v>15</v>
      </c>
      <c r="C6729" s="19" t="s">
        <v>59</v>
      </c>
      <c r="D6729" s="19" t="s">
        <v>70</v>
      </c>
      <c r="E6729" s="19" t="s">
        <v>54</v>
      </c>
      <c r="F6729" s="19" t="s">
        <v>20</v>
      </c>
      <c r="G6729" s="19" t="s">
        <v>19</v>
      </c>
      <c r="H6729" s="19" t="s">
        <v>20</v>
      </c>
      <c r="I6729" s="20">
        <v>2000</v>
      </c>
      <c r="J6729" s="19" t="s">
        <v>21</v>
      </c>
      <c r="K67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7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6729" s="15">
        <f>IF(Table1[[#This Row],[BusinessInfo_WomanOwned]]="True",1,0)</f>
        <v>0</v>
      </c>
      <c r="N6729" s="15">
        <f>IF(Table1[[#This Row],[BusinessInfo_MinorityOwned]]="True",1,0)</f>
        <v>1</v>
      </c>
      <c r="O6729" s="15">
        <f>IF(Table1[[#This Row],[BusinessInfo_VeteranOwned]]="True",1,0)</f>
        <v>0</v>
      </c>
    </row>
    <row r="6730" spans="1:15" x14ac:dyDescent="0.2">
      <c r="A6730" s="18">
        <v>38470</v>
      </c>
      <c r="B6730" s="19" t="s">
        <v>15</v>
      </c>
      <c r="C6730" s="19" t="s">
        <v>16</v>
      </c>
      <c r="D6730" s="19" t="s">
        <v>283</v>
      </c>
      <c r="E6730" s="19" t="s">
        <v>56</v>
      </c>
      <c r="F6730" s="19" t="s">
        <v>19</v>
      </c>
      <c r="G6730" s="19" t="s">
        <v>20</v>
      </c>
      <c r="H6730" s="19" t="s">
        <v>20</v>
      </c>
      <c r="I6730" s="20">
        <v>2000</v>
      </c>
      <c r="J6730" s="19" t="s">
        <v>21</v>
      </c>
      <c r="K67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6730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6730" s="15">
        <f>IF(Table1[[#This Row],[BusinessInfo_WomanOwned]]="True",1,0)</f>
        <v>1</v>
      </c>
      <c r="N6730" s="15">
        <f>IF(Table1[[#This Row],[BusinessInfo_MinorityOwned]]="True",1,0)</f>
        <v>0</v>
      </c>
      <c r="O6730" s="15">
        <f>IF(Table1[[#This Row],[BusinessInfo_VeteranOwned]]="True",1,0)</f>
        <v>0</v>
      </c>
    </row>
    <row r="6731" spans="1:15" x14ac:dyDescent="0.2">
      <c r="A6731" s="18">
        <v>38486</v>
      </c>
      <c r="B6731" s="19" t="s">
        <v>15</v>
      </c>
      <c r="C6731" s="19" t="s">
        <v>86</v>
      </c>
      <c r="D6731" s="19" t="s">
        <v>87</v>
      </c>
      <c r="E6731" s="19" t="s">
        <v>247</v>
      </c>
      <c r="F6731" s="19" t="s">
        <v>20</v>
      </c>
      <c r="G6731" s="19" t="s">
        <v>19</v>
      </c>
      <c r="H6731" s="19" t="s">
        <v>20</v>
      </c>
      <c r="I6731" s="20">
        <v>2000</v>
      </c>
      <c r="J6731" s="19" t="s">
        <v>21</v>
      </c>
      <c r="K67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67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6731" s="15">
        <f>IF(Table1[[#This Row],[BusinessInfo_WomanOwned]]="True",1,0)</f>
        <v>0</v>
      </c>
      <c r="N6731" s="15">
        <f>IF(Table1[[#This Row],[BusinessInfo_MinorityOwned]]="True",1,0)</f>
        <v>1</v>
      </c>
      <c r="O6731" s="15">
        <f>IF(Table1[[#This Row],[BusinessInfo_VeteranOwned]]="True",1,0)</f>
        <v>0</v>
      </c>
    </row>
    <row r="6732" spans="1:15" x14ac:dyDescent="0.2">
      <c r="A6732" s="18">
        <v>38503</v>
      </c>
      <c r="B6732" s="19" t="s">
        <v>15</v>
      </c>
      <c r="C6732" s="19" t="s">
        <v>110</v>
      </c>
      <c r="D6732" s="19" t="s">
        <v>46</v>
      </c>
      <c r="E6732" s="19" t="s">
        <v>247</v>
      </c>
      <c r="F6732" s="19" t="s">
        <v>20</v>
      </c>
      <c r="G6732" s="19" t="s">
        <v>19</v>
      </c>
      <c r="H6732" s="19" t="s">
        <v>20</v>
      </c>
      <c r="I6732" s="20">
        <v>2000</v>
      </c>
      <c r="J6732" s="19" t="s">
        <v>21</v>
      </c>
      <c r="K67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7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732" s="15">
        <f>IF(Table1[[#This Row],[BusinessInfo_WomanOwned]]="True",1,0)</f>
        <v>0</v>
      </c>
      <c r="N6732" s="15">
        <f>IF(Table1[[#This Row],[BusinessInfo_MinorityOwned]]="True",1,0)</f>
        <v>1</v>
      </c>
      <c r="O6732" s="15">
        <f>IF(Table1[[#This Row],[BusinessInfo_VeteranOwned]]="True",1,0)</f>
        <v>0</v>
      </c>
    </row>
    <row r="6733" spans="1:15" x14ac:dyDescent="0.2">
      <c r="A6733" s="18">
        <v>38514</v>
      </c>
      <c r="B6733" s="19" t="s">
        <v>15</v>
      </c>
      <c r="C6733" s="19" t="s">
        <v>112</v>
      </c>
      <c r="D6733" s="19" t="s">
        <v>26</v>
      </c>
      <c r="E6733" s="19" t="s">
        <v>54</v>
      </c>
      <c r="F6733" s="19" t="s">
        <v>20</v>
      </c>
      <c r="G6733" s="19" t="s">
        <v>20</v>
      </c>
      <c r="H6733" s="19" t="s">
        <v>20</v>
      </c>
      <c r="I6733" s="20">
        <v>2000</v>
      </c>
      <c r="J6733" s="19" t="s">
        <v>21</v>
      </c>
      <c r="K67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7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733" s="15">
        <f>IF(Table1[[#This Row],[BusinessInfo_WomanOwned]]="True",1,0)</f>
        <v>0</v>
      </c>
      <c r="N6733" s="15">
        <f>IF(Table1[[#This Row],[BusinessInfo_MinorityOwned]]="True",1,0)</f>
        <v>0</v>
      </c>
      <c r="O6733" s="15">
        <f>IF(Table1[[#This Row],[BusinessInfo_VeteranOwned]]="True",1,0)</f>
        <v>0</v>
      </c>
    </row>
    <row r="6734" spans="1:15" x14ac:dyDescent="0.2">
      <c r="A6734" s="18">
        <v>38516</v>
      </c>
      <c r="B6734" s="19" t="s">
        <v>15</v>
      </c>
      <c r="C6734" s="19" t="s">
        <v>34</v>
      </c>
      <c r="D6734" s="19" t="s">
        <v>63</v>
      </c>
      <c r="E6734" s="19" t="s">
        <v>247</v>
      </c>
      <c r="F6734" s="19" t="s">
        <v>19</v>
      </c>
      <c r="G6734" s="19" t="s">
        <v>20</v>
      </c>
      <c r="H6734" s="19" t="s">
        <v>20</v>
      </c>
      <c r="I6734" s="20">
        <v>2000</v>
      </c>
      <c r="J6734" s="19" t="s">
        <v>21</v>
      </c>
      <c r="K67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7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6734" s="15">
        <f>IF(Table1[[#This Row],[BusinessInfo_WomanOwned]]="True",1,0)</f>
        <v>1</v>
      </c>
      <c r="N6734" s="15">
        <f>IF(Table1[[#This Row],[BusinessInfo_MinorityOwned]]="True",1,0)</f>
        <v>0</v>
      </c>
      <c r="O6734" s="15">
        <f>IF(Table1[[#This Row],[BusinessInfo_VeteranOwned]]="True",1,0)</f>
        <v>0</v>
      </c>
    </row>
    <row r="6735" spans="1:15" x14ac:dyDescent="0.2">
      <c r="A6735" s="18">
        <v>38521</v>
      </c>
      <c r="B6735" s="19" t="s">
        <v>15</v>
      </c>
      <c r="C6735" s="19" t="s">
        <v>34</v>
      </c>
      <c r="D6735" s="19" t="s">
        <v>49</v>
      </c>
      <c r="E6735" s="19" t="s">
        <v>77</v>
      </c>
      <c r="F6735" s="19" t="s">
        <v>20</v>
      </c>
      <c r="G6735" s="19" t="s">
        <v>20</v>
      </c>
      <c r="H6735" s="19" t="s">
        <v>19</v>
      </c>
      <c r="I6735" s="20">
        <v>5000</v>
      </c>
      <c r="J6735" s="19" t="s">
        <v>25</v>
      </c>
      <c r="K67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7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735" s="15">
        <f>IF(Table1[[#This Row],[BusinessInfo_WomanOwned]]="True",1,0)</f>
        <v>0</v>
      </c>
      <c r="N6735" s="15">
        <f>IF(Table1[[#This Row],[BusinessInfo_MinorityOwned]]="True",1,0)</f>
        <v>0</v>
      </c>
      <c r="O6735" s="15">
        <f>IF(Table1[[#This Row],[BusinessInfo_VeteranOwned]]="True",1,0)</f>
        <v>1</v>
      </c>
    </row>
    <row r="6736" spans="1:15" x14ac:dyDescent="0.2">
      <c r="A6736" s="18">
        <v>38523</v>
      </c>
      <c r="B6736" s="19" t="s">
        <v>15</v>
      </c>
      <c r="C6736" s="19" t="s">
        <v>16</v>
      </c>
      <c r="D6736" s="19" t="s">
        <v>46</v>
      </c>
      <c r="E6736" s="19" t="s">
        <v>47</v>
      </c>
      <c r="F6736" s="19" t="s">
        <v>19</v>
      </c>
      <c r="G6736" s="19" t="s">
        <v>19</v>
      </c>
      <c r="H6736" s="19" t="s">
        <v>20</v>
      </c>
      <c r="I6736" s="20">
        <v>2000</v>
      </c>
      <c r="J6736" s="19" t="s">
        <v>21</v>
      </c>
      <c r="K67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7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736" s="15">
        <f>IF(Table1[[#This Row],[BusinessInfo_WomanOwned]]="True",1,0)</f>
        <v>1</v>
      </c>
      <c r="N6736" s="15">
        <f>IF(Table1[[#This Row],[BusinessInfo_MinorityOwned]]="True",1,0)</f>
        <v>1</v>
      </c>
      <c r="O6736" s="15">
        <f>IF(Table1[[#This Row],[BusinessInfo_VeteranOwned]]="True",1,0)</f>
        <v>0</v>
      </c>
    </row>
    <row r="6737" spans="1:15" x14ac:dyDescent="0.2">
      <c r="A6737" s="18">
        <v>38527</v>
      </c>
      <c r="B6737" s="19" t="s">
        <v>15</v>
      </c>
      <c r="C6737" s="19" t="s">
        <v>101</v>
      </c>
      <c r="D6737" s="19" t="s">
        <v>427</v>
      </c>
      <c r="E6737" s="19" t="s">
        <v>47</v>
      </c>
      <c r="F6737" s="19" t="s">
        <v>19</v>
      </c>
      <c r="G6737" s="19" t="s">
        <v>20</v>
      </c>
      <c r="H6737" s="19" t="s">
        <v>20</v>
      </c>
      <c r="I6737" s="20">
        <v>2000</v>
      </c>
      <c r="J6737" s="19" t="s">
        <v>21</v>
      </c>
      <c r="K67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6737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6737" s="15">
        <f>IF(Table1[[#This Row],[BusinessInfo_WomanOwned]]="True",1,0)</f>
        <v>1</v>
      </c>
      <c r="N6737" s="15">
        <f>IF(Table1[[#This Row],[BusinessInfo_MinorityOwned]]="True",1,0)</f>
        <v>0</v>
      </c>
      <c r="O6737" s="15">
        <f>IF(Table1[[#This Row],[BusinessInfo_VeteranOwned]]="True",1,0)</f>
        <v>0</v>
      </c>
    </row>
    <row r="6738" spans="1:15" x14ac:dyDescent="0.2">
      <c r="A6738" s="18">
        <v>38536</v>
      </c>
      <c r="B6738" s="19" t="s">
        <v>15</v>
      </c>
      <c r="C6738" s="19" t="s">
        <v>28</v>
      </c>
      <c r="D6738" s="19" t="s">
        <v>29</v>
      </c>
      <c r="E6738" s="19" t="s">
        <v>27</v>
      </c>
      <c r="F6738" s="19" t="s">
        <v>19</v>
      </c>
      <c r="G6738" s="19" t="s">
        <v>20</v>
      </c>
      <c r="H6738" s="19" t="s">
        <v>20</v>
      </c>
      <c r="I6738" s="20">
        <v>2000</v>
      </c>
      <c r="J6738" s="19" t="s">
        <v>21</v>
      </c>
      <c r="K67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67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6738" s="15">
        <f>IF(Table1[[#This Row],[BusinessInfo_WomanOwned]]="True",1,0)</f>
        <v>1</v>
      </c>
      <c r="N6738" s="15">
        <f>IF(Table1[[#This Row],[BusinessInfo_MinorityOwned]]="True",1,0)</f>
        <v>0</v>
      </c>
      <c r="O6738" s="15">
        <f>IF(Table1[[#This Row],[BusinessInfo_VeteranOwned]]="True",1,0)</f>
        <v>0</v>
      </c>
    </row>
    <row r="6739" spans="1:15" x14ac:dyDescent="0.2">
      <c r="A6739" s="18">
        <v>38542</v>
      </c>
      <c r="B6739" s="19" t="s">
        <v>15</v>
      </c>
      <c r="C6739" s="19" t="s">
        <v>16</v>
      </c>
      <c r="D6739" s="19" t="s">
        <v>55</v>
      </c>
      <c r="E6739" s="19" t="s">
        <v>43</v>
      </c>
      <c r="F6739" s="19" t="s">
        <v>19</v>
      </c>
      <c r="G6739" s="19" t="s">
        <v>20</v>
      </c>
      <c r="H6739" s="19" t="s">
        <v>20</v>
      </c>
      <c r="I6739" s="20">
        <v>2000</v>
      </c>
      <c r="J6739" s="19" t="s">
        <v>21</v>
      </c>
      <c r="K67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7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739" s="15">
        <f>IF(Table1[[#This Row],[BusinessInfo_WomanOwned]]="True",1,0)</f>
        <v>1</v>
      </c>
      <c r="N6739" s="15">
        <f>IF(Table1[[#This Row],[BusinessInfo_MinorityOwned]]="True",1,0)</f>
        <v>0</v>
      </c>
      <c r="O6739" s="15">
        <f>IF(Table1[[#This Row],[BusinessInfo_VeteranOwned]]="True",1,0)</f>
        <v>0</v>
      </c>
    </row>
    <row r="6740" spans="1:15" x14ac:dyDescent="0.2">
      <c r="A6740" s="18">
        <v>38545</v>
      </c>
      <c r="B6740" s="19" t="s">
        <v>15</v>
      </c>
      <c r="C6740" s="19" t="s">
        <v>34</v>
      </c>
      <c r="D6740" s="19" t="s">
        <v>33</v>
      </c>
      <c r="E6740" s="19" t="s">
        <v>27</v>
      </c>
      <c r="F6740" s="19" t="s">
        <v>19</v>
      </c>
      <c r="G6740" s="19" t="s">
        <v>20</v>
      </c>
      <c r="H6740" s="19" t="s">
        <v>20</v>
      </c>
      <c r="I6740" s="20">
        <v>2000</v>
      </c>
      <c r="J6740" s="19" t="s">
        <v>21</v>
      </c>
      <c r="K67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7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740" s="15">
        <f>IF(Table1[[#This Row],[BusinessInfo_WomanOwned]]="True",1,0)</f>
        <v>1</v>
      </c>
      <c r="N6740" s="15">
        <f>IF(Table1[[#This Row],[BusinessInfo_MinorityOwned]]="True",1,0)</f>
        <v>0</v>
      </c>
      <c r="O6740" s="15">
        <f>IF(Table1[[#This Row],[BusinessInfo_VeteranOwned]]="True",1,0)</f>
        <v>0</v>
      </c>
    </row>
    <row r="6741" spans="1:15" x14ac:dyDescent="0.2">
      <c r="A6741" s="18">
        <v>38569</v>
      </c>
      <c r="B6741" s="19" t="s">
        <v>15</v>
      </c>
      <c r="C6741" s="19" t="s">
        <v>16</v>
      </c>
      <c r="D6741" s="19" t="s">
        <v>55</v>
      </c>
      <c r="E6741" s="19" t="s">
        <v>54</v>
      </c>
      <c r="F6741" s="19" t="s">
        <v>20</v>
      </c>
      <c r="G6741" s="19" t="s">
        <v>19</v>
      </c>
      <c r="H6741" s="19" t="s">
        <v>19</v>
      </c>
      <c r="I6741" s="20">
        <v>2000</v>
      </c>
      <c r="J6741" s="19" t="s">
        <v>21</v>
      </c>
      <c r="K67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7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741" s="15">
        <f>IF(Table1[[#This Row],[BusinessInfo_WomanOwned]]="True",1,0)</f>
        <v>0</v>
      </c>
      <c r="N6741" s="15">
        <f>IF(Table1[[#This Row],[BusinessInfo_MinorityOwned]]="True",1,0)</f>
        <v>1</v>
      </c>
      <c r="O6741" s="15">
        <f>IF(Table1[[#This Row],[BusinessInfo_VeteranOwned]]="True",1,0)</f>
        <v>1</v>
      </c>
    </row>
    <row r="6742" spans="1:15" x14ac:dyDescent="0.2">
      <c r="A6742" s="18">
        <v>38578</v>
      </c>
      <c r="B6742" s="19" t="s">
        <v>15</v>
      </c>
      <c r="C6742" s="19" t="s">
        <v>34</v>
      </c>
      <c r="D6742" s="19" t="s">
        <v>71</v>
      </c>
      <c r="E6742" s="19" t="s">
        <v>27</v>
      </c>
      <c r="F6742" s="19" t="s">
        <v>20</v>
      </c>
      <c r="G6742" s="19" t="s">
        <v>20</v>
      </c>
      <c r="H6742" s="19" t="s">
        <v>20</v>
      </c>
      <c r="I6742" s="20">
        <v>2000</v>
      </c>
      <c r="J6742" s="19" t="s">
        <v>21</v>
      </c>
      <c r="K67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7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6742" s="15">
        <f>IF(Table1[[#This Row],[BusinessInfo_WomanOwned]]="True",1,0)</f>
        <v>0</v>
      </c>
      <c r="N6742" s="15">
        <f>IF(Table1[[#This Row],[BusinessInfo_MinorityOwned]]="True",1,0)</f>
        <v>0</v>
      </c>
      <c r="O6742" s="15">
        <f>IF(Table1[[#This Row],[BusinessInfo_VeteranOwned]]="True",1,0)</f>
        <v>0</v>
      </c>
    </row>
    <row r="6743" spans="1:15" x14ac:dyDescent="0.2">
      <c r="A6743" s="18">
        <v>38583</v>
      </c>
      <c r="B6743" s="19" t="s">
        <v>15</v>
      </c>
      <c r="C6743" s="19" t="s">
        <v>22</v>
      </c>
      <c r="D6743" s="19" t="s">
        <v>45</v>
      </c>
      <c r="E6743" s="19" t="s">
        <v>54</v>
      </c>
      <c r="F6743" s="19" t="s">
        <v>20</v>
      </c>
      <c r="G6743" s="19" t="s">
        <v>20</v>
      </c>
      <c r="H6743" s="19" t="s">
        <v>20</v>
      </c>
      <c r="I6743" s="20">
        <v>5000</v>
      </c>
      <c r="J6743" s="19" t="s">
        <v>25</v>
      </c>
      <c r="K67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7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6743" s="15">
        <f>IF(Table1[[#This Row],[BusinessInfo_WomanOwned]]="True",1,0)</f>
        <v>0</v>
      </c>
      <c r="N6743" s="15">
        <f>IF(Table1[[#This Row],[BusinessInfo_MinorityOwned]]="True",1,0)</f>
        <v>0</v>
      </c>
      <c r="O6743" s="15">
        <f>IF(Table1[[#This Row],[BusinessInfo_VeteranOwned]]="True",1,0)</f>
        <v>0</v>
      </c>
    </row>
    <row r="6744" spans="1:15" x14ac:dyDescent="0.2">
      <c r="A6744" s="18">
        <v>38587</v>
      </c>
      <c r="B6744" s="19" t="s">
        <v>15</v>
      </c>
      <c r="C6744" s="19" t="s">
        <v>82</v>
      </c>
      <c r="D6744" s="19" t="s">
        <v>46</v>
      </c>
      <c r="E6744" s="19" t="s">
        <v>152</v>
      </c>
      <c r="F6744" s="19" t="s">
        <v>19</v>
      </c>
      <c r="G6744" s="19" t="s">
        <v>20</v>
      </c>
      <c r="H6744" s="19" t="s">
        <v>20</v>
      </c>
      <c r="I6744" s="20">
        <v>2000</v>
      </c>
      <c r="J6744" s="19" t="s">
        <v>21</v>
      </c>
      <c r="K67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7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744" s="15">
        <f>IF(Table1[[#This Row],[BusinessInfo_WomanOwned]]="True",1,0)</f>
        <v>1</v>
      </c>
      <c r="N6744" s="15">
        <f>IF(Table1[[#This Row],[BusinessInfo_MinorityOwned]]="True",1,0)</f>
        <v>0</v>
      </c>
      <c r="O6744" s="15">
        <f>IF(Table1[[#This Row],[BusinessInfo_VeteranOwned]]="True",1,0)</f>
        <v>0</v>
      </c>
    </row>
    <row r="6745" spans="1:15" x14ac:dyDescent="0.2">
      <c r="A6745" s="18">
        <v>38595</v>
      </c>
      <c r="B6745" s="19" t="s">
        <v>15</v>
      </c>
      <c r="C6745" s="19" t="s">
        <v>65</v>
      </c>
      <c r="D6745" s="19" t="s">
        <v>66</v>
      </c>
      <c r="E6745" s="19" t="s">
        <v>51</v>
      </c>
      <c r="F6745" s="19" t="s">
        <v>20</v>
      </c>
      <c r="G6745" s="19" t="s">
        <v>19</v>
      </c>
      <c r="H6745" s="19" t="s">
        <v>19</v>
      </c>
      <c r="I6745" s="20">
        <v>2000</v>
      </c>
      <c r="J6745" s="19" t="s">
        <v>21</v>
      </c>
      <c r="K67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7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745" s="15">
        <f>IF(Table1[[#This Row],[BusinessInfo_WomanOwned]]="True",1,0)</f>
        <v>0</v>
      </c>
      <c r="N6745" s="15">
        <f>IF(Table1[[#This Row],[BusinessInfo_MinorityOwned]]="True",1,0)</f>
        <v>1</v>
      </c>
      <c r="O6745" s="15">
        <f>IF(Table1[[#This Row],[BusinessInfo_VeteranOwned]]="True",1,0)</f>
        <v>1</v>
      </c>
    </row>
    <row r="6746" spans="1:15" x14ac:dyDescent="0.2">
      <c r="A6746" s="18">
        <v>38631</v>
      </c>
      <c r="B6746" s="19" t="s">
        <v>15</v>
      </c>
      <c r="C6746" s="19" t="s">
        <v>34</v>
      </c>
      <c r="D6746" s="19" t="s">
        <v>70</v>
      </c>
      <c r="E6746" s="19" t="s">
        <v>51</v>
      </c>
      <c r="F6746" s="19" t="s">
        <v>20</v>
      </c>
      <c r="G6746" s="19" t="s">
        <v>20</v>
      </c>
      <c r="H6746" s="19" t="s">
        <v>20</v>
      </c>
      <c r="I6746" s="20">
        <v>2000</v>
      </c>
      <c r="J6746" s="19" t="s">
        <v>21</v>
      </c>
      <c r="K67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7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6746" s="15">
        <f>IF(Table1[[#This Row],[BusinessInfo_WomanOwned]]="True",1,0)</f>
        <v>0</v>
      </c>
      <c r="N6746" s="15">
        <f>IF(Table1[[#This Row],[BusinessInfo_MinorityOwned]]="True",1,0)</f>
        <v>0</v>
      </c>
      <c r="O6746" s="15">
        <f>IF(Table1[[#This Row],[BusinessInfo_VeteranOwned]]="True",1,0)</f>
        <v>0</v>
      </c>
    </row>
    <row r="6747" spans="1:15" x14ac:dyDescent="0.2">
      <c r="A6747" s="18">
        <v>38632</v>
      </c>
      <c r="B6747" s="19" t="s">
        <v>15</v>
      </c>
      <c r="C6747" s="19" t="s">
        <v>22</v>
      </c>
      <c r="D6747" s="19" t="s">
        <v>23</v>
      </c>
      <c r="E6747" s="19" t="s">
        <v>247</v>
      </c>
      <c r="F6747" s="19" t="s">
        <v>20</v>
      </c>
      <c r="G6747" s="19" t="s">
        <v>20</v>
      </c>
      <c r="H6747" s="19" t="s">
        <v>20</v>
      </c>
      <c r="I6747" s="20">
        <v>5000</v>
      </c>
      <c r="J6747" s="19" t="s">
        <v>25</v>
      </c>
      <c r="K67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7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747" s="15">
        <f>IF(Table1[[#This Row],[BusinessInfo_WomanOwned]]="True",1,0)</f>
        <v>0</v>
      </c>
      <c r="N6747" s="15">
        <f>IF(Table1[[#This Row],[BusinessInfo_MinorityOwned]]="True",1,0)</f>
        <v>0</v>
      </c>
      <c r="O6747" s="15">
        <f>IF(Table1[[#This Row],[BusinessInfo_VeteranOwned]]="True",1,0)</f>
        <v>0</v>
      </c>
    </row>
    <row r="6748" spans="1:15" x14ac:dyDescent="0.2">
      <c r="A6748" s="18">
        <v>38639</v>
      </c>
      <c r="B6748" s="19" t="s">
        <v>15</v>
      </c>
      <c r="C6748" s="19" t="s">
        <v>86</v>
      </c>
      <c r="D6748" s="19" t="s">
        <v>87</v>
      </c>
      <c r="E6748" s="19" t="s">
        <v>247</v>
      </c>
      <c r="F6748" s="19" t="s">
        <v>19</v>
      </c>
      <c r="G6748" s="19" t="s">
        <v>19</v>
      </c>
      <c r="H6748" s="19" t="s">
        <v>20</v>
      </c>
      <c r="I6748" s="20">
        <v>2000</v>
      </c>
      <c r="J6748" s="19" t="s">
        <v>21</v>
      </c>
      <c r="K67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67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6748" s="15">
        <f>IF(Table1[[#This Row],[BusinessInfo_WomanOwned]]="True",1,0)</f>
        <v>1</v>
      </c>
      <c r="N6748" s="15">
        <f>IF(Table1[[#This Row],[BusinessInfo_MinorityOwned]]="True",1,0)</f>
        <v>1</v>
      </c>
      <c r="O6748" s="15">
        <f>IF(Table1[[#This Row],[BusinessInfo_VeteranOwned]]="True",1,0)</f>
        <v>0</v>
      </c>
    </row>
    <row r="6749" spans="1:15" x14ac:dyDescent="0.2">
      <c r="A6749" s="18">
        <v>38641</v>
      </c>
      <c r="B6749" s="19" t="s">
        <v>15</v>
      </c>
      <c r="C6749" s="19" t="s">
        <v>131</v>
      </c>
      <c r="D6749" s="19" t="s">
        <v>76</v>
      </c>
      <c r="E6749" s="19" t="s">
        <v>27</v>
      </c>
      <c r="F6749" s="19" t="s">
        <v>19</v>
      </c>
      <c r="G6749" s="19" t="s">
        <v>19</v>
      </c>
      <c r="H6749" s="19" t="s">
        <v>20</v>
      </c>
      <c r="I6749" s="20">
        <v>2000</v>
      </c>
      <c r="J6749" s="19" t="s">
        <v>21</v>
      </c>
      <c r="K67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67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6749" s="15">
        <f>IF(Table1[[#This Row],[BusinessInfo_WomanOwned]]="True",1,0)</f>
        <v>1</v>
      </c>
      <c r="N6749" s="15">
        <f>IF(Table1[[#This Row],[BusinessInfo_MinorityOwned]]="True",1,0)</f>
        <v>1</v>
      </c>
      <c r="O6749" s="15">
        <f>IF(Table1[[#This Row],[BusinessInfo_VeteranOwned]]="True",1,0)</f>
        <v>0</v>
      </c>
    </row>
    <row r="6750" spans="1:15" x14ac:dyDescent="0.2">
      <c r="A6750" s="18">
        <v>38644</v>
      </c>
      <c r="B6750" s="19" t="s">
        <v>15</v>
      </c>
      <c r="C6750" s="19" t="s">
        <v>34</v>
      </c>
      <c r="D6750" s="19" t="s">
        <v>35</v>
      </c>
      <c r="E6750" s="19" t="s">
        <v>51</v>
      </c>
      <c r="F6750" s="19" t="s">
        <v>20</v>
      </c>
      <c r="G6750" s="19" t="s">
        <v>20</v>
      </c>
      <c r="H6750" s="19" t="s">
        <v>20</v>
      </c>
      <c r="I6750" s="20">
        <v>2000</v>
      </c>
      <c r="J6750" s="19" t="s">
        <v>21</v>
      </c>
      <c r="K67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7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750" s="15">
        <f>IF(Table1[[#This Row],[BusinessInfo_WomanOwned]]="True",1,0)</f>
        <v>0</v>
      </c>
      <c r="N6750" s="15">
        <f>IF(Table1[[#This Row],[BusinessInfo_MinorityOwned]]="True",1,0)</f>
        <v>0</v>
      </c>
      <c r="O6750" s="15">
        <f>IF(Table1[[#This Row],[BusinessInfo_VeteranOwned]]="True",1,0)</f>
        <v>0</v>
      </c>
    </row>
    <row r="6751" spans="1:15" x14ac:dyDescent="0.2">
      <c r="A6751" s="18">
        <v>38645</v>
      </c>
      <c r="B6751" s="19" t="s">
        <v>15</v>
      </c>
      <c r="C6751" s="19" t="s">
        <v>34</v>
      </c>
      <c r="D6751" s="19" t="s">
        <v>50</v>
      </c>
      <c r="E6751" s="19" t="s">
        <v>18</v>
      </c>
      <c r="F6751" s="19" t="s">
        <v>19</v>
      </c>
      <c r="G6751" s="19" t="s">
        <v>19</v>
      </c>
      <c r="H6751" s="19" t="s">
        <v>20</v>
      </c>
      <c r="I6751" s="20">
        <v>2000</v>
      </c>
      <c r="J6751" s="19" t="s">
        <v>21</v>
      </c>
      <c r="K67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7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6751" s="15">
        <f>IF(Table1[[#This Row],[BusinessInfo_WomanOwned]]="True",1,0)</f>
        <v>1</v>
      </c>
      <c r="N6751" s="15">
        <f>IF(Table1[[#This Row],[BusinessInfo_MinorityOwned]]="True",1,0)</f>
        <v>1</v>
      </c>
      <c r="O6751" s="15">
        <f>IF(Table1[[#This Row],[BusinessInfo_VeteranOwned]]="True",1,0)</f>
        <v>0</v>
      </c>
    </row>
    <row r="6752" spans="1:15" x14ac:dyDescent="0.2">
      <c r="A6752" s="18">
        <v>38129</v>
      </c>
      <c r="B6752" s="19" t="s">
        <v>15</v>
      </c>
      <c r="C6752" s="19" t="s">
        <v>16</v>
      </c>
      <c r="D6752" s="19" t="s">
        <v>17</v>
      </c>
      <c r="E6752" s="19" t="s">
        <v>18</v>
      </c>
      <c r="F6752" s="19" t="s">
        <v>20</v>
      </c>
      <c r="G6752" s="19" t="s">
        <v>20</v>
      </c>
      <c r="H6752" s="19" t="s">
        <v>20</v>
      </c>
      <c r="I6752" s="20">
        <v>2000</v>
      </c>
      <c r="J6752" s="19" t="s">
        <v>21</v>
      </c>
      <c r="K67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7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6752" s="15">
        <f>IF(Table1[[#This Row],[BusinessInfo_WomanOwned]]="True",1,0)</f>
        <v>0</v>
      </c>
      <c r="N6752" s="15">
        <f>IF(Table1[[#This Row],[BusinessInfo_MinorityOwned]]="True",1,0)</f>
        <v>0</v>
      </c>
      <c r="O6752" s="15">
        <f>IF(Table1[[#This Row],[BusinessInfo_VeteranOwned]]="True",1,0)</f>
        <v>0</v>
      </c>
    </row>
    <row r="6753" spans="1:15" x14ac:dyDescent="0.2">
      <c r="A6753" s="18">
        <v>38653</v>
      </c>
      <c r="B6753" s="19" t="s">
        <v>15</v>
      </c>
      <c r="C6753" s="19" t="s">
        <v>10</v>
      </c>
      <c r="D6753" s="19" t="s">
        <v>109</v>
      </c>
      <c r="E6753" s="19" t="s">
        <v>54</v>
      </c>
      <c r="F6753" s="19" t="s">
        <v>20</v>
      </c>
      <c r="G6753" s="19" t="s">
        <v>20</v>
      </c>
      <c r="H6753" s="19" t="s">
        <v>20</v>
      </c>
      <c r="I6753" s="20">
        <v>2000</v>
      </c>
      <c r="J6753" s="19" t="s">
        <v>21</v>
      </c>
      <c r="K67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67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6753" s="15">
        <f>IF(Table1[[#This Row],[BusinessInfo_WomanOwned]]="True",1,0)</f>
        <v>0</v>
      </c>
      <c r="N6753" s="15">
        <f>IF(Table1[[#This Row],[BusinessInfo_MinorityOwned]]="True",1,0)</f>
        <v>0</v>
      </c>
      <c r="O6753" s="15">
        <f>IF(Table1[[#This Row],[BusinessInfo_VeteranOwned]]="True",1,0)</f>
        <v>0</v>
      </c>
    </row>
    <row r="6754" spans="1:15" x14ac:dyDescent="0.2">
      <c r="A6754" s="18">
        <v>38136</v>
      </c>
      <c r="B6754" s="19" t="s">
        <v>15</v>
      </c>
      <c r="C6754" s="19" t="s">
        <v>89</v>
      </c>
      <c r="D6754" s="19" t="s">
        <v>90</v>
      </c>
      <c r="E6754" s="19" t="s">
        <v>43</v>
      </c>
      <c r="F6754" s="19" t="s">
        <v>19</v>
      </c>
      <c r="G6754" s="19" t="s">
        <v>20</v>
      </c>
      <c r="H6754" s="19" t="s">
        <v>20</v>
      </c>
      <c r="I6754" s="20">
        <v>2000</v>
      </c>
      <c r="J6754" s="19" t="s">
        <v>21</v>
      </c>
      <c r="K67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67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6754" s="15">
        <f>IF(Table1[[#This Row],[BusinessInfo_WomanOwned]]="True",1,0)</f>
        <v>1</v>
      </c>
      <c r="N6754" s="15">
        <f>IF(Table1[[#This Row],[BusinessInfo_MinorityOwned]]="True",1,0)</f>
        <v>0</v>
      </c>
      <c r="O6754" s="15">
        <f>IF(Table1[[#This Row],[BusinessInfo_VeteranOwned]]="True",1,0)</f>
        <v>0</v>
      </c>
    </row>
    <row r="6755" spans="1:15" x14ac:dyDescent="0.2">
      <c r="A6755" s="18">
        <v>38674</v>
      </c>
      <c r="B6755" s="19" t="s">
        <v>15</v>
      </c>
      <c r="C6755" s="19" t="s">
        <v>22</v>
      </c>
      <c r="D6755" s="19" t="s">
        <v>26</v>
      </c>
      <c r="E6755" s="19" t="s">
        <v>247</v>
      </c>
      <c r="F6755" s="19" t="s">
        <v>20</v>
      </c>
      <c r="G6755" s="19" t="s">
        <v>19</v>
      </c>
      <c r="H6755" s="19" t="s">
        <v>20</v>
      </c>
      <c r="I6755" s="20">
        <v>2000</v>
      </c>
      <c r="J6755" s="19" t="s">
        <v>21</v>
      </c>
      <c r="K67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7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755" s="15">
        <f>IF(Table1[[#This Row],[BusinessInfo_WomanOwned]]="True",1,0)</f>
        <v>0</v>
      </c>
      <c r="N6755" s="15">
        <f>IF(Table1[[#This Row],[BusinessInfo_MinorityOwned]]="True",1,0)</f>
        <v>1</v>
      </c>
      <c r="O6755" s="15">
        <f>IF(Table1[[#This Row],[BusinessInfo_VeteranOwned]]="True",1,0)</f>
        <v>0</v>
      </c>
    </row>
    <row r="6756" spans="1:15" x14ac:dyDescent="0.2">
      <c r="A6756" s="18">
        <v>38144</v>
      </c>
      <c r="B6756" s="19" t="s">
        <v>15</v>
      </c>
      <c r="C6756" s="19" t="s">
        <v>52</v>
      </c>
      <c r="D6756" s="19" t="s">
        <v>53</v>
      </c>
      <c r="E6756" s="19" t="s">
        <v>27</v>
      </c>
      <c r="F6756" s="19" t="s">
        <v>19</v>
      </c>
      <c r="G6756" s="19" t="s">
        <v>20</v>
      </c>
      <c r="H6756" s="19" t="s">
        <v>20</v>
      </c>
      <c r="I6756" s="20">
        <v>5000</v>
      </c>
      <c r="J6756" s="19" t="s">
        <v>25</v>
      </c>
      <c r="K67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67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6756" s="15">
        <f>IF(Table1[[#This Row],[BusinessInfo_WomanOwned]]="True",1,0)</f>
        <v>1</v>
      </c>
      <c r="N6756" s="15">
        <f>IF(Table1[[#This Row],[BusinessInfo_MinorityOwned]]="True",1,0)</f>
        <v>0</v>
      </c>
      <c r="O6756" s="15">
        <f>IF(Table1[[#This Row],[BusinessInfo_VeteranOwned]]="True",1,0)</f>
        <v>0</v>
      </c>
    </row>
    <row r="6757" spans="1:15" x14ac:dyDescent="0.2">
      <c r="A6757" s="18">
        <v>40697</v>
      </c>
      <c r="B6757" s="19" t="s">
        <v>15</v>
      </c>
      <c r="C6757" s="19" t="s">
        <v>52</v>
      </c>
      <c r="D6757" s="19" t="s">
        <v>53</v>
      </c>
      <c r="E6757" s="19" t="s">
        <v>43</v>
      </c>
      <c r="F6757" s="19" t="s">
        <v>20</v>
      </c>
      <c r="G6757" s="19" t="s">
        <v>20</v>
      </c>
      <c r="H6757" s="19" t="s">
        <v>20</v>
      </c>
      <c r="I6757" s="20">
        <v>10000</v>
      </c>
      <c r="J6757" s="19" t="s">
        <v>36</v>
      </c>
      <c r="K67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67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6757" s="15">
        <f>IF(Table1[[#This Row],[BusinessInfo_WomanOwned]]="True",1,0)</f>
        <v>0</v>
      </c>
      <c r="N6757" s="15">
        <f>IF(Table1[[#This Row],[BusinessInfo_MinorityOwned]]="True",1,0)</f>
        <v>0</v>
      </c>
      <c r="O6757" s="15">
        <f>IF(Table1[[#This Row],[BusinessInfo_VeteranOwned]]="True",1,0)</f>
        <v>0</v>
      </c>
    </row>
    <row r="6758" spans="1:15" x14ac:dyDescent="0.2">
      <c r="A6758" s="18">
        <v>38159</v>
      </c>
      <c r="B6758" s="19" t="s">
        <v>15</v>
      </c>
      <c r="C6758" s="19" t="s">
        <v>147</v>
      </c>
      <c r="D6758" s="19" t="s">
        <v>66</v>
      </c>
      <c r="E6758" s="19" t="s">
        <v>51</v>
      </c>
      <c r="F6758" s="19" t="s">
        <v>19</v>
      </c>
      <c r="G6758" s="19" t="s">
        <v>19</v>
      </c>
      <c r="H6758" s="19" t="s">
        <v>20</v>
      </c>
      <c r="I6758" s="20">
        <v>2000</v>
      </c>
      <c r="J6758" s="19" t="s">
        <v>21</v>
      </c>
      <c r="K67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7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758" s="15">
        <f>IF(Table1[[#This Row],[BusinessInfo_WomanOwned]]="True",1,0)</f>
        <v>1</v>
      </c>
      <c r="N6758" s="15">
        <f>IF(Table1[[#This Row],[BusinessInfo_MinorityOwned]]="True",1,0)</f>
        <v>1</v>
      </c>
      <c r="O6758" s="15">
        <f>IF(Table1[[#This Row],[BusinessInfo_VeteranOwned]]="True",1,0)</f>
        <v>0</v>
      </c>
    </row>
    <row r="6759" spans="1:15" x14ac:dyDescent="0.2">
      <c r="A6759" s="18">
        <v>40698</v>
      </c>
      <c r="B6759" s="19" t="s">
        <v>15</v>
      </c>
      <c r="C6759" s="19" t="s">
        <v>67</v>
      </c>
      <c r="D6759" s="19" t="s">
        <v>85</v>
      </c>
      <c r="E6759" s="19" t="s">
        <v>247</v>
      </c>
      <c r="F6759" s="19" t="s">
        <v>20</v>
      </c>
      <c r="G6759" s="19" t="s">
        <v>20</v>
      </c>
      <c r="H6759" s="19" t="s">
        <v>20</v>
      </c>
      <c r="I6759" s="20">
        <v>2000</v>
      </c>
      <c r="J6759" s="19" t="s">
        <v>21</v>
      </c>
      <c r="K67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7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6759" s="15">
        <f>IF(Table1[[#This Row],[BusinessInfo_WomanOwned]]="True",1,0)</f>
        <v>0</v>
      </c>
      <c r="N6759" s="15">
        <f>IF(Table1[[#This Row],[BusinessInfo_MinorityOwned]]="True",1,0)</f>
        <v>0</v>
      </c>
      <c r="O6759" s="15">
        <f>IF(Table1[[#This Row],[BusinessInfo_VeteranOwned]]="True",1,0)</f>
        <v>0</v>
      </c>
    </row>
    <row r="6760" spans="1:15" x14ac:dyDescent="0.2">
      <c r="A6760" s="18">
        <v>40701</v>
      </c>
      <c r="B6760" s="19" t="s">
        <v>15</v>
      </c>
      <c r="C6760" s="19" t="s">
        <v>22</v>
      </c>
      <c r="D6760" s="19" t="s">
        <v>45</v>
      </c>
      <c r="E6760" s="19" t="s">
        <v>77</v>
      </c>
      <c r="F6760" s="19" t="s">
        <v>20</v>
      </c>
      <c r="G6760" s="19" t="s">
        <v>20</v>
      </c>
      <c r="H6760" s="19" t="s">
        <v>20</v>
      </c>
      <c r="I6760" s="20">
        <v>2000</v>
      </c>
      <c r="J6760" s="19" t="s">
        <v>21</v>
      </c>
      <c r="K67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7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6760" s="15">
        <f>IF(Table1[[#This Row],[BusinessInfo_WomanOwned]]="True",1,0)</f>
        <v>0</v>
      </c>
      <c r="N6760" s="15">
        <f>IF(Table1[[#This Row],[BusinessInfo_MinorityOwned]]="True",1,0)</f>
        <v>0</v>
      </c>
      <c r="O6760" s="15">
        <f>IF(Table1[[#This Row],[BusinessInfo_VeteranOwned]]="True",1,0)</f>
        <v>0</v>
      </c>
    </row>
    <row r="6761" spans="1:15" x14ac:dyDescent="0.2">
      <c r="A6761" s="18">
        <v>41101</v>
      </c>
      <c r="B6761" s="19" t="s">
        <v>15</v>
      </c>
      <c r="C6761" s="19" t="s">
        <v>161</v>
      </c>
      <c r="D6761" s="19" t="s">
        <v>66</v>
      </c>
      <c r="E6761" s="19" t="s">
        <v>247</v>
      </c>
      <c r="F6761" s="19" t="s">
        <v>20</v>
      </c>
      <c r="G6761" s="19" t="s">
        <v>19</v>
      </c>
      <c r="H6761" s="19" t="s">
        <v>20</v>
      </c>
      <c r="I6761" s="20">
        <v>2000</v>
      </c>
      <c r="J6761" s="19" t="s">
        <v>21</v>
      </c>
      <c r="K67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7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761" s="15">
        <f>IF(Table1[[#This Row],[BusinessInfo_WomanOwned]]="True",1,0)</f>
        <v>0</v>
      </c>
      <c r="N6761" s="15">
        <f>IF(Table1[[#This Row],[BusinessInfo_MinorityOwned]]="True",1,0)</f>
        <v>1</v>
      </c>
      <c r="O6761" s="15">
        <f>IF(Table1[[#This Row],[BusinessInfo_VeteranOwned]]="True",1,0)</f>
        <v>0</v>
      </c>
    </row>
    <row r="6762" spans="1:15" x14ac:dyDescent="0.2">
      <c r="A6762" s="18">
        <v>38165</v>
      </c>
      <c r="B6762" s="19" t="s">
        <v>15</v>
      </c>
      <c r="C6762" s="19" t="s">
        <v>34</v>
      </c>
      <c r="D6762" s="19" t="s">
        <v>33</v>
      </c>
      <c r="E6762" s="19" t="s">
        <v>57</v>
      </c>
      <c r="F6762" s="19" t="s">
        <v>20</v>
      </c>
      <c r="G6762" s="19" t="s">
        <v>20</v>
      </c>
      <c r="H6762" s="19" t="s">
        <v>20</v>
      </c>
      <c r="I6762" s="20">
        <v>2000</v>
      </c>
      <c r="J6762" s="19" t="s">
        <v>21</v>
      </c>
      <c r="K67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7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762" s="15">
        <f>IF(Table1[[#This Row],[BusinessInfo_WomanOwned]]="True",1,0)</f>
        <v>0</v>
      </c>
      <c r="N6762" s="15">
        <f>IF(Table1[[#This Row],[BusinessInfo_MinorityOwned]]="True",1,0)</f>
        <v>0</v>
      </c>
      <c r="O6762" s="15">
        <f>IF(Table1[[#This Row],[BusinessInfo_VeteranOwned]]="True",1,0)</f>
        <v>0</v>
      </c>
    </row>
    <row r="6763" spans="1:15" x14ac:dyDescent="0.2">
      <c r="A6763" s="18">
        <v>40702</v>
      </c>
      <c r="B6763" s="19" t="s">
        <v>15</v>
      </c>
      <c r="C6763" s="19" t="s">
        <v>32</v>
      </c>
      <c r="D6763" s="19" t="s">
        <v>35</v>
      </c>
      <c r="E6763" s="19" t="s">
        <v>27</v>
      </c>
      <c r="F6763" s="19" t="s">
        <v>19</v>
      </c>
      <c r="G6763" s="19" t="s">
        <v>19</v>
      </c>
      <c r="H6763" s="19" t="s">
        <v>20</v>
      </c>
      <c r="I6763" s="20">
        <v>2000</v>
      </c>
      <c r="J6763" s="19" t="s">
        <v>21</v>
      </c>
      <c r="K67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7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763" s="15">
        <f>IF(Table1[[#This Row],[BusinessInfo_WomanOwned]]="True",1,0)</f>
        <v>1</v>
      </c>
      <c r="N6763" s="15">
        <f>IF(Table1[[#This Row],[BusinessInfo_MinorityOwned]]="True",1,0)</f>
        <v>1</v>
      </c>
      <c r="O6763" s="15">
        <f>IF(Table1[[#This Row],[BusinessInfo_VeteranOwned]]="True",1,0)</f>
        <v>0</v>
      </c>
    </row>
    <row r="6764" spans="1:15" x14ac:dyDescent="0.2">
      <c r="A6764" s="18">
        <v>38198</v>
      </c>
      <c r="B6764" s="19" t="s">
        <v>15</v>
      </c>
      <c r="C6764" s="19" t="s">
        <v>64</v>
      </c>
      <c r="D6764" s="19" t="s">
        <v>23</v>
      </c>
      <c r="E6764" s="19" t="s">
        <v>247</v>
      </c>
      <c r="F6764" s="19" t="s">
        <v>19</v>
      </c>
      <c r="G6764" s="19" t="s">
        <v>20</v>
      </c>
      <c r="H6764" s="19" t="s">
        <v>20</v>
      </c>
      <c r="I6764" s="20">
        <v>2000</v>
      </c>
      <c r="J6764" s="19" t="s">
        <v>21</v>
      </c>
      <c r="K67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7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764" s="15">
        <f>IF(Table1[[#This Row],[BusinessInfo_WomanOwned]]="True",1,0)</f>
        <v>1</v>
      </c>
      <c r="N6764" s="15">
        <f>IF(Table1[[#This Row],[BusinessInfo_MinorityOwned]]="True",1,0)</f>
        <v>0</v>
      </c>
      <c r="O6764" s="15">
        <f>IF(Table1[[#This Row],[BusinessInfo_VeteranOwned]]="True",1,0)</f>
        <v>0</v>
      </c>
    </row>
    <row r="6765" spans="1:15" x14ac:dyDescent="0.2">
      <c r="A6765" s="18">
        <v>38208</v>
      </c>
      <c r="B6765" s="19" t="s">
        <v>15</v>
      </c>
      <c r="C6765" s="19" t="s">
        <v>34</v>
      </c>
      <c r="D6765" s="19" t="s">
        <v>81</v>
      </c>
      <c r="E6765" s="19" t="s">
        <v>83</v>
      </c>
      <c r="F6765" s="19" t="s">
        <v>20</v>
      </c>
      <c r="G6765" s="19" t="s">
        <v>20</v>
      </c>
      <c r="H6765" s="19" t="s">
        <v>20</v>
      </c>
      <c r="I6765" s="20">
        <v>10000</v>
      </c>
      <c r="J6765" s="19" t="s">
        <v>36</v>
      </c>
      <c r="K67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7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6765" s="15">
        <f>IF(Table1[[#This Row],[BusinessInfo_WomanOwned]]="True",1,0)</f>
        <v>0</v>
      </c>
      <c r="N6765" s="15">
        <f>IF(Table1[[#This Row],[BusinessInfo_MinorityOwned]]="True",1,0)</f>
        <v>0</v>
      </c>
      <c r="O6765" s="15">
        <f>IF(Table1[[#This Row],[BusinessInfo_VeteranOwned]]="True",1,0)</f>
        <v>0</v>
      </c>
    </row>
    <row r="6766" spans="1:15" x14ac:dyDescent="0.2">
      <c r="A6766" s="18">
        <v>38217</v>
      </c>
      <c r="B6766" s="19" t="s">
        <v>15</v>
      </c>
      <c r="C6766" s="19" t="s">
        <v>52</v>
      </c>
      <c r="D6766" s="19" t="s">
        <v>53</v>
      </c>
      <c r="E6766" s="19" t="s">
        <v>51</v>
      </c>
      <c r="F6766" s="19" t="s">
        <v>19</v>
      </c>
      <c r="G6766" s="19" t="s">
        <v>20</v>
      </c>
      <c r="H6766" s="19" t="s">
        <v>20</v>
      </c>
      <c r="I6766" s="20">
        <v>2000</v>
      </c>
      <c r="J6766" s="19" t="s">
        <v>21</v>
      </c>
      <c r="K67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67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6766" s="15">
        <f>IF(Table1[[#This Row],[BusinessInfo_WomanOwned]]="True",1,0)</f>
        <v>1</v>
      </c>
      <c r="N6766" s="15">
        <f>IF(Table1[[#This Row],[BusinessInfo_MinorityOwned]]="True",1,0)</f>
        <v>0</v>
      </c>
      <c r="O6766" s="15">
        <f>IF(Table1[[#This Row],[BusinessInfo_VeteranOwned]]="True",1,0)</f>
        <v>0</v>
      </c>
    </row>
    <row r="6767" spans="1:15" x14ac:dyDescent="0.2">
      <c r="A6767" s="18">
        <v>41120</v>
      </c>
      <c r="B6767" s="19" t="s">
        <v>15</v>
      </c>
      <c r="C6767" s="19" t="s">
        <v>59</v>
      </c>
      <c r="D6767" s="19" t="s">
        <v>33</v>
      </c>
      <c r="E6767" s="19" t="s">
        <v>47</v>
      </c>
      <c r="F6767" s="19" t="s">
        <v>20</v>
      </c>
      <c r="G6767" s="19" t="s">
        <v>19</v>
      </c>
      <c r="H6767" s="19" t="s">
        <v>20</v>
      </c>
      <c r="I6767" s="20">
        <v>10000</v>
      </c>
      <c r="J6767" s="19" t="s">
        <v>36</v>
      </c>
      <c r="K67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7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767" s="15">
        <f>IF(Table1[[#This Row],[BusinessInfo_WomanOwned]]="True",1,0)</f>
        <v>0</v>
      </c>
      <c r="N6767" s="15">
        <f>IF(Table1[[#This Row],[BusinessInfo_MinorityOwned]]="True",1,0)</f>
        <v>1</v>
      </c>
      <c r="O6767" s="15">
        <f>IF(Table1[[#This Row],[BusinessInfo_VeteranOwned]]="True",1,0)</f>
        <v>0</v>
      </c>
    </row>
    <row r="6768" spans="1:15" x14ac:dyDescent="0.2">
      <c r="A6768" s="18">
        <v>41130</v>
      </c>
      <c r="B6768" s="19" t="s">
        <v>15</v>
      </c>
      <c r="C6768" s="19" t="s">
        <v>117</v>
      </c>
      <c r="D6768" s="19" t="s">
        <v>29</v>
      </c>
      <c r="E6768" s="19" t="s">
        <v>247</v>
      </c>
      <c r="F6768" s="19" t="s">
        <v>20</v>
      </c>
      <c r="G6768" s="19" t="s">
        <v>19</v>
      </c>
      <c r="H6768" s="19" t="s">
        <v>20</v>
      </c>
      <c r="I6768" s="20">
        <v>2000</v>
      </c>
      <c r="J6768" s="19" t="s">
        <v>21</v>
      </c>
      <c r="K67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67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6768" s="15">
        <f>IF(Table1[[#This Row],[BusinessInfo_WomanOwned]]="True",1,0)</f>
        <v>0</v>
      </c>
      <c r="N6768" s="15">
        <f>IF(Table1[[#This Row],[BusinessInfo_MinorityOwned]]="True",1,0)</f>
        <v>1</v>
      </c>
      <c r="O6768" s="15">
        <f>IF(Table1[[#This Row],[BusinessInfo_VeteranOwned]]="True",1,0)</f>
        <v>0</v>
      </c>
    </row>
    <row r="6769" spans="1:15" x14ac:dyDescent="0.2">
      <c r="A6769" s="18">
        <v>41131</v>
      </c>
      <c r="B6769" s="19" t="s">
        <v>15</v>
      </c>
      <c r="C6769" s="19" t="s">
        <v>34</v>
      </c>
      <c r="D6769" s="19" t="s">
        <v>35</v>
      </c>
      <c r="E6769" s="19" t="s">
        <v>18</v>
      </c>
      <c r="F6769" s="19" t="s">
        <v>19</v>
      </c>
      <c r="G6769" s="19" t="s">
        <v>20</v>
      </c>
      <c r="H6769" s="19" t="s">
        <v>19</v>
      </c>
      <c r="I6769" s="20">
        <v>2000</v>
      </c>
      <c r="J6769" s="19" t="s">
        <v>21</v>
      </c>
      <c r="K67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7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769" s="15">
        <f>IF(Table1[[#This Row],[BusinessInfo_WomanOwned]]="True",1,0)</f>
        <v>1</v>
      </c>
      <c r="N6769" s="15">
        <f>IF(Table1[[#This Row],[BusinessInfo_MinorityOwned]]="True",1,0)</f>
        <v>0</v>
      </c>
      <c r="O6769" s="15">
        <f>IF(Table1[[#This Row],[BusinessInfo_VeteranOwned]]="True",1,0)</f>
        <v>1</v>
      </c>
    </row>
    <row r="6770" spans="1:15" x14ac:dyDescent="0.2">
      <c r="A6770" s="18">
        <v>41133</v>
      </c>
      <c r="B6770" s="19" t="s">
        <v>15</v>
      </c>
      <c r="C6770" s="19" t="s">
        <v>174</v>
      </c>
      <c r="D6770" s="19" t="s">
        <v>35</v>
      </c>
      <c r="E6770" s="19" t="s">
        <v>43</v>
      </c>
      <c r="F6770" s="19" t="s">
        <v>20</v>
      </c>
      <c r="G6770" s="19" t="s">
        <v>20</v>
      </c>
      <c r="H6770" s="19" t="s">
        <v>20</v>
      </c>
      <c r="I6770" s="20">
        <v>5000</v>
      </c>
      <c r="J6770" s="19" t="s">
        <v>25</v>
      </c>
      <c r="K67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7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770" s="15">
        <f>IF(Table1[[#This Row],[BusinessInfo_WomanOwned]]="True",1,0)</f>
        <v>0</v>
      </c>
      <c r="N6770" s="15">
        <f>IF(Table1[[#This Row],[BusinessInfo_MinorityOwned]]="True",1,0)</f>
        <v>0</v>
      </c>
      <c r="O6770" s="15">
        <f>IF(Table1[[#This Row],[BusinessInfo_VeteranOwned]]="True",1,0)</f>
        <v>0</v>
      </c>
    </row>
    <row r="6771" spans="1:15" x14ac:dyDescent="0.2">
      <c r="A6771" s="18">
        <v>41135</v>
      </c>
      <c r="B6771" s="19" t="s">
        <v>15</v>
      </c>
      <c r="C6771" s="19" t="s">
        <v>34</v>
      </c>
      <c r="D6771" s="19" t="s">
        <v>63</v>
      </c>
      <c r="E6771" s="19" t="s">
        <v>27</v>
      </c>
      <c r="F6771" s="19" t="s">
        <v>20</v>
      </c>
      <c r="G6771" s="19" t="s">
        <v>19</v>
      </c>
      <c r="H6771" s="19" t="s">
        <v>20</v>
      </c>
      <c r="I6771" s="20">
        <v>2000</v>
      </c>
      <c r="J6771" s="19" t="s">
        <v>21</v>
      </c>
      <c r="K67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7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6771" s="15">
        <f>IF(Table1[[#This Row],[BusinessInfo_WomanOwned]]="True",1,0)</f>
        <v>0</v>
      </c>
      <c r="N6771" s="15">
        <f>IF(Table1[[#This Row],[BusinessInfo_MinorityOwned]]="True",1,0)</f>
        <v>1</v>
      </c>
      <c r="O6771" s="15">
        <f>IF(Table1[[#This Row],[BusinessInfo_VeteranOwned]]="True",1,0)</f>
        <v>0</v>
      </c>
    </row>
    <row r="6772" spans="1:15" x14ac:dyDescent="0.2">
      <c r="A6772" s="18">
        <v>41136</v>
      </c>
      <c r="B6772" s="19" t="s">
        <v>15</v>
      </c>
      <c r="C6772" s="19" t="s">
        <v>599</v>
      </c>
      <c r="D6772" s="19" t="s">
        <v>79</v>
      </c>
      <c r="E6772" s="19" t="s">
        <v>247</v>
      </c>
      <c r="F6772" s="19" t="s">
        <v>20</v>
      </c>
      <c r="G6772" s="19" t="s">
        <v>20</v>
      </c>
      <c r="H6772" s="19" t="s">
        <v>20</v>
      </c>
      <c r="I6772" s="20">
        <v>10000</v>
      </c>
      <c r="J6772" s="19" t="s">
        <v>36</v>
      </c>
      <c r="K67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67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6772" s="15">
        <f>IF(Table1[[#This Row],[BusinessInfo_WomanOwned]]="True",1,0)</f>
        <v>0</v>
      </c>
      <c r="N6772" s="15">
        <f>IF(Table1[[#This Row],[BusinessInfo_MinorityOwned]]="True",1,0)</f>
        <v>0</v>
      </c>
      <c r="O6772" s="15">
        <f>IF(Table1[[#This Row],[BusinessInfo_VeteranOwned]]="True",1,0)</f>
        <v>0</v>
      </c>
    </row>
    <row r="6773" spans="1:15" x14ac:dyDescent="0.2">
      <c r="A6773" s="18">
        <v>41138</v>
      </c>
      <c r="B6773" s="19" t="s">
        <v>15</v>
      </c>
      <c r="C6773" s="19" t="s">
        <v>52</v>
      </c>
      <c r="D6773" s="19" t="s">
        <v>53</v>
      </c>
      <c r="E6773" s="19" t="s">
        <v>43</v>
      </c>
      <c r="F6773" s="19" t="s">
        <v>20</v>
      </c>
      <c r="G6773" s="19" t="s">
        <v>19</v>
      </c>
      <c r="H6773" s="19" t="s">
        <v>20</v>
      </c>
      <c r="I6773" s="20">
        <v>2000</v>
      </c>
      <c r="J6773" s="19" t="s">
        <v>21</v>
      </c>
      <c r="K67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67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6773" s="15">
        <f>IF(Table1[[#This Row],[BusinessInfo_WomanOwned]]="True",1,0)</f>
        <v>0</v>
      </c>
      <c r="N6773" s="15">
        <f>IF(Table1[[#This Row],[BusinessInfo_MinorityOwned]]="True",1,0)</f>
        <v>1</v>
      </c>
      <c r="O6773" s="15">
        <f>IF(Table1[[#This Row],[BusinessInfo_VeteranOwned]]="True",1,0)</f>
        <v>0</v>
      </c>
    </row>
    <row r="6774" spans="1:15" x14ac:dyDescent="0.2">
      <c r="A6774" s="18">
        <v>41147</v>
      </c>
      <c r="B6774" s="19" t="s">
        <v>15</v>
      </c>
      <c r="C6774" s="19" t="s">
        <v>34</v>
      </c>
      <c r="D6774" s="19" t="s">
        <v>71</v>
      </c>
      <c r="E6774" s="19" t="s">
        <v>43</v>
      </c>
      <c r="F6774" s="19" t="s">
        <v>20</v>
      </c>
      <c r="G6774" s="19" t="s">
        <v>20</v>
      </c>
      <c r="H6774" s="19" t="s">
        <v>20</v>
      </c>
      <c r="I6774" s="20">
        <v>2000</v>
      </c>
      <c r="J6774" s="19" t="s">
        <v>21</v>
      </c>
      <c r="K67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7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6774" s="15">
        <f>IF(Table1[[#This Row],[BusinessInfo_WomanOwned]]="True",1,0)</f>
        <v>0</v>
      </c>
      <c r="N6774" s="15">
        <f>IF(Table1[[#This Row],[BusinessInfo_MinorityOwned]]="True",1,0)</f>
        <v>0</v>
      </c>
      <c r="O6774" s="15">
        <f>IF(Table1[[#This Row],[BusinessInfo_VeteranOwned]]="True",1,0)</f>
        <v>0</v>
      </c>
    </row>
    <row r="6775" spans="1:15" x14ac:dyDescent="0.2">
      <c r="A6775" s="18">
        <v>41151</v>
      </c>
      <c r="B6775" s="19" t="s">
        <v>15</v>
      </c>
      <c r="C6775" s="19" t="s">
        <v>34</v>
      </c>
      <c r="D6775" s="19" t="s">
        <v>63</v>
      </c>
      <c r="E6775" s="19" t="s">
        <v>54</v>
      </c>
      <c r="F6775" s="19" t="s">
        <v>20</v>
      </c>
      <c r="G6775" s="19" t="s">
        <v>20</v>
      </c>
      <c r="H6775" s="19" t="s">
        <v>20</v>
      </c>
      <c r="I6775" s="20">
        <v>2000</v>
      </c>
      <c r="J6775" s="19" t="s">
        <v>21</v>
      </c>
      <c r="K67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7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6775" s="15">
        <f>IF(Table1[[#This Row],[BusinessInfo_WomanOwned]]="True",1,0)</f>
        <v>0</v>
      </c>
      <c r="N6775" s="15">
        <f>IF(Table1[[#This Row],[BusinessInfo_MinorityOwned]]="True",1,0)</f>
        <v>0</v>
      </c>
      <c r="O6775" s="15">
        <f>IF(Table1[[#This Row],[BusinessInfo_VeteranOwned]]="True",1,0)</f>
        <v>0</v>
      </c>
    </row>
    <row r="6776" spans="1:15" x14ac:dyDescent="0.2">
      <c r="A6776" s="18">
        <v>41330</v>
      </c>
      <c r="B6776" s="19" t="s">
        <v>15</v>
      </c>
      <c r="C6776" s="19" t="s">
        <v>52</v>
      </c>
      <c r="D6776" s="19" t="s">
        <v>53</v>
      </c>
      <c r="E6776" s="19" t="s">
        <v>58</v>
      </c>
      <c r="F6776" s="19" t="s">
        <v>19</v>
      </c>
      <c r="G6776" s="19" t="s">
        <v>19</v>
      </c>
      <c r="H6776" s="19" t="s">
        <v>20</v>
      </c>
      <c r="I6776" s="20">
        <v>2000</v>
      </c>
      <c r="J6776" s="19" t="s">
        <v>21</v>
      </c>
      <c r="K67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67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6776" s="15">
        <f>IF(Table1[[#This Row],[BusinessInfo_WomanOwned]]="True",1,0)</f>
        <v>1</v>
      </c>
      <c r="N6776" s="15">
        <f>IF(Table1[[#This Row],[BusinessInfo_MinorityOwned]]="True",1,0)</f>
        <v>1</v>
      </c>
      <c r="O6776" s="15">
        <f>IF(Table1[[#This Row],[BusinessInfo_VeteranOwned]]="True",1,0)</f>
        <v>0</v>
      </c>
    </row>
    <row r="6777" spans="1:15" x14ac:dyDescent="0.2">
      <c r="A6777" s="18">
        <v>41331</v>
      </c>
      <c r="B6777" s="19" t="s">
        <v>15</v>
      </c>
      <c r="C6777" s="19" t="s">
        <v>22</v>
      </c>
      <c r="D6777" s="19" t="s">
        <v>45</v>
      </c>
      <c r="E6777" s="19" t="s">
        <v>83</v>
      </c>
      <c r="F6777" s="19" t="s">
        <v>20</v>
      </c>
      <c r="G6777" s="19" t="s">
        <v>20</v>
      </c>
      <c r="H6777" s="19" t="s">
        <v>20</v>
      </c>
      <c r="I6777" s="20">
        <v>2000</v>
      </c>
      <c r="J6777" s="19" t="s">
        <v>21</v>
      </c>
      <c r="K67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7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6777" s="15">
        <f>IF(Table1[[#This Row],[BusinessInfo_WomanOwned]]="True",1,0)</f>
        <v>0</v>
      </c>
      <c r="N6777" s="15">
        <f>IF(Table1[[#This Row],[BusinessInfo_MinorityOwned]]="True",1,0)</f>
        <v>0</v>
      </c>
      <c r="O6777" s="15">
        <f>IF(Table1[[#This Row],[BusinessInfo_VeteranOwned]]="True",1,0)</f>
        <v>0</v>
      </c>
    </row>
    <row r="6778" spans="1:15" x14ac:dyDescent="0.2">
      <c r="A6778" s="18">
        <v>41340</v>
      </c>
      <c r="B6778" s="19" t="s">
        <v>15</v>
      </c>
      <c r="C6778" s="19" t="s">
        <v>22</v>
      </c>
      <c r="D6778" s="19" t="s">
        <v>23</v>
      </c>
      <c r="E6778" s="19" t="s">
        <v>247</v>
      </c>
      <c r="F6778" s="19" t="s">
        <v>19</v>
      </c>
      <c r="G6778" s="19" t="s">
        <v>20</v>
      </c>
      <c r="H6778" s="19" t="s">
        <v>20</v>
      </c>
      <c r="I6778" s="20">
        <v>2000</v>
      </c>
      <c r="J6778" s="19" t="s">
        <v>21</v>
      </c>
      <c r="K67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7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778" s="15">
        <f>IF(Table1[[#This Row],[BusinessInfo_WomanOwned]]="True",1,0)</f>
        <v>1</v>
      </c>
      <c r="N6778" s="15">
        <f>IF(Table1[[#This Row],[BusinessInfo_MinorityOwned]]="True",1,0)</f>
        <v>0</v>
      </c>
      <c r="O6778" s="15">
        <f>IF(Table1[[#This Row],[BusinessInfo_VeteranOwned]]="True",1,0)</f>
        <v>0</v>
      </c>
    </row>
    <row r="6779" spans="1:15" x14ac:dyDescent="0.2">
      <c r="A6779" s="18">
        <v>41343</v>
      </c>
      <c r="B6779" s="19" t="s">
        <v>15</v>
      </c>
      <c r="C6779" s="19" t="s">
        <v>34</v>
      </c>
      <c r="D6779" s="19" t="s">
        <v>35</v>
      </c>
      <c r="E6779" s="19" t="s">
        <v>54</v>
      </c>
      <c r="F6779" s="19" t="s">
        <v>20</v>
      </c>
      <c r="G6779" s="19" t="s">
        <v>20</v>
      </c>
      <c r="H6779" s="19" t="s">
        <v>20</v>
      </c>
      <c r="I6779" s="20">
        <v>2000</v>
      </c>
      <c r="J6779" s="19" t="s">
        <v>21</v>
      </c>
      <c r="K67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7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779" s="15">
        <f>IF(Table1[[#This Row],[BusinessInfo_WomanOwned]]="True",1,0)</f>
        <v>0</v>
      </c>
      <c r="N6779" s="15">
        <f>IF(Table1[[#This Row],[BusinessInfo_MinorityOwned]]="True",1,0)</f>
        <v>0</v>
      </c>
      <c r="O6779" s="15">
        <f>IF(Table1[[#This Row],[BusinessInfo_VeteranOwned]]="True",1,0)</f>
        <v>0</v>
      </c>
    </row>
    <row r="6780" spans="1:15" x14ac:dyDescent="0.2">
      <c r="A6780" s="18">
        <v>41345</v>
      </c>
      <c r="B6780" s="19" t="s">
        <v>15</v>
      </c>
      <c r="C6780" s="19" t="s">
        <v>82</v>
      </c>
      <c r="D6780" s="19" t="s">
        <v>46</v>
      </c>
      <c r="E6780" s="19" t="s">
        <v>247</v>
      </c>
      <c r="F6780" s="19" t="s">
        <v>20</v>
      </c>
      <c r="G6780" s="19" t="s">
        <v>19</v>
      </c>
      <c r="H6780" s="19" t="s">
        <v>20</v>
      </c>
      <c r="I6780" s="20">
        <v>10000</v>
      </c>
      <c r="J6780" s="19" t="s">
        <v>36</v>
      </c>
      <c r="K67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7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780" s="15">
        <f>IF(Table1[[#This Row],[BusinessInfo_WomanOwned]]="True",1,0)</f>
        <v>0</v>
      </c>
      <c r="N6780" s="15">
        <f>IF(Table1[[#This Row],[BusinessInfo_MinorityOwned]]="True",1,0)</f>
        <v>1</v>
      </c>
      <c r="O6780" s="15">
        <f>IF(Table1[[#This Row],[BusinessInfo_VeteranOwned]]="True",1,0)</f>
        <v>0</v>
      </c>
    </row>
    <row r="6781" spans="1:15" x14ac:dyDescent="0.2">
      <c r="A6781" s="18">
        <v>41347</v>
      </c>
      <c r="B6781" s="19" t="s">
        <v>15</v>
      </c>
      <c r="C6781" s="19" t="s">
        <v>34</v>
      </c>
      <c r="D6781" s="19" t="s">
        <v>33</v>
      </c>
      <c r="E6781" s="19" t="s">
        <v>77</v>
      </c>
      <c r="F6781" s="19" t="s">
        <v>20</v>
      </c>
      <c r="G6781" s="19" t="s">
        <v>20</v>
      </c>
      <c r="H6781" s="19" t="s">
        <v>20</v>
      </c>
      <c r="I6781" s="20">
        <v>2000</v>
      </c>
      <c r="J6781" s="19" t="s">
        <v>21</v>
      </c>
      <c r="K67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7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781" s="15">
        <f>IF(Table1[[#This Row],[BusinessInfo_WomanOwned]]="True",1,0)</f>
        <v>0</v>
      </c>
      <c r="N6781" s="15">
        <f>IF(Table1[[#This Row],[BusinessInfo_MinorityOwned]]="True",1,0)</f>
        <v>0</v>
      </c>
      <c r="O6781" s="15">
        <f>IF(Table1[[#This Row],[BusinessInfo_VeteranOwned]]="True",1,0)</f>
        <v>0</v>
      </c>
    </row>
    <row r="6782" spans="1:15" x14ac:dyDescent="0.2">
      <c r="A6782" s="18">
        <v>41357</v>
      </c>
      <c r="B6782" s="19" t="s">
        <v>15</v>
      </c>
      <c r="C6782" s="19" t="s">
        <v>22</v>
      </c>
      <c r="D6782" s="19" t="s">
        <v>23</v>
      </c>
      <c r="E6782" s="19" t="s">
        <v>27</v>
      </c>
      <c r="F6782" s="19" t="s">
        <v>19</v>
      </c>
      <c r="G6782" s="19" t="s">
        <v>20</v>
      </c>
      <c r="H6782" s="19" t="s">
        <v>20</v>
      </c>
      <c r="I6782" s="20">
        <v>2000</v>
      </c>
      <c r="J6782" s="19" t="s">
        <v>21</v>
      </c>
      <c r="K67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7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782" s="15">
        <f>IF(Table1[[#This Row],[BusinessInfo_WomanOwned]]="True",1,0)</f>
        <v>1</v>
      </c>
      <c r="N6782" s="15">
        <f>IF(Table1[[#This Row],[BusinessInfo_MinorityOwned]]="True",1,0)</f>
        <v>0</v>
      </c>
      <c r="O6782" s="15">
        <f>IF(Table1[[#This Row],[BusinessInfo_VeteranOwned]]="True",1,0)</f>
        <v>0</v>
      </c>
    </row>
    <row r="6783" spans="1:15" x14ac:dyDescent="0.2">
      <c r="A6783" s="18">
        <v>41359</v>
      </c>
      <c r="B6783" s="19" t="s">
        <v>15</v>
      </c>
      <c r="C6783" s="19" t="s">
        <v>34</v>
      </c>
      <c r="D6783" s="19" t="s">
        <v>35</v>
      </c>
      <c r="E6783" s="19" t="s">
        <v>51</v>
      </c>
      <c r="F6783" s="19" t="s">
        <v>20</v>
      </c>
      <c r="G6783" s="19" t="s">
        <v>20</v>
      </c>
      <c r="H6783" s="19" t="s">
        <v>20</v>
      </c>
      <c r="I6783" s="20">
        <v>10000</v>
      </c>
      <c r="J6783" s="19" t="s">
        <v>36</v>
      </c>
      <c r="K67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7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783" s="15">
        <f>IF(Table1[[#This Row],[BusinessInfo_WomanOwned]]="True",1,0)</f>
        <v>0</v>
      </c>
      <c r="N6783" s="15">
        <f>IF(Table1[[#This Row],[BusinessInfo_MinorityOwned]]="True",1,0)</f>
        <v>0</v>
      </c>
      <c r="O6783" s="15">
        <f>IF(Table1[[#This Row],[BusinessInfo_VeteranOwned]]="True",1,0)</f>
        <v>0</v>
      </c>
    </row>
    <row r="6784" spans="1:15" x14ac:dyDescent="0.2">
      <c r="A6784" s="18">
        <v>41366</v>
      </c>
      <c r="B6784" s="19" t="s">
        <v>15</v>
      </c>
      <c r="C6784" s="19" t="s">
        <v>193</v>
      </c>
      <c r="D6784" s="19" t="s">
        <v>23</v>
      </c>
      <c r="E6784" s="19" t="s">
        <v>57</v>
      </c>
      <c r="F6784" s="19" t="s">
        <v>20</v>
      </c>
      <c r="G6784" s="19" t="s">
        <v>19</v>
      </c>
      <c r="H6784" s="19" t="s">
        <v>20</v>
      </c>
      <c r="I6784" s="20">
        <v>2000</v>
      </c>
      <c r="J6784" s="19" t="s">
        <v>21</v>
      </c>
      <c r="K67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7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784" s="15">
        <f>IF(Table1[[#This Row],[BusinessInfo_WomanOwned]]="True",1,0)</f>
        <v>0</v>
      </c>
      <c r="N6784" s="15">
        <f>IF(Table1[[#This Row],[BusinessInfo_MinorityOwned]]="True",1,0)</f>
        <v>1</v>
      </c>
      <c r="O6784" s="15">
        <f>IF(Table1[[#This Row],[BusinessInfo_VeteranOwned]]="True",1,0)</f>
        <v>0</v>
      </c>
    </row>
    <row r="6785" spans="1:15" x14ac:dyDescent="0.2">
      <c r="A6785" s="18">
        <v>41370</v>
      </c>
      <c r="B6785" s="19" t="s">
        <v>15</v>
      </c>
      <c r="C6785" s="19" t="s">
        <v>34</v>
      </c>
      <c r="D6785" s="19" t="s">
        <v>71</v>
      </c>
      <c r="E6785" s="19" t="s">
        <v>247</v>
      </c>
      <c r="F6785" s="19" t="s">
        <v>20</v>
      </c>
      <c r="G6785" s="19" t="s">
        <v>20</v>
      </c>
      <c r="H6785" s="19" t="s">
        <v>20</v>
      </c>
      <c r="I6785" s="20">
        <v>2000</v>
      </c>
      <c r="J6785" s="19" t="s">
        <v>21</v>
      </c>
      <c r="K67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7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6785" s="15">
        <f>IF(Table1[[#This Row],[BusinessInfo_WomanOwned]]="True",1,0)</f>
        <v>0</v>
      </c>
      <c r="N6785" s="15">
        <f>IF(Table1[[#This Row],[BusinessInfo_MinorityOwned]]="True",1,0)</f>
        <v>0</v>
      </c>
      <c r="O6785" s="15">
        <f>IF(Table1[[#This Row],[BusinessInfo_VeteranOwned]]="True",1,0)</f>
        <v>0</v>
      </c>
    </row>
    <row r="6786" spans="1:15" x14ac:dyDescent="0.2">
      <c r="A6786" s="18">
        <v>41374</v>
      </c>
      <c r="B6786" s="19" t="s">
        <v>15</v>
      </c>
      <c r="C6786" s="19" t="s">
        <v>75</v>
      </c>
      <c r="D6786" s="19" t="s">
        <v>76</v>
      </c>
      <c r="E6786" s="19" t="s">
        <v>247</v>
      </c>
      <c r="F6786" s="19" t="s">
        <v>19</v>
      </c>
      <c r="G6786" s="19" t="s">
        <v>19</v>
      </c>
      <c r="H6786" s="19" t="s">
        <v>20</v>
      </c>
      <c r="I6786" s="20">
        <v>2000</v>
      </c>
      <c r="J6786" s="19" t="s">
        <v>21</v>
      </c>
      <c r="K67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67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6786" s="15">
        <f>IF(Table1[[#This Row],[BusinessInfo_WomanOwned]]="True",1,0)</f>
        <v>1</v>
      </c>
      <c r="N6786" s="15">
        <f>IF(Table1[[#This Row],[BusinessInfo_MinorityOwned]]="True",1,0)</f>
        <v>1</v>
      </c>
      <c r="O6786" s="15">
        <f>IF(Table1[[#This Row],[BusinessInfo_VeteranOwned]]="True",1,0)</f>
        <v>0</v>
      </c>
    </row>
    <row r="6787" spans="1:15" x14ac:dyDescent="0.2">
      <c r="A6787" s="18">
        <v>41386</v>
      </c>
      <c r="B6787" s="19" t="s">
        <v>15</v>
      </c>
      <c r="C6787" s="19" t="s">
        <v>22</v>
      </c>
      <c r="D6787" s="19" t="s">
        <v>26</v>
      </c>
      <c r="E6787" s="19" t="s">
        <v>27</v>
      </c>
      <c r="F6787" s="19" t="s">
        <v>19</v>
      </c>
      <c r="G6787" s="19" t="s">
        <v>20</v>
      </c>
      <c r="H6787" s="19" t="s">
        <v>20</v>
      </c>
      <c r="I6787" s="20">
        <v>2000</v>
      </c>
      <c r="J6787" s="19" t="s">
        <v>21</v>
      </c>
      <c r="K67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7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787" s="15">
        <f>IF(Table1[[#This Row],[BusinessInfo_WomanOwned]]="True",1,0)</f>
        <v>1</v>
      </c>
      <c r="N6787" s="15">
        <f>IF(Table1[[#This Row],[BusinessInfo_MinorityOwned]]="True",1,0)</f>
        <v>0</v>
      </c>
      <c r="O6787" s="15">
        <f>IF(Table1[[#This Row],[BusinessInfo_VeteranOwned]]="True",1,0)</f>
        <v>0</v>
      </c>
    </row>
    <row r="6788" spans="1:15" x14ac:dyDescent="0.2">
      <c r="A6788" s="18">
        <v>41398</v>
      </c>
      <c r="B6788" s="19" t="s">
        <v>15</v>
      </c>
      <c r="C6788" s="19" t="s">
        <v>16</v>
      </c>
      <c r="D6788" s="19" t="s">
        <v>17</v>
      </c>
      <c r="E6788" s="19" t="s">
        <v>18</v>
      </c>
      <c r="F6788" s="19" t="s">
        <v>20</v>
      </c>
      <c r="G6788" s="19" t="s">
        <v>19</v>
      </c>
      <c r="H6788" s="19" t="s">
        <v>20</v>
      </c>
      <c r="I6788" s="20">
        <v>2000</v>
      </c>
      <c r="J6788" s="19" t="s">
        <v>21</v>
      </c>
      <c r="K67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7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6788" s="15">
        <f>IF(Table1[[#This Row],[BusinessInfo_WomanOwned]]="True",1,0)</f>
        <v>0</v>
      </c>
      <c r="N6788" s="15">
        <f>IF(Table1[[#This Row],[BusinessInfo_MinorityOwned]]="True",1,0)</f>
        <v>1</v>
      </c>
      <c r="O6788" s="15">
        <f>IF(Table1[[#This Row],[BusinessInfo_VeteranOwned]]="True",1,0)</f>
        <v>0</v>
      </c>
    </row>
    <row r="6789" spans="1:15" x14ac:dyDescent="0.2">
      <c r="A6789" s="18">
        <v>41399</v>
      </c>
      <c r="B6789" s="19" t="s">
        <v>15</v>
      </c>
      <c r="C6789" s="19" t="s">
        <v>34</v>
      </c>
      <c r="D6789" s="19" t="s">
        <v>50</v>
      </c>
      <c r="E6789" s="19" t="s">
        <v>27</v>
      </c>
      <c r="F6789" s="19" t="s">
        <v>20</v>
      </c>
      <c r="G6789" s="19" t="s">
        <v>20</v>
      </c>
      <c r="H6789" s="19" t="s">
        <v>20</v>
      </c>
      <c r="I6789" s="20">
        <v>2000</v>
      </c>
      <c r="J6789" s="19" t="s">
        <v>21</v>
      </c>
      <c r="K67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7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6789" s="15">
        <f>IF(Table1[[#This Row],[BusinessInfo_WomanOwned]]="True",1,0)</f>
        <v>0</v>
      </c>
      <c r="N6789" s="15">
        <f>IF(Table1[[#This Row],[BusinessInfo_MinorityOwned]]="True",1,0)</f>
        <v>0</v>
      </c>
      <c r="O6789" s="15">
        <f>IF(Table1[[#This Row],[BusinessInfo_VeteranOwned]]="True",1,0)</f>
        <v>0</v>
      </c>
    </row>
    <row r="6790" spans="1:15" x14ac:dyDescent="0.2">
      <c r="A6790" s="18">
        <v>41401</v>
      </c>
      <c r="B6790" s="19" t="s">
        <v>15</v>
      </c>
      <c r="C6790" s="19" t="s">
        <v>34</v>
      </c>
      <c r="D6790" s="19" t="s">
        <v>50</v>
      </c>
      <c r="E6790" s="19" t="s">
        <v>77</v>
      </c>
      <c r="F6790" s="19" t="s">
        <v>19</v>
      </c>
      <c r="G6790" s="19" t="s">
        <v>20</v>
      </c>
      <c r="H6790" s="19" t="s">
        <v>20</v>
      </c>
      <c r="I6790" s="20">
        <v>2000</v>
      </c>
      <c r="J6790" s="19" t="s">
        <v>21</v>
      </c>
      <c r="K67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7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6790" s="15">
        <f>IF(Table1[[#This Row],[BusinessInfo_WomanOwned]]="True",1,0)</f>
        <v>1</v>
      </c>
      <c r="N6790" s="15">
        <f>IF(Table1[[#This Row],[BusinessInfo_MinorityOwned]]="True",1,0)</f>
        <v>0</v>
      </c>
      <c r="O6790" s="15">
        <f>IF(Table1[[#This Row],[BusinessInfo_VeteranOwned]]="True",1,0)</f>
        <v>0</v>
      </c>
    </row>
    <row r="6791" spans="1:15" x14ac:dyDescent="0.2">
      <c r="A6791" s="18">
        <v>41402</v>
      </c>
      <c r="B6791" s="19" t="s">
        <v>15</v>
      </c>
      <c r="C6791" s="19" t="s">
        <v>112</v>
      </c>
      <c r="D6791" s="19" t="s">
        <v>45</v>
      </c>
      <c r="E6791" s="19" t="s">
        <v>51</v>
      </c>
      <c r="F6791" s="19" t="s">
        <v>20</v>
      </c>
      <c r="G6791" s="19" t="s">
        <v>20</v>
      </c>
      <c r="H6791" s="19" t="s">
        <v>20</v>
      </c>
      <c r="I6791" s="20">
        <v>2000</v>
      </c>
      <c r="J6791" s="19" t="s">
        <v>21</v>
      </c>
      <c r="K67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7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6791" s="15">
        <f>IF(Table1[[#This Row],[BusinessInfo_WomanOwned]]="True",1,0)</f>
        <v>0</v>
      </c>
      <c r="N6791" s="15">
        <f>IF(Table1[[#This Row],[BusinessInfo_MinorityOwned]]="True",1,0)</f>
        <v>0</v>
      </c>
      <c r="O6791" s="15">
        <f>IF(Table1[[#This Row],[BusinessInfo_VeteranOwned]]="True",1,0)</f>
        <v>0</v>
      </c>
    </row>
    <row r="6792" spans="1:15" x14ac:dyDescent="0.2">
      <c r="A6792" s="18">
        <v>41410</v>
      </c>
      <c r="B6792" s="19" t="s">
        <v>15</v>
      </c>
      <c r="C6792" s="19" t="s">
        <v>34</v>
      </c>
      <c r="D6792" s="19" t="s">
        <v>35</v>
      </c>
      <c r="E6792" s="19" t="s">
        <v>247</v>
      </c>
      <c r="F6792" s="19" t="s">
        <v>19</v>
      </c>
      <c r="G6792" s="19" t="s">
        <v>20</v>
      </c>
      <c r="H6792" s="19" t="s">
        <v>20</v>
      </c>
      <c r="I6792" s="20">
        <v>2000</v>
      </c>
      <c r="J6792" s="19" t="s">
        <v>21</v>
      </c>
      <c r="K67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7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792" s="15">
        <f>IF(Table1[[#This Row],[BusinessInfo_WomanOwned]]="True",1,0)</f>
        <v>1</v>
      </c>
      <c r="N6792" s="15">
        <f>IF(Table1[[#This Row],[BusinessInfo_MinorityOwned]]="True",1,0)</f>
        <v>0</v>
      </c>
      <c r="O6792" s="15">
        <f>IF(Table1[[#This Row],[BusinessInfo_VeteranOwned]]="True",1,0)</f>
        <v>0</v>
      </c>
    </row>
    <row r="6793" spans="1:15" x14ac:dyDescent="0.2">
      <c r="A6793" s="18">
        <v>41418</v>
      </c>
      <c r="B6793" s="19" t="s">
        <v>15</v>
      </c>
      <c r="C6793" s="19" t="s">
        <v>16</v>
      </c>
      <c r="D6793" s="19" t="s">
        <v>46</v>
      </c>
      <c r="E6793" s="19" t="s">
        <v>247</v>
      </c>
      <c r="F6793" s="19" t="s">
        <v>20</v>
      </c>
      <c r="G6793" s="19" t="s">
        <v>19</v>
      </c>
      <c r="H6793" s="19" t="s">
        <v>20</v>
      </c>
      <c r="I6793" s="20">
        <v>2000</v>
      </c>
      <c r="J6793" s="19" t="s">
        <v>21</v>
      </c>
      <c r="K67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7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793" s="15">
        <f>IF(Table1[[#This Row],[BusinessInfo_WomanOwned]]="True",1,0)</f>
        <v>0</v>
      </c>
      <c r="N6793" s="15">
        <f>IF(Table1[[#This Row],[BusinessInfo_MinorityOwned]]="True",1,0)</f>
        <v>1</v>
      </c>
      <c r="O6793" s="15">
        <f>IF(Table1[[#This Row],[BusinessInfo_VeteranOwned]]="True",1,0)</f>
        <v>0</v>
      </c>
    </row>
    <row r="6794" spans="1:15" x14ac:dyDescent="0.2">
      <c r="A6794" s="18">
        <v>41426</v>
      </c>
      <c r="B6794" s="19" t="s">
        <v>15</v>
      </c>
      <c r="C6794" s="19" t="s">
        <v>34</v>
      </c>
      <c r="D6794" s="19" t="s">
        <v>35</v>
      </c>
      <c r="E6794" s="19" t="s">
        <v>18</v>
      </c>
      <c r="F6794" s="19" t="s">
        <v>20</v>
      </c>
      <c r="G6794" s="19" t="s">
        <v>19</v>
      </c>
      <c r="H6794" s="19" t="s">
        <v>20</v>
      </c>
      <c r="I6794" s="20">
        <v>2000</v>
      </c>
      <c r="J6794" s="19" t="s">
        <v>21</v>
      </c>
      <c r="K67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7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794" s="15">
        <f>IF(Table1[[#This Row],[BusinessInfo_WomanOwned]]="True",1,0)</f>
        <v>0</v>
      </c>
      <c r="N6794" s="15">
        <f>IF(Table1[[#This Row],[BusinessInfo_MinorityOwned]]="True",1,0)</f>
        <v>1</v>
      </c>
      <c r="O6794" s="15">
        <f>IF(Table1[[#This Row],[BusinessInfo_VeteranOwned]]="True",1,0)</f>
        <v>0</v>
      </c>
    </row>
    <row r="6795" spans="1:15" x14ac:dyDescent="0.2">
      <c r="A6795" s="18">
        <v>41441</v>
      </c>
      <c r="B6795" s="19" t="s">
        <v>15</v>
      </c>
      <c r="C6795" s="19" t="s">
        <v>80</v>
      </c>
      <c r="D6795" s="19" t="s">
        <v>49</v>
      </c>
      <c r="E6795" s="19" t="s">
        <v>27</v>
      </c>
      <c r="F6795" s="19" t="s">
        <v>19</v>
      </c>
      <c r="G6795" s="19" t="s">
        <v>20</v>
      </c>
      <c r="H6795" s="19" t="s">
        <v>20</v>
      </c>
      <c r="I6795" s="20">
        <v>10000</v>
      </c>
      <c r="J6795" s="19" t="s">
        <v>36</v>
      </c>
      <c r="K67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7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795" s="15">
        <f>IF(Table1[[#This Row],[BusinessInfo_WomanOwned]]="True",1,0)</f>
        <v>1</v>
      </c>
      <c r="N6795" s="15">
        <f>IF(Table1[[#This Row],[BusinessInfo_MinorityOwned]]="True",1,0)</f>
        <v>0</v>
      </c>
      <c r="O6795" s="15">
        <f>IF(Table1[[#This Row],[BusinessInfo_VeteranOwned]]="True",1,0)</f>
        <v>0</v>
      </c>
    </row>
    <row r="6796" spans="1:15" x14ac:dyDescent="0.2">
      <c r="A6796" s="18">
        <v>41443</v>
      </c>
      <c r="B6796" s="19" t="s">
        <v>15</v>
      </c>
      <c r="C6796" s="19" t="s">
        <v>34</v>
      </c>
      <c r="D6796" s="19" t="s">
        <v>35</v>
      </c>
      <c r="E6796" s="19" t="s">
        <v>58</v>
      </c>
      <c r="F6796" s="19" t="s">
        <v>20</v>
      </c>
      <c r="G6796" s="19" t="s">
        <v>19</v>
      </c>
      <c r="H6796" s="19" t="s">
        <v>19</v>
      </c>
      <c r="I6796" s="20">
        <v>5000</v>
      </c>
      <c r="J6796" s="19" t="s">
        <v>25</v>
      </c>
      <c r="K67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7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796" s="15">
        <f>IF(Table1[[#This Row],[BusinessInfo_WomanOwned]]="True",1,0)</f>
        <v>0</v>
      </c>
      <c r="N6796" s="15">
        <f>IF(Table1[[#This Row],[BusinessInfo_MinorityOwned]]="True",1,0)</f>
        <v>1</v>
      </c>
      <c r="O6796" s="15">
        <f>IF(Table1[[#This Row],[BusinessInfo_VeteranOwned]]="True",1,0)</f>
        <v>1</v>
      </c>
    </row>
    <row r="6797" spans="1:15" x14ac:dyDescent="0.2">
      <c r="A6797" s="18">
        <v>41444</v>
      </c>
      <c r="B6797" s="19" t="s">
        <v>15</v>
      </c>
      <c r="C6797" s="19" t="s">
        <v>34</v>
      </c>
      <c r="D6797" s="19" t="s">
        <v>81</v>
      </c>
      <c r="E6797" s="19" t="s">
        <v>56</v>
      </c>
      <c r="F6797" s="19" t="s">
        <v>20</v>
      </c>
      <c r="G6797" s="19" t="s">
        <v>20</v>
      </c>
      <c r="H6797" s="19" t="s">
        <v>20</v>
      </c>
      <c r="I6797" s="20">
        <v>2000</v>
      </c>
      <c r="J6797" s="19" t="s">
        <v>21</v>
      </c>
      <c r="K67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7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6797" s="15">
        <f>IF(Table1[[#This Row],[BusinessInfo_WomanOwned]]="True",1,0)</f>
        <v>0</v>
      </c>
      <c r="N6797" s="15">
        <f>IF(Table1[[#This Row],[BusinessInfo_MinorityOwned]]="True",1,0)</f>
        <v>0</v>
      </c>
      <c r="O6797" s="15">
        <f>IF(Table1[[#This Row],[BusinessInfo_VeteranOwned]]="True",1,0)</f>
        <v>0</v>
      </c>
    </row>
    <row r="6798" spans="1:15" x14ac:dyDescent="0.2">
      <c r="A6798" s="18">
        <v>41447</v>
      </c>
      <c r="B6798" s="19" t="s">
        <v>15</v>
      </c>
      <c r="C6798" s="19" t="s">
        <v>59</v>
      </c>
      <c r="D6798" s="19" t="s">
        <v>33</v>
      </c>
      <c r="E6798" s="19" t="s">
        <v>56</v>
      </c>
      <c r="F6798" s="19" t="s">
        <v>20</v>
      </c>
      <c r="G6798" s="19" t="s">
        <v>19</v>
      </c>
      <c r="H6798" s="19" t="s">
        <v>20</v>
      </c>
      <c r="I6798" s="20">
        <v>2000</v>
      </c>
      <c r="J6798" s="19" t="s">
        <v>21</v>
      </c>
      <c r="K67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7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798" s="15">
        <f>IF(Table1[[#This Row],[BusinessInfo_WomanOwned]]="True",1,0)</f>
        <v>0</v>
      </c>
      <c r="N6798" s="15">
        <f>IF(Table1[[#This Row],[BusinessInfo_MinorityOwned]]="True",1,0)</f>
        <v>1</v>
      </c>
      <c r="O6798" s="15">
        <f>IF(Table1[[#This Row],[BusinessInfo_VeteranOwned]]="True",1,0)</f>
        <v>0</v>
      </c>
    </row>
    <row r="6799" spans="1:15" x14ac:dyDescent="0.2">
      <c r="A6799" s="18">
        <v>41451</v>
      </c>
      <c r="B6799" s="19" t="s">
        <v>15</v>
      </c>
      <c r="C6799" s="19" t="s">
        <v>28</v>
      </c>
      <c r="D6799" s="19" t="s">
        <v>29</v>
      </c>
      <c r="E6799" s="19" t="s">
        <v>247</v>
      </c>
      <c r="F6799" s="19" t="s">
        <v>20</v>
      </c>
      <c r="G6799" s="19" t="s">
        <v>20</v>
      </c>
      <c r="H6799" s="19" t="s">
        <v>20</v>
      </c>
      <c r="I6799" s="20">
        <v>2000</v>
      </c>
      <c r="J6799" s="19" t="s">
        <v>21</v>
      </c>
      <c r="K67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67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6799" s="15">
        <f>IF(Table1[[#This Row],[BusinessInfo_WomanOwned]]="True",1,0)</f>
        <v>0</v>
      </c>
      <c r="N6799" s="15">
        <f>IF(Table1[[#This Row],[BusinessInfo_MinorityOwned]]="True",1,0)</f>
        <v>0</v>
      </c>
      <c r="O6799" s="15">
        <f>IF(Table1[[#This Row],[BusinessInfo_VeteranOwned]]="True",1,0)</f>
        <v>0</v>
      </c>
    </row>
    <row r="6800" spans="1:15" x14ac:dyDescent="0.2">
      <c r="A6800" s="18">
        <v>41459</v>
      </c>
      <c r="B6800" s="19" t="s">
        <v>15</v>
      </c>
      <c r="C6800" s="19" t="s">
        <v>34</v>
      </c>
      <c r="D6800" s="19" t="s">
        <v>50</v>
      </c>
      <c r="E6800" s="19" t="s">
        <v>247</v>
      </c>
      <c r="F6800" s="19" t="s">
        <v>19</v>
      </c>
      <c r="G6800" s="19" t="s">
        <v>20</v>
      </c>
      <c r="H6800" s="19" t="s">
        <v>20</v>
      </c>
      <c r="I6800" s="20">
        <v>2000</v>
      </c>
      <c r="J6800" s="19" t="s">
        <v>21</v>
      </c>
      <c r="K68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8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6800" s="15">
        <f>IF(Table1[[#This Row],[BusinessInfo_WomanOwned]]="True",1,0)</f>
        <v>1</v>
      </c>
      <c r="N6800" s="15">
        <f>IF(Table1[[#This Row],[BusinessInfo_MinorityOwned]]="True",1,0)</f>
        <v>0</v>
      </c>
      <c r="O6800" s="15">
        <f>IF(Table1[[#This Row],[BusinessInfo_VeteranOwned]]="True",1,0)</f>
        <v>0</v>
      </c>
    </row>
    <row r="6801" spans="1:15" x14ac:dyDescent="0.2">
      <c r="A6801" s="18">
        <v>41465</v>
      </c>
      <c r="B6801" s="19" t="s">
        <v>15</v>
      </c>
      <c r="C6801" s="19" t="s">
        <v>34</v>
      </c>
      <c r="D6801" s="19" t="s">
        <v>49</v>
      </c>
      <c r="E6801" s="19" t="s">
        <v>247</v>
      </c>
      <c r="F6801" s="19" t="s">
        <v>20</v>
      </c>
      <c r="G6801" s="19" t="s">
        <v>19</v>
      </c>
      <c r="H6801" s="19" t="s">
        <v>20</v>
      </c>
      <c r="I6801" s="20">
        <v>2000</v>
      </c>
      <c r="J6801" s="19" t="s">
        <v>21</v>
      </c>
      <c r="K68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8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801" s="15">
        <f>IF(Table1[[#This Row],[BusinessInfo_WomanOwned]]="True",1,0)</f>
        <v>0</v>
      </c>
      <c r="N6801" s="15">
        <f>IF(Table1[[#This Row],[BusinessInfo_MinorityOwned]]="True",1,0)</f>
        <v>1</v>
      </c>
      <c r="O6801" s="15">
        <f>IF(Table1[[#This Row],[BusinessInfo_VeteranOwned]]="True",1,0)</f>
        <v>0</v>
      </c>
    </row>
    <row r="6802" spans="1:15" x14ac:dyDescent="0.2">
      <c r="A6802" s="18">
        <v>41474</v>
      </c>
      <c r="B6802" s="19" t="s">
        <v>15</v>
      </c>
      <c r="C6802" s="19" t="s">
        <v>34</v>
      </c>
      <c r="D6802" s="19" t="s">
        <v>35</v>
      </c>
      <c r="E6802" s="19" t="s">
        <v>18</v>
      </c>
      <c r="F6802" s="19" t="s">
        <v>20</v>
      </c>
      <c r="G6802" s="19" t="s">
        <v>19</v>
      </c>
      <c r="H6802" s="19" t="s">
        <v>20</v>
      </c>
      <c r="I6802" s="20">
        <v>2000</v>
      </c>
      <c r="J6802" s="19" t="s">
        <v>21</v>
      </c>
      <c r="K68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8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802" s="15">
        <f>IF(Table1[[#This Row],[BusinessInfo_WomanOwned]]="True",1,0)</f>
        <v>0</v>
      </c>
      <c r="N6802" s="15">
        <f>IF(Table1[[#This Row],[BusinessInfo_MinorityOwned]]="True",1,0)</f>
        <v>1</v>
      </c>
      <c r="O6802" s="15">
        <f>IF(Table1[[#This Row],[BusinessInfo_VeteranOwned]]="True",1,0)</f>
        <v>0</v>
      </c>
    </row>
    <row r="6803" spans="1:15" x14ac:dyDescent="0.2">
      <c r="A6803" s="18">
        <v>41478</v>
      </c>
      <c r="B6803" s="19" t="s">
        <v>15</v>
      </c>
      <c r="C6803" s="19" t="s">
        <v>65</v>
      </c>
      <c r="D6803" s="19" t="s">
        <v>66</v>
      </c>
      <c r="E6803" s="19" t="s">
        <v>24</v>
      </c>
      <c r="F6803" s="19" t="s">
        <v>19</v>
      </c>
      <c r="G6803" s="19" t="s">
        <v>19</v>
      </c>
      <c r="H6803" s="19" t="s">
        <v>20</v>
      </c>
      <c r="I6803" s="20">
        <v>2000</v>
      </c>
      <c r="J6803" s="19" t="s">
        <v>21</v>
      </c>
      <c r="K68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8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803" s="15">
        <f>IF(Table1[[#This Row],[BusinessInfo_WomanOwned]]="True",1,0)</f>
        <v>1</v>
      </c>
      <c r="N6803" s="15">
        <f>IF(Table1[[#This Row],[BusinessInfo_MinorityOwned]]="True",1,0)</f>
        <v>1</v>
      </c>
      <c r="O6803" s="15">
        <f>IF(Table1[[#This Row],[BusinessInfo_VeteranOwned]]="True",1,0)</f>
        <v>0</v>
      </c>
    </row>
    <row r="6804" spans="1:15" x14ac:dyDescent="0.2">
      <c r="A6804" s="18">
        <v>41479</v>
      </c>
      <c r="B6804" s="19" t="s">
        <v>15</v>
      </c>
      <c r="C6804" s="19" t="s">
        <v>411</v>
      </c>
      <c r="D6804" s="19" t="s">
        <v>85</v>
      </c>
      <c r="E6804" s="19" t="s">
        <v>18</v>
      </c>
      <c r="F6804" s="19" t="s">
        <v>19</v>
      </c>
      <c r="G6804" s="19" t="s">
        <v>20</v>
      </c>
      <c r="H6804" s="19" t="s">
        <v>20</v>
      </c>
      <c r="I6804" s="20">
        <v>2000</v>
      </c>
      <c r="J6804" s="19" t="s">
        <v>21</v>
      </c>
      <c r="K68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8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6804" s="15">
        <f>IF(Table1[[#This Row],[BusinessInfo_WomanOwned]]="True",1,0)</f>
        <v>1</v>
      </c>
      <c r="N6804" s="15">
        <f>IF(Table1[[#This Row],[BusinessInfo_MinorityOwned]]="True",1,0)</f>
        <v>0</v>
      </c>
      <c r="O6804" s="15">
        <f>IF(Table1[[#This Row],[BusinessInfo_VeteranOwned]]="True",1,0)</f>
        <v>0</v>
      </c>
    </row>
    <row r="6805" spans="1:15" x14ac:dyDescent="0.2">
      <c r="A6805" s="18">
        <v>41484</v>
      </c>
      <c r="B6805" s="19" t="s">
        <v>15</v>
      </c>
      <c r="C6805" s="19" t="s">
        <v>78</v>
      </c>
      <c r="D6805" s="19" t="s">
        <v>79</v>
      </c>
      <c r="E6805" s="19" t="s">
        <v>43</v>
      </c>
      <c r="F6805" s="19" t="s">
        <v>20</v>
      </c>
      <c r="G6805" s="19" t="s">
        <v>20</v>
      </c>
      <c r="H6805" s="19" t="s">
        <v>20</v>
      </c>
      <c r="I6805" s="20">
        <v>2000</v>
      </c>
      <c r="J6805" s="19" t="s">
        <v>21</v>
      </c>
      <c r="K68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68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6805" s="15">
        <f>IF(Table1[[#This Row],[BusinessInfo_WomanOwned]]="True",1,0)</f>
        <v>0</v>
      </c>
      <c r="N6805" s="15">
        <f>IF(Table1[[#This Row],[BusinessInfo_MinorityOwned]]="True",1,0)</f>
        <v>0</v>
      </c>
      <c r="O6805" s="15">
        <f>IF(Table1[[#This Row],[BusinessInfo_VeteranOwned]]="True",1,0)</f>
        <v>0</v>
      </c>
    </row>
    <row r="6806" spans="1:15" x14ac:dyDescent="0.2">
      <c r="A6806" s="18">
        <v>41485</v>
      </c>
      <c r="B6806" s="19" t="s">
        <v>15</v>
      </c>
      <c r="C6806" s="19" t="s">
        <v>34</v>
      </c>
      <c r="D6806" s="19" t="s">
        <v>29</v>
      </c>
      <c r="E6806" s="19" t="s">
        <v>43</v>
      </c>
      <c r="F6806" s="19" t="s">
        <v>20</v>
      </c>
      <c r="G6806" s="19" t="s">
        <v>20</v>
      </c>
      <c r="H6806" s="19" t="s">
        <v>20</v>
      </c>
      <c r="I6806" s="20">
        <v>2000</v>
      </c>
      <c r="J6806" s="19" t="s">
        <v>21</v>
      </c>
      <c r="K68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68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6806" s="15">
        <f>IF(Table1[[#This Row],[BusinessInfo_WomanOwned]]="True",1,0)</f>
        <v>0</v>
      </c>
      <c r="N6806" s="15">
        <f>IF(Table1[[#This Row],[BusinessInfo_MinorityOwned]]="True",1,0)</f>
        <v>0</v>
      </c>
      <c r="O6806" s="15">
        <f>IF(Table1[[#This Row],[BusinessInfo_VeteranOwned]]="True",1,0)</f>
        <v>0</v>
      </c>
    </row>
    <row r="6807" spans="1:15" x14ac:dyDescent="0.2">
      <c r="A6807" s="18">
        <v>41493</v>
      </c>
      <c r="B6807" s="19" t="s">
        <v>15</v>
      </c>
      <c r="C6807" s="19" t="s">
        <v>22</v>
      </c>
      <c r="D6807" s="19" t="s">
        <v>23</v>
      </c>
      <c r="E6807" s="19" t="s">
        <v>51</v>
      </c>
      <c r="F6807" s="19" t="s">
        <v>19</v>
      </c>
      <c r="G6807" s="19" t="s">
        <v>20</v>
      </c>
      <c r="H6807" s="19" t="s">
        <v>20</v>
      </c>
      <c r="I6807" s="20">
        <v>2000</v>
      </c>
      <c r="J6807" s="19" t="s">
        <v>21</v>
      </c>
      <c r="K68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8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807" s="15">
        <f>IF(Table1[[#This Row],[BusinessInfo_WomanOwned]]="True",1,0)</f>
        <v>1</v>
      </c>
      <c r="N6807" s="15">
        <f>IF(Table1[[#This Row],[BusinessInfo_MinorityOwned]]="True",1,0)</f>
        <v>0</v>
      </c>
      <c r="O6807" s="15">
        <f>IF(Table1[[#This Row],[BusinessInfo_VeteranOwned]]="True",1,0)</f>
        <v>0</v>
      </c>
    </row>
    <row r="6808" spans="1:15" x14ac:dyDescent="0.2">
      <c r="A6808" s="18">
        <v>41494</v>
      </c>
      <c r="B6808" s="19" t="s">
        <v>15</v>
      </c>
      <c r="C6808" s="19" t="s">
        <v>34</v>
      </c>
      <c r="D6808" s="19" t="s">
        <v>50</v>
      </c>
      <c r="E6808" s="19" t="s">
        <v>18</v>
      </c>
      <c r="F6808" s="19" t="s">
        <v>19</v>
      </c>
      <c r="G6808" s="19" t="s">
        <v>19</v>
      </c>
      <c r="H6808" s="19" t="s">
        <v>20</v>
      </c>
      <c r="I6808" s="20">
        <v>2000</v>
      </c>
      <c r="J6808" s="19" t="s">
        <v>21</v>
      </c>
      <c r="K68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8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6808" s="15">
        <f>IF(Table1[[#This Row],[BusinessInfo_WomanOwned]]="True",1,0)</f>
        <v>1</v>
      </c>
      <c r="N6808" s="15">
        <f>IF(Table1[[#This Row],[BusinessInfo_MinorityOwned]]="True",1,0)</f>
        <v>1</v>
      </c>
      <c r="O6808" s="15">
        <f>IF(Table1[[#This Row],[BusinessInfo_VeteranOwned]]="True",1,0)</f>
        <v>0</v>
      </c>
    </row>
    <row r="6809" spans="1:15" x14ac:dyDescent="0.2">
      <c r="A6809" s="18">
        <v>41498</v>
      </c>
      <c r="B6809" s="19" t="s">
        <v>15</v>
      </c>
      <c r="C6809" s="19" t="s">
        <v>59</v>
      </c>
      <c r="D6809" s="19" t="s">
        <v>63</v>
      </c>
      <c r="E6809" s="19" t="s">
        <v>47</v>
      </c>
      <c r="F6809" s="19" t="s">
        <v>20</v>
      </c>
      <c r="G6809" s="19" t="s">
        <v>19</v>
      </c>
      <c r="H6809" s="19" t="s">
        <v>20</v>
      </c>
      <c r="I6809" s="20">
        <v>2000</v>
      </c>
      <c r="J6809" s="19" t="s">
        <v>21</v>
      </c>
      <c r="K68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8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6809" s="15">
        <f>IF(Table1[[#This Row],[BusinessInfo_WomanOwned]]="True",1,0)</f>
        <v>0</v>
      </c>
      <c r="N6809" s="15">
        <f>IF(Table1[[#This Row],[BusinessInfo_MinorityOwned]]="True",1,0)</f>
        <v>1</v>
      </c>
      <c r="O6809" s="15">
        <f>IF(Table1[[#This Row],[BusinessInfo_VeteranOwned]]="True",1,0)</f>
        <v>0</v>
      </c>
    </row>
    <row r="6810" spans="1:15" x14ac:dyDescent="0.2">
      <c r="A6810" s="18">
        <v>41500</v>
      </c>
      <c r="B6810" s="19" t="s">
        <v>15</v>
      </c>
      <c r="C6810" s="19" t="s">
        <v>28</v>
      </c>
      <c r="D6810" s="19" t="s">
        <v>29</v>
      </c>
      <c r="E6810" s="19" t="s">
        <v>247</v>
      </c>
      <c r="F6810" s="19" t="s">
        <v>20</v>
      </c>
      <c r="G6810" s="19" t="s">
        <v>20</v>
      </c>
      <c r="H6810" s="19" t="s">
        <v>20</v>
      </c>
      <c r="I6810" s="20">
        <v>2000</v>
      </c>
      <c r="J6810" s="19" t="s">
        <v>21</v>
      </c>
      <c r="K68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68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6810" s="15">
        <f>IF(Table1[[#This Row],[BusinessInfo_WomanOwned]]="True",1,0)</f>
        <v>0</v>
      </c>
      <c r="N6810" s="15">
        <f>IF(Table1[[#This Row],[BusinessInfo_MinorityOwned]]="True",1,0)</f>
        <v>0</v>
      </c>
      <c r="O6810" s="15">
        <f>IF(Table1[[#This Row],[BusinessInfo_VeteranOwned]]="True",1,0)</f>
        <v>0</v>
      </c>
    </row>
    <row r="6811" spans="1:15" x14ac:dyDescent="0.2">
      <c r="A6811" s="18">
        <v>41503</v>
      </c>
      <c r="B6811" s="19" t="s">
        <v>15</v>
      </c>
      <c r="C6811" s="19" t="s">
        <v>34</v>
      </c>
      <c r="D6811" s="19" t="s">
        <v>50</v>
      </c>
      <c r="E6811" s="19" t="s">
        <v>27</v>
      </c>
      <c r="F6811" s="19" t="s">
        <v>20</v>
      </c>
      <c r="G6811" s="19" t="s">
        <v>19</v>
      </c>
      <c r="H6811" s="19" t="s">
        <v>20</v>
      </c>
      <c r="I6811" s="20">
        <v>2000</v>
      </c>
      <c r="J6811" s="19" t="s">
        <v>21</v>
      </c>
      <c r="K68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8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6811" s="15">
        <f>IF(Table1[[#This Row],[BusinessInfo_WomanOwned]]="True",1,0)</f>
        <v>0</v>
      </c>
      <c r="N6811" s="15">
        <f>IF(Table1[[#This Row],[BusinessInfo_MinorityOwned]]="True",1,0)</f>
        <v>1</v>
      </c>
      <c r="O6811" s="15">
        <f>IF(Table1[[#This Row],[BusinessInfo_VeteranOwned]]="True",1,0)</f>
        <v>0</v>
      </c>
    </row>
    <row r="6812" spans="1:15" x14ac:dyDescent="0.2">
      <c r="A6812" s="18">
        <v>41507</v>
      </c>
      <c r="B6812" s="19" t="s">
        <v>15</v>
      </c>
      <c r="C6812" s="19" t="s">
        <v>59</v>
      </c>
      <c r="D6812" s="19" t="s">
        <v>33</v>
      </c>
      <c r="E6812" s="19" t="s">
        <v>47</v>
      </c>
      <c r="F6812" s="19" t="s">
        <v>20</v>
      </c>
      <c r="G6812" s="19" t="s">
        <v>20</v>
      </c>
      <c r="H6812" s="19" t="s">
        <v>20</v>
      </c>
      <c r="I6812" s="20">
        <v>2000</v>
      </c>
      <c r="J6812" s="19" t="s">
        <v>21</v>
      </c>
      <c r="K68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8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812" s="15">
        <f>IF(Table1[[#This Row],[BusinessInfo_WomanOwned]]="True",1,0)</f>
        <v>0</v>
      </c>
      <c r="N6812" s="15">
        <f>IF(Table1[[#This Row],[BusinessInfo_MinorityOwned]]="True",1,0)</f>
        <v>0</v>
      </c>
      <c r="O6812" s="15">
        <f>IF(Table1[[#This Row],[BusinessInfo_VeteranOwned]]="True",1,0)</f>
        <v>0</v>
      </c>
    </row>
    <row r="6813" spans="1:15" x14ac:dyDescent="0.2">
      <c r="A6813" s="18">
        <v>41508</v>
      </c>
      <c r="B6813" s="19" t="s">
        <v>15</v>
      </c>
      <c r="C6813" s="19" t="s">
        <v>34</v>
      </c>
      <c r="D6813" s="19" t="s">
        <v>35</v>
      </c>
      <c r="E6813" s="19" t="s">
        <v>18</v>
      </c>
      <c r="F6813" s="19" t="s">
        <v>20</v>
      </c>
      <c r="G6813" s="19" t="s">
        <v>19</v>
      </c>
      <c r="H6813" s="19" t="s">
        <v>20</v>
      </c>
      <c r="I6813" s="20">
        <v>10000</v>
      </c>
      <c r="J6813" s="19" t="s">
        <v>36</v>
      </c>
      <c r="K68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8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813" s="15">
        <f>IF(Table1[[#This Row],[BusinessInfo_WomanOwned]]="True",1,0)</f>
        <v>0</v>
      </c>
      <c r="N6813" s="15">
        <f>IF(Table1[[#This Row],[BusinessInfo_MinorityOwned]]="True",1,0)</f>
        <v>1</v>
      </c>
      <c r="O6813" s="15">
        <f>IF(Table1[[#This Row],[BusinessInfo_VeteranOwned]]="True",1,0)</f>
        <v>0</v>
      </c>
    </row>
    <row r="6814" spans="1:15" x14ac:dyDescent="0.2">
      <c r="A6814" s="18">
        <v>41519</v>
      </c>
      <c r="B6814" s="19" t="s">
        <v>15</v>
      </c>
      <c r="C6814" s="19" t="s">
        <v>34</v>
      </c>
      <c r="D6814" s="19" t="s">
        <v>49</v>
      </c>
      <c r="E6814" s="19" t="s">
        <v>58</v>
      </c>
      <c r="F6814" s="19" t="s">
        <v>19</v>
      </c>
      <c r="G6814" s="19" t="s">
        <v>19</v>
      </c>
      <c r="H6814" s="19" t="s">
        <v>20</v>
      </c>
      <c r="I6814" s="20">
        <v>2000</v>
      </c>
      <c r="J6814" s="19" t="s">
        <v>21</v>
      </c>
      <c r="K68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8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814" s="15">
        <f>IF(Table1[[#This Row],[BusinessInfo_WomanOwned]]="True",1,0)</f>
        <v>1</v>
      </c>
      <c r="N6814" s="15">
        <f>IF(Table1[[#This Row],[BusinessInfo_MinorityOwned]]="True",1,0)</f>
        <v>1</v>
      </c>
      <c r="O6814" s="15">
        <f>IF(Table1[[#This Row],[BusinessInfo_VeteranOwned]]="True",1,0)</f>
        <v>0</v>
      </c>
    </row>
    <row r="6815" spans="1:15" x14ac:dyDescent="0.2">
      <c r="A6815" s="18">
        <v>41521</v>
      </c>
      <c r="B6815" s="19" t="s">
        <v>15</v>
      </c>
      <c r="C6815" s="19" t="s">
        <v>67</v>
      </c>
      <c r="D6815" s="19" t="s">
        <v>600</v>
      </c>
      <c r="E6815" s="19" t="s">
        <v>58</v>
      </c>
      <c r="F6815" s="19" t="s">
        <v>19</v>
      </c>
      <c r="G6815" s="19" t="s">
        <v>19</v>
      </c>
      <c r="H6815" s="19" t="s">
        <v>20</v>
      </c>
      <c r="I6815" s="20">
        <v>2000</v>
      </c>
      <c r="J6815" s="19" t="s">
        <v>21</v>
      </c>
      <c r="K68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6815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6815" s="15">
        <f>IF(Table1[[#This Row],[BusinessInfo_WomanOwned]]="True",1,0)</f>
        <v>1</v>
      </c>
      <c r="N6815" s="15">
        <f>IF(Table1[[#This Row],[BusinessInfo_MinorityOwned]]="True",1,0)</f>
        <v>1</v>
      </c>
      <c r="O6815" s="15">
        <f>IF(Table1[[#This Row],[BusinessInfo_VeteranOwned]]="True",1,0)</f>
        <v>0</v>
      </c>
    </row>
    <row r="6816" spans="1:15" x14ac:dyDescent="0.2">
      <c r="A6816" s="18">
        <v>41540</v>
      </c>
      <c r="B6816" s="19" t="s">
        <v>15</v>
      </c>
      <c r="C6816" s="19" t="s">
        <v>67</v>
      </c>
      <c r="D6816" s="19" t="s">
        <v>85</v>
      </c>
      <c r="E6816" s="19" t="s">
        <v>58</v>
      </c>
      <c r="F6816" s="19" t="s">
        <v>19</v>
      </c>
      <c r="G6816" s="19" t="s">
        <v>20</v>
      </c>
      <c r="H6816" s="19" t="s">
        <v>20</v>
      </c>
      <c r="I6816" s="20">
        <v>2000</v>
      </c>
      <c r="J6816" s="19" t="s">
        <v>21</v>
      </c>
      <c r="K68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8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6816" s="15">
        <f>IF(Table1[[#This Row],[BusinessInfo_WomanOwned]]="True",1,0)</f>
        <v>1</v>
      </c>
      <c r="N6816" s="15">
        <f>IF(Table1[[#This Row],[BusinessInfo_MinorityOwned]]="True",1,0)</f>
        <v>0</v>
      </c>
      <c r="O6816" s="15">
        <f>IF(Table1[[#This Row],[BusinessInfo_VeteranOwned]]="True",1,0)</f>
        <v>0</v>
      </c>
    </row>
    <row r="6817" spans="1:15" x14ac:dyDescent="0.2">
      <c r="A6817" s="18">
        <v>41543</v>
      </c>
      <c r="B6817" s="19" t="s">
        <v>15</v>
      </c>
      <c r="C6817" s="19" t="s">
        <v>571</v>
      </c>
      <c r="D6817" s="19" t="s">
        <v>173</v>
      </c>
      <c r="E6817" s="19" t="s">
        <v>54</v>
      </c>
      <c r="F6817" s="19" t="s">
        <v>19</v>
      </c>
      <c r="G6817" s="19" t="s">
        <v>20</v>
      </c>
      <c r="H6817" s="19" t="s">
        <v>20</v>
      </c>
      <c r="I6817" s="20">
        <v>5000</v>
      </c>
      <c r="J6817" s="19" t="s">
        <v>25</v>
      </c>
      <c r="K68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Hamilton</v>
      </c>
      <c r="L68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33851</v>
      </c>
      <c r="M6817" s="15">
        <f>IF(Table1[[#This Row],[BusinessInfo_WomanOwned]]="True",1,0)</f>
        <v>1</v>
      </c>
      <c r="N6817" s="15">
        <f>IF(Table1[[#This Row],[BusinessInfo_MinorityOwned]]="True",1,0)</f>
        <v>0</v>
      </c>
      <c r="O6817" s="15">
        <f>IF(Table1[[#This Row],[BusinessInfo_VeteranOwned]]="True",1,0)</f>
        <v>0</v>
      </c>
    </row>
    <row r="6818" spans="1:15" x14ac:dyDescent="0.2">
      <c r="A6818" s="18">
        <v>41547</v>
      </c>
      <c r="B6818" s="19" t="s">
        <v>15</v>
      </c>
      <c r="C6818" s="19" t="s">
        <v>22</v>
      </c>
      <c r="D6818" s="19" t="s">
        <v>26</v>
      </c>
      <c r="E6818" s="19" t="s">
        <v>27</v>
      </c>
      <c r="F6818" s="19" t="s">
        <v>20</v>
      </c>
      <c r="G6818" s="19" t="s">
        <v>19</v>
      </c>
      <c r="H6818" s="19" t="s">
        <v>20</v>
      </c>
      <c r="I6818" s="20">
        <v>2000</v>
      </c>
      <c r="J6818" s="19" t="s">
        <v>21</v>
      </c>
      <c r="K68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8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818" s="15">
        <f>IF(Table1[[#This Row],[BusinessInfo_WomanOwned]]="True",1,0)</f>
        <v>0</v>
      </c>
      <c r="N6818" s="15">
        <f>IF(Table1[[#This Row],[BusinessInfo_MinorityOwned]]="True",1,0)</f>
        <v>1</v>
      </c>
      <c r="O6818" s="15">
        <f>IF(Table1[[#This Row],[BusinessInfo_VeteranOwned]]="True",1,0)</f>
        <v>0</v>
      </c>
    </row>
    <row r="6819" spans="1:15" x14ac:dyDescent="0.2">
      <c r="A6819" s="18">
        <v>41549</v>
      </c>
      <c r="B6819" s="19" t="s">
        <v>15</v>
      </c>
      <c r="C6819" s="19" t="s">
        <v>64</v>
      </c>
      <c r="D6819" s="19" t="s">
        <v>23</v>
      </c>
      <c r="E6819" s="19" t="s">
        <v>247</v>
      </c>
      <c r="F6819" s="19" t="s">
        <v>19</v>
      </c>
      <c r="G6819" s="19" t="s">
        <v>20</v>
      </c>
      <c r="H6819" s="19" t="s">
        <v>20</v>
      </c>
      <c r="I6819" s="20">
        <v>2000</v>
      </c>
      <c r="J6819" s="19" t="s">
        <v>21</v>
      </c>
      <c r="K68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8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819" s="15">
        <f>IF(Table1[[#This Row],[BusinessInfo_WomanOwned]]="True",1,0)</f>
        <v>1</v>
      </c>
      <c r="N6819" s="15">
        <f>IF(Table1[[#This Row],[BusinessInfo_MinorityOwned]]="True",1,0)</f>
        <v>0</v>
      </c>
      <c r="O6819" s="15">
        <f>IF(Table1[[#This Row],[BusinessInfo_VeteranOwned]]="True",1,0)</f>
        <v>0</v>
      </c>
    </row>
    <row r="6820" spans="1:15" x14ac:dyDescent="0.2">
      <c r="A6820" s="18">
        <v>41551</v>
      </c>
      <c r="B6820" s="19" t="s">
        <v>15</v>
      </c>
      <c r="C6820" s="19" t="s">
        <v>78</v>
      </c>
      <c r="D6820" s="19" t="s">
        <v>79</v>
      </c>
      <c r="E6820" s="19" t="s">
        <v>106</v>
      </c>
      <c r="F6820" s="19" t="s">
        <v>20</v>
      </c>
      <c r="G6820" s="19" t="s">
        <v>19</v>
      </c>
      <c r="H6820" s="19" t="s">
        <v>20</v>
      </c>
      <c r="I6820" s="20">
        <v>2000</v>
      </c>
      <c r="J6820" s="19" t="s">
        <v>21</v>
      </c>
      <c r="K68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68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6820" s="15">
        <f>IF(Table1[[#This Row],[BusinessInfo_WomanOwned]]="True",1,0)</f>
        <v>0</v>
      </c>
      <c r="N6820" s="15">
        <f>IF(Table1[[#This Row],[BusinessInfo_MinorityOwned]]="True",1,0)</f>
        <v>1</v>
      </c>
      <c r="O6820" s="15">
        <f>IF(Table1[[#This Row],[BusinessInfo_VeteranOwned]]="True",1,0)</f>
        <v>0</v>
      </c>
    </row>
    <row r="6821" spans="1:15" x14ac:dyDescent="0.2">
      <c r="A6821" s="18">
        <v>41568</v>
      </c>
      <c r="B6821" s="19" t="s">
        <v>15</v>
      </c>
      <c r="C6821" s="19" t="s">
        <v>129</v>
      </c>
      <c r="D6821" s="19" t="s">
        <v>53</v>
      </c>
      <c r="E6821" s="19" t="s">
        <v>247</v>
      </c>
      <c r="F6821" s="19" t="s">
        <v>20</v>
      </c>
      <c r="G6821" s="19" t="s">
        <v>20</v>
      </c>
      <c r="H6821" s="19" t="s">
        <v>20</v>
      </c>
      <c r="I6821" s="20">
        <v>5000</v>
      </c>
      <c r="J6821" s="19" t="s">
        <v>25</v>
      </c>
      <c r="K68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68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6821" s="15">
        <f>IF(Table1[[#This Row],[BusinessInfo_WomanOwned]]="True",1,0)</f>
        <v>0</v>
      </c>
      <c r="N6821" s="15">
        <f>IF(Table1[[#This Row],[BusinessInfo_MinorityOwned]]="True",1,0)</f>
        <v>0</v>
      </c>
      <c r="O6821" s="15">
        <f>IF(Table1[[#This Row],[BusinessInfo_VeteranOwned]]="True",1,0)</f>
        <v>0</v>
      </c>
    </row>
    <row r="6822" spans="1:15" x14ac:dyDescent="0.2">
      <c r="A6822" s="18">
        <v>41574</v>
      </c>
      <c r="B6822" s="19" t="s">
        <v>15</v>
      </c>
      <c r="C6822" s="19" t="s">
        <v>324</v>
      </c>
      <c r="D6822" s="19" t="s">
        <v>29</v>
      </c>
      <c r="E6822" s="19" t="s">
        <v>27</v>
      </c>
      <c r="F6822" s="19" t="s">
        <v>19</v>
      </c>
      <c r="G6822" s="19" t="s">
        <v>19</v>
      </c>
      <c r="H6822" s="19" t="s">
        <v>20</v>
      </c>
      <c r="I6822" s="20">
        <v>2000</v>
      </c>
      <c r="J6822" s="19" t="s">
        <v>21</v>
      </c>
      <c r="K68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68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6822" s="15">
        <f>IF(Table1[[#This Row],[BusinessInfo_WomanOwned]]="True",1,0)</f>
        <v>1</v>
      </c>
      <c r="N6822" s="15">
        <f>IF(Table1[[#This Row],[BusinessInfo_MinorityOwned]]="True",1,0)</f>
        <v>1</v>
      </c>
      <c r="O6822" s="15">
        <f>IF(Table1[[#This Row],[BusinessInfo_VeteranOwned]]="True",1,0)</f>
        <v>0</v>
      </c>
    </row>
    <row r="6823" spans="1:15" x14ac:dyDescent="0.2">
      <c r="A6823" s="18">
        <v>41576</v>
      </c>
      <c r="B6823" s="19" t="s">
        <v>15</v>
      </c>
      <c r="C6823" s="19" t="s">
        <v>80</v>
      </c>
      <c r="D6823" s="19" t="s">
        <v>33</v>
      </c>
      <c r="E6823" s="19" t="s">
        <v>27</v>
      </c>
      <c r="F6823" s="19" t="s">
        <v>20</v>
      </c>
      <c r="G6823" s="19" t="s">
        <v>20</v>
      </c>
      <c r="H6823" s="19" t="s">
        <v>20</v>
      </c>
      <c r="I6823" s="20">
        <v>2000</v>
      </c>
      <c r="J6823" s="19" t="s">
        <v>21</v>
      </c>
      <c r="K68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8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823" s="15">
        <f>IF(Table1[[#This Row],[BusinessInfo_WomanOwned]]="True",1,0)</f>
        <v>0</v>
      </c>
      <c r="N6823" s="15">
        <f>IF(Table1[[#This Row],[BusinessInfo_MinorityOwned]]="True",1,0)</f>
        <v>0</v>
      </c>
      <c r="O6823" s="15">
        <f>IF(Table1[[#This Row],[BusinessInfo_VeteranOwned]]="True",1,0)</f>
        <v>0</v>
      </c>
    </row>
    <row r="6824" spans="1:15" x14ac:dyDescent="0.2">
      <c r="A6824" s="18">
        <v>41582</v>
      </c>
      <c r="B6824" s="19" t="s">
        <v>15</v>
      </c>
      <c r="C6824" s="19" t="s">
        <v>22</v>
      </c>
      <c r="D6824" s="19" t="s">
        <v>26</v>
      </c>
      <c r="E6824" s="19" t="s">
        <v>247</v>
      </c>
      <c r="F6824" s="19" t="s">
        <v>19</v>
      </c>
      <c r="G6824" s="19" t="s">
        <v>20</v>
      </c>
      <c r="H6824" s="19" t="s">
        <v>20</v>
      </c>
      <c r="I6824" s="20">
        <v>5000</v>
      </c>
      <c r="J6824" s="19" t="s">
        <v>25</v>
      </c>
      <c r="K68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8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824" s="15">
        <f>IF(Table1[[#This Row],[BusinessInfo_WomanOwned]]="True",1,0)</f>
        <v>1</v>
      </c>
      <c r="N6824" s="15">
        <f>IF(Table1[[#This Row],[BusinessInfo_MinorityOwned]]="True",1,0)</f>
        <v>0</v>
      </c>
      <c r="O6824" s="15">
        <f>IF(Table1[[#This Row],[BusinessInfo_VeteranOwned]]="True",1,0)</f>
        <v>0</v>
      </c>
    </row>
    <row r="6825" spans="1:15" x14ac:dyDescent="0.2">
      <c r="A6825" s="18">
        <v>41154</v>
      </c>
      <c r="B6825" s="19" t="s">
        <v>15</v>
      </c>
      <c r="C6825" s="19" t="s">
        <v>22</v>
      </c>
      <c r="D6825" s="19" t="s">
        <v>23</v>
      </c>
      <c r="E6825" s="19" t="s">
        <v>83</v>
      </c>
      <c r="F6825" s="19" t="s">
        <v>20</v>
      </c>
      <c r="G6825" s="19" t="s">
        <v>20</v>
      </c>
      <c r="H6825" s="19" t="s">
        <v>20</v>
      </c>
      <c r="I6825" s="20">
        <v>10000</v>
      </c>
      <c r="J6825" s="19" t="s">
        <v>36</v>
      </c>
      <c r="K68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8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825" s="15">
        <f>IF(Table1[[#This Row],[BusinessInfo_WomanOwned]]="True",1,0)</f>
        <v>0</v>
      </c>
      <c r="N6825" s="15">
        <f>IF(Table1[[#This Row],[BusinessInfo_MinorityOwned]]="True",1,0)</f>
        <v>0</v>
      </c>
      <c r="O6825" s="15">
        <f>IF(Table1[[#This Row],[BusinessInfo_VeteranOwned]]="True",1,0)</f>
        <v>0</v>
      </c>
    </row>
    <row r="6826" spans="1:15" x14ac:dyDescent="0.2">
      <c r="A6826" s="18">
        <v>41156</v>
      </c>
      <c r="B6826" s="19" t="s">
        <v>15</v>
      </c>
      <c r="C6826" s="19" t="s">
        <v>34</v>
      </c>
      <c r="D6826" s="19" t="s">
        <v>49</v>
      </c>
      <c r="E6826" s="19" t="s">
        <v>83</v>
      </c>
      <c r="F6826" s="19" t="s">
        <v>20</v>
      </c>
      <c r="G6826" s="19" t="s">
        <v>20</v>
      </c>
      <c r="H6826" s="19" t="s">
        <v>20</v>
      </c>
      <c r="I6826" s="20">
        <v>2000</v>
      </c>
      <c r="J6826" s="19" t="s">
        <v>21</v>
      </c>
      <c r="K68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8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826" s="15">
        <f>IF(Table1[[#This Row],[BusinessInfo_WomanOwned]]="True",1,0)</f>
        <v>0</v>
      </c>
      <c r="N6826" s="15">
        <f>IF(Table1[[#This Row],[BusinessInfo_MinorityOwned]]="True",1,0)</f>
        <v>0</v>
      </c>
      <c r="O6826" s="15">
        <f>IF(Table1[[#This Row],[BusinessInfo_VeteranOwned]]="True",1,0)</f>
        <v>0</v>
      </c>
    </row>
    <row r="6827" spans="1:15" x14ac:dyDescent="0.2">
      <c r="A6827" s="18">
        <v>41157</v>
      </c>
      <c r="B6827" s="19" t="s">
        <v>15</v>
      </c>
      <c r="C6827" s="19" t="s">
        <v>22</v>
      </c>
      <c r="D6827" s="19" t="s">
        <v>23</v>
      </c>
      <c r="E6827" s="19" t="s">
        <v>38</v>
      </c>
      <c r="F6827" s="19" t="s">
        <v>20</v>
      </c>
      <c r="G6827" s="19" t="s">
        <v>20</v>
      </c>
      <c r="H6827" s="19" t="s">
        <v>20</v>
      </c>
      <c r="I6827" s="20">
        <v>2000</v>
      </c>
      <c r="J6827" s="19" t="s">
        <v>21</v>
      </c>
      <c r="K68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8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827" s="15">
        <f>IF(Table1[[#This Row],[BusinessInfo_WomanOwned]]="True",1,0)</f>
        <v>0</v>
      </c>
      <c r="N6827" s="15">
        <f>IF(Table1[[#This Row],[BusinessInfo_MinorityOwned]]="True",1,0)</f>
        <v>0</v>
      </c>
      <c r="O6827" s="15">
        <f>IF(Table1[[#This Row],[BusinessInfo_VeteranOwned]]="True",1,0)</f>
        <v>0</v>
      </c>
    </row>
    <row r="6828" spans="1:15" x14ac:dyDescent="0.2">
      <c r="A6828" s="18">
        <v>41160</v>
      </c>
      <c r="B6828" s="19" t="s">
        <v>15</v>
      </c>
      <c r="C6828" s="19" t="s">
        <v>67</v>
      </c>
      <c r="D6828" s="19" t="s">
        <v>68</v>
      </c>
      <c r="E6828" s="19" t="s">
        <v>247</v>
      </c>
      <c r="F6828" s="19" t="s">
        <v>20</v>
      </c>
      <c r="G6828" s="19" t="s">
        <v>20</v>
      </c>
      <c r="H6828" s="19" t="s">
        <v>20</v>
      </c>
      <c r="I6828" s="20">
        <v>5000</v>
      </c>
      <c r="J6828" s="19" t="s">
        <v>25</v>
      </c>
      <c r="K68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8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6828" s="15">
        <f>IF(Table1[[#This Row],[BusinessInfo_WomanOwned]]="True",1,0)</f>
        <v>0</v>
      </c>
      <c r="N6828" s="15">
        <f>IF(Table1[[#This Row],[BusinessInfo_MinorityOwned]]="True",1,0)</f>
        <v>0</v>
      </c>
      <c r="O6828" s="15">
        <f>IF(Table1[[#This Row],[BusinessInfo_VeteranOwned]]="True",1,0)</f>
        <v>0</v>
      </c>
    </row>
    <row r="6829" spans="1:15" x14ac:dyDescent="0.2">
      <c r="A6829" s="18">
        <v>41162</v>
      </c>
      <c r="B6829" s="19" t="s">
        <v>15</v>
      </c>
      <c r="C6829" s="19" t="s">
        <v>34</v>
      </c>
      <c r="D6829" s="19" t="s">
        <v>81</v>
      </c>
      <c r="E6829" s="19" t="s">
        <v>83</v>
      </c>
      <c r="F6829" s="19" t="s">
        <v>20</v>
      </c>
      <c r="G6829" s="19" t="s">
        <v>20</v>
      </c>
      <c r="H6829" s="19" t="s">
        <v>19</v>
      </c>
      <c r="I6829" s="20">
        <v>2000</v>
      </c>
      <c r="J6829" s="19" t="s">
        <v>21</v>
      </c>
      <c r="K68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8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6829" s="15">
        <f>IF(Table1[[#This Row],[BusinessInfo_WomanOwned]]="True",1,0)</f>
        <v>0</v>
      </c>
      <c r="N6829" s="15">
        <f>IF(Table1[[#This Row],[BusinessInfo_MinorityOwned]]="True",1,0)</f>
        <v>0</v>
      </c>
      <c r="O6829" s="15">
        <f>IF(Table1[[#This Row],[BusinessInfo_VeteranOwned]]="True",1,0)</f>
        <v>1</v>
      </c>
    </row>
    <row r="6830" spans="1:15" x14ac:dyDescent="0.2">
      <c r="A6830" s="18">
        <v>41172</v>
      </c>
      <c r="B6830" s="19" t="s">
        <v>15</v>
      </c>
      <c r="C6830" s="19" t="s">
        <v>82</v>
      </c>
      <c r="D6830" s="19" t="s">
        <v>55</v>
      </c>
      <c r="E6830" s="19" t="s">
        <v>247</v>
      </c>
      <c r="F6830" s="19" t="s">
        <v>19</v>
      </c>
      <c r="G6830" s="19" t="s">
        <v>20</v>
      </c>
      <c r="H6830" s="19" t="s">
        <v>20</v>
      </c>
      <c r="I6830" s="20">
        <v>2000</v>
      </c>
      <c r="J6830" s="19" t="s">
        <v>21</v>
      </c>
      <c r="K68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8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830" s="15">
        <f>IF(Table1[[#This Row],[BusinessInfo_WomanOwned]]="True",1,0)</f>
        <v>1</v>
      </c>
      <c r="N6830" s="15">
        <f>IF(Table1[[#This Row],[BusinessInfo_MinorityOwned]]="True",1,0)</f>
        <v>0</v>
      </c>
      <c r="O6830" s="15">
        <f>IF(Table1[[#This Row],[BusinessInfo_VeteranOwned]]="True",1,0)</f>
        <v>0</v>
      </c>
    </row>
    <row r="6831" spans="1:15" x14ac:dyDescent="0.2">
      <c r="A6831" s="18">
        <v>41186</v>
      </c>
      <c r="B6831" s="19" t="s">
        <v>15</v>
      </c>
      <c r="C6831" s="19" t="s">
        <v>34</v>
      </c>
      <c r="D6831" s="19" t="s">
        <v>48</v>
      </c>
      <c r="E6831" s="19" t="s">
        <v>58</v>
      </c>
      <c r="F6831" s="19" t="s">
        <v>19</v>
      </c>
      <c r="G6831" s="19" t="s">
        <v>19</v>
      </c>
      <c r="H6831" s="19" t="s">
        <v>20</v>
      </c>
      <c r="I6831" s="20">
        <v>2000</v>
      </c>
      <c r="J6831" s="19" t="s">
        <v>21</v>
      </c>
      <c r="K68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8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6831" s="15">
        <f>IF(Table1[[#This Row],[BusinessInfo_WomanOwned]]="True",1,0)</f>
        <v>1</v>
      </c>
      <c r="N6831" s="15">
        <f>IF(Table1[[#This Row],[BusinessInfo_MinorityOwned]]="True",1,0)</f>
        <v>1</v>
      </c>
      <c r="O6831" s="15">
        <f>IF(Table1[[#This Row],[BusinessInfo_VeteranOwned]]="True",1,0)</f>
        <v>0</v>
      </c>
    </row>
    <row r="6832" spans="1:15" x14ac:dyDescent="0.2">
      <c r="A6832" s="18">
        <v>41265</v>
      </c>
      <c r="B6832" s="19" t="s">
        <v>15</v>
      </c>
      <c r="C6832" s="19" t="s">
        <v>34</v>
      </c>
      <c r="D6832" s="19" t="s">
        <v>33</v>
      </c>
      <c r="E6832" s="19" t="s">
        <v>247</v>
      </c>
      <c r="F6832" s="19" t="s">
        <v>20</v>
      </c>
      <c r="G6832" s="19" t="s">
        <v>20</v>
      </c>
      <c r="H6832" s="19" t="s">
        <v>20</v>
      </c>
      <c r="I6832" s="20">
        <v>2000</v>
      </c>
      <c r="J6832" s="19" t="s">
        <v>21</v>
      </c>
      <c r="K68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8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832" s="15">
        <f>IF(Table1[[#This Row],[BusinessInfo_WomanOwned]]="True",1,0)</f>
        <v>0</v>
      </c>
      <c r="N6832" s="15">
        <f>IF(Table1[[#This Row],[BusinessInfo_MinorityOwned]]="True",1,0)</f>
        <v>0</v>
      </c>
      <c r="O6832" s="15">
        <f>IF(Table1[[#This Row],[BusinessInfo_VeteranOwned]]="True",1,0)</f>
        <v>0</v>
      </c>
    </row>
    <row r="6833" spans="1:15" x14ac:dyDescent="0.2">
      <c r="A6833" s="18">
        <v>41191</v>
      </c>
      <c r="B6833" s="19" t="s">
        <v>15</v>
      </c>
      <c r="C6833" s="19" t="s">
        <v>59</v>
      </c>
      <c r="D6833" s="19" t="s">
        <v>49</v>
      </c>
      <c r="E6833" s="19" t="s">
        <v>247</v>
      </c>
      <c r="F6833" s="19" t="s">
        <v>20</v>
      </c>
      <c r="G6833" s="19" t="s">
        <v>19</v>
      </c>
      <c r="H6833" s="19" t="s">
        <v>20</v>
      </c>
      <c r="I6833" s="20">
        <v>2000</v>
      </c>
      <c r="J6833" s="19" t="s">
        <v>21</v>
      </c>
      <c r="K68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8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833" s="15">
        <f>IF(Table1[[#This Row],[BusinessInfo_WomanOwned]]="True",1,0)</f>
        <v>0</v>
      </c>
      <c r="N6833" s="15">
        <f>IF(Table1[[#This Row],[BusinessInfo_MinorityOwned]]="True",1,0)</f>
        <v>1</v>
      </c>
      <c r="O6833" s="15">
        <f>IF(Table1[[#This Row],[BusinessInfo_VeteranOwned]]="True",1,0)</f>
        <v>0</v>
      </c>
    </row>
    <row r="6834" spans="1:15" x14ac:dyDescent="0.2">
      <c r="A6834" s="18">
        <v>41199</v>
      </c>
      <c r="B6834" s="19" t="s">
        <v>15</v>
      </c>
      <c r="C6834" s="19" t="s">
        <v>148</v>
      </c>
      <c r="D6834" s="19" t="s">
        <v>601</v>
      </c>
      <c r="E6834" s="19" t="s">
        <v>47</v>
      </c>
      <c r="F6834" s="19" t="s">
        <v>20</v>
      </c>
      <c r="G6834" s="19" t="s">
        <v>20</v>
      </c>
      <c r="H6834" s="19" t="s">
        <v>20</v>
      </c>
      <c r="I6834" s="20">
        <v>2000</v>
      </c>
      <c r="J6834" s="19" t="s">
        <v>21</v>
      </c>
      <c r="K68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68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6834" s="15">
        <f>IF(Table1[[#This Row],[BusinessInfo_WomanOwned]]="True",1,0)</f>
        <v>0</v>
      </c>
      <c r="N6834" s="15">
        <f>IF(Table1[[#This Row],[BusinessInfo_MinorityOwned]]="True",1,0)</f>
        <v>0</v>
      </c>
      <c r="O6834" s="15">
        <f>IF(Table1[[#This Row],[BusinessInfo_VeteranOwned]]="True",1,0)</f>
        <v>0</v>
      </c>
    </row>
    <row r="6835" spans="1:15" x14ac:dyDescent="0.2">
      <c r="A6835" s="18">
        <v>41201</v>
      </c>
      <c r="B6835" s="19" t="s">
        <v>15</v>
      </c>
      <c r="C6835" s="19" t="s">
        <v>86</v>
      </c>
      <c r="D6835" s="19" t="s">
        <v>87</v>
      </c>
      <c r="E6835" s="19" t="s">
        <v>47</v>
      </c>
      <c r="F6835" s="19" t="s">
        <v>19</v>
      </c>
      <c r="G6835" s="19" t="s">
        <v>20</v>
      </c>
      <c r="H6835" s="19" t="s">
        <v>20</v>
      </c>
      <c r="I6835" s="20">
        <v>2000</v>
      </c>
      <c r="J6835" s="19" t="s">
        <v>21</v>
      </c>
      <c r="K68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68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6835" s="15">
        <f>IF(Table1[[#This Row],[BusinessInfo_WomanOwned]]="True",1,0)</f>
        <v>1</v>
      </c>
      <c r="N6835" s="15">
        <f>IF(Table1[[#This Row],[BusinessInfo_MinorityOwned]]="True",1,0)</f>
        <v>0</v>
      </c>
      <c r="O6835" s="15">
        <f>IF(Table1[[#This Row],[BusinessInfo_VeteranOwned]]="True",1,0)</f>
        <v>0</v>
      </c>
    </row>
    <row r="6836" spans="1:15" x14ac:dyDescent="0.2">
      <c r="A6836" s="18">
        <v>41203</v>
      </c>
      <c r="B6836" s="19" t="s">
        <v>15</v>
      </c>
      <c r="C6836" s="19" t="s">
        <v>178</v>
      </c>
      <c r="D6836" s="19" t="s">
        <v>68</v>
      </c>
      <c r="E6836" s="19" t="s">
        <v>51</v>
      </c>
      <c r="F6836" s="19" t="s">
        <v>19</v>
      </c>
      <c r="G6836" s="19" t="s">
        <v>20</v>
      </c>
      <c r="H6836" s="19" t="s">
        <v>20</v>
      </c>
      <c r="I6836" s="20">
        <v>2000</v>
      </c>
      <c r="J6836" s="19" t="s">
        <v>21</v>
      </c>
      <c r="K68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8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6836" s="15">
        <f>IF(Table1[[#This Row],[BusinessInfo_WomanOwned]]="True",1,0)</f>
        <v>1</v>
      </c>
      <c r="N6836" s="15">
        <f>IF(Table1[[#This Row],[BusinessInfo_MinorityOwned]]="True",1,0)</f>
        <v>0</v>
      </c>
      <c r="O6836" s="15">
        <f>IF(Table1[[#This Row],[BusinessInfo_VeteranOwned]]="True",1,0)</f>
        <v>0</v>
      </c>
    </row>
    <row r="6837" spans="1:15" x14ac:dyDescent="0.2">
      <c r="A6837" s="18">
        <v>41218</v>
      </c>
      <c r="B6837" s="19" t="s">
        <v>15</v>
      </c>
      <c r="C6837" s="19" t="s">
        <v>80</v>
      </c>
      <c r="D6837" s="19" t="s">
        <v>35</v>
      </c>
      <c r="E6837" s="19" t="s">
        <v>27</v>
      </c>
      <c r="F6837" s="19" t="s">
        <v>20</v>
      </c>
      <c r="G6837" s="19" t="s">
        <v>19</v>
      </c>
      <c r="H6837" s="19" t="s">
        <v>20</v>
      </c>
      <c r="I6837" s="20">
        <v>2000</v>
      </c>
      <c r="J6837" s="19" t="s">
        <v>21</v>
      </c>
      <c r="K68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8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837" s="15">
        <f>IF(Table1[[#This Row],[BusinessInfo_WomanOwned]]="True",1,0)</f>
        <v>0</v>
      </c>
      <c r="N6837" s="15">
        <f>IF(Table1[[#This Row],[BusinessInfo_MinorityOwned]]="True",1,0)</f>
        <v>1</v>
      </c>
      <c r="O6837" s="15">
        <f>IF(Table1[[#This Row],[BusinessInfo_VeteranOwned]]="True",1,0)</f>
        <v>0</v>
      </c>
    </row>
    <row r="6838" spans="1:15" x14ac:dyDescent="0.2">
      <c r="A6838" s="18">
        <v>41220</v>
      </c>
      <c r="B6838" s="19" t="s">
        <v>15</v>
      </c>
      <c r="C6838" s="19" t="s">
        <v>65</v>
      </c>
      <c r="D6838" s="19" t="s">
        <v>66</v>
      </c>
      <c r="E6838" s="19" t="s">
        <v>247</v>
      </c>
      <c r="F6838" s="19" t="s">
        <v>19</v>
      </c>
      <c r="G6838" s="19" t="s">
        <v>19</v>
      </c>
      <c r="H6838" s="19" t="s">
        <v>20</v>
      </c>
      <c r="I6838" s="20">
        <v>2000</v>
      </c>
      <c r="J6838" s="19" t="s">
        <v>21</v>
      </c>
      <c r="K68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8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838" s="15">
        <f>IF(Table1[[#This Row],[BusinessInfo_WomanOwned]]="True",1,0)</f>
        <v>1</v>
      </c>
      <c r="N6838" s="15">
        <f>IF(Table1[[#This Row],[BusinessInfo_MinorityOwned]]="True",1,0)</f>
        <v>1</v>
      </c>
      <c r="O6838" s="15">
        <f>IF(Table1[[#This Row],[BusinessInfo_VeteranOwned]]="True",1,0)</f>
        <v>0</v>
      </c>
    </row>
    <row r="6839" spans="1:15" x14ac:dyDescent="0.2">
      <c r="A6839" s="18">
        <v>41325</v>
      </c>
      <c r="B6839" s="19" t="s">
        <v>15</v>
      </c>
      <c r="C6839" s="19" t="s">
        <v>65</v>
      </c>
      <c r="D6839" s="19" t="s">
        <v>66</v>
      </c>
      <c r="E6839" s="19" t="s">
        <v>247</v>
      </c>
      <c r="F6839" s="19" t="s">
        <v>20</v>
      </c>
      <c r="G6839" s="19" t="s">
        <v>19</v>
      </c>
      <c r="H6839" s="19" t="s">
        <v>20</v>
      </c>
      <c r="I6839" s="20">
        <v>2000</v>
      </c>
      <c r="J6839" s="19" t="s">
        <v>21</v>
      </c>
      <c r="K68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8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839" s="15">
        <f>IF(Table1[[#This Row],[BusinessInfo_WomanOwned]]="True",1,0)</f>
        <v>0</v>
      </c>
      <c r="N6839" s="15">
        <f>IF(Table1[[#This Row],[BusinessInfo_MinorityOwned]]="True",1,0)</f>
        <v>1</v>
      </c>
      <c r="O6839" s="15">
        <f>IF(Table1[[#This Row],[BusinessInfo_VeteranOwned]]="True",1,0)</f>
        <v>0</v>
      </c>
    </row>
    <row r="6840" spans="1:15" x14ac:dyDescent="0.2">
      <c r="A6840" s="18">
        <v>41321</v>
      </c>
      <c r="B6840" s="19" t="s">
        <v>15</v>
      </c>
      <c r="C6840" s="19" t="s">
        <v>34</v>
      </c>
      <c r="D6840" s="19" t="s">
        <v>70</v>
      </c>
      <c r="E6840" s="19" t="s">
        <v>83</v>
      </c>
      <c r="F6840" s="19" t="s">
        <v>20</v>
      </c>
      <c r="G6840" s="19" t="s">
        <v>20</v>
      </c>
      <c r="H6840" s="19" t="s">
        <v>19</v>
      </c>
      <c r="I6840" s="20">
        <v>2000</v>
      </c>
      <c r="J6840" s="19" t="s">
        <v>21</v>
      </c>
      <c r="K68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8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6840" s="15">
        <f>IF(Table1[[#This Row],[BusinessInfo_WomanOwned]]="True",1,0)</f>
        <v>0</v>
      </c>
      <c r="N6840" s="15">
        <f>IF(Table1[[#This Row],[BusinessInfo_MinorityOwned]]="True",1,0)</f>
        <v>0</v>
      </c>
      <c r="O6840" s="15">
        <f>IF(Table1[[#This Row],[BusinessInfo_VeteranOwned]]="True",1,0)</f>
        <v>1</v>
      </c>
    </row>
    <row r="6841" spans="1:15" x14ac:dyDescent="0.2">
      <c r="A6841" s="18">
        <v>41223</v>
      </c>
      <c r="B6841" s="19" t="s">
        <v>15</v>
      </c>
      <c r="C6841" s="19" t="s">
        <v>602</v>
      </c>
      <c r="D6841" s="19" t="s">
        <v>26</v>
      </c>
      <c r="E6841" s="19" t="s">
        <v>27</v>
      </c>
      <c r="F6841" s="19" t="s">
        <v>19</v>
      </c>
      <c r="G6841" s="19" t="s">
        <v>19</v>
      </c>
      <c r="H6841" s="19" t="s">
        <v>20</v>
      </c>
      <c r="I6841" s="20">
        <v>2000</v>
      </c>
      <c r="J6841" s="19" t="s">
        <v>21</v>
      </c>
      <c r="K68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8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841" s="15">
        <f>IF(Table1[[#This Row],[BusinessInfo_WomanOwned]]="True",1,0)</f>
        <v>1</v>
      </c>
      <c r="N6841" s="15">
        <f>IF(Table1[[#This Row],[BusinessInfo_MinorityOwned]]="True",1,0)</f>
        <v>1</v>
      </c>
      <c r="O6841" s="15">
        <f>IF(Table1[[#This Row],[BusinessInfo_VeteranOwned]]="True",1,0)</f>
        <v>0</v>
      </c>
    </row>
    <row r="6842" spans="1:15" x14ac:dyDescent="0.2">
      <c r="A6842" s="18">
        <v>41319</v>
      </c>
      <c r="B6842" s="19" t="s">
        <v>15</v>
      </c>
      <c r="C6842" s="19" t="s">
        <v>34</v>
      </c>
      <c r="D6842" s="19" t="s">
        <v>49</v>
      </c>
      <c r="E6842" s="19" t="s">
        <v>56</v>
      </c>
      <c r="F6842" s="19" t="s">
        <v>19</v>
      </c>
      <c r="G6842" s="19" t="s">
        <v>19</v>
      </c>
      <c r="H6842" s="19" t="s">
        <v>20</v>
      </c>
      <c r="I6842" s="20">
        <v>2000</v>
      </c>
      <c r="J6842" s="19" t="s">
        <v>21</v>
      </c>
      <c r="K68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8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842" s="15">
        <f>IF(Table1[[#This Row],[BusinessInfo_WomanOwned]]="True",1,0)</f>
        <v>1</v>
      </c>
      <c r="N6842" s="15">
        <f>IF(Table1[[#This Row],[BusinessInfo_MinorityOwned]]="True",1,0)</f>
        <v>1</v>
      </c>
      <c r="O6842" s="15">
        <f>IF(Table1[[#This Row],[BusinessInfo_VeteranOwned]]="True",1,0)</f>
        <v>0</v>
      </c>
    </row>
    <row r="6843" spans="1:15" x14ac:dyDescent="0.2">
      <c r="A6843" s="18">
        <v>41317</v>
      </c>
      <c r="B6843" s="19" t="s">
        <v>15</v>
      </c>
      <c r="C6843" s="19" t="s">
        <v>22</v>
      </c>
      <c r="D6843" s="19" t="s">
        <v>26</v>
      </c>
      <c r="E6843" s="19" t="s">
        <v>54</v>
      </c>
      <c r="F6843" s="19" t="s">
        <v>20</v>
      </c>
      <c r="G6843" s="19" t="s">
        <v>20</v>
      </c>
      <c r="H6843" s="19" t="s">
        <v>20</v>
      </c>
      <c r="I6843" s="20">
        <v>2000</v>
      </c>
      <c r="J6843" s="19" t="s">
        <v>21</v>
      </c>
      <c r="K68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8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843" s="15">
        <f>IF(Table1[[#This Row],[BusinessInfo_WomanOwned]]="True",1,0)</f>
        <v>0</v>
      </c>
      <c r="N6843" s="15">
        <f>IF(Table1[[#This Row],[BusinessInfo_MinorityOwned]]="True",1,0)</f>
        <v>0</v>
      </c>
      <c r="O6843" s="15">
        <f>IF(Table1[[#This Row],[BusinessInfo_VeteranOwned]]="True",1,0)</f>
        <v>0</v>
      </c>
    </row>
    <row r="6844" spans="1:15" x14ac:dyDescent="0.2">
      <c r="A6844" s="18">
        <v>41224</v>
      </c>
      <c r="B6844" s="19" t="s">
        <v>15</v>
      </c>
      <c r="C6844" s="19" t="s">
        <v>75</v>
      </c>
      <c r="D6844" s="19" t="s">
        <v>76</v>
      </c>
      <c r="E6844" s="19" t="s">
        <v>43</v>
      </c>
      <c r="F6844" s="19" t="s">
        <v>19</v>
      </c>
      <c r="G6844" s="19" t="s">
        <v>20</v>
      </c>
      <c r="H6844" s="19" t="s">
        <v>20</v>
      </c>
      <c r="I6844" s="20">
        <v>2000</v>
      </c>
      <c r="J6844" s="19" t="s">
        <v>21</v>
      </c>
      <c r="K68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68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6844" s="15">
        <f>IF(Table1[[#This Row],[BusinessInfo_WomanOwned]]="True",1,0)</f>
        <v>1</v>
      </c>
      <c r="N6844" s="15">
        <f>IF(Table1[[#This Row],[BusinessInfo_MinorityOwned]]="True",1,0)</f>
        <v>0</v>
      </c>
      <c r="O6844" s="15">
        <f>IF(Table1[[#This Row],[BusinessInfo_VeteranOwned]]="True",1,0)</f>
        <v>0</v>
      </c>
    </row>
    <row r="6845" spans="1:15" x14ac:dyDescent="0.2">
      <c r="A6845" s="18">
        <v>41316</v>
      </c>
      <c r="B6845" s="19" t="s">
        <v>15</v>
      </c>
      <c r="C6845" s="19" t="s">
        <v>242</v>
      </c>
      <c r="D6845" s="19" t="s">
        <v>33</v>
      </c>
      <c r="E6845" s="19" t="s">
        <v>247</v>
      </c>
      <c r="F6845" s="19" t="s">
        <v>19</v>
      </c>
      <c r="G6845" s="19" t="s">
        <v>20</v>
      </c>
      <c r="H6845" s="19" t="s">
        <v>20</v>
      </c>
      <c r="I6845" s="20">
        <v>2000</v>
      </c>
      <c r="J6845" s="19" t="s">
        <v>21</v>
      </c>
      <c r="K68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8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845" s="15">
        <f>IF(Table1[[#This Row],[BusinessInfo_WomanOwned]]="True",1,0)</f>
        <v>1</v>
      </c>
      <c r="N6845" s="15">
        <f>IF(Table1[[#This Row],[BusinessInfo_MinorityOwned]]="True",1,0)</f>
        <v>0</v>
      </c>
      <c r="O6845" s="15">
        <f>IF(Table1[[#This Row],[BusinessInfo_VeteranOwned]]="True",1,0)</f>
        <v>0</v>
      </c>
    </row>
    <row r="6846" spans="1:15" x14ac:dyDescent="0.2">
      <c r="A6846" s="18">
        <v>41309</v>
      </c>
      <c r="B6846" s="19" t="s">
        <v>15</v>
      </c>
      <c r="C6846" s="19" t="s">
        <v>59</v>
      </c>
      <c r="D6846" s="19" t="s">
        <v>48</v>
      </c>
      <c r="E6846" s="19" t="s">
        <v>56</v>
      </c>
      <c r="F6846" s="19" t="s">
        <v>20</v>
      </c>
      <c r="G6846" s="19" t="s">
        <v>20</v>
      </c>
      <c r="H6846" s="19" t="s">
        <v>20</v>
      </c>
      <c r="I6846" s="20">
        <v>2000</v>
      </c>
      <c r="J6846" s="19" t="s">
        <v>21</v>
      </c>
      <c r="K68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8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6846" s="15">
        <f>IF(Table1[[#This Row],[BusinessInfo_WomanOwned]]="True",1,0)</f>
        <v>0</v>
      </c>
      <c r="N6846" s="15">
        <f>IF(Table1[[#This Row],[BusinessInfo_MinorityOwned]]="True",1,0)</f>
        <v>0</v>
      </c>
      <c r="O6846" s="15">
        <f>IF(Table1[[#This Row],[BusinessInfo_VeteranOwned]]="True",1,0)</f>
        <v>0</v>
      </c>
    </row>
    <row r="6847" spans="1:15" x14ac:dyDescent="0.2">
      <c r="A6847" s="18">
        <v>41227</v>
      </c>
      <c r="B6847" s="19" t="s">
        <v>15</v>
      </c>
      <c r="C6847" s="19" t="s">
        <v>22</v>
      </c>
      <c r="D6847" s="19" t="s">
        <v>45</v>
      </c>
      <c r="E6847" s="19" t="s">
        <v>51</v>
      </c>
      <c r="F6847" s="19" t="s">
        <v>19</v>
      </c>
      <c r="G6847" s="19" t="s">
        <v>19</v>
      </c>
      <c r="H6847" s="19" t="s">
        <v>20</v>
      </c>
      <c r="I6847" s="20">
        <v>2000</v>
      </c>
      <c r="J6847" s="19" t="s">
        <v>21</v>
      </c>
      <c r="K68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8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6847" s="15">
        <f>IF(Table1[[#This Row],[BusinessInfo_WomanOwned]]="True",1,0)</f>
        <v>1</v>
      </c>
      <c r="N6847" s="15">
        <f>IF(Table1[[#This Row],[BusinessInfo_MinorityOwned]]="True",1,0)</f>
        <v>1</v>
      </c>
      <c r="O6847" s="15">
        <f>IF(Table1[[#This Row],[BusinessInfo_VeteranOwned]]="True",1,0)</f>
        <v>0</v>
      </c>
    </row>
    <row r="6848" spans="1:15" x14ac:dyDescent="0.2">
      <c r="A6848" s="18">
        <v>41307</v>
      </c>
      <c r="B6848" s="19" t="s">
        <v>15</v>
      </c>
      <c r="C6848" s="19" t="s">
        <v>34</v>
      </c>
      <c r="D6848" s="19" t="s">
        <v>35</v>
      </c>
      <c r="E6848" s="19" t="s">
        <v>56</v>
      </c>
      <c r="F6848" s="19" t="s">
        <v>20</v>
      </c>
      <c r="G6848" s="19" t="s">
        <v>20</v>
      </c>
      <c r="H6848" s="19" t="s">
        <v>20</v>
      </c>
      <c r="I6848" s="20">
        <v>2000</v>
      </c>
      <c r="J6848" s="19" t="s">
        <v>21</v>
      </c>
      <c r="K68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8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848" s="15">
        <f>IF(Table1[[#This Row],[BusinessInfo_WomanOwned]]="True",1,0)</f>
        <v>0</v>
      </c>
      <c r="N6848" s="15">
        <f>IF(Table1[[#This Row],[BusinessInfo_MinorityOwned]]="True",1,0)</f>
        <v>0</v>
      </c>
      <c r="O6848" s="15">
        <f>IF(Table1[[#This Row],[BusinessInfo_VeteranOwned]]="True",1,0)</f>
        <v>0</v>
      </c>
    </row>
    <row r="6849" spans="1:15" x14ac:dyDescent="0.2">
      <c r="A6849" s="18">
        <v>41306</v>
      </c>
      <c r="B6849" s="19" t="s">
        <v>15</v>
      </c>
      <c r="C6849" s="19" t="s">
        <v>34</v>
      </c>
      <c r="D6849" s="19" t="s">
        <v>71</v>
      </c>
      <c r="E6849" s="19" t="s">
        <v>27</v>
      </c>
      <c r="F6849" s="19" t="s">
        <v>20</v>
      </c>
      <c r="G6849" s="19" t="s">
        <v>19</v>
      </c>
      <c r="H6849" s="19" t="s">
        <v>20</v>
      </c>
      <c r="I6849" s="20">
        <v>2000</v>
      </c>
      <c r="J6849" s="19" t="s">
        <v>21</v>
      </c>
      <c r="K68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8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6849" s="15">
        <f>IF(Table1[[#This Row],[BusinessInfo_WomanOwned]]="True",1,0)</f>
        <v>0</v>
      </c>
      <c r="N6849" s="15">
        <f>IF(Table1[[#This Row],[BusinessInfo_MinorityOwned]]="True",1,0)</f>
        <v>1</v>
      </c>
      <c r="O6849" s="15">
        <f>IF(Table1[[#This Row],[BusinessInfo_VeteranOwned]]="True",1,0)</f>
        <v>0</v>
      </c>
    </row>
    <row r="6850" spans="1:15" x14ac:dyDescent="0.2">
      <c r="A6850" s="18">
        <v>41305</v>
      </c>
      <c r="B6850" s="19" t="s">
        <v>15</v>
      </c>
      <c r="C6850" s="19" t="s">
        <v>28</v>
      </c>
      <c r="D6850" s="19" t="s">
        <v>29</v>
      </c>
      <c r="E6850" s="19" t="s">
        <v>51</v>
      </c>
      <c r="F6850" s="19" t="s">
        <v>19</v>
      </c>
      <c r="G6850" s="19" t="s">
        <v>19</v>
      </c>
      <c r="H6850" s="19" t="s">
        <v>20</v>
      </c>
      <c r="I6850" s="20">
        <v>2000</v>
      </c>
      <c r="J6850" s="19" t="s">
        <v>21</v>
      </c>
      <c r="K68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68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6850" s="15">
        <f>IF(Table1[[#This Row],[BusinessInfo_WomanOwned]]="True",1,0)</f>
        <v>1</v>
      </c>
      <c r="N6850" s="15">
        <f>IF(Table1[[#This Row],[BusinessInfo_MinorityOwned]]="True",1,0)</f>
        <v>1</v>
      </c>
      <c r="O6850" s="15">
        <f>IF(Table1[[#This Row],[BusinessInfo_VeteranOwned]]="True",1,0)</f>
        <v>0</v>
      </c>
    </row>
    <row r="6851" spans="1:15" x14ac:dyDescent="0.2">
      <c r="A6851" s="18">
        <v>41299</v>
      </c>
      <c r="B6851" s="19" t="s">
        <v>15</v>
      </c>
      <c r="C6851" s="19" t="s">
        <v>22</v>
      </c>
      <c r="D6851" s="19" t="s">
        <v>45</v>
      </c>
      <c r="E6851" s="19" t="s">
        <v>27</v>
      </c>
      <c r="F6851" s="19" t="s">
        <v>20</v>
      </c>
      <c r="G6851" s="19" t="s">
        <v>20</v>
      </c>
      <c r="H6851" s="19" t="s">
        <v>20</v>
      </c>
      <c r="I6851" s="20">
        <v>2000</v>
      </c>
      <c r="J6851" s="19" t="s">
        <v>21</v>
      </c>
      <c r="K68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8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6851" s="15">
        <f>IF(Table1[[#This Row],[BusinessInfo_WomanOwned]]="True",1,0)</f>
        <v>0</v>
      </c>
      <c r="N6851" s="15">
        <f>IF(Table1[[#This Row],[BusinessInfo_MinorityOwned]]="True",1,0)</f>
        <v>0</v>
      </c>
      <c r="O6851" s="15">
        <f>IF(Table1[[#This Row],[BusinessInfo_VeteranOwned]]="True",1,0)</f>
        <v>0</v>
      </c>
    </row>
    <row r="6852" spans="1:15" x14ac:dyDescent="0.2">
      <c r="A6852" s="18">
        <v>41294</v>
      </c>
      <c r="B6852" s="19" t="s">
        <v>15</v>
      </c>
      <c r="C6852" s="19" t="s">
        <v>34</v>
      </c>
      <c r="D6852" s="19" t="s">
        <v>70</v>
      </c>
      <c r="E6852" s="19" t="s">
        <v>18</v>
      </c>
      <c r="F6852" s="19" t="s">
        <v>20</v>
      </c>
      <c r="G6852" s="19" t="s">
        <v>19</v>
      </c>
      <c r="H6852" s="19" t="s">
        <v>20</v>
      </c>
      <c r="I6852" s="20">
        <v>2000</v>
      </c>
      <c r="J6852" s="19" t="s">
        <v>21</v>
      </c>
      <c r="K68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8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6852" s="15">
        <f>IF(Table1[[#This Row],[BusinessInfo_WomanOwned]]="True",1,0)</f>
        <v>0</v>
      </c>
      <c r="N6852" s="15">
        <f>IF(Table1[[#This Row],[BusinessInfo_MinorityOwned]]="True",1,0)</f>
        <v>1</v>
      </c>
      <c r="O6852" s="15">
        <f>IF(Table1[[#This Row],[BusinessInfo_VeteranOwned]]="True",1,0)</f>
        <v>0</v>
      </c>
    </row>
    <row r="6853" spans="1:15" x14ac:dyDescent="0.2">
      <c r="A6853" s="18">
        <v>41288</v>
      </c>
      <c r="B6853" s="19" t="s">
        <v>15</v>
      </c>
      <c r="C6853" s="19" t="s">
        <v>86</v>
      </c>
      <c r="D6853" s="19" t="s">
        <v>87</v>
      </c>
      <c r="E6853" s="19" t="s">
        <v>57</v>
      </c>
      <c r="F6853" s="19" t="s">
        <v>19</v>
      </c>
      <c r="G6853" s="19" t="s">
        <v>19</v>
      </c>
      <c r="H6853" s="19" t="s">
        <v>20</v>
      </c>
      <c r="I6853" s="20">
        <v>2000</v>
      </c>
      <c r="J6853" s="19" t="s">
        <v>21</v>
      </c>
      <c r="K68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68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6853" s="15">
        <f>IF(Table1[[#This Row],[BusinessInfo_WomanOwned]]="True",1,0)</f>
        <v>1</v>
      </c>
      <c r="N6853" s="15">
        <f>IF(Table1[[#This Row],[BusinessInfo_MinorityOwned]]="True",1,0)</f>
        <v>1</v>
      </c>
      <c r="O6853" s="15">
        <f>IF(Table1[[#This Row],[BusinessInfo_VeteranOwned]]="True",1,0)</f>
        <v>0</v>
      </c>
    </row>
    <row r="6854" spans="1:15" x14ac:dyDescent="0.2">
      <c r="A6854" s="18">
        <v>41287</v>
      </c>
      <c r="B6854" s="19" t="s">
        <v>15</v>
      </c>
      <c r="C6854" s="19" t="s">
        <v>22</v>
      </c>
      <c r="D6854" s="19" t="s">
        <v>26</v>
      </c>
      <c r="E6854" s="19" t="s">
        <v>27</v>
      </c>
      <c r="F6854" s="19" t="s">
        <v>20</v>
      </c>
      <c r="G6854" s="19" t="s">
        <v>20</v>
      </c>
      <c r="H6854" s="19" t="s">
        <v>20</v>
      </c>
      <c r="I6854" s="20">
        <v>5000</v>
      </c>
      <c r="J6854" s="19" t="s">
        <v>25</v>
      </c>
      <c r="K68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8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854" s="15">
        <f>IF(Table1[[#This Row],[BusinessInfo_WomanOwned]]="True",1,0)</f>
        <v>0</v>
      </c>
      <c r="N6854" s="15">
        <f>IF(Table1[[#This Row],[BusinessInfo_MinorityOwned]]="True",1,0)</f>
        <v>0</v>
      </c>
      <c r="O6854" s="15">
        <f>IF(Table1[[#This Row],[BusinessInfo_VeteranOwned]]="True",1,0)</f>
        <v>0</v>
      </c>
    </row>
    <row r="6855" spans="1:15" x14ac:dyDescent="0.2">
      <c r="A6855" s="18">
        <v>41278</v>
      </c>
      <c r="B6855" s="19" t="s">
        <v>15</v>
      </c>
      <c r="C6855" s="19" t="s">
        <v>59</v>
      </c>
      <c r="D6855" s="19" t="s">
        <v>71</v>
      </c>
      <c r="E6855" s="19" t="s">
        <v>54</v>
      </c>
      <c r="F6855" s="19" t="s">
        <v>20</v>
      </c>
      <c r="G6855" s="19" t="s">
        <v>19</v>
      </c>
      <c r="H6855" s="19" t="s">
        <v>20</v>
      </c>
      <c r="I6855" s="20">
        <v>2000</v>
      </c>
      <c r="J6855" s="19" t="s">
        <v>21</v>
      </c>
      <c r="K68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8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6855" s="15">
        <f>IF(Table1[[#This Row],[BusinessInfo_WomanOwned]]="True",1,0)</f>
        <v>0</v>
      </c>
      <c r="N6855" s="15">
        <f>IF(Table1[[#This Row],[BusinessInfo_MinorityOwned]]="True",1,0)</f>
        <v>1</v>
      </c>
      <c r="O6855" s="15">
        <f>IF(Table1[[#This Row],[BusinessInfo_VeteranOwned]]="True",1,0)</f>
        <v>0</v>
      </c>
    </row>
    <row r="6856" spans="1:15" x14ac:dyDescent="0.2">
      <c r="A6856" s="18">
        <v>41276</v>
      </c>
      <c r="B6856" s="19" t="s">
        <v>15</v>
      </c>
      <c r="C6856" s="19" t="s">
        <v>603</v>
      </c>
      <c r="D6856" s="19" t="s">
        <v>53</v>
      </c>
      <c r="E6856" s="19" t="s">
        <v>43</v>
      </c>
      <c r="F6856" s="19" t="s">
        <v>19</v>
      </c>
      <c r="G6856" s="19" t="s">
        <v>19</v>
      </c>
      <c r="H6856" s="19" t="s">
        <v>20</v>
      </c>
      <c r="I6856" s="20">
        <v>2000</v>
      </c>
      <c r="J6856" s="19" t="s">
        <v>21</v>
      </c>
      <c r="K68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68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6856" s="15">
        <f>IF(Table1[[#This Row],[BusinessInfo_WomanOwned]]="True",1,0)</f>
        <v>1</v>
      </c>
      <c r="N6856" s="15">
        <f>IF(Table1[[#This Row],[BusinessInfo_MinorityOwned]]="True",1,0)</f>
        <v>1</v>
      </c>
      <c r="O6856" s="15">
        <f>IF(Table1[[#This Row],[BusinessInfo_VeteranOwned]]="True",1,0)</f>
        <v>0</v>
      </c>
    </row>
    <row r="6857" spans="1:15" x14ac:dyDescent="0.2">
      <c r="A6857" s="18">
        <v>41273</v>
      </c>
      <c r="B6857" s="19" t="s">
        <v>15</v>
      </c>
      <c r="C6857" s="19" t="s">
        <v>16</v>
      </c>
      <c r="D6857" s="19" t="s">
        <v>55</v>
      </c>
      <c r="E6857" s="19" t="s">
        <v>18</v>
      </c>
      <c r="F6857" s="19" t="s">
        <v>19</v>
      </c>
      <c r="G6857" s="19" t="s">
        <v>19</v>
      </c>
      <c r="H6857" s="19" t="s">
        <v>20</v>
      </c>
      <c r="I6857" s="20">
        <v>2000</v>
      </c>
      <c r="J6857" s="19" t="s">
        <v>21</v>
      </c>
      <c r="K68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8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857" s="15">
        <f>IF(Table1[[#This Row],[BusinessInfo_WomanOwned]]="True",1,0)</f>
        <v>1</v>
      </c>
      <c r="N6857" s="15">
        <f>IF(Table1[[#This Row],[BusinessInfo_MinorityOwned]]="True",1,0)</f>
        <v>1</v>
      </c>
      <c r="O6857" s="15">
        <f>IF(Table1[[#This Row],[BusinessInfo_VeteranOwned]]="True",1,0)</f>
        <v>0</v>
      </c>
    </row>
    <row r="6858" spans="1:15" x14ac:dyDescent="0.2">
      <c r="A6858" s="18">
        <v>41240</v>
      </c>
      <c r="B6858" s="19" t="s">
        <v>15</v>
      </c>
      <c r="C6858" s="19" t="s">
        <v>34</v>
      </c>
      <c r="D6858" s="19" t="s">
        <v>35</v>
      </c>
      <c r="E6858" s="19" t="s">
        <v>47</v>
      </c>
      <c r="F6858" s="19" t="s">
        <v>19</v>
      </c>
      <c r="G6858" s="19" t="s">
        <v>19</v>
      </c>
      <c r="H6858" s="19" t="s">
        <v>20</v>
      </c>
      <c r="I6858" s="20">
        <v>2000</v>
      </c>
      <c r="J6858" s="19" t="s">
        <v>21</v>
      </c>
      <c r="K68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8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858" s="15">
        <f>IF(Table1[[#This Row],[BusinessInfo_WomanOwned]]="True",1,0)</f>
        <v>1</v>
      </c>
      <c r="N6858" s="15">
        <f>IF(Table1[[#This Row],[BusinessInfo_MinorityOwned]]="True",1,0)</f>
        <v>1</v>
      </c>
      <c r="O6858" s="15">
        <f>IF(Table1[[#This Row],[BusinessInfo_VeteranOwned]]="True",1,0)</f>
        <v>0</v>
      </c>
    </row>
    <row r="6859" spans="1:15" x14ac:dyDescent="0.2">
      <c r="A6859" s="18">
        <v>41247</v>
      </c>
      <c r="B6859" s="19" t="s">
        <v>15</v>
      </c>
      <c r="C6859" s="19" t="s">
        <v>59</v>
      </c>
      <c r="D6859" s="19" t="s">
        <v>63</v>
      </c>
      <c r="E6859" s="19" t="s">
        <v>27</v>
      </c>
      <c r="F6859" s="19" t="s">
        <v>20</v>
      </c>
      <c r="G6859" s="19" t="s">
        <v>19</v>
      </c>
      <c r="H6859" s="19" t="s">
        <v>19</v>
      </c>
      <c r="I6859" s="20">
        <v>2000</v>
      </c>
      <c r="J6859" s="19" t="s">
        <v>21</v>
      </c>
      <c r="K68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8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6859" s="15">
        <f>IF(Table1[[#This Row],[BusinessInfo_WomanOwned]]="True",1,0)</f>
        <v>0</v>
      </c>
      <c r="N6859" s="15">
        <f>IF(Table1[[#This Row],[BusinessInfo_MinorityOwned]]="True",1,0)</f>
        <v>1</v>
      </c>
      <c r="O6859" s="15">
        <f>IF(Table1[[#This Row],[BusinessInfo_VeteranOwned]]="True",1,0)</f>
        <v>1</v>
      </c>
    </row>
    <row r="6860" spans="1:15" x14ac:dyDescent="0.2">
      <c r="A6860" s="18">
        <v>41248</v>
      </c>
      <c r="B6860" s="19" t="s">
        <v>15</v>
      </c>
      <c r="C6860" s="19" t="s">
        <v>34</v>
      </c>
      <c r="D6860" s="19" t="s">
        <v>604</v>
      </c>
      <c r="E6860" s="19" t="s">
        <v>54</v>
      </c>
      <c r="F6860" s="19" t="s">
        <v>20</v>
      </c>
      <c r="G6860" s="19" t="s">
        <v>19</v>
      </c>
      <c r="H6860" s="19" t="s">
        <v>20</v>
      </c>
      <c r="I6860" s="20">
        <v>2000</v>
      </c>
      <c r="J6860" s="19" t="s">
        <v>21</v>
      </c>
      <c r="K68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6860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6860" s="15">
        <f>IF(Table1[[#This Row],[BusinessInfo_WomanOwned]]="True",1,0)</f>
        <v>0</v>
      </c>
      <c r="N6860" s="15">
        <f>IF(Table1[[#This Row],[BusinessInfo_MinorityOwned]]="True",1,0)</f>
        <v>1</v>
      </c>
      <c r="O6860" s="15">
        <f>IF(Table1[[#This Row],[BusinessInfo_VeteranOwned]]="True",1,0)</f>
        <v>0</v>
      </c>
    </row>
    <row r="6861" spans="1:15" x14ac:dyDescent="0.2">
      <c r="A6861" s="18">
        <v>41250</v>
      </c>
      <c r="B6861" s="19" t="s">
        <v>15</v>
      </c>
      <c r="C6861" s="19" t="s">
        <v>34</v>
      </c>
      <c r="D6861" s="19" t="s">
        <v>33</v>
      </c>
      <c r="E6861" s="19" t="s">
        <v>54</v>
      </c>
      <c r="F6861" s="19" t="s">
        <v>20</v>
      </c>
      <c r="G6861" s="19" t="s">
        <v>20</v>
      </c>
      <c r="H6861" s="19" t="s">
        <v>20</v>
      </c>
      <c r="I6861" s="20">
        <v>2000</v>
      </c>
      <c r="J6861" s="19" t="s">
        <v>21</v>
      </c>
      <c r="K68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8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861" s="15">
        <f>IF(Table1[[#This Row],[BusinessInfo_WomanOwned]]="True",1,0)</f>
        <v>0</v>
      </c>
      <c r="N6861" s="15">
        <f>IF(Table1[[#This Row],[BusinessInfo_MinorityOwned]]="True",1,0)</f>
        <v>0</v>
      </c>
      <c r="O6861" s="15">
        <f>IF(Table1[[#This Row],[BusinessInfo_VeteranOwned]]="True",1,0)</f>
        <v>0</v>
      </c>
    </row>
    <row r="6862" spans="1:15" x14ac:dyDescent="0.2">
      <c r="A6862" s="18">
        <v>41255</v>
      </c>
      <c r="B6862" s="19" t="s">
        <v>15</v>
      </c>
      <c r="C6862" s="19" t="s">
        <v>34</v>
      </c>
      <c r="D6862" s="19" t="s">
        <v>33</v>
      </c>
      <c r="E6862" s="19" t="s">
        <v>27</v>
      </c>
      <c r="F6862" s="19" t="s">
        <v>19</v>
      </c>
      <c r="G6862" s="19" t="s">
        <v>20</v>
      </c>
      <c r="H6862" s="19" t="s">
        <v>20</v>
      </c>
      <c r="I6862" s="20">
        <v>2000</v>
      </c>
      <c r="J6862" s="19" t="s">
        <v>21</v>
      </c>
      <c r="K68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8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862" s="15">
        <f>IF(Table1[[#This Row],[BusinessInfo_WomanOwned]]="True",1,0)</f>
        <v>1</v>
      </c>
      <c r="N6862" s="15">
        <f>IF(Table1[[#This Row],[BusinessInfo_MinorityOwned]]="True",1,0)</f>
        <v>0</v>
      </c>
      <c r="O6862" s="15">
        <f>IF(Table1[[#This Row],[BusinessInfo_VeteranOwned]]="True",1,0)</f>
        <v>0</v>
      </c>
    </row>
    <row r="6863" spans="1:15" x14ac:dyDescent="0.2">
      <c r="A6863" s="18">
        <v>41258</v>
      </c>
      <c r="B6863" s="19" t="s">
        <v>15</v>
      </c>
      <c r="C6863" s="19" t="s">
        <v>65</v>
      </c>
      <c r="D6863" s="19" t="s">
        <v>66</v>
      </c>
      <c r="E6863" s="19" t="s">
        <v>43</v>
      </c>
      <c r="F6863" s="19" t="s">
        <v>19</v>
      </c>
      <c r="G6863" s="19" t="s">
        <v>20</v>
      </c>
      <c r="H6863" s="19" t="s">
        <v>20</v>
      </c>
      <c r="I6863" s="20">
        <v>2000</v>
      </c>
      <c r="J6863" s="19" t="s">
        <v>21</v>
      </c>
      <c r="K68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8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863" s="15">
        <f>IF(Table1[[#This Row],[BusinessInfo_WomanOwned]]="True",1,0)</f>
        <v>1</v>
      </c>
      <c r="N6863" s="15">
        <f>IF(Table1[[#This Row],[BusinessInfo_MinorityOwned]]="True",1,0)</f>
        <v>0</v>
      </c>
      <c r="O6863" s="15">
        <f>IF(Table1[[#This Row],[BusinessInfo_VeteranOwned]]="True",1,0)</f>
        <v>0</v>
      </c>
    </row>
    <row r="6864" spans="1:15" x14ac:dyDescent="0.2">
      <c r="A6864" s="18">
        <v>41263</v>
      </c>
      <c r="B6864" s="19" t="s">
        <v>15</v>
      </c>
      <c r="C6864" s="19" t="s">
        <v>117</v>
      </c>
      <c r="D6864" s="19" t="s">
        <v>29</v>
      </c>
      <c r="E6864" s="19" t="s">
        <v>247</v>
      </c>
      <c r="F6864" s="19" t="s">
        <v>19</v>
      </c>
      <c r="G6864" s="19" t="s">
        <v>19</v>
      </c>
      <c r="H6864" s="19" t="s">
        <v>20</v>
      </c>
      <c r="I6864" s="20">
        <v>2000</v>
      </c>
      <c r="J6864" s="19" t="s">
        <v>21</v>
      </c>
      <c r="K68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68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6864" s="15">
        <f>IF(Table1[[#This Row],[BusinessInfo_WomanOwned]]="True",1,0)</f>
        <v>1</v>
      </c>
      <c r="N6864" s="15">
        <f>IF(Table1[[#This Row],[BusinessInfo_MinorityOwned]]="True",1,0)</f>
        <v>1</v>
      </c>
      <c r="O6864" s="15">
        <f>IF(Table1[[#This Row],[BusinessInfo_VeteranOwned]]="True",1,0)</f>
        <v>0</v>
      </c>
    </row>
    <row r="6865" spans="1:15" x14ac:dyDescent="0.2">
      <c r="A6865" s="18">
        <v>41996</v>
      </c>
      <c r="B6865" s="19" t="s">
        <v>155</v>
      </c>
      <c r="C6865" s="19" t="s">
        <v>171</v>
      </c>
      <c r="D6865" s="19" t="s">
        <v>102</v>
      </c>
      <c r="E6865" s="19" t="s">
        <v>58</v>
      </c>
      <c r="F6865" s="19" t="s">
        <v>19</v>
      </c>
      <c r="G6865" s="19" t="s">
        <v>19</v>
      </c>
      <c r="H6865" s="19" t="s">
        <v>20</v>
      </c>
      <c r="I6865" s="20">
        <v>0</v>
      </c>
      <c r="J6865" s="19" t="s">
        <v>21</v>
      </c>
      <c r="K68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68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6865" s="15">
        <f>IF(Table1[[#This Row],[BusinessInfo_WomanOwned]]="True",1,0)</f>
        <v>1</v>
      </c>
      <c r="N6865" s="15">
        <f>IF(Table1[[#This Row],[BusinessInfo_MinorityOwned]]="True",1,0)</f>
        <v>1</v>
      </c>
      <c r="O6865" s="15">
        <f>IF(Table1[[#This Row],[BusinessInfo_VeteranOwned]]="True",1,0)</f>
        <v>0</v>
      </c>
    </row>
    <row r="6866" spans="1:15" x14ac:dyDescent="0.2">
      <c r="A6866" s="18">
        <v>42191</v>
      </c>
      <c r="B6866" s="19" t="s">
        <v>155</v>
      </c>
      <c r="C6866" s="19" t="s">
        <v>22</v>
      </c>
      <c r="D6866" s="19" t="s">
        <v>26</v>
      </c>
      <c r="E6866" s="19" t="s">
        <v>54</v>
      </c>
      <c r="F6866" s="19" t="s">
        <v>20</v>
      </c>
      <c r="G6866" s="19" t="s">
        <v>20</v>
      </c>
      <c r="H6866" s="19" t="s">
        <v>20</v>
      </c>
      <c r="I6866" s="20">
        <v>0</v>
      </c>
      <c r="J6866" s="19" t="s">
        <v>21</v>
      </c>
      <c r="K68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8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866" s="15">
        <f>IF(Table1[[#This Row],[BusinessInfo_WomanOwned]]="True",1,0)</f>
        <v>0</v>
      </c>
      <c r="N6866" s="15">
        <f>IF(Table1[[#This Row],[BusinessInfo_MinorityOwned]]="True",1,0)</f>
        <v>0</v>
      </c>
      <c r="O6866" s="15">
        <f>IF(Table1[[#This Row],[BusinessInfo_VeteranOwned]]="True",1,0)</f>
        <v>0</v>
      </c>
    </row>
    <row r="6867" spans="1:15" x14ac:dyDescent="0.2">
      <c r="A6867" s="18">
        <v>40925</v>
      </c>
      <c r="B6867" s="19" t="s">
        <v>155</v>
      </c>
      <c r="C6867" s="19" t="s">
        <v>192</v>
      </c>
      <c r="D6867" s="19" t="s">
        <v>66</v>
      </c>
      <c r="E6867" s="19" t="s">
        <v>58</v>
      </c>
      <c r="F6867" s="19" t="s">
        <v>19</v>
      </c>
      <c r="G6867" s="19" t="s">
        <v>19</v>
      </c>
      <c r="H6867" s="19" t="s">
        <v>20</v>
      </c>
      <c r="I6867" s="20">
        <v>0</v>
      </c>
      <c r="J6867" s="19" t="s">
        <v>36</v>
      </c>
      <c r="K68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8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867" s="15">
        <f>IF(Table1[[#This Row],[BusinessInfo_WomanOwned]]="True",1,0)</f>
        <v>1</v>
      </c>
      <c r="N6867" s="15">
        <f>IF(Table1[[#This Row],[BusinessInfo_MinorityOwned]]="True",1,0)</f>
        <v>1</v>
      </c>
      <c r="O6867" s="15">
        <f>IF(Table1[[#This Row],[BusinessInfo_VeteranOwned]]="True",1,0)</f>
        <v>0</v>
      </c>
    </row>
    <row r="6868" spans="1:15" x14ac:dyDescent="0.2">
      <c r="A6868" s="18">
        <v>42261</v>
      </c>
      <c r="B6868" s="19" t="s">
        <v>155</v>
      </c>
      <c r="C6868" s="19" t="s">
        <v>22</v>
      </c>
      <c r="D6868" s="19" t="s">
        <v>45</v>
      </c>
      <c r="E6868" s="19" t="s">
        <v>51</v>
      </c>
      <c r="F6868" s="19" t="s">
        <v>20</v>
      </c>
      <c r="G6868" s="19" t="s">
        <v>20</v>
      </c>
      <c r="H6868" s="19" t="s">
        <v>20</v>
      </c>
      <c r="I6868" s="20">
        <v>0</v>
      </c>
      <c r="J6868" s="19" t="s">
        <v>21</v>
      </c>
      <c r="K68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8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6868" s="15">
        <f>IF(Table1[[#This Row],[BusinessInfo_WomanOwned]]="True",1,0)</f>
        <v>0</v>
      </c>
      <c r="N6868" s="15">
        <f>IF(Table1[[#This Row],[BusinessInfo_MinorityOwned]]="True",1,0)</f>
        <v>0</v>
      </c>
      <c r="O6868" s="15">
        <f>IF(Table1[[#This Row],[BusinessInfo_VeteranOwned]]="True",1,0)</f>
        <v>0</v>
      </c>
    </row>
    <row r="6869" spans="1:15" x14ac:dyDescent="0.2">
      <c r="A6869" s="18">
        <v>41167</v>
      </c>
      <c r="B6869" s="19" t="s">
        <v>155</v>
      </c>
      <c r="C6869" s="19" t="s">
        <v>133</v>
      </c>
      <c r="D6869" s="19" t="s">
        <v>23</v>
      </c>
      <c r="E6869" s="19" t="s">
        <v>247</v>
      </c>
      <c r="F6869" s="19" t="s">
        <v>19</v>
      </c>
      <c r="G6869" s="19" t="s">
        <v>20</v>
      </c>
      <c r="H6869" s="19" t="s">
        <v>20</v>
      </c>
      <c r="I6869" s="20">
        <v>0</v>
      </c>
      <c r="J6869" s="19" t="s">
        <v>21</v>
      </c>
      <c r="K68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8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869" s="15">
        <f>IF(Table1[[#This Row],[BusinessInfo_WomanOwned]]="True",1,0)</f>
        <v>1</v>
      </c>
      <c r="N6869" s="15">
        <f>IF(Table1[[#This Row],[BusinessInfo_MinorityOwned]]="True",1,0)</f>
        <v>0</v>
      </c>
      <c r="O6869" s="15">
        <f>IF(Table1[[#This Row],[BusinessInfo_VeteranOwned]]="True",1,0)</f>
        <v>0</v>
      </c>
    </row>
    <row r="6870" spans="1:15" x14ac:dyDescent="0.2">
      <c r="A6870" s="18">
        <v>41254</v>
      </c>
      <c r="B6870" s="19" t="s">
        <v>155</v>
      </c>
      <c r="C6870" s="19" t="s">
        <v>130</v>
      </c>
      <c r="D6870" s="19" t="s">
        <v>605</v>
      </c>
      <c r="E6870" s="19" t="s">
        <v>247</v>
      </c>
      <c r="F6870" s="19" t="s">
        <v>20</v>
      </c>
      <c r="G6870" s="19" t="s">
        <v>20</v>
      </c>
      <c r="H6870" s="19" t="s">
        <v>20</v>
      </c>
      <c r="I6870" s="20">
        <v>0</v>
      </c>
      <c r="J6870" s="19" t="s">
        <v>21</v>
      </c>
      <c r="K68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6870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6870" s="15">
        <f>IF(Table1[[#This Row],[BusinessInfo_WomanOwned]]="True",1,0)</f>
        <v>0</v>
      </c>
      <c r="N6870" s="15">
        <f>IF(Table1[[#This Row],[BusinessInfo_MinorityOwned]]="True",1,0)</f>
        <v>0</v>
      </c>
      <c r="O6870" s="15">
        <f>IF(Table1[[#This Row],[BusinessInfo_VeteranOwned]]="True",1,0)</f>
        <v>0</v>
      </c>
    </row>
    <row r="6871" spans="1:15" x14ac:dyDescent="0.2">
      <c r="A6871" s="18">
        <v>41794</v>
      </c>
      <c r="B6871" s="19" t="s">
        <v>155</v>
      </c>
      <c r="C6871" s="19" t="s">
        <v>28</v>
      </c>
      <c r="D6871" s="19" t="s">
        <v>29</v>
      </c>
      <c r="E6871" s="19" t="s">
        <v>43</v>
      </c>
      <c r="F6871" s="19" t="s">
        <v>19</v>
      </c>
      <c r="G6871" s="19" t="s">
        <v>19</v>
      </c>
      <c r="H6871" s="19" t="s">
        <v>20</v>
      </c>
      <c r="I6871" s="20">
        <v>0</v>
      </c>
      <c r="J6871" s="19" t="s">
        <v>21</v>
      </c>
      <c r="K68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68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6871" s="15">
        <f>IF(Table1[[#This Row],[BusinessInfo_WomanOwned]]="True",1,0)</f>
        <v>1</v>
      </c>
      <c r="N6871" s="15">
        <f>IF(Table1[[#This Row],[BusinessInfo_MinorityOwned]]="True",1,0)</f>
        <v>1</v>
      </c>
      <c r="O6871" s="15">
        <f>IF(Table1[[#This Row],[BusinessInfo_VeteranOwned]]="True",1,0)</f>
        <v>0</v>
      </c>
    </row>
    <row r="6872" spans="1:15" x14ac:dyDescent="0.2">
      <c r="A6872" s="18">
        <v>41941</v>
      </c>
      <c r="B6872" s="19" t="s">
        <v>155</v>
      </c>
      <c r="C6872" s="19" t="s">
        <v>22</v>
      </c>
      <c r="D6872" s="19" t="s">
        <v>26</v>
      </c>
      <c r="E6872" s="19" t="s">
        <v>51</v>
      </c>
      <c r="F6872" s="19" t="s">
        <v>20</v>
      </c>
      <c r="G6872" s="19" t="s">
        <v>19</v>
      </c>
      <c r="H6872" s="19" t="s">
        <v>20</v>
      </c>
      <c r="I6872" s="20">
        <v>0</v>
      </c>
      <c r="J6872" s="19" t="s">
        <v>21</v>
      </c>
      <c r="K68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8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872" s="15">
        <f>IF(Table1[[#This Row],[BusinessInfo_WomanOwned]]="True",1,0)</f>
        <v>0</v>
      </c>
      <c r="N6872" s="15">
        <f>IF(Table1[[#This Row],[BusinessInfo_MinorityOwned]]="True",1,0)</f>
        <v>1</v>
      </c>
      <c r="O6872" s="15">
        <f>IF(Table1[[#This Row],[BusinessInfo_VeteranOwned]]="True",1,0)</f>
        <v>0</v>
      </c>
    </row>
    <row r="6873" spans="1:15" x14ac:dyDescent="0.2">
      <c r="A6873" s="18">
        <v>41974</v>
      </c>
      <c r="B6873" s="19" t="s">
        <v>155</v>
      </c>
      <c r="C6873" s="19" t="s">
        <v>64</v>
      </c>
      <c r="D6873" s="19" t="s">
        <v>23</v>
      </c>
      <c r="E6873" s="19" t="s">
        <v>247</v>
      </c>
      <c r="F6873" s="19" t="s">
        <v>19</v>
      </c>
      <c r="G6873" s="19" t="s">
        <v>20</v>
      </c>
      <c r="H6873" s="19" t="s">
        <v>20</v>
      </c>
      <c r="I6873" s="20">
        <v>0</v>
      </c>
      <c r="J6873" s="19" t="s">
        <v>25</v>
      </c>
      <c r="K68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8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873" s="15">
        <f>IF(Table1[[#This Row],[BusinessInfo_WomanOwned]]="True",1,0)</f>
        <v>1</v>
      </c>
      <c r="N6873" s="15">
        <f>IF(Table1[[#This Row],[BusinessInfo_MinorityOwned]]="True",1,0)</f>
        <v>0</v>
      </c>
      <c r="O6873" s="15">
        <f>IF(Table1[[#This Row],[BusinessInfo_VeteranOwned]]="True",1,0)</f>
        <v>0</v>
      </c>
    </row>
    <row r="6874" spans="1:15" x14ac:dyDescent="0.2">
      <c r="A6874" s="18">
        <v>35187</v>
      </c>
      <c r="B6874" s="19" t="s">
        <v>155</v>
      </c>
      <c r="C6874" s="19" t="s">
        <v>80</v>
      </c>
      <c r="D6874" s="19" t="s">
        <v>33</v>
      </c>
      <c r="E6874" s="19" t="s">
        <v>247</v>
      </c>
      <c r="F6874" s="19" t="s">
        <v>20</v>
      </c>
      <c r="G6874" s="19" t="s">
        <v>19</v>
      </c>
      <c r="H6874" s="19" t="s">
        <v>20</v>
      </c>
      <c r="I6874" s="20">
        <v>0</v>
      </c>
      <c r="J6874" s="19" t="s">
        <v>21</v>
      </c>
      <c r="K68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8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874" s="15">
        <f>IF(Table1[[#This Row],[BusinessInfo_WomanOwned]]="True",1,0)</f>
        <v>0</v>
      </c>
      <c r="N6874" s="15">
        <f>IF(Table1[[#This Row],[BusinessInfo_MinorityOwned]]="True",1,0)</f>
        <v>1</v>
      </c>
      <c r="O6874" s="15">
        <f>IF(Table1[[#This Row],[BusinessInfo_VeteranOwned]]="True",1,0)</f>
        <v>0</v>
      </c>
    </row>
    <row r="6875" spans="1:15" x14ac:dyDescent="0.2">
      <c r="A6875" s="18">
        <v>41233</v>
      </c>
      <c r="B6875" s="19" t="s">
        <v>155</v>
      </c>
      <c r="C6875" s="19" t="s">
        <v>22</v>
      </c>
      <c r="D6875" s="19" t="s">
        <v>23</v>
      </c>
      <c r="E6875" s="19" t="s">
        <v>247</v>
      </c>
      <c r="F6875" s="19" t="s">
        <v>19</v>
      </c>
      <c r="G6875" s="19" t="s">
        <v>19</v>
      </c>
      <c r="H6875" s="19" t="s">
        <v>20</v>
      </c>
      <c r="I6875" s="20">
        <v>0</v>
      </c>
      <c r="J6875" s="19" t="s">
        <v>21</v>
      </c>
      <c r="K68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8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875" s="15">
        <f>IF(Table1[[#This Row],[BusinessInfo_WomanOwned]]="True",1,0)</f>
        <v>1</v>
      </c>
      <c r="N6875" s="15">
        <f>IF(Table1[[#This Row],[BusinessInfo_MinorityOwned]]="True",1,0)</f>
        <v>1</v>
      </c>
      <c r="O6875" s="15">
        <f>IF(Table1[[#This Row],[BusinessInfo_VeteranOwned]]="True",1,0)</f>
        <v>0</v>
      </c>
    </row>
    <row r="6876" spans="1:15" x14ac:dyDescent="0.2">
      <c r="A6876" s="18">
        <v>41296</v>
      </c>
      <c r="B6876" s="19" t="s">
        <v>155</v>
      </c>
      <c r="C6876" s="19" t="s">
        <v>147</v>
      </c>
      <c r="D6876" s="19" t="s">
        <v>66</v>
      </c>
      <c r="E6876" s="19" t="s">
        <v>54</v>
      </c>
      <c r="F6876" s="19" t="s">
        <v>20</v>
      </c>
      <c r="G6876" s="19" t="s">
        <v>20</v>
      </c>
      <c r="H6876" s="19" t="s">
        <v>20</v>
      </c>
      <c r="I6876" s="20">
        <v>0</v>
      </c>
      <c r="J6876" s="19" t="s">
        <v>21</v>
      </c>
      <c r="K68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8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876" s="15">
        <f>IF(Table1[[#This Row],[BusinessInfo_WomanOwned]]="True",1,0)</f>
        <v>0</v>
      </c>
      <c r="N6876" s="15">
        <f>IF(Table1[[#This Row],[BusinessInfo_MinorityOwned]]="True",1,0)</f>
        <v>0</v>
      </c>
      <c r="O6876" s="15">
        <f>IF(Table1[[#This Row],[BusinessInfo_VeteranOwned]]="True",1,0)</f>
        <v>0</v>
      </c>
    </row>
    <row r="6877" spans="1:15" x14ac:dyDescent="0.2">
      <c r="A6877" s="18">
        <v>41640</v>
      </c>
      <c r="B6877" s="19" t="s">
        <v>155</v>
      </c>
      <c r="C6877" s="19" t="s">
        <v>32</v>
      </c>
      <c r="D6877" s="19" t="s">
        <v>35</v>
      </c>
      <c r="E6877" s="19" t="s">
        <v>58</v>
      </c>
      <c r="F6877" s="19" t="s">
        <v>19</v>
      </c>
      <c r="G6877" s="19" t="s">
        <v>19</v>
      </c>
      <c r="H6877" s="19" t="s">
        <v>20</v>
      </c>
      <c r="I6877" s="20">
        <v>0</v>
      </c>
      <c r="J6877" s="19" t="s">
        <v>21</v>
      </c>
      <c r="K68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8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877" s="15">
        <f>IF(Table1[[#This Row],[BusinessInfo_WomanOwned]]="True",1,0)</f>
        <v>1</v>
      </c>
      <c r="N6877" s="15">
        <f>IF(Table1[[#This Row],[BusinessInfo_MinorityOwned]]="True",1,0)</f>
        <v>1</v>
      </c>
      <c r="O6877" s="15">
        <f>IF(Table1[[#This Row],[BusinessInfo_VeteranOwned]]="True",1,0)</f>
        <v>0</v>
      </c>
    </row>
    <row r="6878" spans="1:15" x14ac:dyDescent="0.2">
      <c r="A6878" s="18">
        <v>42104</v>
      </c>
      <c r="B6878" s="19" t="s">
        <v>155</v>
      </c>
      <c r="C6878" s="19" t="s">
        <v>28</v>
      </c>
      <c r="D6878" s="19" t="s">
        <v>29</v>
      </c>
      <c r="E6878" s="19" t="s">
        <v>247</v>
      </c>
      <c r="F6878" s="19" t="s">
        <v>20</v>
      </c>
      <c r="G6878" s="19" t="s">
        <v>20</v>
      </c>
      <c r="H6878" s="19" t="s">
        <v>20</v>
      </c>
      <c r="I6878" s="20">
        <v>0</v>
      </c>
      <c r="J6878" s="19" t="s">
        <v>21</v>
      </c>
      <c r="K68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68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6878" s="15">
        <f>IF(Table1[[#This Row],[BusinessInfo_WomanOwned]]="True",1,0)</f>
        <v>0</v>
      </c>
      <c r="N6878" s="15">
        <f>IF(Table1[[#This Row],[BusinessInfo_MinorityOwned]]="True",1,0)</f>
        <v>0</v>
      </c>
      <c r="O6878" s="15">
        <f>IF(Table1[[#This Row],[BusinessInfo_VeteranOwned]]="True",1,0)</f>
        <v>0</v>
      </c>
    </row>
    <row r="6879" spans="1:15" x14ac:dyDescent="0.2">
      <c r="A6879" s="18">
        <v>42376</v>
      </c>
      <c r="B6879" s="19" t="s">
        <v>155</v>
      </c>
      <c r="C6879" s="19" t="s">
        <v>141</v>
      </c>
      <c r="D6879" s="19" t="s">
        <v>23</v>
      </c>
      <c r="E6879" s="19" t="s">
        <v>247</v>
      </c>
      <c r="F6879" s="19" t="s">
        <v>19</v>
      </c>
      <c r="G6879" s="19" t="s">
        <v>19</v>
      </c>
      <c r="H6879" s="19" t="s">
        <v>20</v>
      </c>
      <c r="I6879" s="20">
        <v>0</v>
      </c>
      <c r="J6879" s="19" t="s">
        <v>21</v>
      </c>
      <c r="K68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8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879" s="15">
        <f>IF(Table1[[#This Row],[BusinessInfo_WomanOwned]]="True",1,0)</f>
        <v>1</v>
      </c>
      <c r="N6879" s="15">
        <f>IF(Table1[[#This Row],[BusinessInfo_MinorityOwned]]="True",1,0)</f>
        <v>1</v>
      </c>
      <c r="O6879" s="15">
        <f>IF(Table1[[#This Row],[BusinessInfo_VeteranOwned]]="True",1,0)</f>
        <v>0</v>
      </c>
    </row>
    <row r="6880" spans="1:15" x14ac:dyDescent="0.2">
      <c r="A6880" s="18">
        <v>41799</v>
      </c>
      <c r="B6880" s="19" t="s">
        <v>155</v>
      </c>
      <c r="C6880" s="19" t="s">
        <v>34</v>
      </c>
      <c r="D6880" s="19" t="s">
        <v>50</v>
      </c>
      <c r="E6880" s="19" t="s">
        <v>27</v>
      </c>
      <c r="F6880" s="19" t="s">
        <v>20</v>
      </c>
      <c r="G6880" s="19" t="s">
        <v>20</v>
      </c>
      <c r="H6880" s="19" t="s">
        <v>20</v>
      </c>
      <c r="I6880" s="20">
        <v>0</v>
      </c>
      <c r="J6880" s="19" t="s">
        <v>21</v>
      </c>
      <c r="K68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8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6880" s="15">
        <f>IF(Table1[[#This Row],[BusinessInfo_WomanOwned]]="True",1,0)</f>
        <v>0</v>
      </c>
      <c r="N6880" s="15">
        <f>IF(Table1[[#This Row],[BusinessInfo_MinorityOwned]]="True",1,0)</f>
        <v>0</v>
      </c>
      <c r="O6880" s="15">
        <f>IF(Table1[[#This Row],[BusinessInfo_VeteranOwned]]="True",1,0)</f>
        <v>0</v>
      </c>
    </row>
    <row r="6881" spans="1:15" x14ac:dyDescent="0.2">
      <c r="A6881" s="18">
        <v>41085</v>
      </c>
      <c r="B6881" s="19" t="s">
        <v>155</v>
      </c>
      <c r="C6881" s="19" t="s">
        <v>62</v>
      </c>
      <c r="D6881" s="19" t="s">
        <v>68</v>
      </c>
      <c r="E6881" s="19" t="s">
        <v>247</v>
      </c>
      <c r="F6881" s="19" t="s">
        <v>19</v>
      </c>
      <c r="G6881" s="19" t="s">
        <v>20</v>
      </c>
      <c r="H6881" s="19" t="s">
        <v>20</v>
      </c>
      <c r="I6881" s="20">
        <v>0</v>
      </c>
      <c r="J6881" s="19" t="s">
        <v>25</v>
      </c>
      <c r="K68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8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6881" s="15">
        <f>IF(Table1[[#This Row],[BusinessInfo_WomanOwned]]="True",1,0)</f>
        <v>1</v>
      </c>
      <c r="N6881" s="15">
        <f>IF(Table1[[#This Row],[BusinessInfo_MinorityOwned]]="True",1,0)</f>
        <v>0</v>
      </c>
      <c r="O6881" s="15">
        <f>IF(Table1[[#This Row],[BusinessInfo_VeteranOwned]]="True",1,0)</f>
        <v>0</v>
      </c>
    </row>
    <row r="6882" spans="1:15" x14ac:dyDescent="0.2">
      <c r="A6882" s="18">
        <v>41998</v>
      </c>
      <c r="B6882" s="19" t="s">
        <v>155</v>
      </c>
      <c r="C6882" s="19" t="s">
        <v>16</v>
      </c>
      <c r="D6882" s="19" t="s">
        <v>46</v>
      </c>
      <c r="E6882" s="19" t="s">
        <v>43</v>
      </c>
      <c r="F6882" s="19" t="s">
        <v>20</v>
      </c>
      <c r="G6882" s="19" t="s">
        <v>19</v>
      </c>
      <c r="H6882" s="19" t="s">
        <v>20</v>
      </c>
      <c r="I6882" s="20">
        <v>0</v>
      </c>
      <c r="J6882" s="19" t="s">
        <v>21</v>
      </c>
      <c r="K68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8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882" s="15">
        <f>IF(Table1[[#This Row],[BusinessInfo_WomanOwned]]="True",1,0)</f>
        <v>0</v>
      </c>
      <c r="N6882" s="15">
        <f>IF(Table1[[#This Row],[BusinessInfo_MinorityOwned]]="True",1,0)</f>
        <v>1</v>
      </c>
      <c r="O6882" s="15">
        <f>IF(Table1[[#This Row],[BusinessInfo_VeteranOwned]]="True",1,0)</f>
        <v>0</v>
      </c>
    </row>
    <row r="6883" spans="1:15" x14ac:dyDescent="0.2">
      <c r="A6883" s="18">
        <v>41771</v>
      </c>
      <c r="B6883" s="19" t="s">
        <v>155</v>
      </c>
      <c r="C6883" s="19" t="s">
        <v>34</v>
      </c>
      <c r="D6883" s="19" t="s">
        <v>63</v>
      </c>
      <c r="E6883" s="19" t="s">
        <v>54</v>
      </c>
      <c r="F6883" s="19" t="s">
        <v>20</v>
      </c>
      <c r="G6883" s="19" t="s">
        <v>20</v>
      </c>
      <c r="H6883" s="19" t="s">
        <v>20</v>
      </c>
      <c r="I6883" s="20">
        <v>0</v>
      </c>
      <c r="J6883" s="19" t="s">
        <v>25</v>
      </c>
      <c r="K68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8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6883" s="15">
        <f>IF(Table1[[#This Row],[BusinessInfo_WomanOwned]]="True",1,0)</f>
        <v>0</v>
      </c>
      <c r="N6883" s="15">
        <f>IF(Table1[[#This Row],[BusinessInfo_MinorityOwned]]="True",1,0)</f>
        <v>0</v>
      </c>
      <c r="O6883" s="15">
        <f>IF(Table1[[#This Row],[BusinessInfo_VeteranOwned]]="True",1,0)</f>
        <v>0</v>
      </c>
    </row>
    <row r="6884" spans="1:15" x14ac:dyDescent="0.2">
      <c r="A6884" s="18">
        <v>42230</v>
      </c>
      <c r="B6884" s="19" t="s">
        <v>155</v>
      </c>
      <c r="C6884" s="19" t="s">
        <v>59</v>
      </c>
      <c r="D6884" s="19" t="s">
        <v>81</v>
      </c>
      <c r="E6884" s="19" t="s">
        <v>54</v>
      </c>
      <c r="F6884" s="19" t="s">
        <v>20</v>
      </c>
      <c r="G6884" s="19" t="s">
        <v>19</v>
      </c>
      <c r="H6884" s="19" t="s">
        <v>20</v>
      </c>
      <c r="I6884" s="20">
        <v>0</v>
      </c>
      <c r="J6884" s="19" t="s">
        <v>21</v>
      </c>
      <c r="K68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8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6884" s="15">
        <f>IF(Table1[[#This Row],[BusinessInfo_WomanOwned]]="True",1,0)</f>
        <v>0</v>
      </c>
      <c r="N6884" s="15">
        <f>IF(Table1[[#This Row],[BusinessInfo_MinorityOwned]]="True",1,0)</f>
        <v>1</v>
      </c>
      <c r="O6884" s="15">
        <f>IF(Table1[[#This Row],[BusinessInfo_VeteranOwned]]="True",1,0)</f>
        <v>0</v>
      </c>
    </row>
    <row r="6885" spans="1:15" x14ac:dyDescent="0.2">
      <c r="A6885" s="18">
        <v>35634</v>
      </c>
      <c r="B6885" s="19" t="s">
        <v>155</v>
      </c>
      <c r="C6885" s="19" t="s">
        <v>178</v>
      </c>
      <c r="D6885" s="19" t="s">
        <v>85</v>
      </c>
      <c r="E6885" s="19" t="s">
        <v>43</v>
      </c>
      <c r="F6885" s="19" t="s">
        <v>19</v>
      </c>
      <c r="G6885" s="19" t="s">
        <v>19</v>
      </c>
      <c r="H6885" s="19" t="s">
        <v>20</v>
      </c>
      <c r="I6885" s="20">
        <v>0</v>
      </c>
      <c r="J6885" s="19" t="s">
        <v>21</v>
      </c>
      <c r="K68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8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6885" s="15">
        <f>IF(Table1[[#This Row],[BusinessInfo_WomanOwned]]="True",1,0)</f>
        <v>1</v>
      </c>
      <c r="N6885" s="15">
        <f>IF(Table1[[#This Row],[BusinessInfo_MinorityOwned]]="True",1,0)</f>
        <v>1</v>
      </c>
      <c r="O6885" s="15">
        <f>IF(Table1[[#This Row],[BusinessInfo_VeteranOwned]]="True",1,0)</f>
        <v>0</v>
      </c>
    </row>
    <row r="6886" spans="1:15" x14ac:dyDescent="0.2">
      <c r="A6886" s="18">
        <v>41902</v>
      </c>
      <c r="B6886" s="19" t="s">
        <v>155</v>
      </c>
      <c r="C6886" s="19" t="s">
        <v>34</v>
      </c>
      <c r="D6886" s="19" t="s">
        <v>33</v>
      </c>
      <c r="E6886" s="19" t="s">
        <v>58</v>
      </c>
      <c r="F6886" s="19" t="s">
        <v>19</v>
      </c>
      <c r="G6886" s="19" t="s">
        <v>20</v>
      </c>
      <c r="H6886" s="19" t="s">
        <v>20</v>
      </c>
      <c r="I6886" s="20">
        <v>0</v>
      </c>
      <c r="J6886" s="19" t="s">
        <v>21</v>
      </c>
      <c r="K68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8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886" s="15">
        <f>IF(Table1[[#This Row],[BusinessInfo_WomanOwned]]="True",1,0)</f>
        <v>1</v>
      </c>
      <c r="N6886" s="15">
        <f>IF(Table1[[#This Row],[BusinessInfo_MinorityOwned]]="True",1,0)</f>
        <v>0</v>
      </c>
      <c r="O6886" s="15">
        <f>IF(Table1[[#This Row],[BusinessInfo_VeteranOwned]]="True",1,0)</f>
        <v>0</v>
      </c>
    </row>
    <row r="6887" spans="1:15" x14ac:dyDescent="0.2">
      <c r="A6887" s="18">
        <v>37950</v>
      </c>
      <c r="B6887" s="19" t="s">
        <v>155</v>
      </c>
      <c r="C6887" s="19" t="s">
        <v>110</v>
      </c>
      <c r="D6887" s="19" t="s">
        <v>55</v>
      </c>
      <c r="E6887" s="19" t="s">
        <v>56</v>
      </c>
      <c r="F6887" s="19" t="s">
        <v>20</v>
      </c>
      <c r="G6887" s="19" t="s">
        <v>20</v>
      </c>
      <c r="H6887" s="19" t="s">
        <v>20</v>
      </c>
      <c r="I6887" s="20">
        <v>0</v>
      </c>
      <c r="J6887" s="19" t="s">
        <v>21</v>
      </c>
      <c r="K68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8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887" s="15">
        <f>IF(Table1[[#This Row],[BusinessInfo_WomanOwned]]="True",1,0)</f>
        <v>0</v>
      </c>
      <c r="N6887" s="15">
        <f>IF(Table1[[#This Row],[BusinessInfo_MinorityOwned]]="True",1,0)</f>
        <v>0</v>
      </c>
      <c r="O6887" s="15">
        <f>IF(Table1[[#This Row],[BusinessInfo_VeteranOwned]]="True",1,0)</f>
        <v>0</v>
      </c>
    </row>
    <row r="6888" spans="1:15" x14ac:dyDescent="0.2">
      <c r="A6888" s="18">
        <v>36999</v>
      </c>
      <c r="B6888" s="19" t="s">
        <v>155</v>
      </c>
      <c r="C6888" s="19" t="s">
        <v>433</v>
      </c>
      <c r="D6888" s="19" t="s">
        <v>102</v>
      </c>
      <c r="E6888" s="19" t="s">
        <v>247</v>
      </c>
      <c r="F6888" s="19" t="s">
        <v>20</v>
      </c>
      <c r="G6888" s="19" t="s">
        <v>20</v>
      </c>
      <c r="H6888" s="19" t="s">
        <v>20</v>
      </c>
      <c r="I6888" s="20">
        <v>0</v>
      </c>
      <c r="J6888" s="19" t="s">
        <v>21</v>
      </c>
      <c r="K68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68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6888" s="15">
        <f>IF(Table1[[#This Row],[BusinessInfo_WomanOwned]]="True",1,0)</f>
        <v>0</v>
      </c>
      <c r="N6888" s="15">
        <f>IF(Table1[[#This Row],[BusinessInfo_MinorityOwned]]="True",1,0)</f>
        <v>0</v>
      </c>
      <c r="O6888" s="15">
        <f>IF(Table1[[#This Row],[BusinessInfo_VeteranOwned]]="True",1,0)</f>
        <v>0</v>
      </c>
    </row>
    <row r="6889" spans="1:15" x14ac:dyDescent="0.2">
      <c r="A6889" s="18">
        <v>41979</v>
      </c>
      <c r="B6889" s="19" t="s">
        <v>155</v>
      </c>
      <c r="C6889" s="19" t="s">
        <v>82</v>
      </c>
      <c r="D6889" s="19" t="s">
        <v>17</v>
      </c>
      <c r="E6889" s="19" t="s">
        <v>247</v>
      </c>
      <c r="F6889" s="19" t="s">
        <v>20</v>
      </c>
      <c r="G6889" s="19" t="s">
        <v>20</v>
      </c>
      <c r="H6889" s="19" t="s">
        <v>20</v>
      </c>
      <c r="I6889" s="20">
        <v>0</v>
      </c>
      <c r="J6889" s="19" t="s">
        <v>21</v>
      </c>
      <c r="K68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8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6889" s="15">
        <f>IF(Table1[[#This Row],[BusinessInfo_WomanOwned]]="True",1,0)</f>
        <v>0</v>
      </c>
      <c r="N6889" s="15">
        <f>IF(Table1[[#This Row],[BusinessInfo_MinorityOwned]]="True",1,0)</f>
        <v>0</v>
      </c>
      <c r="O6889" s="15">
        <f>IF(Table1[[#This Row],[BusinessInfo_VeteranOwned]]="True",1,0)</f>
        <v>0</v>
      </c>
    </row>
    <row r="6890" spans="1:15" x14ac:dyDescent="0.2">
      <c r="A6890" s="18">
        <v>42433</v>
      </c>
      <c r="B6890" s="19" t="s">
        <v>155</v>
      </c>
      <c r="C6890" s="19" t="s">
        <v>34</v>
      </c>
      <c r="D6890" s="19" t="s">
        <v>33</v>
      </c>
      <c r="E6890" s="19" t="s">
        <v>43</v>
      </c>
      <c r="F6890" s="19" t="s">
        <v>20</v>
      </c>
      <c r="G6890" s="19" t="s">
        <v>20</v>
      </c>
      <c r="H6890" s="19" t="s">
        <v>19</v>
      </c>
      <c r="I6890" s="20">
        <v>0</v>
      </c>
      <c r="J6890" s="19" t="s">
        <v>21</v>
      </c>
      <c r="K68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8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890" s="15">
        <f>IF(Table1[[#This Row],[BusinessInfo_WomanOwned]]="True",1,0)</f>
        <v>0</v>
      </c>
      <c r="N6890" s="15">
        <f>IF(Table1[[#This Row],[BusinessInfo_MinorityOwned]]="True",1,0)</f>
        <v>0</v>
      </c>
      <c r="O6890" s="15">
        <f>IF(Table1[[#This Row],[BusinessInfo_VeteranOwned]]="True",1,0)</f>
        <v>1</v>
      </c>
    </row>
    <row r="6891" spans="1:15" x14ac:dyDescent="0.2">
      <c r="A6891" s="18">
        <v>34320</v>
      </c>
      <c r="B6891" s="19" t="s">
        <v>155</v>
      </c>
      <c r="C6891" s="19" t="s">
        <v>171</v>
      </c>
      <c r="D6891" s="19" t="s">
        <v>102</v>
      </c>
      <c r="E6891" s="19" t="s">
        <v>18</v>
      </c>
      <c r="F6891" s="19" t="s">
        <v>20</v>
      </c>
      <c r="G6891" s="19" t="s">
        <v>19</v>
      </c>
      <c r="H6891" s="19" t="s">
        <v>20</v>
      </c>
      <c r="I6891" s="20">
        <v>0</v>
      </c>
      <c r="J6891" s="19" t="s">
        <v>21</v>
      </c>
      <c r="K68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68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6891" s="15">
        <f>IF(Table1[[#This Row],[BusinessInfo_WomanOwned]]="True",1,0)</f>
        <v>0</v>
      </c>
      <c r="N6891" s="15">
        <f>IF(Table1[[#This Row],[BusinessInfo_MinorityOwned]]="True",1,0)</f>
        <v>1</v>
      </c>
      <c r="O6891" s="15">
        <f>IF(Table1[[#This Row],[BusinessInfo_VeteranOwned]]="True",1,0)</f>
        <v>0</v>
      </c>
    </row>
    <row r="6892" spans="1:15" x14ac:dyDescent="0.2">
      <c r="A6892" s="18">
        <v>32289</v>
      </c>
      <c r="B6892" s="19" t="s">
        <v>155</v>
      </c>
      <c r="C6892" s="19" t="s">
        <v>16</v>
      </c>
      <c r="D6892" s="19" t="s">
        <v>55</v>
      </c>
      <c r="E6892" s="19" t="s">
        <v>56</v>
      </c>
      <c r="F6892" s="19" t="s">
        <v>20</v>
      </c>
      <c r="G6892" s="19" t="s">
        <v>20</v>
      </c>
      <c r="H6892" s="19" t="s">
        <v>20</v>
      </c>
      <c r="I6892" s="20">
        <v>0</v>
      </c>
      <c r="J6892" s="19" t="s">
        <v>21</v>
      </c>
      <c r="K68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8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892" s="15">
        <f>IF(Table1[[#This Row],[BusinessInfo_WomanOwned]]="True",1,0)</f>
        <v>0</v>
      </c>
      <c r="N6892" s="15">
        <f>IF(Table1[[#This Row],[BusinessInfo_MinorityOwned]]="True",1,0)</f>
        <v>0</v>
      </c>
      <c r="O6892" s="15">
        <f>IF(Table1[[#This Row],[BusinessInfo_VeteranOwned]]="True",1,0)</f>
        <v>0</v>
      </c>
    </row>
    <row r="6893" spans="1:15" x14ac:dyDescent="0.2">
      <c r="A6893" s="18">
        <v>41586</v>
      </c>
      <c r="B6893" s="19" t="s">
        <v>15</v>
      </c>
      <c r="C6893" s="19" t="s">
        <v>59</v>
      </c>
      <c r="D6893" s="19" t="s">
        <v>35</v>
      </c>
      <c r="E6893" s="19" t="s">
        <v>247</v>
      </c>
      <c r="F6893" s="19" t="s">
        <v>19</v>
      </c>
      <c r="G6893" s="19" t="s">
        <v>20</v>
      </c>
      <c r="H6893" s="19" t="s">
        <v>20</v>
      </c>
      <c r="I6893" s="20">
        <v>2000</v>
      </c>
      <c r="J6893" s="19" t="s">
        <v>21</v>
      </c>
      <c r="K68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8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893" s="15">
        <f>IF(Table1[[#This Row],[BusinessInfo_WomanOwned]]="True",1,0)</f>
        <v>1</v>
      </c>
      <c r="N6893" s="15">
        <f>IF(Table1[[#This Row],[BusinessInfo_MinorityOwned]]="True",1,0)</f>
        <v>0</v>
      </c>
      <c r="O6893" s="15">
        <f>IF(Table1[[#This Row],[BusinessInfo_VeteranOwned]]="True",1,0)</f>
        <v>0</v>
      </c>
    </row>
    <row r="6894" spans="1:15" x14ac:dyDescent="0.2">
      <c r="A6894" s="18">
        <v>37478</v>
      </c>
      <c r="B6894" s="19" t="s">
        <v>155</v>
      </c>
      <c r="C6894" s="19" t="s">
        <v>16</v>
      </c>
      <c r="D6894" s="19" t="s">
        <v>46</v>
      </c>
      <c r="E6894" s="19" t="s">
        <v>27</v>
      </c>
      <c r="F6894" s="19" t="s">
        <v>20</v>
      </c>
      <c r="G6894" s="19" t="s">
        <v>20</v>
      </c>
      <c r="H6894" s="19" t="s">
        <v>20</v>
      </c>
      <c r="I6894" s="20">
        <v>0</v>
      </c>
      <c r="J6894" s="19" t="s">
        <v>21</v>
      </c>
      <c r="K68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8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894" s="15">
        <f>IF(Table1[[#This Row],[BusinessInfo_WomanOwned]]="True",1,0)</f>
        <v>0</v>
      </c>
      <c r="N6894" s="15">
        <f>IF(Table1[[#This Row],[BusinessInfo_MinorityOwned]]="True",1,0)</f>
        <v>0</v>
      </c>
      <c r="O6894" s="15">
        <f>IF(Table1[[#This Row],[BusinessInfo_VeteranOwned]]="True",1,0)</f>
        <v>0</v>
      </c>
    </row>
    <row r="6895" spans="1:15" x14ac:dyDescent="0.2">
      <c r="A6895" s="18">
        <v>37938</v>
      </c>
      <c r="B6895" s="19" t="s">
        <v>155</v>
      </c>
      <c r="C6895" s="19" t="s">
        <v>16</v>
      </c>
      <c r="D6895" s="19" t="s">
        <v>55</v>
      </c>
      <c r="E6895" s="19" t="s">
        <v>27</v>
      </c>
      <c r="F6895" s="19" t="s">
        <v>20</v>
      </c>
      <c r="G6895" s="19" t="s">
        <v>20</v>
      </c>
      <c r="H6895" s="19" t="s">
        <v>20</v>
      </c>
      <c r="I6895" s="20">
        <v>0</v>
      </c>
      <c r="J6895" s="19" t="s">
        <v>21</v>
      </c>
      <c r="K68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8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895" s="15">
        <f>IF(Table1[[#This Row],[BusinessInfo_WomanOwned]]="True",1,0)</f>
        <v>0</v>
      </c>
      <c r="N6895" s="15">
        <f>IF(Table1[[#This Row],[BusinessInfo_MinorityOwned]]="True",1,0)</f>
        <v>0</v>
      </c>
      <c r="O6895" s="15">
        <f>IF(Table1[[#This Row],[BusinessInfo_VeteranOwned]]="True",1,0)</f>
        <v>0</v>
      </c>
    </row>
    <row r="6896" spans="1:15" x14ac:dyDescent="0.2">
      <c r="A6896" s="18">
        <v>41595</v>
      </c>
      <c r="B6896" s="19" t="s">
        <v>15</v>
      </c>
      <c r="C6896" s="19" t="s">
        <v>22</v>
      </c>
      <c r="D6896" s="19" t="s">
        <v>26</v>
      </c>
      <c r="E6896" s="19" t="s">
        <v>27</v>
      </c>
      <c r="F6896" s="19" t="s">
        <v>19</v>
      </c>
      <c r="G6896" s="19" t="s">
        <v>20</v>
      </c>
      <c r="H6896" s="19" t="s">
        <v>20</v>
      </c>
      <c r="I6896" s="20">
        <v>2000</v>
      </c>
      <c r="J6896" s="19" t="s">
        <v>21</v>
      </c>
      <c r="K68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8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896" s="15">
        <f>IF(Table1[[#This Row],[BusinessInfo_WomanOwned]]="True",1,0)</f>
        <v>1</v>
      </c>
      <c r="N6896" s="15">
        <f>IF(Table1[[#This Row],[BusinessInfo_MinorityOwned]]="True",1,0)</f>
        <v>0</v>
      </c>
      <c r="O6896" s="15">
        <f>IF(Table1[[#This Row],[BusinessInfo_VeteranOwned]]="True",1,0)</f>
        <v>0</v>
      </c>
    </row>
    <row r="6897" spans="1:15" x14ac:dyDescent="0.2">
      <c r="A6897" s="18">
        <v>41438</v>
      </c>
      <c r="B6897" s="19" t="s">
        <v>15</v>
      </c>
      <c r="C6897" s="19" t="s">
        <v>606</v>
      </c>
      <c r="D6897" s="19" t="s">
        <v>68</v>
      </c>
      <c r="E6897" s="19" t="s">
        <v>43</v>
      </c>
      <c r="F6897" s="19" t="s">
        <v>19</v>
      </c>
      <c r="G6897" s="19" t="s">
        <v>20</v>
      </c>
      <c r="H6897" s="19" t="s">
        <v>20</v>
      </c>
      <c r="I6897" s="20">
        <v>2000</v>
      </c>
      <c r="J6897" s="19" t="s">
        <v>21</v>
      </c>
      <c r="K68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8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6897" s="15">
        <f>IF(Table1[[#This Row],[BusinessInfo_WomanOwned]]="True",1,0)</f>
        <v>1</v>
      </c>
      <c r="N6897" s="15">
        <f>IF(Table1[[#This Row],[BusinessInfo_MinorityOwned]]="True",1,0)</f>
        <v>0</v>
      </c>
      <c r="O6897" s="15">
        <f>IF(Table1[[#This Row],[BusinessInfo_VeteranOwned]]="True",1,0)</f>
        <v>0</v>
      </c>
    </row>
    <row r="6898" spans="1:15" x14ac:dyDescent="0.2">
      <c r="A6898" s="18">
        <v>34684</v>
      </c>
      <c r="B6898" s="19" t="s">
        <v>155</v>
      </c>
      <c r="C6898" s="19" t="s">
        <v>34</v>
      </c>
      <c r="D6898" s="19" t="s">
        <v>49</v>
      </c>
      <c r="E6898" s="19" t="s">
        <v>54</v>
      </c>
      <c r="F6898" s="19" t="s">
        <v>19</v>
      </c>
      <c r="G6898" s="19" t="s">
        <v>19</v>
      </c>
      <c r="H6898" s="19" t="s">
        <v>19</v>
      </c>
      <c r="I6898" s="20">
        <v>0</v>
      </c>
      <c r="J6898" s="19" t="s">
        <v>25</v>
      </c>
      <c r="K68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8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898" s="15">
        <f>IF(Table1[[#This Row],[BusinessInfo_WomanOwned]]="True",1,0)</f>
        <v>1</v>
      </c>
      <c r="N6898" s="15">
        <f>IF(Table1[[#This Row],[BusinessInfo_MinorityOwned]]="True",1,0)</f>
        <v>1</v>
      </c>
      <c r="O6898" s="15">
        <f>IF(Table1[[#This Row],[BusinessInfo_VeteranOwned]]="True",1,0)</f>
        <v>1</v>
      </c>
    </row>
    <row r="6899" spans="1:15" x14ac:dyDescent="0.2">
      <c r="A6899" s="18">
        <v>41649</v>
      </c>
      <c r="B6899" s="19" t="s">
        <v>155</v>
      </c>
      <c r="C6899" s="19" t="s">
        <v>52</v>
      </c>
      <c r="D6899" s="19" t="s">
        <v>53</v>
      </c>
      <c r="E6899" s="19" t="s">
        <v>99</v>
      </c>
      <c r="F6899" s="19" t="s">
        <v>20</v>
      </c>
      <c r="G6899" s="19" t="s">
        <v>20</v>
      </c>
      <c r="H6899" s="19" t="s">
        <v>20</v>
      </c>
      <c r="I6899" s="20">
        <v>0</v>
      </c>
      <c r="J6899" s="19" t="s">
        <v>21</v>
      </c>
      <c r="K68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68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6899" s="15">
        <f>IF(Table1[[#This Row],[BusinessInfo_WomanOwned]]="True",1,0)</f>
        <v>0</v>
      </c>
      <c r="N6899" s="15">
        <f>IF(Table1[[#This Row],[BusinessInfo_MinorityOwned]]="True",1,0)</f>
        <v>0</v>
      </c>
      <c r="O6899" s="15">
        <f>IF(Table1[[#This Row],[BusinessInfo_VeteranOwned]]="True",1,0)</f>
        <v>0</v>
      </c>
    </row>
    <row r="6900" spans="1:15" x14ac:dyDescent="0.2">
      <c r="A6900" s="18">
        <v>37114</v>
      </c>
      <c r="B6900" s="19" t="s">
        <v>155</v>
      </c>
      <c r="C6900" s="19" t="s">
        <v>139</v>
      </c>
      <c r="D6900" s="19" t="s">
        <v>102</v>
      </c>
      <c r="E6900" s="19" t="s">
        <v>247</v>
      </c>
      <c r="F6900" s="19" t="s">
        <v>19</v>
      </c>
      <c r="G6900" s="19" t="s">
        <v>20</v>
      </c>
      <c r="H6900" s="19" t="s">
        <v>20</v>
      </c>
      <c r="I6900" s="20">
        <v>0</v>
      </c>
      <c r="J6900" s="19" t="s">
        <v>21</v>
      </c>
      <c r="K69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69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6900" s="15">
        <f>IF(Table1[[#This Row],[BusinessInfo_WomanOwned]]="True",1,0)</f>
        <v>1</v>
      </c>
      <c r="N6900" s="15">
        <f>IF(Table1[[#This Row],[BusinessInfo_MinorityOwned]]="True",1,0)</f>
        <v>0</v>
      </c>
      <c r="O6900" s="15">
        <f>IF(Table1[[#This Row],[BusinessInfo_VeteranOwned]]="True",1,0)</f>
        <v>0</v>
      </c>
    </row>
    <row r="6901" spans="1:15" x14ac:dyDescent="0.2">
      <c r="A6901" s="18">
        <v>42001</v>
      </c>
      <c r="B6901" s="19" t="s">
        <v>155</v>
      </c>
      <c r="C6901" s="19" t="s">
        <v>22</v>
      </c>
      <c r="D6901" s="19" t="s">
        <v>26</v>
      </c>
      <c r="E6901" s="19" t="s">
        <v>247</v>
      </c>
      <c r="F6901" s="19" t="s">
        <v>20</v>
      </c>
      <c r="G6901" s="19" t="s">
        <v>19</v>
      </c>
      <c r="H6901" s="19" t="s">
        <v>20</v>
      </c>
      <c r="I6901" s="20">
        <v>0</v>
      </c>
      <c r="J6901" s="19" t="s">
        <v>21</v>
      </c>
      <c r="K69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9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901" s="15">
        <f>IF(Table1[[#This Row],[BusinessInfo_WomanOwned]]="True",1,0)</f>
        <v>0</v>
      </c>
      <c r="N6901" s="15">
        <f>IF(Table1[[#This Row],[BusinessInfo_MinorityOwned]]="True",1,0)</f>
        <v>1</v>
      </c>
      <c r="O6901" s="15">
        <f>IF(Table1[[#This Row],[BusinessInfo_VeteranOwned]]="True",1,0)</f>
        <v>0</v>
      </c>
    </row>
    <row r="6902" spans="1:15" x14ac:dyDescent="0.2">
      <c r="A6902" s="18">
        <v>42380</v>
      </c>
      <c r="B6902" s="19" t="s">
        <v>155</v>
      </c>
      <c r="C6902" s="19" t="s">
        <v>34</v>
      </c>
      <c r="D6902" s="19" t="s">
        <v>33</v>
      </c>
      <c r="E6902" s="19" t="s">
        <v>54</v>
      </c>
      <c r="F6902" s="19" t="s">
        <v>20</v>
      </c>
      <c r="G6902" s="19" t="s">
        <v>19</v>
      </c>
      <c r="H6902" s="19" t="s">
        <v>20</v>
      </c>
      <c r="I6902" s="20">
        <v>0</v>
      </c>
      <c r="J6902" s="19" t="s">
        <v>25</v>
      </c>
      <c r="K69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9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902" s="15">
        <f>IF(Table1[[#This Row],[BusinessInfo_WomanOwned]]="True",1,0)</f>
        <v>0</v>
      </c>
      <c r="N6902" s="15">
        <f>IF(Table1[[#This Row],[BusinessInfo_MinorityOwned]]="True",1,0)</f>
        <v>1</v>
      </c>
      <c r="O6902" s="15">
        <f>IF(Table1[[#This Row],[BusinessInfo_VeteranOwned]]="True",1,0)</f>
        <v>0</v>
      </c>
    </row>
    <row r="6903" spans="1:15" x14ac:dyDescent="0.2">
      <c r="A6903" s="18">
        <v>36111</v>
      </c>
      <c r="B6903" s="19" t="s">
        <v>155</v>
      </c>
      <c r="C6903" s="19" t="s">
        <v>141</v>
      </c>
      <c r="D6903" s="19" t="s">
        <v>23</v>
      </c>
      <c r="E6903" s="19" t="s">
        <v>54</v>
      </c>
      <c r="F6903" s="19" t="s">
        <v>20</v>
      </c>
      <c r="G6903" s="19" t="s">
        <v>20</v>
      </c>
      <c r="H6903" s="19" t="s">
        <v>20</v>
      </c>
      <c r="I6903" s="20">
        <v>0</v>
      </c>
      <c r="J6903" s="19" t="s">
        <v>21</v>
      </c>
      <c r="K69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9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903" s="15">
        <f>IF(Table1[[#This Row],[BusinessInfo_WomanOwned]]="True",1,0)</f>
        <v>0</v>
      </c>
      <c r="N6903" s="15">
        <f>IF(Table1[[#This Row],[BusinessInfo_MinorityOwned]]="True",1,0)</f>
        <v>0</v>
      </c>
      <c r="O6903" s="15">
        <f>IF(Table1[[#This Row],[BusinessInfo_VeteranOwned]]="True",1,0)</f>
        <v>0</v>
      </c>
    </row>
    <row r="6904" spans="1:15" x14ac:dyDescent="0.2">
      <c r="A6904" s="18">
        <v>42418</v>
      </c>
      <c r="B6904" s="19" t="s">
        <v>155</v>
      </c>
      <c r="C6904" s="19" t="s">
        <v>32</v>
      </c>
      <c r="D6904" s="19" t="s">
        <v>63</v>
      </c>
      <c r="E6904" s="19" t="s">
        <v>74</v>
      </c>
      <c r="F6904" s="19" t="s">
        <v>20</v>
      </c>
      <c r="G6904" s="19" t="s">
        <v>19</v>
      </c>
      <c r="H6904" s="19" t="s">
        <v>20</v>
      </c>
      <c r="I6904" s="20">
        <v>0</v>
      </c>
      <c r="J6904" s="19" t="s">
        <v>21</v>
      </c>
      <c r="K69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9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6904" s="15">
        <f>IF(Table1[[#This Row],[BusinessInfo_WomanOwned]]="True",1,0)</f>
        <v>0</v>
      </c>
      <c r="N6904" s="15">
        <f>IF(Table1[[#This Row],[BusinessInfo_MinorityOwned]]="True",1,0)</f>
        <v>1</v>
      </c>
      <c r="O6904" s="15">
        <f>IF(Table1[[#This Row],[BusinessInfo_VeteranOwned]]="True",1,0)</f>
        <v>0</v>
      </c>
    </row>
    <row r="6905" spans="1:15" x14ac:dyDescent="0.2">
      <c r="A6905" s="18">
        <v>37884</v>
      </c>
      <c r="B6905" s="19" t="s">
        <v>155</v>
      </c>
      <c r="C6905" s="19" t="s">
        <v>34</v>
      </c>
      <c r="D6905" s="19" t="s">
        <v>50</v>
      </c>
      <c r="E6905" s="19" t="s">
        <v>43</v>
      </c>
      <c r="F6905" s="19" t="s">
        <v>20</v>
      </c>
      <c r="G6905" s="19" t="s">
        <v>19</v>
      </c>
      <c r="H6905" s="19" t="s">
        <v>20</v>
      </c>
      <c r="I6905" s="20">
        <v>0</v>
      </c>
      <c r="J6905" s="19" t="s">
        <v>21</v>
      </c>
      <c r="K69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9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6905" s="15">
        <f>IF(Table1[[#This Row],[BusinessInfo_WomanOwned]]="True",1,0)</f>
        <v>0</v>
      </c>
      <c r="N6905" s="15">
        <f>IF(Table1[[#This Row],[BusinessInfo_MinorityOwned]]="True",1,0)</f>
        <v>1</v>
      </c>
      <c r="O6905" s="15">
        <f>IF(Table1[[#This Row],[BusinessInfo_VeteranOwned]]="True",1,0)</f>
        <v>0</v>
      </c>
    </row>
    <row r="6906" spans="1:15" x14ac:dyDescent="0.2">
      <c r="A6906" s="18">
        <v>40685</v>
      </c>
      <c r="B6906" s="19" t="s">
        <v>155</v>
      </c>
      <c r="C6906" s="19" t="s">
        <v>32</v>
      </c>
      <c r="D6906" s="19" t="s">
        <v>63</v>
      </c>
      <c r="E6906" s="19" t="s">
        <v>247</v>
      </c>
      <c r="F6906" s="19" t="s">
        <v>20</v>
      </c>
      <c r="G6906" s="19" t="s">
        <v>19</v>
      </c>
      <c r="H6906" s="19" t="s">
        <v>19</v>
      </c>
      <c r="I6906" s="20">
        <v>0</v>
      </c>
      <c r="J6906" s="19" t="s">
        <v>21</v>
      </c>
      <c r="K69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9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6906" s="15">
        <f>IF(Table1[[#This Row],[BusinessInfo_WomanOwned]]="True",1,0)</f>
        <v>0</v>
      </c>
      <c r="N6906" s="15">
        <f>IF(Table1[[#This Row],[BusinessInfo_MinorityOwned]]="True",1,0)</f>
        <v>1</v>
      </c>
      <c r="O6906" s="15">
        <f>IF(Table1[[#This Row],[BusinessInfo_VeteranOwned]]="True",1,0)</f>
        <v>1</v>
      </c>
    </row>
    <row r="6907" spans="1:15" x14ac:dyDescent="0.2">
      <c r="A6907" s="18">
        <v>36745</v>
      </c>
      <c r="B6907" s="19" t="s">
        <v>155</v>
      </c>
      <c r="C6907" s="19" t="s">
        <v>34</v>
      </c>
      <c r="D6907" s="19" t="s">
        <v>33</v>
      </c>
      <c r="E6907" s="19" t="s">
        <v>54</v>
      </c>
      <c r="F6907" s="19" t="s">
        <v>20</v>
      </c>
      <c r="G6907" s="19" t="s">
        <v>20</v>
      </c>
      <c r="H6907" s="19" t="s">
        <v>20</v>
      </c>
      <c r="I6907" s="20">
        <v>0</v>
      </c>
      <c r="J6907" s="19" t="s">
        <v>36</v>
      </c>
      <c r="K69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9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907" s="15">
        <f>IF(Table1[[#This Row],[BusinessInfo_WomanOwned]]="True",1,0)</f>
        <v>0</v>
      </c>
      <c r="N6907" s="15">
        <f>IF(Table1[[#This Row],[BusinessInfo_MinorityOwned]]="True",1,0)</f>
        <v>0</v>
      </c>
      <c r="O6907" s="15">
        <f>IF(Table1[[#This Row],[BusinessInfo_VeteranOwned]]="True",1,0)</f>
        <v>0</v>
      </c>
    </row>
    <row r="6908" spans="1:15" x14ac:dyDescent="0.2">
      <c r="A6908" s="18">
        <v>41751</v>
      </c>
      <c r="B6908" s="19" t="s">
        <v>155</v>
      </c>
      <c r="C6908" s="19" t="s">
        <v>75</v>
      </c>
      <c r="D6908" s="19" t="s">
        <v>76</v>
      </c>
      <c r="E6908" s="19" t="s">
        <v>247</v>
      </c>
      <c r="F6908" s="19" t="s">
        <v>20</v>
      </c>
      <c r="G6908" s="19" t="s">
        <v>20</v>
      </c>
      <c r="H6908" s="19" t="s">
        <v>20</v>
      </c>
      <c r="I6908" s="20">
        <v>0</v>
      </c>
      <c r="J6908" s="19" t="s">
        <v>21</v>
      </c>
      <c r="K69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69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6908" s="15">
        <f>IF(Table1[[#This Row],[BusinessInfo_WomanOwned]]="True",1,0)</f>
        <v>0</v>
      </c>
      <c r="N6908" s="15">
        <f>IF(Table1[[#This Row],[BusinessInfo_MinorityOwned]]="True",1,0)</f>
        <v>0</v>
      </c>
      <c r="O6908" s="15">
        <f>IF(Table1[[#This Row],[BusinessInfo_VeteranOwned]]="True",1,0)</f>
        <v>0</v>
      </c>
    </row>
    <row r="6909" spans="1:15" x14ac:dyDescent="0.2">
      <c r="A6909" s="18">
        <v>42255</v>
      </c>
      <c r="B6909" s="19" t="s">
        <v>155</v>
      </c>
      <c r="C6909" s="19" t="s">
        <v>112</v>
      </c>
      <c r="D6909" s="19" t="s">
        <v>26</v>
      </c>
      <c r="E6909" s="19" t="s">
        <v>74</v>
      </c>
      <c r="F6909" s="19" t="s">
        <v>19</v>
      </c>
      <c r="G6909" s="19" t="s">
        <v>20</v>
      </c>
      <c r="H6909" s="19" t="s">
        <v>20</v>
      </c>
      <c r="I6909" s="20">
        <v>0</v>
      </c>
      <c r="J6909" s="19" t="s">
        <v>21</v>
      </c>
      <c r="K69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9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909" s="15">
        <f>IF(Table1[[#This Row],[BusinessInfo_WomanOwned]]="True",1,0)</f>
        <v>1</v>
      </c>
      <c r="N6909" s="15">
        <f>IF(Table1[[#This Row],[BusinessInfo_MinorityOwned]]="True",1,0)</f>
        <v>0</v>
      </c>
      <c r="O6909" s="15">
        <f>IF(Table1[[#This Row],[BusinessInfo_VeteranOwned]]="True",1,0)</f>
        <v>0</v>
      </c>
    </row>
    <row r="6910" spans="1:15" x14ac:dyDescent="0.2">
      <c r="A6910" s="18">
        <v>42264</v>
      </c>
      <c r="B6910" s="19" t="s">
        <v>155</v>
      </c>
      <c r="C6910" s="19" t="s">
        <v>34</v>
      </c>
      <c r="D6910" s="19" t="s">
        <v>70</v>
      </c>
      <c r="E6910" s="19" t="s">
        <v>54</v>
      </c>
      <c r="F6910" s="19" t="s">
        <v>20</v>
      </c>
      <c r="G6910" s="19" t="s">
        <v>19</v>
      </c>
      <c r="H6910" s="19" t="s">
        <v>20</v>
      </c>
      <c r="I6910" s="20">
        <v>0</v>
      </c>
      <c r="J6910" s="19" t="s">
        <v>21</v>
      </c>
      <c r="K69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9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6910" s="15">
        <f>IF(Table1[[#This Row],[BusinessInfo_WomanOwned]]="True",1,0)</f>
        <v>0</v>
      </c>
      <c r="N6910" s="15">
        <f>IF(Table1[[#This Row],[BusinessInfo_MinorityOwned]]="True",1,0)</f>
        <v>1</v>
      </c>
      <c r="O6910" s="15">
        <f>IF(Table1[[#This Row],[BusinessInfo_VeteranOwned]]="True",1,0)</f>
        <v>0</v>
      </c>
    </row>
    <row r="6911" spans="1:15" x14ac:dyDescent="0.2">
      <c r="A6911" s="18">
        <v>42271</v>
      </c>
      <c r="B6911" s="19" t="s">
        <v>155</v>
      </c>
      <c r="C6911" s="19" t="s">
        <v>34</v>
      </c>
      <c r="D6911" s="19" t="s">
        <v>35</v>
      </c>
      <c r="E6911" s="19" t="s">
        <v>247</v>
      </c>
      <c r="F6911" s="19" t="s">
        <v>19</v>
      </c>
      <c r="G6911" s="19" t="s">
        <v>19</v>
      </c>
      <c r="H6911" s="19" t="s">
        <v>20</v>
      </c>
      <c r="I6911" s="20">
        <v>0</v>
      </c>
      <c r="J6911" s="19" t="s">
        <v>21</v>
      </c>
      <c r="K69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9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911" s="15">
        <f>IF(Table1[[#This Row],[BusinessInfo_WomanOwned]]="True",1,0)</f>
        <v>1</v>
      </c>
      <c r="N6911" s="15">
        <f>IF(Table1[[#This Row],[BusinessInfo_MinorityOwned]]="True",1,0)</f>
        <v>1</v>
      </c>
      <c r="O6911" s="15">
        <f>IF(Table1[[#This Row],[BusinessInfo_VeteranOwned]]="True",1,0)</f>
        <v>0</v>
      </c>
    </row>
    <row r="6912" spans="1:15" x14ac:dyDescent="0.2">
      <c r="A6912" s="18">
        <v>42420</v>
      </c>
      <c r="B6912" s="19" t="s">
        <v>155</v>
      </c>
      <c r="C6912" s="19" t="s">
        <v>34</v>
      </c>
      <c r="D6912" s="19" t="s">
        <v>71</v>
      </c>
      <c r="E6912" s="19" t="s">
        <v>247</v>
      </c>
      <c r="F6912" s="19" t="s">
        <v>20</v>
      </c>
      <c r="G6912" s="19" t="s">
        <v>20</v>
      </c>
      <c r="H6912" s="19" t="s">
        <v>19</v>
      </c>
      <c r="I6912" s="20">
        <v>0</v>
      </c>
      <c r="J6912" s="19" t="s">
        <v>21</v>
      </c>
      <c r="K69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9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6912" s="15">
        <f>IF(Table1[[#This Row],[BusinessInfo_WomanOwned]]="True",1,0)</f>
        <v>0</v>
      </c>
      <c r="N6912" s="15">
        <f>IF(Table1[[#This Row],[BusinessInfo_MinorityOwned]]="True",1,0)</f>
        <v>0</v>
      </c>
      <c r="O6912" s="15">
        <f>IF(Table1[[#This Row],[BusinessInfo_VeteranOwned]]="True",1,0)</f>
        <v>1</v>
      </c>
    </row>
    <row r="6913" spans="1:15" x14ac:dyDescent="0.2">
      <c r="A6913" s="18">
        <v>41719</v>
      </c>
      <c r="B6913" s="19" t="s">
        <v>155</v>
      </c>
      <c r="C6913" s="19" t="s">
        <v>65</v>
      </c>
      <c r="D6913" s="19" t="s">
        <v>66</v>
      </c>
      <c r="E6913" s="19" t="s">
        <v>92</v>
      </c>
      <c r="F6913" s="19" t="s">
        <v>20</v>
      </c>
      <c r="G6913" s="19" t="s">
        <v>19</v>
      </c>
      <c r="H6913" s="19" t="s">
        <v>20</v>
      </c>
      <c r="I6913" s="20">
        <v>0</v>
      </c>
      <c r="J6913" s="19" t="s">
        <v>25</v>
      </c>
      <c r="K69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9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913" s="15">
        <f>IF(Table1[[#This Row],[BusinessInfo_WomanOwned]]="True",1,0)</f>
        <v>0</v>
      </c>
      <c r="N6913" s="15">
        <f>IF(Table1[[#This Row],[BusinessInfo_MinorityOwned]]="True",1,0)</f>
        <v>1</v>
      </c>
      <c r="O6913" s="15">
        <f>IF(Table1[[#This Row],[BusinessInfo_VeteranOwned]]="True",1,0)</f>
        <v>0</v>
      </c>
    </row>
    <row r="6914" spans="1:15" x14ac:dyDescent="0.2">
      <c r="A6914" s="18">
        <v>41024</v>
      </c>
      <c r="B6914" s="19" t="s">
        <v>155</v>
      </c>
      <c r="C6914" s="19" t="s">
        <v>44</v>
      </c>
      <c r="D6914" s="19" t="s">
        <v>23</v>
      </c>
      <c r="E6914" s="19" t="s">
        <v>54</v>
      </c>
      <c r="F6914" s="19" t="s">
        <v>20</v>
      </c>
      <c r="G6914" s="19" t="s">
        <v>19</v>
      </c>
      <c r="H6914" s="19" t="s">
        <v>20</v>
      </c>
      <c r="I6914" s="20">
        <v>0</v>
      </c>
      <c r="J6914" s="19" t="s">
        <v>21</v>
      </c>
      <c r="K69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9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914" s="15">
        <f>IF(Table1[[#This Row],[BusinessInfo_WomanOwned]]="True",1,0)</f>
        <v>0</v>
      </c>
      <c r="N6914" s="15">
        <f>IF(Table1[[#This Row],[BusinessInfo_MinorityOwned]]="True",1,0)</f>
        <v>1</v>
      </c>
      <c r="O6914" s="15">
        <f>IF(Table1[[#This Row],[BusinessInfo_VeteranOwned]]="True",1,0)</f>
        <v>0</v>
      </c>
    </row>
    <row r="6915" spans="1:15" x14ac:dyDescent="0.2">
      <c r="A6915" s="18">
        <v>40844</v>
      </c>
      <c r="B6915" s="19" t="s">
        <v>155</v>
      </c>
      <c r="C6915" s="19" t="s">
        <v>59</v>
      </c>
      <c r="D6915" s="19" t="s">
        <v>71</v>
      </c>
      <c r="E6915" s="19" t="s">
        <v>27</v>
      </c>
      <c r="F6915" s="19" t="s">
        <v>20</v>
      </c>
      <c r="G6915" s="19" t="s">
        <v>20</v>
      </c>
      <c r="H6915" s="19" t="s">
        <v>19</v>
      </c>
      <c r="I6915" s="20">
        <v>0</v>
      </c>
      <c r="J6915" s="19" t="s">
        <v>21</v>
      </c>
      <c r="K69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9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6915" s="15">
        <f>IF(Table1[[#This Row],[BusinessInfo_WomanOwned]]="True",1,0)</f>
        <v>0</v>
      </c>
      <c r="N6915" s="15">
        <f>IF(Table1[[#This Row],[BusinessInfo_MinorityOwned]]="True",1,0)</f>
        <v>0</v>
      </c>
      <c r="O6915" s="15">
        <f>IF(Table1[[#This Row],[BusinessInfo_VeteranOwned]]="True",1,0)</f>
        <v>1</v>
      </c>
    </row>
    <row r="6916" spans="1:15" x14ac:dyDescent="0.2">
      <c r="A6916" s="18">
        <v>41353</v>
      </c>
      <c r="B6916" s="19" t="s">
        <v>155</v>
      </c>
      <c r="C6916" s="19" t="s">
        <v>16</v>
      </c>
      <c r="D6916" s="19" t="s">
        <v>46</v>
      </c>
      <c r="E6916" s="19" t="s">
        <v>56</v>
      </c>
      <c r="F6916" s="19" t="s">
        <v>19</v>
      </c>
      <c r="G6916" s="19" t="s">
        <v>19</v>
      </c>
      <c r="H6916" s="19" t="s">
        <v>20</v>
      </c>
      <c r="I6916" s="20">
        <v>0</v>
      </c>
      <c r="J6916" s="19" t="s">
        <v>21</v>
      </c>
      <c r="K69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9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916" s="15">
        <f>IF(Table1[[#This Row],[BusinessInfo_WomanOwned]]="True",1,0)</f>
        <v>1</v>
      </c>
      <c r="N6916" s="15">
        <f>IF(Table1[[#This Row],[BusinessInfo_MinorityOwned]]="True",1,0)</f>
        <v>1</v>
      </c>
      <c r="O6916" s="15">
        <f>IF(Table1[[#This Row],[BusinessInfo_VeteranOwned]]="True",1,0)</f>
        <v>0</v>
      </c>
    </row>
    <row r="6917" spans="1:15" x14ac:dyDescent="0.2">
      <c r="A6917" s="18">
        <v>41791</v>
      </c>
      <c r="B6917" s="19" t="s">
        <v>155</v>
      </c>
      <c r="C6917" s="19" t="s">
        <v>34</v>
      </c>
      <c r="D6917" s="19" t="s">
        <v>71</v>
      </c>
      <c r="E6917" s="19" t="s">
        <v>18</v>
      </c>
      <c r="F6917" s="19" t="s">
        <v>19</v>
      </c>
      <c r="G6917" s="19" t="s">
        <v>20</v>
      </c>
      <c r="H6917" s="19" t="s">
        <v>20</v>
      </c>
      <c r="I6917" s="20">
        <v>0</v>
      </c>
      <c r="J6917" s="19" t="s">
        <v>21</v>
      </c>
      <c r="K69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9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6917" s="15">
        <f>IF(Table1[[#This Row],[BusinessInfo_WomanOwned]]="True",1,0)</f>
        <v>1</v>
      </c>
      <c r="N6917" s="15">
        <f>IF(Table1[[#This Row],[BusinessInfo_MinorityOwned]]="True",1,0)</f>
        <v>0</v>
      </c>
      <c r="O6917" s="15">
        <f>IF(Table1[[#This Row],[BusinessInfo_VeteranOwned]]="True",1,0)</f>
        <v>0</v>
      </c>
    </row>
    <row r="6918" spans="1:15" x14ac:dyDescent="0.2">
      <c r="A6918" s="18">
        <v>42128</v>
      </c>
      <c r="B6918" s="19" t="s">
        <v>155</v>
      </c>
      <c r="C6918" s="19" t="s">
        <v>39</v>
      </c>
      <c r="D6918" s="19" t="s">
        <v>40</v>
      </c>
      <c r="E6918" s="19" t="s">
        <v>51</v>
      </c>
      <c r="F6918" s="19" t="s">
        <v>20</v>
      </c>
      <c r="G6918" s="19" t="s">
        <v>19</v>
      </c>
      <c r="H6918" s="19" t="s">
        <v>20</v>
      </c>
      <c r="I6918" s="20">
        <v>2000</v>
      </c>
      <c r="J6918" s="19" t="s">
        <v>21</v>
      </c>
      <c r="K69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9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6918" s="15">
        <f>IF(Table1[[#This Row],[BusinessInfo_WomanOwned]]="True",1,0)</f>
        <v>0</v>
      </c>
      <c r="N6918" s="15">
        <f>IF(Table1[[#This Row],[BusinessInfo_MinorityOwned]]="True",1,0)</f>
        <v>1</v>
      </c>
      <c r="O6918" s="15">
        <f>IF(Table1[[#This Row],[BusinessInfo_VeteranOwned]]="True",1,0)</f>
        <v>0</v>
      </c>
    </row>
    <row r="6919" spans="1:15" x14ac:dyDescent="0.2">
      <c r="A6919" s="18">
        <v>41909</v>
      </c>
      <c r="B6919" s="19" t="s">
        <v>155</v>
      </c>
      <c r="C6919" s="19" t="s">
        <v>32</v>
      </c>
      <c r="D6919" s="19" t="s">
        <v>49</v>
      </c>
      <c r="E6919" s="19" t="s">
        <v>58</v>
      </c>
      <c r="F6919" s="19" t="s">
        <v>20</v>
      </c>
      <c r="G6919" s="19" t="s">
        <v>20</v>
      </c>
      <c r="H6919" s="19" t="s">
        <v>20</v>
      </c>
      <c r="I6919" s="20">
        <v>0</v>
      </c>
      <c r="J6919" s="19" t="s">
        <v>25</v>
      </c>
      <c r="K69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9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919" s="15">
        <f>IF(Table1[[#This Row],[BusinessInfo_WomanOwned]]="True",1,0)</f>
        <v>0</v>
      </c>
      <c r="N6919" s="15">
        <f>IF(Table1[[#This Row],[BusinessInfo_MinorityOwned]]="True",1,0)</f>
        <v>0</v>
      </c>
      <c r="O6919" s="15">
        <f>IF(Table1[[#This Row],[BusinessInfo_VeteranOwned]]="True",1,0)</f>
        <v>0</v>
      </c>
    </row>
    <row r="6920" spans="1:15" x14ac:dyDescent="0.2">
      <c r="A6920" s="18">
        <v>36677</v>
      </c>
      <c r="B6920" s="19" t="s">
        <v>155</v>
      </c>
      <c r="C6920" s="19" t="s">
        <v>52</v>
      </c>
      <c r="D6920" s="19" t="s">
        <v>53</v>
      </c>
      <c r="E6920" s="19" t="s">
        <v>247</v>
      </c>
      <c r="F6920" s="19" t="s">
        <v>20</v>
      </c>
      <c r="G6920" s="19" t="s">
        <v>19</v>
      </c>
      <c r="H6920" s="19" t="s">
        <v>19</v>
      </c>
      <c r="I6920" s="20">
        <v>0</v>
      </c>
      <c r="J6920" s="19" t="s">
        <v>21</v>
      </c>
      <c r="K69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69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6920" s="15">
        <f>IF(Table1[[#This Row],[BusinessInfo_WomanOwned]]="True",1,0)</f>
        <v>0</v>
      </c>
      <c r="N6920" s="15">
        <f>IF(Table1[[#This Row],[BusinessInfo_MinorityOwned]]="True",1,0)</f>
        <v>1</v>
      </c>
      <c r="O6920" s="15">
        <f>IF(Table1[[#This Row],[BusinessInfo_VeteranOwned]]="True",1,0)</f>
        <v>1</v>
      </c>
    </row>
    <row r="6921" spans="1:15" x14ac:dyDescent="0.2">
      <c r="A6921" s="18">
        <v>36652</v>
      </c>
      <c r="B6921" s="19" t="s">
        <v>155</v>
      </c>
      <c r="C6921" s="19" t="s">
        <v>22</v>
      </c>
      <c r="D6921" s="19" t="s">
        <v>45</v>
      </c>
      <c r="E6921" s="19" t="s">
        <v>247</v>
      </c>
      <c r="F6921" s="19" t="s">
        <v>19</v>
      </c>
      <c r="G6921" s="19" t="s">
        <v>20</v>
      </c>
      <c r="H6921" s="19" t="s">
        <v>20</v>
      </c>
      <c r="I6921" s="20">
        <v>0</v>
      </c>
      <c r="J6921" s="19" t="s">
        <v>21</v>
      </c>
      <c r="K69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9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6921" s="15">
        <f>IF(Table1[[#This Row],[BusinessInfo_WomanOwned]]="True",1,0)</f>
        <v>1</v>
      </c>
      <c r="N6921" s="15">
        <f>IF(Table1[[#This Row],[BusinessInfo_MinorityOwned]]="True",1,0)</f>
        <v>0</v>
      </c>
      <c r="O6921" s="15">
        <f>IF(Table1[[#This Row],[BusinessInfo_VeteranOwned]]="True",1,0)</f>
        <v>0</v>
      </c>
    </row>
    <row r="6922" spans="1:15" x14ac:dyDescent="0.2">
      <c r="A6922" s="18">
        <v>42395</v>
      </c>
      <c r="B6922" s="19" t="s">
        <v>155</v>
      </c>
      <c r="C6922" s="19" t="s">
        <v>22</v>
      </c>
      <c r="D6922" s="19" t="s">
        <v>23</v>
      </c>
      <c r="E6922" s="19" t="s">
        <v>43</v>
      </c>
      <c r="F6922" s="19" t="s">
        <v>19</v>
      </c>
      <c r="G6922" s="19" t="s">
        <v>19</v>
      </c>
      <c r="H6922" s="19" t="s">
        <v>20</v>
      </c>
      <c r="I6922" s="20">
        <v>0</v>
      </c>
      <c r="J6922" s="19" t="s">
        <v>21</v>
      </c>
      <c r="K69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9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922" s="15">
        <f>IF(Table1[[#This Row],[BusinessInfo_WomanOwned]]="True",1,0)</f>
        <v>1</v>
      </c>
      <c r="N6922" s="15">
        <f>IF(Table1[[#This Row],[BusinessInfo_MinorityOwned]]="True",1,0)</f>
        <v>1</v>
      </c>
      <c r="O6922" s="15">
        <f>IF(Table1[[#This Row],[BusinessInfo_VeteranOwned]]="True",1,0)</f>
        <v>0</v>
      </c>
    </row>
    <row r="6923" spans="1:15" x14ac:dyDescent="0.2">
      <c r="A6923" s="18">
        <v>41527</v>
      </c>
      <c r="B6923" s="19" t="s">
        <v>155</v>
      </c>
      <c r="C6923" s="19" t="s">
        <v>65</v>
      </c>
      <c r="D6923" s="19" t="s">
        <v>66</v>
      </c>
      <c r="E6923" s="19" t="s">
        <v>58</v>
      </c>
      <c r="F6923" s="19" t="s">
        <v>19</v>
      </c>
      <c r="G6923" s="19" t="s">
        <v>19</v>
      </c>
      <c r="H6923" s="19" t="s">
        <v>20</v>
      </c>
      <c r="I6923" s="20">
        <v>0</v>
      </c>
      <c r="J6923" s="19" t="s">
        <v>36</v>
      </c>
      <c r="K69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9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923" s="15">
        <f>IF(Table1[[#This Row],[BusinessInfo_WomanOwned]]="True",1,0)</f>
        <v>1</v>
      </c>
      <c r="N6923" s="15">
        <f>IF(Table1[[#This Row],[BusinessInfo_MinorityOwned]]="True",1,0)</f>
        <v>1</v>
      </c>
      <c r="O6923" s="15">
        <f>IF(Table1[[#This Row],[BusinessInfo_VeteranOwned]]="True",1,0)</f>
        <v>0</v>
      </c>
    </row>
    <row r="6924" spans="1:15" x14ac:dyDescent="0.2">
      <c r="A6924" s="18">
        <v>41581</v>
      </c>
      <c r="B6924" s="19" t="s">
        <v>155</v>
      </c>
      <c r="C6924" s="19" t="s">
        <v>34</v>
      </c>
      <c r="D6924" s="19" t="s">
        <v>35</v>
      </c>
      <c r="E6924" s="19" t="s">
        <v>47</v>
      </c>
      <c r="F6924" s="19" t="s">
        <v>20</v>
      </c>
      <c r="G6924" s="19" t="s">
        <v>19</v>
      </c>
      <c r="H6924" s="19" t="s">
        <v>20</v>
      </c>
      <c r="I6924" s="20">
        <v>0</v>
      </c>
      <c r="J6924" s="19" t="s">
        <v>21</v>
      </c>
      <c r="K69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9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924" s="15">
        <f>IF(Table1[[#This Row],[BusinessInfo_WomanOwned]]="True",1,0)</f>
        <v>0</v>
      </c>
      <c r="N6924" s="15">
        <f>IF(Table1[[#This Row],[BusinessInfo_MinorityOwned]]="True",1,0)</f>
        <v>1</v>
      </c>
      <c r="O6924" s="15">
        <f>IF(Table1[[#This Row],[BusinessInfo_VeteranOwned]]="True",1,0)</f>
        <v>0</v>
      </c>
    </row>
    <row r="6925" spans="1:15" x14ac:dyDescent="0.2">
      <c r="A6925" s="18">
        <v>42329</v>
      </c>
      <c r="B6925" s="19" t="s">
        <v>155</v>
      </c>
      <c r="C6925" s="19" t="s">
        <v>22</v>
      </c>
      <c r="D6925" s="19" t="s">
        <v>26</v>
      </c>
      <c r="E6925" s="19" t="s">
        <v>54</v>
      </c>
      <c r="F6925" s="19" t="s">
        <v>20</v>
      </c>
      <c r="G6925" s="19" t="s">
        <v>20</v>
      </c>
      <c r="H6925" s="19" t="s">
        <v>20</v>
      </c>
      <c r="I6925" s="20">
        <v>0</v>
      </c>
      <c r="J6925" s="19" t="s">
        <v>25</v>
      </c>
      <c r="K69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9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925" s="15">
        <f>IF(Table1[[#This Row],[BusinessInfo_WomanOwned]]="True",1,0)</f>
        <v>0</v>
      </c>
      <c r="N6925" s="15">
        <f>IF(Table1[[#This Row],[BusinessInfo_MinorityOwned]]="True",1,0)</f>
        <v>0</v>
      </c>
      <c r="O6925" s="15">
        <f>IF(Table1[[#This Row],[BusinessInfo_VeteranOwned]]="True",1,0)</f>
        <v>0</v>
      </c>
    </row>
    <row r="6926" spans="1:15" x14ac:dyDescent="0.2">
      <c r="A6926" s="18">
        <v>42339</v>
      </c>
      <c r="B6926" s="19" t="s">
        <v>155</v>
      </c>
      <c r="C6926" s="19" t="s">
        <v>52</v>
      </c>
      <c r="D6926" s="19" t="s">
        <v>525</v>
      </c>
      <c r="E6926" s="19" t="s">
        <v>27</v>
      </c>
      <c r="F6926" s="19" t="s">
        <v>19</v>
      </c>
      <c r="G6926" s="19" t="s">
        <v>20</v>
      </c>
      <c r="H6926" s="19" t="s">
        <v>20</v>
      </c>
      <c r="I6926" s="20">
        <v>2000</v>
      </c>
      <c r="J6926" s="19" t="s">
        <v>21</v>
      </c>
      <c r="K69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69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6926" s="15">
        <f>IF(Table1[[#This Row],[BusinessInfo_WomanOwned]]="True",1,0)</f>
        <v>1</v>
      </c>
      <c r="N6926" s="15">
        <f>IF(Table1[[#This Row],[BusinessInfo_MinorityOwned]]="True",1,0)</f>
        <v>0</v>
      </c>
      <c r="O6926" s="15">
        <f>IF(Table1[[#This Row],[BusinessInfo_VeteranOwned]]="True",1,0)</f>
        <v>0</v>
      </c>
    </row>
    <row r="6927" spans="1:15" x14ac:dyDescent="0.2">
      <c r="A6927" s="18">
        <v>42066</v>
      </c>
      <c r="B6927" s="19" t="s">
        <v>155</v>
      </c>
      <c r="C6927" s="19" t="s">
        <v>411</v>
      </c>
      <c r="D6927" s="19" t="s">
        <v>68</v>
      </c>
      <c r="E6927" s="19" t="s">
        <v>43</v>
      </c>
      <c r="F6927" s="19" t="s">
        <v>19</v>
      </c>
      <c r="G6927" s="19" t="s">
        <v>20</v>
      </c>
      <c r="H6927" s="19" t="s">
        <v>20</v>
      </c>
      <c r="I6927" s="20">
        <v>0</v>
      </c>
      <c r="J6927" s="19" t="s">
        <v>36</v>
      </c>
      <c r="K69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9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6927" s="15">
        <f>IF(Table1[[#This Row],[BusinessInfo_WomanOwned]]="True",1,0)</f>
        <v>1</v>
      </c>
      <c r="N6927" s="15">
        <f>IF(Table1[[#This Row],[BusinessInfo_MinorityOwned]]="True",1,0)</f>
        <v>0</v>
      </c>
      <c r="O6927" s="15">
        <f>IF(Table1[[#This Row],[BusinessInfo_VeteranOwned]]="True",1,0)</f>
        <v>0</v>
      </c>
    </row>
    <row r="6928" spans="1:15" x14ac:dyDescent="0.2">
      <c r="A6928" s="18">
        <v>35664</v>
      </c>
      <c r="B6928" s="19" t="s">
        <v>155</v>
      </c>
      <c r="C6928" s="19" t="s">
        <v>112</v>
      </c>
      <c r="D6928" s="19" t="s">
        <v>23</v>
      </c>
      <c r="E6928" s="19" t="s">
        <v>247</v>
      </c>
      <c r="F6928" s="19" t="s">
        <v>19</v>
      </c>
      <c r="G6928" s="19" t="s">
        <v>20</v>
      </c>
      <c r="H6928" s="19" t="s">
        <v>20</v>
      </c>
      <c r="I6928" s="20">
        <v>0</v>
      </c>
      <c r="J6928" s="19" t="s">
        <v>21</v>
      </c>
      <c r="K69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9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928" s="15">
        <f>IF(Table1[[#This Row],[BusinessInfo_WomanOwned]]="True",1,0)</f>
        <v>1</v>
      </c>
      <c r="N6928" s="15">
        <f>IF(Table1[[#This Row],[BusinessInfo_MinorityOwned]]="True",1,0)</f>
        <v>0</v>
      </c>
      <c r="O6928" s="15">
        <f>IF(Table1[[#This Row],[BusinessInfo_VeteranOwned]]="True",1,0)</f>
        <v>0</v>
      </c>
    </row>
    <row r="6929" spans="1:15" x14ac:dyDescent="0.2">
      <c r="A6929" s="18">
        <v>42201</v>
      </c>
      <c r="B6929" s="19" t="s">
        <v>155</v>
      </c>
      <c r="C6929" s="19" t="s">
        <v>44</v>
      </c>
      <c r="D6929" s="19" t="s">
        <v>23</v>
      </c>
      <c r="E6929" s="19" t="s">
        <v>247</v>
      </c>
      <c r="F6929" s="19" t="s">
        <v>19</v>
      </c>
      <c r="G6929" s="19" t="s">
        <v>19</v>
      </c>
      <c r="H6929" s="19" t="s">
        <v>20</v>
      </c>
      <c r="I6929" s="20">
        <v>0</v>
      </c>
      <c r="J6929" s="19" t="s">
        <v>21</v>
      </c>
      <c r="K69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9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929" s="15">
        <f>IF(Table1[[#This Row],[BusinessInfo_WomanOwned]]="True",1,0)</f>
        <v>1</v>
      </c>
      <c r="N6929" s="15">
        <f>IF(Table1[[#This Row],[BusinessInfo_MinorityOwned]]="True",1,0)</f>
        <v>1</v>
      </c>
      <c r="O6929" s="15">
        <f>IF(Table1[[#This Row],[BusinessInfo_VeteranOwned]]="True",1,0)</f>
        <v>0</v>
      </c>
    </row>
    <row r="6930" spans="1:15" x14ac:dyDescent="0.2">
      <c r="A6930" s="18">
        <v>41688</v>
      </c>
      <c r="B6930" s="19" t="s">
        <v>155</v>
      </c>
      <c r="C6930" s="19" t="s">
        <v>141</v>
      </c>
      <c r="D6930" s="19" t="s">
        <v>45</v>
      </c>
      <c r="E6930" s="19" t="s">
        <v>18</v>
      </c>
      <c r="F6930" s="19" t="s">
        <v>20</v>
      </c>
      <c r="G6930" s="19" t="s">
        <v>19</v>
      </c>
      <c r="H6930" s="19" t="s">
        <v>20</v>
      </c>
      <c r="I6930" s="20">
        <v>0</v>
      </c>
      <c r="J6930" s="19" t="s">
        <v>21</v>
      </c>
      <c r="K69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9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6930" s="15">
        <f>IF(Table1[[#This Row],[BusinessInfo_WomanOwned]]="True",1,0)</f>
        <v>0</v>
      </c>
      <c r="N6930" s="15">
        <f>IF(Table1[[#This Row],[BusinessInfo_MinorityOwned]]="True",1,0)</f>
        <v>1</v>
      </c>
      <c r="O6930" s="15">
        <f>IF(Table1[[#This Row],[BusinessInfo_VeteranOwned]]="True",1,0)</f>
        <v>0</v>
      </c>
    </row>
    <row r="6931" spans="1:15" x14ac:dyDescent="0.2">
      <c r="A6931" s="18">
        <v>42382</v>
      </c>
      <c r="B6931" s="19" t="s">
        <v>155</v>
      </c>
      <c r="C6931" s="19" t="s">
        <v>411</v>
      </c>
      <c r="D6931" s="19" t="s">
        <v>85</v>
      </c>
      <c r="E6931" s="19" t="s">
        <v>247</v>
      </c>
      <c r="F6931" s="19" t="s">
        <v>19</v>
      </c>
      <c r="G6931" s="19" t="s">
        <v>20</v>
      </c>
      <c r="H6931" s="19" t="s">
        <v>20</v>
      </c>
      <c r="I6931" s="20">
        <v>0</v>
      </c>
      <c r="J6931" s="19" t="s">
        <v>21</v>
      </c>
      <c r="K69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9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6931" s="15">
        <f>IF(Table1[[#This Row],[BusinessInfo_WomanOwned]]="True",1,0)</f>
        <v>1</v>
      </c>
      <c r="N6931" s="15">
        <f>IF(Table1[[#This Row],[BusinessInfo_MinorityOwned]]="True",1,0)</f>
        <v>0</v>
      </c>
      <c r="O6931" s="15">
        <f>IF(Table1[[#This Row],[BusinessInfo_VeteranOwned]]="True",1,0)</f>
        <v>0</v>
      </c>
    </row>
    <row r="6932" spans="1:15" x14ac:dyDescent="0.2">
      <c r="A6932" s="18">
        <v>42281</v>
      </c>
      <c r="B6932" s="19" t="s">
        <v>155</v>
      </c>
      <c r="C6932" s="19" t="s">
        <v>59</v>
      </c>
      <c r="D6932" s="19" t="s">
        <v>71</v>
      </c>
      <c r="E6932" s="19" t="s">
        <v>54</v>
      </c>
      <c r="F6932" s="19" t="s">
        <v>20</v>
      </c>
      <c r="G6932" s="19" t="s">
        <v>19</v>
      </c>
      <c r="H6932" s="19" t="s">
        <v>20</v>
      </c>
      <c r="I6932" s="20">
        <v>0</v>
      </c>
      <c r="J6932" s="19" t="s">
        <v>21</v>
      </c>
      <c r="K69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9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6932" s="15">
        <f>IF(Table1[[#This Row],[BusinessInfo_WomanOwned]]="True",1,0)</f>
        <v>0</v>
      </c>
      <c r="N6932" s="15">
        <f>IF(Table1[[#This Row],[BusinessInfo_MinorityOwned]]="True",1,0)</f>
        <v>1</v>
      </c>
      <c r="O6932" s="15">
        <f>IF(Table1[[#This Row],[BusinessInfo_VeteranOwned]]="True",1,0)</f>
        <v>0</v>
      </c>
    </row>
    <row r="6933" spans="1:15" x14ac:dyDescent="0.2">
      <c r="A6933" s="18">
        <v>42250</v>
      </c>
      <c r="B6933" s="19" t="s">
        <v>155</v>
      </c>
      <c r="C6933" s="19" t="s">
        <v>178</v>
      </c>
      <c r="D6933" s="19" t="s">
        <v>68</v>
      </c>
      <c r="E6933" s="19" t="s">
        <v>99</v>
      </c>
      <c r="F6933" s="19" t="s">
        <v>20</v>
      </c>
      <c r="G6933" s="19" t="s">
        <v>20</v>
      </c>
      <c r="H6933" s="19" t="s">
        <v>20</v>
      </c>
      <c r="I6933" s="20">
        <v>0</v>
      </c>
      <c r="J6933" s="19" t="s">
        <v>36</v>
      </c>
      <c r="K69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9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6933" s="15">
        <f>IF(Table1[[#This Row],[BusinessInfo_WomanOwned]]="True",1,0)</f>
        <v>0</v>
      </c>
      <c r="N6933" s="15">
        <f>IF(Table1[[#This Row],[BusinessInfo_MinorityOwned]]="True",1,0)</f>
        <v>0</v>
      </c>
      <c r="O6933" s="15">
        <f>IF(Table1[[#This Row],[BusinessInfo_VeteranOwned]]="True",1,0)</f>
        <v>0</v>
      </c>
    </row>
    <row r="6934" spans="1:15" x14ac:dyDescent="0.2">
      <c r="A6934" s="18">
        <v>41009</v>
      </c>
      <c r="B6934" s="19" t="s">
        <v>155</v>
      </c>
      <c r="C6934" s="19" t="s">
        <v>80</v>
      </c>
      <c r="D6934" s="19" t="s">
        <v>377</v>
      </c>
      <c r="E6934" s="19" t="s">
        <v>47</v>
      </c>
      <c r="F6934" s="19" t="s">
        <v>20</v>
      </c>
      <c r="G6934" s="19" t="s">
        <v>20</v>
      </c>
      <c r="H6934" s="19" t="s">
        <v>20</v>
      </c>
      <c r="I6934" s="20">
        <v>0</v>
      </c>
      <c r="J6934" s="19" t="s">
        <v>21</v>
      </c>
      <c r="K69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9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934" s="15">
        <f>IF(Table1[[#This Row],[BusinessInfo_WomanOwned]]="True",1,0)</f>
        <v>0</v>
      </c>
      <c r="N6934" s="15">
        <f>IF(Table1[[#This Row],[BusinessInfo_MinorityOwned]]="True",1,0)</f>
        <v>0</v>
      </c>
      <c r="O6934" s="15">
        <f>IF(Table1[[#This Row],[BusinessInfo_VeteranOwned]]="True",1,0)</f>
        <v>0</v>
      </c>
    </row>
    <row r="6935" spans="1:15" x14ac:dyDescent="0.2">
      <c r="A6935" s="18">
        <v>40895</v>
      </c>
      <c r="B6935" s="19" t="s">
        <v>155</v>
      </c>
      <c r="C6935" s="19" t="s">
        <v>28</v>
      </c>
      <c r="D6935" s="19" t="s">
        <v>29</v>
      </c>
      <c r="E6935" s="19" t="s">
        <v>27</v>
      </c>
      <c r="F6935" s="19" t="s">
        <v>20</v>
      </c>
      <c r="G6935" s="19" t="s">
        <v>19</v>
      </c>
      <c r="H6935" s="19" t="s">
        <v>20</v>
      </c>
      <c r="I6935" s="20">
        <v>0</v>
      </c>
      <c r="J6935" s="19" t="s">
        <v>21</v>
      </c>
      <c r="K69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69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6935" s="15">
        <f>IF(Table1[[#This Row],[BusinessInfo_WomanOwned]]="True",1,0)</f>
        <v>0</v>
      </c>
      <c r="N6935" s="15">
        <f>IF(Table1[[#This Row],[BusinessInfo_MinorityOwned]]="True",1,0)</f>
        <v>1</v>
      </c>
      <c r="O6935" s="15">
        <f>IF(Table1[[#This Row],[BusinessInfo_VeteranOwned]]="True",1,0)</f>
        <v>0</v>
      </c>
    </row>
    <row r="6936" spans="1:15" x14ac:dyDescent="0.2">
      <c r="A6936" s="18">
        <v>42422</v>
      </c>
      <c r="B6936" s="19" t="s">
        <v>155</v>
      </c>
      <c r="C6936" s="19" t="s">
        <v>131</v>
      </c>
      <c r="D6936" s="19" t="s">
        <v>76</v>
      </c>
      <c r="E6936" s="19" t="s">
        <v>58</v>
      </c>
      <c r="F6936" s="19" t="s">
        <v>19</v>
      </c>
      <c r="G6936" s="19" t="s">
        <v>19</v>
      </c>
      <c r="H6936" s="19" t="s">
        <v>20</v>
      </c>
      <c r="I6936" s="20">
        <v>0</v>
      </c>
      <c r="J6936" s="19" t="s">
        <v>21</v>
      </c>
      <c r="K69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69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6936" s="15">
        <f>IF(Table1[[#This Row],[BusinessInfo_WomanOwned]]="True",1,0)</f>
        <v>1</v>
      </c>
      <c r="N6936" s="15">
        <f>IF(Table1[[#This Row],[BusinessInfo_MinorityOwned]]="True",1,0)</f>
        <v>1</v>
      </c>
      <c r="O6936" s="15">
        <f>IF(Table1[[#This Row],[BusinessInfo_VeteranOwned]]="True",1,0)</f>
        <v>0</v>
      </c>
    </row>
    <row r="6937" spans="1:15" x14ac:dyDescent="0.2">
      <c r="A6937" s="18">
        <v>42167</v>
      </c>
      <c r="B6937" s="19" t="s">
        <v>155</v>
      </c>
      <c r="C6937" s="19" t="s">
        <v>67</v>
      </c>
      <c r="D6937" s="19" t="s">
        <v>85</v>
      </c>
      <c r="E6937" s="19" t="s">
        <v>247</v>
      </c>
      <c r="F6937" s="19" t="s">
        <v>20</v>
      </c>
      <c r="G6937" s="19" t="s">
        <v>19</v>
      </c>
      <c r="H6937" s="19" t="s">
        <v>20</v>
      </c>
      <c r="I6937" s="20">
        <v>0</v>
      </c>
      <c r="J6937" s="19" t="s">
        <v>21</v>
      </c>
      <c r="K69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9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6937" s="15">
        <f>IF(Table1[[#This Row],[BusinessInfo_WomanOwned]]="True",1,0)</f>
        <v>0</v>
      </c>
      <c r="N6937" s="15">
        <f>IF(Table1[[#This Row],[BusinessInfo_MinorityOwned]]="True",1,0)</f>
        <v>1</v>
      </c>
      <c r="O6937" s="15">
        <f>IF(Table1[[#This Row],[BusinessInfo_VeteranOwned]]="True",1,0)</f>
        <v>0</v>
      </c>
    </row>
    <row r="6938" spans="1:15" x14ac:dyDescent="0.2">
      <c r="A6938" s="18">
        <v>42305</v>
      </c>
      <c r="B6938" s="19" t="s">
        <v>155</v>
      </c>
      <c r="C6938" s="19" t="s">
        <v>22</v>
      </c>
      <c r="D6938" s="19" t="s">
        <v>45</v>
      </c>
      <c r="E6938" s="19" t="s">
        <v>247</v>
      </c>
      <c r="F6938" s="19" t="s">
        <v>19</v>
      </c>
      <c r="G6938" s="19" t="s">
        <v>20</v>
      </c>
      <c r="H6938" s="19" t="s">
        <v>20</v>
      </c>
      <c r="I6938" s="20">
        <v>2000</v>
      </c>
      <c r="J6938" s="19" t="s">
        <v>21</v>
      </c>
      <c r="K69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9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6938" s="15">
        <f>IF(Table1[[#This Row],[BusinessInfo_WomanOwned]]="True",1,0)</f>
        <v>1</v>
      </c>
      <c r="N6938" s="15">
        <f>IF(Table1[[#This Row],[BusinessInfo_MinorityOwned]]="True",1,0)</f>
        <v>0</v>
      </c>
      <c r="O6938" s="15">
        <f>IF(Table1[[#This Row],[BusinessInfo_VeteranOwned]]="True",1,0)</f>
        <v>0</v>
      </c>
    </row>
    <row r="6939" spans="1:15" x14ac:dyDescent="0.2">
      <c r="A6939" s="18">
        <v>38038</v>
      </c>
      <c r="B6939" s="19" t="s">
        <v>155</v>
      </c>
      <c r="C6939" s="19" t="s">
        <v>34</v>
      </c>
      <c r="D6939" s="19" t="s">
        <v>35</v>
      </c>
      <c r="E6939" s="19" t="s">
        <v>54</v>
      </c>
      <c r="F6939" s="19" t="s">
        <v>20</v>
      </c>
      <c r="G6939" s="19" t="s">
        <v>20</v>
      </c>
      <c r="H6939" s="19" t="s">
        <v>20</v>
      </c>
      <c r="I6939" s="20">
        <v>0</v>
      </c>
      <c r="J6939" s="19" t="s">
        <v>25</v>
      </c>
      <c r="K69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9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939" s="15">
        <f>IF(Table1[[#This Row],[BusinessInfo_WomanOwned]]="True",1,0)</f>
        <v>0</v>
      </c>
      <c r="N6939" s="15">
        <f>IF(Table1[[#This Row],[BusinessInfo_MinorityOwned]]="True",1,0)</f>
        <v>0</v>
      </c>
      <c r="O6939" s="15">
        <f>IF(Table1[[#This Row],[BusinessInfo_VeteranOwned]]="True",1,0)</f>
        <v>0</v>
      </c>
    </row>
    <row r="6940" spans="1:15" x14ac:dyDescent="0.2">
      <c r="A6940" s="18">
        <v>41796</v>
      </c>
      <c r="B6940" s="19" t="s">
        <v>155</v>
      </c>
      <c r="C6940" s="19" t="s">
        <v>28</v>
      </c>
      <c r="D6940" s="19" t="s">
        <v>29</v>
      </c>
      <c r="E6940" s="19" t="s">
        <v>247</v>
      </c>
      <c r="F6940" s="19" t="s">
        <v>20</v>
      </c>
      <c r="G6940" s="19" t="s">
        <v>19</v>
      </c>
      <c r="H6940" s="19" t="s">
        <v>20</v>
      </c>
      <c r="I6940" s="20">
        <v>0</v>
      </c>
      <c r="J6940" s="19" t="s">
        <v>21</v>
      </c>
      <c r="K69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69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6940" s="15">
        <f>IF(Table1[[#This Row],[BusinessInfo_WomanOwned]]="True",1,0)</f>
        <v>0</v>
      </c>
      <c r="N6940" s="15">
        <f>IF(Table1[[#This Row],[BusinessInfo_MinorityOwned]]="True",1,0)</f>
        <v>1</v>
      </c>
      <c r="O6940" s="15">
        <f>IF(Table1[[#This Row],[BusinessInfo_VeteranOwned]]="True",1,0)</f>
        <v>0</v>
      </c>
    </row>
    <row r="6941" spans="1:15" x14ac:dyDescent="0.2">
      <c r="A6941" s="18">
        <v>42334</v>
      </c>
      <c r="B6941" s="19" t="s">
        <v>155</v>
      </c>
      <c r="C6941" s="19" t="s">
        <v>67</v>
      </c>
      <c r="D6941" s="19" t="s">
        <v>68</v>
      </c>
      <c r="E6941" s="19" t="s">
        <v>247</v>
      </c>
      <c r="F6941" s="19" t="s">
        <v>20</v>
      </c>
      <c r="G6941" s="19" t="s">
        <v>19</v>
      </c>
      <c r="H6941" s="19" t="s">
        <v>20</v>
      </c>
      <c r="I6941" s="20">
        <v>0</v>
      </c>
      <c r="J6941" s="19" t="s">
        <v>21</v>
      </c>
      <c r="K69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9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6941" s="15">
        <f>IF(Table1[[#This Row],[BusinessInfo_WomanOwned]]="True",1,0)</f>
        <v>0</v>
      </c>
      <c r="N6941" s="15">
        <f>IF(Table1[[#This Row],[BusinessInfo_MinorityOwned]]="True",1,0)</f>
        <v>1</v>
      </c>
      <c r="O6941" s="15">
        <f>IF(Table1[[#This Row],[BusinessInfo_VeteranOwned]]="True",1,0)</f>
        <v>0</v>
      </c>
    </row>
    <row r="6942" spans="1:15" x14ac:dyDescent="0.2">
      <c r="A6942" s="18">
        <v>42189</v>
      </c>
      <c r="B6942" s="19" t="s">
        <v>155</v>
      </c>
      <c r="C6942" s="19" t="s">
        <v>72</v>
      </c>
      <c r="D6942" s="19" t="s">
        <v>53</v>
      </c>
      <c r="E6942" s="19" t="s">
        <v>247</v>
      </c>
      <c r="F6942" s="19" t="s">
        <v>20</v>
      </c>
      <c r="G6942" s="19" t="s">
        <v>19</v>
      </c>
      <c r="H6942" s="19" t="s">
        <v>20</v>
      </c>
      <c r="I6942" s="20">
        <v>0</v>
      </c>
      <c r="J6942" s="19" t="s">
        <v>25</v>
      </c>
      <c r="K69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69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6942" s="15">
        <f>IF(Table1[[#This Row],[BusinessInfo_WomanOwned]]="True",1,0)</f>
        <v>0</v>
      </c>
      <c r="N6942" s="15">
        <f>IF(Table1[[#This Row],[BusinessInfo_MinorityOwned]]="True",1,0)</f>
        <v>1</v>
      </c>
      <c r="O6942" s="15">
        <f>IF(Table1[[#This Row],[BusinessInfo_VeteranOwned]]="True",1,0)</f>
        <v>0</v>
      </c>
    </row>
    <row r="6943" spans="1:15" x14ac:dyDescent="0.2">
      <c r="A6943" s="18">
        <v>42408</v>
      </c>
      <c r="B6943" s="19" t="s">
        <v>155</v>
      </c>
      <c r="C6943" s="19" t="s">
        <v>80</v>
      </c>
      <c r="D6943" s="19" t="s">
        <v>70</v>
      </c>
      <c r="E6943" s="19" t="s">
        <v>247</v>
      </c>
      <c r="F6943" s="19" t="s">
        <v>20</v>
      </c>
      <c r="G6943" s="19" t="s">
        <v>20</v>
      </c>
      <c r="H6943" s="19" t="s">
        <v>20</v>
      </c>
      <c r="I6943" s="20">
        <v>0</v>
      </c>
      <c r="J6943" s="19" t="s">
        <v>21</v>
      </c>
      <c r="K69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9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6943" s="15">
        <f>IF(Table1[[#This Row],[BusinessInfo_WomanOwned]]="True",1,0)</f>
        <v>0</v>
      </c>
      <c r="N6943" s="15">
        <f>IF(Table1[[#This Row],[BusinessInfo_MinorityOwned]]="True",1,0)</f>
        <v>0</v>
      </c>
      <c r="O6943" s="15">
        <f>IF(Table1[[#This Row],[BusinessInfo_VeteranOwned]]="True",1,0)</f>
        <v>0</v>
      </c>
    </row>
    <row r="6944" spans="1:15" x14ac:dyDescent="0.2">
      <c r="A6944" s="18">
        <v>37645</v>
      </c>
      <c r="B6944" s="19" t="s">
        <v>15</v>
      </c>
      <c r="C6944" s="19" t="s">
        <v>67</v>
      </c>
      <c r="D6944" s="19" t="s">
        <v>68</v>
      </c>
      <c r="E6944" s="19" t="s">
        <v>18</v>
      </c>
      <c r="F6944" s="19" t="s">
        <v>19</v>
      </c>
      <c r="G6944" s="19" t="s">
        <v>20</v>
      </c>
      <c r="H6944" s="19" t="s">
        <v>20</v>
      </c>
      <c r="I6944" s="20">
        <v>2000</v>
      </c>
      <c r="J6944" s="19" t="s">
        <v>21</v>
      </c>
      <c r="K69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9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6944" s="15">
        <f>IF(Table1[[#This Row],[BusinessInfo_WomanOwned]]="True",1,0)</f>
        <v>1</v>
      </c>
      <c r="N6944" s="15">
        <f>IF(Table1[[#This Row],[BusinessInfo_MinorityOwned]]="True",1,0)</f>
        <v>0</v>
      </c>
      <c r="O6944" s="15">
        <f>IF(Table1[[#This Row],[BusinessInfo_VeteranOwned]]="True",1,0)</f>
        <v>0</v>
      </c>
    </row>
    <row r="6945" spans="1:15" x14ac:dyDescent="0.2">
      <c r="A6945" s="18">
        <v>36932</v>
      </c>
      <c r="B6945" s="19" t="s">
        <v>15</v>
      </c>
      <c r="C6945" s="19" t="s">
        <v>62</v>
      </c>
      <c r="D6945" s="19" t="s">
        <v>68</v>
      </c>
      <c r="E6945" s="19" t="s">
        <v>43</v>
      </c>
      <c r="F6945" s="19" t="s">
        <v>19</v>
      </c>
      <c r="G6945" s="19" t="s">
        <v>19</v>
      </c>
      <c r="H6945" s="19" t="s">
        <v>20</v>
      </c>
      <c r="I6945" s="20">
        <v>2000</v>
      </c>
      <c r="J6945" s="19" t="s">
        <v>21</v>
      </c>
      <c r="K69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69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6945" s="15">
        <f>IF(Table1[[#This Row],[BusinessInfo_WomanOwned]]="True",1,0)</f>
        <v>1</v>
      </c>
      <c r="N6945" s="15">
        <f>IF(Table1[[#This Row],[BusinessInfo_MinorityOwned]]="True",1,0)</f>
        <v>1</v>
      </c>
      <c r="O6945" s="15">
        <f>IF(Table1[[#This Row],[BusinessInfo_VeteranOwned]]="True",1,0)</f>
        <v>0</v>
      </c>
    </row>
    <row r="6946" spans="1:15" x14ac:dyDescent="0.2">
      <c r="A6946" s="18">
        <v>42351</v>
      </c>
      <c r="B6946" s="19" t="s">
        <v>155</v>
      </c>
      <c r="C6946" s="19" t="s">
        <v>59</v>
      </c>
      <c r="D6946" s="19" t="s">
        <v>145</v>
      </c>
      <c r="E6946" s="19" t="s">
        <v>27</v>
      </c>
      <c r="F6946" s="19" t="s">
        <v>20</v>
      </c>
      <c r="G6946" s="19" t="s">
        <v>20</v>
      </c>
      <c r="H6946" s="19" t="s">
        <v>20</v>
      </c>
      <c r="I6946" s="20">
        <v>0</v>
      </c>
      <c r="J6946" s="19" t="s">
        <v>21</v>
      </c>
      <c r="K69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9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33807</v>
      </c>
      <c r="M6946" s="15">
        <f>IF(Table1[[#This Row],[BusinessInfo_WomanOwned]]="True",1,0)</f>
        <v>0</v>
      </c>
      <c r="N6946" s="15">
        <f>IF(Table1[[#This Row],[BusinessInfo_MinorityOwned]]="True",1,0)</f>
        <v>0</v>
      </c>
      <c r="O6946" s="15">
        <f>IF(Table1[[#This Row],[BusinessInfo_VeteranOwned]]="True",1,0)</f>
        <v>0</v>
      </c>
    </row>
    <row r="6947" spans="1:15" x14ac:dyDescent="0.2">
      <c r="A6947" s="18">
        <v>42266</v>
      </c>
      <c r="B6947" s="19" t="s">
        <v>155</v>
      </c>
      <c r="C6947" s="19" t="s">
        <v>112</v>
      </c>
      <c r="D6947" s="19" t="s">
        <v>26</v>
      </c>
      <c r="E6947" s="19" t="s">
        <v>247</v>
      </c>
      <c r="F6947" s="19" t="s">
        <v>20</v>
      </c>
      <c r="G6947" s="19" t="s">
        <v>19</v>
      </c>
      <c r="H6947" s="19" t="s">
        <v>20</v>
      </c>
      <c r="I6947" s="20">
        <v>0</v>
      </c>
      <c r="J6947" s="19" t="s">
        <v>21</v>
      </c>
      <c r="K69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9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947" s="15">
        <f>IF(Table1[[#This Row],[BusinessInfo_WomanOwned]]="True",1,0)</f>
        <v>0</v>
      </c>
      <c r="N6947" s="15">
        <f>IF(Table1[[#This Row],[BusinessInfo_MinorityOwned]]="True",1,0)</f>
        <v>1</v>
      </c>
      <c r="O6947" s="15">
        <f>IF(Table1[[#This Row],[BusinessInfo_VeteranOwned]]="True",1,0)</f>
        <v>0</v>
      </c>
    </row>
    <row r="6948" spans="1:15" x14ac:dyDescent="0.2">
      <c r="A6948" s="18">
        <v>42424</v>
      </c>
      <c r="B6948" s="19" t="s">
        <v>155</v>
      </c>
      <c r="C6948" s="19" t="s">
        <v>32</v>
      </c>
      <c r="D6948" s="19" t="s">
        <v>70</v>
      </c>
      <c r="E6948" s="19" t="s">
        <v>247</v>
      </c>
      <c r="F6948" s="19" t="s">
        <v>19</v>
      </c>
      <c r="G6948" s="19" t="s">
        <v>20</v>
      </c>
      <c r="H6948" s="19" t="s">
        <v>20</v>
      </c>
      <c r="I6948" s="20">
        <v>0</v>
      </c>
      <c r="J6948" s="19" t="s">
        <v>21</v>
      </c>
      <c r="K69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9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6948" s="15">
        <f>IF(Table1[[#This Row],[BusinessInfo_WomanOwned]]="True",1,0)</f>
        <v>1</v>
      </c>
      <c r="N6948" s="15">
        <f>IF(Table1[[#This Row],[BusinessInfo_MinorityOwned]]="True",1,0)</f>
        <v>0</v>
      </c>
      <c r="O6948" s="15">
        <f>IF(Table1[[#This Row],[BusinessInfo_VeteranOwned]]="True",1,0)</f>
        <v>0</v>
      </c>
    </row>
    <row r="6949" spans="1:15" x14ac:dyDescent="0.2">
      <c r="A6949" s="18">
        <v>42403</v>
      </c>
      <c r="B6949" s="19" t="s">
        <v>155</v>
      </c>
      <c r="C6949" s="19" t="s">
        <v>59</v>
      </c>
      <c r="D6949" s="19" t="s">
        <v>33</v>
      </c>
      <c r="E6949" s="19" t="s">
        <v>27</v>
      </c>
      <c r="F6949" s="19" t="s">
        <v>19</v>
      </c>
      <c r="G6949" s="19" t="s">
        <v>19</v>
      </c>
      <c r="H6949" s="19" t="s">
        <v>20</v>
      </c>
      <c r="I6949" s="20">
        <v>0</v>
      </c>
      <c r="J6949" s="19" t="s">
        <v>25</v>
      </c>
      <c r="K69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9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949" s="15">
        <f>IF(Table1[[#This Row],[BusinessInfo_WomanOwned]]="True",1,0)</f>
        <v>1</v>
      </c>
      <c r="N6949" s="15">
        <f>IF(Table1[[#This Row],[BusinessInfo_MinorityOwned]]="True",1,0)</f>
        <v>1</v>
      </c>
      <c r="O6949" s="15">
        <f>IF(Table1[[#This Row],[BusinessInfo_VeteranOwned]]="True",1,0)</f>
        <v>0</v>
      </c>
    </row>
    <row r="6950" spans="1:15" x14ac:dyDescent="0.2">
      <c r="A6950" s="18">
        <v>41760</v>
      </c>
      <c r="B6950" s="19" t="s">
        <v>15</v>
      </c>
      <c r="C6950" s="19" t="s">
        <v>64</v>
      </c>
      <c r="D6950" s="19" t="s">
        <v>23</v>
      </c>
      <c r="E6950" s="19" t="s">
        <v>247</v>
      </c>
      <c r="F6950" s="19" t="s">
        <v>19</v>
      </c>
      <c r="G6950" s="19" t="s">
        <v>20</v>
      </c>
      <c r="H6950" s="19" t="s">
        <v>20</v>
      </c>
      <c r="I6950" s="20">
        <v>2000</v>
      </c>
      <c r="J6950" s="19" t="s">
        <v>21</v>
      </c>
      <c r="K69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9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950" s="15">
        <f>IF(Table1[[#This Row],[BusinessInfo_WomanOwned]]="True",1,0)</f>
        <v>1</v>
      </c>
      <c r="N6950" s="15">
        <f>IF(Table1[[#This Row],[BusinessInfo_MinorityOwned]]="True",1,0)</f>
        <v>0</v>
      </c>
      <c r="O6950" s="15">
        <f>IF(Table1[[#This Row],[BusinessInfo_VeteranOwned]]="True",1,0)</f>
        <v>0</v>
      </c>
    </row>
    <row r="6951" spans="1:15" x14ac:dyDescent="0.2">
      <c r="A6951" s="18">
        <v>30728</v>
      </c>
      <c r="B6951" s="19" t="s">
        <v>15</v>
      </c>
      <c r="C6951" s="19" t="s">
        <v>34</v>
      </c>
      <c r="D6951" s="19" t="s">
        <v>35</v>
      </c>
      <c r="E6951" s="19" t="s">
        <v>43</v>
      </c>
      <c r="F6951" s="19" t="s">
        <v>19</v>
      </c>
      <c r="G6951" s="19" t="s">
        <v>20</v>
      </c>
      <c r="H6951" s="19" t="s">
        <v>20</v>
      </c>
      <c r="I6951" s="20">
        <v>2000</v>
      </c>
      <c r="J6951" s="19" t="s">
        <v>21</v>
      </c>
      <c r="K69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9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6951" s="15">
        <f>IF(Table1[[#This Row],[BusinessInfo_WomanOwned]]="True",1,0)</f>
        <v>1</v>
      </c>
      <c r="N6951" s="15">
        <f>IF(Table1[[#This Row],[BusinessInfo_MinorityOwned]]="True",1,0)</f>
        <v>0</v>
      </c>
      <c r="O6951" s="15">
        <f>IF(Table1[[#This Row],[BusinessInfo_VeteranOwned]]="True",1,0)</f>
        <v>0</v>
      </c>
    </row>
    <row r="6952" spans="1:15" x14ac:dyDescent="0.2">
      <c r="A6952" s="18">
        <v>31373</v>
      </c>
      <c r="B6952" s="19" t="s">
        <v>15</v>
      </c>
      <c r="C6952" s="19" t="s">
        <v>89</v>
      </c>
      <c r="D6952" s="19" t="s">
        <v>90</v>
      </c>
      <c r="E6952" s="19" t="s">
        <v>54</v>
      </c>
      <c r="F6952" s="19" t="s">
        <v>20</v>
      </c>
      <c r="G6952" s="19" t="s">
        <v>19</v>
      </c>
      <c r="H6952" s="19" t="s">
        <v>20</v>
      </c>
      <c r="I6952" s="20">
        <v>2000</v>
      </c>
      <c r="J6952" s="19" t="s">
        <v>21</v>
      </c>
      <c r="K69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69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6952" s="15">
        <f>IF(Table1[[#This Row],[BusinessInfo_WomanOwned]]="True",1,0)</f>
        <v>0</v>
      </c>
      <c r="N6952" s="15">
        <f>IF(Table1[[#This Row],[BusinessInfo_MinorityOwned]]="True",1,0)</f>
        <v>1</v>
      </c>
      <c r="O6952" s="15">
        <f>IF(Table1[[#This Row],[BusinessInfo_VeteranOwned]]="True",1,0)</f>
        <v>0</v>
      </c>
    </row>
    <row r="6953" spans="1:15" x14ac:dyDescent="0.2">
      <c r="A6953" s="18">
        <v>32348</v>
      </c>
      <c r="B6953" s="19" t="s">
        <v>15</v>
      </c>
      <c r="C6953" s="19" t="s">
        <v>82</v>
      </c>
      <c r="D6953" s="19" t="s">
        <v>17</v>
      </c>
      <c r="E6953" s="19" t="s">
        <v>18</v>
      </c>
      <c r="F6953" s="19" t="s">
        <v>20</v>
      </c>
      <c r="G6953" s="19" t="s">
        <v>19</v>
      </c>
      <c r="H6953" s="19" t="s">
        <v>19</v>
      </c>
      <c r="I6953" s="20">
        <v>0</v>
      </c>
      <c r="J6953" s="19" t="s">
        <v>21</v>
      </c>
      <c r="K69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9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6953" s="15">
        <f>IF(Table1[[#This Row],[BusinessInfo_WomanOwned]]="True",1,0)</f>
        <v>0</v>
      </c>
      <c r="N6953" s="15">
        <f>IF(Table1[[#This Row],[BusinessInfo_MinorityOwned]]="True",1,0)</f>
        <v>1</v>
      </c>
      <c r="O6953" s="15">
        <f>IF(Table1[[#This Row],[BusinessInfo_VeteranOwned]]="True",1,0)</f>
        <v>1</v>
      </c>
    </row>
    <row r="6954" spans="1:15" x14ac:dyDescent="0.2">
      <c r="A6954" s="18">
        <v>33038</v>
      </c>
      <c r="B6954" s="19" t="s">
        <v>15</v>
      </c>
      <c r="C6954" s="19" t="s">
        <v>22</v>
      </c>
      <c r="D6954" s="19" t="s">
        <v>23</v>
      </c>
      <c r="E6954" s="19" t="s">
        <v>18</v>
      </c>
      <c r="F6954" s="19" t="s">
        <v>20</v>
      </c>
      <c r="G6954" s="19" t="s">
        <v>19</v>
      </c>
      <c r="H6954" s="19" t="s">
        <v>20</v>
      </c>
      <c r="I6954" s="20">
        <v>2000</v>
      </c>
      <c r="J6954" s="19" t="s">
        <v>21</v>
      </c>
      <c r="K69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9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954" s="15">
        <f>IF(Table1[[#This Row],[BusinessInfo_WomanOwned]]="True",1,0)</f>
        <v>0</v>
      </c>
      <c r="N6954" s="15">
        <f>IF(Table1[[#This Row],[BusinessInfo_MinorityOwned]]="True",1,0)</f>
        <v>1</v>
      </c>
      <c r="O6954" s="15">
        <f>IF(Table1[[#This Row],[BusinessInfo_VeteranOwned]]="True",1,0)</f>
        <v>0</v>
      </c>
    </row>
    <row r="6955" spans="1:15" x14ac:dyDescent="0.2">
      <c r="A6955" s="18">
        <v>33068</v>
      </c>
      <c r="B6955" s="19" t="s">
        <v>15</v>
      </c>
      <c r="C6955" s="19" t="s">
        <v>80</v>
      </c>
      <c r="D6955" s="19" t="s">
        <v>50</v>
      </c>
      <c r="E6955" s="19" t="s">
        <v>27</v>
      </c>
      <c r="F6955" s="19" t="s">
        <v>19</v>
      </c>
      <c r="G6955" s="19" t="s">
        <v>19</v>
      </c>
      <c r="H6955" s="19" t="s">
        <v>19</v>
      </c>
      <c r="I6955" s="20">
        <v>2000</v>
      </c>
      <c r="J6955" s="19" t="s">
        <v>21</v>
      </c>
      <c r="K69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9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6955" s="15">
        <f>IF(Table1[[#This Row],[BusinessInfo_WomanOwned]]="True",1,0)</f>
        <v>1</v>
      </c>
      <c r="N6955" s="15">
        <f>IF(Table1[[#This Row],[BusinessInfo_MinorityOwned]]="True",1,0)</f>
        <v>1</v>
      </c>
      <c r="O6955" s="15">
        <f>IF(Table1[[#This Row],[BusinessInfo_VeteranOwned]]="True",1,0)</f>
        <v>1</v>
      </c>
    </row>
    <row r="6956" spans="1:15" x14ac:dyDescent="0.2">
      <c r="A6956" s="18">
        <v>33343</v>
      </c>
      <c r="B6956" s="19" t="s">
        <v>15</v>
      </c>
      <c r="C6956" s="19" t="s">
        <v>22</v>
      </c>
      <c r="D6956" s="19" t="s">
        <v>45</v>
      </c>
      <c r="E6956" s="19" t="s">
        <v>54</v>
      </c>
      <c r="F6956" s="19" t="s">
        <v>20</v>
      </c>
      <c r="G6956" s="19" t="s">
        <v>20</v>
      </c>
      <c r="H6956" s="19" t="s">
        <v>20</v>
      </c>
      <c r="I6956" s="20">
        <v>2000</v>
      </c>
      <c r="J6956" s="19" t="s">
        <v>21</v>
      </c>
      <c r="K69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9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6956" s="15">
        <f>IF(Table1[[#This Row],[BusinessInfo_WomanOwned]]="True",1,0)</f>
        <v>0</v>
      </c>
      <c r="N6956" s="15">
        <f>IF(Table1[[#This Row],[BusinessInfo_MinorityOwned]]="True",1,0)</f>
        <v>0</v>
      </c>
      <c r="O6956" s="15">
        <f>IF(Table1[[#This Row],[BusinessInfo_VeteranOwned]]="True",1,0)</f>
        <v>0</v>
      </c>
    </row>
    <row r="6957" spans="1:15" x14ac:dyDescent="0.2">
      <c r="A6957" s="18">
        <v>33766</v>
      </c>
      <c r="B6957" s="19" t="s">
        <v>15</v>
      </c>
      <c r="C6957" s="19" t="s">
        <v>64</v>
      </c>
      <c r="D6957" s="19" t="s">
        <v>45</v>
      </c>
      <c r="E6957" s="19" t="s">
        <v>18</v>
      </c>
      <c r="F6957" s="19" t="s">
        <v>20</v>
      </c>
      <c r="G6957" s="19" t="s">
        <v>19</v>
      </c>
      <c r="H6957" s="19" t="s">
        <v>20</v>
      </c>
      <c r="I6957" s="20">
        <v>5000</v>
      </c>
      <c r="J6957" s="19" t="s">
        <v>25</v>
      </c>
      <c r="K69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9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6957" s="15">
        <f>IF(Table1[[#This Row],[BusinessInfo_WomanOwned]]="True",1,0)</f>
        <v>0</v>
      </c>
      <c r="N6957" s="15">
        <f>IF(Table1[[#This Row],[BusinessInfo_MinorityOwned]]="True",1,0)</f>
        <v>1</v>
      </c>
      <c r="O6957" s="15">
        <f>IF(Table1[[#This Row],[BusinessInfo_VeteranOwned]]="True",1,0)</f>
        <v>0</v>
      </c>
    </row>
    <row r="6958" spans="1:15" x14ac:dyDescent="0.2">
      <c r="A6958" s="18">
        <v>33946</v>
      </c>
      <c r="B6958" s="19" t="s">
        <v>15</v>
      </c>
      <c r="C6958" s="19" t="s">
        <v>34</v>
      </c>
      <c r="D6958" s="19" t="s">
        <v>63</v>
      </c>
      <c r="E6958" s="19" t="s">
        <v>27</v>
      </c>
      <c r="F6958" s="19" t="s">
        <v>20</v>
      </c>
      <c r="G6958" s="19" t="s">
        <v>19</v>
      </c>
      <c r="H6958" s="19" t="s">
        <v>20</v>
      </c>
      <c r="I6958" s="20">
        <v>2000</v>
      </c>
      <c r="J6958" s="19" t="s">
        <v>21</v>
      </c>
      <c r="K69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9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6958" s="15">
        <f>IF(Table1[[#This Row],[BusinessInfo_WomanOwned]]="True",1,0)</f>
        <v>0</v>
      </c>
      <c r="N6958" s="15">
        <f>IF(Table1[[#This Row],[BusinessInfo_MinorityOwned]]="True",1,0)</f>
        <v>1</v>
      </c>
      <c r="O6958" s="15">
        <f>IF(Table1[[#This Row],[BusinessInfo_VeteranOwned]]="True",1,0)</f>
        <v>0</v>
      </c>
    </row>
    <row r="6959" spans="1:15" x14ac:dyDescent="0.2">
      <c r="A6959" s="18">
        <v>34031</v>
      </c>
      <c r="B6959" s="19" t="s">
        <v>15</v>
      </c>
      <c r="C6959" s="19" t="s">
        <v>78</v>
      </c>
      <c r="D6959" s="19" t="s">
        <v>79</v>
      </c>
      <c r="E6959" s="19" t="s">
        <v>18</v>
      </c>
      <c r="F6959" s="19" t="s">
        <v>20</v>
      </c>
      <c r="G6959" s="19" t="s">
        <v>20</v>
      </c>
      <c r="H6959" s="19" t="s">
        <v>20</v>
      </c>
      <c r="I6959" s="20">
        <v>5000</v>
      </c>
      <c r="J6959" s="19" t="s">
        <v>25</v>
      </c>
      <c r="K69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69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6959" s="15">
        <f>IF(Table1[[#This Row],[BusinessInfo_WomanOwned]]="True",1,0)</f>
        <v>0</v>
      </c>
      <c r="N6959" s="15">
        <f>IF(Table1[[#This Row],[BusinessInfo_MinorityOwned]]="True",1,0)</f>
        <v>0</v>
      </c>
      <c r="O6959" s="15">
        <f>IF(Table1[[#This Row],[BusinessInfo_VeteranOwned]]="True",1,0)</f>
        <v>0</v>
      </c>
    </row>
    <row r="6960" spans="1:15" x14ac:dyDescent="0.2">
      <c r="A6960" s="18">
        <v>34157</v>
      </c>
      <c r="B6960" s="19" t="s">
        <v>15</v>
      </c>
      <c r="C6960" s="19" t="s">
        <v>64</v>
      </c>
      <c r="D6960" s="19" t="s">
        <v>26</v>
      </c>
      <c r="E6960" s="19" t="s">
        <v>247</v>
      </c>
      <c r="F6960" s="19" t="s">
        <v>19</v>
      </c>
      <c r="G6960" s="19" t="s">
        <v>20</v>
      </c>
      <c r="H6960" s="19" t="s">
        <v>20</v>
      </c>
      <c r="I6960" s="20">
        <v>2000</v>
      </c>
      <c r="J6960" s="19" t="s">
        <v>21</v>
      </c>
      <c r="K69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9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960" s="15">
        <f>IF(Table1[[#This Row],[BusinessInfo_WomanOwned]]="True",1,0)</f>
        <v>1</v>
      </c>
      <c r="N6960" s="15">
        <f>IF(Table1[[#This Row],[BusinessInfo_MinorityOwned]]="True",1,0)</f>
        <v>0</v>
      </c>
      <c r="O6960" s="15">
        <f>IF(Table1[[#This Row],[BusinessInfo_VeteranOwned]]="True",1,0)</f>
        <v>0</v>
      </c>
    </row>
    <row r="6961" spans="1:15" x14ac:dyDescent="0.2">
      <c r="A6961" s="18">
        <v>34167</v>
      </c>
      <c r="B6961" s="19" t="s">
        <v>15</v>
      </c>
      <c r="C6961" s="19" t="s">
        <v>34</v>
      </c>
      <c r="D6961" s="19" t="s">
        <v>33</v>
      </c>
      <c r="E6961" s="19" t="s">
        <v>38</v>
      </c>
      <c r="F6961" s="19" t="s">
        <v>19</v>
      </c>
      <c r="G6961" s="19" t="s">
        <v>20</v>
      </c>
      <c r="H6961" s="19" t="s">
        <v>20</v>
      </c>
      <c r="I6961" s="20">
        <v>2000</v>
      </c>
      <c r="J6961" s="19" t="s">
        <v>21</v>
      </c>
      <c r="K69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9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961" s="15">
        <f>IF(Table1[[#This Row],[BusinessInfo_WomanOwned]]="True",1,0)</f>
        <v>1</v>
      </c>
      <c r="N6961" s="15">
        <f>IF(Table1[[#This Row],[BusinessInfo_MinorityOwned]]="True",1,0)</f>
        <v>0</v>
      </c>
      <c r="O6961" s="15">
        <f>IF(Table1[[#This Row],[BusinessInfo_VeteranOwned]]="True",1,0)</f>
        <v>0</v>
      </c>
    </row>
    <row r="6962" spans="1:15" x14ac:dyDescent="0.2">
      <c r="A6962" s="18">
        <v>34449</v>
      </c>
      <c r="B6962" s="19" t="s">
        <v>15</v>
      </c>
      <c r="C6962" s="19" t="s">
        <v>161</v>
      </c>
      <c r="D6962" s="19" t="s">
        <v>66</v>
      </c>
      <c r="E6962" s="19" t="s">
        <v>247</v>
      </c>
      <c r="F6962" s="19" t="s">
        <v>19</v>
      </c>
      <c r="G6962" s="19" t="s">
        <v>19</v>
      </c>
      <c r="H6962" s="19" t="s">
        <v>20</v>
      </c>
      <c r="I6962" s="20">
        <v>2000</v>
      </c>
      <c r="J6962" s="19" t="s">
        <v>21</v>
      </c>
      <c r="K69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9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962" s="15">
        <f>IF(Table1[[#This Row],[BusinessInfo_WomanOwned]]="True",1,0)</f>
        <v>1</v>
      </c>
      <c r="N6962" s="15">
        <f>IF(Table1[[#This Row],[BusinessInfo_MinorityOwned]]="True",1,0)</f>
        <v>1</v>
      </c>
      <c r="O6962" s="15">
        <f>IF(Table1[[#This Row],[BusinessInfo_VeteranOwned]]="True",1,0)</f>
        <v>0</v>
      </c>
    </row>
    <row r="6963" spans="1:15" x14ac:dyDescent="0.2">
      <c r="A6963" s="18">
        <v>34457</v>
      </c>
      <c r="B6963" s="19" t="s">
        <v>15</v>
      </c>
      <c r="C6963" s="19" t="s">
        <v>32</v>
      </c>
      <c r="D6963" s="19" t="s">
        <v>50</v>
      </c>
      <c r="E6963" s="19" t="s">
        <v>54</v>
      </c>
      <c r="F6963" s="19" t="s">
        <v>20</v>
      </c>
      <c r="G6963" s="19" t="s">
        <v>19</v>
      </c>
      <c r="H6963" s="19" t="s">
        <v>20</v>
      </c>
      <c r="I6963" s="20">
        <v>5000</v>
      </c>
      <c r="J6963" s="19" t="s">
        <v>25</v>
      </c>
      <c r="K69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9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6963" s="15">
        <f>IF(Table1[[#This Row],[BusinessInfo_WomanOwned]]="True",1,0)</f>
        <v>0</v>
      </c>
      <c r="N6963" s="15">
        <f>IF(Table1[[#This Row],[BusinessInfo_MinorityOwned]]="True",1,0)</f>
        <v>1</v>
      </c>
      <c r="O6963" s="15">
        <f>IF(Table1[[#This Row],[BusinessInfo_VeteranOwned]]="True",1,0)</f>
        <v>0</v>
      </c>
    </row>
    <row r="6964" spans="1:15" x14ac:dyDescent="0.2">
      <c r="A6964" s="18">
        <v>34541</v>
      </c>
      <c r="B6964" s="19" t="s">
        <v>15</v>
      </c>
      <c r="C6964" s="19" t="s">
        <v>82</v>
      </c>
      <c r="D6964" s="19" t="s">
        <v>46</v>
      </c>
      <c r="E6964" s="19" t="s">
        <v>43</v>
      </c>
      <c r="F6964" s="19" t="s">
        <v>20</v>
      </c>
      <c r="G6964" s="19" t="s">
        <v>20</v>
      </c>
      <c r="H6964" s="19" t="s">
        <v>20</v>
      </c>
      <c r="I6964" s="20">
        <v>2000</v>
      </c>
      <c r="J6964" s="19" t="s">
        <v>21</v>
      </c>
      <c r="K69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9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964" s="15">
        <f>IF(Table1[[#This Row],[BusinessInfo_WomanOwned]]="True",1,0)</f>
        <v>0</v>
      </c>
      <c r="N6964" s="15">
        <f>IF(Table1[[#This Row],[BusinessInfo_MinorityOwned]]="True",1,0)</f>
        <v>0</v>
      </c>
      <c r="O6964" s="15">
        <f>IF(Table1[[#This Row],[BusinessInfo_VeteranOwned]]="True",1,0)</f>
        <v>0</v>
      </c>
    </row>
    <row r="6965" spans="1:15" x14ac:dyDescent="0.2">
      <c r="A6965" s="18">
        <v>34554</v>
      </c>
      <c r="B6965" s="19" t="s">
        <v>15</v>
      </c>
      <c r="C6965" s="19" t="s">
        <v>22</v>
      </c>
      <c r="D6965" s="19" t="s">
        <v>23</v>
      </c>
      <c r="E6965" s="19" t="s">
        <v>43</v>
      </c>
      <c r="F6965" s="19" t="s">
        <v>20</v>
      </c>
      <c r="G6965" s="19" t="s">
        <v>20</v>
      </c>
      <c r="H6965" s="19" t="s">
        <v>20</v>
      </c>
      <c r="I6965" s="20">
        <v>10000</v>
      </c>
      <c r="J6965" s="19" t="s">
        <v>36</v>
      </c>
      <c r="K69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9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965" s="15">
        <f>IF(Table1[[#This Row],[BusinessInfo_WomanOwned]]="True",1,0)</f>
        <v>0</v>
      </c>
      <c r="N6965" s="15">
        <f>IF(Table1[[#This Row],[BusinessInfo_MinorityOwned]]="True",1,0)</f>
        <v>0</v>
      </c>
      <c r="O6965" s="15">
        <f>IF(Table1[[#This Row],[BusinessInfo_VeteranOwned]]="True",1,0)</f>
        <v>0</v>
      </c>
    </row>
    <row r="6966" spans="1:15" x14ac:dyDescent="0.2">
      <c r="A6966" s="18">
        <v>34816</v>
      </c>
      <c r="B6966" s="19" t="s">
        <v>15</v>
      </c>
      <c r="C6966" s="19" t="s">
        <v>22</v>
      </c>
      <c r="D6966" s="19" t="s">
        <v>45</v>
      </c>
      <c r="E6966" s="19" t="s">
        <v>247</v>
      </c>
      <c r="F6966" s="19" t="s">
        <v>20</v>
      </c>
      <c r="G6966" s="19" t="s">
        <v>19</v>
      </c>
      <c r="H6966" s="19" t="s">
        <v>20</v>
      </c>
      <c r="I6966" s="20">
        <v>2000</v>
      </c>
      <c r="J6966" s="19" t="s">
        <v>21</v>
      </c>
      <c r="K69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9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6966" s="15">
        <f>IF(Table1[[#This Row],[BusinessInfo_WomanOwned]]="True",1,0)</f>
        <v>0</v>
      </c>
      <c r="N6966" s="15">
        <f>IF(Table1[[#This Row],[BusinessInfo_MinorityOwned]]="True",1,0)</f>
        <v>1</v>
      </c>
      <c r="O6966" s="15">
        <f>IF(Table1[[#This Row],[BusinessInfo_VeteranOwned]]="True",1,0)</f>
        <v>0</v>
      </c>
    </row>
    <row r="6967" spans="1:15" x14ac:dyDescent="0.2">
      <c r="A6967" s="18">
        <v>34885</v>
      </c>
      <c r="B6967" s="19" t="s">
        <v>15</v>
      </c>
      <c r="C6967" s="19" t="s">
        <v>192</v>
      </c>
      <c r="D6967" s="19" t="s">
        <v>66</v>
      </c>
      <c r="E6967" s="19" t="s">
        <v>18</v>
      </c>
      <c r="F6967" s="19" t="s">
        <v>19</v>
      </c>
      <c r="G6967" s="19" t="s">
        <v>20</v>
      </c>
      <c r="H6967" s="19" t="s">
        <v>20</v>
      </c>
      <c r="I6967" s="20">
        <v>2000</v>
      </c>
      <c r="J6967" s="19" t="s">
        <v>21</v>
      </c>
      <c r="K69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69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6967" s="15">
        <f>IF(Table1[[#This Row],[BusinessInfo_WomanOwned]]="True",1,0)</f>
        <v>1</v>
      </c>
      <c r="N6967" s="15">
        <f>IF(Table1[[#This Row],[BusinessInfo_MinorityOwned]]="True",1,0)</f>
        <v>0</v>
      </c>
      <c r="O6967" s="15">
        <f>IF(Table1[[#This Row],[BusinessInfo_VeteranOwned]]="True",1,0)</f>
        <v>0</v>
      </c>
    </row>
    <row r="6968" spans="1:15" x14ac:dyDescent="0.2">
      <c r="A6968" s="18">
        <v>35108</v>
      </c>
      <c r="B6968" s="19" t="s">
        <v>15</v>
      </c>
      <c r="C6968" s="19" t="s">
        <v>80</v>
      </c>
      <c r="D6968" s="19" t="s">
        <v>48</v>
      </c>
      <c r="E6968" s="19" t="s">
        <v>99</v>
      </c>
      <c r="F6968" s="19" t="s">
        <v>19</v>
      </c>
      <c r="G6968" s="19" t="s">
        <v>19</v>
      </c>
      <c r="H6968" s="19" t="s">
        <v>20</v>
      </c>
      <c r="I6968" s="20">
        <v>2000</v>
      </c>
      <c r="J6968" s="19" t="s">
        <v>21</v>
      </c>
      <c r="K69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9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6968" s="15">
        <f>IF(Table1[[#This Row],[BusinessInfo_WomanOwned]]="True",1,0)</f>
        <v>1</v>
      </c>
      <c r="N6968" s="15">
        <f>IF(Table1[[#This Row],[BusinessInfo_MinorityOwned]]="True",1,0)</f>
        <v>1</v>
      </c>
      <c r="O6968" s="15">
        <f>IF(Table1[[#This Row],[BusinessInfo_VeteranOwned]]="True",1,0)</f>
        <v>0</v>
      </c>
    </row>
    <row r="6969" spans="1:15" x14ac:dyDescent="0.2">
      <c r="A6969" s="18">
        <v>35116</v>
      </c>
      <c r="B6969" s="19" t="s">
        <v>15</v>
      </c>
      <c r="C6969" s="19" t="s">
        <v>28</v>
      </c>
      <c r="D6969" s="19" t="s">
        <v>29</v>
      </c>
      <c r="E6969" s="19" t="s">
        <v>27</v>
      </c>
      <c r="F6969" s="19" t="s">
        <v>19</v>
      </c>
      <c r="G6969" s="19" t="s">
        <v>19</v>
      </c>
      <c r="H6969" s="19" t="s">
        <v>20</v>
      </c>
      <c r="I6969" s="20">
        <v>2000</v>
      </c>
      <c r="J6969" s="19" t="s">
        <v>21</v>
      </c>
      <c r="K69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69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6969" s="15">
        <f>IF(Table1[[#This Row],[BusinessInfo_WomanOwned]]="True",1,0)</f>
        <v>1</v>
      </c>
      <c r="N6969" s="15">
        <f>IF(Table1[[#This Row],[BusinessInfo_MinorityOwned]]="True",1,0)</f>
        <v>1</v>
      </c>
      <c r="O6969" s="15">
        <f>IF(Table1[[#This Row],[BusinessInfo_VeteranOwned]]="True",1,0)</f>
        <v>0</v>
      </c>
    </row>
    <row r="6970" spans="1:15" x14ac:dyDescent="0.2">
      <c r="A6970" s="18">
        <v>35169</v>
      </c>
      <c r="B6970" s="19" t="s">
        <v>15</v>
      </c>
      <c r="C6970" s="19" t="s">
        <v>80</v>
      </c>
      <c r="D6970" s="19" t="s">
        <v>71</v>
      </c>
      <c r="E6970" s="19" t="s">
        <v>43</v>
      </c>
      <c r="F6970" s="19" t="s">
        <v>19</v>
      </c>
      <c r="G6970" s="19" t="s">
        <v>19</v>
      </c>
      <c r="H6970" s="19" t="s">
        <v>20</v>
      </c>
      <c r="I6970" s="20">
        <v>2000</v>
      </c>
      <c r="J6970" s="19" t="s">
        <v>21</v>
      </c>
      <c r="K69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9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6970" s="15">
        <f>IF(Table1[[#This Row],[BusinessInfo_WomanOwned]]="True",1,0)</f>
        <v>1</v>
      </c>
      <c r="N6970" s="15">
        <f>IF(Table1[[#This Row],[BusinessInfo_MinorityOwned]]="True",1,0)</f>
        <v>1</v>
      </c>
      <c r="O6970" s="15">
        <f>IF(Table1[[#This Row],[BusinessInfo_VeteranOwned]]="True",1,0)</f>
        <v>0</v>
      </c>
    </row>
    <row r="6971" spans="1:15" x14ac:dyDescent="0.2">
      <c r="A6971" s="18">
        <v>35188</v>
      </c>
      <c r="B6971" s="19" t="s">
        <v>15</v>
      </c>
      <c r="C6971" s="19" t="s">
        <v>32</v>
      </c>
      <c r="D6971" s="19" t="s">
        <v>70</v>
      </c>
      <c r="E6971" s="19" t="s">
        <v>247</v>
      </c>
      <c r="F6971" s="19" t="s">
        <v>20</v>
      </c>
      <c r="G6971" s="19" t="s">
        <v>20</v>
      </c>
      <c r="H6971" s="19" t="s">
        <v>20</v>
      </c>
      <c r="I6971" s="20">
        <v>2000</v>
      </c>
      <c r="J6971" s="19" t="s">
        <v>21</v>
      </c>
      <c r="K69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9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6971" s="15">
        <f>IF(Table1[[#This Row],[BusinessInfo_WomanOwned]]="True",1,0)</f>
        <v>0</v>
      </c>
      <c r="N6971" s="15">
        <f>IF(Table1[[#This Row],[BusinessInfo_MinorityOwned]]="True",1,0)</f>
        <v>0</v>
      </c>
      <c r="O6971" s="15">
        <f>IF(Table1[[#This Row],[BusinessInfo_VeteranOwned]]="True",1,0)</f>
        <v>0</v>
      </c>
    </row>
    <row r="6972" spans="1:15" x14ac:dyDescent="0.2">
      <c r="A6972" s="18">
        <v>35560</v>
      </c>
      <c r="B6972" s="19" t="s">
        <v>15</v>
      </c>
      <c r="C6972" s="19" t="s">
        <v>52</v>
      </c>
      <c r="D6972" s="19" t="s">
        <v>53</v>
      </c>
      <c r="E6972" s="19" t="s">
        <v>54</v>
      </c>
      <c r="F6972" s="19" t="s">
        <v>20</v>
      </c>
      <c r="G6972" s="19" t="s">
        <v>20</v>
      </c>
      <c r="H6972" s="19" t="s">
        <v>20</v>
      </c>
      <c r="I6972" s="20">
        <v>2000</v>
      </c>
      <c r="J6972" s="19" t="s">
        <v>21</v>
      </c>
      <c r="K69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69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6972" s="15">
        <f>IF(Table1[[#This Row],[BusinessInfo_WomanOwned]]="True",1,0)</f>
        <v>0</v>
      </c>
      <c r="N6972" s="15">
        <f>IF(Table1[[#This Row],[BusinessInfo_MinorityOwned]]="True",1,0)</f>
        <v>0</v>
      </c>
      <c r="O6972" s="15">
        <f>IF(Table1[[#This Row],[BusinessInfo_VeteranOwned]]="True",1,0)</f>
        <v>0</v>
      </c>
    </row>
    <row r="6973" spans="1:15" x14ac:dyDescent="0.2">
      <c r="A6973" s="18">
        <v>35600</v>
      </c>
      <c r="B6973" s="19" t="s">
        <v>15</v>
      </c>
      <c r="C6973" s="19" t="s">
        <v>22</v>
      </c>
      <c r="D6973" s="19" t="s">
        <v>45</v>
      </c>
      <c r="E6973" s="19" t="s">
        <v>247</v>
      </c>
      <c r="F6973" s="19" t="s">
        <v>19</v>
      </c>
      <c r="G6973" s="19" t="s">
        <v>19</v>
      </c>
      <c r="H6973" s="19" t="s">
        <v>20</v>
      </c>
      <c r="I6973" s="20">
        <v>2000</v>
      </c>
      <c r="J6973" s="19" t="s">
        <v>21</v>
      </c>
      <c r="K69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9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6973" s="15">
        <f>IF(Table1[[#This Row],[BusinessInfo_WomanOwned]]="True",1,0)</f>
        <v>1</v>
      </c>
      <c r="N6973" s="15">
        <f>IF(Table1[[#This Row],[BusinessInfo_MinorityOwned]]="True",1,0)</f>
        <v>1</v>
      </c>
      <c r="O6973" s="15">
        <f>IF(Table1[[#This Row],[BusinessInfo_VeteranOwned]]="True",1,0)</f>
        <v>0</v>
      </c>
    </row>
    <row r="6974" spans="1:15" x14ac:dyDescent="0.2">
      <c r="A6974" s="18">
        <v>35704</v>
      </c>
      <c r="B6974" s="19" t="s">
        <v>15</v>
      </c>
      <c r="C6974" s="19" t="s">
        <v>16</v>
      </c>
      <c r="D6974" s="19" t="s">
        <v>55</v>
      </c>
      <c r="E6974" s="19" t="s">
        <v>56</v>
      </c>
      <c r="F6974" s="19" t="s">
        <v>20</v>
      </c>
      <c r="G6974" s="19" t="s">
        <v>20</v>
      </c>
      <c r="H6974" s="19" t="s">
        <v>20</v>
      </c>
      <c r="I6974" s="20">
        <v>2000</v>
      </c>
      <c r="J6974" s="19" t="s">
        <v>21</v>
      </c>
      <c r="K69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9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974" s="15">
        <f>IF(Table1[[#This Row],[BusinessInfo_WomanOwned]]="True",1,0)</f>
        <v>0</v>
      </c>
      <c r="N6974" s="15">
        <f>IF(Table1[[#This Row],[BusinessInfo_MinorityOwned]]="True",1,0)</f>
        <v>0</v>
      </c>
      <c r="O6974" s="15">
        <f>IF(Table1[[#This Row],[BusinessInfo_VeteranOwned]]="True",1,0)</f>
        <v>0</v>
      </c>
    </row>
    <row r="6975" spans="1:15" x14ac:dyDescent="0.2">
      <c r="A6975" s="18">
        <v>35801</v>
      </c>
      <c r="B6975" s="19" t="s">
        <v>15</v>
      </c>
      <c r="C6975" s="19" t="s">
        <v>22</v>
      </c>
      <c r="D6975" s="19" t="s">
        <v>45</v>
      </c>
      <c r="E6975" s="19" t="s">
        <v>57</v>
      </c>
      <c r="F6975" s="19" t="s">
        <v>19</v>
      </c>
      <c r="G6975" s="19" t="s">
        <v>19</v>
      </c>
      <c r="H6975" s="19" t="s">
        <v>20</v>
      </c>
      <c r="I6975" s="20">
        <v>2000</v>
      </c>
      <c r="J6975" s="19" t="s">
        <v>21</v>
      </c>
      <c r="K69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9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6975" s="15">
        <f>IF(Table1[[#This Row],[BusinessInfo_WomanOwned]]="True",1,0)</f>
        <v>1</v>
      </c>
      <c r="N6975" s="15">
        <f>IF(Table1[[#This Row],[BusinessInfo_MinorityOwned]]="True",1,0)</f>
        <v>1</v>
      </c>
      <c r="O6975" s="15">
        <f>IF(Table1[[#This Row],[BusinessInfo_VeteranOwned]]="True",1,0)</f>
        <v>0</v>
      </c>
    </row>
    <row r="6976" spans="1:15" x14ac:dyDescent="0.2">
      <c r="A6976" s="18">
        <v>35810</v>
      </c>
      <c r="B6976" s="19" t="s">
        <v>15</v>
      </c>
      <c r="C6976" s="19" t="s">
        <v>34</v>
      </c>
      <c r="D6976" s="19" t="s">
        <v>50</v>
      </c>
      <c r="E6976" s="19" t="s">
        <v>18</v>
      </c>
      <c r="F6976" s="19" t="s">
        <v>19</v>
      </c>
      <c r="G6976" s="19" t="s">
        <v>19</v>
      </c>
      <c r="H6976" s="19" t="s">
        <v>20</v>
      </c>
      <c r="I6976" s="20">
        <v>2000</v>
      </c>
      <c r="J6976" s="19" t="s">
        <v>21</v>
      </c>
      <c r="K69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9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6976" s="15">
        <f>IF(Table1[[#This Row],[BusinessInfo_WomanOwned]]="True",1,0)</f>
        <v>1</v>
      </c>
      <c r="N6976" s="15">
        <f>IF(Table1[[#This Row],[BusinessInfo_MinorityOwned]]="True",1,0)</f>
        <v>1</v>
      </c>
      <c r="O6976" s="15">
        <f>IF(Table1[[#This Row],[BusinessInfo_VeteranOwned]]="True",1,0)</f>
        <v>0</v>
      </c>
    </row>
    <row r="6977" spans="1:15" x14ac:dyDescent="0.2">
      <c r="A6977" s="18">
        <v>35857</v>
      </c>
      <c r="B6977" s="19" t="s">
        <v>15</v>
      </c>
      <c r="C6977" s="19" t="s">
        <v>141</v>
      </c>
      <c r="D6977" s="19" t="s">
        <v>26</v>
      </c>
      <c r="E6977" s="19" t="s">
        <v>247</v>
      </c>
      <c r="F6977" s="19" t="s">
        <v>20</v>
      </c>
      <c r="G6977" s="19" t="s">
        <v>19</v>
      </c>
      <c r="H6977" s="19" t="s">
        <v>20</v>
      </c>
      <c r="I6977" s="20">
        <v>2000</v>
      </c>
      <c r="J6977" s="19" t="s">
        <v>21</v>
      </c>
      <c r="K69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9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6977" s="15">
        <f>IF(Table1[[#This Row],[BusinessInfo_WomanOwned]]="True",1,0)</f>
        <v>0</v>
      </c>
      <c r="N6977" s="15">
        <f>IF(Table1[[#This Row],[BusinessInfo_MinorityOwned]]="True",1,0)</f>
        <v>1</v>
      </c>
      <c r="O6977" s="15">
        <f>IF(Table1[[#This Row],[BusinessInfo_VeteranOwned]]="True",1,0)</f>
        <v>0</v>
      </c>
    </row>
    <row r="6978" spans="1:15" x14ac:dyDescent="0.2">
      <c r="A6978" s="18">
        <v>35921</v>
      </c>
      <c r="B6978" s="19" t="s">
        <v>15</v>
      </c>
      <c r="C6978" s="19" t="s">
        <v>101</v>
      </c>
      <c r="D6978" s="19" t="s">
        <v>102</v>
      </c>
      <c r="E6978" s="19" t="s">
        <v>247</v>
      </c>
      <c r="F6978" s="19" t="s">
        <v>19</v>
      </c>
      <c r="G6978" s="19" t="s">
        <v>19</v>
      </c>
      <c r="H6978" s="19" t="s">
        <v>20</v>
      </c>
      <c r="I6978" s="20">
        <v>2000</v>
      </c>
      <c r="J6978" s="19" t="s">
        <v>21</v>
      </c>
      <c r="K69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69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6978" s="15">
        <f>IF(Table1[[#This Row],[BusinessInfo_WomanOwned]]="True",1,0)</f>
        <v>1</v>
      </c>
      <c r="N6978" s="15">
        <f>IF(Table1[[#This Row],[BusinessInfo_MinorityOwned]]="True",1,0)</f>
        <v>1</v>
      </c>
      <c r="O6978" s="15">
        <f>IF(Table1[[#This Row],[BusinessInfo_VeteranOwned]]="True",1,0)</f>
        <v>0</v>
      </c>
    </row>
    <row r="6979" spans="1:15" x14ac:dyDescent="0.2">
      <c r="A6979" s="18">
        <v>36191</v>
      </c>
      <c r="B6979" s="19" t="s">
        <v>15</v>
      </c>
      <c r="C6979" s="19" t="s">
        <v>16</v>
      </c>
      <c r="D6979" s="19" t="s">
        <v>17</v>
      </c>
      <c r="E6979" s="19" t="s">
        <v>56</v>
      </c>
      <c r="F6979" s="19" t="s">
        <v>19</v>
      </c>
      <c r="G6979" s="19" t="s">
        <v>20</v>
      </c>
      <c r="H6979" s="19" t="s">
        <v>20</v>
      </c>
      <c r="I6979" s="20">
        <v>2000</v>
      </c>
      <c r="J6979" s="19" t="s">
        <v>21</v>
      </c>
      <c r="K69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9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6979" s="15">
        <f>IF(Table1[[#This Row],[BusinessInfo_WomanOwned]]="True",1,0)</f>
        <v>1</v>
      </c>
      <c r="N6979" s="15">
        <f>IF(Table1[[#This Row],[BusinessInfo_MinorityOwned]]="True",1,0)</f>
        <v>0</v>
      </c>
      <c r="O6979" s="15">
        <f>IF(Table1[[#This Row],[BusinessInfo_VeteranOwned]]="True",1,0)</f>
        <v>0</v>
      </c>
    </row>
    <row r="6980" spans="1:15" x14ac:dyDescent="0.2">
      <c r="A6980" s="18">
        <v>36526</v>
      </c>
      <c r="B6980" s="19" t="s">
        <v>15</v>
      </c>
      <c r="C6980" s="19" t="s">
        <v>44</v>
      </c>
      <c r="D6980" s="19" t="s">
        <v>23</v>
      </c>
      <c r="E6980" s="19" t="s">
        <v>106</v>
      </c>
      <c r="F6980" s="19" t="s">
        <v>20</v>
      </c>
      <c r="G6980" s="19" t="s">
        <v>19</v>
      </c>
      <c r="H6980" s="19" t="s">
        <v>20</v>
      </c>
      <c r="I6980" s="20">
        <v>2000</v>
      </c>
      <c r="J6980" s="19" t="s">
        <v>21</v>
      </c>
      <c r="K69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9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980" s="15">
        <f>IF(Table1[[#This Row],[BusinessInfo_WomanOwned]]="True",1,0)</f>
        <v>0</v>
      </c>
      <c r="N6980" s="15">
        <f>IF(Table1[[#This Row],[BusinessInfo_MinorityOwned]]="True",1,0)</f>
        <v>1</v>
      </c>
      <c r="O6980" s="15">
        <f>IF(Table1[[#This Row],[BusinessInfo_VeteranOwned]]="True",1,0)</f>
        <v>0</v>
      </c>
    </row>
    <row r="6981" spans="1:15" x14ac:dyDescent="0.2">
      <c r="A6981" s="18">
        <v>36686</v>
      </c>
      <c r="B6981" s="19" t="s">
        <v>15</v>
      </c>
      <c r="C6981" s="19" t="s">
        <v>80</v>
      </c>
      <c r="D6981" s="19" t="s">
        <v>70</v>
      </c>
      <c r="E6981" s="19" t="s">
        <v>247</v>
      </c>
      <c r="F6981" s="19" t="s">
        <v>20</v>
      </c>
      <c r="G6981" s="19" t="s">
        <v>19</v>
      </c>
      <c r="H6981" s="19" t="s">
        <v>20</v>
      </c>
      <c r="I6981" s="20">
        <v>2000</v>
      </c>
      <c r="J6981" s="19" t="s">
        <v>21</v>
      </c>
      <c r="K69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9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6981" s="15">
        <f>IF(Table1[[#This Row],[BusinessInfo_WomanOwned]]="True",1,0)</f>
        <v>0</v>
      </c>
      <c r="N6981" s="15">
        <f>IF(Table1[[#This Row],[BusinessInfo_MinorityOwned]]="True",1,0)</f>
        <v>1</v>
      </c>
      <c r="O6981" s="15">
        <f>IF(Table1[[#This Row],[BusinessInfo_VeteranOwned]]="True",1,0)</f>
        <v>0</v>
      </c>
    </row>
    <row r="6982" spans="1:15" x14ac:dyDescent="0.2">
      <c r="A6982" s="18">
        <v>36905</v>
      </c>
      <c r="B6982" s="19" t="s">
        <v>15</v>
      </c>
      <c r="C6982" s="19" t="s">
        <v>80</v>
      </c>
      <c r="D6982" s="19" t="s">
        <v>37</v>
      </c>
      <c r="E6982" s="19" t="s">
        <v>43</v>
      </c>
      <c r="F6982" s="19" t="s">
        <v>19</v>
      </c>
      <c r="G6982" s="19" t="s">
        <v>20</v>
      </c>
      <c r="H6982" s="19" t="s">
        <v>20</v>
      </c>
      <c r="I6982" s="20">
        <v>2000</v>
      </c>
      <c r="J6982" s="19" t="s">
        <v>21</v>
      </c>
      <c r="K69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9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33804</v>
      </c>
      <c r="M6982" s="15">
        <f>IF(Table1[[#This Row],[BusinessInfo_WomanOwned]]="True",1,0)</f>
        <v>1</v>
      </c>
      <c r="N6982" s="15">
        <f>IF(Table1[[#This Row],[BusinessInfo_MinorityOwned]]="True",1,0)</f>
        <v>0</v>
      </c>
      <c r="O6982" s="15">
        <f>IF(Table1[[#This Row],[BusinessInfo_VeteranOwned]]="True",1,0)</f>
        <v>0</v>
      </c>
    </row>
    <row r="6983" spans="1:15" x14ac:dyDescent="0.2">
      <c r="A6983" s="18">
        <v>36973</v>
      </c>
      <c r="B6983" s="19" t="s">
        <v>15</v>
      </c>
      <c r="C6983" s="19" t="s">
        <v>117</v>
      </c>
      <c r="D6983" s="19" t="s">
        <v>29</v>
      </c>
      <c r="E6983" s="19" t="s">
        <v>47</v>
      </c>
      <c r="F6983" s="19" t="s">
        <v>20</v>
      </c>
      <c r="G6983" s="19" t="s">
        <v>20</v>
      </c>
      <c r="H6983" s="19" t="s">
        <v>20</v>
      </c>
      <c r="I6983" s="20">
        <v>2000</v>
      </c>
      <c r="J6983" s="19" t="s">
        <v>21</v>
      </c>
      <c r="K69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69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6983" s="15">
        <f>IF(Table1[[#This Row],[BusinessInfo_WomanOwned]]="True",1,0)</f>
        <v>0</v>
      </c>
      <c r="N6983" s="15">
        <f>IF(Table1[[#This Row],[BusinessInfo_MinorityOwned]]="True",1,0)</f>
        <v>0</v>
      </c>
      <c r="O6983" s="15">
        <f>IF(Table1[[#This Row],[BusinessInfo_VeteranOwned]]="True",1,0)</f>
        <v>0</v>
      </c>
    </row>
    <row r="6984" spans="1:15" x14ac:dyDescent="0.2">
      <c r="A6984" s="18">
        <v>36981</v>
      </c>
      <c r="B6984" s="19" t="s">
        <v>15</v>
      </c>
      <c r="C6984" s="19" t="s">
        <v>34</v>
      </c>
      <c r="D6984" s="19" t="s">
        <v>63</v>
      </c>
      <c r="E6984" s="19" t="s">
        <v>54</v>
      </c>
      <c r="F6984" s="19" t="s">
        <v>20</v>
      </c>
      <c r="G6984" s="19" t="s">
        <v>19</v>
      </c>
      <c r="H6984" s="19" t="s">
        <v>20</v>
      </c>
      <c r="I6984" s="20">
        <v>5000</v>
      </c>
      <c r="J6984" s="19" t="s">
        <v>25</v>
      </c>
      <c r="K69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9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6984" s="15">
        <f>IF(Table1[[#This Row],[BusinessInfo_WomanOwned]]="True",1,0)</f>
        <v>0</v>
      </c>
      <c r="N6984" s="15">
        <f>IF(Table1[[#This Row],[BusinessInfo_MinorityOwned]]="True",1,0)</f>
        <v>1</v>
      </c>
      <c r="O6984" s="15">
        <f>IF(Table1[[#This Row],[BusinessInfo_VeteranOwned]]="True",1,0)</f>
        <v>0</v>
      </c>
    </row>
    <row r="6985" spans="1:15" x14ac:dyDescent="0.2">
      <c r="A6985" s="18">
        <v>37066</v>
      </c>
      <c r="B6985" s="19" t="s">
        <v>15</v>
      </c>
      <c r="C6985" s="19" t="s">
        <v>64</v>
      </c>
      <c r="D6985" s="19" t="s">
        <v>23</v>
      </c>
      <c r="E6985" s="19" t="s">
        <v>247</v>
      </c>
      <c r="F6985" s="19" t="s">
        <v>20</v>
      </c>
      <c r="G6985" s="19" t="s">
        <v>19</v>
      </c>
      <c r="H6985" s="19" t="s">
        <v>20</v>
      </c>
      <c r="I6985" s="20">
        <v>2000</v>
      </c>
      <c r="J6985" s="19" t="s">
        <v>21</v>
      </c>
      <c r="K69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9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985" s="15">
        <f>IF(Table1[[#This Row],[BusinessInfo_WomanOwned]]="True",1,0)</f>
        <v>0</v>
      </c>
      <c r="N6985" s="15">
        <f>IF(Table1[[#This Row],[BusinessInfo_MinorityOwned]]="True",1,0)</f>
        <v>1</v>
      </c>
      <c r="O6985" s="15">
        <f>IF(Table1[[#This Row],[BusinessInfo_VeteranOwned]]="True",1,0)</f>
        <v>0</v>
      </c>
    </row>
    <row r="6986" spans="1:15" x14ac:dyDescent="0.2">
      <c r="A6986" s="18">
        <v>37126</v>
      </c>
      <c r="B6986" s="19" t="s">
        <v>15</v>
      </c>
      <c r="C6986" s="19" t="s">
        <v>34</v>
      </c>
      <c r="D6986" s="19" t="s">
        <v>49</v>
      </c>
      <c r="E6986" s="19" t="s">
        <v>51</v>
      </c>
      <c r="F6986" s="19" t="s">
        <v>20</v>
      </c>
      <c r="G6986" s="19" t="s">
        <v>20</v>
      </c>
      <c r="H6986" s="19" t="s">
        <v>20</v>
      </c>
      <c r="I6986" s="20">
        <v>2000</v>
      </c>
      <c r="J6986" s="19" t="s">
        <v>21</v>
      </c>
      <c r="K69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9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986" s="15">
        <f>IF(Table1[[#This Row],[BusinessInfo_WomanOwned]]="True",1,0)</f>
        <v>0</v>
      </c>
      <c r="N6986" s="15">
        <f>IF(Table1[[#This Row],[BusinessInfo_MinorityOwned]]="True",1,0)</f>
        <v>0</v>
      </c>
      <c r="O6986" s="15">
        <f>IF(Table1[[#This Row],[BusinessInfo_VeteranOwned]]="True",1,0)</f>
        <v>0</v>
      </c>
    </row>
    <row r="6987" spans="1:15" x14ac:dyDescent="0.2">
      <c r="A6987" s="18">
        <v>37128</v>
      </c>
      <c r="B6987" s="19" t="s">
        <v>15</v>
      </c>
      <c r="C6987" s="19" t="s">
        <v>22</v>
      </c>
      <c r="D6987" s="19" t="s">
        <v>45</v>
      </c>
      <c r="E6987" s="19" t="s">
        <v>43</v>
      </c>
      <c r="F6987" s="19" t="s">
        <v>20</v>
      </c>
      <c r="G6987" s="19" t="s">
        <v>20</v>
      </c>
      <c r="H6987" s="19" t="s">
        <v>20</v>
      </c>
      <c r="I6987" s="20">
        <v>10000</v>
      </c>
      <c r="J6987" s="19" t="s">
        <v>36</v>
      </c>
      <c r="K69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9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6987" s="15">
        <f>IF(Table1[[#This Row],[BusinessInfo_WomanOwned]]="True",1,0)</f>
        <v>0</v>
      </c>
      <c r="N6987" s="15">
        <f>IF(Table1[[#This Row],[BusinessInfo_MinorityOwned]]="True",1,0)</f>
        <v>0</v>
      </c>
      <c r="O6987" s="15">
        <f>IF(Table1[[#This Row],[BusinessInfo_VeteranOwned]]="True",1,0)</f>
        <v>0</v>
      </c>
    </row>
    <row r="6988" spans="1:15" x14ac:dyDescent="0.2">
      <c r="A6988" s="18">
        <v>37132</v>
      </c>
      <c r="B6988" s="19" t="s">
        <v>15</v>
      </c>
      <c r="C6988" s="19" t="s">
        <v>34</v>
      </c>
      <c r="D6988" s="19" t="s">
        <v>33</v>
      </c>
      <c r="E6988" s="19" t="s">
        <v>247</v>
      </c>
      <c r="F6988" s="19" t="s">
        <v>19</v>
      </c>
      <c r="G6988" s="19" t="s">
        <v>20</v>
      </c>
      <c r="H6988" s="19" t="s">
        <v>20</v>
      </c>
      <c r="I6988" s="20">
        <v>2000</v>
      </c>
      <c r="J6988" s="19" t="s">
        <v>21</v>
      </c>
      <c r="K69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9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988" s="15">
        <f>IF(Table1[[#This Row],[BusinessInfo_WomanOwned]]="True",1,0)</f>
        <v>1</v>
      </c>
      <c r="N6988" s="15">
        <f>IF(Table1[[#This Row],[BusinessInfo_MinorityOwned]]="True",1,0)</f>
        <v>0</v>
      </c>
      <c r="O6988" s="15">
        <f>IF(Table1[[#This Row],[BusinessInfo_VeteranOwned]]="True",1,0)</f>
        <v>0</v>
      </c>
    </row>
    <row r="6989" spans="1:15" x14ac:dyDescent="0.2">
      <c r="A6989" s="18">
        <v>37154</v>
      </c>
      <c r="B6989" s="19" t="s">
        <v>15</v>
      </c>
      <c r="C6989" s="19" t="s">
        <v>32</v>
      </c>
      <c r="D6989" s="19" t="s">
        <v>49</v>
      </c>
      <c r="E6989" s="19" t="s">
        <v>54</v>
      </c>
      <c r="F6989" s="19" t="s">
        <v>20</v>
      </c>
      <c r="G6989" s="19" t="s">
        <v>20</v>
      </c>
      <c r="H6989" s="19" t="s">
        <v>19</v>
      </c>
      <c r="I6989" s="20">
        <v>5000</v>
      </c>
      <c r="J6989" s="19" t="s">
        <v>25</v>
      </c>
      <c r="K69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9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989" s="15">
        <f>IF(Table1[[#This Row],[BusinessInfo_WomanOwned]]="True",1,0)</f>
        <v>0</v>
      </c>
      <c r="N6989" s="15">
        <f>IF(Table1[[#This Row],[BusinessInfo_MinorityOwned]]="True",1,0)</f>
        <v>0</v>
      </c>
      <c r="O6989" s="15">
        <f>IF(Table1[[#This Row],[BusinessInfo_VeteranOwned]]="True",1,0)</f>
        <v>1</v>
      </c>
    </row>
    <row r="6990" spans="1:15" x14ac:dyDescent="0.2">
      <c r="A6990" s="18">
        <v>37187</v>
      </c>
      <c r="B6990" s="19" t="s">
        <v>15</v>
      </c>
      <c r="C6990" s="19" t="s">
        <v>139</v>
      </c>
      <c r="D6990" s="19" t="s">
        <v>102</v>
      </c>
      <c r="E6990" s="19" t="s">
        <v>47</v>
      </c>
      <c r="F6990" s="19" t="s">
        <v>19</v>
      </c>
      <c r="G6990" s="19" t="s">
        <v>20</v>
      </c>
      <c r="H6990" s="19" t="s">
        <v>20</v>
      </c>
      <c r="I6990" s="20">
        <v>5000</v>
      </c>
      <c r="J6990" s="19" t="s">
        <v>25</v>
      </c>
      <c r="K69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69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6990" s="15">
        <f>IF(Table1[[#This Row],[BusinessInfo_WomanOwned]]="True",1,0)</f>
        <v>1</v>
      </c>
      <c r="N6990" s="15">
        <f>IF(Table1[[#This Row],[BusinessInfo_MinorityOwned]]="True",1,0)</f>
        <v>0</v>
      </c>
      <c r="O6990" s="15">
        <f>IF(Table1[[#This Row],[BusinessInfo_VeteranOwned]]="True",1,0)</f>
        <v>0</v>
      </c>
    </row>
    <row r="6991" spans="1:15" x14ac:dyDescent="0.2">
      <c r="A6991" s="18">
        <v>37189</v>
      </c>
      <c r="B6991" s="19" t="s">
        <v>15</v>
      </c>
      <c r="C6991" s="19" t="s">
        <v>16</v>
      </c>
      <c r="D6991" s="19" t="s">
        <v>17</v>
      </c>
      <c r="E6991" s="19" t="s">
        <v>47</v>
      </c>
      <c r="F6991" s="19" t="s">
        <v>19</v>
      </c>
      <c r="G6991" s="19" t="s">
        <v>19</v>
      </c>
      <c r="H6991" s="19" t="s">
        <v>20</v>
      </c>
      <c r="I6991" s="20">
        <v>2000</v>
      </c>
      <c r="J6991" s="19" t="s">
        <v>21</v>
      </c>
      <c r="K69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9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6991" s="15">
        <f>IF(Table1[[#This Row],[BusinessInfo_WomanOwned]]="True",1,0)</f>
        <v>1</v>
      </c>
      <c r="N6991" s="15">
        <f>IF(Table1[[#This Row],[BusinessInfo_MinorityOwned]]="True",1,0)</f>
        <v>1</v>
      </c>
      <c r="O6991" s="15">
        <f>IF(Table1[[#This Row],[BusinessInfo_VeteranOwned]]="True",1,0)</f>
        <v>0</v>
      </c>
    </row>
    <row r="6992" spans="1:15" x14ac:dyDescent="0.2">
      <c r="A6992" s="18">
        <v>37200</v>
      </c>
      <c r="B6992" s="19" t="s">
        <v>15</v>
      </c>
      <c r="C6992" s="19" t="s">
        <v>59</v>
      </c>
      <c r="D6992" s="19" t="s">
        <v>49</v>
      </c>
      <c r="E6992" s="19" t="s">
        <v>43</v>
      </c>
      <c r="F6992" s="19" t="s">
        <v>20</v>
      </c>
      <c r="G6992" s="19" t="s">
        <v>20</v>
      </c>
      <c r="H6992" s="19" t="s">
        <v>20</v>
      </c>
      <c r="I6992" s="20">
        <v>2000</v>
      </c>
      <c r="J6992" s="19" t="s">
        <v>21</v>
      </c>
      <c r="K69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9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992" s="15">
        <f>IF(Table1[[#This Row],[BusinessInfo_WomanOwned]]="True",1,0)</f>
        <v>0</v>
      </c>
      <c r="N6992" s="15">
        <f>IF(Table1[[#This Row],[BusinessInfo_MinorityOwned]]="True",1,0)</f>
        <v>0</v>
      </c>
      <c r="O6992" s="15">
        <f>IF(Table1[[#This Row],[BusinessInfo_VeteranOwned]]="True",1,0)</f>
        <v>0</v>
      </c>
    </row>
    <row r="6993" spans="1:15" x14ac:dyDescent="0.2">
      <c r="A6993" s="18">
        <v>37217</v>
      </c>
      <c r="B6993" s="19" t="s">
        <v>15</v>
      </c>
      <c r="C6993" s="19" t="s">
        <v>130</v>
      </c>
      <c r="D6993" s="19" t="s">
        <v>76</v>
      </c>
      <c r="E6993" s="19" t="s">
        <v>247</v>
      </c>
      <c r="F6993" s="19" t="s">
        <v>19</v>
      </c>
      <c r="G6993" s="19" t="s">
        <v>19</v>
      </c>
      <c r="H6993" s="19" t="s">
        <v>20</v>
      </c>
      <c r="I6993" s="20">
        <v>2000</v>
      </c>
      <c r="J6993" s="19" t="s">
        <v>21</v>
      </c>
      <c r="K69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69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6993" s="15">
        <f>IF(Table1[[#This Row],[BusinessInfo_WomanOwned]]="True",1,0)</f>
        <v>1</v>
      </c>
      <c r="N6993" s="15">
        <f>IF(Table1[[#This Row],[BusinessInfo_MinorityOwned]]="True",1,0)</f>
        <v>1</v>
      </c>
      <c r="O6993" s="15">
        <f>IF(Table1[[#This Row],[BusinessInfo_VeteranOwned]]="True",1,0)</f>
        <v>0</v>
      </c>
    </row>
    <row r="6994" spans="1:15" x14ac:dyDescent="0.2">
      <c r="A6994" s="18">
        <v>37248</v>
      </c>
      <c r="B6994" s="19" t="s">
        <v>15</v>
      </c>
      <c r="C6994" s="19" t="s">
        <v>34</v>
      </c>
      <c r="D6994" s="19" t="s">
        <v>33</v>
      </c>
      <c r="E6994" s="19" t="s">
        <v>58</v>
      </c>
      <c r="F6994" s="19" t="s">
        <v>20</v>
      </c>
      <c r="G6994" s="19" t="s">
        <v>19</v>
      </c>
      <c r="H6994" s="19" t="s">
        <v>20</v>
      </c>
      <c r="I6994" s="20">
        <v>2000</v>
      </c>
      <c r="J6994" s="19" t="s">
        <v>21</v>
      </c>
      <c r="K69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9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6994" s="15">
        <f>IF(Table1[[#This Row],[BusinessInfo_WomanOwned]]="True",1,0)</f>
        <v>0</v>
      </c>
      <c r="N6994" s="15">
        <f>IF(Table1[[#This Row],[BusinessInfo_MinorityOwned]]="True",1,0)</f>
        <v>1</v>
      </c>
      <c r="O6994" s="15">
        <f>IF(Table1[[#This Row],[BusinessInfo_VeteranOwned]]="True",1,0)</f>
        <v>0</v>
      </c>
    </row>
    <row r="6995" spans="1:15" x14ac:dyDescent="0.2">
      <c r="A6995" s="18">
        <v>37312</v>
      </c>
      <c r="B6995" s="19" t="s">
        <v>15</v>
      </c>
      <c r="C6995" s="19" t="s">
        <v>16</v>
      </c>
      <c r="D6995" s="19" t="s">
        <v>46</v>
      </c>
      <c r="E6995" s="19" t="s">
        <v>18</v>
      </c>
      <c r="F6995" s="19" t="s">
        <v>20</v>
      </c>
      <c r="G6995" s="19" t="s">
        <v>20</v>
      </c>
      <c r="H6995" s="19" t="s">
        <v>20</v>
      </c>
      <c r="I6995" s="20">
        <v>2000</v>
      </c>
      <c r="J6995" s="19" t="s">
        <v>21</v>
      </c>
      <c r="K69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69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6995" s="15">
        <f>IF(Table1[[#This Row],[BusinessInfo_WomanOwned]]="True",1,0)</f>
        <v>0</v>
      </c>
      <c r="N6995" s="15">
        <f>IF(Table1[[#This Row],[BusinessInfo_MinorityOwned]]="True",1,0)</f>
        <v>0</v>
      </c>
      <c r="O6995" s="15">
        <f>IF(Table1[[#This Row],[BusinessInfo_VeteranOwned]]="True",1,0)</f>
        <v>0</v>
      </c>
    </row>
    <row r="6996" spans="1:15" x14ac:dyDescent="0.2">
      <c r="A6996" s="18">
        <v>37345</v>
      </c>
      <c r="B6996" s="19" t="s">
        <v>15</v>
      </c>
      <c r="C6996" s="19" t="s">
        <v>80</v>
      </c>
      <c r="D6996" s="19" t="s">
        <v>49</v>
      </c>
      <c r="E6996" s="19" t="s">
        <v>18</v>
      </c>
      <c r="F6996" s="19" t="s">
        <v>20</v>
      </c>
      <c r="G6996" s="19" t="s">
        <v>19</v>
      </c>
      <c r="H6996" s="19" t="s">
        <v>20</v>
      </c>
      <c r="I6996" s="20">
        <v>5000</v>
      </c>
      <c r="J6996" s="19" t="s">
        <v>25</v>
      </c>
      <c r="K69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9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996" s="15">
        <f>IF(Table1[[#This Row],[BusinessInfo_WomanOwned]]="True",1,0)</f>
        <v>0</v>
      </c>
      <c r="N6996" s="15">
        <f>IF(Table1[[#This Row],[BusinessInfo_MinorityOwned]]="True",1,0)</f>
        <v>1</v>
      </c>
      <c r="O6996" s="15">
        <f>IF(Table1[[#This Row],[BusinessInfo_VeteranOwned]]="True",1,0)</f>
        <v>0</v>
      </c>
    </row>
    <row r="6997" spans="1:15" x14ac:dyDescent="0.2">
      <c r="A6997" s="18">
        <v>37458</v>
      </c>
      <c r="B6997" s="19" t="s">
        <v>15</v>
      </c>
      <c r="C6997" s="19" t="s">
        <v>34</v>
      </c>
      <c r="D6997" s="19" t="s">
        <v>49</v>
      </c>
      <c r="E6997" s="19" t="s">
        <v>247</v>
      </c>
      <c r="F6997" s="19" t="s">
        <v>19</v>
      </c>
      <c r="G6997" s="19" t="s">
        <v>19</v>
      </c>
      <c r="H6997" s="19" t="s">
        <v>20</v>
      </c>
      <c r="I6997" s="20">
        <v>2000</v>
      </c>
      <c r="J6997" s="19" t="s">
        <v>21</v>
      </c>
      <c r="K69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69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6997" s="15">
        <f>IF(Table1[[#This Row],[BusinessInfo_WomanOwned]]="True",1,0)</f>
        <v>1</v>
      </c>
      <c r="N6997" s="15">
        <f>IF(Table1[[#This Row],[BusinessInfo_MinorityOwned]]="True",1,0)</f>
        <v>1</v>
      </c>
      <c r="O6997" s="15">
        <f>IF(Table1[[#This Row],[BusinessInfo_VeteranOwned]]="True",1,0)</f>
        <v>0</v>
      </c>
    </row>
    <row r="6998" spans="1:15" x14ac:dyDescent="0.2">
      <c r="A6998" s="18">
        <v>37500</v>
      </c>
      <c r="B6998" s="19" t="s">
        <v>15</v>
      </c>
      <c r="C6998" s="19" t="s">
        <v>16</v>
      </c>
      <c r="D6998" s="19" t="s">
        <v>55</v>
      </c>
      <c r="E6998" s="19" t="s">
        <v>247</v>
      </c>
      <c r="F6998" s="19" t="s">
        <v>20</v>
      </c>
      <c r="G6998" s="19" t="s">
        <v>19</v>
      </c>
      <c r="H6998" s="19" t="s">
        <v>20</v>
      </c>
      <c r="I6998" s="20">
        <v>2000</v>
      </c>
      <c r="J6998" s="19" t="s">
        <v>21</v>
      </c>
      <c r="K69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69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6998" s="15">
        <f>IF(Table1[[#This Row],[BusinessInfo_WomanOwned]]="True",1,0)</f>
        <v>0</v>
      </c>
      <c r="N6998" s="15">
        <f>IF(Table1[[#This Row],[BusinessInfo_MinorityOwned]]="True",1,0)</f>
        <v>1</v>
      </c>
      <c r="O6998" s="15">
        <f>IF(Table1[[#This Row],[BusinessInfo_VeteranOwned]]="True",1,0)</f>
        <v>0</v>
      </c>
    </row>
    <row r="6999" spans="1:15" x14ac:dyDescent="0.2">
      <c r="A6999" s="18">
        <v>37532</v>
      </c>
      <c r="B6999" s="19" t="s">
        <v>15</v>
      </c>
      <c r="C6999" s="19" t="s">
        <v>22</v>
      </c>
      <c r="D6999" s="19" t="s">
        <v>23</v>
      </c>
      <c r="E6999" s="19" t="s">
        <v>43</v>
      </c>
      <c r="F6999" s="19" t="s">
        <v>20</v>
      </c>
      <c r="G6999" s="19" t="s">
        <v>20</v>
      </c>
      <c r="H6999" s="19" t="s">
        <v>20</v>
      </c>
      <c r="I6999" s="20">
        <v>2000</v>
      </c>
      <c r="J6999" s="19" t="s">
        <v>21</v>
      </c>
      <c r="K69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69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6999" s="15">
        <f>IF(Table1[[#This Row],[BusinessInfo_WomanOwned]]="True",1,0)</f>
        <v>0</v>
      </c>
      <c r="N6999" s="15">
        <f>IF(Table1[[#This Row],[BusinessInfo_MinorityOwned]]="True",1,0)</f>
        <v>0</v>
      </c>
      <c r="O6999" s="15">
        <f>IF(Table1[[#This Row],[BusinessInfo_VeteranOwned]]="True",1,0)</f>
        <v>0</v>
      </c>
    </row>
    <row r="7000" spans="1:15" x14ac:dyDescent="0.2">
      <c r="A7000" s="18">
        <v>37544</v>
      </c>
      <c r="B7000" s="19" t="s">
        <v>15</v>
      </c>
      <c r="C7000" s="19" t="s">
        <v>34</v>
      </c>
      <c r="D7000" s="19" t="s">
        <v>607</v>
      </c>
      <c r="E7000" s="19" t="s">
        <v>247</v>
      </c>
      <c r="F7000" s="19" t="s">
        <v>19</v>
      </c>
      <c r="G7000" s="19" t="s">
        <v>19</v>
      </c>
      <c r="H7000" s="19" t="s">
        <v>20</v>
      </c>
      <c r="I7000" s="20">
        <v>5000</v>
      </c>
      <c r="J7000" s="19" t="s">
        <v>25</v>
      </c>
      <c r="K70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7000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7000" s="15">
        <f>IF(Table1[[#This Row],[BusinessInfo_WomanOwned]]="True",1,0)</f>
        <v>1</v>
      </c>
      <c r="N7000" s="15">
        <f>IF(Table1[[#This Row],[BusinessInfo_MinorityOwned]]="True",1,0)</f>
        <v>1</v>
      </c>
      <c r="O7000" s="15">
        <f>IF(Table1[[#This Row],[BusinessInfo_VeteranOwned]]="True",1,0)</f>
        <v>0</v>
      </c>
    </row>
    <row r="7001" spans="1:15" x14ac:dyDescent="0.2">
      <c r="A7001" s="18">
        <v>37579</v>
      </c>
      <c r="B7001" s="19" t="s">
        <v>15</v>
      </c>
      <c r="C7001" s="19" t="s">
        <v>80</v>
      </c>
      <c r="D7001" s="19" t="s">
        <v>50</v>
      </c>
      <c r="E7001" s="19" t="s">
        <v>43</v>
      </c>
      <c r="F7001" s="19" t="s">
        <v>19</v>
      </c>
      <c r="G7001" s="19" t="s">
        <v>20</v>
      </c>
      <c r="H7001" s="19" t="s">
        <v>20</v>
      </c>
      <c r="I7001" s="20">
        <v>2000</v>
      </c>
      <c r="J7001" s="19" t="s">
        <v>21</v>
      </c>
      <c r="K70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0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7001" s="15">
        <f>IF(Table1[[#This Row],[BusinessInfo_WomanOwned]]="True",1,0)</f>
        <v>1</v>
      </c>
      <c r="N7001" s="15">
        <f>IF(Table1[[#This Row],[BusinessInfo_MinorityOwned]]="True",1,0)</f>
        <v>0</v>
      </c>
      <c r="O7001" s="15">
        <f>IF(Table1[[#This Row],[BusinessInfo_VeteranOwned]]="True",1,0)</f>
        <v>0</v>
      </c>
    </row>
    <row r="7002" spans="1:15" x14ac:dyDescent="0.2">
      <c r="A7002" s="18">
        <v>37624</v>
      </c>
      <c r="B7002" s="19" t="s">
        <v>15</v>
      </c>
      <c r="C7002" s="19" t="s">
        <v>67</v>
      </c>
      <c r="D7002" s="19" t="s">
        <v>68</v>
      </c>
      <c r="E7002" s="19" t="s">
        <v>247</v>
      </c>
      <c r="F7002" s="19" t="s">
        <v>19</v>
      </c>
      <c r="G7002" s="19" t="s">
        <v>20</v>
      </c>
      <c r="H7002" s="19" t="s">
        <v>20</v>
      </c>
      <c r="I7002" s="20">
        <v>2000</v>
      </c>
      <c r="J7002" s="19" t="s">
        <v>21</v>
      </c>
      <c r="K70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70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7002" s="15">
        <f>IF(Table1[[#This Row],[BusinessInfo_WomanOwned]]="True",1,0)</f>
        <v>1</v>
      </c>
      <c r="N7002" s="15">
        <f>IF(Table1[[#This Row],[BusinessInfo_MinorityOwned]]="True",1,0)</f>
        <v>0</v>
      </c>
      <c r="O7002" s="15">
        <f>IF(Table1[[#This Row],[BusinessInfo_VeteranOwned]]="True",1,0)</f>
        <v>0</v>
      </c>
    </row>
    <row r="7003" spans="1:15" x14ac:dyDescent="0.2">
      <c r="A7003" s="18">
        <v>37660</v>
      </c>
      <c r="B7003" s="19" t="s">
        <v>15</v>
      </c>
      <c r="C7003" s="19" t="s">
        <v>59</v>
      </c>
      <c r="D7003" s="19" t="s">
        <v>63</v>
      </c>
      <c r="E7003" s="19" t="s">
        <v>47</v>
      </c>
      <c r="F7003" s="19" t="s">
        <v>20</v>
      </c>
      <c r="G7003" s="19" t="s">
        <v>20</v>
      </c>
      <c r="H7003" s="19" t="s">
        <v>20</v>
      </c>
      <c r="I7003" s="20">
        <v>2000</v>
      </c>
      <c r="J7003" s="19" t="s">
        <v>21</v>
      </c>
      <c r="K70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0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7003" s="15">
        <f>IF(Table1[[#This Row],[BusinessInfo_WomanOwned]]="True",1,0)</f>
        <v>0</v>
      </c>
      <c r="N7003" s="15">
        <f>IF(Table1[[#This Row],[BusinessInfo_MinorityOwned]]="True",1,0)</f>
        <v>0</v>
      </c>
      <c r="O7003" s="15">
        <f>IF(Table1[[#This Row],[BusinessInfo_VeteranOwned]]="True",1,0)</f>
        <v>0</v>
      </c>
    </row>
    <row r="7004" spans="1:15" x14ac:dyDescent="0.2">
      <c r="A7004" s="18">
        <v>37797</v>
      </c>
      <c r="B7004" s="19" t="s">
        <v>15</v>
      </c>
      <c r="C7004" s="19" t="s">
        <v>39</v>
      </c>
      <c r="D7004" s="19" t="s">
        <v>68</v>
      </c>
      <c r="E7004" s="19" t="s">
        <v>43</v>
      </c>
      <c r="F7004" s="19" t="s">
        <v>19</v>
      </c>
      <c r="G7004" s="19" t="s">
        <v>20</v>
      </c>
      <c r="H7004" s="19" t="s">
        <v>20</v>
      </c>
      <c r="I7004" s="20">
        <v>2000</v>
      </c>
      <c r="J7004" s="19" t="s">
        <v>21</v>
      </c>
      <c r="K70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70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7004" s="15">
        <f>IF(Table1[[#This Row],[BusinessInfo_WomanOwned]]="True",1,0)</f>
        <v>1</v>
      </c>
      <c r="N7004" s="15">
        <f>IF(Table1[[#This Row],[BusinessInfo_MinorityOwned]]="True",1,0)</f>
        <v>0</v>
      </c>
      <c r="O7004" s="15">
        <f>IF(Table1[[#This Row],[BusinessInfo_VeteranOwned]]="True",1,0)</f>
        <v>0</v>
      </c>
    </row>
    <row r="7005" spans="1:15" x14ac:dyDescent="0.2">
      <c r="A7005" s="18">
        <v>37908</v>
      </c>
      <c r="B7005" s="19" t="s">
        <v>15</v>
      </c>
      <c r="C7005" s="19" t="s">
        <v>34</v>
      </c>
      <c r="D7005" s="19" t="s">
        <v>50</v>
      </c>
      <c r="E7005" s="19" t="s">
        <v>247</v>
      </c>
      <c r="F7005" s="19" t="s">
        <v>20</v>
      </c>
      <c r="G7005" s="19" t="s">
        <v>20</v>
      </c>
      <c r="H7005" s="19" t="s">
        <v>20</v>
      </c>
      <c r="I7005" s="20">
        <v>5000</v>
      </c>
      <c r="J7005" s="19" t="s">
        <v>25</v>
      </c>
      <c r="K70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0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7005" s="15">
        <f>IF(Table1[[#This Row],[BusinessInfo_WomanOwned]]="True",1,0)</f>
        <v>0</v>
      </c>
      <c r="N7005" s="15">
        <f>IF(Table1[[#This Row],[BusinessInfo_MinorityOwned]]="True",1,0)</f>
        <v>0</v>
      </c>
      <c r="O7005" s="15">
        <f>IF(Table1[[#This Row],[BusinessInfo_VeteranOwned]]="True",1,0)</f>
        <v>0</v>
      </c>
    </row>
    <row r="7006" spans="1:15" x14ac:dyDescent="0.2">
      <c r="A7006" s="18">
        <v>37916</v>
      </c>
      <c r="B7006" s="19" t="s">
        <v>15</v>
      </c>
      <c r="C7006" s="19" t="s">
        <v>129</v>
      </c>
      <c r="D7006" s="19" t="s">
        <v>53</v>
      </c>
      <c r="E7006" s="19" t="s">
        <v>106</v>
      </c>
      <c r="F7006" s="19" t="s">
        <v>20</v>
      </c>
      <c r="G7006" s="19" t="s">
        <v>20</v>
      </c>
      <c r="H7006" s="19" t="s">
        <v>20</v>
      </c>
      <c r="I7006" s="20">
        <v>5000</v>
      </c>
      <c r="J7006" s="19" t="s">
        <v>25</v>
      </c>
      <c r="K70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70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7006" s="15">
        <f>IF(Table1[[#This Row],[BusinessInfo_WomanOwned]]="True",1,0)</f>
        <v>0</v>
      </c>
      <c r="N7006" s="15">
        <f>IF(Table1[[#This Row],[BusinessInfo_MinorityOwned]]="True",1,0)</f>
        <v>0</v>
      </c>
      <c r="O7006" s="15">
        <f>IF(Table1[[#This Row],[BusinessInfo_VeteranOwned]]="True",1,0)</f>
        <v>0</v>
      </c>
    </row>
    <row r="7007" spans="1:15" x14ac:dyDescent="0.2">
      <c r="A7007" s="18">
        <v>37944</v>
      </c>
      <c r="B7007" s="19" t="s">
        <v>15</v>
      </c>
      <c r="C7007" s="19" t="s">
        <v>89</v>
      </c>
      <c r="D7007" s="19" t="s">
        <v>90</v>
      </c>
      <c r="E7007" s="19" t="s">
        <v>247</v>
      </c>
      <c r="F7007" s="19" t="s">
        <v>19</v>
      </c>
      <c r="G7007" s="19" t="s">
        <v>20</v>
      </c>
      <c r="H7007" s="19" t="s">
        <v>20</v>
      </c>
      <c r="I7007" s="20">
        <v>2000</v>
      </c>
      <c r="J7007" s="19" t="s">
        <v>21</v>
      </c>
      <c r="K70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70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7007" s="15">
        <f>IF(Table1[[#This Row],[BusinessInfo_WomanOwned]]="True",1,0)</f>
        <v>1</v>
      </c>
      <c r="N7007" s="15">
        <f>IF(Table1[[#This Row],[BusinessInfo_MinorityOwned]]="True",1,0)</f>
        <v>0</v>
      </c>
      <c r="O7007" s="15">
        <f>IF(Table1[[#This Row],[BusinessInfo_VeteranOwned]]="True",1,0)</f>
        <v>0</v>
      </c>
    </row>
    <row r="7008" spans="1:15" x14ac:dyDescent="0.2">
      <c r="A7008" s="18">
        <v>37953</v>
      </c>
      <c r="B7008" s="19" t="s">
        <v>15</v>
      </c>
      <c r="C7008" s="19" t="s">
        <v>32</v>
      </c>
      <c r="D7008" s="19" t="s">
        <v>71</v>
      </c>
      <c r="E7008" s="19" t="s">
        <v>43</v>
      </c>
      <c r="F7008" s="19" t="s">
        <v>19</v>
      </c>
      <c r="G7008" s="19" t="s">
        <v>19</v>
      </c>
      <c r="H7008" s="19" t="s">
        <v>20</v>
      </c>
      <c r="I7008" s="20">
        <v>2000</v>
      </c>
      <c r="J7008" s="19" t="s">
        <v>21</v>
      </c>
      <c r="K70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0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7008" s="15">
        <f>IF(Table1[[#This Row],[BusinessInfo_WomanOwned]]="True",1,0)</f>
        <v>1</v>
      </c>
      <c r="N7008" s="15">
        <f>IF(Table1[[#This Row],[BusinessInfo_MinorityOwned]]="True",1,0)</f>
        <v>1</v>
      </c>
      <c r="O7008" s="15">
        <f>IF(Table1[[#This Row],[BusinessInfo_VeteranOwned]]="True",1,0)</f>
        <v>0</v>
      </c>
    </row>
    <row r="7009" spans="1:15" x14ac:dyDescent="0.2">
      <c r="A7009" s="18">
        <v>37973</v>
      </c>
      <c r="B7009" s="19" t="s">
        <v>15</v>
      </c>
      <c r="C7009" s="19" t="s">
        <v>80</v>
      </c>
      <c r="D7009" s="19" t="s">
        <v>81</v>
      </c>
      <c r="E7009" s="19" t="s">
        <v>27</v>
      </c>
      <c r="F7009" s="19" t="s">
        <v>20</v>
      </c>
      <c r="G7009" s="19" t="s">
        <v>20</v>
      </c>
      <c r="H7009" s="19" t="s">
        <v>20</v>
      </c>
      <c r="I7009" s="20">
        <v>2000</v>
      </c>
      <c r="J7009" s="19" t="s">
        <v>21</v>
      </c>
      <c r="K70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0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7009" s="15">
        <f>IF(Table1[[#This Row],[BusinessInfo_WomanOwned]]="True",1,0)</f>
        <v>0</v>
      </c>
      <c r="N7009" s="15">
        <f>IF(Table1[[#This Row],[BusinessInfo_MinorityOwned]]="True",1,0)</f>
        <v>0</v>
      </c>
      <c r="O7009" s="15">
        <f>IF(Table1[[#This Row],[BusinessInfo_VeteranOwned]]="True",1,0)</f>
        <v>0</v>
      </c>
    </row>
    <row r="7010" spans="1:15" x14ac:dyDescent="0.2">
      <c r="A7010" s="18">
        <v>38033</v>
      </c>
      <c r="B7010" s="19" t="s">
        <v>15</v>
      </c>
      <c r="C7010" s="19" t="s">
        <v>32</v>
      </c>
      <c r="D7010" s="19" t="s">
        <v>181</v>
      </c>
      <c r="E7010" s="19" t="s">
        <v>51</v>
      </c>
      <c r="F7010" s="19" t="s">
        <v>20</v>
      </c>
      <c r="G7010" s="19" t="s">
        <v>20</v>
      </c>
      <c r="H7010" s="19" t="s">
        <v>20</v>
      </c>
      <c r="I7010" s="20">
        <v>2000</v>
      </c>
      <c r="J7010" s="19" t="s">
        <v>21</v>
      </c>
      <c r="K70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0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33802</v>
      </c>
      <c r="M7010" s="15">
        <f>IF(Table1[[#This Row],[BusinessInfo_WomanOwned]]="True",1,0)</f>
        <v>0</v>
      </c>
      <c r="N7010" s="15">
        <f>IF(Table1[[#This Row],[BusinessInfo_MinorityOwned]]="True",1,0)</f>
        <v>0</v>
      </c>
      <c r="O7010" s="15">
        <f>IF(Table1[[#This Row],[BusinessInfo_VeteranOwned]]="True",1,0)</f>
        <v>0</v>
      </c>
    </row>
    <row r="7011" spans="1:15" x14ac:dyDescent="0.2">
      <c r="A7011" s="18">
        <v>38110</v>
      </c>
      <c r="B7011" s="19" t="s">
        <v>15</v>
      </c>
      <c r="C7011" s="19" t="s">
        <v>22</v>
      </c>
      <c r="D7011" s="19" t="s">
        <v>98</v>
      </c>
      <c r="E7011" s="19" t="s">
        <v>51</v>
      </c>
      <c r="F7011" s="19" t="s">
        <v>20</v>
      </c>
      <c r="G7011" s="19" t="s">
        <v>19</v>
      </c>
      <c r="H7011" s="19" t="s">
        <v>20</v>
      </c>
      <c r="I7011" s="20">
        <v>2000</v>
      </c>
      <c r="J7011" s="19" t="s">
        <v>21</v>
      </c>
      <c r="K70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0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33885</v>
      </c>
      <c r="M7011" s="15">
        <f>IF(Table1[[#This Row],[BusinessInfo_WomanOwned]]="True",1,0)</f>
        <v>0</v>
      </c>
      <c r="N7011" s="15">
        <f>IF(Table1[[#This Row],[BusinessInfo_MinorityOwned]]="True",1,0)</f>
        <v>1</v>
      </c>
      <c r="O7011" s="15">
        <f>IF(Table1[[#This Row],[BusinessInfo_VeteranOwned]]="True",1,0)</f>
        <v>0</v>
      </c>
    </row>
    <row r="7012" spans="1:15" x14ac:dyDescent="0.2">
      <c r="A7012" s="18">
        <v>38170</v>
      </c>
      <c r="B7012" s="19" t="s">
        <v>15</v>
      </c>
      <c r="C7012" s="19" t="s">
        <v>64</v>
      </c>
      <c r="D7012" s="19" t="s">
        <v>23</v>
      </c>
      <c r="E7012" s="19" t="s">
        <v>247</v>
      </c>
      <c r="F7012" s="19" t="s">
        <v>20</v>
      </c>
      <c r="G7012" s="19" t="s">
        <v>19</v>
      </c>
      <c r="H7012" s="19" t="s">
        <v>20</v>
      </c>
      <c r="I7012" s="20">
        <v>5000</v>
      </c>
      <c r="J7012" s="19" t="s">
        <v>25</v>
      </c>
      <c r="K70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0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7012" s="15">
        <f>IF(Table1[[#This Row],[BusinessInfo_WomanOwned]]="True",1,0)</f>
        <v>0</v>
      </c>
      <c r="N7012" s="15">
        <f>IF(Table1[[#This Row],[BusinessInfo_MinorityOwned]]="True",1,0)</f>
        <v>1</v>
      </c>
      <c r="O7012" s="15">
        <f>IF(Table1[[#This Row],[BusinessInfo_VeteranOwned]]="True",1,0)</f>
        <v>0</v>
      </c>
    </row>
    <row r="7013" spans="1:15" x14ac:dyDescent="0.2">
      <c r="A7013" s="18">
        <v>38241</v>
      </c>
      <c r="B7013" s="19" t="s">
        <v>15</v>
      </c>
      <c r="C7013" s="19" t="s">
        <v>80</v>
      </c>
      <c r="D7013" s="19" t="s">
        <v>50</v>
      </c>
      <c r="E7013" s="19" t="s">
        <v>247</v>
      </c>
      <c r="F7013" s="19" t="s">
        <v>19</v>
      </c>
      <c r="G7013" s="19" t="s">
        <v>20</v>
      </c>
      <c r="H7013" s="19" t="s">
        <v>20</v>
      </c>
      <c r="I7013" s="20">
        <v>2000</v>
      </c>
      <c r="J7013" s="19" t="s">
        <v>21</v>
      </c>
      <c r="K70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0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7013" s="15">
        <f>IF(Table1[[#This Row],[BusinessInfo_WomanOwned]]="True",1,0)</f>
        <v>1</v>
      </c>
      <c r="N7013" s="15">
        <f>IF(Table1[[#This Row],[BusinessInfo_MinorityOwned]]="True",1,0)</f>
        <v>0</v>
      </c>
      <c r="O7013" s="15">
        <f>IF(Table1[[#This Row],[BusinessInfo_VeteranOwned]]="True",1,0)</f>
        <v>0</v>
      </c>
    </row>
    <row r="7014" spans="1:15" x14ac:dyDescent="0.2">
      <c r="A7014" s="18">
        <v>38246</v>
      </c>
      <c r="B7014" s="19" t="s">
        <v>15</v>
      </c>
      <c r="C7014" s="19" t="s">
        <v>176</v>
      </c>
      <c r="D7014" s="19" t="s">
        <v>66</v>
      </c>
      <c r="E7014" s="19" t="s">
        <v>247</v>
      </c>
      <c r="F7014" s="19" t="s">
        <v>20</v>
      </c>
      <c r="G7014" s="19" t="s">
        <v>20</v>
      </c>
      <c r="H7014" s="19" t="s">
        <v>20</v>
      </c>
      <c r="I7014" s="20">
        <v>2000</v>
      </c>
      <c r="J7014" s="19" t="s">
        <v>21</v>
      </c>
      <c r="K70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70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7014" s="15">
        <f>IF(Table1[[#This Row],[BusinessInfo_WomanOwned]]="True",1,0)</f>
        <v>0</v>
      </c>
      <c r="N7014" s="15">
        <f>IF(Table1[[#This Row],[BusinessInfo_MinorityOwned]]="True",1,0)</f>
        <v>0</v>
      </c>
      <c r="O7014" s="15">
        <f>IF(Table1[[#This Row],[BusinessInfo_VeteranOwned]]="True",1,0)</f>
        <v>0</v>
      </c>
    </row>
    <row r="7015" spans="1:15" x14ac:dyDescent="0.2">
      <c r="A7015" s="18">
        <v>38350</v>
      </c>
      <c r="B7015" s="19" t="s">
        <v>15</v>
      </c>
      <c r="C7015" s="19" t="s">
        <v>82</v>
      </c>
      <c r="D7015" s="19" t="s">
        <v>17</v>
      </c>
      <c r="E7015" s="19" t="s">
        <v>47</v>
      </c>
      <c r="F7015" s="19" t="s">
        <v>19</v>
      </c>
      <c r="G7015" s="19" t="s">
        <v>20</v>
      </c>
      <c r="H7015" s="19" t="s">
        <v>20</v>
      </c>
      <c r="I7015" s="20">
        <v>2000</v>
      </c>
      <c r="J7015" s="19" t="s">
        <v>21</v>
      </c>
      <c r="K70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70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7015" s="15">
        <f>IF(Table1[[#This Row],[BusinessInfo_WomanOwned]]="True",1,0)</f>
        <v>1</v>
      </c>
      <c r="N7015" s="15">
        <f>IF(Table1[[#This Row],[BusinessInfo_MinorityOwned]]="True",1,0)</f>
        <v>0</v>
      </c>
      <c r="O7015" s="15">
        <f>IF(Table1[[#This Row],[BusinessInfo_VeteranOwned]]="True",1,0)</f>
        <v>0</v>
      </c>
    </row>
    <row r="7016" spans="1:15" x14ac:dyDescent="0.2">
      <c r="A7016" s="18">
        <v>38378</v>
      </c>
      <c r="B7016" s="19" t="s">
        <v>15</v>
      </c>
      <c r="C7016" s="19" t="s">
        <v>67</v>
      </c>
      <c r="D7016" s="19" t="s">
        <v>40</v>
      </c>
      <c r="E7016" s="19" t="s">
        <v>54</v>
      </c>
      <c r="F7016" s="19" t="s">
        <v>20</v>
      </c>
      <c r="G7016" s="19" t="s">
        <v>20</v>
      </c>
      <c r="H7016" s="19" t="s">
        <v>20</v>
      </c>
      <c r="I7016" s="20">
        <v>2000</v>
      </c>
      <c r="J7016" s="19" t="s">
        <v>21</v>
      </c>
      <c r="K70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70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7016" s="15">
        <f>IF(Table1[[#This Row],[BusinessInfo_WomanOwned]]="True",1,0)</f>
        <v>0</v>
      </c>
      <c r="N7016" s="15">
        <f>IF(Table1[[#This Row],[BusinessInfo_MinorityOwned]]="True",1,0)</f>
        <v>0</v>
      </c>
      <c r="O7016" s="15">
        <f>IF(Table1[[#This Row],[BusinessInfo_VeteranOwned]]="True",1,0)</f>
        <v>0</v>
      </c>
    </row>
    <row r="7017" spans="1:15" x14ac:dyDescent="0.2">
      <c r="A7017" s="18">
        <v>38413</v>
      </c>
      <c r="B7017" s="19" t="s">
        <v>15</v>
      </c>
      <c r="C7017" s="19" t="s">
        <v>34</v>
      </c>
      <c r="D7017" s="19" t="s">
        <v>50</v>
      </c>
      <c r="E7017" s="19" t="s">
        <v>54</v>
      </c>
      <c r="F7017" s="19" t="s">
        <v>20</v>
      </c>
      <c r="G7017" s="19" t="s">
        <v>19</v>
      </c>
      <c r="H7017" s="19" t="s">
        <v>20</v>
      </c>
      <c r="I7017" s="20">
        <v>2000</v>
      </c>
      <c r="J7017" s="19" t="s">
        <v>21</v>
      </c>
      <c r="K70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0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7017" s="15">
        <f>IF(Table1[[#This Row],[BusinessInfo_WomanOwned]]="True",1,0)</f>
        <v>0</v>
      </c>
      <c r="N7017" s="15">
        <f>IF(Table1[[#This Row],[BusinessInfo_MinorityOwned]]="True",1,0)</f>
        <v>1</v>
      </c>
      <c r="O7017" s="15">
        <f>IF(Table1[[#This Row],[BusinessInfo_VeteranOwned]]="True",1,0)</f>
        <v>0</v>
      </c>
    </row>
    <row r="7018" spans="1:15" x14ac:dyDescent="0.2">
      <c r="A7018" s="18">
        <v>38488</v>
      </c>
      <c r="B7018" s="19" t="s">
        <v>15</v>
      </c>
      <c r="C7018" s="19" t="s">
        <v>16</v>
      </c>
      <c r="D7018" s="19" t="s">
        <v>46</v>
      </c>
      <c r="E7018" s="19" t="s">
        <v>47</v>
      </c>
      <c r="F7018" s="19" t="s">
        <v>20</v>
      </c>
      <c r="G7018" s="19" t="s">
        <v>19</v>
      </c>
      <c r="H7018" s="19" t="s">
        <v>20</v>
      </c>
      <c r="I7018" s="20">
        <v>2000</v>
      </c>
      <c r="J7018" s="19" t="s">
        <v>21</v>
      </c>
      <c r="K70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70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7018" s="15">
        <f>IF(Table1[[#This Row],[BusinessInfo_WomanOwned]]="True",1,0)</f>
        <v>0</v>
      </c>
      <c r="N7018" s="15">
        <f>IF(Table1[[#This Row],[BusinessInfo_MinorityOwned]]="True",1,0)</f>
        <v>1</v>
      </c>
      <c r="O7018" s="15">
        <f>IF(Table1[[#This Row],[BusinessInfo_VeteranOwned]]="True",1,0)</f>
        <v>0</v>
      </c>
    </row>
    <row r="7019" spans="1:15" x14ac:dyDescent="0.2">
      <c r="A7019" s="18">
        <v>38525</v>
      </c>
      <c r="B7019" s="19" t="s">
        <v>15</v>
      </c>
      <c r="C7019" s="19" t="s">
        <v>82</v>
      </c>
      <c r="D7019" s="19" t="s">
        <v>55</v>
      </c>
      <c r="E7019" s="19" t="s">
        <v>47</v>
      </c>
      <c r="F7019" s="19" t="s">
        <v>20</v>
      </c>
      <c r="G7019" s="19" t="s">
        <v>19</v>
      </c>
      <c r="H7019" s="19" t="s">
        <v>19</v>
      </c>
      <c r="I7019" s="20">
        <v>2000</v>
      </c>
      <c r="J7019" s="19" t="s">
        <v>21</v>
      </c>
      <c r="K70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70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7019" s="15">
        <f>IF(Table1[[#This Row],[BusinessInfo_WomanOwned]]="True",1,0)</f>
        <v>0</v>
      </c>
      <c r="N7019" s="15">
        <f>IF(Table1[[#This Row],[BusinessInfo_MinorityOwned]]="True",1,0)</f>
        <v>1</v>
      </c>
      <c r="O7019" s="15">
        <f>IF(Table1[[#This Row],[BusinessInfo_VeteranOwned]]="True",1,0)</f>
        <v>1</v>
      </c>
    </row>
    <row r="7020" spans="1:15" x14ac:dyDescent="0.2">
      <c r="A7020" s="18">
        <v>38531</v>
      </c>
      <c r="B7020" s="19" t="s">
        <v>15</v>
      </c>
      <c r="C7020" s="19" t="s">
        <v>147</v>
      </c>
      <c r="D7020" s="19" t="s">
        <v>66</v>
      </c>
      <c r="E7020" s="19" t="s">
        <v>247</v>
      </c>
      <c r="F7020" s="19" t="s">
        <v>20</v>
      </c>
      <c r="G7020" s="19" t="s">
        <v>20</v>
      </c>
      <c r="H7020" s="19" t="s">
        <v>20</v>
      </c>
      <c r="I7020" s="20">
        <v>2000</v>
      </c>
      <c r="J7020" s="19" t="s">
        <v>21</v>
      </c>
      <c r="K70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70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7020" s="15">
        <f>IF(Table1[[#This Row],[BusinessInfo_WomanOwned]]="True",1,0)</f>
        <v>0</v>
      </c>
      <c r="N7020" s="15">
        <f>IF(Table1[[#This Row],[BusinessInfo_MinorityOwned]]="True",1,0)</f>
        <v>0</v>
      </c>
      <c r="O7020" s="15">
        <f>IF(Table1[[#This Row],[BusinessInfo_VeteranOwned]]="True",1,0)</f>
        <v>0</v>
      </c>
    </row>
    <row r="7021" spans="1:15" x14ac:dyDescent="0.2">
      <c r="A7021" s="18">
        <v>38540</v>
      </c>
      <c r="B7021" s="19" t="s">
        <v>15</v>
      </c>
      <c r="C7021" s="19" t="s">
        <v>34</v>
      </c>
      <c r="D7021" s="19" t="s">
        <v>63</v>
      </c>
      <c r="E7021" s="19" t="s">
        <v>56</v>
      </c>
      <c r="F7021" s="19" t="s">
        <v>20</v>
      </c>
      <c r="G7021" s="19" t="s">
        <v>20</v>
      </c>
      <c r="H7021" s="19" t="s">
        <v>20</v>
      </c>
      <c r="I7021" s="20">
        <v>2000</v>
      </c>
      <c r="J7021" s="19" t="s">
        <v>21</v>
      </c>
      <c r="K70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0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7021" s="15">
        <f>IF(Table1[[#This Row],[BusinessInfo_WomanOwned]]="True",1,0)</f>
        <v>0</v>
      </c>
      <c r="N7021" s="15">
        <f>IF(Table1[[#This Row],[BusinessInfo_MinorityOwned]]="True",1,0)</f>
        <v>0</v>
      </c>
      <c r="O7021" s="15">
        <f>IF(Table1[[#This Row],[BusinessInfo_VeteranOwned]]="True",1,0)</f>
        <v>0</v>
      </c>
    </row>
    <row r="7022" spans="1:15" x14ac:dyDescent="0.2">
      <c r="A7022" s="18">
        <v>38593</v>
      </c>
      <c r="B7022" s="19" t="s">
        <v>15</v>
      </c>
      <c r="C7022" s="19" t="s">
        <v>547</v>
      </c>
      <c r="D7022" s="19" t="s">
        <v>109</v>
      </c>
      <c r="E7022" s="19" t="s">
        <v>54</v>
      </c>
      <c r="F7022" s="19" t="s">
        <v>20</v>
      </c>
      <c r="G7022" s="19" t="s">
        <v>19</v>
      </c>
      <c r="H7022" s="19" t="s">
        <v>20</v>
      </c>
      <c r="I7022" s="20">
        <v>2000</v>
      </c>
      <c r="J7022" s="19" t="s">
        <v>21</v>
      </c>
      <c r="K70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70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7022" s="15">
        <f>IF(Table1[[#This Row],[BusinessInfo_WomanOwned]]="True",1,0)</f>
        <v>0</v>
      </c>
      <c r="N7022" s="15">
        <f>IF(Table1[[#This Row],[BusinessInfo_MinorityOwned]]="True",1,0)</f>
        <v>1</v>
      </c>
      <c r="O7022" s="15">
        <f>IF(Table1[[#This Row],[BusinessInfo_VeteranOwned]]="True",1,0)</f>
        <v>0</v>
      </c>
    </row>
    <row r="7023" spans="1:15" x14ac:dyDescent="0.2">
      <c r="A7023" s="18">
        <v>38597</v>
      </c>
      <c r="B7023" s="19" t="s">
        <v>15</v>
      </c>
      <c r="C7023" s="19" t="s">
        <v>22</v>
      </c>
      <c r="D7023" s="19" t="s">
        <v>23</v>
      </c>
      <c r="E7023" s="19" t="s">
        <v>54</v>
      </c>
      <c r="F7023" s="19" t="s">
        <v>20</v>
      </c>
      <c r="G7023" s="19" t="s">
        <v>19</v>
      </c>
      <c r="H7023" s="19" t="s">
        <v>20</v>
      </c>
      <c r="I7023" s="20">
        <v>2000</v>
      </c>
      <c r="J7023" s="19" t="s">
        <v>21</v>
      </c>
      <c r="K70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0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7023" s="15">
        <f>IF(Table1[[#This Row],[BusinessInfo_WomanOwned]]="True",1,0)</f>
        <v>0</v>
      </c>
      <c r="N7023" s="15">
        <f>IF(Table1[[#This Row],[BusinessInfo_MinorityOwned]]="True",1,0)</f>
        <v>1</v>
      </c>
      <c r="O7023" s="15">
        <f>IF(Table1[[#This Row],[BusinessInfo_VeteranOwned]]="True",1,0)</f>
        <v>0</v>
      </c>
    </row>
    <row r="7024" spans="1:15" x14ac:dyDescent="0.2">
      <c r="A7024" s="18">
        <v>38621</v>
      </c>
      <c r="B7024" s="19" t="s">
        <v>15</v>
      </c>
      <c r="C7024" s="19" t="s">
        <v>67</v>
      </c>
      <c r="D7024" s="19" t="s">
        <v>85</v>
      </c>
      <c r="E7024" s="19" t="s">
        <v>57</v>
      </c>
      <c r="F7024" s="19" t="s">
        <v>19</v>
      </c>
      <c r="G7024" s="19" t="s">
        <v>20</v>
      </c>
      <c r="H7024" s="19" t="s">
        <v>20</v>
      </c>
      <c r="I7024" s="20">
        <v>2000</v>
      </c>
      <c r="J7024" s="19" t="s">
        <v>21</v>
      </c>
      <c r="K70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70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7024" s="15">
        <f>IF(Table1[[#This Row],[BusinessInfo_WomanOwned]]="True",1,0)</f>
        <v>1</v>
      </c>
      <c r="N7024" s="15">
        <f>IF(Table1[[#This Row],[BusinessInfo_MinorityOwned]]="True",1,0)</f>
        <v>0</v>
      </c>
      <c r="O7024" s="15">
        <f>IF(Table1[[#This Row],[BusinessInfo_VeteranOwned]]="True",1,0)</f>
        <v>0</v>
      </c>
    </row>
    <row r="7025" spans="1:15" x14ac:dyDescent="0.2">
      <c r="A7025" s="18">
        <v>38647</v>
      </c>
      <c r="B7025" s="19" t="s">
        <v>15</v>
      </c>
      <c r="C7025" s="19" t="s">
        <v>22</v>
      </c>
      <c r="D7025" s="19" t="s">
        <v>45</v>
      </c>
      <c r="E7025" s="19" t="s">
        <v>51</v>
      </c>
      <c r="F7025" s="19" t="s">
        <v>20</v>
      </c>
      <c r="G7025" s="19" t="s">
        <v>20</v>
      </c>
      <c r="H7025" s="19" t="s">
        <v>20</v>
      </c>
      <c r="I7025" s="20">
        <v>5000</v>
      </c>
      <c r="J7025" s="19" t="s">
        <v>25</v>
      </c>
      <c r="K70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0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7025" s="15">
        <f>IF(Table1[[#This Row],[BusinessInfo_WomanOwned]]="True",1,0)</f>
        <v>0</v>
      </c>
      <c r="N7025" s="15">
        <f>IF(Table1[[#This Row],[BusinessInfo_MinorityOwned]]="True",1,0)</f>
        <v>0</v>
      </c>
      <c r="O7025" s="15">
        <f>IF(Table1[[#This Row],[BusinessInfo_VeteranOwned]]="True",1,0)</f>
        <v>0</v>
      </c>
    </row>
    <row r="7026" spans="1:15" x14ac:dyDescent="0.2">
      <c r="A7026" s="18">
        <v>38658</v>
      </c>
      <c r="B7026" s="19" t="s">
        <v>15</v>
      </c>
      <c r="C7026" s="19" t="s">
        <v>28</v>
      </c>
      <c r="D7026" s="19" t="s">
        <v>29</v>
      </c>
      <c r="E7026" s="19" t="s">
        <v>247</v>
      </c>
      <c r="F7026" s="19" t="s">
        <v>20</v>
      </c>
      <c r="G7026" s="19" t="s">
        <v>20</v>
      </c>
      <c r="H7026" s="19" t="s">
        <v>20</v>
      </c>
      <c r="I7026" s="20">
        <v>2000</v>
      </c>
      <c r="J7026" s="19" t="s">
        <v>21</v>
      </c>
      <c r="K70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70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7026" s="15">
        <f>IF(Table1[[#This Row],[BusinessInfo_WomanOwned]]="True",1,0)</f>
        <v>0</v>
      </c>
      <c r="N7026" s="15">
        <f>IF(Table1[[#This Row],[BusinessInfo_MinorityOwned]]="True",1,0)</f>
        <v>0</v>
      </c>
      <c r="O7026" s="15">
        <f>IF(Table1[[#This Row],[BusinessInfo_VeteranOwned]]="True",1,0)</f>
        <v>0</v>
      </c>
    </row>
    <row r="7027" spans="1:15" x14ac:dyDescent="0.2">
      <c r="A7027" s="18">
        <v>38673</v>
      </c>
      <c r="B7027" s="19" t="s">
        <v>15</v>
      </c>
      <c r="C7027" s="19" t="s">
        <v>34</v>
      </c>
      <c r="D7027" s="19" t="s">
        <v>49</v>
      </c>
      <c r="E7027" s="19" t="s">
        <v>18</v>
      </c>
      <c r="F7027" s="19" t="s">
        <v>20</v>
      </c>
      <c r="G7027" s="19" t="s">
        <v>19</v>
      </c>
      <c r="H7027" s="19" t="s">
        <v>20</v>
      </c>
      <c r="I7027" s="20">
        <v>2000</v>
      </c>
      <c r="J7027" s="19" t="s">
        <v>21</v>
      </c>
      <c r="K70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0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7027" s="15">
        <f>IF(Table1[[#This Row],[BusinessInfo_WomanOwned]]="True",1,0)</f>
        <v>0</v>
      </c>
      <c r="N7027" s="15">
        <f>IF(Table1[[#This Row],[BusinessInfo_MinorityOwned]]="True",1,0)</f>
        <v>1</v>
      </c>
      <c r="O7027" s="15">
        <f>IF(Table1[[#This Row],[BusinessInfo_VeteranOwned]]="True",1,0)</f>
        <v>0</v>
      </c>
    </row>
    <row r="7028" spans="1:15" x14ac:dyDescent="0.2">
      <c r="A7028" s="18">
        <v>40703</v>
      </c>
      <c r="B7028" s="19" t="s">
        <v>15</v>
      </c>
      <c r="C7028" s="19" t="s">
        <v>59</v>
      </c>
      <c r="D7028" s="19" t="s">
        <v>33</v>
      </c>
      <c r="E7028" s="19" t="s">
        <v>106</v>
      </c>
      <c r="F7028" s="19" t="s">
        <v>20</v>
      </c>
      <c r="G7028" s="19" t="s">
        <v>20</v>
      </c>
      <c r="H7028" s="19" t="s">
        <v>20</v>
      </c>
      <c r="I7028" s="20">
        <v>5000</v>
      </c>
      <c r="J7028" s="19" t="s">
        <v>25</v>
      </c>
      <c r="K70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0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7028" s="15">
        <f>IF(Table1[[#This Row],[BusinessInfo_WomanOwned]]="True",1,0)</f>
        <v>0</v>
      </c>
      <c r="N7028" s="15">
        <f>IF(Table1[[#This Row],[BusinessInfo_MinorityOwned]]="True",1,0)</f>
        <v>0</v>
      </c>
      <c r="O7028" s="15">
        <f>IF(Table1[[#This Row],[BusinessInfo_VeteranOwned]]="True",1,0)</f>
        <v>0</v>
      </c>
    </row>
    <row r="7029" spans="1:15" x14ac:dyDescent="0.2">
      <c r="A7029" s="18">
        <v>40739</v>
      </c>
      <c r="B7029" s="19" t="s">
        <v>15</v>
      </c>
      <c r="C7029" s="19" t="s">
        <v>32</v>
      </c>
      <c r="D7029" s="19" t="s">
        <v>81</v>
      </c>
      <c r="E7029" s="19" t="s">
        <v>247</v>
      </c>
      <c r="F7029" s="19" t="s">
        <v>19</v>
      </c>
      <c r="G7029" s="19" t="s">
        <v>20</v>
      </c>
      <c r="H7029" s="19" t="s">
        <v>20</v>
      </c>
      <c r="I7029" s="20">
        <v>2000</v>
      </c>
      <c r="J7029" s="19" t="s">
        <v>21</v>
      </c>
      <c r="K70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0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7029" s="15">
        <f>IF(Table1[[#This Row],[BusinessInfo_WomanOwned]]="True",1,0)</f>
        <v>1</v>
      </c>
      <c r="N7029" s="15">
        <f>IF(Table1[[#This Row],[BusinessInfo_MinorityOwned]]="True",1,0)</f>
        <v>0</v>
      </c>
      <c r="O7029" s="15">
        <f>IF(Table1[[#This Row],[BusinessInfo_VeteranOwned]]="True",1,0)</f>
        <v>0</v>
      </c>
    </row>
    <row r="7030" spans="1:15" x14ac:dyDescent="0.2">
      <c r="A7030" s="18">
        <v>40762</v>
      </c>
      <c r="B7030" s="19" t="s">
        <v>15</v>
      </c>
      <c r="C7030" s="19" t="s">
        <v>608</v>
      </c>
      <c r="D7030" s="19" t="s">
        <v>29</v>
      </c>
      <c r="E7030" s="19" t="s">
        <v>247</v>
      </c>
      <c r="F7030" s="19" t="s">
        <v>19</v>
      </c>
      <c r="G7030" s="19" t="s">
        <v>20</v>
      </c>
      <c r="H7030" s="19" t="s">
        <v>20</v>
      </c>
      <c r="I7030" s="20">
        <v>2000</v>
      </c>
      <c r="J7030" s="19" t="s">
        <v>21</v>
      </c>
      <c r="K70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70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7030" s="15">
        <f>IF(Table1[[#This Row],[BusinessInfo_WomanOwned]]="True",1,0)</f>
        <v>1</v>
      </c>
      <c r="N7030" s="15">
        <f>IF(Table1[[#This Row],[BusinessInfo_MinorityOwned]]="True",1,0)</f>
        <v>0</v>
      </c>
      <c r="O7030" s="15">
        <f>IF(Table1[[#This Row],[BusinessInfo_VeteranOwned]]="True",1,0)</f>
        <v>0</v>
      </c>
    </row>
    <row r="7031" spans="1:15" x14ac:dyDescent="0.2">
      <c r="A7031" s="18">
        <v>40768</v>
      </c>
      <c r="B7031" s="19" t="s">
        <v>15</v>
      </c>
      <c r="C7031" s="19" t="s">
        <v>34</v>
      </c>
      <c r="D7031" s="19" t="s">
        <v>35</v>
      </c>
      <c r="E7031" s="19" t="s">
        <v>43</v>
      </c>
      <c r="F7031" s="19" t="s">
        <v>20</v>
      </c>
      <c r="G7031" s="19" t="s">
        <v>19</v>
      </c>
      <c r="H7031" s="19" t="s">
        <v>20</v>
      </c>
      <c r="I7031" s="20">
        <v>2000</v>
      </c>
      <c r="J7031" s="19" t="s">
        <v>21</v>
      </c>
      <c r="K70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0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7031" s="15">
        <f>IF(Table1[[#This Row],[BusinessInfo_WomanOwned]]="True",1,0)</f>
        <v>0</v>
      </c>
      <c r="N7031" s="15">
        <f>IF(Table1[[#This Row],[BusinessInfo_MinorityOwned]]="True",1,0)</f>
        <v>1</v>
      </c>
      <c r="O7031" s="15">
        <f>IF(Table1[[#This Row],[BusinessInfo_VeteranOwned]]="True",1,0)</f>
        <v>0</v>
      </c>
    </row>
    <row r="7032" spans="1:15" x14ac:dyDescent="0.2">
      <c r="A7032" s="18">
        <v>40790</v>
      </c>
      <c r="B7032" s="19" t="s">
        <v>15</v>
      </c>
      <c r="C7032" s="19" t="s">
        <v>86</v>
      </c>
      <c r="D7032" s="19" t="s">
        <v>87</v>
      </c>
      <c r="E7032" s="19" t="s">
        <v>247</v>
      </c>
      <c r="F7032" s="19" t="s">
        <v>19</v>
      </c>
      <c r="G7032" s="19" t="s">
        <v>19</v>
      </c>
      <c r="H7032" s="19" t="s">
        <v>20</v>
      </c>
      <c r="I7032" s="20">
        <v>2000</v>
      </c>
      <c r="J7032" s="19" t="s">
        <v>21</v>
      </c>
      <c r="K70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70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7032" s="15">
        <f>IF(Table1[[#This Row],[BusinessInfo_WomanOwned]]="True",1,0)</f>
        <v>1</v>
      </c>
      <c r="N7032" s="15">
        <f>IF(Table1[[#This Row],[BusinessInfo_MinorityOwned]]="True",1,0)</f>
        <v>1</v>
      </c>
      <c r="O7032" s="15">
        <f>IF(Table1[[#This Row],[BusinessInfo_VeteranOwned]]="True",1,0)</f>
        <v>0</v>
      </c>
    </row>
    <row r="7033" spans="1:15" x14ac:dyDescent="0.2">
      <c r="A7033" s="18">
        <v>40803</v>
      </c>
      <c r="B7033" s="19" t="s">
        <v>15</v>
      </c>
      <c r="C7033" s="19" t="s">
        <v>59</v>
      </c>
      <c r="D7033" s="19" t="s">
        <v>49</v>
      </c>
      <c r="E7033" s="19" t="s">
        <v>247</v>
      </c>
      <c r="F7033" s="19" t="s">
        <v>20</v>
      </c>
      <c r="G7033" s="19" t="s">
        <v>20</v>
      </c>
      <c r="H7033" s="19" t="s">
        <v>20</v>
      </c>
      <c r="I7033" s="20">
        <v>10000</v>
      </c>
      <c r="J7033" s="19" t="s">
        <v>36</v>
      </c>
      <c r="K70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0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7033" s="15">
        <f>IF(Table1[[#This Row],[BusinessInfo_WomanOwned]]="True",1,0)</f>
        <v>0</v>
      </c>
      <c r="N7033" s="15">
        <f>IF(Table1[[#This Row],[BusinessInfo_MinorityOwned]]="True",1,0)</f>
        <v>0</v>
      </c>
      <c r="O7033" s="15">
        <f>IF(Table1[[#This Row],[BusinessInfo_VeteranOwned]]="True",1,0)</f>
        <v>0</v>
      </c>
    </row>
    <row r="7034" spans="1:15" x14ac:dyDescent="0.2">
      <c r="A7034" s="18">
        <v>40812</v>
      </c>
      <c r="B7034" s="19" t="s">
        <v>15</v>
      </c>
      <c r="C7034" s="19" t="s">
        <v>16</v>
      </c>
      <c r="D7034" s="19" t="s">
        <v>609</v>
      </c>
      <c r="E7034" s="19" t="s">
        <v>56</v>
      </c>
      <c r="F7034" s="19" t="s">
        <v>19</v>
      </c>
      <c r="G7034" s="19" t="s">
        <v>20</v>
      </c>
      <c r="H7034" s="19" t="s">
        <v>20</v>
      </c>
      <c r="I7034" s="20">
        <v>2000</v>
      </c>
      <c r="J7034" s="19" t="s">
        <v>21</v>
      </c>
      <c r="K70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7034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7034" s="15">
        <f>IF(Table1[[#This Row],[BusinessInfo_WomanOwned]]="True",1,0)</f>
        <v>1</v>
      </c>
      <c r="N7034" s="15">
        <f>IF(Table1[[#This Row],[BusinessInfo_MinorityOwned]]="True",1,0)</f>
        <v>0</v>
      </c>
      <c r="O7034" s="15">
        <f>IF(Table1[[#This Row],[BusinessInfo_VeteranOwned]]="True",1,0)</f>
        <v>0</v>
      </c>
    </row>
    <row r="7035" spans="1:15" x14ac:dyDescent="0.2">
      <c r="A7035" s="18">
        <v>40822</v>
      </c>
      <c r="B7035" s="19" t="s">
        <v>15</v>
      </c>
      <c r="C7035" s="19" t="s">
        <v>28</v>
      </c>
      <c r="D7035" s="19" t="s">
        <v>29</v>
      </c>
      <c r="E7035" s="19" t="s">
        <v>83</v>
      </c>
      <c r="F7035" s="19" t="s">
        <v>19</v>
      </c>
      <c r="G7035" s="19" t="s">
        <v>19</v>
      </c>
      <c r="H7035" s="19" t="s">
        <v>20</v>
      </c>
      <c r="I7035" s="20">
        <v>10000</v>
      </c>
      <c r="J7035" s="19" t="s">
        <v>36</v>
      </c>
      <c r="K70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70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7035" s="15">
        <f>IF(Table1[[#This Row],[BusinessInfo_WomanOwned]]="True",1,0)</f>
        <v>1</v>
      </c>
      <c r="N7035" s="15">
        <f>IF(Table1[[#This Row],[BusinessInfo_MinorityOwned]]="True",1,0)</f>
        <v>1</v>
      </c>
      <c r="O7035" s="15">
        <f>IF(Table1[[#This Row],[BusinessInfo_VeteranOwned]]="True",1,0)</f>
        <v>0</v>
      </c>
    </row>
    <row r="7036" spans="1:15" x14ac:dyDescent="0.2">
      <c r="A7036" s="18">
        <v>40829</v>
      </c>
      <c r="B7036" s="19" t="s">
        <v>15</v>
      </c>
      <c r="C7036" s="19" t="s">
        <v>34</v>
      </c>
      <c r="D7036" s="19" t="s">
        <v>48</v>
      </c>
      <c r="E7036" s="19" t="s">
        <v>152</v>
      </c>
      <c r="F7036" s="19" t="s">
        <v>20</v>
      </c>
      <c r="G7036" s="19" t="s">
        <v>20</v>
      </c>
      <c r="H7036" s="19" t="s">
        <v>20</v>
      </c>
      <c r="I7036" s="20">
        <v>2000</v>
      </c>
      <c r="J7036" s="19" t="s">
        <v>21</v>
      </c>
      <c r="K70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0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7036" s="15">
        <f>IF(Table1[[#This Row],[BusinessInfo_WomanOwned]]="True",1,0)</f>
        <v>0</v>
      </c>
      <c r="N7036" s="15">
        <f>IF(Table1[[#This Row],[BusinessInfo_MinorityOwned]]="True",1,0)</f>
        <v>0</v>
      </c>
      <c r="O7036" s="15">
        <f>IF(Table1[[#This Row],[BusinessInfo_VeteranOwned]]="True",1,0)</f>
        <v>0</v>
      </c>
    </row>
    <row r="7037" spans="1:15" x14ac:dyDescent="0.2">
      <c r="A7037" s="18">
        <v>40850</v>
      </c>
      <c r="B7037" s="19" t="s">
        <v>15</v>
      </c>
      <c r="C7037" s="19" t="s">
        <v>80</v>
      </c>
      <c r="D7037" s="19" t="s">
        <v>50</v>
      </c>
      <c r="E7037" s="19" t="s">
        <v>18</v>
      </c>
      <c r="F7037" s="19" t="s">
        <v>20</v>
      </c>
      <c r="G7037" s="19" t="s">
        <v>20</v>
      </c>
      <c r="H7037" s="19" t="s">
        <v>20</v>
      </c>
      <c r="I7037" s="20">
        <v>5000</v>
      </c>
      <c r="J7037" s="19" t="s">
        <v>25</v>
      </c>
      <c r="K70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0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7037" s="15">
        <f>IF(Table1[[#This Row],[BusinessInfo_WomanOwned]]="True",1,0)</f>
        <v>0</v>
      </c>
      <c r="N7037" s="15">
        <f>IF(Table1[[#This Row],[BusinessInfo_MinorityOwned]]="True",1,0)</f>
        <v>0</v>
      </c>
      <c r="O7037" s="15">
        <f>IF(Table1[[#This Row],[BusinessInfo_VeteranOwned]]="True",1,0)</f>
        <v>0</v>
      </c>
    </row>
    <row r="7038" spans="1:15" x14ac:dyDescent="0.2">
      <c r="A7038" s="18">
        <v>40890</v>
      </c>
      <c r="B7038" s="19" t="s">
        <v>15</v>
      </c>
      <c r="C7038" s="19" t="s">
        <v>59</v>
      </c>
      <c r="D7038" s="19" t="s">
        <v>35</v>
      </c>
      <c r="E7038" s="19" t="s">
        <v>92</v>
      </c>
      <c r="F7038" s="19" t="s">
        <v>20</v>
      </c>
      <c r="G7038" s="19" t="s">
        <v>20</v>
      </c>
      <c r="H7038" s="19" t="s">
        <v>20</v>
      </c>
      <c r="I7038" s="20">
        <v>2000</v>
      </c>
      <c r="J7038" s="19" t="s">
        <v>21</v>
      </c>
      <c r="K70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0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7038" s="15">
        <f>IF(Table1[[#This Row],[BusinessInfo_WomanOwned]]="True",1,0)</f>
        <v>0</v>
      </c>
      <c r="N7038" s="15">
        <f>IF(Table1[[#This Row],[BusinessInfo_MinorityOwned]]="True",1,0)</f>
        <v>0</v>
      </c>
      <c r="O7038" s="15">
        <f>IF(Table1[[#This Row],[BusinessInfo_VeteranOwned]]="True",1,0)</f>
        <v>0</v>
      </c>
    </row>
    <row r="7039" spans="1:15" x14ac:dyDescent="0.2">
      <c r="A7039" s="18">
        <v>40922</v>
      </c>
      <c r="B7039" s="19" t="s">
        <v>15</v>
      </c>
      <c r="C7039" s="19" t="s">
        <v>32</v>
      </c>
      <c r="D7039" s="19" t="s">
        <v>49</v>
      </c>
      <c r="E7039" s="19" t="s">
        <v>57</v>
      </c>
      <c r="F7039" s="19" t="s">
        <v>19</v>
      </c>
      <c r="G7039" s="19" t="s">
        <v>19</v>
      </c>
      <c r="H7039" s="19" t="s">
        <v>20</v>
      </c>
      <c r="I7039" s="20">
        <v>2000</v>
      </c>
      <c r="J7039" s="19" t="s">
        <v>21</v>
      </c>
      <c r="K70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0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7039" s="15">
        <f>IF(Table1[[#This Row],[BusinessInfo_WomanOwned]]="True",1,0)</f>
        <v>1</v>
      </c>
      <c r="N7039" s="15">
        <f>IF(Table1[[#This Row],[BusinessInfo_MinorityOwned]]="True",1,0)</f>
        <v>1</v>
      </c>
      <c r="O7039" s="15">
        <f>IF(Table1[[#This Row],[BusinessInfo_VeteranOwned]]="True",1,0)</f>
        <v>0</v>
      </c>
    </row>
    <row r="7040" spans="1:15" x14ac:dyDescent="0.2">
      <c r="A7040" s="18">
        <v>40955</v>
      </c>
      <c r="B7040" s="19" t="s">
        <v>15</v>
      </c>
      <c r="C7040" s="19" t="s">
        <v>80</v>
      </c>
      <c r="D7040" s="19" t="s">
        <v>71</v>
      </c>
      <c r="E7040" s="19" t="s">
        <v>43</v>
      </c>
      <c r="F7040" s="19" t="s">
        <v>19</v>
      </c>
      <c r="G7040" s="19" t="s">
        <v>19</v>
      </c>
      <c r="H7040" s="19" t="s">
        <v>20</v>
      </c>
      <c r="I7040" s="20">
        <v>2000</v>
      </c>
      <c r="J7040" s="19" t="s">
        <v>21</v>
      </c>
      <c r="K70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0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7040" s="15">
        <f>IF(Table1[[#This Row],[BusinessInfo_WomanOwned]]="True",1,0)</f>
        <v>1</v>
      </c>
      <c r="N7040" s="15">
        <f>IF(Table1[[#This Row],[BusinessInfo_MinorityOwned]]="True",1,0)</f>
        <v>1</v>
      </c>
      <c r="O7040" s="15">
        <f>IF(Table1[[#This Row],[BusinessInfo_VeteranOwned]]="True",1,0)</f>
        <v>0</v>
      </c>
    </row>
    <row r="7041" spans="1:15" x14ac:dyDescent="0.2">
      <c r="A7041" s="18">
        <v>40972</v>
      </c>
      <c r="B7041" s="19" t="s">
        <v>15</v>
      </c>
      <c r="C7041" s="19" t="s">
        <v>610</v>
      </c>
      <c r="D7041" s="19" t="s">
        <v>26</v>
      </c>
      <c r="E7041" s="19" t="s">
        <v>54</v>
      </c>
      <c r="F7041" s="19" t="s">
        <v>20</v>
      </c>
      <c r="G7041" s="19" t="s">
        <v>19</v>
      </c>
      <c r="H7041" s="19" t="s">
        <v>20</v>
      </c>
      <c r="I7041" s="20">
        <v>2000</v>
      </c>
      <c r="J7041" s="19" t="s">
        <v>21</v>
      </c>
      <c r="K70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0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7041" s="15">
        <f>IF(Table1[[#This Row],[BusinessInfo_WomanOwned]]="True",1,0)</f>
        <v>0</v>
      </c>
      <c r="N7041" s="15">
        <f>IF(Table1[[#This Row],[BusinessInfo_MinorityOwned]]="True",1,0)</f>
        <v>1</v>
      </c>
      <c r="O7041" s="15">
        <f>IF(Table1[[#This Row],[BusinessInfo_VeteranOwned]]="True",1,0)</f>
        <v>0</v>
      </c>
    </row>
    <row r="7042" spans="1:15" x14ac:dyDescent="0.2">
      <c r="A7042" s="18">
        <v>40990</v>
      </c>
      <c r="B7042" s="19" t="s">
        <v>15</v>
      </c>
      <c r="C7042" s="19" t="s">
        <v>28</v>
      </c>
      <c r="D7042" s="19" t="s">
        <v>29</v>
      </c>
      <c r="E7042" s="19" t="s">
        <v>54</v>
      </c>
      <c r="F7042" s="19" t="s">
        <v>20</v>
      </c>
      <c r="G7042" s="19" t="s">
        <v>19</v>
      </c>
      <c r="H7042" s="19" t="s">
        <v>20</v>
      </c>
      <c r="I7042" s="20">
        <v>2000</v>
      </c>
      <c r="J7042" s="19" t="s">
        <v>21</v>
      </c>
      <c r="K70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70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7042" s="15">
        <f>IF(Table1[[#This Row],[BusinessInfo_WomanOwned]]="True",1,0)</f>
        <v>0</v>
      </c>
      <c r="N7042" s="15">
        <f>IF(Table1[[#This Row],[BusinessInfo_MinorityOwned]]="True",1,0)</f>
        <v>1</v>
      </c>
      <c r="O7042" s="15">
        <f>IF(Table1[[#This Row],[BusinessInfo_VeteranOwned]]="True",1,0)</f>
        <v>0</v>
      </c>
    </row>
    <row r="7043" spans="1:15" x14ac:dyDescent="0.2">
      <c r="A7043" s="18">
        <v>40993</v>
      </c>
      <c r="B7043" s="19" t="s">
        <v>15</v>
      </c>
      <c r="C7043" s="19" t="s">
        <v>32</v>
      </c>
      <c r="D7043" s="19" t="s">
        <v>48</v>
      </c>
      <c r="E7043" s="19" t="s">
        <v>58</v>
      </c>
      <c r="F7043" s="19" t="s">
        <v>20</v>
      </c>
      <c r="G7043" s="19" t="s">
        <v>20</v>
      </c>
      <c r="H7043" s="19" t="s">
        <v>20</v>
      </c>
      <c r="I7043" s="20">
        <v>2000</v>
      </c>
      <c r="J7043" s="19" t="s">
        <v>21</v>
      </c>
      <c r="K70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0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7043" s="15">
        <f>IF(Table1[[#This Row],[BusinessInfo_WomanOwned]]="True",1,0)</f>
        <v>0</v>
      </c>
      <c r="N7043" s="15">
        <f>IF(Table1[[#This Row],[BusinessInfo_MinorityOwned]]="True",1,0)</f>
        <v>0</v>
      </c>
      <c r="O7043" s="15">
        <f>IF(Table1[[#This Row],[BusinessInfo_VeteranOwned]]="True",1,0)</f>
        <v>0</v>
      </c>
    </row>
    <row r="7044" spans="1:15" x14ac:dyDescent="0.2">
      <c r="A7044" s="18">
        <v>41000</v>
      </c>
      <c r="B7044" s="19" t="s">
        <v>15</v>
      </c>
      <c r="C7044" s="19" t="s">
        <v>34</v>
      </c>
      <c r="D7044" s="19" t="s">
        <v>49</v>
      </c>
      <c r="E7044" s="19" t="s">
        <v>54</v>
      </c>
      <c r="F7044" s="19" t="s">
        <v>20</v>
      </c>
      <c r="G7044" s="19" t="s">
        <v>20</v>
      </c>
      <c r="H7044" s="19" t="s">
        <v>20</v>
      </c>
      <c r="I7044" s="20">
        <v>5000</v>
      </c>
      <c r="J7044" s="19" t="s">
        <v>25</v>
      </c>
      <c r="K70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0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7044" s="15">
        <f>IF(Table1[[#This Row],[BusinessInfo_WomanOwned]]="True",1,0)</f>
        <v>0</v>
      </c>
      <c r="N7044" s="15">
        <f>IF(Table1[[#This Row],[BusinessInfo_MinorityOwned]]="True",1,0)</f>
        <v>0</v>
      </c>
      <c r="O7044" s="15">
        <f>IF(Table1[[#This Row],[BusinessInfo_VeteranOwned]]="True",1,0)</f>
        <v>0</v>
      </c>
    </row>
    <row r="7045" spans="1:15" x14ac:dyDescent="0.2">
      <c r="A7045" s="18">
        <v>41057</v>
      </c>
      <c r="B7045" s="19" t="s">
        <v>15</v>
      </c>
      <c r="C7045" s="19" t="s">
        <v>497</v>
      </c>
      <c r="D7045" s="19" t="s">
        <v>23</v>
      </c>
      <c r="E7045" s="19" t="s">
        <v>18</v>
      </c>
      <c r="F7045" s="19" t="s">
        <v>20</v>
      </c>
      <c r="G7045" s="19" t="s">
        <v>19</v>
      </c>
      <c r="H7045" s="19" t="s">
        <v>20</v>
      </c>
      <c r="I7045" s="20">
        <v>2000</v>
      </c>
      <c r="J7045" s="19" t="s">
        <v>21</v>
      </c>
      <c r="K70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0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7045" s="15">
        <f>IF(Table1[[#This Row],[BusinessInfo_WomanOwned]]="True",1,0)</f>
        <v>0</v>
      </c>
      <c r="N7045" s="15">
        <f>IF(Table1[[#This Row],[BusinessInfo_MinorityOwned]]="True",1,0)</f>
        <v>1</v>
      </c>
      <c r="O7045" s="15">
        <f>IF(Table1[[#This Row],[BusinessInfo_VeteranOwned]]="True",1,0)</f>
        <v>0</v>
      </c>
    </row>
    <row r="7046" spans="1:15" x14ac:dyDescent="0.2">
      <c r="A7046" s="18">
        <v>41065</v>
      </c>
      <c r="B7046" s="19" t="s">
        <v>15</v>
      </c>
      <c r="C7046" s="19" t="s">
        <v>369</v>
      </c>
      <c r="D7046" s="19" t="s">
        <v>109</v>
      </c>
      <c r="E7046" s="19" t="s">
        <v>54</v>
      </c>
      <c r="F7046" s="19" t="s">
        <v>20</v>
      </c>
      <c r="G7046" s="19" t="s">
        <v>20</v>
      </c>
      <c r="H7046" s="19" t="s">
        <v>20</v>
      </c>
      <c r="I7046" s="20">
        <v>5000</v>
      </c>
      <c r="J7046" s="19" t="s">
        <v>25</v>
      </c>
      <c r="K70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70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7046" s="15">
        <f>IF(Table1[[#This Row],[BusinessInfo_WomanOwned]]="True",1,0)</f>
        <v>0</v>
      </c>
      <c r="N7046" s="15">
        <f>IF(Table1[[#This Row],[BusinessInfo_MinorityOwned]]="True",1,0)</f>
        <v>0</v>
      </c>
      <c r="O7046" s="15">
        <f>IF(Table1[[#This Row],[BusinessInfo_VeteranOwned]]="True",1,0)</f>
        <v>0</v>
      </c>
    </row>
    <row r="7047" spans="1:15" x14ac:dyDescent="0.2">
      <c r="A7047" s="18">
        <v>41075</v>
      </c>
      <c r="B7047" s="19" t="s">
        <v>15</v>
      </c>
      <c r="C7047" s="19" t="s">
        <v>80</v>
      </c>
      <c r="D7047" s="19" t="s">
        <v>49</v>
      </c>
      <c r="E7047" s="19" t="s">
        <v>247</v>
      </c>
      <c r="F7047" s="19" t="s">
        <v>20</v>
      </c>
      <c r="G7047" s="19" t="s">
        <v>19</v>
      </c>
      <c r="H7047" s="19" t="s">
        <v>20</v>
      </c>
      <c r="I7047" s="20">
        <v>2000</v>
      </c>
      <c r="J7047" s="19" t="s">
        <v>21</v>
      </c>
      <c r="K70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0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7047" s="15">
        <f>IF(Table1[[#This Row],[BusinessInfo_WomanOwned]]="True",1,0)</f>
        <v>0</v>
      </c>
      <c r="N7047" s="15">
        <f>IF(Table1[[#This Row],[BusinessInfo_MinorityOwned]]="True",1,0)</f>
        <v>1</v>
      </c>
      <c r="O7047" s="15">
        <f>IF(Table1[[#This Row],[BusinessInfo_VeteranOwned]]="True",1,0)</f>
        <v>0</v>
      </c>
    </row>
    <row r="7048" spans="1:15" x14ac:dyDescent="0.2">
      <c r="A7048" s="18">
        <v>41089</v>
      </c>
      <c r="B7048" s="19" t="s">
        <v>15</v>
      </c>
      <c r="C7048" s="19" t="s">
        <v>22</v>
      </c>
      <c r="D7048" s="19" t="s">
        <v>26</v>
      </c>
      <c r="E7048" s="19" t="s">
        <v>27</v>
      </c>
      <c r="F7048" s="19" t="s">
        <v>19</v>
      </c>
      <c r="G7048" s="19" t="s">
        <v>19</v>
      </c>
      <c r="H7048" s="19" t="s">
        <v>20</v>
      </c>
      <c r="I7048" s="20">
        <v>5000</v>
      </c>
      <c r="J7048" s="19" t="s">
        <v>25</v>
      </c>
      <c r="K70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0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7048" s="15">
        <f>IF(Table1[[#This Row],[BusinessInfo_WomanOwned]]="True",1,0)</f>
        <v>1</v>
      </c>
      <c r="N7048" s="15">
        <f>IF(Table1[[#This Row],[BusinessInfo_MinorityOwned]]="True",1,0)</f>
        <v>1</v>
      </c>
      <c r="O7048" s="15">
        <f>IF(Table1[[#This Row],[BusinessInfo_VeteranOwned]]="True",1,0)</f>
        <v>0</v>
      </c>
    </row>
    <row r="7049" spans="1:15" x14ac:dyDescent="0.2">
      <c r="A7049" s="18">
        <v>41092</v>
      </c>
      <c r="B7049" s="19" t="s">
        <v>15</v>
      </c>
      <c r="C7049" s="19" t="s">
        <v>142</v>
      </c>
      <c r="D7049" s="19" t="s">
        <v>66</v>
      </c>
      <c r="E7049" s="19" t="s">
        <v>247</v>
      </c>
      <c r="F7049" s="19" t="s">
        <v>20</v>
      </c>
      <c r="G7049" s="19" t="s">
        <v>19</v>
      </c>
      <c r="H7049" s="19" t="s">
        <v>20</v>
      </c>
      <c r="I7049" s="20">
        <v>2000</v>
      </c>
      <c r="J7049" s="19" t="s">
        <v>21</v>
      </c>
      <c r="K70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70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7049" s="15">
        <f>IF(Table1[[#This Row],[BusinessInfo_WomanOwned]]="True",1,0)</f>
        <v>0</v>
      </c>
      <c r="N7049" s="15">
        <f>IF(Table1[[#This Row],[BusinessInfo_MinorityOwned]]="True",1,0)</f>
        <v>1</v>
      </c>
      <c r="O7049" s="15">
        <f>IF(Table1[[#This Row],[BusinessInfo_VeteranOwned]]="True",1,0)</f>
        <v>0</v>
      </c>
    </row>
    <row r="7050" spans="1:15" x14ac:dyDescent="0.2">
      <c r="A7050" s="18">
        <v>41100</v>
      </c>
      <c r="B7050" s="19" t="s">
        <v>15</v>
      </c>
      <c r="C7050" s="19" t="s">
        <v>32</v>
      </c>
      <c r="D7050" s="19" t="s">
        <v>63</v>
      </c>
      <c r="E7050" s="19" t="s">
        <v>247</v>
      </c>
      <c r="F7050" s="19" t="s">
        <v>19</v>
      </c>
      <c r="G7050" s="19" t="s">
        <v>19</v>
      </c>
      <c r="H7050" s="19" t="s">
        <v>20</v>
      </c>
      <c r="I7050" s="20">
        <v>2000</v>
      </c>
      <c r="J7050" s="19" t="s">
        <v>21</v>
      </c>
      <c r="K70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0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7050" s="15">
        <f>IF(Table1[[#This Row],[BusinessInfo_WomanOwned]]="True",1,0)</f>
        <v>1</v>
      </c>
      <c r="N7050" s="15">
        <f>IF(Table1[[#This Row],[BusinessInfo_MinorityOwned]]="True",1,0)</f>
        <v>1</v>
      </c>
      <c r="O7050" s="15">
        <f>IF(Table1[[#This Row],[BusinessInfo_VeteranOwned]]="True",1,0)</f>
        <v>0</v>
      </c>
    </row>
    <row r="7051" spans="1:15" x14ac:dyDescent="0.2">
      <c r="A7051" s="18">
        <v>41116</v>
      </c>
      <c r="B7051" s="19" t="s">
        <v>15</v>
      </c>
      <c r="C7051" s="19" t="s">
        <v>32</v>
      </c>
      <c r="D7051" s="19" t="s">
        <v>49</v>
      </c>
      <c r="E7051" s="19" t="s">
        <v>43</v>
      </c>
      <c r="F7051" s="19" t="s">
        <v>19</v>
      </c>
      <c r="G7051" s="19" t="s">
        <v>20</v>
      </c>
      <c r="H7051" s="19" t="s">
        <v>20</v>
      </c>
      <c r="I7051" s="20">
        <v>2000</v>
      </c>
      <c r="J7051" s="19" t="s">
        <v>21</v>
      </c>
      <c r="K70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0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7051" s="15">
        <f>IF(Table1[[#This Row],[BusinessInfo_WomanOwned]]="True",1,0)</f>
        <v>1</v>
      </c>
      <c r="N7051" s="15">
        <f>IF(Table1[[#This Row],[BusinessInfo_MinorityOwned]]="True",1,0)</f>
        <v>0</v>
      </c>
      <c r="O7051" s="15">
        <f>IF(Table1[[#This Row],[BusinessInfo_VeteranOwned]]="True",1,0)</f>
        <v>0</v>
      </c>
    </row>
    <row r="7052" spans="1:15" x14ac:dyDescent="0.2">
      <c r="A7052" s="18">
        <v>41149</v>
      </c>
      <c r="B7052" s="19" t="s">
        <v>15</v>
      </c>
      <c r="C7052" s="19" t="s">
        <v>34</v>
      </c>
      <c r="D7052" s="19" t="s">
        <v>33</v>
      </c>
      <c r="E7052" s="19" t="s">
        <v>18</v>
      </c>
      <c r="F7052" s="19" t="s">
        <v>20</v>
      </c>
      <c r="G7052" s="19" t="s">
        <v>20</v>
      </c>
      <c r="H7052" s="19" t="s">
        <v>20</v>
      </c>
      <c r="I7052" s="20">
        <v>10000</v>
      </c>
      <c r="J7052" s="19" t="s">
        <v>36</v>
      </c>
      <c r="K70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0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7052" s="15">
        <f>IF(Table1[[#This Row],[BusinessInfo_WomanOwned]]="True",1,0)</f>
        <v>0</v>
      </c>
      <c r="N7052" s="15">
        <f>IF(Table1[[#This Row],[BusinessInfo_MinorityOwned]]="True",1,0)</f>
        <v>0</v>
      </c>
      <c r="O7052" s="15">
        <f>IF(Table1[[#This Row],[BusinessInfo_VeteranOwned]]="True",1,0)</f>
        <v>0</v>
      </c>
    </row>
    <row r="7053" spans="1:15" x14ac:dyDescent="0.2">
      <c r="A7053" s="18">
        <v>41152</v>
      </c>
      <c r="B7053" s="19" t="s">
        <v>15</v>
      </c>
      <c r="C7053" s="19" t="s">
        <v>67</v>
      </c>
      <c r="D7053" s="19" t="s">
        <v>85</v>
      </c>
      <c r="E7053" s="19" t="s">
        <v>83</v>
      </c>
      <c r="F7053" s="19" t="s">
        <v>20</v>
      </c>
      <c r="G7053" s="19" t="s">
        <v>20</v>
      </c>
      <c r="H7053" s="19" t="s">
        <v>20</v>
      </c>
      <c r="I7053" s="20">
        <v>5000</v>
      </c>
      <c r="J7053" s="19" t="s">
        <v>25</v>
      </c>
      <c r="K70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70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7053" s="15">
        <f>IF(Table1[[#This Row],[BusinessInfo_WomanOwned]]="True",1,0)</f>
        <v>0</v>
      </c>
      <c r="N7053" s="15">
        <f>IF(Table1[[#This Row],[BusinessInfo_MinorityOwned]]="True",1,0)</f>
        <v>0</v>
      </c>
      <c r="O7053" s="15">
        <f>IF(Table1[[#This Row],[BusinessInfo_VeteranOwned]]="True",1,0)</f>
        <v>0</v>
      </c>
    </row>
    <row r="7054" spans="1:15" x14ac:dyDescent="0.2">
      <c r="A7054" s="18">
        <v>41173</v>
      </c>
      <c r="B7054" s="19" t="s">
        <v>15</v>
      </c>
      <c r="C7054" s="19" t="s">
        <v>112</v>
      </c>
      <c r="D7054" s="19" t="s">
        <v>23</v>
      </c>
      <c r="E7054" s="19" t="s">
        <v>43</v>
      </c>
      <c r="F7054" s="19" t="s">
        <v>20</v>
      </c>
      <c r="G7054" s="19" t="s">
        <v>19</v>
      </c>
      <c r="H7054" s="19" t="s">
        <v>20</v>
      </c>
      <c r="I7054" s="20">
        <v>2000</v>
      </c>
      <c r="J7054" s="19" t="s">
        <v>21</v>
      </c>
      <c r="K70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0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7054" s="15">
        <f>IF(Table1[[#This Row],[BusinessInfo_WomanOwned]]="True",1,0)</f>
        <v>0</v>
      </c>
      <c r="N7054" s="15">
        <f>IF(Table1[[#This Row],[BusinessInfo_MinorityOwned]]="True",1,0)</f>
        <v>1</v>
      </c>
      <c r="O7054" s="15">
        <f>IF(Table1[[#This Row],[BusinessInfo_VeteranOwned]]="True",1,0)</f>
        <v>0</v>
      </c>
    </row>
    <row r="7055" spans="1:15" x14ac:dyDescent="0.2">
      <c r="A7055" s="18">
        <v>41187</v>
      </c>
      <c r="B7055" s="19" t="s">
        <v>15</v>
      </c>
      <c r="C7055" s="19" t="s">
        <v>80</v>
      </c>
      <c r="D7055" s="19" t="s">
        <v>63</v>
      </c>
      <c r="E7055" s="19" t="s">
        <v>38</v>
      </c>
      <c r="F7055" s="19" t="s">
        <v>20</v>
      </c>
      <c r="G7055" s="19" t="s">
        <v>19</v>
      </c>
      <c r="H7055" s="19" t="s">
        <v>20</v>
      </c>
      <c r="I7055" s="20">
        <v>2000</v>
      </c>
      <c r="J7055" s="19" t="s">
        <v>21</v>
      </c>
      <c r="K70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0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7055" s="15">
        <f>IF(Table1[[#This Row],[BusinessInfo_WomanOwned]]="True",1,0)</f>
        <v>0</v>
      </c>
      <c r="N7055" s="15">
        <f>IF(Table1[[#This Row],[BusinessInfo_MinorityOwned]]="True",1,0)</f>
        <v>1</v>
      </c>
      <c r="O7055" s="15">
        <f>IF(Table1[[#This Row],[BusinessInfo_VeteranOwned]]="True",1,0)</f>
        <v>0</v>
      </c>
    </row>
    <row r="7056" spans="1:15" x14ac:dyDescent="0.2">
      <c r="A7056" s="18">
        <v>41213</v>
      </c>
      <c r="B7056" s="19" t="s">
        <v>15</v>
      </c>
      <c r="C7056" s="19" t="s">
        <v>547</v>
      </c>
      <c r="D7056" s="19" t="s">
        <v>109</v>
      </c>
      <c r="E7056" s="19" t="s">
        <v>47</v>
      </c>
      <c r="F7056" s="19" t="s">
        <v>20</v>
      </c>
      <c r="G7056" s="19" t="s">
        <v>20</v>
      </c>
      <c r="H7056" s="19" t="s">
        <v>20</v>
      </c>
      <c r="I7056" s="20">
        <v>2000</v>
      </c>
      <c r="J7056" s="19" t="s">
        <v>21</v>
      </c>
      <c r="K70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70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7056" s="15">
        <f>IF(Table1[[#This Row],[BusinessInfo_WomanOwned]]="True",1,0)</f>
        <v>0</v>
      </c>
      <c r="N7056" s="15">
        <f>IF(Table1[[#This Row],[BusinessInfo_MinorityOwned]]="True",1,0)</f>
        <v>0</v>
      </c>
      <c r="O7056" s="15">
        <f>IF(Table1[[#This Row],[BusinessInfo_VeteranOwned]]="True",1,0)</f>
        <v>0</v>
      </c>
    </row>
    <row r="7057" spans="1:15" x14ac:dyDescent="0.2">
      <c r="A7057" s="18">
        <v>41217</v>
      </c>
      <c r="B7057" s="19" t="s">
        <v>15</v>
      </c>
      <c r="C7057" s="19" t="s">
        <v>329</v>
      </c>
      <c r="D7057" s="19" t="s">
        <v>109</v>
      </c>
      <c r="E7057" s="19" t="s">
        <v>47</v>
      </c>
      <c r="F7057" s="19" t="s">
        <v>19</v>
      </c>
      <c r="G7057" s="19" t="s">
        <v>20</v>
      </c>
      <c r="H7057" s="19" t="s">
        <v>20</v>
      </c>
      <c r="I7057" s="20">
        <v>2000</v>
      </c>
      <c r="J7057" s="19" t="s">
        <v>21</v>
      </c>
      <c r="K70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Polk City</v>
      </c>
      <c r="L70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33868</v>
      </c>
      <c r="M7057" s="15">
        <f>IF(Table1[[#This Row],[BusinessInfo_WomanOwned]]="True",1,0)</f>
        <v>1</v>
      </c>
      <c r="N7057" s="15">
        <f>IF(Table1[[#This Row],[BusinessInfo_MinorityOwned]]="True",1,0)</f>
        <v>0</v>
      </c>
      <c r="O7057" s="15">
        <f>IF(Table1[[#This Row],[BusinessInfo_VeteranOwned]]="True",1,0)</f>
        <v>0</v>
      </c>
    </row>
    <row r="7058" spans="1:15" x14ac:dyDescent="0.2">
      <c r="A7058" s="18">
        <v>41228</v>
      </c>
      <c r="B7058" s="19" t="s">
        <v>15</v>
      </c>
      <c r="C7058" s="19" t="s">
        <v>22</v>
      </c>
      <c r="D7058" s="19" t="s">
        <v>45</v>
      </c>
      <c r="E7058" s="19" t="s">
        <v>247</v>
      </c>
      <c r="F7058" s="19" t="s">
        <v>19</v>
      </c>
      <c r="G7058" s="19" t="s">
        <v>20</v>
      </c>
      <c r="H7058" s="19" t="s">
        <v>20</v>
      </c>
      <c r="I7058" s="20">
        <v>2000</v>
      </c>
      <c r="J7058" s="19" t="s">
        <v>21</v>
      </c>
      <c r="K70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0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7058" s="15">
        <f>IF(Table1[[#This Row],[BusinessInfo_WomanOwned]]="True",1,0)</f>
        <v>1</v>
      </c>
      <c r="N7058" s="15">
        <f>IF(Table1[[#This Row],[BusinessInfo_MinorityOwned]]="True",1,0)</f>
        <v>0</v>
      </c>
      <c r="O7058" s="15">
        <f>IF(Table1[[#This Row],[BusinessInfo_VeteranOwned]]="True",1,0)</f>
        <v>0</v>
      </c>
    </row>
    <row r="7059" spans="1:15" x14ac:dyDescent="0.2">
      <c r="A7059" s="18">
        <v>41230</v>
      </c>
      <c r="B7059" s="19" t="s">
        <v>15</v>
      </c>
      <c r="C7059" s="19" t="s">
        <v>62</v>
      </c>
      <c r="D7059" s="19" t="s">
        <v>68</v>
      </c>
      <c r="E7059" s="19" t="s">
        <v>247</v>
      </c>
      <c r="F7059" s="19" t="s">
        <v>20</v>
      </c>
      <c r="G7059" s="19" t="s">
        <v>20</v>
      </c>
      <c r="H7059" s="19" t="s">
        <v>20</v>
      </c>
      <c r="I7059" s="20">
        <v>5000</v>
      </c>
      <c r="J7059" s="19" t="s">
        <v>25</v>
      </c>
      <c r="K70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70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7059" s="15">
        <f>IF(Table1[[#This Row],[BusinessInfo_WomanOwned]]="True",1,0)</f>
        <v>0</v>
      </c>
      <c r="N7059" s="15">
        <f>IF(Table1[[#This Row],[BusinessInfo_MinorityOwned]]="True",1,0)</f>
        <v>0</v>
      </c>
      <c r="O7059" s="15">
        <f>IF(Table1[[#This Row],[BusinessInfo_VeteranOwned]]="True",1,0)</f>
        <v>0</v>
      </c>
    </row>
    <row r="7060" spans="1:15" x14ac:dyDescent="0.2">
      <c r="A7060" s="18">
        <v>41249</v>
      </c>
      <c r="B7060" s="19" t="s">
        <v>15</v>
      </c>
      <c r="C7060" s="19" t="s">
        <v>34</v>
      </c>
      <c r="D7060" s="19" t="s">
        <v>35</v>
      </c>
      <c r="E7060" s="19" t="s">
        <v>247</v>
      </c>
      <c r="F7060" s="19" t="s">
        <v>19</v>
      </c>
      <c r="G7060" s="19" t="s">
        <v>20</v>
      </c>
      <c r="H7060" s="19" t="s">
        <v>20</v>
      </c>
      <c r="I7060" s="20">
        <v>2000</v>
      </c>
      <c r="J7060" s="19" t="s">
        <v>21</v>
      </c>
      <c r="K70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0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7060" s="15">
        <f>IF(Table1[[#This Row],[BusinessInfo_WomanOwned]]="True",1,0)</f>
        <v>1</v>
      </c>
      <c r="N7060" s="15">
        <f>IF(Table1[[#This Row],[BusinessInfo_MinorityOwned]]="True",1,0)</f>
        <v>0</v>
      </c>
      <c r="O7060" s="15">
        <f>IF(Table1[[#This Row],[BusinessInfo_VeteranOwned]]="True",1,0)</f>
        <v>0</v>
      </c>
    </row>
    <row r="7061" spans="1:15" x14ac:dyDescent="0.2">
      <c r="A7061" s="18">
        <v>41280</v>
      </c>
      <c r="B7061" s="19" t="s">
        <v>15</v>
      </c>
      <c r="C7061" s="19" t="s">
        <v>34</v>
      </c>
      <c r="D7061" s="19" t="s">
        <v>49</v>
      </c>
      <c r="E7061" s="19" t="s">
        <v>56</v>
      </c>
      <c r="F7061" s="19" t="s">
        <v>20</v>
      </c>
      <c r="G7061" s="19" t="s">
        <v>20</v>
      </c>
      <c r="H7061" s="19" t="s">
        <v>20</v>
      </c>
      <c r="I7061" s="20">
        <v>5000</v>
      </c>
      <c r="J7061" s="19" t="s">
        <v>25</v>
      </c>
      <c r="K70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0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7061" s="15">
        <f>IF(Table1[[#This Row],[BusinessInfo_WomanOwned]]="True",1,0)</f>
        <v>0</v>
      </c>
      <c r="N7061" s="15">
        <f>IF(Table1[[#This Row],[BusinessInfo_MinorityOwned]]="True",1,0)</f>
        <v>0</v>
      </c>
      <c r="O7061" s="15">
        <f>IF(Table1[[#This Row],[BusinessInfo_VeteranOwned]]="True",1,0)</f>
        <v>0</v>
      </c>
    </row>
    <row r="7062" spans="1:15" x14ac:dyDescent="0.2">
      <c r="A7062" s="18">
        <v>41322</v>
      </c>
      <c r="B7062" s="19" t="s">
        <v>15</v>
      </c>
      <c r="C7062" s="19" t="s">
        <v>16</v>
      </c>
      <c r="D7062" s="19" t="s">
        <v>46</v>
      </c>
      <c r="E7062" s="19" t="s">
        <v>47</v>
      </c>
      <c r="F7062" s="19" t="s">
        <v>20</v>
      </c>
      <c r="G7062" s="19" t="s">
        <v>19</v>
      </c>
      <c r="H7062" s="19" t="s">
        <v>20</v>
      </c>
      <c r="I7062" s="20">
        <v>2000</v>
      </c>
      <c r="J7062" s="19" t="s">
        <v>21</v>
      </c>
      <c r="K70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70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7062" s="15">
        <f>IF(Table1[[#This Row],[BusinessInfo_WomanOwned]]="True",1,0)</f>
        <v>0</v>
      </c>
      <c r="N7062" s="15">
        <f>IF(Table1[[#This Row],[BusinessInfo_MinorityOwned]]="True",1,0)</f>
        <v>1</v>
      </c>
      <c r="O7062" s="15">
        <f>IF(Table1[[#This Row],[BusinessInfo_VeteranOwned]]="True",1,0)</f>
        <v>0</v>
      </c>
    </row>
    <row r="7063" spans="1:15" x14ac:dyDescent="0.2">
      <c r="A7063" s="18">
        <v>41335</v>
      </c>
      <c r="B7063" s="19" t="s">
        <v>15</v>
      </c>
      <c r="C7063" s="19" t="s">
        <v>22</v>
      </c>
      <c r="D7063" s="19" t="s">
        <v>26</v>
      </c>
      <c r="E7063" s="19" t="s">
        <v>47</v>
      </c>
      <c r="F7063" s="19" t="s">
        <v>20</v>
      </c>
      <c r="G7063" s="19" t="s">
        <v>19</v>
      </c>
      <c r="H7063" s="19" t="s">
        <v>20</v>
      </c>
      <c r="I7063" s="20">
        <v>2000</v>
      </c>
      <c r="J7063" s="19" t="s">
        <v>21</v>
      </c>
      <c r="K70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0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7063" s="15">
        <f>IF(Table1[[#This Row],[BusinessInfo_WomanOwned]]="True",1,0)</f>
        <v>0</v>
      </c>
      <c r="N7063" s="15">
        <f>IF(Table1[[#This Row],[BusinessInfo_MinorityOwned]]="True",1,0)</f>
        <v>1</v>
      </c>
      <c r="O7063" s="15">
        <f>IF(Table1[[#This Row],[BusinessInfo_VeteranOwned]]="True",1,0)</f>
        <v>0</v>
      </c>
    </row>
    <row r="7064" spans="1:15" x14ac:dyDescent="0.2">
      <c r="A7064" s="18">
        <v>41339</v>
      </c>
      <c r="B7064" s="19" t="s">
        <v>15</v>
      </c>
      <c r="C7064" s="19" t="s">
        <v>112</v>
      </c>
      <c r="D7064" s="19" t="s">
        <v>23</v>
      </c>
      <c r="E7064" s="19" t="s">
        <v>43</v>
      </c>
      <c r="F7064" s="19" t="s">
        <v>20</v>
      </c>
      <c r="G7064" s="19" t="s">
        <v>19</v>
      </c>
      <c r="H7064" s="19" t="s">
        <v>20</v>
      </c>
      <c r="I7064" s="20">
        <v>5000</v>
      </c>
      <c r="J7064" s="19" t="s">
        <v>25</v>
      </c>
      <c r="K70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0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7064" s="15">
        <f>IF(Table1[[#This Row],[BusinessInfo_WomanOwned]]="True",1,0)</f>
        <v>0</v>
      </c>
      <c r="N7064" s="15">
        <f>IF(Table1[[#This Row],[BusinessInfo_MinorityOwned]]="True",1,0)</f>
        <v>1</v>
      </c>
      <c r="O7064" s="15">
        <f>IF(Table1[[#This Row],[BusinessInfo_VeteranOwned]]="True",1,0)</f>
        <v>0</v>
      </c>
    </row>
    <row r="7065" spans="1:15" x14ac:dyDescent="0.2">
      <c r="A7065" s="18">
        <v>41351</v>
      </c>
      <c r="B7065" s="19" t="s">
        <v>15</v>
      </c>
      <c r="C7065" s="19" t="s">
        <v>59</v>
      </c>
      <c r="D7065" s="19" t="s">
        <v>33</v>
      </c>
      <c r="E7065" s="19" t="s">
        <v>247</v>
      </c>
      <c r="F7065" s="19" t="s">
        <v>20</v>
      </c>
      <c r="G7065" s="19" t="s">
        <v>19</v>
      </c>
      <c r="H7065" s="19" t="s">
        <v>20</v>
      </c>
      <c r="I7065" s="20">
        <v>2000</v>
      </c>
      <c r="J7065" s="19" t="s">
        <v>21</v>
      </c>
      <c r="K70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0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7065" s="15">
        <f>IF(Table1[[#This Row],[BusinessInfo_WomanOwned]]="True",1,0)</f>
        <v>0</v>
      </c>
      <c r="N7065" s="15">
        <f>IF(Table1[[#This Row],[BusinessInfo_MinorityOwned]]="True",1,0)</f>
        <v>1</v>
      </c>
      <c r="O7065" s="15">
        <f>IF(Table1[[#This Row],[BusinessInfo_VeteranOwned]]="True",1,0)</f>
        <v>0</v>
      </c>
    </row>
    <row r="7066" spans="1:15" x14ac:dyDescent="0.2">
      <c r="A7066" s="18">
        <v>41355</v>
      </c>
      <c r="B7066" s="19" t="s">
        <v>15</v>
      </c>
      <c r="C7066" s="19" t="s">
        <v>65</v>
      </c>
      <c r="D7066" s="19" t="s">
        <v>17</v>
      </c>
      <c r="E7066" s="19" t="s">
        <v>47</v>
      </c>
      <c r="F7066" s="19" t="s">
        <v>19</v>
      </c>
      <c r="G7066" s="19" t="s">
        <v>19</v>
      </c>
      <c r="H7066" s="19" t="s">
        <v>20</v>
      </c>
      <c r="I7066" s="20">
        <v>2000</v>
      </c>
      <c r="J7066" s="19" t="s">
        <v>21</v>
      </c>
      <c r="K70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70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7066" s="15">
        <f>IF(Table1[[#This Row],[BusinessInfo_WomanOwned]]="True",1,0)</f>
        <v>1</v>
      </c>
      <c r="N7066" s="15">
        <f>IF(Table1[[#This Row],[BusinessInfo_MinorityOwned]]="True",1,0)</f>
        <v>1</v>
      </c>
      <c r="O7066" s="15">
        <f>IF(Table1[[#This Row],[BusinessInfo_VeteranOwned]]="True",1,0)</f>
        <v>0</v>
      </c>
    </row>
    <row r="7067" spans="1:15" x14ac:dyDescent="0.2">
      <c r="A7067" s="18">
        <v>41365</v>
      </c>
      <c r="B7067" s="19" t="s">
        <v>15</v>
      </c>
      <c r="C7067" s="19" t="s">
        <v>75</v>
      </c>
      <c r="D7067" s="19" t="s">
        <v>76</v>
      </c>
      <c r="E7067" s="19" t="s">
        <v>247</v>
      </c>
      <c r="F7067" s="19" t="s">
        <v>20</v>
      </c>
      <c r="G7067" s="19" t="s">
        <v>19</v>
      </c>
      <c r="H7067" s="19" t="s">
        <v>20</v>
      </c>
      <c r="I7067" s="20">
        <v>2000</v>
      </c>
      <c r="J7067" s="19" t="s">
        <v>21</v>
      </c>
      <c r="K70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70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7067" s="15">
        <f>IF(Table1[[#This Row],[BusinessInfo_WomanOwned]]="True",1,0)</f>
        <v>0</v>
      </c>
      <c r="N7067" s="15">
        <f>IF(Table1[[#This Row],[BusinessInfo_MinorityOwned]]="True",1,0)</f>
        <v>1</v>
      </c>
      <c r="O7067" s="15">
        <f>IF(Table1[[#This Row],[BusinessInfo_VeteranOwned]]="True",1,0)</f>
        <v>0</v>
      </c>
    </row>
    <row r="7068" spans="1:15" x14ac:dyDescent="0.2">
      <c r="A7068" s="18">
        <v>41369</v>
      </c>
      <c r="B7068" s="19" t="s">
        <v>15</v>
      </c>
      <c r="C7068" s="19" t="s">
        <v>125</v>
      </c>
      <c r="D7068" s="19" t="s">
        <v>53</v>
      </c>
      <c r="E7068" s="19" t="s">
        <v>47</v>
      </c>
      <c r="F7068" s="19" t="s">
        <v>20</v>
      </c>
      <c r="G7068" s="19" t="s">
        <v>20</v>
      </c>
      <c r="H7068" s="19" t="s">
        <v>20</v>
      </c>
      <c r="I7068" s="20">
        <v>2000</v>
      </c>
      <c r="J7068" s="19" t="s">
        <v>21</v>
      </c>
      <c r="K70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70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7068" s="15">
        <f>IF(Table1[[#This Row],[BusinessInfo_WomanOwned]]="True",1,0)</f>
        <v>0</v>
      </c>
      <c r="N7068" s="15">
        <f>IF(Table1[[#This Row],[BusinessInfo_MinorityOwned]]="True",1,0)</f>
        <v>0</v>
      </c>
      <c r="O7068" s="15">
        <f>IF(Table1[[#This Row],[BusinessInfo_VeteranOwned]]="True",1,0)</f>
        <v>0</v>
      </c>
    </row>
    <row r="7069" spans="1:15" x14ac:dyDescent="0.2">
      <c r="A7069" s="18">
        <v>41377</v>
      </c>
      <c r="B7069" s="19" t="s">
        <v>15</v>
      </c>
      <c r="C7069" s="19" t="s">
        <v>34</v>
      </c>
      <c r="D7069" s="19" t="s">
        <v>70</v>
      </c>
      <c r="E7069" s="19" t="s">
        <v>27</v>
      </c>
      <c r="F7069" s="19" t="s">
        <v>19</v>
      </c>
      <c r="G7069" s="19" t="s">
        <v>20</v>
      </c>
      <c r="H7069" s="19" t="s">
        <v>20</v>
      </c>
      <c r="I7069" s="20">
        <v>2000</v>
      </c>
      <c r="J7069" s="19" t="s">
        <v>21</v>
      </c>
      <c r="K70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0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7069" s="15">
        <f>IF(Table1[[#This Row],[BusinessInfo_WomanOwned]]="True",1,0)</f>
        <v>1</v>
      </c>
      <c r="N7069" s="15">
        <f>IF(Table1[[#This Row],[BusinessInfo_MinorityOwned]]="True",1,0)</f>
        <v>0</v>
      </c>
      <c r="O7069" s="15">
        <f>IF(Table1[[#This Row],[BusinessInfo_VeteranOwned]]="True",1,0)</f>
        <v>0</v>
      </c>
    </row>
    <row r="7070" spans="1:15" x14ac:dyDescent="0.2">
      <c r="A7070" s="18">
        <v>41387</v>
      </c>
      <c r="B7070" s="19" t="s">
        <v>15</v>
      </c>
      <c r="C7070" s="19" t="s">
        <v>34</v>
      </c>
      <c r="D7070" s="19" t="s">
        <v>70</v>
      </c>
      <c r="E7070" s="19" t="s">
        <v>57</v>
      </c>
      <c r="F7070" s="19" t="s">
        <v>19</v>
      </c>
      <c r="G7070" s="19" t="s">
        <v>19</v>
      </c>
      <c r="H7070" s="19" t="s">
        <v>20</v>
      </c>
      <c r="I7070" s="20">
        <v>2000</v>
      </c>
      <c r="J7070" s="19" t="s">
        <v>21</v>
      </c>
      <c r="K70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0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7070" s="15">
        <f>IF(Table1[[#This Row],[BusinessInfo_WomanOwned]]="True",1,0)</f>
        <v>1</v>
      </c>
      <c r="N7070" s="15">
        <f>IF(Table1[[#This Row],[BusinessInfo_MinorityOwned]]="True",1,0)</f>
        <v>1</v>
      </c>
      <c r="O7070" s="15">
        <f>IF(Table1[[#This Row],[BusinessInfo_VeteranOwned]]="True",1,0)</f>
        <v>0</v>
      </c>
    </row>
    <row r="7071" spans="1:15" x14ac:dyDescent="0.2">
      <c r="A7071" s="18">
        <v>41390</v>
      </c>
      <c r="B7071" s="19" t="s">
        <v>15</v>
      </c>
      <c r="C7071" s="19" t="s">
        <v>65</v>
      </c>
      <c r="D7071" s="19" t="s">
        <v>66</v>
      </c>
      <c r="E7071" s="19" t="s">
        <v>27</v>
      </c>
      <c r="F7071" s="19" t="s">
        <v>20</v>
      </c>
      <c r="G7071" s="19" t="s">
        <v>19</v>
      </c>
      <c r="H7071" s="19" t="s">
        <v>20</v>
      </c>
      <c r="I7071" s="20">
        <v>2000</v>
      </c>
      <c r="J7071" s="19" t="s">
        <v>21</v>
      </c>
      <c r="K70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70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7071" s="15">
        <f>IF(Table1[[#This Row],[BusinessInfo_WomanOwned]]="True",1,0)</f>
        <v>0</v>
      </c>
      <c r="N7071" s="15">
        <f>IF(Table1[[#This Row],[BusinessInfo_MinorityOwned]]="True",1,0)</f>
        <v>1</v>
      </c>
      <c r="O7071" s="15">
        <f>IF(Table1[[#This Row],[BusinessInfo_VeteranOwned]]="True",1,0)</f>
        <v>0</v>
      </c>
    </row>
    <row r="7072" spans="1:15" x14ac:dyDescent="0.2">
      <c r="A7072" s="18">
        <v>41414</v>
      </c>
      <c r="B7072" s="19" t="s">
        <v>15</v>
      </c>
      <c r="C7072" s="19" t="s">
        <v>34</v>
      </c>
      <c r="D7072" s="19" t="s">
        <v>49</v>
      </c>
      <c r="E7072" s="19" t="s">
        <v>47</v>
      </c>
      <c r="F7072" s="19" t="s">
        <v>20</v>
      </c>
      <c r="G7072" s="19" t="s">
        <v>20</v>
      </c>
      <c r="H7072" s="19" t="s">
        <v>20</v>
      </c>
      <c r="I7072" s="20">
        <v>2000</v>
      </c>
      <c r="J7072" s="19" t="s">
        <v>21</v>
      </c>
      <c r="K70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0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7072" s="15">
        <f>IF(Table1[[#This Row],[BusinessInfo_WomanOwned]]="True",1,0)</f>
        <v>0</v>
      </c>
      <c r="N7072" s="15">
        <f>IF(Table1[[#This Row],[BusinessInfo_MinorityOwned]]="True",1,0)</f>
        <v>0</v>
      </c>
      <c r="O7072" s="15">
        <f>IF(Table1[[#This Row],[BusinessInfo_VeteranOwned]]="True",1,0)</f>
        <v>0</v>
      </c>
    </row>
    <row r="7073" spans="1:15" x14ac:dyDescent="0.2">
      <c r="A7073" s="18">
        <v>41430</v>
      </c>
      <c r="B7073" s="19" t="s">
        <v>15</v>
      </c>
      <c r="C7073" s="19" t="s">
        <v>34</v>
      </c>
      <c r="D7073" s="19" t="s">
        <v>33</v>
      </c>
      <c r="E7073" s="19" t="s">
        <v>47</v>
      </c>
      <c r="F7073" s="19" t="s">
        <v>20</v>
      </c>
      <c r="G7073" s="19" t="s">
        <v>20</v>
      </c>
      <c r="H7073" s="19" t="s">
        <v>19</v>
      </c>
      <c r="I7073" s="20">
        <v>2000</v>
      </c>
      <c r="J7073" s="19" t="s">
        <v>21</v>
      </c>
      <c r="K70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0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7073" s="15">
        <f>IF(Table1[[#This Row],[BusinessInfo_WomanOwned]]="True",1,0)</f>
        <v>0</v>
      </c>
      <c r="N7073" s="15">
        <f>IF(Table1[[#This Row],[BusinessInfo_MinorityOwned]]="True",1,0)</f>
        <v>0</v>
      </c>
      <c r="O7073" s="15">
        <f>IF(Table1[[#This Row],[BusinessInfo_VeteranOwned]]="True",1,0)</f>
        <v>1</v>
      </c>
    </row>
    <row r="7074" spans="1:15" x14ac:dyDescent="0.2">
      <c r="A7074" s="18">
        <v>41436</v>
      </c>
      <c r="B7074" s="19" t="s">
        <v>15</v>
      </c>
      <c r="C7074" s="19" t="s">
        <v>80</v>
      </c>
      <c r="D7074" s="19" t="s">
        <v>35</v>
      </c>
      <c r="E7074" s="19" t="s">
        <v>247</v>
      </c>
      <c r="F7074" s="19" t="s">
        <v>19</v>
      </c>
      <c r="G7074" s="19" t="s">
        <v>20</v>
      </c>
      <c r="H7074" s="19" t="s">
        <v>20</v>
      </c>
      <c r="I7074" s="20">
        <v>2000</v>
      </c>
      <c r="J7074" s="19" t="s">
        <v>21</v>
      </c>
      <c r="K70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0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7074" s="15">
        <f>IF(Table1[[#This Row],[BusinessInfo_WomanOwned]]="True",1,0)</f>
        <v>1</v>
      </c>
      <c r="N7074" s="15">
        <f>IF(Table1[[#This Row],[BusinessInfo_MinorityOwned]]="True",1,0)</f>
        <v>0</v>
      </c>
      <c r="O7074" s="15">
        <f>IF(Table1[[#This Row],[BusinessInfo_VeteranOwned]]="True",1,0)</f>
        <v>0</v>
      </c>
    </row>
    <row r="7075" spans="1:15" x14ac:dyDescent="0.2">
      <c r="A7075" s="18">
        <v>41440</v>
      </c>
      <c r="B7075" s="19" t="s">
        <v>15</v>
      </c>
      <c r="C7075" s="19" t="s">
        <v>34</v>
      </c>
      <c r="D7075" s="19" t="s">
        <v>48</v>
      </c>
      <c r="E7075" s="19" t="s">
        <v>247</v>
      </c>
      <c r="F7075" s="19" t="s">
        <v>20</v>
      </c>
      <c r="G7075" s="19" t="s">
        <v>19</v>
      </c>
      <c r="H7075" s="19" t="s">
        <v>20</v>
      </c>
      <c r="I7075" s="20">
        <v>2000</v>
      </c>
      <c r="J7075" s="19" t="s">
        <v>21</v>
      </c>
      <c r="K70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0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7075" s="15">
        <f>IF(Table1[[#This Row],[BusinessInfo_WomanOwned]]="True",1,0)</f>
        <v>0</v>
      </c>
      <c r="N7075" s="15">
        <f>IF(Table1[[#This Row],[BusinessInfo_MinorityOwned]]="True",1,0)</f>
        <v>1</v>
      </c>
      <c r="O7075" s="15">
        <f>IF(Table1[[#This Row],[BusinessInfo_VeteranOwned]]="True",1,0)</f>
        <v>0</v>
      </c>
    </row>
    <row r="7076" spans="1:15" x14ac:dyDescent="0.2">
      <c r="A7076" s="18">
        <v>41468</v>
      </c>
      <c r="B7076" s="19" t="s">
        <v>15</v>
      </c>
      <c r="C7076" s="19" t="s">
        <v>34</v>
      </c>
      <c r="D7076" s="19" t="s">
        <v>35</v>
      </c>
      <c r="E7076" s="19" t="s">
        <v>43</v>
      </c>
      <c r="F7076" s="19" t="s">
        <v>20</v>
      </c>
      <c r="G7076" s="19" t="s">
        <v>20</v>
      </c>
      <c r="H7076" s="19" t="s">
        <v>20</v>
      </c>
      <c r="I7076" s="20">
        <v>5000</v>
      </c>
      <c r="J7076" s="19" t="s">
        <v>25</v>
      </c>
      <c r="K70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0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7076" s="15">
        <f>IF(Table1[[#This Row],[BusinessInfo_WomanOwned]]="True",1,0)</f>
        <v>0</v>
      </c>
      <c r="N7076" s="15">
        <f>IF(Table1[[#This Row],[BusinessInfo_MinorityOwned]]="True",1,0)</f>
        <v>0</v>
      </c>
      <c r="O7076" s="15">
        <f>IF(Table1[[#This Row],[BusinessInfo_VeteranOwned]]="True",1,0)</f>
        <v>0</v>
      </c>
    </row>
    <row r="7077" spans="1:15" x14ac:dyDescent="0.2">
      <c r="A7077" s="18">
        <v>41480</v>
      </c>
      <c r="B7077" s="19" t="s">
        <v>15</v>
      </c>
      <c r="C7077" s="19" t="s">
        <v>65</v>
      </c>
      <c r="D7077" s="19" t="s">
        <v>66</v>
      </c>
      <c r="E7077" s="19" t="s">
        <v>58</v>
      </c>
      <c r="F7077" s="19" t="s">
        <v>20</v>
      </c>
      <c r="G7077" s="19" t="s">
        <v>19</v>
      </c>
      <c r="H7077" s="19" t="s">
        <v>20</v>
      </c>
      <c r="I7077" s="20">
        <v>5000</v>
      </c>
      <c r="J7077" s="19" t="s">
        <v>25</v>
      </c>
      <c r="K70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70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7077" s="15">
        <f>IF(Table1[[#This Row],[BusinessInfo_WomanOwned]]="True",1,0)</f>
        <v>0</v>
      </c>
      <c r="N7077" s="15">
        <f>IF(Table1[[#This Row],[BusinessInfo_MinorityOwned]]="True",1,0)</f>
        <v>1</v>
      </c>
      <c r="O7077" s="15">
        <f>IF(Table1[[#This Row],[BusinessInfo_VeteranOwned]]="True",1,0)</f>
        <v>0</v>
      </c>
    </row>
    <row r="7078" spans="1:15" x14ac:dyDescent="0.2">
      <c r="A7078" s="18">
        <v>41488</v>
      </c>
      <c r="B7078" s="19" t="s">
        <v>15</v>
      </c>
      <c r="C7078" s="19" t="s">
        <v>67</v>
      </c>
      <c r="D7078" s="19" t="s">
        <v>611</v>
      </c>
      <c r="E7078" s="19" t="s">
        <v>247</v>
      </c>
      <c r="F7078" s="19" t="s">
        <v>20</v>
      </c>
      <c r="G7078" s="19" t="s">
        <v>20</v>
      </c>
      <c r="H7078" s="19" t="s">
        <v>20</v>
      </c>
      <c r="I7078" s="20">
        <v>2000</v>
      </c>
      <c r="J7078" s="19" t="s">
        <v>21</v>
      </c>
      <c r="K70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7078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7078" s="15">
        <f>IF(Table1[[#This Row],[BusinessInfo_WomanOwned]]="True",1,0)</f>
        <v>0</v>
      </c>
      <c r="N7078" s="15">
        <f>IF(Table1[[#This Row],[BusinessInfo_MinorityOwned]]="True",1,0)</f>
        <v>0</v>
      </c>
      <c r="O7078" s="15">
        <f>IF(Table1[[#This Row],[BusinessInfo_VeteranOwned]]="True",1,0)</f>
        <v>0</v>
      </c>
    </row>
    <row r="7079" spans="1:15" x14ac:dyDescent="0.2">
      <c r="A7079" s="18">
        <v>41517</v>
      </c>
      <c r="B7079" s="19" t="s">
        <v>15</v>
      </c>
      <c r="C7079" s="19" t="s">
        <v>113</v>
      </c>
      <c r="D7079" s="19" t="s">
        <v>114</v>
      </c>
      <c r="E7079" s="19" t="s">
        <v>247</v>
      </c>
      <c r="F7079" s="19" t="s">
        <v>19</v>
      </c>
      <c r="G7079" s="19" t="s">
        <v>20</v>
      </c>
      <c r="H7079" s="19" t="s">
        <v>20</v>
      </c>
      <c r="I7079" s="20">
        <v>2000</v>
      </c>
      <c r="J7079" s="19" t="s">
        <v>21</v>
      </c>
      <c r="K70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Highland City</v>
      </c>
      <c r="L70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33846</v>
      </c>
      <c r="M7079" s="15">
        <f>IF(Table1[[#This Row],[BusinessInfo_WomanOwned]]="True",1,0)</f>
        <v>1</v>
      </c>
      <c r="N7079" s="15">
        <f>IF(Table1[[#This Row],[BusinessInfo_MinorityOwned]]="True",1,0)</f>
        <v>0</v>
      </c>
      <c r="O7079" s="15">
        <f>IF(Table1[[#This Row],[BusinessInfo_VeteranOwned]]="True",1,0)</f>
        <v>0</v>
      </c>
    </row>
    <row r="7080" spans="1:15" x14ac:dyDescent="0.2">
      <c r="A7080" s="18">
        <v>41520</v>
      </c>
      <c r="B7080" s="19" t="s">
        <v>15</v>
      </c>
      <c r="C7080" s="19" t="s">
        <v>34</v>
      </c>
      <c r="D7080" s="19" t="s">
        <v>549</v>
      </c>
      <c r="E7080" s="19" t="s">
        <v>58</v>
      </c>
      <c r="F7080" s="19" t="s">
        <v>20</v>
      </c>
      <c r="G7080" s="19" t="s">
        <v>20</v>
      </c>
      <c r="H7080" s="19" t="s">
        <v>19</v>
      </c>
      <c r="I7080" s="20">
        <v>2000</v>
      </c>
      <c r="J7080" s="19" t="s">
        <v>21</v>
      </c>
      <c r="K70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0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7080" s="15">
        <f>IF(Table1[[#This Row],[BusinessInfo_WomanOwned]]="True",1,0)</f>
        <v>0</v>
      </c>
      <c r="N7080" s="15">
        <f>IF(Table1[[#This Row],[BusinessInfo_MinorityOwned]]="True",1,0)</f>
        <v>0</v>
      </c>
      <c r="O7080" s="15">
        <f>IF(Table1[[#This Row],[BusinessInfo_VeteranOwned]]="True",1,0)</f>
        <v>1</v>
      </c>
    </row>
    <row r="7081" spans="1:15" x14ac:dyDescent="0.2">
      <c r="A7081" s="18">
        <v>41525</v>
      </c>
      <c r="B7081" s="19" t="s">
        <v>15</v>
      </c>
      <c r="C7081" s="19" t="s">
        <v>22</v>
      </c>
      <c r="D7081" s="19" t="s">
        <v>26</v>
      </c>
      <c r="E7081" s="19" t="s">
        <v>27</v>
      </c>
      <c r="F7081" s="19" t="s">
        <v>19</v>
      </c>
      <c r="G7081" s="19" t="s">
        <v>20</v>
      </c>
      <c r="H7081" s="19" t="s">
        <v>20</v>
      </c>
      <c r="I7081" s="20">
        <v>2000</v>
      </c>
      <c r="J7081" s="19" t="s">
        <v>21</v>
      </c>
      <c r="K70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0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7081" s="15">
        <f>IF(Table1[[#This Row],[BusinessInfo_WomanOwned]]="True",1,0)</f>
        <v>1</v>
      </c>
      <c r="N7081" s="15">
        <f>IF(Table1[[#This Row],[BusinessInfo_MinorityOwned]]="True",1,0)</f>
        <v>0</v>
      </c>
      <c r="O7081" s="15">
        <f>IF(Table1[[#This Row],[BusinessInfo_VeteranOwned]]="True",1,0)</f>
        <v>0</v>
      </c>
    </row>
    <row r="7082" spans="1:15" x14ac:dyDescent="0.2">
      <c r="A7082" s="18">
        <v>41526</v>
      </c>
      <c r="B7082" s="19" t="s">
        <v>15</v>
      </c>
      <c r="C7082" s="19" t="s">
        <v>34</v>
      </c>
      <c r="D7082" s="19" t="s">
        <v>33</v>
      </c>
      <c r="E7082" s="19" t="s">
        <v>27</v>
      </c>
      <c r="F7082" s="19" t="s">
        <v>20</v>
      </c>
      <c r="G7082" s="19" t="s">
        <v>20</v>
      </c>
      <c r="H7082" s="19" t="s">
        <v>20</v>
      </c>
      <c r="I7082" s="20">
        <v>2000</v>
      </c>
      <c r="J7082" s="19" t="s">
        <v>21</v>
      </c>
      <c r="K70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0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7082" s="15">
        <f>IF(Table1[[#This Row],[BusinessInfo_WomanOwned]]="True",1,0)</f>
        <v>0</v>
      </c>
      <c r="N7082" s="15">
        <f>IF(Table1[[#This Row],[BusinessInfo_MinorityOwned]]="True",1,0)</f>
        <v>0</v>
      </c>
      <c r="O7082" s="15">
        <f>IF(Table1[[#This Row],[BusinessInfo_VeteranOwned]]="True",1,0)</f>
        <v>0</v>
      </c>
    </row>
    <row r="7083" spans="1:15" x14ac:dyDescent="0.2">
      <c r="A7083" s="18">
        <v>41534</v>
      </c>
      <c r="B7083" s="19" t="s">
        <v>15</v>
      </c>
      <c r="C7083" s="19" t="s">
        <v>141</v>
      </c>
      <c r="D7083" s="19" t="s">
        <v>26</v>
      </c>
      <c r="E7083" s="19" t="s">
        <v>247</v>
      </c>
      <c r="F7083" s="19" t="s">
        <v>20</v>
      </c>
      <c r="G7083" s="19" t="s">
        <v>20</v>
      </c>
      <c r="H7083" s="19" t="s">
        <v>20</v>
      </c>
      <c r="I7083" s="20">
        <v>2000</v>
      </c>
      <c r="J7083" s="19" t="s">
        <v>21</v>
      </c>
      <c r="K70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0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7083" s="15">
        <f>IF(Table1[[#This Row],[BusinessInfo_WomanOwned]]="True",1,0)</f>
        <v>0</v>
      </c>
      <c r="N7083" s="15">
        <f>IF(Table1[[#This Row],[BusinessInfo_MinorityOwned]]="True",1,0)</f>
        <v>0</v>
      </c>
      <c r="O7083" s="15">
        <f>IF(Table1[[#This Row],[BusinessInfo_VeteranOwned]]="True",1,0)</f>
        <v>0</v>
      </c>
    </row>
    <row r="7084" spans="1:15" x14ac:dyDescent="0.2">
      <c r="A7084" s="18">
        <v>41550</v>
      </c>
      <c r="B7084" s="19" t="s">
        <v>15</v>
      </c>
      <c r="C7084" s="19" t="s">
        <v>39</v>
      </c>
      <c r="D7084" s="19" t="s">
        <v>85</v>
      </c>
      <c r="E7084" s="19" t="s">
        <v>247</v>
      </c>
      <c r="F7084" s="19" t="s">
        <v>19</v>
      </c>
      <c r="G7084" s="19" t="s">
        <v>19</v>
      </c>
      <c r="H7084" s="19" t="s">
        <v>20</v>
      </c>
      <c r="I7084" s="20">
        <v>2000</v>
      </c>
      <c r="J7084" s="19" t="s">
        <v>21</v>
      </c>
      <c r="K70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70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7084" s="15">
        <f>IF(Table1[[#This Row],[BusinessInfo_WomanOwned]]="True",1,0)</f>
        <v>1</v>
      </c>
      <c r="N7084" s="15">
        <f>IF(Table1[[#This Row],[BusinessInfo_MinorityOwned]]="True",1,0)</f>
        <v>1</v>
      </c>
      <c r="O7084" s="15">
        <f>IF(Table1[[#This Row],[BusinessInfo_VeteranOwned]]="True",1,0)</f>
        <v>0</v>
      </c>
    </row>
    <row r="7085" spans="1:15" x14ac:dyDescent="0.2">
      <c r="A7085" s="18">
        <v>41557</v>
      </c>
      <c r="B7085" s="19" t="s">
        <v>15</v>
      </c>
      <c r="C7085" s="19" t="s">
        <v>129</v>
      </c>
      <c r="D7085" s="19" t="s">
        <v>53</v>
      </c>
      <c r="E7085" s="19" t="s">
        <v>47</v>
      </c>
      <c r="F7085" s="19" t="s">
        <v>19</v>
      </c>
      <c r="G7085" s="19" t="s">
        <v>20</v>
      </c>
      <c r="H7085" s="19" t="s">
        <v>20</v>
      </c>
      <c r="I7085" s="20">
        <v>2000</v>
      </c>
      <c r="J7085" s="19" t="s">
        <v>21</v>
      </c>
      <c r="K70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70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7085" s="15">
        <f>IF(Table1[[#This Row],[BusinessInfo_WomanOwned]]="True",1,0)</f>
        <v>1</v>
      </c>
      <c r="N7085" s="15">
        <f>IF(Table1[[#This Row],[BusinessInfo_MinorityOwned]]="True",1,0)</f>
        <v>0</v>
      </c>
      <c r="O7085" s="15">
        <f>IF(Table1[[#This Row],[BusinessInfo_VeteranOwned]]="True",1,0)</f>
        <v>0</v>
      </c>
    </row>
    <row r="7086" spans="1:15" x14ac:dyDescent="0.2">
      <c r="A7086" s="18">
        <v>41558</v>
      </c>
      <c r="B7086" s="19" t="s">
        <v>15</v>
      </c>
      <c r="C7086" s="19" t="s">
        <v>16</v>
      </c>
      <c r="D7086" s="19" t="s">
        <v>17</v>
      </c>
      <c r="E7086" s="19" t="s">
        <v>56</v>
      </c>
      <c r="F7086" s="19" t="s">
        <v>20</v>
      </c>
      <c r="G7086" s="19" t="s">
        <v>20</v>
      </c>
      <c r="H7086" s="19" t="s">
        <v>20</v>
      </c>
      <c r="I7086" s="20">
        <v>2000</v>
      </c>
      <c r="J7086" s="19" t="s">
        <v>21</v>
      </c>
      <c r="K70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70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7086" s="15">
        <f>IF(Table1[[#This Row],[BusinessInfo_WomanOwned]]="True",1,0)</f>
        <v>0</v>
      </c>
      <c r="N7086" s="15">
        <f>IF(Table1[[#This Row],[BusinessInfo_MinorityOwned]]="True",1,0)</f>
        <v>0</v>
      </c>
      <c r="O7086" s="15">
        <f>IF(Table1[[#This Row],[BusinessInfo_VeteranOwned]]="True",1,0)</f>
        <v>0</v>
      </c>
    </row>
    <row r="7087" spans="1:15" x14ac:dyDescent="0.2">
      <c r="A7087" s="18">
        <v>41561</v>
      </c>
      <c r="B7087" s="19" t="s">
        <v>15</v>
      </c>
      <c r="C7087" s="19" t="s">
        <v>80</v>
      </c>
      <c r="D7087" s="19" t="s">
        <v>49</v>
      </c>
      <c r="E7087" s="19" t="s">
        <v>56</v>
      </c>
      <c r="F7087" s="19" t="s">
        <v>20</v>
      </c>
      <c r="G7087" s="19" t="s">
        <v>20</v>
      </c>
      <c r="H7087" s="19" t="s">
        <v>20</v>
      </c>
      <c r="I7087" s="20">
        <v>2000</v>
      </c>
      <c r="J7087" s="19" t="s">
        <v>21</v>
      </c>
      <c r="K70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0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7087" s="15">
        <f>IF(Table1[[#This Row],[BusinessInfo_WomanOwned]]="True",1,0)</f>
        <v>0</v>
      </c>
      <c r="N7087" s="15">
        <f>IF(Table1[[#This Row],[BusinessInfo_MinorityOwned]]="True",1,0)</f>
        <v>0</v>
      </c>
      <c r="O7087" s="15">
        <f>IF(Table1[[#This Row],[BusinessInfo_VeteranOwned]]="True",1,0)</f>
        <v>0</v>
      </c>
    </row>
    <row r="7088" spans="1:15" x14ac:dyDescent="0.2">
      <c r="A7088" s="18">
        <v>41564</v>
      </c>
      <c r="B7088" s="19" t="s">
        <v>15</v>
      </c>
      <c r="C7088" s="19" t="s">
        <v>34</v>
      </c>
      <c r="D7088" s="19" t="s">
        <v>35</v>
      </c>
      <c r="E7088" s="19" t="s">
        <v>247</v>
      </c>
      <c r="F7088" s="19" t="s">
        <v>20</v>
      </c>
      <c r="G7088" s="19" t="s">
        <v>20</v>
      </c>
      <c r="H7088" s="19" t="s">
        <v>20</v>
      </c>
      <c r="I7088" s="20">
        <v>10000</v>
      </c>
      <c r="J7088" s="19" t="s">
        <v>36</v>
      </c>
      <c r="K70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0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7088" s="15">
        <f>IF(Table1[[#This Row],[BusinessInfo_WomanOwned]]="True",1,0)</f>
        <v>0</v>
      </c>
      <c r="N7088" s="15">
        <f>IF(Table1[[#This Row],[BusinessInfo_MinorityOwned]]="True",1,0)</f>
        <v>0</v>
      </c>
      <c r="O7088" s="15">
        <f>IF(Table1[[#This Row],[BusinessInfo_VeteranOwned]]="True",1,0)</f>
        <v>0</v>
      </c>
    </row>
    <row r="7089" spans="1:15" x14ac:dyDescent="0.2">
      <c r="A7089" s="18">
        <v>41567</v>
      </c>
      <c r="B7089" s="19" t="s">
        <v>15</v>
      </c>
      <c r="C7089" s="19" t="s">
        <v>117</v>
      </c>
      <c r="D7089" s="19" t="s">
        <v>29</v>
      </c>
      <c r="E7089" s="19" t="s">
        <v>247</v>
      </c>
      <c r="F7089" s="19" t="s">
        <v>20</v>
      </c>
      <c r="G7089" s="19" t="s">
        <v>19</v>
      </c>
      <c r="H7089" s="19" t="s">
        <v>20</v>
      </c>
      <c r="I7089" s="20">
        <v>2000</v>
      </c>
      <c r="J7089" s="19" t="s">
        <v>21</v>
      </c>
      <c r="K70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70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7089" s="15">
        <f>IF(Table1[[#This Row],[BusinessInfo_WomanOwned]]="True",1,0)</f>
        <v>0</v>
      </c>
      <c r="N7089" s="15">
        <f>IF(Table1[[#This Row],[BusinessInfo_MinorityOwned]]="True",1,0)</f>
        <v>1</v>
      </c>
      <c r="O7089" s="15">
        <f>IF(Table1[[#This Row],[BusinessInfo_VeteranOwned]]="True",1,0)</f>
        <v>0</v>
      </c>
    </row>
    <row r="7090" spans="1:15" x14ac:dyDescent="0.2">
      <c r="A7090" s="18">
        <v>41575</v>
      </c>
      <c r="B7090" s="19" t="s">
        <v>15</v>
      </c>
      <c r="C7090" s="19" t="s">
        <v>52</v>
      </c>
      <c r="D7090" s="19" t="s">
        <v>53</v>
      </c>
      <c r="E7090" s="19" t="s">
        <v>106</v>
      </c>
      <c r="F7090" s="19" t="s">
        <v>20</v>
      </c>
      <c r="G7090" s="19" t="s">
        <v>20</v>
      </c>
      <c r="H7090" s="19" t="s">
        <v>20</v>
      </c>
      <c r="I7090" s="20">
        <v>2000</v>
      </c>
      <c r="J7090" s="19" t="s">
        <v>21</v>
      </c>
      <c r="K70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70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7090" s="15">
        <f>IF(Table1[[#This Row],[BusinessInfo_WomanOwned]]="True",1,0)</f>
        <v>0</v>
      </c>
      <c r="N7090" s="15">
        <f>IF(Table1[[#This Row],[BusinessInfo_MinorityOwned]]="True",1,0)</f>
        <v>0</v>
      </c>
      <c r="O7090" s="15">
        <f>IF(Table1[[#This Row],[BusinessInfo_VeteranOwned]]="True",1,0)</f>
        <v>0</v>
      </c>
    </row>
    <row r="7091" spans="1:15" x14ac:dyDescent="0.2">
      <c r="A7091" s="18">
        <v>41577</v>
      </c>
      <c r="B7091" s="19" t="s">
        <v>15</v>
      </c>
      <c r="C7091" s="19" t="s">
        <v>112</v>
      </c>
      <c r="D7091" s="19" t="s">
        <v>26</v>
      </c>
      <c r="E7091" s="19" t="s">
        <v>43</v>
      </c>
      <c r="F7091" s="19" t="s">
        <v>19</v>
      </c>
      <c r="G7091" s="19" t="s">
        <v>20</v>
      </c>
      <c r="H7091" s="19" t="s">
        <v>20</v>
      </c>
      <c r="I7091" s="20">
        <v>10000</v>
      </c>
      <c r="J7091" s="19" t="s">
        <v>36</v>
      </c>
      <c r="K70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0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7091" s="15">
        <f>IF(Table1[[#This Row],[BusinessInfo_WomanOwned]]="True",1,0)</f>
        <v>1</v>
      </c>
      <c r="N7091" s="15">
        <f>IF(Table1[[#This Row],[BusinessInfo_MinorityOwned]]="True",1,0)</f>
        <v>0</v>
      </c>
      <c r="O7091" s="15">
        <f>IF(Table1[[#This Row],[BusinessInfo_VeteranOwned]]="True",1,0)</f>
        <v>0</v>
      </c>
    </row>
    <row r="7092" spans="1:15" x14ac:dyDescent="0.2">
      <c r="A7092" s="18">
        <v>41579</v>
      </c>
      <c r="B7092" s="19" t="s">
        <v>15</v>
      </c>
      <c r="C7092" s="19" t="s">
        <v>34</v>
      </c>
      <c r="D7092" s="19" t="s">
        <v>35</v>
      </c>
      <c r="E7092" s="19" t="s">
        <v>57</v>
      </c>
      <c r="F7092" s="19" t="s">
        <v>20</v>
      </c>
      <c r="G7092" s="19" t="s">
        <v>19</v>
      </c>
      <c r="H7092" s="19" t="s">
        <v>20</v>
      </c>
      <c r="I7092" s="20">
        <v>2000</v>
      </c>
      <c r="J7092" s="19" t="s">
        <v>21</v>
      </c>
      <c r="K70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0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7092" s="15">
        <f>IF(Table1[[#This Row],[BusinessInfo_WomanOwned]]="True",1,0)</f>
        <v>0</v>
      </c>
      <c r="N7092" s="15">
        <f>IF(Table1[[#This Row],[BusinessInfo_MinorityOwned]]="True",1,0)</f>
        <v>1</v>
      </c>
      <c r="O7092" s="15">
        <f>IF(Table1[[#This Row],[BusinessInfo_VeteranOwned]]="True",1,0)</f>
        <v>0</v>
      </c>
    </row>
    <row r="7093" spans="1:15" x14ac:dyDescent="0.2">
      <c r="A7093" s="18">
        <v>41580</v>
      </c>
      <c r="B7093" s="19" t="s">
        <v>15</v>
      </c>
      <c r="C7093" s="19" t="s">
        <v>34</v>
      </c>
      <c r="D7093" s="19" t="s">
        <v>50</v>
      </c>
      <c r="E7093" s="19" t="s">
        <v>247</v>
      </c>
      <c r="F7093" s="19" t="s">
        <v>19</v>
      </c>
      <c r="G7093" s="19" t="s">
        <v>19</v>
      </c>
      <c r="H7093" s="19" t="s">
        <v>20</v>
      </c>
      <c r="I7093" s="20">
        <v>5000</v>
      </c>
      <c r="J7093" s="19" t="s">
        <v>25</v>
      </c>
      <c r="K70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0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7093" s="15">
        <f>IF(Table1[[#This Row],[BusinessInfo_WomanOwned]]="True",1,0)</f>
        <v>1</v>
      </c>
      <c r="N7093" s="15">
        <f>IF(Table1[[#This Row],[BusinessInfo_MinorityOwned]]="True",1,0)</f>
        <v>1</v>
      </c>
      <c r="O7093" s="15">
        <f>IF(Table1[[#This Row],[BusinessInfo_VeteranOwned]]="True",1,0)</f>
        <v>0</v>
      </c>
    </row>
    <row r="7094" spans="1:15" x14ac:dyDescent="0.2">
      <c r="A7094" s="18">
        <v>41592</v>
      </c>
      <c r="B7094" s="19" t="s">
        <v>15</v>
      </c>
      <c r="C7094" s="19" t="s">
        <v>34</v>
      </c>
      <c r="D7094" s="19" t="s">
        <v>33</v>
      </c>
      <c r="E7094" s="19" t="s">
        <v>77</v>
      </c>
      <c r="F7094" s="19" t="s">
        <v>19</v>
      </c>
      <c r="G7094" s="19" t="s">
        <v>19</v>
      </c>
      <c r="H7094" s="19" t="s">
        <v>20</v>
      </c>
      <c r="I7094" s="20">
        <v>2000</v>
      </c>
      <c r="J7094" s="19" t="s">
        <v>21</v>
      </c>
      <c r="K70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0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7094" s="15">
        <f>IF(Table1[[#This Row],[BusinessInfo_WomanOwned]]="True",1,0)</f>
        <v>1</v>
      </c>
      <c r="N7094" s="15">
        <f>IF(Table1[[#This Row],[BusinessInfo_MinorityOwned]]="True",1,0)</f>
        <v>1</v>
      </c>
      <c r="O7094" s="15">
        <f>IF(Table1[[#This Row],[BusinessInfo_VeteranOwned]]="True",1,0)</f>
        <v>0</v>
      </c>
    </row>
    <row r="7095" spans="1:15" x14ac:dyDescent="0.2">
      <c r="A7095" s="18">
        <v>41610</v>
      </c>
      <c r="B7095" s="19" t="s">
        <v>15</v>
      </c>
      <c r="C7095" s="19" t="s">
        <v>34</v>
      </c>
      <c r="D7095" s="19" t="s">
        <v>33</v>
      </c>
      <c r="E7095" s="19" t="s">
        <v>247</v>
      </c>
      <c r="F7095" s="19" t="s">
        <v>20</v>
      </c>
      <c r="G7095" s="19" t="s">
        <v>19</v>
      </c>
      <c r="H7095" s="19" t="s">
        <v>20</v>
      </c>
      <c r="I7095" s="20">
        <v>2000</v>
      </c>
      <c r="J7095" s="19" t="s">
        <v>21</v>
      </c>
      <c r="K70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0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7095" s="15">
        <f>IF(Table1[[#This Row],[BusinessInfo_WomanOwned]]="True",1,0)</f>
        <v>0</v>
      </c>
      <c r="N7095" s="15">
        <f>IF(Table1[[#This Row],[BusinessInfo_MinorityOwned]]="True",1,0)</f>
        <v>1</v>
      </c>
      <c r="O7095" s="15">
        <f>IF(Table1[[#This Row],[BusinessInfo_VeteranOwned]]="True",1,0)</f>
        <v>0</v>
      </c>
    </row>
    <row r="7096" spans="1:15" x14ac:dyDescent="0.2">
      <c r="A7096" s="18">
        <v>41618</v>
      </c>
      <c r="B7096" s="19" t="s">
        <v>15</v>
      </c>
      <c r="C7096" s="19" t="s">
        <v>89</v>
      </c>
      <c r="D7096" s="19" t="s">
        <v>90</v>
      </c>
      <c r="E7096" s="19" t="s">
        <v>51</v>
      </c>
      <c r="F7096" s="19" t="s">
        <v>20</v>
      </c>
      <c r="G7096" s="19" t="s">
        <v>19</v>
      </c>
      <c r="H7096" s="19" t="s">
        <v>20</v>
      </c>
      <c r="I7096" s="20">
        <v>2000</v>
      </c>
      <c r="J7096" s="19" t="s">
        <v>21</v>
      </c>
      <c r="K70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70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7096" s="15">
        <f>IF(Table1[[#This Row],[BusinessInfo_WomanOwned]]="True",1,0)</f>
        <v>0</v>
      </c>
      <c r="N7096" s="15">
        <f>IF(Table1[[#This Row],[BusinessInfo_MinorityOwned]]="True",1,0)</f>
        <v>1</v>
      </c>
      <c r="O7096" s="15">
        <f>IF(Table1[[#This Row],[BusinessInfo_VeteranOwned]]="True",1,0)</f>
        <v>0</v>
      </c>
    </row>
    <row r="7097" spans="1:15" x14ac:dyDescent="0.2">
      <c r="A7097" s="18">
        <v>41619</v>
      </c>
      <c r="B7097" s="19" t="s">
        <v>15</v>
      </c>
      <c r="C7097" s="19" t="s">
        <v>67</v>
      </c>
      <c r="D7097" s="19" t="s">
        <v>40</v>
      </c>
      <c r="E7097" s="19" t="s">
        <v>18</v>
      </c>
      <c r="F7097" s="19" t="s">
        <v>19</v>
      </c>
      <c r="G7097" s="19" t="s">
        <v>20</v>
      </c>
      <c r="H7097" s="19" t="s">
        <v>20</v>
      </c>
      <c r="I7097" s="20">
        <v>2000</v>
      </c>
      <c r="J7097" s="19" t="s">
        <v>21</v>
      </c>
      <c r="K70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70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7097" s="15">
        <f>IF(Table1[[#This Row],[BusinessInfo_WomanOwned]]="True",1,0)</f>
        <v>1</v>
      </c>
      <c r="N7097" s="15">
        <f>IF(Table1[[#This Row],[BusinessInfo_MinorityOwned]]="True",1,0)</f>
        <v>0</v>
      </c>
      <c r="O7097" s="15">
        <f>IF(Table1[[#This Row],[BusinessInfo_VeteranOwned]]="True",1,0)</f>
        <v>0</v>
      </c>
    </row>
    <row r="7098" spans="1:15" x14ac:dyDescent="0.2">
      <c r="A7098" s="18">
        <v>41622</v>
      </c>
      <c r="B7098" s="19" t="s">
        <v>15</v>
      </c>
      <c r="C7098" s="19" t="s">
        <v>86</v>
      </c>
      <c r="D7098" s="19" t="s">
        <v>87</v>
      </c>
      <c r="E7098" s="19" t="s">
        <v>54</v>
      </c>
      <c r="F7098" s="19" t="s">
        <v>20</v>
      </c>
      <c r="G7098" s="19" t="s">
        <v>20</v>
      </c>
      <c r="H7098" s="19" t="s">
        <v>20</v>
      </c>
      <c r="I7098" s="20">
        <v>2000</v>
      </c>
      <c r="J7098" s="19" t="s">
        <v>21</v>
      </c>
      <c r="K70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70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7098" s="15">
        <f>IF(Table1[[#This Row],[BusinessInfo_WomanOwned]]="True",1,0)</f>
        <v>0</v>
      </c>
      <c r="N7098" s="15">
        <f>IF(Table1[[#This Row],[BusinessInfo_MinorityOwned]]="True",1,0)</f>
        <v>0</v>
      </c>
      <c r="O7098" s="15">
        <f>IF(Table1[[#This Row],[BusinessInfo_VeteranOwned]]="True",1,0)</f>
        <v>0</v>
      </c>
    </row>
    <row r="7099" spans="1:15" x14ac:dyDescent="0.2">
      <c r="A7099" s="18">
        <v>41657</v>
      </c>
      <c r="B7099" s="19" t="s">
        <v>15</v>
      </c>
      <c r="C7099" s="19" t="s">
        <v>133</v>
      </c>
      <c r="D7099" s="19" t="s">
        <v>23</v>
      </c>
      <c r="E7099" s="19" t="s">
        <v>27</v>
      </c>
      <c r="F7099" s="19" t="s">
        <v>20</v>
      </c>
      <c r="G7099" s="19" t="s">
        <v>20</v>
      </c>
      <c r="H7099" s="19" t="s">
        <v>19</v>
      </c>
      <c r="I7099" s="20">
        <v>2000</v>
      </c>
      <c r="J7099" s="19" t="s">
        <v>21</v>
      </c>
      <c r="K70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0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7099" s="15">
        <f>IF(Table1[[#This Row],[BusinessInfo_WomanOwned]]="True",1,0)</f>
        <v>0</v>
      </c>
      <c r="N7099" s="15">
        <f>IF(Table1[[#This Row],[BusinessInfo_MinorityOwned]]="True",1,0)</f>
        <v>0</v>
      </c>
      <c r="O7099" s="15">
        <f>IF(Table1[[#This Row],[BusinessInfo_VeteranOwned]]="True",1,0)</f>
        <v>1</v>
      </c>
    </row>
    <row r="7100" spans="1:15" x14ac:dyDescent="0.2">
      <c r="A7100" s="18">
        <v>41658</v>
      </c>
      <c r="B7100" s="19" t="s">
        <v>15</v>
      </c>
      <c r="C7100" s="19" t="s">
        <v>396</v>
      </c>
      <c r="D7100" s="19" t="s">
        <v>122</v>
      </c>
      <c r="E7100" s="19" t="s">
        <v>47</v>
      </c>
      <c r="F7100" s="19" t="s">
        <v>20</v>
      </c>
      <c r="G7100" s="19" t="s">
        <v>20</v>
      </c>
      <c r="H7100" s="19" t="s">
        <v>20</v>
      </c>
      <c r="I7100" s="20">
        <v>2000</v>
      </c>
      <c r="J7100" s="19" t="s">
        <v>21</v>
      </c>
      <c r="K71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Frostproof</v>
      </c>
      <c r="L71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33843</v>
      </c>
      <c r="M7100" s="15">
        <f>IF(Table1[[#This Row],[BusinessInfo_WomanOwned]]="True",1,0)</f>
        <v>0</v>
      </c>
      <c r="N7100" s="15">
        <f>IF(Table1[[#This Row],[BusinessInfo_MinorityOwned]]="True",1,0)</f>
        <v>0</v>
      </c>
      <c r="O7100" s="15">
        <f>IF(Table1[[#This Row],[BusinessInfo_VeteranOwned]]="True",1,0)</f>
        <v>0</v>
      </c>
    </row>
    <row r="7101" spans="1:15" x14ac:dyDescent="0.2">
      <c r="A7101" s="18">
        <v>41659</v>
      </c>
      <c r="B7101" s="19" t="s">
        <v>15</v>
      </c>
      <c r="C7101" s="19" t="s">
        <v>62</v>
      </c>
      <c r="D7101" s="19" t="s">
        <v>68</v>
      </c>
      <c r="E7101" s="19" t="s">
        <v>247</v>
      </c>
      <c r="F7101" s="19" t="s">
        <v>20</v>
      </c>
      <c r="G7101" s="19" t="s">
        <v>19</v>
      </c>
      <c r="H7101" s="19" t="s">
        <v>20</v>
      </c>
      <c r="I7101" s="20">
        <v>2000</v>
      </c>
      <c r="J7101" s="19" t="s">
        <v>21</v>
      </c>
      <c r="K71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71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7101" s="15">
        <f>IF(Table1[[#This Row],[BusinessInfo_WomanOwned]]="True",1,0)</f>
        <v>0</v>
      </c>
      <c r="N7101" s="15">
        <f>IF(Table1[[#This Row],[BusinessInfo_MinorityOwned]]="True",1,0)</f>
        <v>1</v>
      </c>
      <c r="O7101" s="15">
        <f>IF(Table1[[#This Row],[BusinessInfo_VeteranOwned]]="True",1,0)</f>
        <v>0</v>
      </c>
    </row>
    <row r="7102" spans="1:15" x14ac:dyDescent="0.2">
      <c r="A7102" s="18">
        <v>41673</v>
      </c>
      <c r="B7102" s="19" t="s">
        <v>15</v>
      </c>
      <c r="C7102" s="19" t="s">
        <v>44</v>
      </c>
      <c r="D7102" s="19" t="s">
        <v>26</v>
      </c>
      <c r="E7102" s="19" t="s">
        <v>54</v>
      </c>
      <c r="F7102" s="19" t="s">
        <v>20</v>
      </c>
      <c r="G7102" s="19" t="s">
        <v>20</v>
      </c>
      <c r="H7102" s="19" t="s">
        <v>19</v>
      </c>
      <c r="I7102" s="20">
        <v>2000</v>
      </c>
      <c r="J7102" s="19" t="s">
        <v>21</v>
      </c>
      <c r="K71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1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7102" s="15">
        <f>IF(Table1[[#This Row],[BusinessInfo_WomanOwned]]="True",1,0)</f>
        <v>0</v>
      </c>
      <c r="N7102" s="15">
        <f>IF(Table1[[#This Row],[BusinessInfo_MinorityOwned]]="True",1,0)</f>
        <v>0</v>
      </c>
      <c r="O7102" s="15">
        <f>IF(Table1[[#This Row],[BusinessInfo_VeteranOwned]]="True",1,0)</f>
        <v>1</v>
      </c>
    </row>
    <row r="7103" spans="1:15" x14ac:dyDescent="0.2">
      <c r="A7103" s="18">
        <v>41703</v>
      </c>
      <c r="B7103" s="19" t="s">
        <v>15</v>
      </c>
      <c r="C7103" s="19" t="s">
        <v>141</v>
      </c>
      <c r="D7103" s="19" t="s">
        <v>26</v>
      </c>
      <c r="E7103" s="19" t="s">
        <v>18</v>
      </c>
      <c r="F7103" s="19" t="s">
        <v>20</v>
      </c>
      <c r="G7103" s="19" t="s">
        <v>19</v>
      </c>
      <c r="H7103" s="19" t="s">
        <v>20</v>
      </c>
      <c r="I7103" s="20">
        <v>2000</v>
      </c>
      <c r="J7103" s="19" t="s">
        <v>21</v>
      </c>
      <c r="K71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1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7103" s="15">
        <f>IF(Table1[[#This Row],[BusinessInfo_WomanOwned]]="True",1,0)</f>
        <v>0</v>
      </c>
      <c r="N7103" s="15">
        <f>IF(Table1[[#This Row],[BusinessInfo_MinorityOwned]]="True",1,0)</f>
        <v>1</v>
      </c>
      <c r="O7103" s="15">
        <f>IF(Table1[[#This Row],[BusinessInfo_VeteranOwned]]="True",1,0)</f>
        <v>0</v>
      </c>
    </row>
    <row r="7104" spans="1:15" x14ac:dyDescent="0.2">
      <c r="A7104" s="18">
        <v>41706</v>
      </c>
      <c r="B7104" s="19" t="s">
        <v>15</v>
      </c>
      <c r="C7104" s="19" t="s">
        <v>62</v>
      </c>
      <c r="D7104" s="19" t="s">
        <v>68</v>
      </c>
      <c r="E7104" s="19" t="s">
        <v>54</v>
      </c>
      <c r="F7104" s="19" t="s">
        <v>20</v>
      </c>
      <c r="G7104" s="19" t="s">
        <v>20</v>
      </c>
      <c r="H7104" s="19" t="s">
        <v>20</v>
      </c>
      <c r="I7104" s="20">
        <v>5000</v>
      </c>
      <c r="J7104" s="19" t="s">
        <v>25</v>
      </c>
      <c r="K71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71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7104" s="15">
        <f>IF(Table1[[#This Row],[BusinessInfo_WomanOwned]]="True",1,0)</f>
        <v>0</v>
      </c>
      <c r="N7104" s="15">
        <f>IF(Table1[[#This Row],[BusinessInfo_MinorityOwned]]="True",1,0)</f>
        <v>0</v>
      </c>
      <c r="O7104" s="15">
        <f>IF(Table1[[#This Row],[BusinessInfo_VeteranOwned]]="True",1,0)</f>
        <v>0</v>
      </c>
    </row>
    <row r="7105" spans="1:15" x14ac:dyDescent="0.2">
      <c r="A7105" s="18">
        <v>41710</v>
      </c>
      <c r="B7105" s="19" t="s">
        <v>15</v>
      </c>
      <c r="C7105" s="19" t="s">
        <v>67</v>
      </c>
      <c r="D7105" s="19" t="s">
        <v>68</v>
      </c>
      <c r="E7105" s="19" t="s">
        <v>54</v>
      </c>
      <c r="F7105" s="19" t="s">
        <v>20</v>
      </c>
      <c r="G7105" s="19" t="s">
        <v>20</v>
      </c>
      <c r="H7105" s="19" t="s">
        <v>20</v>
      </c>
      <c r="I7105" s="20">
        <v>5000</v>
      </c>
      <c r="J7105" s="19" t="s">
        <v>25</v>
      </c>
      <c r="K71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71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7105" s="15">
        <f>IF(Table1[[#This Row],[BusinessInfo_WomanOwned]]="True",1,0)</f>
        <v>0</v>
      </c>
      <c r="N7105" s="15">
        <f>IF(Table1[[#This Row],[BusinessInfo_MinorityOwned]]="True",1,0)</f>
        <v>0</v>
      </c>
      <c r="O7105" s="15">
        <f>IF(Table1[[#This Row],[BusinessInfo_VeteranOwned]]="True",1,0)</f>
        <v>0</v>
      </c>
    </row>
    <row r="7106" spans="1:15" x14ac:dyDescent="0.2">
      <c r="A7106" s="18">
        <v>41722</v>
      </c>
      <c r="B7106" s="19" t="s">
        <v>15</v>
      </c>
      <c r="C7106" s="19" t="s">
        <v>34</v>
      </c>
      <c r="D7106" s="19" t="s">
        <v>33</v>
      </c>
      <c r="E7106" s="19" t="s">
        <v>77</v>
      </c>
      <c r="F7106" s="19" t="s">
        <v>20</v>
      </c>
      <c r="G7106" s="19" t="s">
        <v>20</v>
      </c>
      <c r="H7106" s="19" t="s">
        <v>20</v>
      </c>
      <c r="I7106" s="20">
        <v>5000</v>
      </c>
      <c r="J7106" s="19" t="s">
        <v>25</v>
      </c>
      <c r="K71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1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7106" s="15">
        <f>IF(Table1[[#This Row],[BusinessInfo_WomanOwned]]="True",1,0)</f>
        <v>0</v>
      </c>
      <c r="N7106" s="15">
        <f>IF(Table1[[#This Row],[BusinessInfo_MinorityOwned]]="True",1,0)</f>
        <v>0</v>
      </c>
      <c r="O7106" s="15">
        <f>IF(Table1[[#This Row],[BusinessInfo_VeteranOwned]]="True",1,0)</f>
        <v>0</v>
      </c>
    </row>
    <row r="7107" spans="1:15" x14ac:dyDescent="0.2">
      <c r="A7107" s="18">
        <v>41724</v>
      </c>
      <c r="B7107" s="19" t="s">
        <v>15</v>
      </c>
      <c r="C7107" s="19" t="s">
        <v>22</v>
      </c>
      <c r="D7107" s="19" t="s">
        <v>45</v>
      </c>
      <c r="E7107" s="19" t="s">
        <v>247</v>
      </c>
      <c r="F7107" s="19" t="s">
        <v>20</v>
      </c>
      <c r="G7107" s="19" t="s">
        <v>19</v>
      </c>
      <c r="H7107" s="19" t="s">
        <v>20</v>
      </c>
      <c r="I7107" s="20">
        <v>2000</v>
      </c>
      <c r="J7107" s="19" t="s">
        <v>21</v>
      </c>
      <c r="K71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1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7107" s="15">
        <f>IF(Table1[[#This Row],[BusinessInfo_WomanOwned]]="True",1,0)</f>
        <v>0</v>
      </c>
      <c r="N7107" s="15">
        <f>IF(Table1[[#This Row],[BusinessInfo_MinorityOwned]]="True",1,0)</f>
        <v>1</v>
      </c>
      <c r="O7107" s="15">
        <f>IF(Table1[[#This Row],[BusinessInfo_VeteranOwned]]="True",1,0)</f>
        <v>0</v>
      </c>
    </row>
    <row r="7108" spans="1:15" x14ac:dyDescent="0.2">
      <c r="A7108" s="18">
        <v>41731</v>
      </c>
      <c r="B7108" s="19" t="s">
        <v>15</v>
      </c>
      <c r="C7108" s="19" t="s">
        <v>44</v>
      </c>
      <c r="D7108" s="19" t="s">
        <v>23</v>
      </c>
      <c r="E7108" s="19" t="s">
        <v>27</v>
      </c>
      <c r="F7108" s="19" t="s">
        <v>19</v>
      </c>
      <c r="G7108" s="19" t="s">
        <v>19</v>
      </c>
      <c r="H7108" s="19" t="s">
        <v>20</v>
      </c>
      <c r="I7108" s="20">
        <v>2000</v>
      </c>
      <c r="J7108" s="19" t="s">
        <v>21</v>
      </c>
      <c r="K71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1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7108" s="15">
        <f>IF(Table1[[#This Row],[BusinessInfo_WomanOwned]]="True",1,0)</f>
        <v>1</v>
      </c>
      <c r="N7108" s="15">
        <f>IF(Table1[[#This Row],[BusinessInfo_MinorityOwned]]="True",1,0)</f>
        <v>1</v>
      </c>
      <c r="O7108" s="15">
        <f>IF(Table1[[#This Row],[BusinessInfo_VeteranOwned]]="True",1,0)</f>
        <v>0</v>
      </c>
    </row>
    <row r="7109" spans="1:15" x14ac:dyDescent="0.2">
      <c r="A7109" s="18">
        <v>41738</v>
      </c>
      <c r="B7109" s="19" t="s">
        <v>15</v>
      </c>
      <c r="C7109" s="19" t="s">
        <v>39</v>
      </c>
      <c r="D7109" s="19" t="s">
        <v>612</v>
      </c>
      <c r="E7109" s="19" t="s">
        <v>54</v>
      </c>
      <c r="F7109" s="19" t="s">
        <v>19</v>
      </c>
      <c r="G7109" s="19" t="s">
        <v>20</v>
      </c>
      <c r="H7109" s="19" t="s">
        <v>20</v>
      </c>
      <c r="I7109" s="20">
        <v>2000</v>
      </c>
      <c r="J7109" s="19" t="s">
        <v>21</v>
      </c>
      <c r="K71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7109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7109" s="15">
        <f>IF(Table1[[#This Row],[BusinessInfo_WomanOwned]]="True",1,0)</f>
        <v>1</v>
      </c>
      <c r="N7109" s="15">
        <f>IF(Table1[[#This Row],[BusinessInfo_MinorityOwned]]="True",1,0)</f>
        <v>0</v>
      </c>
      <c r="O7109" s="15">
        <f>IF(Table1[[#This Row],[BusinessInfo_VeteranOwned]]="True",1,0)</f>
        <v>0</v>
      </c>
    </row>
    <row r="7110" spans="1:15" x14ac:dyDescent="0.2">
      <c r="A7110" s="18">
        <v>41748</v>
      </c>
      <c r="B7110" s="19" t="s">
        <v>15</v>
      </c>
      <c r="C7110" s="19" t="s">
        <v>16</v>
      </c>
      <c r="D7110" s="19" t="s">
        <v>55</v>
      </c>
      <c r="E7110" s="19" t="s">
        <v>56</v>
      </c>
      <c r="F7110" s="19" t="s">
        <v>20</v>
      </c>
      <c r="G7110" s="19" t="s">
        <v>20</v>
      </c>
      <c r="H7110" s="19" t="s">
        <v>20</v>
      </c>
      <c r="I7110" s="20">
        <v>2000</v>
      </c>
      <c r="J7110" s="19" t="s">
        <v>21</v>
      </c>
      <c r="K71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71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7110" s="15">
        <f>IF(Table1[[#This Row],[BusinessInfo_WomanOwned]]="True",1,0)</f>
        <v>0</v>
      </c>
      <c r="N7110" s="15">
        <f>IF(Table1[[#This Row],[BusinessInfo_MinorityOwned]]="True",1,0)</f>
        <v>0</v>
      </c>
      <c r="O7110" s="15">
        <f>IF(Table1[[#This Row],[BusinessInfo_VeteranOwned]]="True",1,0)</f>
        <v>0</v>
      </c>
    </row>
    <row r="7111" spans="1:15" x14ac:dyDescent="0.2">
      <c r="A7111" s="18">
        <v>41758</v>
      </c>
      <c r="B7111" s="19" t="s">
        <v>15</v>
      </c>
      <c r="C7111" s="19" t="s">
        <v>78</v>
      </c>
      <c r="D7111" s="19" t="s">
        <v>79</v>
      </c>
      <c r="E7111" s="19" t="s">
        <v>51</v>
      </c>
      <c r="F7111" s="19" t="s">
        <v>19</v>
      </c>
      <c r="G7111" s="19" t="s">
        <v>20</v>
      </c>
      <c r="H7111" s="19" t="s">
        <v>20</v>
      </c>
      <c r="I7111" s="20">
        <v>2000</v>
      </c>
      <c r="J7111" s="19" t="s">
        <v>21</v>
      </c>
      <c r="K71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71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7111" s="15">
        <f>IF(Table1[[#This Row],[BusinessInfo_WomanOwned]]="True",1,0)</f>
        <v>1</v>
      </c>
      <c r="N7111" s="15">
        <f>IF(Table1[[#This Row],[BusinessInfo_MinorityOwned]]="True",1,0)</f>
        <v>0</v>
      </c>
      <c r="O7111" s="15">
        <f>IF(Table1[[#This Row],[BusinessInfo_VeteranOwned]]="True",1,0)</f>
        <v>0</v>
      </c>
    </row>
    <row r="7112" spans="1:15" x14ac:dyDescent="0.2">
      <c r="A7112" s="18">
        <v>41763</v>
      </c>
      <c r="B7112" s="19" t="s">
        <v>15</v>
      </c>
      <c r="C7112" s="19" t="s">
        <v>16</v>
      </c>
      <c r="D7112" s="19" t="s">
        <v>46</v>
      </c>
      <c r="E7112" s="19" t="s">
        <v>51</v>
      </c>
      <c r="F7112" s="19" t="s">
        <v>20</v>
      </c>
      <c r="G7112" s="19" t="s">
        <v>19</v>
      </c>
      <c r="H7112" s="19" t="s">
        <v>20</v>
      </c>
      <c r="I7112" s="20">
        <v>2000</v>
      </c>
      <c r="J7112" s="19" t="s">
        <v>21</v>
      </c>
      <c r="K71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71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7112" s="15">
        <f>IF(Table1[[#This Row],[BusinessInfo_WomanOwned]]="True",1,0)</f>
        <v>0</v>
      </c>
      <c r="N7112" s="15">
        <f>IF(Table1[[#This Row],[BusinessInfo_MinorityOwned]]="True",1,0)</f>
        <v>1</v>
      </c>
      <c r="O7112" s="15">
        <f>IF(Table1[[#This Row],[BusinessInfo_VeteranOwned]]="True",1,0)</f>
        <v>0</v>
      </c>
    </row>
    <row r="7113" spans="1:15" x14ac:dyDescent="0.2">
      <c r="A7113" s="18">
        <v>41770</v>
      </c>
      <c r="B7113" s="19" t="s">
        <v>15</v>
      </c>
      <c r="C7113" s="19" t="s">
        <v>34</v>
      </c>
      <c r="D7113" s="19" t="s">
        <v>33</v>
      </c>
      <c r="E7113" s="19" t="s">
        <v>56</v>
      </c>
      <c r="F7113" s="19" t="s">
        <v>19</v>
      </c>
      <c r="G7113" s="19" t="s">
        <v>20</v>
      </c>
      <c r="H7113" s="19" t="s">
        <v>20</v>
      </c>
      <c r="I7113" s="20">
        <v>2000</v>
      </c>
      <c r="J7113" s="19" t="s">
        <v>21</v>
      </c>
      <c r="K71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1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7113" s="15">
        <f>IF(Table1[[#This Row],[BusinessInfo_WomanOwned]]="True",1,0)</f>
        <v>1</v>
      </c>
      <c r="N7113" s="15">
        <f>IF(Table1[[#This Row],[BusinessInfo_MinorityOwned]]="True",1,0)</f>
        <v>0</v>
      </c>
      <c r="O7113" s="15">
        <f>IF(Table1[[#This Row],[BusinessInfo_VeteranOwned]]="True",1,0)</f>
        <v>0</v>
      </c>
    </row>
    <row r="7114" spans="1:15" x14ac:dyDescent="0.2">
      <c r="A7114" s="18">
        <v>41776</v>
      </c>
      <c r="B7114" s="19" t="s">
        <v>15</v>
      </c>
      <c r="C7114" s="19" t="s">
        <v>132</v>
      </c>
      <c r="D7114" s="19" t="s">
        <v>122</v>
      </c>
      <c r="E7114" s="19" t="s">
        <v>106</v>
      </c>
      <c r="F7114" s="19" t="s">
        <v>20</v>
      </c>
      <c r="G7114" s="19" t="s">
        <v>20</v>
      </c>
      <c r="H7114" s="19" t="s">
        <v>20</v>
      </c>
      <c r="I7114" s="20">
        <v>10000</v>
      </c>
      <c r="J7114" s="19" t="s">
        <v>36</v>
      </c>
      <c r="K71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Frostproof</v>
      </c>
      <c r="L71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33843</v>
      </c>
      <c r="M7114" s="15">
        <f>IF(Table1[[#This Row],[BusinessInfo_WomanOwned]]="True",1,0)</f>
        <v>0</v>
      </c>
      <c r="N7114" s="15">
        <f>IF(Table1[[#This Row],[BusinessInfo_MinorityOwned]]="True",1,0)</f>
        <v>0</v>
      </c>
      <c r="O7114" s="15">
        <f>IF(Table1[[#This Row],[BusinessInfo_VeteranOwned]]="True",1,0)</f>
        <v>0</v>
      </c>
    </row>
    <row r="7115" spans="1:15" x14ac:dyDescent="0.2">
      <c r="A7115" s="18">
        <v>41778</v>
      </c>
      <c r="B7115" s="19" t="s">
        <v>15</v>
      </c>
      <c r="C7115" s="19" t="s">
        <v>22</v>
      </c>
      <c r="D7115" s="19" t="s">
        <v>45</v>
      </c>
      <c r="E7115" s="19" t="s">
        <v>247</v>
      </c>
      <c r="F7115" s="19" t="s">
        <v>20</v>
      </c>
      <c r="G7115" s="19" t="s">
        <v>19</v>
      </c>
      <c r="H7115" s="19" t="s">
        <v>20</v>
      </c>
      <c r="I7115" s="20">
        <v>2000</v>
      </c>
      <c r="J7115" s="19" t="s">
        <v>21</v>
      </c>
      <c r="K71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1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7115" s="15">
        <f>IF(Table1[[#This Row],[BusinessInfo_WomanOwned]]="True",1,0)</f>
        <v>0</v>
      </c>
      <c r="N7115" s="15">
        <f>IF(Table1[[#This Row],[BusinessInfo_MinorityOwned]]="True",1,0)</f>
        <v>1</v>
      </c>
      <c r="O7115" s="15">
        <f>IF(Table1[[#This Row],[BusinessInfo_VeteranOwned]]="True",1,0)</f>
        <v>0</v>
      </c>
    </row>
    <row r="7116" spans="1:15" x14ac:dyDescent="0.2">
      <c r="A7116" s="18">
        <v>41780</v>
      </c>
      <c r="B7116" s="19" t="s">
        <v>15</v>
      </c>
      <c r="C7116" s="19" t="s">
        <v>176</v>
      </c>
      <c r="D7116" s="19" t="s">
        <v>66</v>
      </c>
      <c r="E7116" s="19" t="s">
        <v>43</v>
      </c>
      <c r="F7116" s="19" t="s">
        <v>20</v>
      </c>
      <c r="G7116" s="19" t="s">
        <v>20</v>
      </c>
      <c r="H7116" s="19" t="s">
        <v>20</v>
      </c>
      <c r="I7116" s="20">
        <v>5000</v>
      </c>
      <c r="J7116" s="19" t="s">
        <v>25</v>
      </c>
      <c r="K71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71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7116" s="15">
        <f>IF(Table1[[#This Row],[BusinessInfo_WomanOwned]]="True",1,0)</f>
        <v>0</v>
      </c>
      <c r="N7116" s="15">
        <f>IF(Table1[[#This Row],[BusinessInfo_MinorityOwned]]="True",1,0)</f>
        <v>0</v>
      </c>
      <c r="O7116" s="15">
        <f>IF(Table1[[#This Row],[BusinessInfo_VeteranOwned]]="True",1,0)</f>
        <v>0</v>
      </c>
    </row>
    <row r="7117" spans="1:15" x14ac:dyDescent="0.2">
      <c r="A7117" s="18">
        <v>41781</v>
      </c>
      <c r="B7117" s="19" t="s">
        <v>15</v>
      </c>
      <c r="C7117" s="19" t="s">
        <v>132</v>
      </c>
      <c r="D7117" s="19" t="s">
        <v>122</v>
      </c>
      <c r="E7117" s="19" t="s">
        <v>106</v>
      </c>
      <c r="F7117" s="19" t="s">
        <v>20</v>
      </c>
      <c r="G7117" s="19" t="s">
        <v>20</v>
      </c>
      <c r="H7117" s="19" t="s">
        <v>20</v>
      </c>
      <c r="I7117" s="20">
        <v>5000</v>
      </c>
      <c r="J7117" s="19" t="s">
        <v>25</v>
      </c>
      <c r="K71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Frostproof</v>
      </c>
      <c r="L71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33843</v>
      </c>
      <c r="M7117" s="15">
        <f>IF(Table1[[#This Row],[BusinessInfo_WomanOwned]]="True",1,0)</f>
        <v>0</v>
      </c>
      <c r="N7117" s="15">
        <f>IF(Table1[[#This Row],[BusinessInfo_MinorityOwned]]="True",1,0)</f>
        <v>0</v>
      </c>
      <c r="O7117" s="15">
        <f>IF(Table1[[#This Row],[BusinessInfo_VeteranOwned]]="True",1,0)</f>
        <v>0</v>
      </c>
    </row>
    <row r="7118" spans="1:15" x14ac:dyDescent="0.2">
      <c r="A7118" s="18">
        <v>41784</v>
      </c>
      <c r="B7118" s="19" t="s">
        <v>15</v>
      </c>
      <c r="C7118" s="19" t="s">
        <v>34</v>
      </c>
      <c r="D7118" s="19" t="s">
        <v>81</v>
      </c>
      <c r="E7118" s="19" t="s">
        <v>57</v>
      </c>
      <c r="F7118" s="19" t="s">
        <v>19</v>
      </c>
      <c r="G7118" s="19" t="s">
        <v>20</v>
      </c>
      <c r="H7118" s="19" t="s">
        <v>20</v>
      </c>
      <c r="I7118" s="20">
        <v>5000</v>
      </c>
      <c r="J7118" s="19" t="s">
        <v>25</v>
      </c>
      <c r="K71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1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7118" s="15">
        <f>IF(Table1[[#This Row],[BusinessInfo_WomanOwned]]="True",1,0)</f>
        <v>1</v>
      </c>
      <c r="N7118" s="15">
        <f>IF(Table1[[#This Row],[BusinessInfo_MinorityOwned]]="True",1,0)</f>
        <v>0</v>
      </c>
      <c r="O7118" s="15">
        <f>IF(Table1[[#This Row],[BusinessInfo_VeteranOwned]]="True",1,0)</f>
        <v>0</v>
      </c>
    </row>
    <row r="7119" spans="1:15" x14ac:dyDescent="0.2">
      <c r="A7119" s="18">
        <v>41785</v>
      </c>
      <c r="B7119" s="19" t="s">
        <v>15</v>
      </c>
      <c r="C7119" s="19" t="s">
        <v>28</v>
      </c>
      <c r="D7119" s="19" t="s">
        <v>29</v>
      </c>
      <c r="E7119" s="19" t="s">
        <v>27</v>
      </c>
      <c r="F7119" s="19" t="s">
        <v>20</v>
      </c>
      <c r="G7119" s="19" t="s">
        <v>20</v>
      </c>
      <c r="H7119" s="19" t="s">
        <v>20</v>
      </c>
      <c r="I7119" s="20">
        <v>5000</v>
      </c>
      <c r="J7119" s="19" t="s">
        <v>25</v>
      </c>
      <c r="K71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71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7119" s="15">
        <f>IF(Table1[[#This Row],[BusinessInfo_WomanOwned]]="True",1,0)</f>
        <v>0</v>
      </c>
      <c r="N7119" s="15">
        <f>IF(Table1[[#This Row],[BusinessInfo_MinorityOwned]]="True",1,0)</f>
        <v>0</v>
      </c>
      <c r="O7119" s="15">
        <f>IF(Table1[[#This Row],[BusinessInfo_VeteranOwned]]="True",1,0)</f>
        <v>0</v>
      </c>
    </row>
    <row r="7120" spans="1:15" x14ac:dyDescent="0.2">
      <c r="A7120" s="18">
        <v>41790</v>
      </c>
      <c r="B7120" s="19" t="s">
        <v>15</v>
      </c>
      <c r="C7120" s="19" t="s">
        <v>52</v>
      </c>
      <c r="D7120" s="19" t="s">
        <v>53</v>
      </c>
      <c r="E7120" s="19" t="s">
        <v>51</v>
      </c>
      <c r="F7120" s="19" t="s">
        <v>20</v>
      </c>
      <c r="G7120" s="19" t="s">
        <v>19</v>
      </c>
      <c r="H7120" s="19" t="s">
        <v>20</v>
      </c>
      <c r="I7120" s="20">
        <v>2000</v>
      </c>
      <c r="J7120" s="19" t="s">
        <v>21</v>
      </c>
      <c r="K71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71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7120" s="15">
        <f>IF(Table1[[#This Row],[BusinessInfo_WomanOwned]]="True",1,0)</f>
        <v>0</v>
      </c>
      <c r="N7120" s="15">
        <f>IF(Table1[[#This Row],[BusinessInfo_MinorityOwned]]="True",1,0)</f>
        <v>1</v>
      </c>
      <c r="O7120" s="15">
        <f>IF(Table1[[#This Row],[BusinessInfo_VeteranOwned]]="True",1,0)</f>
        <v>0</v>
      </c>
    </row>
    <row r="7121" spans="1:15" x14ac:dyDescent="0.2">
      <c r="A7121" s="18">
        <v>41801</v>
      </c>
      <c r="B7121" s="19" t="s">
        <v>15</v>
      </c>
      <c r="C7121" s="19" t="s">
        <v>59</v>
      </c>
      <c r="D7121" s="19" t="s">
        <v>35</v>
      </c>
      <c r="E7121" s="19" t="s">
        <v>54</v>
      </c>
      <c r="F7121" s="19" t="s">
        <v>20</v>
      </c>
      <c r="G7121" s="19" t="s">
        <v>19</v>
      </c>
      <c r="H7121" s="19" t="s">
        <v>20</v>
      </c>
      <c r="I7121" s="20">
        <v>2000</v>
      </c>
      <c r="J7121" s="19" t="s">
        <v>21</v>
      </c>
      <c r="K71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1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7121" s="15">
        <f>IF(Table1[[#This Row],[BusinessInfo_WomanOwned]]="True",1,0)</f>
        <v>0</v>
      </c>
      <c r="N7121" s="15">
        <f>IF(Table1[[#This Row],[BusinessInfo_MinorityOwned]]="True",1,0)</f>
        <v>1</v>
      </c>
      <c r="O7121" s="15">
        <f>IF(Table1[[#This Row],[BusinessInfo_VeteranOwned]]="True",1,0)</f>
        <v>0</v>
      </c>
    </row>
    <row r="7122" spans="1:15" x14ac:dyDescent="0.2">
      <c r="A7122" s="18">
        <v>41802</v>
      </c>
      <c r="B7122" s="19" t="s">
        <v>15</v>
      </c>
      <c r="C7122" s="19" t="s">
        <v>28</v>
      </c>
      <c r="D7122" s="19" t="s">
        <v>29</v>
      </c>
      <c r="E7122" s="19" t="s">
        <v>247</v>
      </c>
      <c r="F7122" s="19" t="s">
        <v>19</v>
      </c>
      <c r="G7122" s="19" t="s">
        <v>19</v>
      </c>
      <c r="H7122" s="19" t="s">
        <v>20</v>
      </c>
      <c r="I7122" s="20">
        <v>2000</v>
      </c>
      <c r="J7122" s="19" t="s">
        <v>21</v>
      </c>
      <c r="K71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71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7122" s="15">
        <f>IF(Table1[[#This Row],[BusinessInfo_WomanOwned]]="True",1,0)</f>
        <v>1</v>
      </c>
      <c r="N7122" s="15">
        <f>IF(Table1[[#This Row],[BusinessInfo_MinorityOwned]]="True",1,0)</f>
        <v>1</v>
      </c>
      <c r="O7122" s="15">
        <f>IF(Table1[[#This Row],[BusinessInfo_VeteranOwned]]="True",1,0)</f>
        <v>0</v>
      </c>
    </row>
    <row r="7123" spans="1:15" x14ac:dyDescent="0.2">
      <c r="A7123" s="18">
        <v>41807</v>
      </c>
      <c r="B7123" s="19" t="s">
        <v>15</v>
      </c>
      <c r="C7123" s="19" t="s">
        <v>34</v>
      </c>
      <c r="D7123" s="19" t="s">
        <v>49</v>
      </c>
      <c r="E7123" s="19" t="s">
        <v>247</v>
      </c>
      <c r="F7123" s="19" t="s">
        <v>20</v>
      </c>
      <c r="G7123" s="19" t="s">
        <v>20</v>
      </c>
      <c r="H7123" s="19" t="s">
        <v>20</v>
      </c>
      <c r="I7123" s="20">
        <v>2000</v>
      </c>
      <c r="J7123" s="19" t="s">
        <v>21</v>
      </c>
      <c r="K71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1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7123" s="15">
        <f>IF(Table1[[#This Row],[BusinessInfo_WomanOwned]]="True",1,0)</f>
        <v>0</v>
      </c>
      <c r="N7123" s="15">
        <f>IF(Table1[[#This Row],[BusinessInfo_MinorityOwned]]="True",1,0)</f>
        <v>0</v>
      </c>
      <c r="O7123" s="15">
        <f>IF(Table1[[#This Row],[BusinessInfo_VeteranOwned]]="True",1,0)</f>
        <v>0</v>
      </c>
    </row>
    <row r="7124" spans="1:15" x14ac:dyDescent="0.2">
      <c r="A7124" s="18">
        <v>41813</v>
      </c>
      <c r="B7124" s="19" t="s">
        <v>15</v>
      </c>
      <c r="C7124" s="19" t="s">
        <v>121</v>
      </c>
      <c r="D7124" s="19" t="s">
        <v>122</v>
      </c>
      <c r="E7124" s="19" t="s">
        <v>106</v>
      </c>
      <c r="F7124" s="19" t="s">
        <v>20</v>
      </c>
      <c r="G7124" s="19" t="s">
        <v>19</v>
      </c>
      <c r="H7124" s="19" t="s">
        <v>20</v>
      </c>
      <c r="I7124" s="20">
        <v>10000</v>
      </c>
      <c r="J7124" s="19" t="s">
        <v>36</v>
      </c>
      <c r="K71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Frostproof</v>
      </c>
      <c r="L71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33843</v>
      </c>
      <c r="M7124" s="15">
        <f>IF(Table1[[#This Row],[BusinessInfo_WomanOwned]]="True",1,0)</f>
        <v>0</v>
      </c>
      <c r="N7124" s="15">
        <f>IF(Table1[[#This Row],[BusinessInfo_MinorityOwned]]="True",1,0)</f>
        <v>1</v>
      </c>
      <c r="O7124" s="15">
        <f>IF(Table1[[#This Row],[BusinessInfo_VeteranOwned]]="True",1,0)</f>
        <v>0</v>
      </c>
    </row>
    <row r="7125" spans="1:15" x14ac:dyDescent="0.2">
      <c r="A7125" s="18">
        <v>41815</v>
      </c>
      <c r="B7125" s="19" t="s">
        <v>15</v>
      </c>
      <c r="C7125" s="19" t="s">
        <v>59</v>
      </c>
      <c r="D7125" s="19" t="s">
        <v>81</v>
      </c>
      <c r="E7125" s="19" t="s">
        <v>51</v>
      </c>
      <c r="F7125" s="19" t="s">
        <v>19</v>
      </c>
      <c r="G7125" s="19" t="s">
        <v>19</v>
      </c>
      <c r="H7125" s="19" t="s">
        <v>20</v>
      </c>
      <c r="I7125" s="20">
        <v>2000</v>
      </c>
      <c r="J7125" s="19" t="s">
        <v>21</v>
      </c>
      <c r="K71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1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7125" s="15">
        <f>IF(Table1[[#This Row],[BusinessInfo_WomanOwned]]="True",1,0)</f>
        <v>1</v>
      </c>
      <c r="N7125" s="15">
        <f>IF(Table1[[#This Row],[BusinessInfo_MinorityOwned]]="True",1,0)</f>
        <v>1</v>
      </c>
      <c r="O7125" s="15">
        <f>IF(Table1[[#This Row],[BusinessInfo_VeteranOwned]]="True",1,0)</f>
        <v>0</v>
      </c>
    </row>
    <row r="7126" spans="1:15" x14ac:dyDescent="0.2">
      <c r="A7126" s="18">
        <v>41816</v>
      </c>
      <c r="B7126" s="19" t="s">
        <v>15</v>
      </c>
      <c r="C7126" s="19" t="s">
        <v>396</v>
      </c>
      <c r="D7126" s="19" t="s">
        <v>122</v>
      </c>
      <c r="E7126" s="19" t="s">
        <v>92</v>
      </c>
      <c r="F7126" s="19" t="s">
        <v>20</v>
      </c>
      <c r="G7126" s="19" t="s">
        <v>20</v>
      </c>
      <c r="H7126" s="19" t="s">
        <v>20</v>
      </c>
      <c r="I7126" s="20">
        <v>2000</v>
      </c>
      <c r="J7126" s="19" t="s">
        <v>21</v>
      </c>
      <c r="K71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Frostproof</v>
      </c>
      <c r="L71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33843</v>
      </c>
      <c r="M7126" s="15">
        <f>IF(Table1[[#This Row],[BusinessInfo_WomanOwned]]="True",1,0)</f>
        <v>0</v>
      </c>
      <c r="N7126" s="15">
        <f>IF(Table1[[#This Row],[BusinessInfo_MinorityOwned]]="True",1,0)</f>
        <v>0</v>
      </c>
      <c r="O7126" s="15">
        <f>IF(Table1[[#This Row],[BusinessInfo_VeteranOwned]]="True",1,0)</f>
        <v>0</v>
      </c>
    </row>
    <row r="7127" spans="1:15" x14ac:dyDescent="0.2">
      <c r="A7127" s="18">
        <v>41827</v>
      </c>
      <c r="B7127" s="19" t="s">
        <v>15</v>
      </c>
      <c r="C7127" s="19" t="s">
        <v>34</v>
      </c>
      <c r="D7127" s="19" t="s">
        <v>35</v>
      </c>
      <c r="E7127" s="19" t="s">
        <v>27</v>
      </c>
      <c r="F7127" s="19" t="s">
        <v>20</v>
      </c>
      <c r="G7127" s="19" t="s">
        <v>20</v>
      </c>
      <c r="H7127" s="19" t="s">
        <v>20</v>
      </c>
      <c r="I7127" s="20">
        <v>2000</v>
      </c>
      <c r="J7127" s="19" t="s">
        <v>21</v>
      </c>
      <c r="K71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1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7127" s="15">
        <f>IF(Table1[[#This Row],[BusinessInfo_WomanOwned]]="True",1,0)</f>
        <v>0</v>
      </c>
      <c r="N7127" s="15">
        <f>IF(Table1[[#This Row],[BusinessInfo_MinorityOwned]]="True",1,0)</f>
        <v>0</v>
      </c>
      <c r="O7127" s="15">
        <f>IF(Table1[[#This Row],[BusinessInfo_VeteranOwned]]="True",1,0)</f>
        <v>0</v>
      </c>
    </row>
    <row r="7128" spans="1:15" x14ac:dyDescent="0.2">
      <c r="A7128" s="18">
        <v>41830</v>
      </c>
      <c r="B7128" s="19" t="s">
        <v>15</v>
      </c>
      <c r="C7128" s="19" t="s">
        <v>34</v>
      </c>
      <c r="D7128" s="19" t="s">
        <v>71</v>
      </c>
      <c r="E7128" s="19" t="s">
        <v>247</v>
      </c>
      <c r="F7128" s="19" t="s">
        <v>19</v>
      </c>
      <c r="G7128" s="19" t="s">
        <v>20</v>
      </c>
      <c r="H7128" s="19" t="s">
        <v>19</v>
      </c>
      <c r="I7128" s="20">
        <v>10000</v>
      </c>
      <c r="J7128" s="19" t="s">
        <v>36</v>
      </c>
      <c r="K71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1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7128" s="15">
        <f>IF(Table1[[#This Row],[BusinessInfo_WomanOwned]]="True",1,0)</f>
        <v>1</v>
      </c>
      <c r="N7128" s="15">
        <f>IF(Table1[[#This Row],[BusinessInfo_MinorityOwned]]="True",1,0)</f>
        <v>0</v>
      </c>
      <c r="O7128" s="15">
        <f>IF(Table1[[#This Row],[BusinessInfo_VeteranOwned]]="True",1,0)</f>
        <v>1</v>
      </c>
    </row>
    <row r="7129" spans="1:15" x14ac:dyDescent="0.2">
      <c r="A7129" s="18">
        <v>41833</v>
      </c>
      <c r="B7129" s="19" t="s">
        <v>15</v>
      </c>
      <c r="C7129" s="19" t="s">
        <v>34</v>
      </c>
      <c r="D7129" s="19" t="s">
        <v>49</v>
      </c>
      <c r="E7129" s="19" t="s">
        <v>54</v>
      </c>
      <c r="F7129" s="19" t="s">
        <v>20</v>
      </c>
      <c r="G7129" s="19" t="s">
        <v>20</v>
      </c>
      <c r="H7129" s="19" t="s">
        <v>20</v>
      </c>
      <c r="I7129" s="20">
        <v>2000</v>
      </c>
      <c r="J7129" s="19" t="s">
        <v>21</v>
      </c>
      <c r="K71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1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7129" s="15">
        <f>IF(Table1[[#This Row],[BusinessInfo_WomanOwned]]="True",1,0)</f>
        <v>0</v>
      </c>
      <c r="N7129" s="15">
        <f>IF(Table1[[#This Row],[BusinessInfo_MinorityOwned]]="True",1,0)</f>
        <v>0</v>
      </c>
      <c r="O7129" s="15">
        <f>IF(Table1[[#This Row],[BusinessInfo_VeteranOwned]]="True",1,0)</f>
        <v>0</v>
      </c>
    </row>
    <row r="7130" spans="1:15" x14ac:dyDescent="0.2">
      <c r="A7130" s="18">
        <v>41839</v>
      </c>
      <c r="B7130" s="19" t="s">
        <v>15</v>
      </c>
      <c r="C7130" s="19" t="s">
        <v>116</v>
      </c>
      <c r="D7130" s="19" t="s">
        <v>29</v>
      </c>
      <c r="E7130" s="19" t="s">
        <v>58</v>
      </c>
      <c r="F7130" s="19" t="s">
        <v>19</v>
      </c>
      <c r="G7130" s="19" t="s">
        <v>19</v>
      </c>
      <c r="H7130" s="19" t="s">
        <v>20</v>
      </c>
      <c r="I7130" s="20">
        <v>2000</v>
      </c>
      <c r="J7130" s="19" t="s">
        <v>21</v>
      </c>
      <c r="K71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71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7130" s="15">
        <f>IF(Table1[[#This Row],[BusinessInfo_WomanOwned]]="True",1,0)</f>
        <v>1</v>
      </c>
      <c r="N7130" s="15">
        <f>IF(Table1[[#This Row],[BusinessInfo_MinorityOwned]]="True",1,0)</f>
        <v>1</v>
      </c>
      <c r="O7130" s="15">
        <f>IF(Table1[[#This Row],[BusinessInfo_VeteranOwned]]="True",1,0)</f>
        <v>0</v>
      </c>
    </row>
    <row r="7131" spans="1:15" x14ac:dyDescent="0.2">
      <c r="A7131" s="18">
        <v>41845</v>
      </c>
      <c r="B7131" s="19" t="s">
        <v>15</v>
      </c>
      <c r="C7131" s="19" t="s">
        <v>34</v>
      </c>
      <c r="D7131" s="19" t="s">
        <v>33</v>
      </c>
      <c r="E7131" s="19" t="s">
        <v>77</v>
      </c>
      <c r="F7131" s="19" t="s">
        <v>20</v>
      </c>
      <c r="G7131" s="19" t="s">
        <v>20</v>
      </c>
      <c r="H7131" s="19" t="s">
        <v>20</v>
      </c>
      <c r="I7131" s="20">
        <v>2000</v>
      </c>
      <c r="J7131" s="19" t="s">
        <v>21</v>
      </c>
      <c r="K71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1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7131" s="15">
        <f>IF(Table1[[#This Row],[BusinessInfo_WomanOwned]]="True",1,0)</f>
        <v>0</v>
      </c>
      <c r="N7131" s="15">
        <f>IF(Table1[[#This Row],[BusinessInfo_MinorityOwned]]="True",1,0)</f>
        <v>0</v>
      </c>
      <c r="O7131" s="15">
        <f>IF(Table1[[#This Row],[BusinessInfo_VeteranOwned]]="True",1,0)</f>
        <v>0</v>
      </c>
    </row>
    <row r="7132" spans="1:15" x14ac:dyDescent="0.2">
      <c r="A7132" s="18">
        <v>41851</v>
      </c>
      <c r="B7132" s="19" t="s">
        <v>15</v>
      </c>
      <c r="C7132" s="19" t="s">
        <v>34</v>
      </c>
      <c r="D7132" s="19" t="s">
        <v>63</v>
      </c>
      <c r="E7132" s="19" t="s">
        <v>83</v>
      </c>
      <c r="F7132" s="19" t="s">
        <v>19</v>
      </c>
      <c r="G7132" s="19" t="s">
        <v>20</v>
      </c>
      <c r="H7132" s="19" t="s">
        <v>20</v>
      </c>
      <c r="I7132" s="20">
        <v>2000</v>
      </c>
      <c r="J7132" s="19" t="s">
        <v>21</v>
      </c>
      <c r="K71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1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7132" s="15">
        <f>IF(Table1[[#This Row],[BusinessInfo_WomanOwned]]="True",1,0)</f>
        <v>1</v>
      </c>
      <c r="N7132" s="15">
        <f>IF(Table1[[#This Row],[BusinessInfo_MinorityOwned]]="True",1,0)</f>
        <v>0</v>
      </c>
      <c r="O7132" s="15">
        <f>IF(Table1[[#This Row],[BusinessInfo_VeteranOwned]]="True",1,0)</f>
        <v>0</v>
      </c>
    </row>
    <row r="7133" spans="1:15" x14ac:dyDescent="0.2">
      <c r="A7133" s="18">
        <v>41856</v>
      </c>
      <c r="B7133" s="19" t="s">
        <v>15</v>
      </c>
      <c r="C7133" s="19" t="s">
        <v>67</v>
      </c>
      <c r="D7133" s="19" t="s">
        <v>85</v>
      </c>
      <c r="E7133" s="19" t="s">
        <v>47</v>
      </c>
      <c r="F7133" s="19" t="s">
        <v>20</v>
      </c>
      <c r="G7133" s="19" t="s">
        <v>19</v>
      </c>
      <c r="H7133" s="19" t="s">
        <v>20</v>
      </c>
      <c r="I7133" s="20">
        <v>2000</v>
      </c>
      <c r="J7133" s="19" t="s">
        <v>21</v>
      </c>
      <c r="K71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71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7133" s="15">
        <f>IF(Table1[[#This Row],[BusinessInfo_WomanOwned]]="True",1,0)</f>
        <v>0</v>
      </c>
      <c r="N7133" s="15">
        <f>IF(Table1[[#This Row],[BusinessInfo_MinorityOwned]]="True",1,0)</f>
        <v>1</v>
      </c>
      <c r="O7133" s="15">
        <f>IF(Table1[[#This Row],[BusinessInfo_VeteranOwned]]="True",1,0)</f>
        <v>0</v>
      </c>
    </row>
    <row r="7134" spans="1:15" x14ac:dyDescent="0.2">
      <c r="A7134" s="18">
        <v>41859</v>
      </c>
      <c r="B7134" s="19" t="s">
        <v>15</v>
      </c>
      <c r="C7134" s="19" t="s">
        <v>67</v>
      </c>
      <c r="D7134" s="19" t="s">
        <v>68</v>
      </c>
      <c r="E7134" s="19" t="s">
        <v>54</v>
      </c>
      <c r="F7134" s="19" t="s">
        <v>20</v>
      </c>
      <c r="G7134" s="19" t="s">
        <v>20</v>
      </c>
      <c r="H7134" s="19" t="s">
        <v>20</v>
      </c>
      <c r="I7134" s="20">
        <v>5000</v>
      </c>
      <c r="J7134" s="19" t="s">
        <v>25</v>
      </c>
      <c r="K71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71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7134" s="15">
        <f>IF(Table1[[#This Row],[BusinessInfo_WomanOwned]]="True",1,0)</f>
        <v>0</v>
      </c>
      <c r="N7134" s="15">
        <f>IF(Table1[[#This Row],[BusinessInfo_MinorityOwned]]="True",1,0)</f>
        <v>0</v>
      </c>
      <c r="O7134" s="15">
        <f>IF(Table1[[#This Row],[BusinessInfo_VeteranOwned]]="True",1,0)</f>
        <v>0</v>
      </c>
    </row>
    <row r="7135" spans="1:15" x14ac:dyDescent="0.2">
      <c r="A7135" s="18">
        <v>41873</v>
      </c>
      <c r="B7135" s="19" t="s">
        <v>15</v>
      </c>
      <c r="C7135" s="19" t="s">
        <v>22</v>
      </c>
      <c r="D7135" s="19" t="s">
        <v>23</v>
      </c>
      <c r="E7135" s="19" t="s">
        <v>247</v>
      </c>
      <c r="F7135" s="19" t="s">
        <v>19</v>
      </c>
      <c r="G7135" s="19" t="s">
        <v>19</v>
      </c>
      <c r="H7135" s="19" t="s">
        <v>20</v>
      </c>
      <c r="I7135" s="20">
        <v>2000</v>
      </c>
      <c r="J7135" s="19" t="s">
        <v>21</v>
      </c>
      <c r="K71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1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7135" s="15">
        <f>IF(Table1[[#This Row],[BusinessInfo_WomanOwned]]="True",1,0)</f>
        <v>1</v>
      </c>
      <c r="N7135" s="15">
        <f>IF(Table1[[#This Row],[BusinessInfo_MinorityOwned]]="True",1,0)</f>
        <v>1</v>
      </c>
      <c r="O7135" s="15">
        <f>IF(Table1[[#This Row],[BusinessInfo_VeteranOwned]]="True",1,0)</f>
        <v>0</v>
      </c>
    </row>
    <row r="7136" spans="1:15" x14ac:dyDescent="0.2">
      <c r="A7136" s="18">
        <v>41876</v>
      </c>
      <c r="B7136" s="19" t="s">
        <v>15</v>
      </c>
      <c r="C7136" s="19" t="s">
        <v>116</v>
      </c>
      <c r="D7136" s="19" t="s">
        <v>29</v>
      </c>
      <c r="E7136" s="19" t="s">
        <v>43</v>
      </c>
      <c r="F7136" s="19" t="s">
        <v>19</v>
      </c>
      <c r="G7136" s="19" t="s">
        <v>20</v>
      </c>
      <c r="H7136" s="19" t="s">
        <v>20</v>
      </c>
      <c r="I7136" s="20">
        <v>2000</v>
      </c>
      <c r="J7136" s="19" t="s">
        <v>21</v>
      </c>
      <c r="K71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71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7136" s="15">
        <f>IF(Table1[[#This Row],[BusinessInfo_WomanOwned]]="True",1,0)</f>
        <v>1</v>
      </c>
      <c r="N7136" s="15">
        <f>IF(Table1[[#This Row],[BusinessInfo_MinorityOwned]]="True",1,0)</f>
        <v>0</v>
      </c>
      <c r="O7136" s="15">
        <f>IF(Table1[[#This Row],[BusinessInfo_VeteranOwned]]="True",1,0)</f>
        <v>0</v>
      </c>
    </row>
    <row r="7137" spans="1:15" x14ac:dyDescent="0.2">
      <c r="A7137" s="18">
        <v>41881</v>
      </c>
      <c r="B7137" s="19" t="s">
        <v>15</v>
      </c>
      <c r="C7137" s="19" t="s">
        <v>52</v>
      </c>
      <c r="D7137" s="19" t="s">
        <v>53</v>
      </c>
      <c r="E7137" s="19" t="s">
        <v>83</v>
      </c>
      <c r="F7137" s="19" t="s">
        <v>20</v>
      </c>
      <c r="G7137" s="19" t="s">
        <v>20</v>
      </c>
      <c r="H7137" s="19" t="s">
        <v>20</v>
      </c>
      <c r="I7137" s="20">
        <v>5000</v>
      </c>
      <c r="J7137" s="19" t="s">
        <v>25</v>
      </c>
      <c r="K71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71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7137" s="15">
        <f>IF(Table1[[#This Row],[BusinessInfo_WomanOwned]]="True",1,0)</f>
        <v>0</v>
      </c>
      <c r="N7137" s="15">
        <f>IF(Table1[[#This Row],[BusinessInfo_MinorityOwned]]="True",1,0)</f>
        <v>0</v>
      </c>
      <c r="O7137" s="15">
        <f>IF(Table1[[#This Row],[BusinessInfo_VeteranOwned]]="True",1,0)</f>
        <v>0</v>
      </c>
    </row>
    <row r="7138" spans="1:15" x14ac:dyDescent="0.2">
      <c r="A7138" s="18">
        <v>41882</v>
      </c>
      <c r="B7138" s="19" t="s">
        <v>15</v>
      </c>
      <c r="C7138" s="19" t="s">
        <v>22</v>
      </c>
      <c r="D7138" s="19" t="s">
        <v>45</v>
      </c>
      <c r="E7138" s="19" t="s">
        <v>58</v>
      </c>
      <c r="F7138" s="19" t="s">
        <v>20</v>
      </c>
      <c r="G7138" s="19" t="s">
        <v>20</v>
      </c>
      <c r="H7138" s="19" t="s">
        <v>20</v>
      </c>
      <c r="I7138" s="20">
        <v>10000</v>
      </c>
      <c r="J7138" s="19" t="s">
        <v>36</v>
      </c>
      <c r="K71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1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7138" s="15">
        <f>IF(Table1[[#This Row],[BusinessInfo_WomanOwned]]="True",1,0)</f>
        <v>0</v>
      </c>
      <c r="N7138" s="15">
        <f>IF(Table1[[#This Row],[BusinessInfo_MinorityOwned]]="True",1,0)</f>
        <v>0</v>
      </c>
      <c r="O7138" s="15">
        <f>IF(Table1[[#This Row],[BusinessInfo_VeteranOwned]]="True",1,0)</f>
        <v>0</v>
      </c>
    </row>
    <row r="7139" spans="1:15" x14ac:dyDescent="0.2">
      <c r="A7139" s="18">
        <v>41887</v>
      </c>
      <c r="B7139" s="19" t="s">
        <v>15</v>
      </c>
      <c r="C7139" s="19" t="s">
        <v>78</v>
      </c>
      <c r="D7139" s="19" t="s">
        <v>79</v>
      </c>
      <c r="E7139" s="19" t="s">
        <v>106</v>
      </c>
      <c r="F7139" s="19" t="s">
        <v>20</v>
      </c>
      <c r="G7139" s="19" t="s">
        <v>20</v>
      </c>
      <c r="H7139" s="19" t="s">
        <v>20</v>
      </c>
      <c r="I7139" s="20">
        <v>10000</v>
      </c>
      <c r="J7139" s="19" t="s">
        <v>36</v>
      </c>
      <c r="K71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71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7139" s="15">
        <f>IF(Table1[[#This Row],[BusinessInfo_WomanOwned]]="True",1,0)</f>
        <v>0</v>
      </c>
      <c r="N7139" s="15">
        <f>IF(Table1[[#This Row],[BusinessInfo_MinorityOwned]]="True",1,0)</f>
        <v>0</v>
      </c>
      <c r="O7139" s="15">
        <f>IF(Table1[[#This Row],[BusinessInfo_VeteranOwned]]="True",1,0)</f>
        <v>0</v>
      </c>
    </row>
    <row r="7140" spans="1:15" x14ac:dyDescent="0.2">
      <c r="A7140" s="18">
        <v>41894</v>
      </c>
      <c r="B7140" s="19" t="s">
        <v>15</v>
      </c>
      <c r="C7140" s="19" t="s">
        <v>132</v>
      </c>
      <c r="D7140" s="19" t="s">
        <v>613</v>
      </c>
      <c r="E7140" s="19" t="s">
        <v>47</v>
      </c>
      <c r="F7140" s="19" t="s">
        <v>20</v>
      </c>
      <c r="G7140" s="19" t="s">
        <v>19</v>
      </c>
      <c r="H7140" s="19" t="s">
        <v>20</v>
      </c>
      <c r="I7140" s="20">
        <v>2000</v>
      </c>
      <c r="J7140" s="19" t="s">
        <v>21</v>
      </c>
      <c r="K71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7140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7140" s="15">
        <f>IF(Table1[[#This Row],[BusinessInfo_WomanOwned]]="True",1,0)</f>
        <v>0</v>
      </c>
      <c r="N7140" s="15">
        <f>IF(Table1[[#This Row],[BusinessInfo_MinorityOwned]]="True",1,0)</f>
        <v>1</v>
      </c>
      <c r="O7140" s="15">
        <f>IF(Table1[[#This Row],[BusinessInfo_VeteranOwned]]="True",1,0)</f>
        <v>0</v>
      </c>
    </row>
    <row r="7141" spans="1:15" x14ac:dyDescent="0.2">
      <c r="A7141" s="18">
        <v>41900</v>
      </c>
      <c r="B7141" s="19" t="s">
        <v>15</v>
      </c>
      <c r="C7141" s="19" t="s">
        <v>22</v>
      </c>
      <c r="D7141" s="19" t="s">
        <v>23</v>
      </c>
      <c r="E7141" s="19" t="s">
        <v>247</v>
      </c>
      <c r="F7141" s="19" t="s">
        <v>20</v>
      </c>
      <c r="G7141" s="19" t="s">
        <v>19</v>
      </c>
      <c r="H7141" s="19" t="s">
        <v>20</v>
      </c>
      <c r="I7141" s="20">
        <v>0</v>
      </c>
      <c r="J7141" s="19" t="s">
        <v>21</v>
      </c>
      <c r="K71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1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7141" s="15">
        <f>IF(Table1[[#This Row],[BusinessInfo_WomanOwned]]="True",1,0)</f>
        <v>0</v>
      </c>
      <c r="N7141" s="15">
        <f>IF(Table1[[#This Row],[BusinessInfo_MinorityOwned]]="True",1,0)</f>
        <v>1</v>
      </c>
      <c r="O7141" s="15">
        <f>IF(Table1[[#This Row],[BusinessInfo_VeteranOwned]]="True",1,0)</f>
        <v>0</v>
      </c>
    </row>
    <row r="7142" spans="1:15" x14ac:dyDescent="0.2">
      <c r="A7142" s="18">
        <v>41908</v>
      </c>
      <c r="B7142" s="19" t="s">
        <v>15</v>
      </c>
      <c r="C7142" s="19" t="s">
        <v>22</v>
      </c>
      <c r="D7142" s="19" t="s">
        <v>45</v>
      </c>
      <c r="E7142" s="19" t="s">
        <v>56</v>
      </c>
      <c r="F7142" s="19" t="s">
        <v>19</v>
      </c>
      <c r="G7142" s="19" t="s">
        <v>20</v>
      </c>
      <c r="H7142" s="19" t="s">
        <v>20</v>
      </c>
      <c r="I7142" s="20">
        <v>2000</v>
      </c>
      <c r="J7142" s="19" t="s">
        <v>21</v>
      </c>
      <c r="K71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1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7142" s="15">
        <f>IF(Table1[[#This Row],[BusinessInfo_WomanOwned]]="True",1,0)</f>
        <v>1</v>
      </c>
      <c r="N7142" s="15">
        <f>IF(Table1[[#This Row],[BusinessInfo_MinorityOwned]]="True",1,0)</f>
        <v>0</v>
      </c>
      <c r="O7142" s="15">
        <f>IF(Table1[[#This Row],[BusinessInfo_VeteranOwned]]="True",1,0)</f>
        <v>0</v>
      </c>
    </row>
    <row r="7143" spans="1:15" x14ac:dyDescent="0.2">
      <c r="A7143" s="18">
        <v>41918</v>
      </c>
      <c r="B7143" s="19" t="s">
        <v>15</v>
      </c>
      <c r="C7143" s="19" t="s">
        <v>110</v>
      </c>
      <c r="D7143" s="19" t="s">
        <v>55</v>
      </c>
      <c r="E7143" s="19" t="s">
        <v>18</v>
      </c>
      <c r="F7143" s="19" t="s">
        <v>20</v>
      </c>
      <c r="G7143" s="19" t="s">
        <v>20</v>
      </c>
      <c r="H7143" s="19" t="s">
        <v>20</v>
      </c>
      <c r="I7143" s="20">
        <v>2000</v>
      </c>
      <c r="J7143" s="19" t="s">
        <v>21</v>
      </c>
      <c r="K71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71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7143" s="15">
        <f>IF(Table1[[#This Row],[BusinessInfo_WomanOwned]]="True",1,0)</f>
        <v>0</v>
      </c>
      <c r="N7143" s="15">
        <f>IF(Table1[[#This Row],[BusinessInfo_MinorityOwned]]="True",1,0)</f>
        <v>0</v>
      </c>
      <c r="O7143" s="15">
        <f>IF(Table1[[#This Row],[BusinessInfo_VeteranOwned]]="True",1,0)</f>
        <v>0</v>
      </c>
    </row>
    <row r="7144" spans="1:15" x14ac:dyDescent="0.2">
      <c r="A7144" s="18">
        <v>41923</v>
      </c>
      <c r="B7144" s="19" t="s">
        <v>15</v>
      </c>
      <c r="C7144" s="19" t="s">
        <v>65</v>
      </c>
      <c r="D7144" s="19" t="s">
        <v>66</v>
      </c>
      <c r="E7144" s="19" t="s">
        <v>18</v>
      </c>
      <c r="F7144" s="19" t="s">
        <v>19</v>
      </c>
      <c r="G7144" s="19" t="s">
        <v>19</v>
      </c>
      <c r="H7144" s="19" t="s">
        <v>20</v>
      </c>
      <c r="I7144" s="20">
        <v>2000</v>
      </c>
      <c r="J7144" s="19" t="s">
        <v>21</v>
      </c>
      <c r="K71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71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7144" s="15">
        <f>IF(Table1[[#This Row],[BusinessInfo_WomanOwned]]="True",1,0)</f>
        <v>1</v>
      </c>
      <c r="N7144" s="15">
        <f>IF(Table1[[#This Row],[BusinessInfo_MinorityOwned]]="True",1,0)</f>
        <v>1</v>
      </c>
      <c r="O7144" s="15">
        <f>IF(Table1[[#This Row],[BusinessInfo_VeteranOwned]]="True",1,0)</f>
        <v>0</v>
      </c>
    </row>
    <row r="7145" spans="1:15" x14ac:dyDescent="0.2">
      <c r="A7145" s="18">
        <v>41925</v>
      </c>
      <c r="B7145" s="19" t="s">
        <v>15</v>
      </c>
      <c r="C7145" s="19" t="s">
        <v>34</v>
      </c>
      <c r="D7145" s="19" t="s">
        <v>33</v>
      </c>
      <c r="E7145" s="19" t="s">
        <v>247</v>
      </c>
      <c r="F7145" s="19" t="s">
        <v>20</v>
      </c>
      <c r="G7145" s="19" t="s">
        <v>20</v>
      </c>
      <c r="H7145" s="19" t="s">
        <v>20</v>
      </c>
      <c r="I7145" s="20">
        <v>10000</v>
      </c>
      <c r="J7145" s="19" t="s">
        <v>36</v>
      </c>
      <c r="K71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1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7145" s="15">
        <f>IF(Table1[[#This Row],[BusinessInfo_WomanOwned]]="True",1,0)</f>
        <v>0</v>
      </c>
      <c r="N7145" s="15">
        <f>IF(Table1[[#This Row],[BusinessInfo_MinorityOwned]]="True",1,0)</f>
        <v>0</v>
      </c>
      <c r="O7145" s="15">
        <f>IF(Table1[[#This Row],[BusinessInfo_VeteranOwned]]="True",1,0)</f>
        <v>0</v>
      </c>
    </row>
    <row r="7146" spans="1:15" x14ac:dyDescent="0.2">
      <c r="A7146" s="18">
        <v>41932</v>
      </c>
      <c r="B7146" s="19" t="s">
        <v>15</v>
      </c>
      <c r="C7146" s="19" t="s">
        <v>34</v>
      </c>
      <c r="D7146" s="19" t="s">
        <v>71</v>
      </c>
      <c r="E7146" s="19" t="s">
        <v>47</v>
      </c>
      <c r="F7146" s="19" t="s">
        <v>20</v>
      </c>
      <c r="G7146" s="19" t="s">
        <v>19</v>
      </c>
      <c r="H7146" s="19" t="s">
        <v>20</v>
      </c>
      <c r="I7146" s="20">
        <v>10000</v>
      </c>
      <c r="J7146" s="19" t="s">
        <v>36</v>
      </c>
      <c r="K71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1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7146" s="15">
        <f>IF(Table1[[#This Row],[BusinessInfo_WomanOwned]]="True",1,0)</f>
        <v>0</v>
      </c>
      <c r="N7146" s="15">
        <f>IF(Table1[[#This Row],[BusinessInfo_MinorityOwned]]="True",1,0)</f>
        <v>1</v>
      </c>
      <c r="O7146" s="15">
        <f>IF(Table1[[#This Row],[BusinessInfo_VeteranOwned]]="True",1,0)</f>
        <v>0</v>
      </c>
    </row>
    <row r="7147" spans="1:15" x14ac:dyDescent="0.2">
      <c r="A7147" s="18">
        <v>41933</v>
      </c>
      <c r="B7147" s="19" t="s">
        <v>15</v>
      </c>
      <c r="C7147" s="19" t="s">
        <v>22</v>
      </c>
      <c r="D7147" s="19" t="s">
        <v>26</v>
      </c>
      <c r="E7147" s="19" t="s">
        <v>27</v>
      </c>
      <c r="F7147" s="19" t="s">
        <v>20</v>
      </c>
      <c r="G7147" s="19" t="s">
        <v>20</v>
      </c>
      <c r="H7147" s="19" t="s">
        <v>20</v>
      </c>
      <c r="I7147" s="20">
        <v>2000</v>
      </c>
      <c r="J7147" s="19" t="s">
        <v>21</v>
      </c>
      <c r="K71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1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7147" s="15">
        <f>IF(Table1[[#This Row],[BusinessInfo_WomanOwned]]="True",1,0)</f>
        <v>0</v>
      </c>
      <c r="N7147" s="15">
        <f>IF(Table1[[#This Row],[BusinessInfo_MinorityOwned]]="True",1,0)</f>
        <v>0</v>
      </c>
      <c r="O7147" s="15">
        <f>IF(Table1[[#This Row],[BusinessInfo_VeteranOwned]]="True",1,0)</f>
        <v>0</v>
      </c>
    </row>
    <row r="7148" spans="1:15" x14ac:dyDescent="0.2">
      <c r="A7148" s="18">
        <v>41946</v>
      </c>
      <c r="B7148" s="19" t="s">
        <v>15</v>
      </c>
      <c r="C7148" s="19" t="s">
        <v>101</v>
      </c>
      <c r="D7148" s="19" t="s">
        <v>102</v>
      </c>
      <c r="E7148" s="19" t="s">
        <v>247</v>
      </c>
      <c r="F7148" s="19" t="s">
        <v>19</v>
      </c>
      <c r="G7148" s="19" t="s">
        <v>19</v>
      </c>
      <c r="H7148" s="19" t="s">
        <v>20</v>
      </c>
      <c r="I7148" s="20">
        <v>2000</v>
      </c>
      <c r="J7148" s="19" t="s">
        <v>21</v>
      </c>
      <c r="K71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Kissimmee (Poinciana)</v>
      </c>
      <c r="L71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34759</v>
      </c>
      <c r="M7148" s="15">
        <f>IF(Table1[[#This Row],[BusinessInfo_WomanOwned]]="True",1,0)</f>
        <v>1</v>
      </c>
      <c r="N7148" s="15">
        <f>IF(Table1[[#This Row],[BusinessInfo_MinorityOwned]]="True",1,0)</f>
        <v>1</v>
      </c>
      <c r="O7148" s="15">
        <f>IF(Table1[[#This Row],[BusinessInfo_VeteranOwned]]="True",1,0)</f>
        <v>0</v>
      </c>
    </row>
    <row r="7149" spans="1:15" x14ac:dyDescent="0.2">
      <c r="A7149" s="18">
        <v>41947</v>
      </c>
      <c r="B7149" s="19" t="s">
        <v>15</v>
      </c>
      <c r="C7149" s="19" t="s">
        <v>28</v>
      </c>
      <c r="D7149" s="19" t="s">
        <v>29</v>
      </c>
      <c r="E7149" s="19" t="s">
        <v>58</v>
      </c>
      <c r="F7149" s="19" t="s">
        <v>20</v>
      </c>
      <c r="G7149" s="19" t="s">
        <v>20</v>
      </c>
      <c r="H7149" s="19" t="s">
        <v>20</v>
      </c>
      <c r="I7149" s="20">
        <v>10000</v>
      </c>
      <c r="J7149" s="19" t="s">
        <v>36</v>
      </c>
      <c r="K71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71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7149" s="15">
        <f>IF(Table1[[#This Row],[BusinessInfo_WomanOwned]]="True",1,0)</f>
        <v>0</v>
      </c>
      <c r="N7149" s="15">
        <f>IF(Table1[[#This Row],[BusinessInfo_MinorityOwned]]="True",1,0)</f>
        <v>0</v>
      </c>
      <c r="O7149" s="15">
        <f>IF(Table1[[#This Row],[BusinessInfo_VeteranOwned]]="True",1,0)</f>
        <v>0</v>
      </c>
    </row>
    <row r="7150" spans="1:15" x14ac:dyDescent="0.2">
      <c r="A7150" s="18">
        <v>41948</v>
      </c>
      <c r="B7150" s="19" t="s">
        <v>15</v>
      </c>
      <c r="C7150" s="19" t="s">
        <v>67</v>
      </c>
      <c r="D7150" s="19" t="s">
        <v>85</v>
      </c>
      <c r="E7150" s="19" t="s">
        <v>43</v>
      </c>
      <c r="F7150" s="19" t="s">
        <v>20</v>
      </c>
      <c r="G7150" s="19" t="s">
        <v>20</v>
      </c>
      <c r="H7150" s="19" t="s">
        <v>19</v>
      </c>
      <c r="I7150" s="20">
        <v>2000</v>
      </c>
      <c r="J7150" s="19" t="s">
        <v>21</v>
      </c>
      <c r="K71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71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7150" s="15">
        <f>IF(Table1[[#This Row],[BusinessInfo_WomanOwned]]="True",1,0)</f>
        <v>0</v>
      </c>
      <c r="N7150" s="15">
        <f>IF(Table1[[#This Row],[BusinessInfo_MinorityOwned]]="True",1,0)</f>
        <v>0</v>
      </c>
      <c r="O7150" s="15">
        <f>IF(Table1[[#This Row],[BusinessInfo_VeteranOwned]]="True",1,0)</f>
        <v>1</v>
      </c>
    </row>
    <row r="7151" spans="1:15" x14ac:dyDescent="0.2">
      <c r="A7151" s="18">
        <v>41963</v>
      </c>
      <c r="B7151" s="19" t="s">
        <v>15</v>
      </c>
      <c r="C7151" s="19" t="s">
        <v>34</v>
      </c>
      <c r="D7151" s="19" t="s">
        <v>33</v>
      </c>
      <c r="E7151" s="19" t="s">
        <v>247</v>
      </c>
      <c r="F7151" s="19" t="s">
        <v>19</v>
      </c>
      <c r="G7151" s="19" t="s">
        <v>19</v>
      </c>
      <c r="H7151" s="19" t="s">
        <v>20</v>
      </c>
      <c r="I7151" s="20">
        <v>2000</v>
      </c>
      <c r="J7151" s="19" t="s">
        <v>21</v>
      </c>
      <c r="K71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1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7151" s="15">
        <f>IF(Table1[[#This Row],[BusinessInfo_WomanOwned]]="True",1,0)</f>
        <v>1</v>
      </c>
      <c r="N7151" s="15">
        <f>IF(Table1[[#This Row],[BusinessInfo_MinorityOwned]]="True",1,0)</f>
        <v>1</v>
      </c>
      <c r="O7151" s="15">
        <f>IF(Table1[[#This Row],[BusinessInfo_VeteranOwned]]="True",1,0)</f>
        <v>0</v>
      </c>
    </row>
    <row r="7152" spans="1:15" x14ac:dyDescent="0.2">
      <c r="A7152" s="18">
        <v>41966</v>
      </c>
      <c r="B7152" s="19" t="s">
        <v>15</v>
      </c>
      <c r="C7152" s="19" t="s">
        <v>34</v>
      </c>
      <c r="D7152" s="19" t="s">
        <v>49</v>
      </c>
      <c r="E7152" s="19" t="s">
        <v>57</v>
      </c>
      <c r="F7152" s="19" t="s">
        <v>19</v>
      </c>
      <c r="G7152" s="19" t="s">
        <v>20</v>
      </c>
      <c r="H7152" s="19" t="s">
        <v>20</v>
      </c>
      <c r="I7152" s="20">
        <v>2000</v>
      </c>
      <c r="J7152" s="19" t="s">
        <v>21</v>
      </c>
      <c r="K71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1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7152" s="15">
        <f>IF(Table1[[#This Row],[BusinessInfo_WomanOwned]]="True",1,0)</f>
        <v>1</v>
      </c>
      <c r="N7152" s="15">
        <f>IF(Table1[[#This Row],[BusinessInfo_MinorityOwned]]="True",1,0)</f>
        <v>0</v>
      </c>
      <c r="O7152" s="15">
        <f>IF(Table1[[#This Row],[BusinessInfo_VeteranOwned]]="True",1,0)</f>
        <v>0</v>
      </c>
    </row>
    <row r="7153" spans="1:15" x14ac:dyDescent="0.2">
      <c r="A7153" s="18">
        <v>41968</v>
      </c>
      <c r="B7153" s="19" t="s">
        <v>15</v>
      </c>
      <c r="C7153" s="19" t="s">
        <v>28</v>
      </c>
      <c r="D7153" s="19" t="s">
        <v>29</v>
      </c>
      <c r="E7153" s="19" t="s">
        <v>51</v>
      </c>
      <c r="F7153" s="19" t="s">
        <v>20</v>
      </c>
      <c r="G7153" s="19" t="s">
        <v>20</v>
      </c>
      <c r="H7153" s="19" t="s">
        <v>19</v>
      </c>
      <c r="I7153" s="20">
        <v>2000</v>
      </c>
      <c r="J7153" s="19" t="s">
        <v>21</v>
      </c>
      <c r="K71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71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7153" s="15">
        <f>IF(Table1[[#This Row],[BusinessInfo_WomanOwned]]="True",1,0)</f>
        <v>0</v>
      </c>
      <c r="N7153" s="15">
        <f>IF(Table1[[#This Row],[BusinessInfo_MinorityOwned]]="True",1,0)</f>
        <v>0</v>
      </c>
      <c r="O7153" s="15">
        <f>IF(Table1[[#This Row],[BusinessInfo_VeteranOwned]]="True",1,0)</f>
        <v>1</v>
      </c>
    </row>
    <row r="7154" spans="1:15" x14ac:dyDescent="0.2">
      <c r="A7154" s="18">
        <v>42007</v>
      </c>
      <c r="B7154" s="19" t="s">
        <v>15</v>
      </c>
      <c r="C7154" s="19" t="s">
        <v>86</v>
      </c>
      <c r="D7154" s="19" t="s">
        <v>87</v>
      </c>
      <c r="E7154" s="19" t="s">
        <v>57</v>
      </c>
      <c r="F7154" s="19" t="s">
        <v>19</v>
      </c>
      <c r="G7154" s="19" t="s">
        <v>20</v>
      </c>
      <c r="H7154" s="19" t="s">
        <v>20</v>
      </c>
      <c r="I7154" s="20">
        <v>2000</v>
      </c>
      <c r="J7154" s="19" t="s">
        <v>21</v>
      </c>
      <c r="K71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715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7154" s="15">
        <f>IF(Table1[[#This Row],[BusinessInfo_WomanOwned]]="True",1,0)</f>
        <v>1</v>
      </c>
      <c r="N7154" s="15">
        <f>IF(Table1[[#This Row],[BusinessInfo_MinorityOwned]]="True",1,0)</f>
        <v>0</v>
      </c>
      <c r="O7154" s="15">
        <f>IF(Table1[[#This Row],[BusinessInfo_VeteranOwned]]="True",1,0)</f>
        <v>0</v>
      </c>
    </row>
    <row r="7155" spans="1:15" x14ac:dyDescent="0.2">
      <c r="A7155" s="18">
        <v>42012</v>
      </c>
      <c r="B7155" s="19" t="s">
        <v>15</v>
      </c>
      <c r="C7155" s="19" t="s">
        <v>78</v>
      </c>
      <c r="D7155" s="19" t="s">
        <v>79</v>
      </c>
      <c r="E7155" s="19" t="s">
        <v>106</v>
      </c>
      <c r="F7155" s="19" t="s">
        <v>20</v>
      </c>
      <c r="G7155" s="19" t="s">
        <v>20</v>
      </c>
      <c r="H7155" s="19" t="s">
        <v>20</v>
      </c>
      <c r="I7155" s="20">
        <v>2000</v>
      </c>
      <c r="J7155" s="19" t="s">
        <v>21</v>
      </c>
      <c r="K71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715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7155" s="15">
        <f>IF(Table1[[#This Row],[BusinessInfo_WomanOwned]]="True",1,0)</f>
        <v>0</v>
      </c>
      <c r="N7155" s="15">
        <f>IF(Table1[[#This Row],[BusinessInfo_MinorityOwned]]="True",1,0)</f>
        <v>0</v>
      </c>
      <c r="O7155" s="15">
        <f>IF(Table1[[#This Row],[BusinessInfo_VeteranOwned]]="True",1,0)</f>
        <v>0</v>
      </c>
    </row>
    <row r="7156" spans="1:15" x14ac:dyDescent="0.2">
      <c r="A7156" s="18">
        <v>42025</v>
      </c>
      <c r="B7156" s="19" t="s">
        <v>15</v>
      </c>
      <c r="C7156" s="19" t="s">
        <v>22</v>
      </c>
      <c r="D7156" s="19" t="s">
        <v>45</v>
      </c>
      <c r="E7156" s="19" t="s">
        <v>18</v>
      </c>
      <c r="F7156" s="19" t="s">
        <v>20</v>
      </c>
      <c r="G7156" s="19" t="s">
        <v>19</v>
      </c>
      <c r="H7156" s="19" t="s">
        <v>20</v>
      </c>
      <c r="I7156" s="20">
        <v>2000</v>
      </c>
      <c r="J7156" s="19" t="s">
        <v>21</v>
      </c>
      <c r="K71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1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7156" s="15">
        <f>IF(Table1[[#This Row],[BusinessInfo_WomanOwned]]="True",1,0)</f>
        <v>0</v>
      </c>
      <c r="N7156" s="15">
        <f>IF(Table1[[#This Row],[BusinessInfo_MinorityOwned]]="True",1,0)</f>
        <v>1</v>
      </c>
      <c r="O7156" s="15">
        <f>IF(Table1[[#This Row],[BusinessInfo_VeteranOwned]]="True",1,0)</f>
        <v>0</v>
      </c>
    </row>
    <row r="7157" spans="1:15" x14ac:dyDescent="0.2">
      <c r="A7157" s="18">
        <v>42027</v>
      </c>
      <c r="B7157" s="19" t="s">
        <v>15</v>
      </c>
      <c r="C7157" s="19" t="s">
        <v>72</v>
      </c>
      <c r="D7157" s="19" t="s">
        <v>53</v>
      </c>
      <c r="E7157" s="19" t="s">
        <v>247</v>
      </c>
      <c r="F7157" s="19" t="s">
        <v>19</v>
      </c>
      <c r="G7157" s="19" t="s">
        <v>19</v>
      </c>
      <c r="H7157" s="19" t="s">
        <v>20</v>
      </c>
      <c r="I7157" s="20">
        <v>2000</v>
      </c>
      <c r="J7157" s="19" t="s">
        <v>21</v>
      </c>
      <c r="K71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71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7157" s="15">
        <f>IF(Table1[[#This Row],[BusinessInfo_WomanOwned]]="True",1,0)</f>
        <v>1</v>
      </c>
      <c r="N7157" s="15">
        <f>IF(Table1[[#This Row],[BusinessInfo_MinorityOwned]]="True",1,0)</f>
        <v>1</v>
      </c>
      <c r="O7157" s="15">
        <f>IF(Table1[[#This Row],[BusinessInfo_VeteranOwned]]="True",1,0)</f>
        <v>0</v>
      </c>
    </row>
    <row r="7158" spans="1:15" x14ac:dyDescent="0.2">
      <c r="A7158" s="18">
        <v>42032</v>
      </c>
      <c r="B7158" s="19" t="s">
        <v>15</v>
      </c>
      <c r="C7158" s="19" t="s">
        <v>130</v>
      </c>
      <c r="D7158" s="19" t="s">
        <v>76</v>
      </c>
      <c r="E7158" s="19" t="s">
        <v>247</v>
      </c>
      <c r="F7158" s="19" t="s">
        <v>20</v>
      </c>
      <c r="G7158" s="19" t="s">
        <v>19</v>
      </c>
      <c r="H7158" s="19" t="s">
        <v>20</v>
      </c>
      <c r="I7158" s="20">
        <v>2000</v>
      </c>
      <c r="J7158" s="19" t="s">
        <v>21</v>
      </c>
      <c r="K71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71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7158" s="15">
        <f>IF(Table1[[#This Row],[BusinessInfo_WomanOwned]]="True",1,0)</f>
        <v>0</v>
      </c>
      <c r="N7158" s="15">
        <f>IF(Table1[[#This Row],[BusinessInfo_MinorityOwned]]="True",1,0)</f>
        <v>1</v>
      </c>
      <c r="O7158" s="15">
        <f>IF(Table1[[#This Row],[BusinessInfo_VeteranOwned]]="True",1,0)</f>
        <v>0</v>
      </c>
    </row>
    <row r="7159" spans="1:15" x14ac:dyDescent="0.2">
      <c r="A7159" s="18">
        <v>42036</v>
      </c>
      <c r="B7159" s="19" t="s">
        <v>15</v>
      </c>
      <c r="C7159" s="19" t="s">
        <v>59</v>
      </c>
      <c r="D7159" s="19" t="s">
        <v>63</v>
      </c>
      <c r="E7159" s="19" t="s">
        <v>47</v>
      </c>
      <c r="F7159" s="19" t="s">
        <v>19</v>
      </c>
      <c r="G7159" s="19" t="s">
        <v>20</v>
      </c>
      <c r="H7159" s="19" t="s">
        <v>20</v>
      </c>
      <c r="I7159" s="20">
        <v>2000</v>
      </c>
      <c r="J7159" s="19" t="s">
        <v>21</v>
      </c>
      <c r="K71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1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7159" s="15">
        <f>IF(Table1[[#This Row],[BusinessInfo_WomanOwned]]="True",1,0)</f>
        <v>1</v>
      </c>
      <c r="N7159" s="15">
        <f>IF(Table1[[#This Row],[BusinessInfo_MinorityOwned]]="True",1,0)</f>
        <v>0</v>
      </c>
      <c r="O7159" s="15">
        <f>IF(Table1[[#This Row],[BusinessInfo_VeteranOwned]]="True",1,0)</f>
        <v>0</v>
      </c>
    </row>
    <row r="7160" spans="1:15" x14ac:dyDescent="0.2">
      <c r="A7160" s="18">
        <v>42038</v>
      </c>
      <c r="B7160" s="19" t="s">
        <v>15</v>
      </c>
      <c r="C7160" s="19" t="s">
        <v>34</v>
      </c>
      <c r="D7160" s="19" t="s">
        <v>50</v>
      </c>
      <c r="E7160" s="19" t="s">
        <v>247</v>
      </c>
      <c r="F7160" s="19" t="s">
        <v>20</v>
      </c>
      <c r="G7160" s="19" t="s">
        <v>20</v>
      </c>
      <c r="H7160" s="19" t="s">
        <v>20</v>
      </c>
      <c r="I7160" s="20">
        <v>2000</v>
      </c>
      <c r="J7160" s="19" t="s">
        <v>21</v>
      </c>
      <c r="K71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1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7160" s="15">
        <f>IF(Table1[[#This Row],[BusinessInfo_WomanOwned]]="True",1,0)</f>
        <v>0</v>
      </c>
      <c r="N7160" s="15">
        <f>IF(Table1[[#This Row],[BusinessInfo_MinorityOwned]]="True",1,0)</f>
        <v>0</v>
      </c>
      <c r="O7160" s="15">
        <f>IF(Table1[[#This Row],[BusinessInfo_VeteranOwned]]="True",1,0)</f>
        <v>0</v>
      </c>
    </row>
    <row r="7161" spans="1:15" x14ac:dyDescent="0.2">
      <c r="A7161" s="18">
        <v>42042</v>
      </c>
      <c r="B7161" s="19" t="s">
        <v>15</v>
      </c>
      <c r="C7161" s="19" t="s">
        <v>116</v>
      </c>
      <c r="D7161" s="19" t="s">
        <v>614</v>
      </c>
      <c r="E7161" s="19" t="s">
        <v>56</v>
      </c>
      <c r="F7161" s="19" t="s">
        <v>19</v>
      </c>
      <c r="G7161" s="19" t="s">
        <v>19</v>
      </c>
      <c r="H7161" s="19" t="s">
        <v>20</v>
      </c>
      <c r="I7161" s="20">
        <v>2000</v>
      </c>
      <c r="J7161" s="19" t="s">
        <v>21</v>
      </c>
      <c r="K71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7161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7161" s="15">
        <f>IF(Table1[[#This Row],[BusinessInfo_WomanOwned]]="True",1,0)</f>
        <v>1</v>
      </c>
      <c r="N7161" s="15">
        <f>IF(Table1[[#This Row],[BusinessInfo_MinorityOwned]]="True",1,0)</f>
        <v>1</v>
      </c>
      <c r="O7161" s="15">
        <f>IF(Table1[[#This Row],[BusinessInfo_VeteranOwned]]="True",1,0)</f>
        <v>0</v>
      </c>
    </row>
    <row r="7162" spans="1:15" x14ac:dyDescent="0.2">
      <c r="A7162" s="18">
        <v>42043</v>
      </c>
      <c r="B7162" s="19" t="s">
        <v>15</v>
      </c>
      <c r="C7162" s="19" t="s">
        <v>34</v>
      </c>
      <c r="D7162" s="19" t="s">
        <v>33</v>
      </c>
      <c r="E7162" s="19" t="s">
        <v>54</v>
      </c>
      <c r="F7162" s="19" t="s">
        <v>20</v>
      </c>
      <c r="G7162" s="19" t="s">
        <v>20</v>
      </c>
      <c r="H7162" s="19" t="s">
        <v>20</v>
      </c>
      <c r="I7162" s="20">
        <v>2000</v>
      </c>
      <c r="J7162" s="19" t="s">
        <v>21</v>
      </c>
      <c r="K71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1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7162" s="15">
        <f>IF(Table1[[#This Row],[BusinessInfo_WomanOwned]]="True",1,0)</f>
        <v>0</v>
      </c>
      <c r="N7162" s="15">
        <f>IF(Table1[[#This Row],[BusinessInfo_MinorityOwned]]="True",1,0)</f>
        <v>0</v>
      </c>
      <c r="O7162" s="15">
        <f>IF(Table1[[#This Row],[BusinessInfo_VeteranOwned]]="True",1,0)</f>
        <v>0</v>
      </c>
    </row>
    <row r="7163" spans="1:15" x14ac:dyDescent="0.2">
      <c r="A7163" s="18">
        <v>42046</v>
      </c>
      <c r="B7163" s="19" t="s">
        <v>15</v>
      </c>
      <c r="C7163" s="19" t="s">
        <v>67</v>
      </c>
      <c r="D7163" s="19" t="s">
        <v>40</v>
      </c>
      <c r="E7163" s="19" t="s">
        <v>47</v>
      </c>
      <c r="F7163" s="19" t="s">
        <v>20</v>
      </c>
      <c r="G7163" s="19" t="s">
        <v>19</v>
      </c>
      <c r="H7163" s="19" t="s">
        <v>20</v>
      </c>
      <c r="I7163" s="20">
        <v>2000</v>
      </c>
      <c r="J7163" s="19" t="s">
        <v>21</v>
      </c>
      <c r="K71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71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7163" s="15">
        <f>IF(Table1[[#This Row],[BusinessInfo_WomanOwned]]="True",1,0)</f>
        <v>0</v>
      </c>
      <c r="N7163" s="15">
        <f>IF(Table1[[#This Row],[BusinessInfo_MinorityOwned]]="True",1,0)</f>
        <v>1</v>
      </c>
      <c r="O7163" s="15">
        <f>IF(Table1[[#This Row],[BusinessInfo_VeteranOwned]]="True",1,0)</f>
        <v>0</v>
      </c>
    </row>
    <row r="7164" spans="1:15" x14ac:dyDescent="0.2">
      <c r="A7164" s="18">
        <v>42051</v>
      </c>
      <c r="B7164" s="19" t="s">
        <v>15</v>
      </c>
      <c r="C7164" s="19" t="s">
        <v>16</v>
      </c>
      <c r="D7164" s="19" t="s">
        <v>46</v>
      </c>
      <c r="E7164" s="19" t="s">
        <v>18</v>
      </c>
      <c r="F7164" s="19" t="s">
        <v>19</v>
      </c>
      <c r="G7164" s="19" t="s">
        <v>20</v>
      </c>
      <c r="H7164" s="19" t="s">
        <v>20</v>
      </c>
      <c r="I7164" s="20">
        <v>2000</v>
      </c>
      <c r="J7164" s="19" t="s">
        <v>21</v>
      </c>
      <c r="K71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71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7164" s="15">
        <f>IF(Table1[[#This Row],[BusinessInfo_WomanOwned]]="True",1,0)</f>
        <v>1</v>
      </c>
      <c r="N7164" s="15">
        <f>IF(Table1[[#This Row],[BusinessInfo_MinorityOwned]]="True",1,0)</f>
        <v>0</v>
      </c>
      <c r="O7164" s="15">
        <f>IF(Table1[[#This Row],[BusinessInfo_VeteranOwned]]="True",1,0)</f>
        <v>0</v>
      </c>
    </row>
    <row r="7165" spans="1:15" x14ac:dyDescent="0.2">
      <c r="A7165" s="18">
        <v>42053</v>
      </c>
      <c r="B7165" s="19" t="s">
        <v>15</v>
      </c>
      <c r="C7165" s="19" t="s">
        <v>22</v>
      </c>
      <c r="D7165" s="19" t="s">
        <v>23</v>
      </c>
      <c r="E7165" s="19" t="s">
        <v>47</v>
      </c>
      <c r="F7165" s="19" t="s">
        <v>20</v>
      </c>
      <c r="G7165" s="19" t="s">
        <v>19</v>
      </c>
      <c r="H7165" s="19" t="s">
        <v>20</v>
      </c>
      <c r="I7165" s="20">
        <v>2000</v>
      </c>
      <c r="J7165" s="19" t="s">
        <v>21</v>
      </c>
      <c r="K71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1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7165" s="15">
        <f>IF(Table1[[#This Row],[BusinessInfo_WomanOwned]]="True",1,0)</f>
        <v>0</v>
      </c>
      <c r="N7165" s="15">
        <f>IF(Table1[[#This Row],[BusinessInfo_MinorityOwned]]="True",1,0)</f>
        <v>1</v>
      </c>
      <c r="O7165" s="15">
        <f>IF(Table1[[#This Row],[BusinessInfo_VeteranOwned]]="True",1,0)</f>
        <v>0</v>
      </c>
    </row>
    <row r="7166" spans="1:15" x14ac:dyDescent="0.2">
      <c r="A7166" s="18">
        <v>42058</v>
      </c>
      <c r="B7166" s="19" t="s">
        <v>15</v>
      </c>
      <c r="C7166" s="19" t="s">
        <v>86</v>
      </c>
      <c r="D7166" s="19" t="s">
        <v>87</v>
      </c>
      <c r="E7166" s="19" t="s">
        <v>43</v>
      </c>
      <c r="F7166" s="19" t="s">
        <v>19</v>
      </c>
      <c r="G7166" s="19" t="s">
        <v>20</v>
      </c>
      <c r="H7166" s="19" t="s">
        <v>20</v>
      </c>
      <c r="I7166" s="20">
        <v>2000</v>
      </c>
      <c r="J7166" s="19" t="s">
        <v>21</v>
      </c>
      <c r="K71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71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7166" s="15">
        <f>IF(Table1[[#This Row],[BusinessInfo_WomanOwned]]="True",1,0)</f>
        <v>1</v>
      </c>
      <c r="N7166" s="15">
        <f>IF(Table1[[#This Row],[BusinessInfo_MinorityOwned]]="True",1,0)</f>
        <v>0</v>
      </c>
      <c r="O7166" s="15">
        <f>IF(Table1[[#This Row],[BusinessInfo_VeteranOwned]]="True",1,0)</f>
        <v>0</v>
      </c>
    </row>
    <row r="7167" spans="1:15" x14ac:dyDescent="0.2">
      <c r="A7167" s="18">
        <v>42063</v>
      </c>
      <c r="B7167" s="19" t="s">
        <v>15</v>
      </c>
      <c r="C7167" s="19" t="s">
        <v>59</v>
      </c>
      <c r="D7167" s="19" t="s">
        <v>63</v>
      </c>
      <c r="E7167" s="19" t="s">
        <v>47</v>
      </c>
      <c r="F7167" s="19" t="s">
        <v>20</v>
      </c>
      <c r="G7167" s="19" t="s">
        <v>20</v>
      </c>
      <c r="H7167" s="19" t="s">
        <v>20</v>
      </c>
      <c r="I7167" s="20">
        <v>2000</v>
      </c>
      <c r="J7167" s="19" t="s">
        <v>21</v>
      </c>
      <c r="K71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1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7167" s="15">
        <f>IF(Table1[[#This Row],[BusinessInfo_WomanOwned]]="True",1,0)</f>
        <v>0</v>
      </c>
      <c r="N7167" s="15">
        <f>IF(Table1[[#This Row],[BusinessInfo_MinorityOwned]]="True",1,0)</f>
        <v>0</v>
      </c>
      <c r="O7167" s="15">
        <f>IF(Table1[[#This Row],[BusinessInfo_VeteranOwned]]="True",1,0)</f>
        <v>0</v>
      </c>
    </row>
    <row r="7168" spans="1:15" x14ac:dyDescent="0.2">
      <c r="A7168" s="18">
        <v>42067</v>
      </c>
      <c r="B7168" s="19" t="s">
        <v>15</v>
      </c>
      <c r="C7168" s="19" t="s">
        <v>34</v>
      </c>
      <c r="D7168" s="19" t="s">
        <v>70</v>
      </c>
      <c r="E7168" s="19" t="s">
        <v>247</v>
      </c>
      <c r="F7168" s="19" t="s">
        <v>20</v>
      </c>
      <c r="G7168" s="19" t="s">
        <v>19</v>
      </c>
      <c r="H7168" s="19" t="s">
        <v>20</v>
      </c>
      <c r="I7168" s="20">
        <v>5000</v>
      </c>
      <c r="J7168" s="19" t="s">
        <v>25</v>
      </c>
      <c r="K71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1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7168" s="15">
        <f>IF(Table1[[#This Row],[BusinessInfo_WomanOwned]]="True",1,0)</f>
        <v>0</v>
      </c>
      <c r="N7168" s="15">
        <f>IF(Table1[[#This Row],[BusinessInfo_MinorityOwned]]="True",1,0)</f>
        <v>1</v>
      </c>
      <c r="O7168" s="15">
        <f>IF(Table1[[#This Row],[BusinessInfo_VeteranOwned]]="True",1,0)</f>
        <v>0</v>
      </c>
    </row>
    <row r="7169" spans="1:15" x14ac:dyDescent="0.2">
      <c r="A7169" s="18">
        <v>42068</v>
      </c>
      <c r="B7169" s="19" t="s">
        <v>15</v>
      </c>
      <c r="C7169" s="19" t="s">
        <v>59</v>
      </c>
      <c r="D7169" s="19" t="s">
        <v>49</v>
      </c>
      <c r="E7169" s="19" t="s">
        <v>27</v>
      </c>
      <c r="F7169" s="19" t="s">
        <v>20</v>
      </c>
      <c r="G7169" s="19" t="s">
        <v>19</v>
      </c>
      <c r="H7169" s="19" t="s">
        <v>20</v>
      </c>
      <c r="I7169" s="20">
        <v>2000</v>
      </c>
      <c r="J7169" s="19" t="s">
        <v>21</v>
      </c>
      <c r="K71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16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7169" s="15">
        <f>IF(Table1[[#This Row],[BusinessInfo_WomanOwned]]="True",1,0)</f>
        <v>0</v>
      </c>
      <c r="N7169" s="15">
        <f>IF(Table1[[#This Row],[BusinessInfo_MinorityOwned]]="True",1,0)</f>
        <v>1</v>
      </c>
      <c r="O7169" s="15">
        <f>IF(Table1[[#This Row],[BusinessInfo_VeteranOwned]]="True",1,0)</f>
        <v>0</v>
      </c>
    </row>
    <row r="7170" spans="1:15" x14ac:dyDescent="0.2">
      <c r="A7170" s="18">
        <v>42070</v>
      </c>
      <c r="B7170" s="19" t="s">
        <v>15</v>
      </c>
      <c r="C7170" s="19" t="s">
        <v>324</v>
      </c>
      <c r="D7170" s="19" t="s">
        <v>29</v>
      </c>
      <c r="E7170" s="19" t="s">
        <v>47</v>
      </c>
      <c r="F7170" s="19" t="s">
        <v>19</v>
      </c>
      <c r="G7170" s="19" t="s">
        <v>19</v>
      </c>
      <c r="H7170" s="19" t="s">
        <v>20</v>
      </c>
      <c r="I7170" s="20">
        <v>2000</v>
      </c>
      <c r="J7170" s="19" t="s">
        <v>21</v>
      </c>
      <c r="K71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71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7170" s="15">
        <f>IF(Table1[[#This Row],[BusinessInfo_WomanOwned]]="True",1,0)</f>
        <v>1</v>
      </c>
      <c r="N7170" s="15">
        <f>IF(Table1[[#This Row],[BusinessInfo_MinorityOwned]]="True",1,0)</f>
        <v>1</v>
      </c>
      <c r="O7170" s="15">
        <f>IF(Table1[[#This Row],[BusinessInfo_VeteranOwned]]="True",1,0)</f>
        <v>0</v>
      </c>
    </row>
    <row r="7171" spans="1:15" x14ac:dyDescent="0.2">
      <c r="A7171" s="18">
        <v>42073</v>
      </c>
      <c r="B7171" s="19" t="s">
        <v>15</v>
      </c>
      <c r="C7171" s="19" t="s">
        <v>59</v>
      </c>
      <c r="D7171" s="19" t="s">
        <v>49</v>
      </c>
      <c r="E7171" s="19" t="s">
        <v>51</v>
      </c>
      <c r="F7171" s="19" t="s">
        <v>19</v>
      </c>
      <c r="G7171" s="19" t="s">
        <v>19</v>
      </c>
      <c r="H7171" s="19" t="s">
        <v>20</v>
      </c>
      <c r="I7171" s="20">
        <v>5000</v>
      </c>
      <c r="J7171" s="19" t="s">
        <v>25</v>
      </c>
      <c r="K71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1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7171" s="15">
        <f>IF(Table1[[#This Row],[BusinessInfo_WomanOwned]]="True",1,0)</f>
        <v>1</v>
      </c>
      <c r="N7171" s="15">
        <f>IF(Table1[[#This Row],[BusinessInfo_MinorityOwned]]="True",1,0)</f>
        <v>1</v>
      </c>
      <c r="O7171" s="15">
        <f>IF(Table1[[#This Row],[BusinessInfo_VeteranOwned]]="True",1,0)</f>
        <v>0</v>
      </c>
    </row>
    <row r="7172" spans="1:15" x14ac:dyDescent="0.2">
      <c r="A7172" s="18">
        <v>42076</v>
      </c>
      <c r="B7172" s="19" t="s">
        <v>15</v>
      </c>
      <c r="C7172" s="19" t="s">
        <v>117</v>
      </c>
      <c r="D7172" s="19" t="s">
        <v>29</v>
      </c>
      <c r="E7172" s="19" t="s">
        <v>18</v>
      </c>
      <c r="F7172" s="19" t="s">
        <v>19</v>
      </c>
      <c r="G7172" s="19" t="s">
        <v>19</v>
      </c>
      <c r="H7172" s="19" t="s">
        <v>20</v>
      </c>
      <c r="I7172" s="20">
        <v>2000</v>
      </c>
      <c r="J7172" s="19" t="s">
        <v>21</v>
      </c>
      <c r="K71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71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7172" s="15">
        <f>IF(Table1[[#This Row],[BusinessInfo_WomanOwned]]="True",1,0)</f>
        <v>1</v>
      </c>
      <c r="N7172" s="15">
        <f>IF(Table1[[#This Row],[BusinessInfo_MinorityOwned]]="True",1,0)</f>
        <v>1</v>
      </c>
      <c r="O7172" s="15">
        <f>IF(Table1[[#This Row],[BusinessInfo_VeteranOwned]]="True",1,0)</f>
        <v>0</v>
      </c>
    </row>
    <row r="7173" spans="1:15" x14ac:dyDescent="0.2">
      <c r="A7173" s="18">
        <v>42079</v>
      </c>
      <c r="B7173" s="19" t="s">
        <v>15</v>
      </c>
      <c r="C7173" s="19" t="s">
        <v>34</v>
      </c>
      <c r="D7173" s="19" t="s">
        <v>33</v>
      </c>
      <c r="E7173" s="19" t="s">
        <v>247</v>
      </c>
      <c r="F7173" s="19" t="s">
        <v>20</v>
      </c>
      <c r="G7173" s="19" t="s">
        <v>20</v>
      </c>
      <c r="H7173" s="19" t="s">
        <v>20</v>
      </c>
      <c r="I7173" s="20">
        <v>5000</v>
      </c>
      <c r="J7173" s="19" t="s">
        <v>25</v>
      </c>
      <c r="K71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1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7173" s="15">
        <f>IF(Table1[[#This Row],[BusinessInfo_WomanOwned]]="True",1,0)</f>
        <v>0</v>
      </c>
      <c r="N7173" s="15">
        <f>IF(Table1[[#This Row],[BusinessInfo_MinorityOwned]]="True",1,0)</f>
        <v>0</v>
      </c>
      <c r="O7173" s="15">
        <f>IF(Table1[[#This Row],[BusinessInfo_VeteranOwned]]="True",1,0)</f>
        <v>0</v>
      </c>
    </row>
    <row r="7174" spans="1:15" x14ac:dyDescent="0.2">
      <c r="A7174" s="18">
        <v>42080</v>
      </c>
      <c r="B7174" s="19" t="s">
        <v>15</v>
      </c>
      <c r="C7174" s="19" t="s">
        <v>112</v>
      </c>
      <c r="D7174" s="19" t="s">
        <v>23</v>
      </c>
      <c r="E7174" s="19" t="s">
        <v>247</v>
      </c>
      <c r="F7174" s="19" t="s">
        <v>20</v>
      </c>
      <c r="G7174" s="19" t="s">
        <v>20</v>
      </c>
      <c r="H7174" s="19" t="s">
        <v>20</v>
      </c>
      <c r="I7174" s="20">
        <v>10000</v>
      </c>
      <c r="J7174" s="19" t="s">
        <v>36</v>
      </c>
      <c r="K71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1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7174" s="15">
        <f>IF(Table1[[#This Row],[BusinessInfo_WomanOwned]]="True",1,0)</f>
        <v>0</v>
      </c>
      <c r="N7174" s="15">
        <f>IF(Table1[[#This Row],[BusinessInfo_MinorityOwned]]="True",1,0)</f>
        <v>0</v>
      </c>
      <c r="O7174" s="15">
        <f>IF(Table1[[#This Row],[BusinessInfo_VeteranOwned]]="True",1,0)</f>
        <v>0</v>
      </c>
    </row>
    <row r="7175" spans="1:15" x14ac:dyDescent="0.2">
      <c r="A7175" s="18">
        <v>42087</v>
      </c>
      <c r="B7175" s="19" t="s">
        <v>15</v>
      </c>
      <c r="C7175" s="19" t="s">
        <v>89</v>
      </c>
      <c r="D7175" s="19" t="s">
        <v>90</v>
      </c>
      <c r="E7175" s="19" t="s">
        <v>106</v>
      </c>
      <c r="F7175" s="19" t="s">
        <v>20</v>
      </c>
      <c r="G7175" s="19" t="s">
        <v>20</v>
      </c>
      <c r="H7175" s="19" t="s">
        <v>20</v>
      </c>
      <c r="I7175" s="20">
        <v>10000</v>
      </c>
      <c r="J7175" s="19" t="s">
        <v>36</v>
      </c>
      <c r="K71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71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7175" s="15">
        <f>IF(Table1[[#This Row],[BusinessInfo_WomanOwned]]="True",1,0)</f>
        <v>0</v>
      </c>
      <c r="N7175" s="15">
        <f>IF(Table1[[#This Row],[BusinessInfo_MinorityOwned]]="True",1,0)</f>
        <v>0</v>
      </c>
      <c r="O7175" s="15">
        <f>IF(Table1[[#This Row],[BusinessInfo_VeteranOwned]]="True",1,0)</f>
        <v>0</v>
      </c>
    </row>
    <row r="7176" spans="1:15" x14ac:dyDescent="0.2">
      <c r="A7176" s="18">
        <v>42090</v>
      </c>
      <c r="B7176" s="19" t="s">
        <v>15</v>
      </c>
      <c r="C7176" s="19" t="s">
        <v>193</v>
      </c>
      <c r="D7176" s="19" t="s">
        <v>45</v>
      </c>
      <c r="E7176" s="19" t="s">
        <v>58</v>
      </c>
      <c r="F7176" s="19" t="s">
        <v>19</v>
      </c>
      <c r="G7176" s="19" t="s">
        <v>19</v>
      </c>
      <c r="H7176" s="19" t="s">
        <v>20</v>
      </c>
      <c r="I7176" s="20">
        <v>2000</v>
      </c>
      <c r="J7176" s="19" t="s">
        <v>21</v>
      </c>
      <c r="K71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1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7176" s="15">
        <f>IF(Table1[[#This Row],[BusinessInfo_WomanOwned]]="True",1,0)</f>
        <v>1</v>
      </c>
      <c r="N7176" s="15">
        <f>IF(Table1[[#This Row],[BusinessInfo_MinorityOwned]]="True",1,0)</f>
        <v>1</v>
      </c>
      <c r="O7176" s="15">
        <f>IF(Table1[[#This Row],[BusinessInfo_VeteranOwned]]="True",1,0)</f>
        <v>0</v>
      </c>
    </row>
    <row r="7177" spans="1:15" x14ac:dyDescent="0.2">
      <c r="A7177" s="18">
        <v>42095</v>
      </c>
      <c r="B7177" s="19" t="s">
        <v>15</v>
      </c>
      <c r="C7177" s="19" t="s">
        <v>80</v>
      </c>
      <c r="D7177" s="19" t="s">
        <v>35</v>
      </c>
      <c r="E7177" s="19" t="s">
        <v>247</v>
      </c>
      <c r="F7177" s="19" t="s">
        <v>19</v>
      </c>
      <c r="G7177" s="19" t="s">
        <v>19</v>
      </c>
      <c r="H7177" s="19" t="s">
        <v>20</v>
      </c>
      <c r="I7177" s="20">
        <v>2000</v>
      </c>
      <c r="J7177" s="19" t="s">
        <v>21</v>
      </c>
      <c r="K71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1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7177" s="15">
        <f>IF(Table1[[#This Row],[BusinessInfo_WomanOwned]]="True",1,0)</f>
        <v>1</v>
      </c>
      <c r="N7177" s="15">
        <f>IF(Table1[[#This Row],[BusinessInfo_MinorityOwned]]="True",1,0)</f>
        <v>1</v>
      </c>
      <c r="O7177" s="15">
        <f>IF(Table1[[#This Row],[BusinessInfo_VeteranOwned]]="True",1,0)</f>
        <v>0</v>
      </c>
    </row>
    <row r="7178" spans="1:15" x14ac:dyDescent="0.2">
      <c r="A7178" s="18">
        <v>42098</v>
      </c>
      <c r="B7178" s="19" t="s">
        <v>15</v>
      </c>
      <c r="C7178" s="19" t="s">
        <v>16</v>
      </c>
      <c r="D7178" s="19" t="s">
        <v>17</v>
      </c>
      <c r="E7178" s="19" t="s">
        <v>51</v>
      </c>
      <c r="F7178" s="19" t="s">
        <v>19</v>
      </c>
      <c r="G7178" s="19" t="s">
        <v>20</v>
      </c>
      <c r="H7178" s="19" t="s">
        <v>20</v>
      </c>
      <c r="I7178" s="20">
        <v>2000</v>
      </c>
      <c r="J7178" s="19" t="s">
        <v>21</v>
      </c>
      <c r="K71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71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7178" s="15">
        <f>IF(Table1[[#This Row],[BusinessInfo_WomanOwned]]="True",1,0)</f>
        <v>1</v>
      </c>
      <c r="N7178" s="15">
        <f>IF(Table1[[#This Row],[BusinessInfo_MinorityOwned]]="True",1,0)</f>
        <v>0</v>
      </c>
      <c r="O7178" s="15">
        <f>IF(Table1[[#This Row],[BusinessInfo_VeteranOwned]]="True",1,0)</f>
        <v>0</v>
      </c>
    </row>
    <row r="7179" spans="1:15" x14ac:dyDescent="0.2">
      <c r="A7179" s="18">
        <v>42099</v>
      </c>
      <c r="B7179" s="19" t="s">
        <v>15</v>
      </c>
      <c r="C7179" s="19" t="s">
        <v>62</v>
      </c>
      <c r="D7179" s="19" t="s">
        <v>68</v>
      </c>
      <c r="E7179" s="19" t="s">
        <v>54</v>
      </c>
      <c r="F7179" s="19" t="s">
        <v>19</v>
      </c>
      <c r="G7179" s="19" t="s">
        <v>19</v>
      </c>
      <c r="H7179" s="19" t="s">
        <v>19</v>
      </c>
      <c r="I7179" s="20">
        <v>2000</v>
      </c>
      <c r="J7179" s="19" t="s">
        <v>21</v>
      </c>
      <c r="K71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71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7179" s="15">
        <f>IF(Table1[[#This Row],[BusinessInfo_WomanOwned]]="True",1,0)</f>
        <v>1</v>
      </c>
      <c r="N7179" s="15">
        <f>IF(Table1[[#This Row],[BusinessInfo_MinorityOwned]]="True",1,0)</f>
        <v>1</v>
      </c>
      <c r="O7179" s="15">
        <f>IF(Table1[[#This Row],[BusinessInfo_VeteranOwned]]="True",1,0)</f>
        <v>1</v>
      </c>
    </row>
    <row r="7180" spans="1:15" x14ac:dyDescent="0.2">
      <c r="A7180" s="18">
        <v>42101</v>
      </c>
      <c r="B7180" s="19" t="s">
        <v>15</v>
      </c>
      <c r="C7180" s="19" t="s">
        <v>67</v>
      </c>
      <c r="D7180" s="19" t="s">
        <v>40</v>
      </c>
      <c r="E7180" s="19" t="s">
        <v>51</v>
      </c>
      <c r="F7180" s="19" t="s">
        <v>20</v>
      </c>
      <c r="G7180" s="19" t="s">
        <v>20</v>
      </c>
      <c r="H7180" s="19" t="s">
        <v>20</v>
      </c>
      <c r="I7180" s="20">
        <v>5000</v>
      </c>
      <c r="J7180" s="19" t="s">
        <v>25</v>
      </c>
      <c r="K71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71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7180" s="15">
        <f>IF(Table1[[#This Row],[BusinessInfo_WomanOwned]]="True",1,0)</f>
        <v>0</v>
      </c>
      <c r="N7180" s="15">
        <f>IF(Table1[[#This Row],[BusinessInfo_MinorityOwned]]="True",1,0)</f>
        <v>0</v>
      </c>
      <c r="O7180" s="15">
        <f>IF(Table1[[#This Row],[BusinessInfo_VeteranOwned]]="True",1,0)</f>
        <v>0</v>
      </c>
    </row>
    <row r="7181" spans="1:15" x14ac:dyDescent="0.2">
      <c r="A7181" s="18">
        <v>42102</v>
      </c>
      <c r="B7181" s="19" t="s">
        <v>15</v>
      </c>
      <c r="C7181" s="19" t="s">
        <v>133</v>
      </c>
      <c r="D7181" s="19" t="s">
        <v>23</v>
      </c>
      <c r="E7181" s="19" t="s">
        <v>247</v>
      </c>
      <c r="F7181" s="19" t="s">
        <v>19</v>
      </c>
      <c r="G7181" s="19" t="s">
        <v>19</v>
      </c>
      <c r="H7181" s="19" t="s">
        <v>20</v>
      </c>
      <c r="I7181" s="20">
        <v>2000</v>
      </c>
      <c r="J7181" s="19" t="s">
        <v>21</v>
      </c>
      <c r="K71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1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7181" s="15">
        <f>IF(Table1[[#This Row],[BusinessInfo_WomanOwned]]="True",1,0)</f>
        <v>1</v>
      </c>
      <c r="N7181" s="15">
        <f>IF(Table1[[#This Row],[BusinessInfo_MinorityOwned]]="True",1,0)</f>
        <v>1</v>
      </c>
      <c r="O7181" s="15">
        <f>IF(Table1[[#This Row],[BusinessInfo_VeteranOwned]]="True",1,0)</f>
        <v>0</v>
      </c>
    </row>
    <row r="7182" spans="1:15" x14ac:dyDescent="0.2">
      <c r="A7182" s="18">
        <v>42103</v>
      </c>
      <c r="B7182" s="19" t="s">
        <v>15</v>
      </c>
      <c r="C7182" s="19" t="s">
        <v>178</v>
      </c>
      <c r="D7182" s="19" t="s">
        <v>68</v>
      </c>
      <c r="E7182" s="19" t="s">
        <v>247</v>
      </c>
      <c r="F7182" s="19" t="s">
        <v>19</v>
      </c>
      <c r="G7182" s="19" t="s">
        <v>19</v>
      </c>
      <c r="H7182" s="19" t="s">
        <v>20</v>
      </c>
      <c r="I7182" s="20">
        <v>2000</v>
      </c>
      <c r="J7182" s="19" t="s">
        <v>21</v>
      </c>
      <c r="K71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71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7182" s="15">
        <f>IF(Table1[[#This Row],[BusinessInfo_WomanOwned]]="True",1,0)</f>
        <v>1</v>
      </c>
      <c r="N7182" s="15">
        <f>IF(Table1[[#This Row],[BusinessInfo_MinorityOwned]]="True",1,0)</f>
        <v>1</v>
      </c>
      <c r="O7182" s="15">
        <f>IF(Table1[[#This Row],[BusinessInfo_VeteranOwned]]="True",1,0)</f>
        <v>0</v>
      </c>
    </row>
    <row r="7183" spans="1:15" x14ac:dyDescent="0.2">
      <c r="A7183" s="18">
        <v>42106</v>
      </c>
      <c r="B7183" s="19" t="s">
        <v>15</v>
      </c>
      <c r="C7183" s="19" t="s">
        <v>34</v>
      </c>
      <c r="D7183" s="19" t="s">
        <v>70</v>
      </c>
      <c r="E7183" s="19" t="s">
        <v>54</v>
      </c>
      <c r="F7183" s="19" t="s">
        <v>20</v>
      </c>
      <c r="G7183" s="19" t="s">
        <v>20</v>
      </c>
      <c r="H7183" s="19" t="s">
        <v>20</v>
      </c>
      <c r="I7183" s="20">
        <v>2000</v>
      </c>
      <c r="J7183" s="19" t="s">
        <v>21</v>
      </c>
      <c r="K71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1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7183" s="15">
        <f>IF(Table1[[#This Row],[BusinessInfo_WomanOwned]]="True",1,0)</f>
        <v>0</v>
      </c>
      <c r="N7183" s="15">
        <f>IF(Table1[[#This Row],[BusinessInfo_MinorityOwned]]="True",1,0)</f>
        <v>0</v>
      </c>
      <c r="O7183" s="15">
        <f>IF(Table1[[#This Row],[BusinessInfo_VeteranOwned]]="True",1,0)</f>
        <v>0</v>
      </c>
    </row>
    <row r="7184" spans="1:15" x14ac:dyDescent="0.2">
      <c r="A7184" s="18">
        <v>42112</v>
      </c>
      <c r="B7184" s="19" t="s">
        <v>15</v>
      </c>
      <c r="C7184" s="19" t="s">
        <v>34</v>
      </c>
      <c r="D7184" s="19" t="s">
        <v>70</v>
      </c>
      <c r="E7184" s="19" t="s">
        <v>47</v>
      </c>
      <c r="F7184" s="19" t="s">
        <v>20</v>
      </c>
      <c r="G7184" s="19" t="s">
        <v>19</v>
      </c>
      <c r="H7184" s="19" t="s">
        <v>20</v>
      </c>
      <c r="I7184" s="20">
        <v>2000</v>
      </c>
      <c r="J7184" s="19" t="s">
        <v>21</v>
      </c>
      <c r="K71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1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7184" s="15">
        <f>IF(Table1[[#This Row],[BusinessInfo_WomanOwned]]="True",1,0)</f>
        <v>0</v>
      </c>
      <c r="N7184" s="15">
        <f>IF(Table1[[#This Row],[BusinessInfo_MinorityOwned]]="True",1,0)</f>
        <v>1</v>
      </c>
      <c r="O7184" s="15">
        <f>IF(Table1[[#This Row],[BusinessInfo_VeteranOwned]]="True",1,0)</f>
        <v>0</v>
      </c>
    </row>
    <row r="7185" spans="1:15" x14ac:dyDescent="0.2">
      <c r="A7185" s="18">
        <v>42118</v>
      </c>
      <c r="B7185" s="19" t="s">
        <v>15</v>
      </c>
      <c r="C7185" s="19" t="s">
        <v>62</v>
      </c>
      <c r="D7185" s="19" t="s">
        <v>615</v>
      </c>
      <c r="E7185" s="19" t="s">
        <v>51</v>
      </c>
      <c r="F7185" s="19" t="s">
        <v>20</v>
      </c>
      <c r="G7185" s="19" t="s">
        <v>20</v>
      </c>
      <c r="H7185" s="19" t="s">
        <v>20</v>
      </c>
      <c r="I7185" s="20">
        <v>10000</v>
      </c>
      <c r="J7185" s="19" t="s">
        <v>36</v>
      </c>
      <c r="K71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7185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7185" s="15">
        <f>IF(Table1[[#This Row],[BusinessInfo_WomanOwned]]="True",1,0)</f>
        <v>0</v>
      </c>
      <c r="N7185" s="15">
        <f>IF(Table1[[#This Row],[BusinessInfo_MinorityOwned]]="True",1,0)</f>
        <v>0</v>
      </c>
      <c r="O7185" s="15">
        <f>IF(Table1[[#This Row],[BusinessInfo_VeteranOwned]]="True",1,0)</f>
        <v>0</v>
      </c>
    </row>
    <row r="7186" spans="1:15" x14ac:dyDescent="0.2">
      <c r="A7186" s="18">
        <v>42122</v>
      </c>
      <c r="B7186" s="19" t="s">
        <v>15</v>
      </c>
      <c r="C7186" s="19" t="s">
        <v>75</v>
      </c>
      <c r="D7186" s="19" t="s">
        <v>76</v>
      </c>
      <c r="E7186" s="19" t="s">
        <v>27</v>
      </c>
      <c r="F7186" s="19" t="s">
        <v>20</v>
      </c>
      <c r="G7186" s="19" t="s">
        <v>19</v>
      </c>
      <c r="H7186" s="19" t="s">
        <v>20</v>
      </c>
      <c r="I7186" s="20">
        <v>2000</v>
      </c>
      <c r="J7186" s="19" t="s">
        <v>21</v>
      </c>
      <c r="K71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71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7186" s="15">
        <f>IF(Table1[[#This Row],[BusinessInfo_WomanOwned]]="True",1,0)</f>
        <v>0</v>
      </c>
      <c r="N7186" s="15">
        <f>IF(Table1[[#This Row],[BusinessInfo_MinorityOwned]]="True",1,0)</f>
        <v>1</v>
      </c>
      <c r="O7186" s="15">
        <f>IF(Table1[[#This Row],[BusinessInfo_VeteranOwned]]="True",1,0)</f>
        <v>0</v>
      </c>
    </row>
    <row r="7187" spans="1:15" x14ac:dyDescent="0.2">
      <c r="A7187" s="18">
        <v>42123</v>
      </c>
      <c r="B7187" s="19" t="s">
        <v>15</v>
      </c>
      <c r="C7187" s="19" t="s">
        <v>80</v>
      </c>
      <c r="D7187" s="19" t="s">
        <v>48</v>
      </c>
      <c r="E7187" s="19" t="s">
        <v>56</v>
      </c>
      <c r="F7187" s="19" t="s">
        <v>20</v>
      </c>
      <c r="G7187" s="19" t="s">
        <v>20</v>
      </c>
      <c r="H7187" s="19" t="s">
        <v>19</v>
      </c>
      <c r="I7187" s="20">
        <v>2000</v>
      </c>
      <c r="J7187" s="19" t="s">
        <v>21</v>
      </c>
      <c r="K71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1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7187" s="15">
        <f>IF(Table1[[#This Row],[BusinessInfo_WomanOwned]]="True",1,0)</f>
        <v>0</v>
      </c>
      <c r="N7187" s="15">
        <f>IF(Table1[[#This Row],[BusinessInfo_MinorityOwned]]="True",1,0)</f>
        <v>0</v>
      </c>
      <c r="O7187" s="15">
        <f>IF(Table1[[#This Row],[BusinessInfo_VeteranOwned]]="True",1,0)</f>
        <v>1</v>
      </c>
    </row>
    <row r="7188" spans="1:15" x14ac:dyDescent="0.2">
      <c r="A7188" s="18">
        <v>42131</v>
      </c>
      <c r="B7188" s="19" t="s">
        <v>15</v>
      </c>
      <c r="C7188" s="19" t="s">
        <v>28</v>
      </c>
      <c r="D7188" s="19" t="s">
        <v>29</v>
      </c>
      <c r="E7188" s="19" t="s">
        <v>106</v>
      </c>
      <c r="F7188" s="19" t="s">
        <v>20</v>
      </c>
      <c r="G7188" s="19" t="s">
        <v>20</v>
      </c>
      <c r="H7188" s="19" t="s">
        <v>20</v>
      </c>
      <c r="I7188" s="20">
        <v>5000</v>
      </c>
      <c r="J7188" s="19" t="s">
        <v>25</v>
      </c>
      <c r="K71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71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7188" s="15">
        <f>IF(Table1[[#This Row],[BusinessInfo_WomanOwned]]="True",1,0)</f>
        <v>0</v>
      </c>
      <c r="N7188" s="15">
        <f>IF(Table1[[#This Row],[BusinessInfo_MinorityOwned]]="True",1,0)</f>
        <v>0</v>
      </c>
      <c r="O7188" s="15">
        <f>IF(Table1[[#This Row],[BusinessInfo_VeteranOwned]]="True",1,0)</f>
        <v>0</v>
      </c>
    </row>
    <row r="7189" spans="1:15" x14ac:dyDescent="0.2">
      <c r="A7189" s="18">
        <v>42137</v>
      </c>
      <c r="B7189" s="19" t="s">
        <v>15</v>
      </c>
      <c r="C7189" s="19" t="s">
        <v>161</v>
      </c>
      <c r="D7189" s="19" t="s">
        <v>66</v>
      </c>
      <c r="E7189" s="19" t="s">
        <v>323</v>
      </c>
      <c r="F7189" s="19" t="s">
        <v>20</v>
      </c>
      <c r="G7189" s="19" t="s">
        <v>19</v>
      </c>
      <c r="H7189" s="19" t="s">
        <v>20</v>
      </c>
      <c r="I7189" s="20">
        <v>2000</v>
      </c>
      <c r="J7189" s="19" t="s">
        <v>21</v>
      </c>
      <c r="K71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71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7189" s="15">
        <f>IF(Table1[[#This Row],[BusinessInfo_WomanOwned]]="True",1,0)</f>
        <v>0</v>
      </c>
      <c r="N7189" s="15">
        <f>IF(Table1[[#This Row],[BusinessInfo_MinorityOwned]]="True",1,0)</f>
        <v>1</v>
      </c>
      <c r="O7189" s="15">
        <f>IF(Table1[[#This Row],[BusinessInfo_VeteranOwned]]="True",1,0)</f>
        <v>0</v>
      </c>
    </row>
    <row r="7190" spans="1:15" x14ac:dyDescent="0.2">
      <c r="A7190" s="18">
        <v>42140</v>
      </c>
      <c r="B7190" s="19" t="s">
        <v>15</v>
      </c>
      <c r="C7190" s="19" t="s">
        <v>32</v>
      </c>
      <c r="D7190" s="19" t="s">
        <v>33</v>
      </c>
      <c r="E7190" s="19" t="s">
        <v>247</v>
      </c>
      <c r="F7190" s="19" t="s">
        <v>20</v>
      </c>
      <c r="G7190" s="19" t="s">
        <v>19</v>
      </c>
      <c r="H7190" s="19" t="s">
        <v>20</v>
      </c>
      <c r="I7190" s="20">
        <v>2000</v>
      </c>
      <c r="J7190" s="19" t="s">
        <v>21</v>
      </c>
      <c r="K71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1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7190" s="15">
        <f>IF(Table1[[#This Row],[BusinessInfo_WomanOwned]]="True",1,0)</f>
        <v>0</v>
      </c>
      <c r="N7190" s="15">
        <f>IF(Table1[[#This Row],[BusinessInfo_MinorityOwned]]="True",1,0)</f>
        <v>1</v>
      </c>
      <c r="O7190" s="15">
        <f>IF(Table1[[#This Row],[BusinessInfo_VeteranOwned]]="True",1,0)</f>
        <v>0</v>
      </c>
    </row>
    <row r="7191" spans="1:15" x14ac:dyDescent="0.2">
      <c r="A7191" s="18">
        <v>42143</v>
      </c>
      <c r="B7191" s="19" t="s">
        <v>15</v>
      </c>
      <c r="C7191" s="19" t="s">
        <v>65</v>
      </c>
      <c r="D7191" s="19" t="s">
        <v>66</v>
      </c>
      <c r="E7191" s="19" t="s">
        <v>47</v>
      </c>
      <c r="F7191" s="19" t="s">
        <v>19</v>
      </c>
      <c r="G7191" s="19" t="s">
        <v>20</v>
      </c>
      <c r="H7191" s="19" t="s">
        <v>20</v>
      </c>
      <c r="I7191" s="20">
        <v>2000</v>
      </c>
      <c r="J7191" s="19" t="s">
        <v>21</v>
      </c>
      <c r="K71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71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7191" s="15">
        <f>IF(Table1[[#This Row],[BusinessInfo_WomanOwned]]="True",1,0)</f>
        <v>1</v>
      </c>
      <c r="N7191" s="15">
        <f>IF(Table1[[#This Row],[BusinessInfo_MinorityOwned]]="True",1,0)</f>
        <v>0</v>
      </c>
      <c r="O7191" s="15">
        <f>IF(Table1[[#This Row],[BusinessInfo_VeteranOwned]]="True",1,0)</f>
        <v>0</v>
      </c>
    </row>
    <row r="7192" spans="1:15" x14ac:dyDescent="0.2">
      <c r="A7192" s="18">
        <v>42148</v>
      </c>
      <c r="B7192" s="19" t="s">
        <v>15</v>
      </c>
      <c r="C7192" s="19" t="s">
        <v>65</v>
      </c>
      <c r="D7192" s="19" t="s">
        <v>66</v>
      </c>
      <c r="E7192" s="19" t="s">
        <v>54</v>
      </c>
      <c r="F7192" s="19" t="s">
        <v>20</v>
      </c>
      <c r="G7192" s="19" t="s">
        <v>20</v>
      </c>
      <c r="H7192" s="19" t="s">
        <v>20</v>
      </c>
      <c r="I7192" s="20">
        <v>2000</v>
      </c>
      <c r="J7192" s="19" t="s">
        <v>21</v>
      </c>
      <c r="K71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71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7192" s="15">
        <f>IF(Table1[[#This Row],[BusinessInfo_WomanOwned]]="True",1,0)</f>
        <v>0</v>
      </c>
      <c r="N7192" s="15">
        <f>IF(Table1[[#This Row],[BusinessInfo_MinorityOwned]]="True",1,0)</f>
        <v>0</v>
      </c>
      <c r="O7192" s="15">
        <f>IF(Table1[[#This Row],[BusinessInfo_VeteranOwned]]="True",1,0)</f>
        <v>0</v>
      </c>
    </row>
    <row r="7193" spans="1:15" x14ac:dyDescent="0.2">
      <c r="A7193" s="18">
        <v>42151</v>
      </c>
      <c r="B7193" s="19" t="s">
        <v>15</v>
      </c>
      <c r="C7193" s="19" t="s">
        <v>170</v>
      </c>
      <c r="D7193" s="19" t="s">
        <v>76</v>
      </c>
      <c r="E7193" s="19" t="s">
        <v>247</v>
      </c>
      <c r="F7193" s="19" t="s">
        <v>19</v>
      </c>
      <c r="G7193" s="19" t="s">
        <v>20</v>
      </c>
      <c r="H7193" s="19" t="s">
        <v>20</v>
      </c>
      <c r="I7193" s="20">
        <v>2000</v>
      </c>
      <c r="J7193" s="19" t="s">
        <v>21</v>
      </c>
      <c r="K71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71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7193" s="15">
        <f>IF(Table1[[#This Row],[BusinessInfo_WomanOwned]]="True",1,0)</f>
        <v>1</v>
      </c>
      <c r="N7193" s="15">
        <f>IF(Table1[[#This Row],[BusinessInfo_MinorityOwned]]="True",1,0)</f>
        <v>0</v>
      </c>
      <c r="O7193" s="15">
        <f>IF(Table1[[#This Row],[BusinessInfo_VeteranOwned]]="True",1,0)</f>
        <v>0</v>
      </c>
    </row>
    <row r="7194" spans="1:15" x14ac:dyDescent="0.2">
      <c r="A7194" s="18">
        <v>42155</v>
      </c>
      <c r="B7194" s="19" t="s">
        <v>15</v>
      </c>
      <c r="C7194" s="19" t="s">
        <v>34</v>
      </c>
      <c r="D7194" s="19" t="s">
        <v>63</v>
      </c>
      <c r="E7194" s="19" t="s">
        <v>247</v>
      </c>
      <c r="F7194" s="19" t="s">
        <v>20</v>
      </c>
      <c r="G7194" s="19" t="s">
        <v>20</v>
      </c>
      <c r="H7194" s="19" t="s">
        <v>19</v>
      </c>
      <c r="I7194" s="20">
        <v>2000</v>
      </c>
      <c r="J7194" s="19" t="s">
        <v>21</v>
      </c>
      <c r="K71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1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7194" s="15">
        <f>IF(Table1[[#This Row],[BusinessInfo_WomanOwned]]="True",1,0)</f>
        <v>0</v>
      </c>
      <c r="N7194" s="15">
        <f>IF(Table1[[#This Row],[BusinessInfo_MinorityOwned]]="True",1,0)</f>
        <v>0</v>
      </c>
      <c r="O7194" s="15">
        <f>IF(Table1[[#This Row],[BusinessInfo_VeteranOwned]]="True",1,0)</f>
        <v>1</v>
      </c>
    </row>
    <row r="7195" spans="1:15" x14ac:dyDescent="0.2">
      <c r="A7195" s="18">
        <v>42157</v>
      </c>
      <c r="B7195" s="19" t="s">
        <v>15</v>
      </c>
      <c r="C7195" s="19" t="s">
        <v>28</v>
      </c>
      <c r="D7195" s="19" t="s">
        <v>29</v>
      </c>
      <c r="E7195" s="19" t="s">
        <v>247</v>
      </c>
      <c r="F7195" s="19" t="s">
        <v>19</v>
      </c>
      <c r="G7195" s="19" t="s">
        <v>19</v>
      </c>
      <c r="H7195" s="19" t="s">
        <v>20</v>
      </c>
      <c r="I7195" s="20">
        <v>2000</v>
      </c>
      <c r="J7195" s="19" t="s">
        <v>21</v>
      </c>
      <c r="K71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71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7195" s="15">
        <f>IF(Table1[[#This Row],[BusinessInfo_WomanOwned]]="True",1,0)</f>
        <v>1</v>
      </c>
      <c r="N7195" s="15">
        <f>IF(Table1[[#This Row],[BusinessInfo_MinorityOwned]]="True",1,0)</f>
        <v>1</v>
      </c>
      <c r="O7195" s="15">
        <f>IF(Table1[[#This Row],[BusinessInfo_VeteranOwned]]="True",1,0)</f>
        <v>0</v>
      </c>
    </row>
    <row r="7196" spans="1:15" x14ac:dyDescent="0.2">
      <c r="A7196" s="18">
        <v>42158</v>
      </c>
      <c r="B7196" s="19" t="s">
        <v>15</v>
      </c>
      <c r="C7196" s="19" t="s">
        <v>143</v>
      </c>
      <c r="D7196" s="19" t="s">
        <v>42</v>
      </c>
      <c r="E7196" s="19" t="s">
        <v>247</v>
      </c>
      <c r="F7196" s="19" t="s">
        <v>20</v>
      </c>
      <c r="G7196" s="19" t="s">
        <v>19</v>
      </c>
      <c r="H7196" s="19" t="s">
        <v>20</v>
      </c>
      <c r="I7196" s="20">
        <v>2000</v>
      </c>
      <c r="J7196" s="19" t="s">
        <v>21</v>
      </c>
      <c r="K71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Eagle Lake</v>
      </c>
      <c r="L71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33839</v>
      </c>
      <c r="M7196" s="15">
        <f>IF(Table1[[#This Row],[BusinessInfo_WomanOwned]]="True",1,0)</f>
        <v>0</v>
      </c>
      <c r="N7196" s="15">
        <f>IF(Table1[[#This Row],[BusinessInfo_MinorityOwned]]="True",1,0)</f>
        <v>1</v>
      </c>
      <c r="O7196" s="15">
        <f>IF(Table1[[#This Row],[BusinessInfo_VeteranOwned]]="True",1,0)</f>
        <v>0</v>
      </c>
    </row>
    <row r="7197" spans="1:15" x14ac:dyDescent="0.2">
      <c r="A7197" s="18">
        <v>42159</v>
      </c>
      <c r="B7197" s="19" t="s">
        <v>15</v>
      </c>
      <c r="C7197" s="19" t="s">
        <v>178</v>
      </c>
      <c r="D7197" s="19" t="s">
        <v>68</v>
      </c>
      <c r="E7197" s="19" t="s">
        <v>57</v>
      </c>
      <c r="F7197" s="19" t="s">
        <v>19</v>
      </c>
      <c r="G7197" s="19" t="s">
        <v>19</v>
      </c>
      <c r="H7197" s="19" t="s">
        <v>20</v>
      </c>
      <c r="I7197" s="20">
        <v>2000</v>
      </c>
      <c r="J7197" s="19" t="s">
        <v>21</v>
      </c>
      <c r="K71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71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33853</v>
      </c>
      <c r="M7197" s="15">
        <f>IF(Table1[[#This Row],[BusinessInfo_WomanOwned]]="True",1,0)</f>
        <v>1</v>
      </c>
      <c r="N7197" s="15">
        <f>IF(Table1[[#This Row],[BusinessInfo_MinorityOwned]]="True",1,0)</f>
        <v>1</v>
      </c>
      <c r="O7197" s="15">
        <f>IF(Table1[[#This Row],[BusinessInfo_VeteranOwned]]="True",1,0)</f>
        <v>0</v>
      </c>
    </row>
    <row r="7198" spans="1:15" x14ac:dyDescent="0.2">
      <c r="A7198" s="18">
        <v>42160</v>
      </c>
      <c r="B7198" s="19" t="s">
        <v>15</v>
      </c>
      <c r="C7198" s="19" t="s">
        <v>34</v>
      </c>
      <c r="D7198" s="19" t="s">
        <v>49</v>
      </c>
      <c r="E7198" s="19" t="s">
        <v>247</v>
      </c>
      <c r="F7198" s="19" t="s">
        <v>20</v>
      </c>
      <c r="G7198" s="19" t="s">
        <v>19</v>
      </c>
      <c r="H7198" s="19" t="s">
        <v>20</v>
      </c>
      <c r="I7198" s="20">
        <v>2000</v>
      </c>
      <c r="J7198" s="19" t="s">
        <v>21</v>
      </c>
      <c r="K71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1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7198" s="15">
        <f>IF(Table1[[#This Row],[BusinessInfo_WomanOwned]]="True",1,0)</f>
        <v>0</v>
      </c>
      <c r="N7198" s="15">
        <f>IF(Table1[[#This Row],[BusinessInfo_MinorityOwned]]="True",1,0)</f>
        <v>1</v>
      </c>
      <c r="O7198" s="15">
        <f>IF(Table1[[#This Row],[BusinessInfo_VeteranOwned]]="True",1,0)</f>
        <v>0</v>
      </c>
    </row>
    <row r="7199" spans="1:15" x14ac:dyDescent="0.2">
      <c r="A7199" s="18">
        <v>42168</v>
      </c>
      <c r="B7199" s="19" t="s">
        <v>15</v>
      </c>
      <c r="C7199" s="19" t="s">
        <v>112</v>
      </c>
      <c r="D7199" s="19" t="s">
        <v>26</v>
      </c>
      <c r="E7199" s="19" t="s">
        <v>247</v>
      </c>
      <c r="F7199" s="19" t="s">
        <v>20</v>
      </c>
      <c r="G7199" s="19" t="s">
        <v>20</v>
      </c>
      <c r="H7199" s="19" t="s">
        <v>20</v>
      </c>
      <c r="I7199" s="20">
        <v>2000</v>
      </c>
      <c r="J7199" s="19" t="s">
        <v>21</v>
      </c>
      <c r="K71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1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7199" s="15">
        <f>IF(Table1[[#This Row],[BusinessInfo_WomanOwned]]="True",1,0)</f>
        <v>0</v>
      </c>
      <c r="N7199" s="15">
        <f>IF(Table1[[#This Row],[BusinessInfo_MinorityOwned]]="True",1,0)</f>
        <v>0</v>
      </c>
      <c r="O7199" s="15">
        <f>IF(Table1[[#This Row],[BusinessInfo_VeteranOwned]]="True",1,0)</f>
        <v>0</v>
      </c>
    </row>
    <row r="7200" spans="1:15" x14ac:dyDescent="0.2">
      <c r="A7200" s="18">
        <v>42170</v>
      </c>
      <c r="B7200" s="19" t="s">
        <v>15</v>
      </c>
      <c r="C7200" s="19" t="s">
        <v>59</v>
      </c>
      <c r="D7200" s="19" t="s">
        <v>33</v>
      </c>
      <c r="E7200" s="19" t="s">
        <v>47</v>
      </c>
      <c r="F7200" s="19" t="s">
        <v>19</v>
      </c>
      <c r="G7200" s="19" t="s">
        <v>19</v>
      </c>
      <c r="H7200" s="19" t="s">
        <v>20</v>
      </c>
      <c r="I7200" s="20">
        <v>2000</v>
      </c>
      <c r="J7200" s="19" t="s">
        <v>21</v>
      </c>
      <c r="K72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2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7200" s="15">
        <f>IF(Table1[[#This Row],[BusinessInfo_WomanOwned]]="True",1,0)</f>
        <v>1</v>
      </c>
      <c r="N7200" s="15">
        <f>IF(Table1[[#This Row],[BusinessInfo_MinorityOwned]]="True",1,0)</f>
        <v>1</v>
      </c>
      <c r="O7200" s="15">
        <f>IF(Table1[[#This Row],[BusinessInfo_VeteranOwned]]="True",1,0)</f>
        <v>0</v>
      </c>
    </row>
    <row r="7201" spans="1:15" x14ac:dyDescent="0.2">
      <c r="A7201" s="18">
        <v>42172</v>
      </c>
      <c r="B7201" s="19" t="s">
        <v>15</v>
      </c>
      <c r="C7201" s="19" t="s">
        <v>80</v>
      </c>
      <c r="D7201" s="19" t="s">
        <v>63</v>
      </c>
      <c r="E7201" s="19" t="s">
        <v>247</v>
      </c>
      <c r="F7201" s="19" t="s">
        <v>19</v>
      </c>
      <c r="G7201" s="19" t="s">
        <v>20</v>
      </c>
      <c r="H7201" s="19" t="s">
        <v>20</v>
      </c>
      <c r="I7201" s="20">
        <v>2000</v>
      </c>
      <c r="J7201" s="19" t="s">
        <v>21</v>
      </c>
      <c r="K72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2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7201" s="15">
        <f>IF(Table1[[#This Row],[BusinessInfo_WomanOwned]]="True",1,0)</f>
        <v>1</v>
      </c>
      <c r="N7201" s="15">
        <f>IF(Table1[[#This Row],[BusinessInfo_MinorityOwned]]="True",1,0)</f>
        <v>0</v>
      </c>
      <c r="O7201" s="15">
        <f>IF(Table1[[#This Row],[BusinessInfo_VeteranOwned]]="True",1,0)</f>
        <v>0</v>
      </c>
    </row>
    <row r="7202" spans="1:15" x14ac:dyDescent="0.2">
      <c r="A7202" s="18">
        <v>42173</v>
      </c>
      <c r="B7202" s="19" t="s">
        <v>15</v>
      </c>
      <c r="C7202" s="19" t="s">
        <v>616</v>
      </c>
      <c r="D7202" s="19" t="s">
        <v>79</v>
      </c>
      <c r="E7202" s="19" t="s">
        <v>106</v>
      </c>
      <c r="F7202" s="19" t="s">
        <v>20</v>
      </c>
      <c r="G7202" s="19" t="s">
        <v>20</v>
      </c>
      <c r="H7202" s="19" t="s">
        <v>20</v>
      </c>
      <c r="I7202" s="20">
        <v>2000</v>
      </c>
      <c r="J7202" s="19" t="s">
        <v>21</v>
      </c>
      <c r="K72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Fort Meade</v>
      </c>
      <c r="L72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33841</v>
      </c>
      <c r="M7202" s="15">
        <f>IF(Table1[[#This Row],[BusinessInfo_WomanOwned]]="True",1,0)</f>
        <v>0</v>
      </c>
      <c r="N7202" s="15">
        <f>IF(Table1[[#This Row],[BusinessInfo_MinorityOwned]]="True",1,0)</f>
        <v>0</v>
      </c>
      <c r="O7202" s="15">
        <f>IF(Table1[[#This Row],[BusinessInfo_VeteranOwned]]="True",1,0)</f>
        <v>0</v>
      </c>
    </row>
    <row r="7203" spans="1:15" x14ac:dyDescent="0.2">
      <c r="A7203" s="18">
        <v>42175</v>
      </c>
      <c r="B7203" s="19" t="s">
        <v>15</v>
      </c>
      <c r="C7203" s="19" t="s">
        <v>34</v>
      </c>
      <c r="D7203" s="19" t="s">
        <v>49</v>
      </c>
      <c r="E7203" s="19" t="s">
        <v>247</v>
      </c>
      <c r="F7203" s="19" t="s">
        <v>19</v>
      </c>
      <c r="G7203" s="19" t="s">
        <v>19</v>
      </c>
      <c r="H7203" s="19" t="s">
        <v>20</v>
      </c>
      <c r="I7203" s="20">
        <v>2000</v>
      </c>
      <c r="J7203" s="19" t="s">
        <v>21</v>
      </c>
      <c r="K72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2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7203" s="15">
        <f>IF(Table1[[#This Row],[BusinessInfo_WomanOwned]]="True",1,0)</f>
        <v>1</v>
      </c>
      <c r="N7203" s="15">
        <f>IF(Table1[[#This Row],[BusinessInfo_MinorityOwned]]="True",1,0)</f>
        <v>1</v>
      </c>
      <c r="O7203" s="15">
        <f>IF(Table1[[#This Row],[BusinessInfo_VeteranOwned]]="True",1,0)</f>
        <v>0</v>
      </c>
    </row>
    <row r="7204" spans="1:15" x14ac:dyDescent="0.2">
      <c r="A7204" s="18">
        <v>42182</v>
      </c>
      <c r="B7204" s="19" t="s">
        <v>15</v>
      </c>
      <c r="C7204" s="19" t="s">
        <v>44</v>
      </c>
      <c r="D7204" s="19" t="s">
        <v>23</v>
      </c>
      <c r="E7204" s="19" t="s">
        <v>247</v>
      </c>
      <c r="F7204" s="19" t="s">
        <v>20</v>
      </c>
      <c r="G7204" s="19" t="s">
        <v>19</v>
      </c>
      <c r="H7204" s="19" t="s">
        <v>20</v>
      </c>
      <c r="I7204" s="20">
        <v>2000</v>
      </c>
      <c r="J7204" s="19" t="s">
        <v>21</v>
      </c>
      <c r="K72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20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7204" s="15">
        <f>IF(Table1[[#This Row],[BusinessInfo_WomanOwned]]="True",1,0)</f>
        <v>0</v>
      </c>
      <c r="N7204" s="15">
        <f>IF(Table1[[#This Row],[BusinessInfo_MinorityOwned]]="True",1,0)</f>
        <v>1</v>
      </c>
      <c r="O7204" s="15">
        <f>IF(Table1[[#This Row],[BusinessInfo_VeteranOwned]]="True",1,0)</f>
        <v>0</v>
      </c>
    </row>
    <row r="7205" spans="1:15" x14ac:dyDescent="0.2">
      <c r="A7205" s="18">
        <v>42190</v>
      </c>
      <c r="B7205" s="19" t="s">
        <v>15</v>
      </c>
      <c r="C7205" s="19" t="s">
        <v>22</v>
      </c>
      <c r="D7205" s="19" t="s">
        <v>45</v>
      </c>
      <c r="E7205" s="19" t="s">
        <v>54</v>
      </c>
      <c r="F7205" s="19" t="s">
        <v>20</v>
      </c>
      <c r="G7205" s="19" t="s">
        <v>20</v>
      </c>
      <c r="H7205" s="19" t="s">
        <v>20</v>
      </c>
      <c r="I7205" s="20">
        <v>5000</v>
      </c>
      <c r="J7205" s="19" t="s">
        <v>25</v>
      </c>
      <c r="K72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2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7205" s="15">
        <f>IF(Table1[[#This Row],[BusinessInfo_WomanOwned]]="True",1,0)</f>
        <v>0</v>
      </c>
      <c r="N7205" s="15">
        <f>IF(Table1[[#This Row],[BusinessInfo_MinorityOwned]]="True",1,0)</f>
        <v>0</v>
      </c>
      <c r="O7205" s="15">
        <f>IF(Table1[[#This Row],[BusinessInfo_VeteranOwned]]="True",1,0)</f>
        <v>0</v>
      </c>
    </row>
    <row r="7206" spans="1:15" x14ac:dyDescent="0.2">
      <c r="A7206" s="18">
        <v>42195</v>
      </c>
      <c r="B7206" s="19" t="s">
        <v>15</v>
      </c>
      <c r="C7206" s="19" t="s">
        <v>59</v>
      </c>
      <c r="D7206" s="19" t="s">
        <v>49</v>
      </c>
      <c r="E7206" s="19" t="s">
        <v>57</v>
      </c>
      <c r="F7206" s="19" t="s">
        <v>20</v>
      </c>
      <c r="G7206" s="19" t="s">
        <v>19</v>
      </c>
      <c r="H7206" s="19" t="s">
        <v>20</v>
      </c>
      <c r="I7206" s="20">
        <v>2000</v>
      </c>
      <c r="J7206" s="19" t="s">
        <v>21</v>
      </c>
      <c r="K72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2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7206" s="15">
        <f>IF(Table1[[#This Row],[BusinessInfo_WomanOwned]]="True",1,0)</f>
        <v>0</v>
      </c>
      <c r="N7206" s="15">
        <f>IF(Table1[[#This Row],[BusinessInfo_MinorityOwned]]="True",1,0)</f>
        <v>1</v>
      </c>
      <c r="O7206" s="15">
        <f>IF(Table1[[#This Row],[BusinessInfo_VeteranOwned]]="True",1,0)</f>
        <v>0</v>
      </c>
    </row>
    <row r="7207" spans="1:15" x14ac:dyDescent="0.2">
      <c r="A7207" s="18">
        <v>42196</v>
      </c>
      <c r="B7207" s="19" t="s">
        <v>15</v>
      </c>
      <c r="C7207" s="19" t="s">
        <v>34</v>
      </c>
      <c r="D7207" s="19" t="s">
        <v>49</v>
      </c>
      <c r="E7207" s="19" t="s">
        <v>57</v>
      </c>
      <c r="F7207" s="19" t="s">
        <v>20</v>
      </c>
      <c r="G7207" s="19" t="s">
        <v>20</v>
      </c>
      <c r="H7207" s="19" t="s">
        <v>20</v>
      </c>
      <c r="I7207" s="20">
        <v>10000</v>
      </c>
      <c r="J7207" s="19" t="s">
        <v>36</v>
      </c>
      <c r="K72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2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7207" s="15">
        <f>IF(Table1[[#This Row],[BusinessInfo_WomanOwned]]="True",1,0)</f>
        <v>0</v>
      </c>
      <c r="N7207" s="15">
        <f>IF(Table1[[#This Row],[BusinessInfo_MinorityOwned]]="True",1,0)</f>
        <v>0</v>
      </c>
      <c r="O7207" s="15">
        <f>IF(Table1[[#This Row],[BusinessInfo_VeteranOwned]]="True",1,0)</f>
        <v>0</v>
      </c>
    </row>
    <row r="7208" spans="1:15" x14ac:dyDescent="0.2">
      <c r="A7208" s="18">
        <v>42203</v>
      </c>
      <c r="B7208" s="19" t="s">
        <v>15</v>
      </c>
      <c r="C7208" s="19" t="s">
        <v>34</v>
      </c>
      <c r="D7208" s="19" t="s">
        <v>49</v>
      </c>
      <c r="E7208" s="19" t="s">
        <v>247</v>
      </c>
      <c r="F7208" s="19" t="s">
        <v>19</v>
      </c>
      <c r="G7208" s="19" t="s">
        <v>19</v>
      </c>
      <c r="H7208" s="19" t="s">
        <v>20</v>
      </c>
      <c r="I7208" s="20">
        <v>2000</v>
      </c>
      <c r="J7208" s="19" t="s">
        <v>21</v>
      </c>
      <c r="K72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2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7208" s="15">
        <f>IF(Table1[[#This Row],[BusinessInfo_WomanOwned]]="True",1,0)</f>
        <v>1</v>
      </c>
      <c r="N7208" s="15">
        <f>IF(Table1[[#This Row],[BusinessInfo_MinorityOwned]]="True",1,0)</f>
        <v>1</v>
      </c>
      <c r="O7208" s="15">
        <f>IF(Table1[[#This Row],[BusinessInfo_VeteranOwned]]="True",1,0)</f>
        <v>0</v>
      </c>
    </row>
    <row r="7209" spans="1:15" x14ac:dyDescent="0.2">
      <c r="A7209" s="18">
        <v>42210</v>
      </c>
      <c r="B7209" s="19" t="s">
        <v>15</v>
      </c>
      <c r="C7209" s="19" t="s">
        <v>34</v>
      </c>
      <c r="D7209" s="19" t="s">
        <v>48</v>
      </c>
      <c r="E7209" s="19" t="s">
        <v>58</v>
      </c>
      <c r="F7209" s="19" t="s">
        <v>19</v>
      </c>
      <c r="G7209" s="19" t="s">
        <v>19</v>
      </c>
      <c r="H7209" s="19" t="s">
        <v>20</v>
      </c>
      <c r="I7209" s="20">
        <v>5000</v>
      </c>
      <c r="J7209" s="19" t="s">
        <v>25</v>
      </c>
      <c r="K72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2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7209" s="15">
        <f>IF(Table1[[#This Row],[BusinessInfo_WomanOwned]]="True",1,0)</f>
        <v>1</v>
      </c>
      <c r="N7209" s="15">
        <f>IF(Table1[[#This Row],[BusinessInfo_MinorityOwned]]="True",1,0)</f>
        <v>1</v>
      </c>
      <c r="O7209" s="15">
        <f>IF(Table1[[#This Row],[BusinessInfo_VeteranOwned]]="True",1,0)</f>
        <v>0</v>
      </c>
    </row>
    <row r="7210" spans="1:15" x14ac:dyDescent="0.2">
      <c r="A7210" s="18">
        <v>42214</v>
      </c>
      <c r="B7210" s="19" t="s">
        <v>15</v>
      </c>
      <c r="C7210" s="19" t="s">
        <v>65</v>
      </c>
      <c r="D7210" s="19" t="s">
        <v>66</v>
      </c>
      <c r="E7210" s="19" t="s">
        <v>43</v>
      </c>
      <c r="F7210" s="19" t="s">
        <v>19</v>
      </c>
      <c r="G7210" s="19" t="s">
        <v>20</v>
      </c>
      <c r="H7210" s="19" t="s">
        <v>20</v>
      </c>
      <c r="I7210" s="20">
        <v>2000</v>
      </c>
      <c r="J7210" s="19" t="s">
        <v>21</v>
      </c>
      <c r="K72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72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7210" s="15">
        <f>IF(Table1[[#This Row],[BusinessInfo_WomanOwned]]="True",1,0)</f>
        <v>1</v>
      </c>
      <c r="N7210" s="15">
        <f>IF(Table1[[#This Row],[BusinessInfo_MinorityOwned]]="True",1,0)</f>
        <v>0</v>
      </c>
      <c r="O7210" s="15">
        <f>IF(Table1[[#This Row],[BusinessInfo_VeteranOwned]]="True",1,0)</f>
        <v>0</v>
      </c>
    </row>
    <row r="7211" spans="1:15" x14ac:dyDescent="0.2">
      <c r="A7211" s="18">
        <v>42223</v>
      </c>
      <c r="B7211" s="19" t="s">
        <v>15</v>
      </c>
      <c r="C7211" s="19" t="s">
        <v>67</v>
      </c>
      <c r="D7211" s="19" t="s">
        <v>40</v>
      </c>
      <c r="E7211" s="19" t="s">
        <v>247</v>
      </c>
      <c r="F7211" s="19" t="s">
        <v>20</v>
      </c>
      <c r="G7211" s="19" t="s">
        <v>20</v>
      </c>
      <c r="H7211" s="19" t="s">
        <v>20</v>
      </c>
      <c r="I7211" s="20">
        <v>10000</v>
      </c>
      <c r="J7211" s="19" t="s">
        <v>36</v>
      </c>
      <c r="K72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72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7211" s="15">
        <f>IF(Table1[[#This Row],[BusinessInfo_WomanOwned]]="True",1,0)</f>
        <v>0</v>
      </c>
      <c r="N7211" s="15">
        <f>IF(Table1[[#This Row],[BusinessInfo_MinorityOwned]]="True",1,0)</f>
        <v>0</v>
      </c>
      <c r="O7211" s="15">
        <f>IF(Table1[[#This Row],[BusinessInfo_VeteranOwned]]="True",1,0)</f>
        <v>0</v>
      </c>
    </row>
    <row r="7212" spans="1:15" x14ac:dyDescent="0.2">
      <c r="A7212" s="18">
        <v>42226</v>
      </c>
      <c r="B7212" s="19" t="s">
        <v>15</v>
      </c>
      <c r="C7212" s="19" t="s">
        <v>34</v>
      </c>
      <c r="D7212" s="19" t="s">
        <v>50</v>
      </c>
      <c r="E7212" s="19" t="s">
        <v>58</v>
      </c>
      <c r="F7212" s="19" t="s">
        <v>19</v>
      </c>
      <c r="G7212" s="19" t="s">
        <v>20</v>
      </c>
      <c r="H7212" s="19" t="s">
        <v>20</v>
      </c>
      <c r="I7212" s="20">
        <v>5000</v>
      </c>
      <c r="J7212" s="19" t="s">
        <v>25</v>
      </c>
      <c r="K72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2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7212" s="15">
        <f>IF(Table1[[#This Row],[BusinessInfo_WomanOwned]]="True",1,0)</f>
        <v>1</v>
      </c>
      <c r="N7212" s="15">
        <f>IF(Table1[[#This Row],[BusinessInfo_MinorityOwned]]="True",1,0)</f>
        <v>0</v>
      </c>
      <c r="O7212" s="15">
        <f>IF(Table1[[#This Row],[BusinessInfo_VeteranOwned]]="True",1,0)</f>
        <v>0</v>
      </c>
    </row>
    <row r="7213" spans="1:15" x14ac:dyDescent="0.2">
      <c r="A7213" s="18">
        <v>42228</v>
      </c>
      <c r="B7213" s="19" t="s">
        <v>15</v>
      </c>
      <c r="C7213" s="19" t="s">
        <v>34</v>
      </c>
      <c r="D7213" s="19" t="s">
        <v>50</v>
      </c>
      <c r="E7213" s="19" t="s">
        <v>43</v>
      </c>
      <c r="F7213" s="19" t="s">
        <v>19</v>
      </c>
      <c r="G7213" s="19" t="s">
        <v>20</v>
      </c>
      <c r="H7213" s="19" t="s">
        <v>20</v>
      </c>
      <c r="I7213" s="20">
        <v>2000</v>
      </c>
      <c r="J7213" s="19" t="s">
        <v>21</v>
      </c>
      <c r="K72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2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7213" s="15">
        <f>IF(Table1[[#This Row],[BusinessInfo_WomanOwned]]="True",1,0)</f>
        <v>1</v>
      </c>
      <c r="N7213" s="15">
        <f>IF(Table1[[#This Row],[BusinessInfo_MinorityOwned]]="True",1,0)</f>
        <v>0</v>
      </c>
      <c r="O7213" s="15">
        <f>IF(Table1[[#This Row],[BusinessInfo_VeteranOwned]]="True",1,0)</f>
        <v>0</v>
      </c>
    </row>
    <row r="7214" spans="1:15" x14ac:dyDescent="0.2">
      <c r="A7214" s="18">
        <v>42232</v>
      </c>
      <c r="B7214" s="19" t="s">
        <v>15</v>
      </c>
      <c r="C7214" s="19" t="s">
        <v>34</v>
      </c>
      <c r="D7214" s="19" t="s">
        <v>63</v>
      </c>
      <c r="E7214" s="19" t="s">
        <v>47</v>
      </c>
      <c r="F7214" s="19" t="s">
        <v>20</v>
      </c>
      <c r="G7214" s="19" t="s">
        <v>20</v>
      </c>
      <c r="H7214" s="19" t="s">
        <v>20</v>
      </c>
      <c r="I7214" s="20">
        <v>2000</v>
      </c>
      <c r="J7214" s="19" t="s">
        <v>21</v>
      </c>
      <c r="K72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2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7214" s="15">
        <f>IF(Table1[[#This Row],[BusinessInfo_WomanOwned]]="True",1,0)</f>
        <v>0</v>
      </c>
      <c r="N7214" s="15">
        <f>IF(Table1[[#This Row],[BusinessInfo_MinorityOwned]]="True",1,0)</f>
        <v>0</v>
      </c>
      <c r="O7214" s="15">
        <f>IF(Table1[[#This Row],[BusinessInfo_VeteranOwned]]="True",1,0)</f>
        <v>0</v>
      </c>
    </row>
    <row r="7215" spans="1:15" x14ac:dyDescent="0.2">
      <c r="A7215" s="18">
        <v>42234</v>
      </c>
      <c r="B7215" s="19" t="s">
        <v>15</v>
      </c>
      <c r="C7215" s="19" t="s">
        <v>34</v>
      </c>
      <c r="D7215" s="19" t="s">
        <v>50</v>
      </c>
      <c r="E7215" s="19" t="s">
        <v>58</v>
      </c>
      <c r="F7215" s="19" t="s">
        <v>19</v>
      </c>
      <c r="G7215" s="19" t="s">
        <v>20</v>
      </c>
      <c r="H7215" s="19" t="s">
        <v>20</v>
      </c>
      <c r="I7215" s="20">
        <v>2000</v>
      </c>
      <c r="J7215" s="19" t="s">
        <v>21</v>
      </c>
      <c r="K72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2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7215" s="15">
        <f>IF(Table1[[#This Row],[BusinessInfo_WomanOwned]]="True",1,0)</f>
        <v>1</v>
      </c>
      <c r="N7215" s="15">
        <f>IF(Table1[[#This Row],[BusinessInfo_MinorityOwned]]="True",1,0)</f>
        <v>0</v>
      </c>
      <c r="O7215" s="15">
        <f>IF(Table1[[#This Row],[BusinessInfo_VeteranOwned]]="True",1,0)</f>
        <v>0</v>
      </c>
    </row>
    <row r="7216" spans="1:15" x14ac:dyDescent="0.2">
      <c r="A7216" s="18">
        <v>42237</v>
      </c>
      <c r="B7216" s="19" t="s">
        <v>15</v>
      </c>
      <c r="C7216" s="19" t="s">
        <v>161</v>
      </c>
      <c r="D7216" s="19" t="s">
        <v>66</v>
      </c>
      <c r="E7216" s="19" t="s">
        <v>247</v>
      </c>
      <c r="F7216" s="19" t="s">
        <v>20</v>
      </c>
      <c r="G7216" s="19" t="s">
        <v>20</v>
      </c>
      <c r="H7216" s="19" t="s">
        <v>20</v>
      </c>
      <c r="I7216" s="20">
        <v>2000</v>
      </c>
      <c r="J7216" s="19" t="s">
        <v>21</v>
      </c>
      <c r="K72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72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7216" s="15">
        <f>IF(Table1[[#This Row],[BusinessInfo_WomanOwned]]="True",1,0)</f>
        <v>0</v>
      </c>
      <c r="N7216" s="15">
        <f>IF(Table1[[#This Row],[BusinessInfo_MinorityOwned]]="True",1,0)</f>
        <v>0</v>
      </c>
      <c r="O7216" s="15">
        <f>IF(Table1[[#This Row],[BusinessInfo_VeteranOwned]]="True",1,0)</f>
        <v>0</v>
      </c>
    </row>
    <row r="7217" spans="1:15" x14ac:dyDescent="0.2">
      <c r="A7217" s="18">
        <v>42246</v>
      </c>
      <c r="B7217" s="19" t="s">
        <v>15</v>
      </c>
      <c r="C7217" s="19" t="s">
        <v>80</v>
      </c>
      <c r="D7217" s="19" t="s">
        <v>35</v>
      </c>
      <c r="E7217" s="19" t="s">
        <v>247</v>
      </c>
      <c r="F7217" s="19" t="s">
        <v>20</v>
      </c>
      <c r="G7217" s="19" t="s">
        <v>19</v>
      </c>
      <c r="H7217" s="19" t="s">
        <v>20</v>
      </c>
      <c r="I7217" s="20">
        <v>2000</v>
      </c>
      <c r="J7217" s="19" t="s">
        <v>21</v>
      </c>
      <c r="K72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2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7217" s="15">
        <f>IF(Table1[[#This Row],[BusinessInfo_WomanOwned]]="True",1,0)</f>
        <v>0</v>
      </c>
      <c r="N7217" s="15">
        <f>IF(Table1[[#This Row],[BusinessInfo_MinorityOwned]]="True",1,0)</f>
        <v>1</v>
      </c>
      <c r="O7217" s="15">
        <f>IF(Table1[[#This Row],[BusinessInfo_VeteranOwned]]="True",1,0)</f>
        <v>0</v>
      </c>
    </row>
    <row r="7218" spans="1:15" x14ac:dyDescent="0.2">
      <c r="A7218" s="18">
        <v>42252</v>
      </c>
      <c r="B7218" s="19" t="s">
        <v>15</v>
      </c>
      <c r="C7218" s="19" t="s">
        <v>80</v>
      </c>
      <c r="D7218" s="19" t="s">
        <v>63</v>
      </c>
      <c r="E7218" s="19" t="s">
        <v>43</v>
      </c>
      <c r="F7218" s="19" t="s">
        <v>19</v>
      </c>
      <c r="G7218" s="19" t="s">
        <v>19</v>
      </c>
      <c r="H7218" s="19" t="s">
        <v>20</v>
      </c>
      <c r="I7218" s="20">
        <v>2000</v>
      </c>
      <c r="J7218" s="19" t="s">
        <v>21</v>
      </c>
      <c r="K72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2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7218" s="15">
        <f>IF(Table1[[#This Row],[BusinessInfo_WomanOwned]]="True",1,0)</f>
        <v>1</v>
      </c>
      <c r="N7218" s="15">
        <f>IF(Table1[[#This Row],[BusinessInfo_MinorityOwned]]="True",1,0)</f>
        <v>1</v>
      </c>
      <c r="O7218" s="15">
        <f>IF(Table1[[#This Row],[BusinessInfo_VeteranOwned]]="True",1,0)</f>
        <v>0</v>
      </c>
    </row>
    <row r="7219" spans="1:15" x14ac:dyDescent="0.2">
      <c r="A7219" s="18">
        <v>42270</v>
      </c>
      <c r="B7219" s="19" t="s">
        <v>15</v>
      </c>
      <c r="C7219" s="19" t="s">
        <v>34</v>
      </c>
      <c r="D7219" s="19" t="s">
        <v>49</v>
      </c>
      <c r="E7219" s="19" t="s">
        <v>56</v>
      </c>
      <c r="F7219" s="19" t="s">
        <v>20</v>
      </c>
      <c r="G7219" s="19" t="s">
        <v>19</v>
      </c>
      <c r="H7219" s="19" t="s">
        <v>20</v>
      </c>
      <c r="I7219" s="20">
        <v>2000</v>
      </c>
      <c r="J7219" s="19" t="s">
        <v>21</v>
      </c>
      <c r="K72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2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7219" s="15">
        <f>IF(Table1[[#This Row],[BusinessInfo_WomanOwned]]="True",1,0)</f>
        <v>0</v>
      </c>
      <c r="N7219" s="15">
        <f>IF(Table1[[#This Row],[BusinessInfo_MinorityOwned]]="True",1,0)</f>
        <v>1</v>
      </c>
      <c r="O7219" s="15">
        <f>IF(Table1[[#This Row],[BusinessInfo_VeteranOwned]]="True",1,0)</f>
        <v>0</v>
      </c>
    </row>
    <row r="7220" spans="1:15" x14ac:dyDescent="0.2">
      <c r="A7220" s="18">
        <v>42274</v>
      </c>
      <c r="B7220" s="19" t="s">
        <v>15</v>
      </c>
      <c r="C7220" s="19" t="s">
        <v>28</v>
      </c>
      <c r="D7220" s="19" t="s">
        <v>29</v>
      </c>
      <c r="E7220" s="19" t="s">
        <v>47</v>
      </c>
      <c r="F7220" s="19" t="s">
        <v>19</v>
      </c>
      <c r="G7220" s="19" t="s">
        <v>19</v>
      </c>
      <c r="H7220" s="19" t="s">
        <v>20</v>
      </c>
      <c r="I7220" s="20">
        <v>2000</v>
      </c>
      <c r="J7220" s="19" t="s">
        <v>21</v>
      </c>
      <c r="K72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72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7220" s="15">
        <f>IF(Table1[[#This Row],[BusinessInfo_WomanOwned]]="True",1,0)</f>
        <v>1</v>
      </c>
      <c r="N7220" s="15">
        <f>IF(Table1[[#This Row],[BusinessInfo_MinorityOwned]]="True",1,0)</f>
        <v>1</v>
      </c>
      <c r="O7220" s="15">
        <f>IF(Table1[[#This Row],[BusinessInfo_VeteranOwned]]="True",1,0)</f>
        <v>0</v>
      </c>
    </row>
    <row r="7221" spans="1:15" x14ac:dyDescent="0.2">
      <c r="A7221" s="18">
        <v>42287</v>
      </c>
      <c r="B7221" s="19" t="s">
        <v>15</v>
      </c>
      <c r="C7221" s="19" t="s">
        <v>22</v>
      </c>
      <c r="D7221" s="19" t="s">
        <v>26</v>
      </c>
      <c r="E7221" s="19" t="s">
        <v>43</v>
      </c>
      <c r="F7221" s="19" t="s">
        <v>20</v>
      </c>
      <c r="G7221" s="19" t="s">
        <v>20</v>
      </c>
      <c r="H7221" s="19" t="s">
        <v>20</v>
      </c>
      <c r="I7221" s="20">
        <v>5000</v>
      </c>
      <c r="J7221" s="19" t="s">
        <v>25</v>
      </c>
      <c r="K72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2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7221" s="15">
        <f>IF(Table1[[#This Row],[BusinessInfo_WomanOwned]]="True",1,0)</f>
        <v>0</v>
      </c>
      <c r="N7221" s="15">
        <f>IF(Table1[[#This Row],[BusinessInfo_MinorityOwned]]="True",1,0)</f>
        <v>0</v>
      </c>
      <c r="O7221" s="15">
        <f>IF(Table1[[#This Row],[BusinessInfo_VeteranOwned]]="True",1,0)</f>
        <v>0</v>
      </c>
    </row>
    <row r="7222" spans="1:15" x14ac:dyDescent="0.2">
      <c r="A7222" s="18">
        <v>42290</v>
      </c>
      <c r="B7222" s="19" t="s">
        <v>15</v>
      </c>
      <c r="C7222" s="19" t="s">
        <v>34</v>
      </c>
      <c r="D7222" s="19" t="s">
        <v>35</v>
      </c>
      <c r="E7222" s="19" t="s">
        <v>247</v>
      </c>
      <c r="F7222" s="19" t="s">
        <v>19</v>
      </c>
      <c r="G7222" s="19" t="s">
        <v>19</v>
      </c>
      <c r="H7222" s="19" t="s">
        <v>20</v>
      </c>
      <c r="I7222" s="20">
        <v>2000</v>
      </c>
      <c r="J7222" s="19" t="s">
        <v>21</v>
      </c>
      <c r="K72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2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7222" s="15">
        <f>IF(Table1[[#This Row],[BusinessInfo_WomanOwned]]="True",1,0)</f>
        <v>1</v>
      </c>
      <c r="N7222" s="15">
        <f>IF(Table1[[#This Row],[BusinessInfo_MinorityOwned]]="True",1,0)</f>
        <v>1</v>
      </c>
      <c r="O7222" s="15">
        <f>IF(Table1[[#This Row],[BusinessInfo_VeteranOwned]]="True",1,0)</f>
        <v>0</v>
      </c>
    </row>
    <row r="7223" spans="1:15" x14ac:dyDescent="0.2">
      <c r="A7223" s="18">
        <v>42292</v>
      </c>
      <c r="B7223" s="19" t="s">
        <v>15</v>
      </c>
      <c r="C7223" s="19" t="s">
        <v>75</v>
      </c>
      <c r="D7223" s="19" t="s">
        <v>76</v>
      </c>
      <c r="E7223" s="19" t="s">
        <v>47</v>
      </c>
      <c r="F7223" s="19" t="s">
        <v>20</v>
      </c>
      <c r="G7223" s="19" t="s">
        <v>20</v>
      </c>
      <c r="H7223" s="19" t="s">
        <v>20</v>
      </c>
      <c r="I7223" s="20">
        <v>5000</v>
      </c>
      <c r="J7223" s="19" t="s">
        <v>25</v>
      </c>
      <c r="K72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72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7223" s="15">
        <f>IF(Table1[[#This Row],[BusinessInfo_WomanOwned]]="True",1,0)</f>
        <v>0</v>
      </c>
      <c r="N7223" s="15">
        <f>IF(Table1[[#This Row],[BusinessInfo_MinorityOwned]]="True",1,0)</f>
        <v>0</v>
      </c>
      <c r="O7223" s="15">
        <f>IF(Table1[[#This Row],[BusinessInfo_VeteranOwned]]="True",1,0)</f>
        <v>0</v>
      </c>
    </row>
    <row r="7224" spans="1:15" x14ac:dyDescent="0.2">
      <c r="A7224" s="18">
        <v>42300</v>
      </c>
      <c r="B7224" s="19" t="s">
        <v>15</v>
      </c>
      <c r="C7224" s="19" t="s">
        <v>75</v>
      </c>
      <c r="D7224" s="19" t="s">
        <v>76</v>
      </c>
      <c r="E7224" s="19" t="s">
        <v>247</v>
      </c>
      <c r="F7224" s="19" t="s">
        <v>20</v>
      </c>
      <c r="G7224" s="19" t="s">
        <v>20</v>
      </c>
      <c r="H7224" s="19" t="s">
        <v>20</v>
      </c>
      <c r="I7224" s="20">
        <v>10000</v>
      </c>
      <c r="J7224" s="19" t="s">
        <v>36</v>
      </c>
      <c r="K72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72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7224" s="15">
        <f>IF(Table1[[#This Row],[BusinessInfo_WomanOwned]]="True",1,0)</f>
        <v>0</v>
      </c>
      <c r="N7224" s="15">
        <f>IF(Table1[[#This Row],[BusinessInfo_MinorityOwned]]="True",1,0)</f>
        <v>0</v>
      </c>
      <c r="O7224" s="15">
        <f>IF(Table1[[#This Row],[BusinessInfo_VeteranOwned]]="True",1,0)</f>
        <v>0</v>
      </c>
    </row>
    <row r="7225" spans="1:15" x14ac:dyDescent="0.2">
      <c r="A7225" s="18">
        <v>42301</v>
      </c>
      <c r="B7225" s="19" t="s">
        <v>15</v>
      </c>
      <c r="C7225" s="19" t="s">
        <v>16</v>
      </c>
      <c r="D7225" s="19" t="s">
        <v>55</v>
      </c>
      <c r="E7225" s="19" t="s">
        <v>43</v>
      </c>
      <c r="F7225" s="19" t="s">
        <v>20</v>
      </c>
      <c r="G7225" s="19" t="s">
        <v>19</v>
      </c>
      <c r="H7225" s="19" t="s">
        <v>20</v>
      </c>
      <c r="I7225" s="20">
        <v>5000</v>
      </c>
      <c r="J7225" s="19" t="s">
        <v>25</v>
      </c>
      <c r="K72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72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7225" s="15">
        <f>IF(Table1[[#This Row],[BusinessInfo_WomanOwned]]="True",1,0)</f>
        <v>0</v>
      </c>
      <c r="N7225" s="15">
        <f>IF(Table1[[#This Row],[BusinessInfo_MinorityOwned]]="True",1,0)</f>
        <v>1</v>
      </c>
      <c r="O7225" s="15">
        <f>IF(Table1[[#This Row],[BusinessInfo_VeteranOwned]]="True",1,0)</f>
        <v>0</v>
      </c>
    </row>
    <row r="7226" spans="1:15" x14ac:dyDescent="0.2">
      <c r="A7226" s="18">
        <v>42310</v>
      </c>
      <c r="B7226" s="19" t="s">
        <v>15</v>
      </c>
      <c r="C7226" s="19" t="s">
        <v>34</v>
      </c>
      <c r="D7226" s="19" t="s">
        <v>35</v>
      </c>
      <c r="E7226" s="19" t="s">
        <v>247</v>
      </c>
      <c r="F7226" s="19" t="s">
        <v>19</v>
      </c>
      <c r="G7226" s="19" t="s">
        <v>19</v>
      </c>
      <c r="H7226" s="19" t="s">
        <v>20</v>
      </c>
      <c r="I7226" s="20">
        <v>2000</v>
      </c>
      <c r="J7226" s="19" t="s">
        <v>21</v>
      </c>
      <c r="K72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2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7226" s="15">
        <f>IF(Table1[[#This Row],[BusinessInfo_WomanOwned]]="True",1,0)</f>
        <v>1</v>
      </c>
      <c r="N7226" s="15">
        <f>IF(Table1[[#This Row],[BusinessInfo_MinorityOwned]]="True",1,0)</f>
        <v>1</v>
      </c>
      <c r="O7226" s="15">
        <f>IF(Table1[[#This Row],[BusinessInfo_VeteranOwned]]="True",1,0)</f>
        <v>0</v>
      </c>
    </row>
    <row r="7227" spans="1:15" x14ac:dyDescent="0.2">
      <c r="A7227" s="18">
        <v>42312</v>
      </c>
      <c r="B7227" s="19" t="s">
        <v>15</v>
      </c>
      <c r="C7227" s="19" t="s">
        <v>44</v>
      </c>
      <c r="D7227" s="19" t="s">
        <v>23</v>
      </c>
      <c r="E7227" s="19" t="s">
        <v>47</v>
      </c>
      <c r="F7227" s="19" t="s">
        <v>20</v>
      </c>
      <c r="G7227" s="19" t="s">
        <v>19</v>
      </c>
      <c r="H7227" s="19" t="s">
        <v>20</v>
      </c>
      <c r="I7227" s="20">
        <v>2000</v>
      </c>
      <c r="J7227" s="19" t="s">
        <v>21</v>
      </c>
      <c r="K72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2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7227" s="15">
        <f>IF(Table1[[#This Row],[BusinessInfo_WomanOwned]]="True",1,0)</f>
        <v>0</v>
      </c>
      <c r="N7227" s="15">
        <f>IF(Table1[[#This Row],[BusinessInfo_MinorityOwned]]="True",1,0)</f>
        <v>1</v>
      </c>
      <c r="O7227" s="15">
        <f>IF(Table1[[#This Row],[BusinessInfo_VeteranOwned]]="True",1,0)</f>
        <v>0</v>
      </c>
    </row>
    <row r="7228" spans="1:15" x14ac:dyDescent="0.2">
      <c r="A7228" s="18">
        <v>42314</v>
      </c>
      <c r="B7228" s="19" t="s">
        <v>15</v>
      </c>
      <c r="C7228" s="19" t="s">
        <v>112</v>
      </c>
      <c r="D7228" s="19" t="s">
        <v>45</v>
      </c>
      <c r="E7228" s="19" t="s">
        <v>43</v>
      </c>
      <c r="F7228" s="19" t="s">
        <v>19</v>
      </c>
      <c r="G7228" s="19" t="s">
        <v>20</v>
      </c>
      <c r="H7228" s="19" t="s">
        <v>20</v>
      </c>
      <c r="I7228" s="20">
        <v>2000</v>
      </c>
      <c r="J7228" s="19" t="s">
        <v>21</v>
      </c>
      <c r="K72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2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7228" s="15">
        <f>IF(Table1[[#This Row],[BusinessInfo_WomanOwned]]="True",1,0)</f>
        <v>1</v>
      </c>
      <c r="N7228" s="15">
        <f>IF(Table1[[#This Row],[BusinessInfo_MinorityOwned]]="True",1,0)</f>
        <v>0</v>
      </c>
      <c r="O7228" s="15">
        <f>IF(Table1[[#This Row],[BusinessInfo_VeteranOwned]]="True",1,0)</f>
        <v>0</v>
      </c>
    </row>
    <row r="7229" spans="1:15" x14ac:dyDescent="0.2">
      <c r="A7229" s="18">
        <v>42315</v>
      </c>
      <c r="B7229" s="19" t="s">
        <v>15</v>
      </c>
      <c r="C7229" s="19" t="s">
        <v>34</v>
      </c>
      <c r="D7229" s="19" t="s">
        <v>48</v>
      </c>
      <c r="E7229" s="19" t="s">
        <v>247</v>
      </c>
      <c r="F7229" s="19" t="s">
        <v>20</v>
      </c>
      <c r="G7229" s="19" t="s">
        <v>19</v>
      </c>
      <c r="H7229" s="19" t="s">
        <v>20</v>
      </c>
      <c r="I7229" s="20">
        <v>2000</v>
      </c>
      <c r="J7229" s="19" t="s">
        <v>21</v>
      </c>
      <c r="K72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2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33812</v>
      </c>
      <c r="M7229" s="15">
        <f>IF(Table1[[#This Row],[BusinessInfo_WomanOwned]]="True",1,0)</f>
        <v>0</v>
      </c>
      <c r="N7229" s="15">
        <f>IF(Table1[[#This Row],[BusinessInfo_MinorityOwned]]="True",1,0)</f>
        <v>1</v>
      </c>
      <c r="O7229" s="15">
        <f>IF(Table1[[#This Row],[BusinessInfo_VeteranOwned]]="True",1,0)</f>
        <v>0</v>
      </c>
    </row>
    <row r="7230" spans="1:15" x14ac:dyDescent="0.2">
      <c r="A7230" s="18">
        <v>42318</v>
      </c>
      <c r="B7230" s="19" t="s">
        <v>15</v>
      </c>
      <c r="C7230" s="19" t="s">
        <v>67</v>
      </c>
      <c r="D7230" s="19" t="s">
        <v>40</v>
      </c>
      <c r="E7230" s="19" t="s">
        <v>247</v>
      </c>
      <c r="F7230" s="19" t="s">
        <v>20</v>
      </c>
      <c r="G7230" s="19" t="s">
        <v>20</v>
      </c>
      <c r="H7230" s="19" t="s">
        <v>20</v>
      </c>
      <c r="I7230" s="20">
        <v>5000</v>
      </c>
      <c r="J7230" s="19" t="s">
        <v>25</v>
      </c>
      <c r="K72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72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7230" s="15">
        <f>IF(Table1[[#This Row],[BusinessInfo_WomanOwned]]="True",1,0)</f>
        <v>0</v>
      </c>
      <c r="N7230" s="15">
        <f>IF(Table1[[#This Row],[BusinessInfo_MinorityOwned]]="True",1,0)</f>
        <v>0</v>
      </c>
      <c r="O7230" s="15">
        <f>IF(Table1[[#This Row],[BusinessInfo_VeteranOwned]]="True",1,0)</f>
        <v>0</v>
      </c>
    </row>
    <row r="7231" spans="1:15" x14ac:dyDescent="0.2">
      <c r="A7231" s="18">
        <v>42322</v>
      </c>
      <c r="B7231" s="19" t="s">
        <v>15</v>
      </c>
      <c r="C7231" s="19" t="s">
        <v>559</v>
      </c>
      <c r="D7231" s="19" t="s">
        <v>63</v>
      </c>
      <c r="E7231" s="19" t="s">
        <v>51</v>
      </c>
      <c r="F7231" s="19" t="s">
        <v>20</v>
      </c>
      <c r="G7231" s="19" t="s">
        <v>19</v>
      </c>
      <c r="H7231" s="19" t="s">
        <v>20</v>
      </c>
      <c r="I7231" s="20">
        <v>2000</v>
      </c>
      <c r="J7231" s="19" t="s">
        <v>21</v>
      </c>
      <c r="K723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23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7231" s="15">
        <f>IF(Table1[[#This Row],[BusinessInfo_WomanOwned]]="True",1,0)</f>
        <v>0</v>
      </c>
      <c r="N7231" s="15">
        <f>IF(Table1[[#This Row],[BusinessInfo_MinorityOwned]]="True",1,0)</f>
        <v>1</v>
      </c>
      <c r="O7231" s="15">
        <f>IF(Table1[[#This Row],[BusinessInfo_VeteranOwned]]="True",1,0)</f>
        <v>0</v>
      </c>
    </row>
    <row r="7232" spans="1:15" x14ac:dyDescent="0.2">
      <c r="A7232" s="18">
        <v>42324</v>
      </c>
      <c r="B7232" s="19" t="s">
        <v>15</v>
      </c>
      <c r="C7232" s="19" t="s">
        <v>34</v>
      </c>
      <c r="D7232" s="19" t="s">
        <v>35</v>
      </c>
      <c r="E7232" s="19" t="s">
        <v>247</v>
      </c>
      <c r="F7232" s="19" t="s">
        <v>19</v>
      </c>
      <c r="G7232" s="19" t="s">
        <v>19</v>
      </c>
      <c r="H7232" s="19" t="s">
        <v>20</v>
      </c>
      <c r="I7232" s="20">
        <v>2000</v>
      </c>
      <c r="J7232" s="19" t="s">
        <v>21</v>
      </c>
      <c r="K723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23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7232" s="15">
        <f>IF(Table1[[#This Row],[BusinessInfo_WomanOwned]]="True",1,0)</f>
        <v>1</v>
      </c>
      <c r="N7232" s="15">
        <f>IF(Table1[[#This Row],[BusinessInfo_MinorityOwned]]="True",1,0)</f>
        <v>1</v>
      </c>
      <c r="O7232" s="15">
        <f>IF(Table1[[#This Row],[BusinessInfo_VeteranOwned]]="True",1,0)</f>
        <v>0</v>
      </c>
    </row>
    <row r="7233" spans="1:15" x14ac:dyDescent="0.2">
      <c r="A7233" s="18">
        <v>42327</v>
      </c>
      <c r="B7233" s="19" t="s">
        <v>15</v>
      </c>
      <c r="C7233" s="19" t="s">
        <v>67</v>
      </c>
      <c r="D7233" s="19" t="s">
        <v>85</v>
      </c>
      <c r="E7233" s="19" t="s">
        <v>247</v>
      </c>
      <c r="F7233" s="19" t="s">
        <v>20</v>
      </c>
      <c r="G7233" s="19" t="s">
        <v>20</v>
      </c>
      <c r="H7233" s="19" t="s">
        <v>20</v>
      </c>
      <c r="I7233" s="20">
        <v>5000</v>
      </c>
      <c r="J7233" s="19" t="s">
        <v>25</v>
      </c>
      <c r="K723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723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33859</v>
      </c>
      <c r="M7233" s="15">
        <f>IF(Table1[[#This Row],[BusinessInfo_WomanOwned]]="True",1,0)</f>
        <v>0</v>
      </c>
      <c r="N7233" s="15">
        <f>IF(Table1[[#This Row],[BusinessInfo_MinorityOwned]]="True",1,0)</f>
        <v>0</v>
      </c>
      <c r="O7233" s="15">
        <f>IF(Table1[[#This Row],[BusinessInfo_VeteranOwned]]="True",1,0)</f>
        <v>0</v>
      </c>
    </row>
    <row r="7234" spans="1:15" x14ac:dyDescent="0.2">
      <c r="A7234" s="18">
        <v>42330</v>
      </c>
      <c r="B7234" s="19" t="s">
        <v>15</v>
      </c>
      <c r="C7234" s="19" t="s">
        <v>22</v>
      </c>
      <c r="D7234" s="19" t="s">
        <v>26</v>
      </c>
      <c r="E7234" s="19" t="s">
        <v>27</v>
      </c>
      <c r="F7234" s="19" t="s">
        <v>20</v>
      </c>
      <c r="G7234" s="19" t="s">
        <v>19</v>
      </c>
      <c r="H7234" s="19" t="s">
        <v>20</v>
      </c>
      <c r="I7234" s="20">
        <v>2000</v>
      </c>
      <c r="J7234" s="19" t="s">
        <v>21</v>
      </c>
      <c r="K723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23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7234" s="15">
        <f>IF(Table1[[#This Row],[BusinessInfo_WomanOwned]]="True",1,0)</f>
        <v>0</v>
      </c>
      <c r="N7234" s="15">
        <f>IF(Table1[[#This Row],[BusinessInfo_MinorityOwned]]="True",1,0)</f>
        <v>1</v>
      </c>
      <c r="O7234" s="15">
        <f>IF(Table1[[#This Row],[BusinessInfo_VeteranOwned]]="True",1,0)</f>
        <v>0</v>
      </c>
    </row>
    <row r="7235" spans="1:15" x14ac:dyDescent="0.2">
      <c r="A7235" s="18">
        <v>42331</v>
      </c>
      <c r="B7235" s="19" t="s">
        <v>15</v>
      </c>
      <c r="C7235" s="19" t="s">
        <v>22</v>
      </c>
      <c r="D7235" s="19" t="s">
        <v>23</v>
      </c>
      <c r="E7235" s="19" t="s">
        <v>58</v>
      </c>
      <c r="F7235" s="19" t="s">
        <v>19</v>
      </c>
      <c r="G7235" s="19" t="s">
        <v>20</v>
      </c>
      <c r="H7235" s="19" t="s">
        <v>20</v>
      </c>
      <c r="I7235" s="20">
        <v>2000</v>
      </c>
      <c r="J7235" s="19" t="s">
        <v>21</v>
      </c>
      <c r="K723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23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7235" s="15">
        <f>IF(Table1[[#This Row],[BusinessInfo_WomanOwned]]="True",1,0)</f>
        <v>1</v>
      </c>
      <c r="N7235" s="15">
        <f>IF(Table1[[#This Row],[BusinessInfo_MinorityOwned]]="True",1,0)</f>
        <v>0</v>
      </c>
      <c r="O7235" s="15">
        <f>IF(Table1[[#This Row],[BusinessInfo_VeteranOwned]]="True",1,0)</f>
        <v>0</v>
      </c>
    </row>
    <row r="7236" spans="1:15" x14ac:dyDescent="0.2">
      <c r="A7236" s="18">
        <v>42333</v>
      </c>
      <c r="B7236" s="19" t="s">
        <v>15</v>
      </c>
      <c r="C7236" s="19" t="s">
        <v>34</v>
      </c>
      <c r="D7236" s="19" t="s">
        <v>49</v>
      </c>
      <c r="E7236" s="19" t="s">
        <v>27</v>
      </c>
      <c r="F7236" s="19" t="s">
        <v>20</v>
      </c>
      <c r="G7236" s="19" t="s">
        <v>20</v>
      </c>
      <c r="H7236" s="19" t="s">
        <v>20</v>
      </c>
      <c r="I7236" s="20">
        <v>5000</v>
      </c>
      <c r="J7236" s="19" t="s">
        <v>25</v>
      </c>
      <c r="K723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23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7236" s="15">
        <f>IF(Table1[[#This Row],[BusinessInfo_WomanOwned]]="True",1,0)</f>
        <v>0</v>
      </c>
      <c r="N7236" s="15">
        <f>IF(Table1[[#This Row],[BusinessInfo_MinorityOwned]]="True",1,0)</f>
        <v>0</v>
      </c>
      <c r="O7236" s="15">
        <f>IF(Table1[[#This Row],[BusinessInfo_VeteranOwned]]="True",1,0)</f>
        <v>0</v>
      </c>
    </row>
    <row r="7237" spans="1:15" x14ac:dyDescent="0.2">
      <c r="A7237" s="18">
        <v>42340</v>
      </c>
      <c r="B7237" s="19" t="s">
        <v>15</v>
      </c>
      <c r="C7237" s="19" t="s">
        <v>32</v>
      </c>
      <c r="D7237" s="19" t="s">
        <v>33</v>
      </c>
      <c r="E7237" s="19" t="s">
        <v>99</v>
      </c>
      <c r="F7237" s="19" t="s">
        <v>20</v>
      </c>
      <c r="G7237" s="19" t="s">
        <v>20</v>
      </c>
      <c r="H7237" s="19" t="s">
        <v>19</v>
      </c>
      <c r="I7237" s="20">
        <v>2000</v>
      </c>
      <c r="J7237" s="19" t="s">
        <v>21</v>
      </c>
      <c r="K723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23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7237" s="15">
        <f>IF(Table1[[#This Row],[BusinessInfo_WomanOwned]]="True",1,0)</f>
        <v>0</v>
      </c>
      <c r="N7237" s="15">
        <f>IF(Table1[[#This Row],[BusinessInfo_MinorityOwned]]="True",1,0)</f>
        <v>0</v>
      </c>
      <c r="O7237" s="15">
        <f>IF(Table1[[#This Row],[BusinessInfo_VeteranOwned]]="True",1,0)</f>
        <v>1</v>
      </c>
    </row>
    <row r="7238" spans="1:15" x14ac:dyDescent="0.2">
      <c r="A7238" s="18">
        <v>42348</v>
      </c>
      <c r="B7238" s="19" t="s">
        <v>15</v>
      </c>
      <c r="C7238" s="19" t="s">
        <v>59</v>
      </c>
      <c r="D7238" s="19" t="s">
        <v>81</v>
      </c>
      <c r="E7238" s="19" t="s">
        <v>247</v>
      </c>
      <c r="F7238" s="19" t="s">
        <v>19</v>
      </c>
      <c r="G7238" s="19" t="s">
        <v>19</v>
      </c>
      <c r="H7238" s="19" t="s">
        <v>20</v>
      </c>
      <c r="I7238" s="20">
        <v>2000</v>
      </c>
      <c r="J7238" s="19" t="s">
        <v>21</v>
      </c>
      <c r="K723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23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7238" s="15">
        <f>IF(Table1[[#This Row],[BusinessInfo_WomanOwned]]="True",1,0)</f>
        <v>1</v>
      </c>
      <c r="N7238" s="15">
        <f>IF(Table1[[#This Row],[BusinessInfo_MinorityOwned]]="True",1,0)</f>
        <v>1</v>
      </c>
      <c r="O7238" s="15">
        <f>IF(Table1[[#This Row],[BusinessInfo_VeteranOwned]]="True",1,0)</f>
        <v>0</v>
      </c>
    </row>
    <row r="7239" spans="1:15" x14ac:dyDescent="0.2">
      <c r="A7239" s="18">
        <v>42350</v>
      </c>
      <c r="B7239" s="19" t="s">
        <v>15</v>
      </c>
      <c r="C7239" s="19" t="s">
        <v>16</v>
      </c>
      <c r="D7239" s="19" t="s">
        <v>55</v>
      </c>
      <c r="E7239" s="19" t="s">
        <v>47</v>
      </c>
      <c r="F7239" s="19" t="s">
        <v>20</v>
      </c>
      <c r="G7239" s="19" t="s">
        <v>19</v>
      </c>
      <c r="H7239" s="19" t="s">
        <v>20</v>
      </c>
      <c r="I7239" s="20">
        <v>2000</v>
      </c>
      <c r="J7239" s="19" t="s">
        <v>21</v>
      </c>
      <c r="K723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723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7239" s="15">
        <f>IF(Table1[[#This Row],[BusinessInfo_WomanOwned]]="True",1,0)</f>
        <v>0</v>
      </c>
      <c r="N7239" s="15">
        <f>IF(Table1[[#This Row],[BusinessInfo_MinorityOwned]]="True",1,0)</f>
        <v>1</v>
      </c>
      <c r="O7239" s="15">
        <f>IF(Table1[[#This Row],[BusinessInfo_VeteranOwned]]="True",1,0)</f>
        <v>0</v>
      </c>
    </row>
    <row r="7240" spans="1:15" x14ac:dyDescent="0.2">
      <c r="A7240" s="18">
        <v>42353</v>
      </c>
      <c r="B7240" s="19" t="s">
        <v>15</v>
      </c>
      <c r="C7240" s="19" t="s">
        <v>34</v>
      </c>
      <c r="D7240" s="19" t="s">
        <v>35</v>
      </c>
      <c r="E7240" s="19" t="s">
        <v>54</v>
      </c>
      <c r="F7240" s="19" t="s">
        <v>20</v>
      </c>
      <c r="G7240" s="19" t="s">
        <v>20</v>
      </c>
      <c r="H7240" s="19" t="s">
        <v>20</v>
      </c>
      <c r="I7240" s="20">
        <v>2000</v>
      </c>
      <c r="J7240" s="19" t="s">
        <v>21</v>
      </c>
      <c r="K724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24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7240" s="15">
        <f>IF(Table1[[#This Row],[BusinessInfo_WomanOwned]]="True",1,0)</f>
        <v>0</v>
      </c>
      <c r="N7240" s="15">
        <f>IF(Table1[[#This Row],[BusinessInfo_MinorityOwned]]="True",1,0)</f>
        <v>0</v>
      </c>
      <c r="O7240" s="15">
        <f>IF(Table1[[#This Row],[BusinessInfo_VeteranOwned]]="True",1,0)</f>
        <v>0</v>
      </c>
    </row>
    <row r="7241" spans="1:15" x14ac:dyDescent="0.2">
      <c r="A7241" s="18">
        <v>42355</v>
      </c>
      <c r="B7241" s="19" t="s">
        <v>15</v>
      </c>
      <c r="C7241" s="19" t="s">
        <v>75</v>
      </c>
      <c r="D7241" s="19" t="s">
        <v>76</v>
      </c>
      <c r="E7241" s="19" t="s">
        <v>54</v>
      </c>
      <c r="F7241" s="19" t="s">
        <v>19</v>
      </c>
      <c r="G7241" s="19" t="s">
        <v>19</v>
      </c>
      <c r="H7241" s="19" t="s">
        <v>20</v>
      </c>
      <c r="I7241" s="20">
        <v>2000</v>
      </c>
      <c r="J7241" s="19" t="s">
        <v>21</v>
      </c>
      <c r="K724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724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7241" s="15">
        <f>IF(Table1[[#This Row],[BusinessInfo_WomanOwned]]="True",1,0)</f>
        <v>1</v>
      </c>
      <c r="N7241" s="15">
        <f>IF(Table1[[#This Row],[BusinessInfo_MinorityOwned]]="True",1,0)</f>
        <v>1</v>
      </c>
      <c r="O7241" s="15">
        <f>IF(Table1[[#This Row],[BusinessInfo_VeteranOwned]]="True",1,0)</f>
        <v>0</v>
      </c>
    </row>
    <row r="7242" spans="1:15" x14ac:dyDescent="0.2">
      <c r="A7242" s="18">
        <v>42358</v>
      </c>
      <c r="B7242" s="19" t="s">
        <v>15</v>
      </c>
      <c r="C7242" s="19" t="s">
        <v>80</v>
      </c>
      <c r="D7242" s="19" t="s">
        <v>81</v>
      </c>
      <c r="E7242" s="19" t="s">
        <v>247</v>
      </c>
      <c r="F7242" s="19" t="s">
        <v>20</v>
      </c>
      <c r="G7242" s="19" t="s">
        <v>19</v>
      </c>
      <c r="H7242" s="19" t="s">
        <v>20</v>
      </c>
      <c r="I7242" s="20">
        <v>2000</v>
      </c>
      <c r="J7242" s="19" t="s">
        <v>21</v>
      </c>
      <c r="K724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24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7242" s="15">
        <f>IF(Table1[[#This Row],[BusinessInfo_WomanOwned]]="True",1,0)</f>
        <v>0</v>
      </c>
      <c r="N7242" s="15">
        <f>IF(Table1[[#This Row],[BusinessInfo_MinorityOwned]]="True",1,0)</f>
        <v>1</v>
      </c>
      <c r="O7242" s="15">
        <f>IF(Table1[[#This Row],[BusinessInfo_VeteranOwned]]="True",1,0)</f>
        <v>0</v>
      </c>
    </row>
    <row r="7243" spans="1:15" x14ac:dyDescent="0.2">
      <c r="A7243" s="18">
        <v>42361</v>
      </c>
      <c r="B7243" s="19" t="s">
        <v>15</v>
      </c>
      <c r="C7243" s="19" t="s">
        <v>22</v>
      </c>
      <c r="D7243" s="19" t="s">
        <v>23</v>
      </c>
      <c r="E7243" s="19" t="s">
        <v>18</v>
      </c>
      <c r="F7243" s="19" t="s">
        <v>20</v>
      </c>
      <c r="G7243" s="19" t="s">
        <v>20</v>
      </c>
      <c r="H7243" s="19" t="s">
        <v>20</v>
      </c>
      <c r="I7243" s="20">
        <v>10000</v>
      </c>
      <c r="J7243" s="19" t="s">
        <v>36</v>
      </c>
      <c r="K724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24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7243" s="15">
        <f>IF(Table1[[#This Row],[BusinessInfo_WomanOwned]]="True",1,0)</f>
        <v>0</v>
      </c>
      <c r="N7243" s="15">
        <f>IF(Table1[[#This Row],[BusinessInfo_MinorityOwned]]="True",1,0)</f>
        <v>0</v>
      </c>
      <c r="O7243" s="15">
        <f>IF(Table1[[#This Row],[BusinessInfo_VeteranOwned]]="True",1,0)</f>
        <v>0</v>
      </c>
    </row>
    <row r="7244" spans="1:15" x14ac:dyDescent="0.2">
      <c r="A7244" s="18">
        <v>42362</v>
      </c>
      <c r="B7244" s="19" t="s">
        <v>15</v>
      </c>
      <c r="C7244" s="19" t="s">
        <v>161</v>
      </c>
      <c r="D7244" s="19" t="s">
        <v>66</v>
      </c>
      <c r="E7244" s="19" t="s">
        <v>106</v>
      </c>
      <c r="F7244" s="19" t="s">
        <v>20</v>
      </c>
      <c r="G7244" s="19" t="s">
        <v>20</v>
      </c>
      <c r="H7244" s="19" t="s">
        <v>20</v>
      </c>
      <c r="I7244" s="20">
        <v>2000</v>
      </c>
      <c r="J7244" s="19" t="s">
        <v>21</v>
      </c>
      <c r="K724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724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7244" s="15">
        <f>IF(Table1[[#This Row],[BusinessInfo_WomanOwned]]="True",1,0)</f>
        <v>0</v>
      </c>
      <c r="N7244" s="15">
        <f>IF(Table1[[#This Row],[BusinessInfo_MinorityOwned]]="True",1,0)</f>
        <v>0</v>
      </c>
      <c r="O7244" s="15">
        <f>IF(Table1[[#This Row],[BusinessInfo_VeteranOwned]]="True",1,0)</f>
        <v>0</v>
      </c>
    </row>
    <row r="7245" spans="1:15" x14ac:dyDescent="0.2">
      <c r="A7245" s="18">
        <v>42364</v>
      </c>
      <c r="B7245" s="19" t="s">
        <v>15</v>
      </c>
      <c r="C7245" s="19" t="s">
        <v>67</v>
      </c>
      <c r="D7245" s="19" t="s">
        <v>40</v>
      </c>
      <c r="E7245" s="19" t="s">
        <v>54</v>
      </c>
      <c r="F7245" s="19" t="s">
        <v>20</v>
      </c>
      <c r="G7245" s="19" t="s">
        <v>20</v>
      </c>
      <c r="H7245" s="19" t="s">
        <v>20</v>
      </c>
      <c r="I7245" s="20">
        <v>2000</v>
      </c>
      <c r="J7245" s="19" t="s">
        <v>21</v>
      </c>
      <c r="K724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724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7245" s="15">
        <f>IF(Table1[[#This Row],[BusinessInfo_WomanOwned]]="True",1,0)</f>
        <v>0</v>
      </c>
      <c r="N7245" s="15">
        <f>IF(Table1[[#This Row],[BusinessInfo_MinorityOwned]]="True",1,0)</f>
        <v>0</v>
      </c>
      <c r="O7245" s="15">
        <f>IF(Table1[[#This Row],[BusinessInfo_VeteranOwned]]="True",1,0)</f>
        <v>0</v>
      </c>
    </row>
    <row r="7246" spans="1:15" x14ac:dyDescent="0.2">
      <c r="A7246" s="18">
        <v>42365</v>
      </c>
      <c r="B7246" s="19" t="s">
        <v>15</v>
      </c>
      <c r="C7246" s="19" t="s">
        <v>41</v>
      </c>
      <c r="D7246" s="19" t="s">
        <v>42</v>
      </c>
      <c r="E7246" s="19" t="s">
        <v>56</v>
      </c>
      <c r="F7246" s="19" t="s">
        <v>20</v>
      </c>
      <c r="G7246" s="19" t="s">
        <v>20</v>
      </c>
      <c r="H7246" s="19" t="s">
        <v>20</v>
      </c>
      <c r="I7246" s="20">
        <v>2000</v>
      </c>
      <c r="J7246" s="19" t="s">
        <v>21</v>
      </c>
      <c r="K724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Eagle Lake</v>
      </c>
      <c r="L724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33839</v>
      </c>
      <c r="M7246" s="15">
        <f>IF(Table1[[#This Row],[BusinessInfo_WomanOwned]]="True",1,0)</f>
        <v>0</v>
      </c>
      <c r="N7246" s="15">
        <f>IF(Table1[[#This Row],[BusinessInfo_MinorityOwned]]="True",1,0)</f>
        <v>0</v>
      </c>
      <c r="O7246" s="15">
        <f>IF(Table1[[#This Row],[BusinessInfo_VeteranOwned]]="True",1,0)</f>
        <v>0</v>
      </c>
    </row>
    <row r="7247" spans="1:15" x14ac:dyDescent="0.2">
      <c r="A7247" s="18">
        <v>42366</v>
      </c>
      <c r="B7247" s="19" t="s">
        <v>15</v>
      </c>
      <c r="C7247" s="19" t="s">
        <v>22</v>
      </c>
      <c r="D7247" s="19" t="s">
        <v>45</v>
      </c>
      <c r="E7247" s="19" t="s">
        <v>51</v>
      </c>
      <c r="F7247" s="19" t="s">
        <v>20</v>
      </c>
      <c r="G7247" s="19" t="s">
        <v>20</v>
      </c>
      <c r="H7247" s="19" t="s">
        <v>20</v>
      </c>
      <c r="I7247" s="20">
        <v>2000</v>
      </c>
      <c r="J7247" s="19" t="s">
        <v>21</v>
      </c>
      <c r="K724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24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7247" s="15">
        <f>IF(Table1[[#This Row],[BusinessInfo_WomanOwned]]="True",1,0)</f>
        <v>0</v>
      </c>
      <c r="N7247" s="15">
        <f>IF(Table1[[#This Row],[BusinessInfo_MinorityOwned]]="True",1,0)</f>
        <v>0</v>
      </c>
      <c r="O7247" s="15">
        <f>IF(Table1[[#This Row],[BusinessInfo_VeteranOwned]]="True",1,0)</f>
        <v>0</v>
      </c>
    </row>
    <row r="7248" spans="1:15" x14ac:dyDescent="0.2">
      <c r="A7248" s="18">
        <v>42369</v>
      </c>
      <c r="B7248" s="19" t="s">
        <v>15</v>
      </c>
      <c r="C7248" s="19" t="s">
        <v>22</v>
      </c>
      <c r="D7248" s="19" t="s">
        <v>45</v>
      </c>
      <c r="E7248" s="19" t="s">
        <v>56</v>
      </c>
      <c r="F7248" s="19" t="s">
        <v>20</v>
      </c>
      <c r="G7248" s="19" t="s">
        <v>19</v>
      </c>
      <c r="H7248" s="19" t="s">
        <v>20</v>
      </c>
      <c r="I7248" s="20">
        <v>2000</v>
      </c>
      <c r="J7248" s="19" t="s">
        <v>21</v>
      </c>
      <c r="K724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24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7248" s="15">
        <f>IF(Table1[[#This Row],[BusinessInfo_WomanOwned]]="True",1,0)</f>
        <v>0</v>
      </c>
      <c r="N7248" s="15">
        <f>IF(Table1[[#This Row],[BusinessInfo_MinorityOwned]]="True",1,0)</f>
        <v>1</v>
      </c>
      <c r="O7248" s="15">
        <f>IF(Table1[[#This Row],[BusinessInfo_VeteranOwned]]="True",1,0)</f>
        <v>0</v>
      </c>
    </row>
    <row r="7249" spans="1:15" x14ac:dyDescent="0.2">
      <c r="A7249" s="18">
        <v>42370</v>
      </c>
      <c r="B7249" s="19" t="s">
        <v>15</v>
      </c>
      <c r="C7249" s="19" t="s">
        <v>52</v>
      </c>
      <c r="D7249" s="19" t="s">
        <v>53</v>
      </c>
      <c r="E7249" s="19" t="s">
        <v>18</v>
      </c>
      <c r="F7249" s="19" t="s">
        <v>20</v>
      </c>
      <c r="G7249" s="19" t="s">
        <v>19</v>
      </c>
      <c r="H7249" s="19" t="s">
        <v>20</v>
      </c>
      <c r="I7249" s="20">
        <v>2000</v>
      </c>
      <c r="J7249" s="19" t="s">
        <v>21</v>
      </c>
      <c r="K724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724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7249" s="15">
        <f>IF(Table1[[#This Row],[BusinessInfo_WomanOwned]]="True",1,0)</f>
        <v>0</v>
      </c>
      <c r="N7249" s="15">
        <f>IF(Table1[[#This Row],[BusinessInfo_MinorityOwned]]="True",1,0)</f>
        <v>1</v>
      </c>
      <c r="O7249" s="15">
        <f>IF(Table1[[#This Row],[BusinessInfo_VeteranOwned]]="True",1,0)</f>
        <v>0</v>
      </c>
    </row>
    <row r="7250" spans="1:15" x14ac:dyDescent="0.2">
      <c r="A7250" s="18">
        <v>42371</v>
      </c>
      <c r="B7250" s="19" t="s">
        <v>15</v>
      </c>
      <c r="C7250" s="19" t="s">
        <v>75</v>
      </c>
      <c r="D7250" s="19" t="s">
        <v>76</v>
      </c>
      <c r="E7250" s="19" t="s">
        <v>47</v>
      </c>
      <c r="F7250" s="19" t="s">
        <v>20</v>
      </c>
      <c r="G7250" s="19" t="s">
        <v>20</v>
      </c>
      <c r="H7250" s="19" t="s">
        <v>20</v>
      </c>
      <c r="I7250" s="20">
        <v>5000</v>
      </c>
      <c r="J7250" s="19" t="s">
        <v>25</v>
      </c>
      <c r="K725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725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7250" s="15">
        <f>IF(Table1[[#This Row],[BusinessInfo_WomanOwned]]="True",1,0)</f>
        <v>0</v>
      </c>
      <c r="N7250" s="15">
        <f>IF(Table1[[#This Row],[BusinessInfo_MinorityOwned]]="True",1,0)</f>
        <v>0</v>
      </c>
      <c r="O7250" s="15">
        <f>IF(Table1[[#This Row],[BusinessInfo_VeteranOwned]]="True",1,0)</f>
        <v>0</v>
      </c>
    </row>
    <row r="7251" spans="1:15" x14ac:dyDescent="0.2">
      <c r="A7251" s="18">
        <v>42372</v>
      </c>
      <c r="B7251" s="19" t="s">
        <v>15</v>
      </c>
      <c r="C7251" s="19" t="s">
        <v>16</v>
      </c>
      <c r="D7251" s="19" t="s">
        <v>17</v>
      </c>
      <c r="E7251" s="19" t="s">
        <v>47</v>
      </c>
      <c r="F7251" s="19" t="s">
        <v>20</v>
      </c>
      <c r="G7251" s="19" t="s">
        <v>20</v>
      </c>
      <c r="H7251" s="19" t="s">
        <v>20</v>
      </c>
      <c r="I7251" s="20">
        <v>2000</v>
      </c>
      <c r="J7251" s="19" t="s">
        <v>21</v>
      </c>
      <c r="K725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725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7251" s="15">
        <f>IF(Table1[[#This Row],[BusinessInfo_WomanOwned]]="True",1,0)</f>
        <v>0</v>
      </c>
      <c r="N7251" s="15">
        <f>IF(Table1[[#This Row],[BusinessInfo_MinorityOwned]]="True",1,0)</f>
        <v>0</v>
      </c>
      <c r="O7251" s="15">
        <f>IF(Table1[[#This Row],[BusinessInfo_VeteranOwned]]="True",1,0)</f>
        <v>0</v>
      </c>
    </row>
    <row r="7252" spans="1:15" x14ac:dyDescent="0.2">
      <c r="A7252" s="18">
        <v>42374</v>
      </c>
      <c r="B7252" s="19" t="s">
        <v>15</v>
      </c>
      <c r="C7252" s="19" t="s">
        <v>34</v>
      </c>
      <c r="D7252" s="19" t="s">
        <v>71</v>
      </c>
      <c r="E7252" s="19" t="s">
        <v>247</v>
      </c>
      <c r="F7252" s="19" t="s">
        <v>19</v>
      </c>
      <c r="G7252" s="19" t="s">
        <v>20</v>
      </c>
      <c r="H7252" s="19" t="s">
        <v>20</v>
      </c>
      <c r="I7252" s="20">
        <v>2000</v>
      </c>
      <c r="J7252" s="19" t="s">
        <v>21</v>
      </c>
      <c r="K725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25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7252" s="15">
        <f>IF(Table1[[#This Row],[BusinessInfo_WomanOwned]]="True",1,0)</f>
        <v>1</v>
      </c>
      <c r="N7252" s="15">
        <f>IF(Table1[[#This Row],[BusinessInfo_MinorityOwned]]="True",1,0)</f>
        <v>0</v>
      </c>
      <c r="O7252" s="15">
        <f>IF(Table1[[#This Row],[BusinessInfo_VeteranOwned]]="True",1,0)</f>
        <v>0</v>
      </c>
    </row>
    <row r="7253" spans="1:15" x14ac:dyDescent="0.2">
      <c r="A7253" s="18">
        <v>42375</v>
      </c>
      <c r="B7253" s="19" t="s">
        <v>15</v>
      </c>
      <c r="C7253" s="19" t="s">
        <v>34</v>
      </c>
      <c r="D7253" s="19" t="s">
        <v>35</v>
      </c>
      <c r="E7253" s="19" t="s">
        <v>54</v>
      </c>
      <c r="F7253" s="19" t="s">
        <v>20</v>
      </c>
      <c r="G7253" s="19" t="s">
        <v>20</v>
      </c>
      <c r="H7253" s="19" t="s">
        <v>20</v>
      </c>
      <c r="I7253" s="20">
        <v>5000</v>
      </c>
      <c r="J7253" s="19" t="s">
        <v>25</v>
      </c>
      <c r="K725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25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7253" s="15">
        <f>IF(Table1[[#This Row],[BusinessInfo_WomanOwned]]="True",1,0)</f>
        <v>0</v>
      </c>
      <c r="N7253" s="15">
        <f>IF(Table1[[#This Row],[BusinessInfo_MinorityOwned]]="True",1,0)</f>
        <v>0</v>
      </c>
      <c r="O7253" s="15">
        <f>IF(Table1[[#This Row],[BusinessInfo_VeteranOwned]]="True",1,0)</f>
        <v>0</v>
      </c>
    </row>
    <row r="7254" spans="1:15" x14ac:dyDescent="0.2">
      <c r="A7254" s="18">
        <v>42377</v>
      </c>
      <c r="B7254" s="19" t="s">
        <v>15</v>
      </c>
      <c r="C7254" s="19" t="s">
        <v>30</v>
      </c>
      <c r="D7254" s="19" t="s">
        <v>617</v>
      </c>
      <c r="E7254" s="19" t="s">
        <v>106</v>
      </c>
      <c r="F7254" s="19" t="s">
        <v>20</v>
      </c>
      <c r="G7254" s="19" t="s">
        <v>20</v>
      </c>
      <c r="H7254" s="19" t="s">
        <v>20</v>
      </c>
      <c r="I7254" s="20">
        <v>2000</v>
      </c>
      <c r="J7254" s="19" t="s">
        <v>21</v>
      </c>
      <c r="K725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7254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7254" s="15">
        <f>IF(Table1[[#This Row],[BusinessInfo_WomanOwned]]="True",1,0)</f>
        <v>0</v>
      </c>
      <c r="N7254" s="15">
        <f>IF(Table1[[#This Row],[BusinessInfo_MinorityOwned]]="True",1,0)</f>
        <v>0</v>
      </c>
      <c r="O7254" s="15">
        <f>IF(Table1[[#This Row],[BusinessInfo_VeteranOwned]]="True",1,0)</f>
        <v>0</v>
      </c>
    </row>
    <row r="7255" spans="1:15" x14ac:dyDescent="0.2">
      <c r="A7255" s="18">
        <v>42379</v>
      </c>
      <c r="B7255" s="19" t="s">
        <v>15</v>
      </c>
      <c r="C7255" s="19" t="s">
        <v>34</v>
      </c>
      <c r="D7255" s="19" t="s">
        <v>618</v>
      </c>
      <c r="E7255" s="19" t="s">
        <v>57</v>
      </c>
      <c r="F7255" s="19" t="s">
        <v>19</v>
      </c>
      <c r="G7255" s="19" t="s">
        <v>19</v>
      </c>
      <c r="H7255" s="19" t="s">
        <v>20</v>
      </c>
      <c r="I7255" s="20">
        <v>2000</v>
      </c>
      <c r="J7255" s="19" t="s">
        <v>21</v>
      </c>
      <c r="K725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7255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7255" s="15">
        <f>IF(Table1[[#This Row],[BusinessInfo_WomanOwned]]="True",1,0)</f>
        <v>1</v>
      </c>
      <c r="N7255" s="15">
        <f>IF(Table1[[#This Row],[BusinessInfo_MinorityOwned]]="True",1,0)</f>
        <v>1</v>
      </c>
      <c r="O7255" s="15">
        <f>IF(Table1[[#This Row],[BusinessInfo_VeteranOwned]]="True",1,0)</f>
        <v>0</v>
      </c>
    </row>
    <row r="7256" spans="1:15" x14ac:dyDescent="0.2">
      <c r="A7256" s="18">
        <v>42384</v>
      </c>
      <c r="B7256" s="19" t="s">
        <v>15</v>
      </c>
      <c r="C7256" s="19" t="s">
        <v>16</v>
      </c>
      <c r="D7256" s="19" t="s">
        <v>55</v>
      </c>
      <c r="E7256" s="19" t="s">
        <v>56</v>
      </c>
      <c r="F7256" s="19" t="s">
        <v>20</v>
      </c>
      <c r="G7256" s="19" t="s">
        <v>20</v>
      </c>
      <c r="H7256" s="19" t="s">
        <v>20</v>
      </c>
      <c r="I7256" s="20">
        <v>2000</v>
      </c>
      <c r="J7256" s="19" t="s">
        <v>21</v>
      </c>
      <c r="K725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725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7256" s="15">
        <f>IF(Table1[[#This Row],[BusinessInfo_WomanOwned]]="True",1,0)</f>
        <v>0</v>
      </c>
      <c r="N7256" s="15">
        <f>IF(Table1[[#This Row],[BusinessInfo_MinorityOwned]]="True",1,0)</f>
        <v>0</v>
      </c>
      <c r="O7256" s="15">
        <f>IF(Table1[[#This Row],[BusinessInfo_VeteranOwned]]="True",1,0)</f>
        <v>0</v>
      </c>
    </row>
    <row r="7257" spans="1:15" x14ac:dyDescent="0.2">
      <c r="A7257" s="18">
        <v>42388</v>
      </c>
      <c r="B7257" s="19" t="s">
        <v>15</v>
      </c>
      <c r="C7257" s="19" t="s">
        <v>22</v>
      </c>
      <c r="D7257" s="19" t="s">
        <v>26</v>
      </c>
      <c r="E7257" s="19" t="s">
        <v>56</v>
      </c>
      <c r="F7257" s="19" t="s">
        <v>19</v>
      </c>
      <c r="G7257" s="19" t="s">
        <v>20</v>
      </c>
      <c r="H7257" s="19" t="s">
        <v>20</v>
      </c>
      <c r="I7257" s="20">
        <v>2000</v>
      </c>
      <c r="J7257" s="19" t="s">
        <v>21</v>
      </c>
      <c r="K725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25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7257" s="15">
        <f>IF(Table1[[#This Row],[BusinessInfo_WomanOwned]]="True",1,0)</f>
        <v>1</v>
      </c>
      <c r="N7257" s="15">
        <f>IF(Table1[[#This Row],[BusinessInfo_MinorityOwned]]="True",1,0)</f>
        <v>0</v>
      </c>
      <c r="O7257" s="15">
        <f>IF(Table1[[#This Row],[BusinessInfo_VeteranOwned]]="True",1,0)</f>
        <v>0</v>
      </c>
    </row>
    <row r="7258" spans="1:15" x14ac:dyDescent="0.2">
      <c r="A7258" s="18">
        <v>42396</v>
      </c>
      <c r="B7258" s="19" t="s">
        <v>15</v>
      </c>
      <c r="C7258" s="19" t="s">
        <v>22</v>
      </c>
      <c r="D7258" s="19" t="s">
        <v>26</v>
      </c>
      <c r="E7258" s="19" t="s">
        <v>247</v>
      </c>
      <c r="F7258" s="19" t="s">
        <v>19</v>
      </c>
      <c r="G7258" s="19" t="s">
        <v>19</v>
      </c>
      <c r="H7258" s="19" t="s">
        <v>20</v>
      </c>
      <c r="I7258" s="20">
        <v>0</v>
      </c>
      <c r="J7258" s="19" t="s">
        <v>21</v>
      </c>
      <c r="K725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25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7258" s="15">
        <f>IF(Table1[[#This Row],[BusinessInfo_WomanOwned]]="True",1,0)</f>
        <v>1</v>
      </c>
      <c r="N7258" s="15">
        <f>IF(Table1[[#This Row],[BusinessInfo_MinorityOwned]]="True",1,0)</f>
        <v>1</v>
      </c>
      <c r="O7258" s="15">
        <f>IF(Table1[[#This Row],[BusinessInfo_VeteranOwned]]="True",1,0)</f>
        <v>0</v>
      </c>
    </row>
    <row r="7259" spans="1:15" x14ac:dyDescent="0.2">
      <c r="A7259" s="18">
        <v>42404</v>
      </c>
      <c r="B7259" s="19" t="s">
        <v>15</v>
      </c>
      <c r="C7259" s="19" t="s">
        <v>89</v>
      </c>
      <c r="D7259" s="19" t="s">
        <v>90</v>
      </c>
      <c r="E7259" s="19" t="s">
        <v>247</v>
      </c>
      <c r="F7259" s="19" t="s">
        <v>20</v>
      </c>
      <c r="G7259" s="19" t="s">
        <v>20</v>
      </c>
      <c r="H7259" s="19" t="s">
        <v>20</v>
      </c>
      <c r="I7259" s="20">
        <v>2000</v>
      </c>
      <c r="J7259" s="19" t="s">
        <v>21</v>
      </c>
      <c r="K725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725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7259" s="15">
        <f>IF(Table1[[#This Row],[BusinessInfo_WomanOwned]]="True",1,0)</f>
        <v>0</v>
      </c>
      <c r="N7259" s="15">
        <f>IF(Table1[[#This Row],[BusinessInfo_MinorityOwned]]="True",1,0)</f>
        <v>0</v>
      </c>
      <c r="O7259" s="15">
        <f>IF(Table1[[#This Row],[BusinessInfo_VeteranOwned]]="True",1,0)</f>
        <v>0</v>
      </c>
    </row>
    <row r="7260" spans="1:15" x14ac:dyDescent="0.2">
      <c r="A7260" s="18">
        <v>42405</v>
      </c>
      <c r="B7260" s="19" t="s">
        <v>15</v>
      </c>
      <c r="C7260" s="19" t="s">
        <v>112</v>
      </c>
      <c r="D7260" s="19" t="s">
        <v>26</v>
      </c>
      <c r="E7260" s="19" t="s">
        <v>247</v>
      </c>
      <c r="F7260" s="19" t="s">
        <v>19</v>
      </c>
      <c r="G7260" s="19" t="s">
        <v>19</v>
      </c>
      <c r="H7260" s="19" t="s">
        <v>20</v>
      </c>
      <c r="I7260" s="20">
        <v>0</v>
      </c>
      <c r="J7260" s="19" t="s">
        <v>21</v>
      </c>
      <c r="K726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26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7260" s="15">
        <f>IF(Table1[[#This Row],[BusinessInfo_WomanOwned]]="True",1,0)</f>
        <v>1</v>
      </c>
      <c r="N7260" s="15">
        <f>IF(Table1[[#This Row],[BusinessInfo_MinorityOwned]]="True",1,0)</f>
        <v>1</v>
      </c>
      <c r="O7260" s="15">
        <f>IF(Table1[[#This Row],[BusinessInfo_VeteranOwned]]="True",1,0)</f>
        <v>0</v>
      </c>
    </row>
    <row r="7261" spans="1:15" x14ac:dyDescent="0.2">
      <c r="A7261" s="18">
        <v>42406</v>
      </c>
      <c r="B7261" s="19" t="s">
        <v>15</v>
      </c>
      <c r="C7261" s="19" t="s">
        <v>82</v>
      </c>
      <c r="D7261" s="19" t="s">
        <v>17</v>
      </c>
      <c r="E7261" s="19" t="s">
        <v>54</v>
      </c>
      <c r="F7261" s="19" t="s">
        <v>19</v>
      </c>
      <c r="G7261" s="19" t="s">
        <v>19</v>
      </c>
      <c r="H7261" s="19" t="s">
        <v>20</v>
      </c>
      <c r="I7261" s="20">
        <v>2000</v>
      </c>
      <c r="J7261" s="19" t="s">
        <v>21</v>
      </c>
      <c r="K726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726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7261" s="15">
        <f>IF(Table1[[#This Row],[BusinessInfo_WomanOwned]]="True",1,0)</f>
        <v>1</v>
      </c>
      <c r="N7261" s="15">
        <f>IF(Table1[[#This Row],[BusinessInfo_MinorityOwned]]="True",1,0)</f>
        <v>1</v>
      </c>
      <c r="O7261" s="15">
        <f>IF(Table1[[#This Row],[BusinessInfo_VeteranOwned]]="True",1,0)</f>
        <v>0</v>
      </c>
    </row>
    <row r="7262" spans="1:15" x14ac:dyDescent="0.2">
      <c r="A7262" s="18">
        <v>42410</v>
      </c>
      <c r="B7262" s="19" t="s">
        <v>15</v>
      </c>
      <c r="C7262" s="19" t="s">
        <v>129</v>
      </c>
      <c r="D7262" s="19" t="s">
        <v>53</v>
      </c>
      <c r="E7262" s="19" t="s">
        <v>247</v>
      </c>
      <c r="F7262" s="19" t="s">
        <v>19</v>
      </c>
      <c r="G7262" s="19" t="s">
        <v>19</v>
      </c>
      <c r="H7262" s="19" t="s">
        <v>20</v>
      </c>
      <c r="I7262" s="20">
        <v>2000</v>
      </c>
      <c r="J7262" s="19" t="s">
        <v>21</v>
      </c>
      <c r="K726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726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7262" s="15">
        <f>IF(Table1[[#This Row],[BusinessInfo_WomanOwned]]="True",1,0)</f>
        <v>1</v>
      </c>
      <c r="N7262" s="15">
        <f>IF(Table1[[#This Row],[BusinessInfo_MinorityOwned]]="True",1,0)</f>
        <v>1</v>
      </c>
      <c r="O7262" s="15">
        <f>IF(Table1[[#This Row],[BusinessInfo_VeteranOwned]]="True",1,0)</f>
        <v>0</v>
      </c>
    </row>
    <row r="7263" spans="1:15" x14ac:dyDescent="0.2">
      <c r="A7263" s="18">
        <v>42412</v>
      </c>
      <c r="B7263" s="19" t="s">
        <v>15</v>
      </c>
      <c r="C7263" s="19" t="s">
        <v>619</v>
      </c>
      <c r="D7263" s="19" t="s">
        <v>53</v>
      </c>
      <c r="E7263" s="19" t="s">
        <v>247</v>
      </c>
      <c r="F7263" s="19" t="s">
        <v>20</v>
      </c>
      <c r="G7263" s="19" t="s">
        <v>19</v>
      </c>
      <c r="H7263" s="19" t="s">
        <v>20</v>
      </c>
      <c r="I7263" s="20">
        <v>2000</v>
      </c>
      <c r="J7263" s="19" t="s">
        <v>21</v>
      </c>
      <c r="K726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726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7263" s="15">
        <f>IF(Table1[[#This Row],[BusinessInfo_WomanOwned]]="True",1,0)</f>
        <v>0</v>
      </c>
      <c r="N7263" s="15">
        <f>IF(Table1[[#This Row],[BusinessInfo_MinorityOwned]]="True",1,0)</f>
        <v>1</v>
      </c>
      <c r="O7263" s="15">
        <f>IF(Table1[[#This Row],[BusinessInfo_VeteranOwned]]="True",1,0)</f>
        <v>0</v>
      </c>
    </row>
    <row r="7264" spans="1:15" x14ac:dyDescent="0.2">
      <c r="A7264" s="18">
        <v>42415</v>
      </c>
      <c r="B7264" s="19" t="s">
        <v>15</v>
      </c>
      <c r="C7264" s="19" t="s">
        <v>34</v>
      </c>
      <c r="D7264" s="19" t="s">
        <v>33</v>
      </c>
      <c r="E7264" s="19" t="s">
        <v>43</v>
      </c>
      <c r="F7264" s="19" t="s">
        <v>20</v>
      </c>
      <c r="G7264" s="19" t="s">
        <v>20</v>
      </c>
      <c r="H7264" s="19" t="s">
        <v>19</v>
      </c>
      <c r="I7264" s="20">
        <v>2000</v>
      </c>
      <c r="J7264" s="19" t="s">
        <v>21</v>
      </c>
      <c r="K726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26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7264" s="15">
        <f>IF(Table1[[#This Row],[BusinessInfo_WomanOwned]]="True",1,0)</f>
        <v>0</v>
      </c>
      <c r="N7264" s="15">
        <f>IF(Table1[[#This Row],[BusinessInfo_MinorityOwned]]="True",1,0)</f>
        <v>0</v>
      </c>
      <c r="O7264" s="15">
        <f>IF(Table1[[#This Row],[BusinessInfo_VeteranOwned]]="True",1,0)</f>
        <v>1</v>
      </c>
    </row>
    <row r="7265" spans="1:15" x14ac:dyDescent="0.2">
      <c r="A7265" s="18">
        <v>42417</v>
      </c>
      <c r="B7265" s="19" t="s">
        <v>15</v>
      </c>
      <c r="C7265" s="19" t="s">
        <v>72</v>
      </c>
      <c r="D7265" s="19" t="s">
        <v>53</v>
      </c>
      <c r="E7265" s="19" t="s">
        <v>247</v>
      </c>
      <c r="F7265" s="19" t="s">
        <v>19</v>
      </c>
      <c r="G7265" s="19" t="s">
        <v>19</v>
      </c>
      <c r="H7265" s="19" t="s">
        <v>20</v>
      </c>
      <c r="I7265" s="20">
        <v>2000</v>
      </c>
      <c r="J7265" s="19" t="s">
        <v>21</v>
      </c>
      <c r="K726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Auburndale</v>
      </c>
      <c r="L726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33823</v>
      </c>
      <c r="M7265" s="15">
        <f>IF(Table1[[#This Row],[BusinessInfo_WomanOwned]]="True",1,0)</f>
        <v>1</v>
      </c>
      <c r="N7265" s="15">
        <f>IF(Table1[[#This Row],[BusinessInfo_MinorityOwned]]="True",1,0)</f>
        <v>1</v>
      </c>
      <c r="O7265" s="15">
        <f>IF(Table1[[#This Row],[BusinessInfo_VeteranOwned]]="True",1,0)</f>
        <v>0</v>
      </c>
    </row>
    <row r="7266" spans="1:15" x14ac:dyDescent="0.2">
      <c r="A7266" s="18">
        <v>42419</v>
      </c>
      <c r="B7266" s="19" t="s">
        <v>15</v>
      </c>
      <c r="C7266" s="19" t="s">
        <v>16</v>
      </c>
      <c r="D7266" s="19" t="s">
        <v>46</v>
      </c>
      <c r="E7266" s="19" t="s">
        <v>27</v>
      </c>
      <c r="F7266" s="19" t="s">
        <v>20</v>
      </c>
      <c r="G7266" s="19" t="s">
        <v>19</v>
      </c>
      <c r="H7266" s="19" t="s">
        <v>20</v>
      </c>
      <c r="I7266" s="20">
        <v>2000</v>
      </c>
      <c r="J7266" s="19" t="s">
        <v>21</v>
      </c>
      <c r="K726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726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7266" s="15">
        <f>IF(Table1[[#This Row],[BusinessInfo_WomanOwned]]="True",1,0)</f>
        <v>0</v>
      </c>
      <c r="N7266" s="15">
        <f>IF(Table1[[#This Row],[BusinessInfo_MinorityOwned]]="True",1,0)</f>
        <v>1</v>
      </c>
      <c r="O7266" s="15">
        <f>IF(Table1[[#This Row],[BusinessInfo_VeteranOwned]]="True",1,0)</f>
        <v>0</v>
      </c>
    </row>
    <row r="7267" spans="1:15" x14ac:dyDescent="0.2">
      <c r="A7267" s="18">
        <v>42436</v>
      </c>
      <c r="B7267" s="19" t="s">
        <v>15</v>
      </c>
      <c r="C7267" s="19" t="s">
        <v>34</v>
      </c>
      <c r="D7267" s="19" t="s">
        <v>49</v>
      </c>
      <c r="E7267" s="19" t="s">
        <v>47</v>
      </c>
      <c r="F7267" s="19" t="s">
        <v>20</v>
      </c>
      <c r="G7267" s="19" t="s">
        <v>19</v>
      </c>
      <c r="H7267" s="19" t="s">
        <v>20</v>
      </c>
      <c r="I7267" s="20">
        <v>2000</v>
      </c>
      <c r="J7267" s="19" t="s">
        <v>21</v>
      </c>
      <c r="K726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26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7267" s="15">
        <f>IF(Table1[[#This Row],[BusinessInfo_WomanOwned]]="True",1,0)</f>
        <v>0</v>
      </c>
      <c r="N7267" s="15">
        <f>IF(Table1[[#This Row],[BusinessInfo_MinorityOwned]]="True",1,0)</f>
        <v>1</v>
      </c>
      <c r="O7267" s="15">
        <f>IF(Table1[[#This Row],[BusinessInfo_VeteranOwned]]="True",1,0)</f>
        <v>0</v>
      </c>
    </row>
    <row r="7268" spans="1:15" x14ac:dyDescent="0.2">
      <c r="A7268" s="18">
        <v>42437</v>
      </c>
      <c r="B7268" s="19" t="s">
        <v>15</v>
      </c>
      <c r="C7268" s="19" t="s">
        <v>65</v>
      </c>
      <c r="D7268" s="19" t="s">
        <v>66</v>
      </c>
      <c r="E7268" s="19" t="s">
        <v>247</v>
      </c>
      <c r="F7268" s="19" t="s">
        <v>19</v>
      </c>
      <c r="G7268" s="19" t="s">
        <v>19</v>
      </c>
      <c r="H7268" s="19" t="s">
        <v>20</v>
      </c>
      <c r="I7268" s="20">
        <v>2000</v>
      </c>
      <c r="J7268" s="19" t="s">
        <v>21</v>
      </c>
      <c r="K726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726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7268" s="15">
        <f>IF(Table1[[#This Row],[BusinessInfo_WomanOwned]]="True",1,0)</f>
        <v>1</v>
      </c>
      <c r="N7268" s="15">
        <f>IF(Table1[[#This Row],[BusinessInfo_MinorityOwned]]="True",1,0)</f>
        <v>1</v>
      </c>
      <c r="O7268" s="15">
        <f>IF(Table1[[#This Row],[BusinessInfo_VeteranOwned]]="True",1,0)</f>
        <v>0</v>
      </c>
    </row>
    <row r="7269" spans="1:15" x14ac:dyDescent="0.2">
      <c r="A7269" s="18">
        <v>42440</v>
      </c>
      <c r="B7269" s="19" t="s">
        <v>15</v>
      </c>
      <c r="C7269" s="19" t="s">
        <v>22</v>
      </c>
      <c r="D7269" s="19" t="s">
        <v>620</v>
      </c>
      <c r="E7269" s="19" t="s">
        <v>57</v>
      </c>
      <c r="F7269" s="19" t="s">
        <v>19</v>
      </c>
      <c r="G7269" s="19" t="s">
        <v>19</v>
      </c>
      <c r="H7269" s="19" t="s">
        <v>20</v>
      </c>
      <c r="I7269" s="20">
        <v>2000</v>
      </c>
      <c r="J7269" s="19" t="s">
        <v>21</v>
      </c>
      <c r="K726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7269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7269" s="15">
        <f>IF(Table1[[#This Row],[BusinessInfo_WomanOwned]]="True",1,0)</f>
        <v>1</v>
      </c>
      <c r="N7269" s="15">
        <f>IF(Table1[[#This Row],[BusinessInfo_MinorityOwned]]="True",1,0)</f>
        <v>1</v>
      </c>
      <c r="O7269" s="15">
        <f>IF(Table1[[#This Row],[BusinessInfo_VeteranOwned]]="True",1,0)</f>
        <v>0</v>
      </c>
    </row>
    <row r="7270" spans="1:15" x14ac:dyDescent="0.2">
      <c r="A7270" s="18">
        <v>42231</v>
      </c>
      <c r="B7270" s="19" t="s">
        <v>155</v>
      </c>
      <c r="C7270" s="19" t="s">
        <v>34</v>
      </c>
      <c r="D7270" s="19" t="s">
        <v>35</v>
      </c>
      <c r="E7270" s="19" t="s">
        <v>247</v>
      </c>
      <c r="F7270" s="19" t="s">
        <v>20</v>
      </c>
      <c r="G7270" s="19" t="s">
        <v>19</v>
      </c>
      <c r="H7270" s="19" t="s">
        <v>19</v>
      </c>
      <c r="I7270" s="20">
        <v>0</v>
      </c>
      <c r="J7270" s="19" t="s">
        <v>21</v>
      </c>
      <c r="K727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27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33803</v>
      </c>
      <c r="M7270" s="15">
        <f>IF(Table1[[#This Row],[BusinessInfo_WomanOwned]]="True",1,0)</f>
        <v>0</v>
      </c>
      <c r="N7270" s="15">
        <f>IF(Table1[[#This Row],[BusinessInfo_MinorityOwned]]="True",1,0)</f>
        <v>1</v>
      </c>
      <c r="O7270" s="15">
        <f>IF(Table1[[#This Row],[BusinessInfo_VeteranOwned]]="True",1,0)</f>
        <v>1</v>
      </c>
    </row>
    <row r="7271" spans="1:15" x14ac:dyDescent="0.2">
      <c r="A7271" s="18">
        <v>35832</v>
      </c>
      <c r="B7271" s="19" t="s">
        <v>155</v>
      </c>
      <c r="C7271" s="19" t="s">
        <v>80</v>
      </c>
      <c r="D7271" s="19" t="s">
        <v>33</v>
      </c>
      <c r="E7271" s="19" t="s">
        <v>247</v>
      </c>
      <c r="F7271" s="19" t="s">
        <v>19</v>
      </c>
      <c r="G7271" s="19" t="s">
        <v>20</v>
      </c>
      <c r="H7271" s="19" t="s">
        <v>20</v>
      </c>
      <c r="I7271" s="20">
        <v>0</v>
      </c>
      <c r="J7271" s="19" t="s">
        <v>21</v>
      </c>
      <c r="K727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27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7271" s="15">
        <f>IF(Table1[[#This Row],[BusinessInfo_WomanOwned]]="True",1,0)</f>
        <v>1</v>
      </c>
      <c r="N7271" s="15">
        <f>IF(Table1[[#This Row],[BusinessInfo_MinorityOwned]]="True",1,0)</f>
        <v>0</v>
      </c>
      <c r="O7271" s="15">
        <f>IF(Table1[[#This Row],[BusinessInfo_VeteranOwned]]="True",1,0)</f>
        <v>0</v>
      </c>
    </row>
    <row r="7272" spans="1:15" x14ac:dyDescent="0.2">
      <c r="A7272" s="18">
        <v>36332</v>
      </c>
      <c r="B7272" s="19" t="s">
        <v>155</v>
      </c>
      <c r="C7272" s="19" t="s">
        <v>86</v>
      </c>
      <c r="D7272" s="19" t="s">
        <v>87</v>
      </c>
      <c r="E7272" s="19" t="s">
        <v>247</v>
      </c>
      <c r="F7272" s="19" t="s">
        <v>19</v>
      </c>
      <c r="G7272" s="19" t="s">
        <v>20</v>
      </c>
      <c r="H7272" s="19" t="s">
        <v>20</v>
      </c>
      <c r="I7272" s="20">
        <v>0</v>
      </c>
      <c r="J7272" s="19" t="s">
        <v>21</v>
      </c>
      <c r="K727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727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7272" s="15">
        <f>IF(Table1[[#This Row],[BusinessInfo_WomanOwned]]="True",1,0)</f>
        <v>1</v>
      </c>
      <c r="N7272" s="15">
        <f>IF(Table1[[#This Row],[BusinessInfo_MinorityOwned]]="True",1,0)</f>
        <v>0</v>
      </c>
      <c r="O7272" s="15">
        <f>IF(Table1[[#This Row],[BusinessInfo_VeteranOwned]]="True",1,0)</f>
        <v>0</v>
      </c>
    </row>
    <row r="7273" spans="1:15" x14ac:dyDescent="0.2">
      <c r="A7273" s="18">
        <v>37947</v>
      </c>
      <c r="B7273" s="19" t="s">
        <v>155</v>
      </c>
      <c r="C7273" s="19" t="s">
        <v>34</v>
      </c>
      <c r="D7273" s="19" t="s">
        <v>81</v>
      </c>
      <c r="E7273" s="19" t="s">
        <v>47</v>
      </c>
      <c r="F7273" s="19" t="s">
        <v>20</v>
      </c>
      <c r="G7273" s="19" t="s">
        <v>19</v>
      </c>
      <c r="H7273" s="19" t="s">
        <v>20</v>
      </c>
      <c r="I7273" s="20">
        <v>0</v>
      </c>
      <c r="J7273" s="19" t="s">
        <v>21</v>
      </c>
      <c r="K727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27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7273" s="15">
        <f>IF(Table1[[#This Row],[BusinessInfo_WomanOwned]]="True",1,0)</f>
        <v>0</v>
      </c>
      <c r="N7273" s="15">
        <f>IF(Table1[[#This Row],[BusinessInfo_MinorityOwned]]="True",1,0)</f>
        <v>1</v>
      </c>
      <c r="O7273" s="15">
        <f>IF(Table1[[#This Row],[BusinessInfo_VeteranOwned]]="True",1,0)</f>
        <v>0</v>
      </c>
    </row>
    <row r="7274" spans="1:15" x14ac:dyDescent="0.2">
      <c r="A7274" s="18">
        <v>40804</v>
      </c>
      <c r="B7274" s="19" t="s">
        <v>155</v>
      </c>
      <c r="C7274" s="19" t="s">
        <v>28</v>
      </c>
      <c r="D7274" s="19" t="s">
        <v>29</v>
      </c>
      <c r="E7274" s="19" t="s">
        <v>247</v>
      </c>
      <c r="F7274" s="19" t="s">
        <v>20</v>
      </c>
      <c r="G7274" s="19" t="s">
        <v>20</v>
      </c>
      <c r="H7274" s="19" t="s">
        <v>20</v>
      </c>
      <c r="I7274" s="20">
        <v>0</v>
      </c>
      <c r="J7274" s="19" t="s">
        <v>21</v>
      </c>
      <c r="K727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727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7274" s="15">
        <f>IF(Table1[[#This Row],[BusinessInfo_WomanOwned]]="True",1,0)</f>
        <v>0</v>
      </c>
      <c r="N7274" s="15">
        <f>IF(Table1[[#This Row],[BusinessInfo_MinorityOwned]]="True",1,0)</f>
        <v>0</v>
      </c>
      <c r="O7274" s="15">
        <f>IF(Table1[[#This Row],[BusinessInfo_VeteranOwned]]="True",1,0)</f>
        <v>0</v>
      </c>
    </row>
    <row r="7275" spans="1:15" x14ac:dyDescent="0.2">
      <c r="A7275" s="18">
        <v>40897</v>
      </c>
      <c r="B7275" s="19" t="s">
        <v>155</v>
      </c>
      <c r="C7275" s="19" t="s">
        <v>64</v>
      </c>
      <c r="D7275" s="19" t="s">
        <v>45</v>
      </c>
      <c r="E7275" s="19" t="s">
        <v>51</v>
      </c>
      <c r="F7275" s="19" t="s">
        <v>20</v>
      </c>
      <c r="G7275" s="19" t="s">
        <v>20</v>
      </c>
      <c r="H7275" s="19" t="s">
        <v>20</v>
      </c>
      <c r="I7275" s="20">
        <v>0</v>
      </c>
      <c r="J7275" s="19" t="s">
        <v>21</v>
      </c>
      <c r="K727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27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7275" s="15">
        <f>IF(Table1[[#This Row],[BusinessInfo_WomanOwned]]="True",1,0)</f>
        <v>0</v>
      </c>
      <c r="N7275" s="15">
        <f>IF(Table1[[#This Row],[BusinessInfo_MinorityOwned]]="True",1,0)</f>
        <v>0</v>
      </c>
      <c r="O7275" s="15">
        <f>IF(Table1[[#This Row],[BusinessInfo_VeteranOwned]]="True",1,0)</f>
        <v>0</v>
      </c>
    </row>
    <row r="7276" spans="1:15" x14ac:dyDescent="0.2">
      <c r="A7276" s="18">
        <v>41481</v>
      </c>
      <c r="B7276" s="19" t="s">
        <v>155</v>
      </c>
      <c r="C7276" s="19" t="s">
        <v>44</v>
      </c>
      <c r="D7276" s="19" t="s">
        <v>45</v>
      </c>
      <c r="E7276" s="19" t="s">
        <v>51</v>
      </c>
      <c r="F7276" s="19" t="s">
        <v>20</v>
      </c>
      <c r="G7276" s="19" t="s">
        <v>20</v>
      </c>
      <c r="H7276" s="19" t="s">
        <v>20</v>
      </c>
      <c r="I7276" s="20">
        <v>0</v>
      </c>
      <c r="J7276" s="19" t="s">
        <v>21</v>
      </c>
      <c r="K727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27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7276" s="15">
        <f>IF(Table1[[#This Row],[BusinessInfo_WomanOwned]]="True",1,0)</f>
        <v>0</v>
      </c>
      <c r="N7276" s="15">
        <f>IF(Table1[[#This Row],[BusinessInfo_MinorityOwned]]="True",1,0)</f>
        <v>0</v>
      </c>
      <c r="O7276" s="15">
        <f>IF(Table1[[#This Row],[BusinessInfo_VeteranOwned]]="True",1,0)</f>
        <v>0</v>
      </c>
    </row>
    <row r="7277" spans="1:15" x14ac:dyDescent="0.2">
      <c r="A7277" s="18">
        <v>35557</v>
      </c>
      <c r="B7277" s="19" t="s">
        <v>621</v>
      </c>
      <c r="C7277" s="19" t="s">
        <v>65</v>
      </c>
      <c r="D7277" s="19" t="s">
        <v>66</v>
      </c>
      <c r="E7277" s="19" t="s">
        <v>58</v>
      </c>
      <c r="F7277" s="19" t="s">
        <v>20</v>
      </c>
      <c r="G7277" s="19" t="s">
        <v>19</v>
      </c>
      <c r="H7277" s="19" t="s">
        <v>19</v>
      </c>
      <c r="I7277" s="20">
        <v>0</v>
      </c>
      <c r="J7277" s="19" t="s">
        <v>21</v>
      </c>
      <c r="K727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727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7277" s="15">
        <f>IF(Table1[[#This Row],[BusinessInfo_WomanOwned]]="True",1,0)</f>
        <v>0</v>
      </c>
      <c r="N7277" s="15">
        <f>IF(Table1[[#This Row],[BusinessInfo_MinorityOwned]]="True",1,0)</f>
        <v>1</v>
      </c>
      <c r="O7277" s="15">
        <f>IF(Table1[[#This Row],[BusinessInfo_VeteranOwned]]="True",1,0)</f>
        <v>1</v>
      </c>
    </row>
    <row r="7278" spans="1:15" x14ac:dyDescent="0.2">
      <c r="A7278" s="18">
        <v>42277</v>
      </c>
      <c r="B7278" s="19" t="s">
        <v>155</v>
      </c>
      <c r="C7278" s="19" t="s">
        <v>112</v>
      </c>
      <c r="D7278" s="19" t="s">
        <v>26</v>
      </c>
      <c r="E7278" s="19" t="s">
        <v>247</v>
      </c>
      <c r="F7278" s="19" t="s">
        <v>19</v>
      </c>
      <c r="G7278" s="19" t="s">
        <v>20</v>
      </c>
      <c r="H7278" s="19" t="s">
        <v>20</v>
      </c>
      <c r="I7278" s="20">
        <v>0</v>
      </c>
      <c r="J7278" s="19" t="s">
        <v>21</v>
      </c>
      <c r="K727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27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7278" s="15">
        <f>IF(Table1[[#This Row],[BusinessInfo_WomanOwned]]="True",1,0)</f>
        <v>1</v>
      </c>
      <c r="N7278" s="15">
        <f>IF(Table1[[#This Row],[BusinessInfo_MinorityOwned]]="True",1,0)</f>
        <v>0</v>
      </c>
      <c r="O7278" s="15">
        <f>IF(Table1[[#This Row],[BusinessInfo_VeteranOwned]]="True",1,0)</f>
        <v>0</v>
      </c>
    </row>
    <row r="7279" spans="1:15" x14ac:dyDescent="0.2">
      <c r="A7279" s="18">
        <v>42142</v>
      </c>
      <c r="B7279" s="19" t="s">
        <v>155</v>
      </c>
      <c r="C7279" s="19" t="s">
        <v>16</v>
      </c>
      <c r="D7279" s="19" t="s">
        <v>17</v>
      </c>
      <c r="E7279" s="19" t="s">
        <v>27</v>
      </c>
      <c r="F7279" s="19" t="s">
        <v>19</v>
      </c>
      <c r="G7279" s="19" t="s">
        <v>20</v>
      </c>
      <c r="H7279" s="19" t="s">
        <v>20</v>
      </c>
      <c r="I7279" s="20">
        <v>0</v>
      </c>
      <c r="J7279" s="19" t="s">
        <v>21</v>
      </c>
      <c r="K727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727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33896</v>
      </c>
      <c r="M7279" s="15">
        <f>IF(Table1[[#This Row],[BusinessInfo_WomanOwned]]="True",1,0)</f>
        <v>1</v>
      </c>
      <c r="N7279" s="15">
        <f>IF(Table1[[#This Row],[BusinessInfo_MinorityOwned]]="True",1,0)</f>
        <v>0</v>
      </c>
      <c r="O7279" s="15">
        <f>IF(Table1[[#This Row],[BusinessInfo_VeteranOwned]]="True",1,0)</f>
        <v>0</v>
      </c>
    </row>
    <row r="7280" spans="1:15" x14ac:dyDescent="0.2">
      <c r="A7280" s="18">
        <v>42062</v>
      </c>
      <c r="B7280" s="19" t="s">
        <v>155</v>
      </c>
      <c r="C7280" s="19" t="s">
        <v>80</v>
      </c>
      <c r="D7280" s="19" t="s">
        <v>70</v>
      </c>
      <c r="E7280" s="19" t="s">
        <v>74</v>
      </c>
      <c r="F7280" s="19" t="s">
        <v>19</v>
      </c>
      <c r="G7280" s="19" t="s">
        <v>20</v>
      </c>
      <c r="H7280" s="19" t="s">
        <v>20</v>
      </c>
      <c r="I7280" s="20">
        <v>0</v>
      </c>
      <c r="J7280" s="19" t="s">
        <v>21</v>
      </c>
      <c r="K728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28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7280" s="15">
        <f>IF(Table1[[#This Row],[BusinessInfo_WomanOwned]]="True",1,0)</f>
        <v>1</v>
      </c>
      <c r="N7280" s="15">
        <f>IF(Table1[[#This Row],[BusinessInfo_MinorityOwned]]="True",1,0)</f>
        <v>0</v>
      </c>
      <c r="O7280" s="15">
        <f>IF(Table1[[#This Row],[BusinessInfo_VeteranOwned]]="True",1,0)</f>
        <v>0</v>
      </c>
    </row>
    <row r="7281" spans="1:15" x14ac:dyDescent="0.2">
      <c r="A7281" s="18">
        <v>41671</v>
      </c>
      <c r="B7281" s="19" t="s">
        <v>155</v>
      </c>
      <c r="C7281" s="19" t="s">
        <v>64</v>
      </c>
      <c r="D7281" s="19" t="s">
        <v>23</v>
      </c>
      <c r="E7281" s="19" t="s">
        <v>51</v>
      </c>
      <c r="F7281" s="19" t="s">
        <v>20</v>
      </c>
      <c r="G7281" s="19" t="s">
        <v>19</v>
      </c>
      <c r="H7281" s="19" t="s">
        <v>20</v>
      </c>
      <c r="I7281" s="20">
        <v>0</v>
      </c>
      <c r="J7281" s="19" t="s">
        <v>21</v>
      </c>
      <c r="K728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28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7281" s="15">
        <f>IF(Table1[[#This Row],[BusinessInfo_WomanOwned]]="True",1,0)</f>
        <v>0</v>
      </c>
      <c r="N7281" s="15">
        <f>IF(Table1[[#This Row],[BusinessInfo_MinorityOwned]]="True",1,0)</f>
        <v>1</v>
      </c>
      <c r="O7281" s="15">
        <f>IF(Table1[[#This Row],[BusinessInfo_VeteranOwned]]="True",1,0)</f>
        <v>0</v>
      </c>
    </row>
    <row r="7282" spans="1:15" x14ac:dyDescent="0.2">
      <c r="A7282" s="18">
        <v>41174</v>
      </c>
      <c r="B7282" s="19" t="s">
        <v>155</v>
      </c>
      <c r="C7282" s="19" t="s">
        <v>67</v>
      </c>
      <c r="D7282" s="19" t="s">
        <v>40</v>
      </c>
      <c r="E7282" s="19" t="s">
        <v>247</v>
      </c>
      <c r="F7282" s="19" t="s">
        <v>20</v>
      </c>
      <c r="G7282" s="19" t="s">
        <v>20</v>
      </c>
      <c r="H7282" s="19" t="s">
        <v>20</v>
      </c>
      <c r="I7282" s="20">
        <v>0</v>
      </c>
      <c r="J7282" s="19" t="s">
        <v>21</v>
      </c>
      <c r="K728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728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7282" s="15">
        <f>IF(Table1[[#This Row],[BusinessInfo_WomanOwned]]="True",1,0)</f>
        <v>0</v>
      </c>
      <c r="N7282" s="15">
        <f>IF(Table1[[#This Row],[BusinessInfo_MinorityOwned]]="True",1,0)</f>
        <v>0</v>
      </c>
      <c r="O7282" s="15">
        <f>IF(Table1[[#This Row],[BusinessInfo_VeteranOwned]]="True",1,0)</f>
        <v>0</v>
      </c>
    </row>
    <row r="7283" spans="1:15" x14ac:dyDescent="0.2">
      <c r="A7283" s="18">
        <v>38158</v>
      </c>
      <c r="B7283" s="19" t="s">
        <v>155</v>
      </c>
      <c r="C7283" s="19" t="s">
        <v>622</v>
      </c>
      <c r="D7283" s="19" t="s">
        <v>87</v>
      </c>
      <c r="E7283" s="19" t="s">
        <v>106</v>
      </c>
      <c r="F7283" s="19" t="s">
        <v>20</v>
      </c>
      <c r="G7283" s="19" t="s">
        <v>19</v>
      </c>
      <c r="H7283" s="19" t="s">
        <v>19</v>
      </c>
      <c r="I7283" s="20">
        <v>0</v>
      </c>
      <c r="J7283" s="19" t="s">
        <v>21</v>
      </c>
      <c r="K728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728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7283" s="15">
        <f>IF(Table1[[#This Row],[BusinessInfo_WomanOwned]]="True",1,0)</f>
        <v>0</v>
      </c>
      <c r="N7283" s="15">
        <f>IF(Table1[[#This Row],[BusinessInfo_MinorityOwned]]="True",1,0)</f>
        <v>1</v>
      </c>
      <c r="O7283" s="15">
        <f>IF(Table1[[#This Row],[BusinessInfo_VeteranOwned]]="True",1,0)</f>
        <v>1</v>
      </c>
    </row>
    <row r="7284" spans="1:15" x14ac:dyDescent="0.2">
      <c r="A7284" s="18">
        <v>37254</v>
      </c>
      <c r="B7284" s="19" t="s">
        <v>155</v>
      </c>
      <c r="C7284" s="19" t="s">
        <v>80</v>
      </c>
      <c r="D7284" s="19" t="s">
        <v>70</v>
      </c>
      <c r="E7284" s="19" t="s">
        <v>47</v>
      </c>
      <c r="F7284" s="19" t="s">
        <v>20</v>
      </c>
      <c r="G7284" s="19" t="s">
        <v>19</v>
      </c>
      <c r="H7284" s="19" t="s">
        <v>20</v>
      </c>
      <c r="I7284" s="20">
        <v>0</v>
      </c>
      <c r="J7284" s="19" t="s">
        <v>25</v>
      </c>
      <c r="K728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28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33805</v>
      </c>
      <c r="M7284" s="15">
        <f>IF(Table1[[#This Row],[BusinessInfo_WomanOwned]]="True",1,0)</f>
        <v>0</v>
      </c>
      <c r="N7284" s="15">
        <f>IF(Table1[[#This Row],[BusinessInfo_MinorityOwned]]="True",1,0)</f>
        <v>1</v>
      </c>
      <c r="O7284" s="15">
        <f>IF(Table1[[#This Row],[BusinessInfo_VeteranOwned]]="True",1,0)</f>
        <v>0</v>
      </c>
    </row>
    <row r="7285" spans="1:15" x14ac:dyDescent="0.2">
      <c r="A7285" s="18">
        <v>35957</v>
      </c>
      <c r="B7285" s="19" t="s">
        <v>155</v>
      </c>
      <c r="C7285" s="19" t="s">
        <v>22</v>
      </c>
      <c r="D7285" s="19" t="s">
        <v>45</v>
      </c>
      <c r="E7285" s="19" t="s">
        <v>27</v>
      </c>
      <c r="F7285" s="19" t="s">
        <v>20</v>
      </c>
      <c r="G7285" s="19" t="s">
        <v>19</v>
      </c>
      <c r="H7285" s="19" t="s">
        <v>20</v>
      </c>
      <c r="I7285" s="20">
        <v>0</v>
      </c>
      <c r="J7285" s="19" t="s">
        <v>21</v>
      </c>
      <c r="K728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28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7285" s="15">
        <f>IF(Table1[[#This Row],[BusinessInfo_WomanOwned]]="True",1,0)</f>
        <v>0</v>
      </c>
      <c r="N7285" s="15">
        <f>IF(Table1[[#This Row],[BusinessInfo_MinorityOwned]]="True",1,0)</f>
        <v>1</v>
      </c>
      <c r="O7285" s="15">
        <f>IF(Table1[[#This Row],[BusinessInfo_VeteranOwned]]="True",1,0)</f>
        <v>0</v>
      </c>
    </row>
    <row r="7286" spans="1:15" x14ac:dyDescent="0.2">
      <c r="A7286" s="18">
        <v>41337</v>
      </c>
      <c r="B7286" s="19" t="s">
        <v>155</v>
      </c>
      <c r="C7286" s="19" t="s">
        <v>34</v>
      </c>
      <c r="D7286" s="19" t="s">
        <v>49</v>
      </c>
      <c r="E7286" s="19" t="s">
        <v>51</v>
      </c>
      <c r="F7286" s="19" t="s">
        <v>19</v>
      </c>
      <c r="G7286" s="19" t="s">
        <v>20</v>
      </c>
      <c r="H7286" s="19" t="s">
        <v>20</v>
      </c>
      <c r="I7286" s="20">
        <v>0</v>
      </c>
      <c r="J7286" s="19" t="s">
        <v>21</v>
      </c>
      <c r="K728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28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7286" s="15">
        <f>IF(Table1[[#This Row],[BusinessInfo_WomanOwned]]="True",1,0)</f>
        <v>1</v>
      </c>
      <c r="N7286" s="15">
        <f>IF(Table1[[#This Row],[BusinessInfo_MinorityOwned]]="True",1,0)</f>
        <v>0</v>
      </c>
      <c r="O7286" s="15">
        <f>IF(Table1[[#This Row],[BusinessInfo_VeteranOwned]]="True",1,0)</f>
        <v>0</v>
      </c>
    </row>
    <row r="7287" spans="1:15" x14ac:dyDescent="0.2">
      <c r="A7287" s="18">
        <v>42116</v>
      </c>
      <c r="B7287" s="19" t="s">
        <v>623</v>
      </c>
      <c r="C7287" s="19" t="s">
        <v>44</v>
      </c>
      <c r="D7287" s="19" t="s">
        <v>26</v>
      </c>
      <c r="E7287" s="19" t="s">
        <v>247</v>
      </c>
      <c r="F7287" s="19" t="s">
        <v>19</v>
      </c>
      <c r="G7287" s="19" t="s">
        <v>20</v>
      </c>
      <c r="H7287" s="19" t="s">
        <v>20</v>
      </c>
      <c r="I7287" s="20">
        <v>2000</v>
      </c>
      <c r="J7287" s="19" t="s">
        <v>21</v>
      </c>
      <c r="K728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28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7287" s="15">
        <f>IF(Table1[[#This Row],[BusinessInfo_WomanOwned]]="True",1,0)</f>
        <v>1</v>
      </c>
      <c r="N7287" s="15">
        <f>IF(Table1[[#This Row],[BusinessInfo_MinorityOwned]]="True",1,0)</f>
        <v>0</v>
      </c>
      <c r="O7287" s="15">
        <f>IF(Table1[[#This Row],[BusinessInfo_VeteranOwned]]="True",1,0)</f>
        <v>0</v>
      </c>
    </row>
    <row r="7288" spans="1:15" x14ac:dyDescent="0.2">
      <c r="A7288" s="18">
        <v>33572</v>
      </c>
      <c r="B7288" s="19" t="s">
        <v>623</v>
      </c>
      <c r="C7288" s="19" t="s">
        <v>64</v>
      </c>
      <c r="D7288" s="19" t="s">
        <v>45</v>
      </c>
      <c r="E7288" s="19" t="s">
        <v>47</v>
      </c>
      <c r="F7288" s="19" t="s">
        <v>20</v>
      </c>
      <c r="G7288" s="19" t="s">
        <v>19</v>
      </c>
      <c r="H7288" s="19" t="s">
        <v>20</v>
      </c>
      <c r="I7288" s="20">
        <v>5000</v>
      </c>
      <c r="J7288" s="19" t="s">
        <v>25</v>
      </c>
      <c r="K728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28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7288" s="15">
        <f>IF(Table1[[#This Row],[BusinessInfo_WomanOwned]]="True",1,0)</f>
        <v>0</v>
      </c>
      <c r="N7288" s="15">
        <f>IF(Table1[[#This Row],[BusinessInfo_MinorityOwned]]="True",1,0)</f>
        <v>1</v>
      </c>
      <c r="O7288" s="15">
        <f>IF(Table1[[#This Row],[BusinessInfo_VeteranOwned]]="True",1,0)</f>
        <v>0</v>
      </c>
    </row>
    <row r="7289" spans="1:15" x14ac:dyDescent="0.2">
      <c r="A7289" s="18">
        <v>38201</v>
      </c>
      <c r="B7289" s="19" t="s">
        <v>623</v>
      </c>
      <c r="C7289" s="19" t="s">
        <v>161</v>
      </c>
      <c r="D7289" s="19" t="s">
        <v>66</v>
      </c>
      <c r="E7289" s="19" t="s">
        <v>247</v>
      </c>
      <c r="F7289" s="19" t="s">
        <v>20</v>
      </c>
      <c r="G7289" s="19" t="s">
        <v>19</v>
      </c>
      <c r="H7289" s="19" t="s">
        <v>20</v>
      </c>
      <c r="I7289" s="20">
        <v>2000</v>
      </c>
      <c r="J7289" s="19" t="s">
        <v>21</v>
      </c>
      <c r="K728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728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7289" s="15">
        <f>IF(Table1[[#This Row],[BusinessInfo_WomanOwned]]="True",1,0)</f>
        <v>0</v>
      </c>
      <c r="N7289" s="15">
        <f>IF(Table1[[#This Row],[BusinessInfo_MinorityOwned]]="True",1,0)</f>
        <v>1</v>
      </c>
      <c r="O7289" s="15">
        <f>IF(Table1[[#This Row],[BusinessInfo_VeteranOwned]]="True",1,0)</f>
        <v>0</v>
      </c>
    </row>
    <row r="7290" spans="1:15" x14ac:dyDescent="0.2">
      <c r="A7290" s="18">
        <v>41883</v>
      </c>
      <c r="B7290" s="19" t="s">
        <v>155</v>
      </c>
      <c r="C7290" s="19" t="s">
        <v>67</v>
      </c>
      <c r="D7290" s="19" t="s">
        <v>40</v>
      </c>
      <c r="E7290" s="19" t="s">
        <v>54</v>
      </c>
      <c r="F7290" s="19" t="s">
        <v>20</v>
      </c>
      <c r="G7290" s="19" t="s">
        <v>20</v>
      </c>
      <c r="H7290" s="19" t="s">
        <v>20</v>
      </c>
      <c r="I7290" s="20">
        <v>0</v>
      </c>
      <c r="J7290" s="19" t="s">
        <v>36</v>
      </c>
      <c r="K729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Wales</v>
      </c>
      <c r="L729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33898</v>
      </c>
      <c r="M7290" s="15">
        <f>IF(Table1[[#This Row],[BusinessInfo_WomanOwned]]="True",1,0)</f>
        <v>0</v>
      </c>
      <c r="N7290" s="15">
        <f>IF(Table1[[#This Row],[BusinessInfo_MinorityOwned]]="True",1,0)</f>
        <v>0</v>
      </c>
      <c r="O7290" s="15">
        <f>IF(Table1[[#This Row],[BusinessInfo_VeteranOwned]]="True",1,0)</f>
        <v>0</v>
      </c>
    </row>
    <row r="7291" spans="1:15" x14ac:dyDescent="0.2">
      <c r="A7291" s="18">
        <v>35319</v>
      </c>
      <c r="B7291" s="19" t="s">
        <v>15</v>
      </c>
      <c r="C7291" s="19" t="s">
        <v>34</v>
      </c>
      <c r="D7291" s="19" t="s">
        <v>81</v>
      </c>
      <c r="E7291" s="19" t="s">
        <v>43</v>
      </c>
      <c r="F7291" s="19" t="s">
        <v>19</v>
      </c>
      <c r="G7291" s="19" t="s">
        <v>20</v>
      </c>
      <c r="H7291" s="19" t="s">
        <v>20</v>
      </c>
      <c r="I7291" s="20">
        <v>2000</v>
      </c>
      <c r="J7291" s="19" t="s">
        <v>21</v>
      </c>
      <c r="K729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29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7291" s="15">
        <f>IF(Table1[[#This Row],[BusinessInfo_WomanOwned]]="True",1,0)</f>
        <v>1</v>
      </c>
      <c r="N7291" s="15">
        <f>IF(Table1[[#This Row],[BusinessInfo_MinorityOwned]]="True",1,0)</f>
        <v>0</v>
      </c>
      <c r="O7291" s="15">
        <f>IF(Table1[[#This Row],[BusinessInfo_VeteranOwned]]="True",1,0)</f>
        <v>0</v>
      </c>
    </row>
    <row r="7292" spans="1:15" x14ac:dyDescent="0.2">
      <c r="A7292" s="18">
        <v>35530</v>
      </c>
      <c r="B7292" s="19" t="s">
        <v>15</v>
      </c>
      <c r="C7292" s="19" t="s">
        <v>86</v>
      </c>
      <c r="D7292" s="19" t="s">
        <v>87</v>
      </c>
      <c r="E7292" s="19" t="s">
        <v>247</v>
      </c>
      <c r="F7292" s="19" t="s">
        <v>19</v>
      </c>
      <c r="G7292" s="19" t="s">
        <v>20</v>
      </c>
      <c r="H7292" s="19" t="s">
        <v>20</v>
      </c>
      <c r="I7292" s="20">
        <v>2000</v>
      </c>
      <c r="J7292" s="19" t="s">
        <v>21</v>
      </c>
      <c r="K729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Dundee</v>
      </c>
      <c r="L729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33838</v>
      </c>
      <c r="M7292" s="15">
        <f>IF(Table1[[#This Row],[BusinessInfo_WomanOwned]]="True",1,0)</f>
        <v>1</v>
      </c>
      <c r="N7292" s="15">
        <f>IF(Table1[[#This Row],[BusinessInfo_MinorityOwned]]="True",1,0)</f>
        <v>0</v>
      </c>
      <c r="O7292" s="15">
        <f>IF(Table1[[#This Row],[BusinessInfo_VeteranOwned]]="True",1,0)</f>
        <v>0</v>
      </c>
    </row>
    <row r="7293" spans="1:15" x14ac:dyDescent="0.2">
      <c r="A7293" s="18">
        <v>37243</v>
      </c>
      <c r="B7293" s="19" t="s">
        <v>15</v>
      </c>
      <c r="C7293" s="19" t="s">
        <v>34</v>
      </c>
      <c r="D7293" s="19" t="s">
        <v>63</v>
      </c>
      <c r="E7293" s="19" t="s">
        <v>247</v>
      </c>
      <c r="F7293" s="19" t="s">
        <v>19</v>
      </c>
      <c r="G7293" s="19" t="s">
        <v>19</v>
      </c>
      <c r="H7293" s="19" t="s">
        <v>20</v>
      </c>
      <c r="I7293" s="20">
        <v>2000</v>
      </c>
      <c r="J7293" s="19" t="s">
        <v>21</v>
      </c>
      <c r="K729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29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7293" s="15">
        <f>IF(Table1[[#This Row],[BusinessInfo_WomanOwned]]="True",1,0)</f>
        <v>1</v>
      </c>
      <c r="N7293" s="15">
        <f>IF(Table1[[#This Row],[BusinessInfo_MinorityOwned]]="True",1,0)</f>
        <v>1</v>
      </c>
      <c r="O7293" s="15">
        <f>IF(Table1[[#This Row],[BusinessInfo_VeteranOwned]]="True",1,0)</f>
        <v>0</v>
      </c>
    </row>
    <row r="7294" spans="1:15" x14ac:dyDescent="0.2">
      <c r="A7294" s="18">
        <v>37535</v>
      </c>
      <c r="B7294" s="19" t="s">
        <v>15</v>
      </c>
      <c r="C7294" s="19" t="s">
        <v>34</v>
      </c>
      <c r="D7294" s="19" t="s">
        <v>71</v>
      </c>
      <c r="E7294" s="19" t="s">
        <v>18</v>
      </c>
      <c r="F7294" s="19" t="s">
        <v>19</v>
      </c>
      <c r="G7294" s="19" t="s">
        <v>20</v>
      </c>
      <c r="H7294" s="19" t="s">
        <v>20</v>
      </c>
      <c r="I7294" s="20">
        <v>2000</v>
      </c>
      <c r="J7294" s="19" t="s">
        <v>21</v>
      </c>
      <c r="K729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29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7294" s="15">
        <f>IF(Table1[[#This Row],[BusinessInfo_WomanOwned]]="True",1,0)</f>
        <v>1</v>
      </c>
      <c r="N7294" s="15">
        <f>IF(Table1[[#This Row],[BusinessInfo_MinorityOwned]]="True",1,0)</f>
        <v>0</v>
      </c>
      <c r="O7294" s="15">
        <f>IF(Table1[[#This Row],[BusinessInfo_VeteranOwned]]="True",1,0)</f>
        <v>0</v>
      </c>
    </row>
    <row r="7295" spans="1:15" x14ac:dyDescent="0.2">
      <c r="A7295" s="18">
        <v>37703</v>
      </c>
      <c r="B7295" s="19" t="s">
        <v>15</v>
      </c>
      <c r="C7295" s="19" t="s">
        <v>59</v>
      </c>
      <c r="D7295" s="19" t="s">
        <v>49</v>
      </c>
      <c r="E7295" s="19" t="s">
        <v>247</v>
      </c>
      <c r="F7295" s="19" t="s">
        <v>20</v>
      </c>
      <c r="G7295" s="19" t="s">
        <v>19</v>
      </c>
      <c r="H7295" s="19" t="s">
        <v>20</v>
      </c>
      <c r="I7295" s="20">
        <v>2000</v>
      </c>
      <c r="J7295" s="19" t="s">
        <v>21</v>
      </c>
      <c r="K729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29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7295" s="15">
        <f>IF(Table1[[#This Row],[BusinessInfo_WomanOwned]]="True",1,0)</f>
        <v>0</v>
      </c>
      <c r="N7295" s="15">
        <f>IF(Table1[[#This Row],[BusinessInfo_MinorityOwned]]="True",1,0)</f>
        <v>1</v>
      </c>
      <c r="O7295" s="15">
        <f>IF(Table1[[#This Row],[BusinessInfo_VeteranOwned]]="True",1,0)</f>
        <v>0</v>
      </c>
    </row>
    <row r="7296" spans="1:15" x14ac:dyDescent="0.2">
      <c r="A7296" s="18">
        <v>37997</v>
      </c>
      <c r="B7296" s="19" t="s">
        <v>15</v>
      </c>
      <c r="C7296" s="19" t="s">
        <v>59</v>
      </c>
      <c r="D7296" s="19" t="s">
        <v>49</v>
      </c>
      <c r="E7296" s="19" t="s">
        <v>56</v>
      </c>
      <c r="F7296" s="19" t="s">
        <v>20</v>
      </c>
      <c r="G7296" s="19" t="s">
        <v>20</v>
      </c>
      <c r="H7296" s="19" t="s">
        <v>20</v>
      </c>
      <c r="I7296" s="20">
        <v>2000</v>
      </c>
      <c r="J7296" s="19" t="s">
        <v>21</v>
      </c>
      <c r="K729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29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7296" s="15">
        <f>IF(Table1[[#This Row],[BusinessInfo_WomanOwned]]="True",1,0)</f>
        <v>0</v>
      </c>
      <c r="N7296" s="15">
        <f>IF(Table1[[#This Row],[BusinessInfo_MinorityOwned]]="True",1,0)</f>
        <v>0</v>
      </c>
      <c r="O7296" s="15">
        <f>IF(Table1[[#This Row],[BusinessInfo_VeteranOwned]]="True",1,0)</f>
        <v>0</v>
      </c>
    </row>
    <row r="7297" spans="1:15" x14ac:dyDescent="0.2">
      <c r="A7297" s="18">
        <v>38137</v>
      </c>
      <c r="B7297" s="19" t="s">
        <v>15</v>
      </c>
      <c r="C7297" s="19" t="s">
        <v>44</v>
      </c>
      <c r="D7297" s="19" t="s">
        <v>26</v>
      </c>
      <c r="E7297" s="19" t="s">
        <v>56</v>
      </c>
      <c r="F7297" s="19" t="s">
        <v>19</v>
      </c>
      <c r="G7297" s="19" t="s">
        <v>20</v>
      </c>
      <c r="H7297" s="19" t="s">
        <v>20</v>
      </c>
      <c r="I7297" s="20">
        <v>5000</v>
      </c>
      <c r="J7297" s="19" t="s">
        <v>25</v>
      </c>
      <c r="K729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29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7297" s="15">
        <f>IF(Table1[[#This Row],[BusinessInfo_WomanOwned]]="True",1,0)</f>
        <v>1</v>
      </c>
      <c r="N7297" s="15">
        <f>IF(Table1[[#This Row],[BusinessInfo_MinorityOwned]]="True",1,0)</f>
        <v>0</v>
      </c>
      <c r="O7297" s="15">
        <f>IF(Table1[[#This Row],[BusinessInfo_VeteranOwned]]="True",1,0)</f>
        <v>0</v>
      </c>
    </row>
    <row r="7298" spans="1:15" x14ac:dyDescent="0.2">
      <c r="A7298" s="18">
        <v>38435</v>
      </c>
      <c r="B7298" s="19" t="s">
        <v>15</v>
      </c>
      <c r="C7298" s="19" t="s">
        <v>22</v>
      </c>
      <c r="D7298" s="19" t="s">
        <v>23</v>
      </c>
      <c r="E7298" s="19" t="s">
        <v>51</v>
      </c>
      <c r="F7298" s="19" t="s">
        <v>20</v>
      </c>
      <c r="G7298" s="19" t="s">
        <v>19</v>
      </c>
      <c r="H7298" s="19" t="s">
        <v>20</v>
      </c>
      <c r="I7298" s="20">
        <v>2000</v>
      </c>
      <c r="J7298" s="19" t="s">
        <v>21</v>
      </c>
      <c r="K729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29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7298" s="15">
        <f>IF(Table1[[#This Row],[BusinessInfo_WomanOwned]]="True",1,0)</f>
        <v>0</v>
      </c>
      <c r="N7298" s="15">
        <f>IF(Table1[[#This Row],[BusinessInfo_MinorityOwned]]="True",1,0)</f>
        <v>1</v>
      </c>
      <c r="O7298" s="15">
        <f>IF(Table1[[#This Row],[BusinessInfo_VeteranOwned]]="True",1,0)</f>
        <v>0</v>
      </c>
    </row>
    <row r="7299" spans="1:15" x14ac:dyDescent="0.2">
      <c r="A7299" s="18">
        <v>40718</v>
      </c>
      <c r="B7299" s="19" t="s">
        <v>15</v>
      </c>
      <c r="C7299" s="19" t="s">
        <v>22</v>
      </c>
      <c r="D7299" s="19" t="s">
        <v>26</v>
      </c>
      <c r="E7299" s="19" t="s">
        <v>27</v>
      </c>
      <c r="F7299" s="19" t="s">
        <v>19</v>
      </c>
      <c r="G7299" s="19" t="s">
        <v>19</v>
      </c>
      <c r="H7299" s="19" t="s">
        <v>20</v>
      </c>
      <c r="I7299" s="20">
        <v>2000</v>
      </c>
      <c r="J7299" s="19" t="s">
        <v>21</v>
      </c>
      <c r="K729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29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7299" s="15">
        <f>IF(Table1[[#This Row],[BusinessInfo_WomanOwned]]="True",1,0)</f>
        <v>1</v>
      </c>
      <c r="N7299" s="15">
        <f>IF(Table1[[#This Row],[BusinessInfo_MinorityOwned]]="True",1,0)</f>
        <v>1</v>
      </c>
      <c r="O7299" s="15">
        <f>IF(Table1[[#This Row],[BusinessInfo_VeteranOwned]]="True",1,0)</f>
        <v>0</v>
      </c>
    </row>
    <row r="7300" spans="1:15" x14ac:dyDescent="0.2">
      <c r="A7300" s="18">
        <v>40770</v>
      </c>
      <c r="B7300" s="19" t="s">
        <v>15</v>
      </c>
      <c r="C7300" s="19" t="s">
        <v>324</v>
      </c>
      <c r="D7300" s="19" t="s">
        <v>29</v>
      </c>
      <c r="E7300" s="19" t="s">
        <v>54</v>
      </c>
      <c r="F7300" s="19" t="s">
        <v>20</v>
      </c>
      <c r="G7300" s="19" t="s">
        <v>19</v>
      </c>
      <c r="H7300" s="19" t="s">
        <v>20</v>
      </c>
      <c r="I7300" s="20">
        <v>2000</v>
      </c>
      <c r="J7300" s="19" t="s">
        <v>21</v>
      </c>
      <c r="K730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730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7300" s="15">
        <f>IF(Table1[[#This Row],[BusinessInfo_WomanOwned]]="True",1,0)</f>
        <v>0</v>
      </c>
      <c r="N7300" s="15">
        <f>IF(Table1[[#This Row],[BusinessInfo_MinorityOwned]]="True",1,0)</f>
        <v>1</v>
      </c>
      <c r="O7300" s="15">
        <f>IF(Table1[[#This Row],[BusinessInfo_VeteranOwned]]="True",1,0)</f>
        <v>0</v>
      </c>
    </row>
    <row r="7301" spans="1:15" x14ac:dyDescent="0.2">
      <c r="A7301" s="18">
        <v>40939</v>
      </c>
      <c r="B7301" s="19" t="s">
        <v>15</v>
      </c>
      <c r="C7301" s="19" t="s">
        <v>111</v>
      </c>
      <c r="D7301" s="19" t="s">
        <v>90</v>
      </c>
      <c r="E7301" s="19" t="s">
        <v>247</v>
      </c>
      <c r="F7301" s="19" t="s">
        <v>20</v>
      </c>
      <c r="G7301" s="19" t="s">
        <v>20</v>
      </c>
      <c r="H7301" s="19" t="s">
        <v>20</v>
      </c>
      <c r="I7301" s="20">
        <v>2000</v>
      </c>
      <c r="J7301" s="19" t="s">
        <v>21</v>
      </c>
      <c r="K730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 Alfred</v>
      </c>
      <c r="L730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33850</v>
      </c>
      <c r="M7301" s="15">
        <f>IF(Table1[[#This Row],[BusinessInfo_WomanOwned]]="True",1,0)</f>
        <v>0</v>
      </c>
      <c r="N7301" s="15">
        <f>IF(Table1[[#This Row],[BusinessInfo_MinorityOwned]]="True",1,0)</f>
        <v>0</v>
      </c>
      <c r="O7301" s="15">
        <f>IF(Table1[[#This Row],[BusinessInfo_VeteranOwned]]="True",1,0)</f>
        <v>0</v>
      </c>
    </row>
    <row r="7302" spans="1:15" x14ac:dyDescent="0.2">
      <c r="A7302" s="18">
        <v>40950</v>
      </c>
      <c r="B7302" s="19" t="s">
        <v>15</v>
      </c>
      <c r="C7302" s="19" t="s">
        <v>22</v>
      </c>
      <c r="D7302" s="19" t="s">
        <v>45</v>
      </c>
      <c r="E7302" s="19" t="s">
        <v>43</v>
      </c>
      <c r="F7302" s="19" t="s">
        <v>19</v>
      </c>
      <c r="G7302" s="19" t="s">
        <v>19</v>
      </c>
      <c r="H7302" s="19" t="s">
        <v>20</v>
      </c>
      <c r="I7302" s="20">
        <v>2000</v>
      </c>
      <c r="J7302" s="19" t="s">
        <v>21</v>
      </c>
      <c r="K730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30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7302" s="15">
        <f>IF(Table1[[#This Row],[BusinessInfo_WomanOwned]]="True",1,0)</f>
        <v>1</v>
      </c>
      <c r="N7302" s="15">
        <f>IF(Table1[[#This Row],[BusinessInfo_MinorityOwned]]="True",1,0)</f>
        <v>1</v>
      </c>
      <c r="O7302" s="15">
        <f>IF(Table1[[#This Row],[BusinessInfo_VeteranOwned]]="True",1,0)</f>
        <v>0</v>
      </c>
    </row>
    <row r="7303" spans="1:15" x14ac:dyDescent="0.2">
      <c r="A7303" s="18">
        <v>41262</v>
      </c>
      <c r="B7303" s="19" t="s">
        <v>15</v>
      </c>
      <c r="C7303" s="19" t="s">
        <v>34</v>
      </c>
      <c r="D7303" s="19" t="s">
        <v>50</v>
      </c>
      <c r="E7303" s="19" t="s">
        <v>247</v>
      </c>
      <c r="F7303" s="19" t="s">
        <v>19</v>
      </c>
      <c r="G7303" s="19" t="s">
        <v>20</v>
      </c>
      <c r="H7303" s="19" t="s">
        <v>20</v>
      </c>
      <c r="I7303" s="20">
        <v>2000</v>
      </c>
      <c r="J7303" s="19" t="s">
        <v>21</v>
      </c>
      <c r="K730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30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7303" s="15">
        <f>IF(Table1[[#This Row],[BusinessInfo_WomanOwned]]="True",1,0)</f>
        <v>1</v>
      </c>
      <c r="N7303" s="15">
        <f>IF(Table1[[#This Row],[BusinessInfo_MinorityOwned]]="True",1,0)</f>
        <v>0</v>
      </c>
      <c r="O7303" s="15">
        <f>IF(Table1[[#This Row],[BusinessInfo_VeteranOwned]]="True",1,0)</f>
        <v>0</v>
      </c>
    </row>
    <row r="7304" spans="1:15" x14ac:dyDescent="0.2">
      <c r="A7304" s="18">
        <v>41397</v>
      </c>
      <c r="B7304" s="19" t="s">
        <v>15</v>
      </c>
      <c r="C7304" s="19" t="s">
        <v>116</v>
      </c>
      <c r="D7304" s="19" t="s">
        <v>624</v>
      </c>
      <c r="E7304" s="19" t="s">
        <v>247</v>
      </c>
      <c r="F7304" s="19" t="s">
        <v>19</v>
      </c>
      <c r="G7304" s="19" t="s">
        <v>20</v>
      </c>
      <c r="H7304" s="19" t="s">
        <v>20</v>
      </c>
      <c r="I7304" s="20">
        <v>2000</v>
      </c>
      <c r="J7304" s="19" t="s">
        <v>21</v>
      </c>
      <c r="K730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Other</v>
      </c>
      <c r="L7304" t="str">
        <f>IF(IFERROR(VLOOKUP(_xlfn.NUMBERVALUE(Table1[[#This Row],[BusinessInfo_BusinessAddress_Zip]]),ZIP!$A$1082:$C$1425,3,0),"Other")="Polk",VLOOKUP(_xlfn.NUMBERVALUE(Table1[[#This Row],[BusinessInfo_BusinessAddress_Zip]]),ZIP!$A$1082:$C$1425,1,0),"Other")</f>
        <v>Other</v>
      </c>
      <c r="M7304" s="15">
        <f>IF(Table1[[#This Row],[BusinessInfo_WomanOwned]]="True",1,0)</f>
        <v>1</v>
      </c>
      <c r="N7304" s="15">
        <f>IF(Table1[[#This Row],[BusinessInfo_MinorityOwned]]="True",1,0)</f>
        <v>0</v>
      </c>
      <c r="O7304" s="15">
        <f>IF(Table1[[#This Row],[BusinessInfo_VeteranOwned]]="True",1,0)</f>
        <v>0</v>
      </c>
    </row>
    <row r="7305" spans="1:15" x14ac:dyDescent="0.2">
      <c r="A7305" s="18">
        <v>41477</v>
      </c>
      <c r="B7305" s="19" t="s">
        <v>15</v>
      </c>
      <c r="C7305" s="19" t="s">
        <v>75</v>
      </c>
      <c r="D7305" s="19" t="s">
        <v>76</v>
      </c>
      <c r="E7305" s="19" t="s">
        <v>83</v>
      </c>
      <c r="F7305" s="19" t="s">
        <v>19</v>
      </c>
      <c r="G7305" s="19" t="s">
        <v>19</v>
      </c>
      <c r="H7305" s="19" t="s">
        <v>20</v>
      </c>
      <c r="I7305" s="20">
        <v>5000</v>
      </c>
      <c r="J7305" s="19" t="s">
        <v>25</v>
      </c>
      <c r="K730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730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7305" s="15">
        <f>IF(Table1[[#This Row],[BusinessInfo_WomanOwned]]="True",1,0)</f>
        <v>1</v>
      </c>
      <c r="N7305" s="15">
        <f>IF(Table1[[#This Row],[BusinessInfo_MinorityOwned]]="True",1,0)</f>
        <v>1</v>
      </c>
      <c r="O7305" s="15">
        <f>IF(Table1[[#This Row],[BusinessInfo_VeteranOwned]]="True",1,0)</f>
        <v>0</v>
      </c>
    </row>
    <row r="7306" spans="1:15" x14ac:dyDescent="0.2">
      <c r="A7306" s="18">
        <v>41570</v>
      </c>
      <c r="B7306" s="19" t="s">
        <v>15</v>
      </c>
      <c r="C7306" s="19" t="s">
        <v>110</v>
      </c>
      <c r="D7306" s="19" t="s">
        <v>46</v>
      </c>
      <c r="E7306" s="19" t="s">
        <v>56</v>
      </c>
      <c r="F7306" s="19" t="s">
        <v>19</v>
      </c>
      <c r="G7306" s="19" t="s">
        <v>19</v>
      </c>
      <c r="H7306" s="19" t="s">
        <v>20</v>
      </c>
      <c r="I7306" s="20">
        <v>2000</v>
      </c>
      <c r="J7306" s="19" t="s">
        <v>21</v>
      </c>
      <c r="K730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730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7306" s="15">
        <f>IF(Table1[[#This Row],[BusinessInfo_WomanOwned]]="True",1,0)</f>
        <v>1</v>
      </c>
      <c r="N7306" s="15">
        <f>IF(Table1[[#This Row],[BusinessInfo_MinorityOwned]]="True",1,0)</f>
        <v>1</v>
      </c>
      <c r="O7306" s="15">
        <f>IF(Table1[[#This Row],[BusinessInfo_VeteranOwned]]="True",1,0)</f>
        <v>0</v>
      </c>
    </row>
    <row r="7307" spans="1:15" x14ac:dyDescent="0.2">
      <c r="A7307" s="18">
        <v>41651</v>
      </c>
      <c r="B7307" s="19" t="s">
        <v>15</v>
      </c>
      <c r="C7307" s="19" t="s">
        <v>59</v>
      </c>
      <c r="D7307" s="19" t="s">
        <v>71</v>
      </c>
      <c r="E7307" s="19" t="s">
        <v>54</v>
      </c>
      <c r="F7307" s="19" t="s">
        <v>20</v>
      </c>
      <c r="G7307" s="19" t="s">
        <v>20</v>
      </c>
      <c r="H7307" s="19" t="s">
        <v>20</v>
      </c>
      <c r="I7307" s="20">
        <v>2000</v>
      </c>
      <c r="J7307" s="19" t="s">
        <v>21</v>
      </c>
      <c r="K730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30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7307" s="15">
        <f>IF(Table1[[#This Row],[BusinessInfo_WomanOwned]]="True",1,0)</f>
        <v>0</v>
      </c>
      <c r="N7307" s="15">
        <f>IF(Table1[[#This Row],[BusinessInfo_MinorityOwned]]="True",1,0)</f>
        <v>0</v>
      </c>
      <c r="O7307" s="15">
        <f>IF(Table1[[#This Row],[BusinessInfo_VeteranOwned]]="True",1,0)</f>
        <v>0</v>
      </c>
    </row>
    <row r="7308" spans="1:15" x14ac:dyDescent="0.2">
      <c r="A7308" s="18">
        <v>41844</v>
      </c>
      <c r="B7308" s="19" t="s">
        <v>15</v>
      </c>
      <c r="C7308" s="19" t="s">
        <v>34</v>
      </c>
      <c r="D7308" s="19" t="s">
        <v>63</v>
      </c>
      <c r="E7308" s="19" t="s">
        <v>51</v>
      </c>
      <c r="F7308" s="19" t="s">
        <v>20</v>
      </c>
      <c r="G7308" s="19" t="s">
        <v>20</v>
      </c>
      <c r="H7308" s="19" t="s">
        <v>19</v>
      </c>
      <c r="I7308" s="20">
        <v>2000</v>
      </c>
      <c r="J7308" s="19" t="s">
        <v>21</v>
      </c>
      <c r="K730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30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7308" s="15">
        <f>IF(Table1[[#This Row],[BusinessInfo_WomanOwned]]="True",1,0)</f>
        <v>0</v>
      </c>
      <c r="N7308" s="15">
        <f>IF(Table1[[#This Row],[BusinessInfo_MinorityOwned]]="True",1,0)</f>
        <v>0</v>
      </c>
      <c r="O7308" s="15">
        <f>IF(Table1[[#This Row],[BusinessInfo_VeteranOwned]]="True",1,0)</f>
        <v>1</v>
      </c>
    </row>
    <row r="7309" spans="1:15" x14ac:dyDescent="0.2">
      <c r="A7309" s="18">
        <v>42134</v>
      </c>
      <c r="B7309" s="19" t="s">
        <v>15</v>
      </c>
      <c r="C7309" s="19" t="s">
        <v>625</v>
      </c>
      <c r="D7309" s="19" t="s">
        <v>29</v>
      </c>
      <c r="E7309" s="19" t="s">
        <v>247</v>
      </c>
      <c r="F7309" s="19" t="s">
        <v>19</v>
      </c>
      <c r="G7309" s="19" t="s">
        <v>19</v>
      </c>
      <c r="H7309" s="19" t="s">
        <v>20</v>
      </c>
      <c r="I7309" s="20">
        <v>2000</v>
      </c>
      <c r="J7309" s="19" t="s">
        <v>21</v>
      </c>
      <c r="K730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730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7309" s="15">
        <f>IF(Table1[[#This Row],[BusinessInfo_WomanOwned]]="True",1,0)</f>
        <v>1</v>
      </c>
      <c r="N7309" s="15">
        <f>IF(Table1[[#This Row],[BusinessInfo_MinorityOwned]]="True",1,0)</f>
        <v>1</v>
      </c>
      <c r="O7309" s="15">
        <f>IF(Table1[[#This Row],[BusinessInfo_VeteranOwned]]="True",1,0)</f>
        <v>0</v>
      </c>
    </row>
    <row r="7310" spans="1:15" x14ac:dyDescent="0.2">
      <c r="A7310" s="18">
        <v>42136</v>
      </c>
      <c r="B7310" s="19" t="s">
        <v>15</v>
      </c>
      <c r="C7310" s="19" t="s">
        <v>110</v>
      </c>
      <c r="D7310" s="19" t="s">
        <v>55</v>
      </c>
      <c r="E7310" s="19" t="s">
        <v>247</v>
      </c>
      <c r="F7310" s="19" t="s">
        <v>20</v>
      </c>
      <c r="G7310" s="19" t="s">
        <v>20</v>
      </c>
      <c r="H7310" s="19" t="s">
        <v>20</v>
      </c>
      <c r="I7310" s="20">
        <v>2000</v>
      </c>
      <c r="J7310" s="19" t="s">
        <v>21</v>
      </c>
      <c r="K731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</v>
      </c>
      <c r="L731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33897</v>
      </c>
      <c r="M7310" s="15">
        <f>IF(Table1[[#This Row],[BusinessInfo_WomanOwned]]="True",1,0)</f>
        <v>0</v>
      </c>
      <c r="N7310" s="15">
        <f>IF(Table1[[#This Row],[BusinessInfo_MinorityOwned]]="True",1,0)</f>
        <v>0</v>
      </c>
      <c r="O7310" s="15">
        <f>IF(Table1[[#This Row],[BusinessInfo_VeteranOwned]]="True",1,0)</f>
        <v>0</v>
      </c>
    </row>
    <row r="7311" spans="1:15" x14ac:dyDescent="0.2">
      <c r="A7311" s="18">
        <v>42171</v>
      </c>
      <c r="B7311" s="19" t="s">
        <v>15</v>
      </c>
      <c r="C7311" s="19" t="s">
        <v>59</v>
      </c>
      <c r="D7311" s="19" t="s">
        <v>33</v>
      </c>
      <c r="E7311" s="19" t="s">
        <v>77</v>
      </c>
      <c r="F7311" s="19" t="s">
        <v>20</v>
      </c>
      <c r="G7311" s="19" t="s">
        <v>19</v>
      </c>
      <c r="H7311" s="19" t="s">
        <v>20</v>
      </c>
      <c r="I7311" s="20">
        <v>2000</v>
      </c>
      <c r="J7311" s="19" t="s">
        <v>21</v>
      </c>
      <c r="K731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31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33813</v>
      </c>
      <c r="M7311" s="15">
        <f>IF(Table1[[#This Row],[BusinessInfo_WomanOwned]]="True",1,0)</f>
        <v>0</v>
      </c>
      <c r="N7311" s="15">
        <f>IF(Table1[[#This Row],[BusinessInfo_MinorityOwned]]="True",1,0)</f>
        <v>1</v>
      </c>
      <c r="O7311" s="15">
        <f>IF(Table1[[#This Row],[BusinessInfo_VeteranOwned]]="True",1,0)</f>
        <v>0</v>
      </c>
    </row>
    <row r="7312" spans="1:15" x14ac:dyDescent="0.2">
      <c r="A7312" s="18">
        <v>42176</v>
      </c>
      <c r="B7312" s="19" t="s">
        <v>15</v>
      </c>
      <c r="C7312" s="19" t="s">
        <v>16</v>
      </c>
      <c r="D7312" s="19" t="s">
        <v>46</v>
      </c>
      <c r="E7312" s="19" t="s">
        <v>18</v>
      </c>
      <c r="F7312" s="19" t="s">
        <v>19</v>
      </c>
      <c r="G7312" s="19" t="s">
        <v>19</v>
      </c>
      <c r="H7312" s="19" t="s">
        <v>20</v>
      </c>
      <c r="I7312" s="20">
        <v>2000</v>
      </c>
      <c r="J7312" s="19" t="s">
        <v>21</v>
      </c>
      <c r="K731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Davenport (City)</v>
      </c>
      <c r="L731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33837</v>
      </c>
      <c r="M7312" s="15">
        <f>IF(Table1[[#This Row],[BusinessInfo_WomanOwned]]="True",1,0)</f>
        <v>1</v>
      </c>
      <c r="N7312" s="15">
        <f>IF(Table1[[#This Row],[BusinessInfo_MinorityOwned]]="True",1,0)</f>
        <v>1</v>
      </c>
      <c r="O7312" s="15">
        <f>IF(Table1[[#This Row],[BusinessInfo_VeteranOwned]]="True",1,0)</f>
        <v>0</v>
      </c>
    </row>
    <row r="7313" spans="1:15" x14ac:dyDescent="0.2">
      <c r="A7313" s="18">
        <v>42239</v>
      </c>
      <c r="B7313" s="19" t="s">
        <v>15</v>
      </c>
      <c r="C7313" s="19" t="s">
        <v>44</v>
      </c>
      <c r="D7313" s="19" t="s">
        <v>23</v>
      </c>
      <c r="E7313" s="19" t="s">
        <v>247</v>
      </c>
      <c r="F7313" s="19" t="s">
        <v>20</v>
      </c>
      <c r="G7313" s="19" t="s">
        <v>19</v>
      </c>
      <c r="H7313" s="19" t="s">
        <v>20</v>
      </c>
      <c r="I7313" s="20">
        <v>2000</v>
      </c>
      <c r="J7313" s="19" t="s">
        <v>21</v>
      </c>
      <c r="K731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31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33881</v>
      </c>
      <c r="M7313" s="15">
        <f>IF(Table1[[#This Row],[BusinessInfo_WomanOwned]]="True",1,0)</f>
        <v>0</v>
      </c>
      <c r="N7313" s="15">
        <f>IF(Table1[[#This Row],[BusinessInfo_MinorityOwned]]="True",1,0)</f>
        <v>1</v>
      </c>
      <c r="O7313" s="15">
        <f>IF(Table1[[#This Row],[BusinessInfo_VeteranOwned]]="True",1,0)</f>
        <v>0</v>
      </c>
    </row>
    <row r="7314" spans="1:15" x14ac:dyDescent="0.2">
      <c r="A7314" s="18">
        <v>42269</v>
      </c>
      <c r="B7314" s="19" t="s">
        <v>15</v>
      </c>
      <c r="C7314" s="19" t="s">
        <v>75</v>
      </c>
      <c r="D7314" s="19" t="s">
        <v>76</v>
      </c>
      <c r="E7314" s="19" t="s">
        <v>43</v>
      </c>
      <c r="F7314" s="19" t="s">
        <v>20</v>
      </c>
      <c r="G7314" s="19" t="s">
        <v>19</v>
      </c>
      <c r="H7314" s="19" t="s">
        <v>20</v>
      </c>
      <c r="I7314" s="20">
        <v>2000</v>
      </c>
      <c r="J7314" s="19" t="s">
        <v>21</v>
      </c>
      <c r="K731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731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7314" s="15">
        <f>IF(Table1[[#This Row],[BusinessInfo_WomanOwned]]="True",1,0)</f>
        <v>0</v>
      </c>
      <c r="N7314" s="15">
        <f>IF(Table1[[#This Row],[BusinessInfo_MinorityOwned]]="True",1,0)</f>
        <v>1</v>
      </c>
      <c r="O7314" s="15">
        <f>IF(Table1[[#This Row],[BusinessInfo_VeteranOwned]]="True",1,0)</f>
        <v>0</v>
      </c>
    </row>
    <row r="7315" spans="1:15" x14ac:dyDescent="0.2">
      <c r="A7315" s="18">
        <v>42323</v>
      </c>
      <c r="B7315" s="19" t="s">
        <v>15</v>
      </c>
      <c r="C7315" s="19" t="s">
        <v>59</v>
      </c>
      <c r="D7315" s="19" t="s">
        <v>49</v>
      </c>
      <c r="E7315" s="19" t="s">
        <v>247</v>
      </c>
      <c r="F7315" s="19" t="s">
        <v>20</v>
      </c>
      <c r="G7315" s="19" t="s">
        <v>19</v>
      </c>
      <c r="H7315" s="19" t="s">
        <v>20</v>
      </c>
      <c r="I7315" s="20">
        <v>2000</v>
      </c>
      <c r="J7315" s="19" t="s">
        <v>21</v>
      </c>
      <c r="K731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31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7315" s="15">
        <f>IF(Table1[[#This Row],[BusinessInfo_WomanOwned]]="True",1,0)</f>
        <v>0</v>
      </c>
      <c r="N7315" s="15">
        <f>IF(Table1[[#This Row],[BusinessInfo_MinorityOwned]]="True",1,0)</f>
        <v>1</v>
      </c>
      <c r="O7315" s="15">
        <f>IF(Table1[[#This Row],[BusinessInfo_VeteranOwned]]="True",1,0)</f>
        <v>0</v>
      </c>
    </row>
    <row r="7316" spans="1:15" x14ac:dyDescent="0.2">
      <c r="A7316" s="18">
        <v>42328</v>
      </c>
      <c r="B7316" s="19" t="s">
        <v>15</v>
      </c>
      <c r="C7316" s="19" t="s">
        <v>59</v>
      </c>
      <c r="D7316" s="19" t="s">
        <v>81</v>
      </c>
      <c r="E7316" s="19" t="s">
        <v>54</v>
      </c>
      <c r="F7316" s="19" t="s">
        <v>20</v>
      </c>
      <c r="G7316" s="19" t="s">
        <v>19</v>
      </c>
      <c r="H7316" s="19" t="s">
        <v>20</v>
      </c>
      <c r="I7316" s="20">
        <v>2000</v>
      </c>
      <c r="J7316" s="19" t="s">
        <v>21</v>
      </c>
      <c r="K731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31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33815</v>
      </c>
      <c r="M7316" s="15">
        <f>IF(Table1[[#This Row],[BusinessInfo_WomanOwned]]="True",1,0)</f>
        <v>0</v>
      </c>
      <c r="N7316" s="15">
        <f>IF(Table1[[#This Row],[BusinessInfo_MinorityOwned]]="True",1,0)</f>
        <v>1</v>
      </c>
      <c r="O7316" s="15">
        <f>IF(Table1[[#This Row],[BusinessInfo_VeteranOwned]]="True",1,0)</f>
        <v>0</v>
      </c>
    </row>
    <row r="7317" spans="1:15" x14ac:dyDescent="0.2">
      <c r="A7317" s="18">
        <v>42338</v>
      </c>
      <c r="B7317" s="19" t="s">
        <v>15</v>
      </c>
      <c r="C7317" s="19" t="s">
        <v>117</v>
      </c>
      <c r="D7317" s="19" t="s">
        <v>29</v>
      </c>
      <c r="E7317" s="19" t="s">
        <v>27</v>
      </c>
      <c r="F7317" s="19" t="s">
        <v>19</v>
      </c>
      <c r="G7317" s="19" t="s">
        <v>20</v>
      </c>
      <c r="H7317" s="19" t="s">
        <v>20</v>
      </c>
      <c r="I7317" s="20">
        <v>2000</v>
      </c>
      <c r="J7317" s="19" t="s">
        <v>21</v>
      </c>
      <c r="K731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731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7317" s="15">
        <f>IF(Table1[[#This Row],[BusinessInfo_WomanOwned]]="True",1,0)</f>
        <v>1</v>
      </c>
      <c r="N7317" s="15">
        <f>IF(Table1[[#This Row],[BusinessInfo_MinorityOwned]]="True",1,0)</f>
        <v>0</v>
      </c>
      <c r="O7317" s="15">
        <f>IF(Table1[[#This Row],[BusinessInfo_VeteranOwned]]="True",1,0)</f>
        <v>0</v>
      </c>
    </row>
    <row r="7318" spans="1:15" x14ac:dyDescent="0.2">
      <c r="A7318" s="18">
        <v>42344</v>
      </c>
      <c r="B7318" s="19" t="s">
        <v>15</v>
      </c>
      <c r="C7318" s="19" t="s">
        <v>130</v>
      </c>
      <c r="D7318" s="19" t="s">
        <v>76</v>
      </c>
      <c r="E7318" s="19" t="s">
        <v>247</v>
      </c>
      <c r="F7318" s="19" t="s">
        <v>20</v>
      </c>
      <c r="G7318" s="19" t="s">
        <v>19</v>
      </c>
      <c r="H7318" s="19" t="s">
        <v>20</v>
      </c>
      <c r="I7318" s="20">
        <v>2000</v>
      </c>
      <c r="J7318" s="19" t="s">
        <v>21</v>
      </c>
      <c r="K731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731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7318" s="15">
        <f>IF(Table1[[#This Row],[BusinessInfo_WomanOwned]]="True",1,0)</f>
        <v>0</v>
      </c>
      <c r="N7318" s="15">
        <f>IF(Table1[[#This Row],[BusinessInfo_MinorityOwned]]="True",1,0)</f>
        <v>1</v>
      </c>
      <c r="O7318" s="15">
        <f>IF(Table1[[#This Row],[BusinessInfo_VeteranOwned]]="True",1,0)</f>
        <v>0</v>
      </c>
    </row>
    <row r="7319" spans="1:15" x14ac:dyDescent="0.2">
      <c r="A7319" s="18">
        <v>42428</v>
      </c>
      <c r="B7319" s="19" t="s">
        <v>15</v>
      </c>
      <c r="C7319" s="19" t="s">
        <v>34</v>
      </c>
      <c r="D7319" s="19" t="s">
        <v>49</v>
      </c>
      <c r="E7319" s="19" t="s">
        <v>247</v>
      </c>
      <c r="F7319" s="19" t="s">
        <v>19</v>
      </c>
      <c r="G7319" s="19" t="s">
        <v>20</v>
      </c>
      <c r="H7319" s="19" t="s">
        <v>20</v>
      </c>
      <c r="I7319" s="20">
        <v>2000</v>
      </c>
      <c r="J7319" s="19" t="s">
        <v>21</v>
      </c>
      <c r="K731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31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7319" s="15">
        <f>IF(Table1[[#This Row],[BusinessInfo_WomanOwned]]="True",1,0)</f>
        <v>1</v>
      </c>
      <c r="N7319" s="15">
        <f>IF(Table1[[#This Row],[BusinessInfo_MinorityOwned]]="True",1,0)</f>
        <v>0</v>
      </c>
      <c r="O7319" s="15">
        <f>IF(Table1[[#This Row],[BusinessInfo_VeteranOwned]]="True",1,0)</f>
        <v>0</v>
      </c>
    </row>
    <row r="7320" spans="1:15" x14ac:dyDescent="0.2">
      <c r="A7320" s="18">
        <v>40732</v>
      </c>
      <c r="B7320" s="19" t="s">
        <v>155</v>
      </c>
      <c r="C7320" s="19" t="s">
        <v>626</v>
      </c>
      <c r="D7320" s="19" t="s">
        <v>66</v>
      </c>
      <c r="E7320" s="19" t="s">
        <v>47</v>
      </c>
      <c r="F7320" s="19" t="s">
        <v>20</v>
      </c>
      <c r="G7320" s="19" t="s">
        <v>19</v>
      </c>
      <c r="H7320" s="19" t="s">
        <v>20</v>
      </c>
      <c r="I7320" s="20">
        <v>0</v>
      </c>
      <c r="J7320" s="19" t="s">
        <v>21</v>
      </c>
      <c r="K732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732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7320" s="15">
        <f>IF(Table1[[#This Row],[BusinessInfo_WomanOwned]]="True",1,0)</f>
        <v>0</v>
      </c>
      <c r="N7320" s="15">
        <f>IF(Table1[[#This Row],[BusinessInfo_MinorityOwned]]="True",1,0)</f>
        <v>1</v>
      </c>
      <c r="O7320" s="15">
        <f>IF(Table1[[#This Row],[BusinessInfo_VeteranOwned]]="True",1,0)</f>
        <v>0</v>
      </c>
    </row>
    <row r="7321" spans="1:15" x14ac:dyDescent="0.2">
      <c r="A7321" s="18">
        <v>42430</v>
      </c>
      <c r="B7321" s="19" t="s">
        <v>155</v>
      </c>
      <c r="C7321" s="19" t="s">
        <v>324</v>
      </c>
      <c r="D7321" s="19" t="s">
        <v>29</v>
      </c>
      <c r="E7321" s="19" t="s">
        <v>27</v>
      </c>
      <c r="F7321" s="19" t="s">
        <v>20</v>
      </c>
      <c r="G7321" s="19" t="s">
        <v>19</v>
      </c>
      <c r="H7321" s="19" t="s">
        <v>20</v>
      </c>
      <c r="I7321" s="20">
        <v>0</v>
      </c>
      <c r="J7321" s="19" t="s">
        <v>21</v>
      </c>
      <c r="K7321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Bartow</v>
      </c>
      <c r="L7321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33830</v>
      </c>
      <c r="M7321" s="15">
        <f>IF(Table1[[#This Row],[BusinessInfo_WomanOwned]]="True",1,0)</f>
        <v>0</v>
      </c>
      <c r="N7321" s="15">
        <f>IF(Table1[[#This Row],[BusinessInfo_MinorityOwned]]="True",1,0)</f>
        <v>1</v>
      </c>
      <c r="O7321" s="15">
        <f>IF(Table1[[#This Row],[BusinessInfo_VeteranOwned]]="True",1,0)</f>
        <v>0</v>
      </c>
    </row>
    <row r="7322" spans="1:15" x14ac:dyDescent="0.2">
      <c r="A7322" s="18">
        <v>38425</v>
      </c>
      <c r="B7322" s="19" t="s">
        <v>623</v>
      </c>
      <c r="C7322" s="19" t="s">
        <v>22</v>
      </c>
      <c r="D7322" s="19" t="s">
        <v>45</v>
      </c>
      <c r="E7322" s="19" t="s">
        <v>18</v>
      </c>
      <c r="F7322" s="19" t="s">
        <v>19</v>
      </c>
      <c r="G7322" s="19" t="s">
        <v>19</v>
      </c>
      <c r="H7322" s="19" t="s">
        <v>20</v>
      </c>
      <c r="I7322" s="20">
        <v>2000</v>
      </c>
      <c r="J7322" s="19" t="s">
        <v>21</v>
      </c>
      <c r="K7322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322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33884</v>
      </c>
      <c r="M7322" s="15">
        <f>IF(Table1[[#This Row],[BusinessInfo_WomanOwned]]="True",1,0)</f>
        <v>1</v>
      </c>
      <c r="N7322" s="15">
        <f>IF(Table1[[#This Row],[BusinessInfo_MinorityOwned]]="True",1,0)</f>
        <v>1</v>
      </c>
      <c r="O7322" s="15">
        <f>IF(Table1[[#This Row],[BusinessInfo_VeteranOwned]]="True",1,0)</f>
        <v>0</v>
      </c>
    </row>
    <row r="7323" spans="1:15" x14ac:dyDescent="0.2">
      <c r="A7323" s="18">
        <v>42018</v>
      </c>
      <c r="B7323" s="19" t="s">
        <v>155</v>
      </c>
      <c r="C7323" s="19" t="s">
        <v>80</v>
      </c>
      <c r="D7323" s="19" t="s">
        <v>63</v>
      </c>
      <c r="E7323" s="19" t="s">
        <v>27</v>
      </c>
      <c r="F7323" s="19" t="s">
        <v>19</v>
      </c>
      <c r="G7323" s="19" t="s">
        <v>20</v>
      </c>
      <c r="H7323" s="19" t="s">
        <v>20</v>
      </c>
      <c r="I7323" s="20">
        <v>0</v>
      </c>
      <c r="J7323" s="19" t="s">
        <v>21</v>
      </c>
      <c r="K7323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323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33810</v>
      </c>
      <c r="M7323" s="15">
        <f>IF(Table1[[#This Row],[BusinessInfo_WomanOwned]]="True",1,0)</f>
        <v>1</v>
      </c>
      <c r="N7323" s="15">
        <f>IF(Table1[[#This Row],[BusinessInfo_MinorityOwned]]="True",1,0)</f>
        <v>0</v>
      </c>
      <c r="O7323" s="15">
        <f>IF(Table1[[#This Row],[BusinessInfo_VeteranOwned]]="True",1,0)</f>
        <v>0</v>
      </c>
    </row>
    <row r="7324" spans="1:15" x14ac:dyDescent="0.2">
      <c r="A7324" s="18">
        <v>42169</v>
      </c>
      <c r="B7324" s="19" t="s">
        <v>155</v>
      </c>
      <c r="C7324" s="19" t="s">
        <v>34</v>
      </c>
      <c r="D7324" s="19" t="s">
        <v>50</v>
      </c>
      <c r="E7324" s="19" t="s">
        <v>18</v>
      </c>
      <c r="F7324" s="19" t="s">
        <v>20</v>
      </c>
      <c r="G7324" s="19" t="s">
        <v>19</v>
      </c>
      <c r="H7324" s="19" t="s">
        <v>20</v>
      </c>
      <c r="I7324" s="20">
        <v>0</v>
      </c>
      <c r="J7324" s="19" t="s">
        <v>21</v>
      </c>
      <c r="K7324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324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7324" s="15">
        <f>IF(Table1[[#This Row],[BusinessInfo_WomanOwned]]="True",1,0)</f>
        <v>0</v>
      </c>
      <c r="N7324" s="15">
        <f>IF(Table1[[#This Row],[BusinessInfo_MinorityOwned]]="True",1,0)</f>
        <v>1</v>
      </c>
      <c r="O7324" s="15">
        <f>IF(Table1[[#This Row],[BusinessInfo_VeteranOwned]]="True",1,0)</f>
        <v>0</v>
      </c>
    </row>
    <row r="7325" spans="1:15" x14ac:dyDescent="0.2">
      <c r="A7325" s="18">
        <v>42130</v>
      </c>
      <c r="B7325" s="19" t="s">
        <v>155</v>
      </c>
      <c r="C7325" s="19" t="s">
        <v>65</v>
      </c>
      <c r="D7325" s="19" t="s">
        <v>66</v>
      </c>
      <c r="E7325" s="19" t="s">
        <v>43</v>
      </c>
      <c r="F7325" s="19" t="s">
        <v>20</v>
      </c>
      <c r="G7325" s="19" t="s">
        <v>19</v>
      </c>
      <c r="H7325" s="19" t="s">
        <v>20</v>
      </c>
      <c r="I7325" s="20">
        <v>0</v>
      </c>
      <c r="J7325" s="19" t="s">
        <v>25</v>
      </c>
      <c r="K7325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Haines City</v>
      </c>
      <c r="L7325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33844</v>
      </c>
      <c r="M7325" s="15">
        <f>IF(Table1[[#This Row],[BusinessInfo_WomanOwned]]="True",1,0)</f>
        <v>0</v>
      </c>
      <c r="N7325" s="15">
        <f>IF(Table1[[#This Row],[BusinessInfo_MinorityOwned]]="True",1,0)</f>
        <v>1</v>
      </c>
      <c r="O7325" s="15">
        <f>IF(Table1[[#This Row],[BusinessInfo_VeteranOwned]]="True",1,0)</f>
        <v>0</v>
      </c>
    </row>
    <row r="7326" spans="1:15" x14ac:dyDescent="0.2">
      <c r="A7326" s="18">
        <v>41823</v>
      </c>
      <c r="B7326" s="19" t="s">
        <v>621</v>
      </c>
      <c r="C7326" s="19" t="s">
        <v>34</v>
      </c>
      <c r="D7326" s="19" t="s">
        <v>50</v>
      </c>
      <c r="E7326" s="19" t="s">
        <v>247</v>
      </c>
      <c r="F7326" s="19" t="s">
        <v>19</v>
      </c>
      <c r="G7326" s="19" t="s">
        <v>20</v>
      </c>
      <c r="H7326" s="19" t="s">
        <v>20</v>
      </c>
      <c r="I7326" s="20">
        <v>0</v>
      </c>
      <c r="J7326" s="19" t="s">
        <v>21</v>
      </c>
      <c r="K7326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326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33809</v>
      </c>
      <c r="M7326" s="15">
        <f>IF(Table1[[#This Row],[BusinessInfo_WomanOwned]]="True",1,0)</f>
        <v>1</v>
      </c>
      <c r="N7326" s="15">
        <f>IF(Table1[[#This Row],[BusinessInfo_MinorityOwned]]="True",1,0)</f>
        <v>0</v>
      </c>
      <c r="O7326" s="15">
        <f>IF(Table1[[#This Row],[BusinessInfo_VeteranOwned]]="True",1,0)</f>
        <v>0</v>
      </c>
    </row>
    <row r="7327" spans="1:15" x14ac:dyDescent="0.2">
      <c r="A7327" s="18">
        <v>41976</v>
      </c>
      <c r="B7327" s="19" t="s">
        <v>623</v>
      </c>
      <c r="C7327" s="19" t="s">
        <v>34</v>
      </c>
      <c r="D7327" s="19" t="s">
        <v>49</v>
      </c>
      <c r="E7327" s="19" t="s">
        <v>92</v>
      </c>
      <c r="F7327" s="19" t="s">
        <v>19</v>
      </c>
      <c r="G7327" s="19" t="s">
        <v>20</v>
      </c>
      <c r="H7327" s="19" t="s">
        <v>20</v>
      </c>
      <c r="I7327" s="20">
        <v>2000</v>
      </c>
      <c r="J7327" s="19" t="s">
        <v>21</v>
      </c>
      <c r="K7327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327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33801</v>
      </c>
      <c r="M7327" s="15">
        <f>IF(Table1[[#This Row],[BusinessInfo_WomanOwned]]="True",1,0)</f>
        <v>1</v>
      </c>
      <c r="N7327" s="15">
        <f>IF(Table1[[#This Row],[BusinessInfo_MinorityOwned]]="True",1,0)</f>
        <v>0</v>
      </c>
      <c r="O7327" s="15">
        <f>IF(Table1[[#This Row],[BusinessInfo_VeteranOwned]]="True",1,0)</f>
        <v>0</v>
      </c>
    </row>
    <row r="7328" spans="1:15" x14ac:dyDescent="0.2">
      <c r="A7328" s="18">
        <v>41685</v>
      </c>
      <c r="B7328" s="19" t="s">
        <v>623</v>
      </c>
      <c r="C7328" s="19" t="s">
        <v>34</v>
      </c>
      <c r="D7328" s="19" t="s">
        <v>71</v>
      </c>
      <c r="E7328" s="19" t="s">
        <v>247</v>
      </c>
      <c r="F7328" s="19" t="s">
        <v>20</v>
      </c>
      <c r="G7328" s="19" t="s">
        <v>20</v>
      </c>
      <c r="H7328" s="19" t="s">
        <v>20</v>
      </c>
      <c r="I7328" s="20">
        <v>2000</v>
      </c>
      <c r="J7328" s="19" t="s">
        <v>21</v>
      </c>
      <c r="K7328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Lakeland</v>
      </c>
      <c r="L7328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33811</v>
      </c>
      <c r="M7328" s="15">
        <f>IF(Table1[[#This Row],[BusinessInfo_WomanOwned]]="True",1,0)</f>
        <v>0</v>
      </c>
      <c r="N7328" s="15">
        <f>IF(Table1[[#This Row],[BusinessInfo_MinorityOwned]]="True",1,0)</f>
        <v>0</v>
      </c>
      <c r="O7328" s="15">
        <f>IF(Table1[[#This Row],[BusinessInfo_VeteranOwned]]="True",1,0)</f>
        <v>0</v>
      </c>
    </row>
    <row r="7329" spans="1:15" x14ac:dyDescent="0.2">
      <c r="A7329" s="18">
        <v>35129</v>
      </c>
      <c r="B7329" s="19" t="s">
        <v>621</v>
      </c>
      <c r="C7329" s="19" t="s">
        <v>75</v>
      </c>
      <c r="D7329" s="19" t="s">
        <v>76</v>
      </c>
      <c r="E7329" s="19" t="s">
        <v>247</v>
      </c>
      <c r="F7329" s="19" t="s">
        <v>20</v>
      </c>
      <c r="G7329" s="19" t="s">
        <v>19</v>
      </c>
      <c r="H7329" s="19" t="s">
        <v>19</v>
      </c>
      <c r="I7329" s="20">
        <v>2000</v>
      </c>
      <c r="J7329" s="19" t="s">
        <v>21</v>
      </c>
      <c r="K7329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Mulberry</v>
      </c>
      <c r="L7329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33860</v>
      </c>
      <c r="M7329" s="15">
        <f>IF(Table1[[#This Row],[BusinessInfo_WomanOwned]]="True",1,0)</f>
        <v>0</v>
      </c>
      <c r="N7329" s="15">
        <f>IF(Table1[[#This Row],[BusinessInfo_MinorityOwned]]="True",1,0)</f>
        <v>1</v>
      </c>
      <c r="O7329" s="15">
        <f>IF(Table1[[#This Row],[BusinessInfo_VeteranOwned]]="True",1,0)</f>
        <v>1</v>
      </c>
    </row>
    <row r="7330" spans="1:15" x14ac:dyDescent="0.2">
      <c r="A7330" s="18">
        <v>41051</v>
      </c>
      <c r="B7330" s="19" t="s">
        <v>621</v>
      </c>
      <c r="C7330" s="19" t="s">
        <v>22</v>
      </c>
      <c r="D7330" s="19" t="s">
        <v>26</v>
      </c>
      <c r="E7330" s="19" t="s">
        <v>58</v>
      </c>
      <c r="F7330" s="19" t="s">
        <v>19</v>
      </c>
      <c r="G7330" s="19" t="s">
        <v>20</v>
      </c>
      <c r="H7330" s="19" t="s">
        <v>20</v>
      </c>
      <c r="I7330" s="20">
        <v>0</v>
      </c>
      <c r="J7330" s="19" t="s">
        <v>21</v>
      </c>
      <c r="K7330" t="str">
        <f>IF(IFERROR(VLOOKUP(_xlfn.NUMBERVALUE(Table1[[#This Row],[BusinessInfo_BusinessAddress_Zip]]),ZIP!$A$1082:$C$1425,3,0),"Other")="Polk",VLOOKUP(_xlfn.NUMBERVALUE(Table1[[#This Row],[BusinessInfo_BusinessAddress_Zip]]),ZIP!$A$1082:$C$1425,2,0),"Other")</f>
        <v>Winter Haven</v>
      </c>
      <c r="L7330">
        <f>IF(IFERROR(VLOOKUP(_xlfn.NUMBERVALUE(Table1[[#This Row],[BusinessInfo_BusinessAddress_Zip]]),ZIP!$A$1082:$C$1425,3,0),"Other")="Polk",VLOOKUP(_xlfn.NUMBERVALUE(Table1[[#This Row],[BusinessInfo_BusinessAddress_Zip]]),ZIP!$A$1082:$C$1425,1,0),"Other")</f>
        <v>33880</v>
      </c>
      <c r="M7330" s="15">
        <f>IF(Table1[[#This Row],[BusinessInfo_WomanOwned]]="True",1,0)</f>
        <v>1</v>
      </c>
      <c r="N7330" s="15">
        <f>IF(Table1[[#This Row],[BusinessInfo_MinorityOwned]]="True",1,0)</f>
        <v>0</v>
      </c>
      <c r="O7330" s="15">
        <f>IF(Table1[[#This Row],[BusinessInfo_VeteranOwned]]="True",1,0)</f>
        <v>0</v>
      </c>
    </row>
  </sheetData>
  <sheetProtection insertRows="0" sort="0" autoFilter="0" pivotTables="0"/>
  <phoneticPr fontId="6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483FA-73EC-BF48-B76F-9E94C2610AD0}">
  <dimension ref="A1:V57"/>
  <sheetViews>
    <sheetView tabSelected="1" zoomScale="70" zoomScaleNormal="70" workbookViewId="0">
      <selection activeCell="G48" sqref="G48"/>
    </sheetView>
  </sheetViews>
  <sheetFormatPr baseColWidth="10" defaultColWidth="11.5" defaultRowHeight="15" x14ac:dyDescent="0.2"/>
  <cols>
    <col min="1" max="1" width="14.6640625" bestFit="1" customWidth="1"/>
    <col min="2" max="2" width="8" style="6" bestFit="1" customWidth="1"/>
    <col min="3" max="3" width="8" bestFit="1" customWidth="1"/>
    <col min="4" max="4" width="13.83203125" customWidth="1"/>
    <col min="5" max="5" width="19.1640625" bestFit="1" customWidth="1"/>
    <col min="6" max="7" width="8" bestFit="1" customWidth="1"/>
  </cols>
  <sheetData>
    <row r="1" spans="1:22" x14ac:dyDescent="0.2">
      <c r="A1" s="1" t="s">
        <v>1</v>
      </c>
      <c r="B1" t="s">
        <v>627</v>
      </c>
    </row>
    <row r="3" spans="1:22" s="12" customFormat="1" ht="32" x14ac:dyDescent="0.2">
      <c r="A3" s="11" t="s">
        <v>628</v>
      </c>
      <c r="B3" s="12" t="s">
        <v>629</v>
      </c>
      <c r="C3" s="12" t="s">
        <v>630</v>
      </c>
      <c r="E3" s="13" t="s">
        <v>628</v>
      </c>
      <c r="F3" s="14" t="s">
        <v>629</v>
      </c>
      <c r="G3" s="14" t="s">
        <v>630</v>
      </c>
    </row>
    <row r="4" spans="1:22" x14ac:dyDescent="0.2">
      <c r="A4" s="2">
        <v>33801</v>
      </c>
      <c r="B4" s="7">
        <v>448</v>
      </c>
      <c r="C4" s="8">
        <v>6.1127029608404965E-2</v>
      </c>
      <c r="E4" s="10" t="s">
        <v>34</v>
      </c>
      <c r="F4" s="7">
        <v>2441</v>
      </c>
      <c r="G4" s="8">
        <v>0.33306044480829583</v>
      </c>
    </row>
    <row r="5" spans="1:22" x14ac:dyDescent="0.2">
      <c r="A5" s="2">
        <v>33802</v>
      </c>
      <c r="B5" s="7">
        <v>8</v>
      </c>
      <c r="C5" s="8">
        <v>1.0915541001500887E-3</v>
      </c>
      <c r="E5" s="10" t="s">
        <v>22</v>
      </c>
      <c r="F5" s="7">
        <v>1346</v>
      </c>
      <c r="G5" s="8">
        <v>0.18365397735025243</v>
      </c>
      <c r="R5" s="10"/>
      <c r="S5" s="7"/>
      <c r="U5" s="10"/>
      <c r="V5" s="7"/>
    </row>
    <row r="6" spans="1:22" x14ac:dyDescent="0.2">
      <c r="A6" s="2">
        <v>33803</v>
      </c>
      <c r="B6" s="7">
        <v>461</v>
      </c>
      <c r="C6" s="8">
        <v>6.2900805021148865E-2</v>
      </c>
      <c r="E6" s="10" t="s">
        <v>16</v>
      </c>
      <c r="F6" s="7">
        <v>901</v>
      </c>
      <c r="G6" s="8">
        <v>0.12293628052940374</v>
      </c>
      <c r="R6" s="10"/>
      <c r="S6" s="7"/>
      <c r="U6" s="10"/>
      <c r="V6" s="7"/>
    </row>
    <row r="7" spans="1:22" x14ac:dyDescent="0.2">
      <c r="A7" s="2">
        <v>33804</v>
      </c>
      <c r="B7" s="7">
        <v>15</v>
      </c>
      <c r="C7" s="8">
        <v>2.0466639377814161E-3</v>
      </c>
      <c r="E7" s="10" t="s">
        <v>65</v>
      </c>
      <c r="F7" s="7">
        <v>441</v>
      </c>
      <c r="G7" s="8">
        <v>6.0171919770773637E-2</v>
      </c>
      <c r="R7" s="10"/>
      <c r="S7" s="7"/>
      <c r="U7" s="10"/>
      <c r="V7" s="7"/>
    </row>
    <row r="8" spans="1:22" x14ac:dyDescent="0.2">
      <c r="A8" s="2">
        <v>33805</v>
      </c>
      <c r="B8" s="7">
        <v>167</v>
      </c>
      <c r="C8" s="8">
        <v>2.2786191840633102E-2</v>
      </c>
      <c r="E8" s="10" t="s">
        <v>631</v>
      </c>
      <c r="F8" s="7">
        <v>428</v>
      </c>
      <c r="G8" s="8">
        <v>5.8398144358029744E-2</v>
      </c>
      <c r="R8" s="10"/>
      <c r="S8" s="7"/>
      <c r="U8" s="10"/>
      <c r="V8" s="7"/>
    </row>
    <row r="9" spans="1:22" x14ac:dyDescent="0.2">
      <c r="A9" s="2">
        <v>33806</v>
      </c>
      <c r="B9" s="7">
        <v>3</v>
      </c>
      <c r="C9" s="8">
        <v>4.0933278755628325E-4</v>
      </c>
      <c r="E9" s="10" t="s">
        <v>67</v>
      </c>
      <c r="F9" s="7">
        <v>327</v>
      </c>
      <c r="G9" s="8">
        <v>4.4617273843634876E-2</v>
      </c>
      <c r="R9" s="10"/>
      <c r="S9" s="7"/>
      <c r="U9" s="10"/>
      <c r="V9" s="7"/>
    </row>
    <row r="10" spans="1:22" x14ac:dyDescent="0.2">
      <c r="A10" s="2">
        <v>33807</v>
      </c>
      <c r="B10" s="7">
        <v>10</v>
      </c>
      <c r="C10" s="8">
        <v>1.3644426251876109E-3</v>
      </c>
      <c r="E10" s="10" t="s">
        <v>632</v>
      </c>
      <c r="F10" s="7">
        <v>290</v>
      </c>
      <c r="G10" s="8">
        <v>3.9568836130440717E-2</v>
      </c>
      <c r="R10" s="10"/>
      <c r="S10" s="7"/>
      <c r="U10" s="10"/>
      <c r="V10" s="7"/>
    </row>
    <row r="11" spans="1:22" x14ac:dyDescent="0.2">
      <c r="A11" s="2">
        <v>33809</v>
      </c>
      <c r="B11" s="7">
        <v>249</v>
      </c>
      <c r="C11" s="8">
        <v>3.3974621367171512E-2</v>
      </c>
      <c r="E11" s="10" t="s">
        <v>28</v>
      </c>
      <c r="F11" s="7">
        <v>288</v>
      </c>
      <c r="G11" s="8">
        <v>3.9295947605403191E-2</v>
      </c>
      <c r="R11" s="10"/>
      <c r="S11" s="7"/>
      <c r="U11" s="10"/>
      <c r="V11" s="7"/>
    </row>
    <row r="12" spans="1:22" x14ac:dyDescent="0.2">
      <c r="A12" s="2">
        <v>33810</v>
      </c>
      <c r="B12" s="7">
        <v>240</v>
      </c>
      <c r="C12" s="8">
        <v>3.2746623004502658E-2</v>
      </c>
      <c r="E12" s="10" t="s">
        <v>52</v>
      </c>
      <c r="F12" s="7">
        <v>265</v>
      </c>
      <c r="G12" s="8">
        <v>3.6157729567471687E-2</v>
      </c>
      <c r="R12" s="10"/>
      <c r="S12" s="7"/>
      <c r="U12" s="10"/>
      <c r="V12" s="7"/>
    </row>
    <row r="13" spans="1:22" x14ac:dyDescent="0.2">
      <c r="A13" s="2">
        <v>33811</v>
      </c>
      <c r="B13" s="7">
        <v>189</v>
      </c>
      <c r="C13" s="8">
        <v>2.5787965616045846E-2</v>
      </c>
      <c r="E13" s="10" t="s">
        <v>75</v>
      </c>
      <c r="F13" s="7">
        <v>134</v>
      </c>
      <c r="G13" s="8">
        <v>1.8283531177513985E-2</v>
      </c>
      <c r="R13" s="10"/>
      <c r="S13" s="7"/>
      <c r="U13" s="10"/>
      <c r="V13" s="7"/>
    </row>
    <row r="14" spans="1:22" x14ac:dyDescent="0.2">
      <c r="A14" s="2">
        <v>33812</v>
      </c>
      <c r="B14" s="7">
        <v>108</v>
      </c>
      <c r="C14" s="8">
        <v>1.4735980352026197E-2</v>
      </c>
      <c r="E14" s="10" t="s">
        <v>633</v>
      </c>
      <c r="F14" s="7">
        <v>84</v>
      </c>
      <c r="G14" s="8">
        <v>1.1461318051575931E-2</v>
      </c>
      <c r="R14" s="10"/>
      <c r="S14" s="7"/>
      <c r="U14" s="10"/>
      <c r="V14" s="7"/>
    </row>
    <row r="15" spans="1:22" x14ac:dyDescent="0.2">
      <c r="A15" s="2">
        <v>33813</v>
      </c>
      <c r="B15" s="7">
        <v>426</v>
      </c>
      <c r="C15" s="8">
        <v>5.8125255832992224E-2</v>
      </c>
      <c r="E15" s="10" t="s">
        <v>86</v>
      </c>
      <c r="F15" s="7">
        <v>69</v>
      </c>
      <c r="G15" s="8">
        <v>9.4146541137945152E-3</v>
      </c>
      <c r="R15" s="10"/>
      <c r="S15" s="7"/>
      <c r="U15" s="10"/>
      <c r="V15" s="7"/>
    </row>
    <row r="16" spans="1:22" x14ac:dyDescent="0.2">
      <c r="A16" s="2">
        <v>33815</v>
      </c>
      <c r="B16" s="7">
        <v>117</v>
      </c>
      <c r="C16" s="8">
        <v>1.5963978714695046E-2</v>
      </c>
      <c r="E16" s="10" t="s">
        <v>89</v>
      </c>
      <c r="F16" s="7">
        <v>67</v>
      </c>
      <c r="G16" s="8">
        <v>9.1417655887569924E-3</v>
      </c>
      <c r="R16" s="10"/>
      <c r="S16" s="7"/>
      <c r="U16" s="10"/>
      <c r="V16" s="7"/>
    </row>
    <row r="17" spans="1:22" x14ac:dyDescent="0.2">
      <c r="A17" s="2">
        <v>33820</v>
      </c>
      <c r="B17" s="7">
        <v>1</v>
      </c>
      <c r="C17" s="8">
        <v>1.3644426251876109E-4</v>
      </c>
      <c r="E17" s="10" t="s">
        <v>78</v>
      </c>
      <c r="F17" s="7">
        <v>60</v>
      </c>
      <c r="G17" s="8">
        <v>8.1866557511256644E-3</v>
      </c>
      <c r="R17" s="10"/>
      <c r="S17" s="7"/>
      <c r="U17" s="10"/>
      <c r="V17" s="7"/>
    </row>
    <row r="18" spans="1:22" x14ac:dyDescent="0.2">
      <c r="A18" s="2">
        <v>33823</v>
      </c>
      <c r="B18" s="7">
        <v>265</v>
      </c>
      <c r="C18" s="8">
        <v>3.6157729567471687E-2</v>
      </c>
      <c r="E18" s="10" t="s">
        <v>10</v>
      </c>
      <c r="F18" s="7">
        <v>58</v>
      </c>
      <c r="G18" s="8">
        <v>7.9137672260881434E-3</v>
      </c>
      <c r="R18" s="10"/>
      <c r="S18" s="7"/>
      <c r="U18" s="10"/>
      <c r="V18" s="7"/>
    </row>
    <row r="19" spans="1:22" x14ac:dyDescent="0.2">
      <c r="A19" s="2">
        <v>33827</v>
      </c>
      <c r="B19" s="7">
        <v>11</v>
      </c>
      <c r="C19" s="8">
        <v>1.5008868877063718E-3</v>
      </c>
      <c r="E19" s="10" t="s">
        <v>132</v>
      </c>
      <c r="F19" s="7">
        <v>34</v>
      </c>
      <c r="G19" s="8">
        <v>4.6391049256378769E-3</v>
      </c>
      <c r="R19" s="10"/>
      <c r="S19" s="7"/>
      <c r="U19" s="10"/>
      <c r="V19" s="7"/>
    </row>
    <row r="20" spans="1:22" x14ac:dyDescent="0.2">
      <c r="A20" s="2">
        <v>33830</v>
      </c>
      <c r="B20" s="7">
        <v>281</v>
      </c>
      <c r="C20" s="8">
        <v>3.8340837767771863E-2</v>
      </c>
      <c r="E20" s="10" t="s">
        <v>41</v>
      </c>
      <c r="F20" s="7">
        <v>32</v>
      </c>
      <c r="G20" s="8">
        <v>4.366216400600355E-3</v>
      </c>
      <c r="R20" s="10"/>
      <c r="S20" s="7"/>
      <c r="U20" s="10"/>
      <c r="V20" s="7"/>
    </row>
    <row r="21" spans="1:22" x14ac:dyDescent="0.2">
      <c r="A21" s="2">
        <v>33831</v>
      </c>
      <c r="B21" s="7">
        <v>7</v>
      </c>
      <c r="C21" s="8">
        <v>9.5510983763132757E-4</v>
      </c>
      <c r="E21" s="10" t="s">
        <v>118</v>
      </c>
      <c r="F21" s="7">
        <v>11</v>
      </c>
      <c r="G21" s="8">
        <v>1.5008868877063718E-3</v>
      </c>
      <c r="R21" s="10"/>
      <c r="S21" s="7"/>
      <c r="U21" s="10"/>
      <c r="V21" s="7"/>
    </row>
    <row r="22" spans="1:22" x14ac:dyDescent="0.2">
      <c r="A22" s="2">
        <v>33835</v>
      </c>
      <c r="B22" s="7">
        <v>6</v>
      </c>
      <c r="C22" s="8">
        <v>8.1866557511256651E-4</v>
      </c>
      <c r="E22" s="10" t="s">
        <v>199</v>
      </c>
      <c r="F22" s="7">
        <v>11</v>
      </c>
      <c r="G22" s="8">
        <v>1.5008868877063718E-3</v>
      </c>
      <c r="R22" s="10"/>
      <c r="S22" s="7"/>
      <c r="U22" s="10"/>
      <c r="V22" s="7"/>
    </row>
    <row r="23" spans="1:22" x14ac:dyDescent="0.2">
      <c r="A23" s="2">
        <v>33836</v>
      </c>
      <c r="B23" s="7">
        <v>9</v>
      </c>
      <c r="C23" s="8">
        <v>1.2279983626688497E-3</v>
      </c>
      <c r="E23" s="10" t="s">
        <v>371</v>
      </c>
      <c r="F23" s="7">
        <v>11</v>
      </c>
      <c r="G23" s="8">
        <v>1.5008868877063718E-3</v>
      </c>
      <c r="R23" s="10"/>
      <c r="S23" s="7"/>
      <c r="U23" s="10"/>
      <c r="V23" s="7"/>
    </row>
    <row r="24" spans="1:22" x14ac:dyDescent="0.2">
      <c r="A24" s="2">
        <v>33837</v>
      </c>
      <c r="B24" s="7">
        <v>419</v>
      </c>
      <c r="C24" s="8">
        <v>5.7170145995360896E-2</v>
      </c>
      <c r="E24" s="10" t="s">
        <v>184</v>
      </c>
      <c r="F24" s="7">
        <v>6</v>
      </c>
      <c r="G24" s="8">
        <v>8.1866557511256651E-4</v>
      </c>
      <c r="R24" s="10"/>
      <c r="S24" s="7"/>
      <c r="U24" s="10"/>
      <c r="V24" s="7"/>
    </row>
    <row r="25" spans="1:22" x14ac:dyDescent="0.2">
      <c r="A25" s="2">
        <v>33838</v>
      </c>
      <c r="B25" s="7">
        <v>69</v>
      </c>
      <c r="C25" s="8">
        <v>9.4146541137945152E-3</v>
      </c>
      <c r="E25" s="10" t="s">
        <v>113</v>
      </c>
      <c r="F25" s="7">
        <v>6</v>
      </c>
      <c r="G25" s="8">
        <v>8.1866557511256651E-4</v>
      </c>
      <c r="R25" s="10"/>
      <c r="S25" s="7"/>
      <c r="U25" s="10"/>
      <c r="V25" s="7"/>
    </row>
    <row r="26" spans="1:22" x14ac:dyDescent="0.2">
      <c r="A26" s="2">
        <v>33839</v>
      </c>
      <c r="B26" s="7">
        <v>32</v>
      </c>
      <c r="C26" s="8">
        <v>4.366216400600355E-3</v>
      </c>
      <c r="E26" s="10" t="s">
        <v>179</v>
      </c>
      <c r="F26" s="7">
        <v>6</v>
      </c>
      <c r="G26" s="8">
        <v>8.1866557511256651E-4</v>
      </c>
      <c r="R26" s="10"/>
      <c r="S26" s="7"/>
      <c r="U26" s="10"/>
      <c r="V26" s="7"/>
    </row>
    <row r="27" spans="1:22" x14ac:dyDescent="0.2">
      <c r="A27" s="2">
        <v>33841</v>
      </c>
      <c r="B27" s="7">
        <v>60</v>
      </c>
      <c r="C27" s="8">
        <v>8.1866557511256644E-3</v>
      </c>
      <c r="E27" s="10" t="s">
        <v>156</v>
      </c>
      <c r="F27" s="7">
        <v>6</v>
      </c>
      <c r="G27" s="8">
        <v>8.1866557511256651E-4</v>
      </c>
      <c r="R27" s="10"/>
      <c r="S27" s="7"/>
      <c r="U27" s="10"/>
      <c r="V27" s="7"/>
    </row>
    <row r="28" spans="1:22" x14ac:dyDescent="0.2">
      <c r="A28" s="2">
        <v>33843</v>
      </c>
      <c r="B28" s="7">
        <v>34</v>
      </c>
      <c r="C28" s="8">
        <v>4.6391049256378769E-3</v>
      </c>
      <c r="E28" s="10" t="s">
        <v>634</v>
      </c>
      <c r="F28" s="7">
        <v>2</v>
      </c>
      <c r="G28" s="8">
        <v>2.7288852503752219E-4</v>
      </c>
      <c r="R28" s="10"/>
      <c r="S28" s="7"/>
      <c r="U28" s="10"/>
      <c r="V28" s="7"/>
    </row>
    <row r="29" spans="1:22" x14ac:dyDescent="0.2">
      <c r="A29" s="2">
        <v>33844</v>
      </c>
      <c r="B29" s="7">
        <v>433</v>
      </c>
      <c r="C29" s="8">
        <v>5.9080365670623552E-2</v>
      </c>
      <c r="E29" s="10" t="s">
        <v>635</v>
      </c>
      <c r="F29" s="7">
        <v>1</v>
      </c>
      <c r="G29" s="8">
        <v>1.3644426251876109E-4</v>
      </c>
      <c r="R29" s="10"/>
      <c r="S29" s="7"/>
      <c r="U29" s="10"/>
      <c r="V29" s="7"/>
    </row>
    <row r="30" spans="1:22" x14ac:dyDescent="0.2">
      <c r="A30" s="2">
        <v>33845</v>
      </c>
      <c r="B30" s="7">
        <v>8</v>
      </c>
      <c r="C30" s="8">
        <v>1.0915541001500887E-3</v>
      </c>
      <c r="E30" s="10" t="s">
        <v>429</v>
      </c>
      <c r="F30" s="7">
        <v>1</v>
      </c>
      <c r="G30" s="8">
        <v>1.3644426251876109E-4</v>
      </c>
      <c r="R30" s="10"/>
      <c r="S30" s="7"/>
      <c r="U30" s="10"/>
      <c r="V30" s="7"/>
    </row>
    <row r="31" spans="1:22" x14ac:dyDescent="0.2">
      <c r="A31" s="2">
        <v>33846</v>
      </c>
      <c r="B31" s="7">
        <v>6</v>
      </c>
      <c r="C31" s="8">
        <v>8.1866557511256651E-4</v>
      </c>
      <c r="E31" s="10" t="s">
        <v>299</v>
      </c>
      <c r="F31" s="7">
        <v>1</v>
      </c>
      <c r="G31" s="8">
        <v>1.3644426251876109E-4</v>
      </c>
      <c r="R31" s="10"/>
      <c r="S31" s="7"/>
      <c r="U31" s="10"/>
      <c r="V31" s="7"/>
    </row>
    <row r="32" spans="1:22" x14ac:dyDescent="0.2">
      <c r="A32" s="2">
        <v>33847</v>
      </c>
      <c r="B32" s="7">
        <v>2</v>
      </c>
      <c r="C32" s="8">
        <v>2.7288852503752219E-4</v>
      </c>
      <c r="E32" s="10" t="s">
        <v>254</v>
      </c>
      <c r="F32" s="7">
        <v>1</v>
      </c>
      <c r="G32" s="8">
        <v>1.3644426251876109E-4</v>
      </c>
      <c r="R32" s="10"/>
      <c r="S32" s="7"/>
      <c r="U32" s="10"/>
      <c r="V32" s="7"/>
    </row>
    <row r="33" spans="1:22" x14ac:dyDescent="0.2">
      <c r="A33" s="2">
        <v>33849</v>
      </c>
      <c r="B33" s="7">
        <v>6</v>
      </c>
      <c r="C33" s="8">
        <v>8.1866557511256651E-4</v>
      </c>
      <c r="E33" s="10" t="s">
        <v>93</v>
      </c>
      <c r="F33" s="7">
        <v>1</v>
      </c>
      <c r="G33" s="8">
        <v>1.3644426251876109E-4</v>
      </c>
      <c r="R33" s="10"/>
      <c r="S33" s="7"/>
      <c r="U33" s="10"/>
      <c r="V33" s="7"/>
    </row>
    <row r="34" spans="1:22" x14ac:dyDescent="0.2">
      <c r="A34" s="2">
        <v>33850</v>
      </c>
      <c r="B34" s="7">
        <v>67</v>
      </c>
      <c r="C34" s="8">
        <v>9.1417655887569924E-3</v>
      </c>
      <c r="E34" s="10" t="s">
        <v>636</v>
      </c>
      <c r="F34" s="7">
        <v>7329</v>
      </c>
      <c r="G34" s="8">
        <v>1</v>
      </c>
      <c r="R34" s="10"/>
      <c r="S34" s="7"/>
      <c r="U34" s="10"/>
      <c r="V34" s="7"/>
    </row>
    <row r="35" spans="1:22" x14ac:dyDescent="0.2">
      <c r="A35" s="2">
        <v>33851</v>
      </c>
      <c r="B35" s="7">
        <v>11</v>
      </c>
      <c r="C35" s="8">
        <v>1.5008868877063718E-3</v>
      </c>
      <c r="E35" s="6"/>
      <c r="F35" s="6"/>
    </row>
    <row r="36" spans="1:22" x14ac:dyDescent="0.2">
      <c r="A36" s="2">
        <v>33853</v>
      </c>
      <c r="B36" s="7">
        <v>159</v>
      </c>
      <c r="C36" s="8">
        <v>2.1694637740483011E-2</v>
      </c>
      <c r="E36" s="6"/>
      <c r="F36" s="6"/>
    </row>
    <row r="37" spans="1:22" x14ac:dyDescent="0.2">
      <c r="A37" s="2">
        <v>33855</v>
      </c>
      <c r="B37" s="7">
        <v>1</v>
      </c>
      <c r="C37" s="8">
        <v>1.3644426251876109E-4</v>
      </c>
      <c r="E37" s="6"/>
      <c r="F37" s="6"/>
    </row>
    <row r="38" spans="1:22" x14ac:dyDescent="0.2">
      <c r="A38" s="2">
        <v>33856</v>
      </c>
      <c r="B38" s="7">
        <v>1</v>
      </c>
      <c r="C38" s="8">
        <v>1.3644426251876109E-4</v>
      </c>
      <c r="E38" s="6"/>
      <c r="F38" s="6"/>
    </row>
    <row r="39" spans="1:22" x14ac:dyDescent="0.2">
      <c r="A39" s="2">
        <v>33858</v>
      </c>
      <c r="B39" s="7">
        <v>6</v>
      </c>
      <c r="C39" s="8">
        <v>8.1866557511256651E-4</v>
      </c>
      <c r="E39" s="6"/>
      <c r="F39" s="6"/>
    </row>
    <row r="40" spans="1:22" x14ac:dyDescent="0.2">
      <c r="A40" s="2">
        <v>33859</v>
      </c>
      <c r="B40" s="7">
        <v>84</v>
      </c>
      <c r="C40" s="8">
        <v>1.1461318051575931E-2</v>
      </c>
      <c r="E40" s="6"/>
      <c r="F40" s="6"/>
    </row>
    <row r="41" spans="1:22" x14ac:dyDescent="0.2">
      <c r="A41" s="2">
        <v>33860</v>
      </c>
      <c r="B41" s="7">
        <v>134</v>
      </c>
      <c r="C41" s="8">
        <v>1.8283531177513985E-2</v>
      </c>
      <c r="E41" s="6"/>
      <c r="F41" s="6"/>
    </row>
    <row r="42" spans="1:22" x14ac:dyDescent="0.2">
      <c r="A42" s="2">
        <v>33868</v>
      </c>
      <c r="B42" s="7">
        <v>58</v>
      </c>
      <c r="C42" s="8">
        <v>7.9137672260881434E-3</v>
      </c>
      <c r="E42" s="6"/>
      <c r="F42" s="6"/>
    </row>
    <row r="43" spans="1:22" x14ac:dyDescent="0.2">
      <c r="A43" s="2">
        <v>33877</v>
      </c>
      <c r="B43" s="7">
        <v>11</v>
      </c>
      <c r="C43" s="8">
        <v>1.5008868877063718E-3</v>
      </c>
      <c r="E43" s="6"/>
      <c r="F43" s="6"/>
    </row>
    <row r="44" spans="1:22" x14ac:dyDescent="0.2">
      <c r="A44" s="2">
        <v>33880</v>
      </c>
      <c r="B44" s="7">
        <v>554</v>
      </c>
      <c r="C44" s="8">
        <v>7.5590121435393648E-2</v>
      </c>
      <c r="E44" s="6"/>
      <c r="F44" s="6"/>
    </row>
    <row r="45" spans="1:22" x14ac:dyDescent="0.2">
      <c r="A45" s="2">
        <v>33881</v>
      </c>
      <c r="B45" s="7">
        <v>419</v>
      </c>
      <c r="C45" s="8">
        <v>5.7170145995360896E-2</v>
      </c>
      <c r="E45" s="6"/>
      <c r="F45" s="6"/>
    </row>
    <row r="46" spans="1:22" x14ac:dyDescent="0.2">
      <c r="A46" s="2">
        <v>33882</v>
      </c>
      <c r="B46" s="7">
        <v>8</v>
      </c>
      <c r="C46" s="8">
        <v>1.0915541001500887E-3</v>
      </c>
      <c r="E46" s="6"/>
      <c r="F46" s="6"/>
    </row>
    <row r="47" spans="1:22" x14ac:dyDescent="0.2">
      <c r="A47" s="2">
        <v>33883</v>
      </c>
      <c r="B47" s="7">
        <v>7</v>
      </c>
      <c r="C47" s="8">
        <v>9.5510983763132757E-4</v>
      </c>
      <c r="E47" s="6"/>
      <c r="F47" s="6"/>
    </row>
    <row r="48" spans="1:22" x14ac:dyDescent="0.2">
      <c r="A48" s="2">
        <v>33884</v>
      </c>
      <c r="B48" s="7">
        <v>353</v>
      </c>
      <c r="C48" s="8">
        <v>4.8164824669122662E-2</v>
      </c>
      <c r="E48" s="6"/>
      <c r="F48" s="6"/>
    </row>
    <row r="49" spans="1:6" x14ac:dyDescent="0.2">
      <c r="A49" s="2">
        <v>33885</v>
      </c>
      <c r="B49" s="7">
        <v>5</v>
      </c>
      <c r="C49" s="8">
        <v>6.8222131259380544E-4</v>
      </c>
      <c r="E49" s="6"/>
      <c r="F49" s="6"/>
    </row>
    <row r="50" spans="1:6" x14ac:dyDescent="0.2">
      <c r="A50" s="2">
        <v>33896</v>
      </c>
      <c r="B50" s="7">
        <v>267</v>
      </c>
      <c r="C50" s="8">
        <v>3.6430618092509207E-2</v>
      </c>
      <c r="E50" s="6"/>
      <c r="F50" s="6"/>
    </row>
    <row r="51" spans="1:6" x14ac:dyDescent="0.2">
      <c r="A51" s="2">
        <v>33897</v>
      </c>
      <c r="B51" s="7">
        <v>634</v>
      </c>
      <c r="C51" s="8">
        <v>8.6505662436894531E-2</v>
      </c>
      <c r="E51" s="6"/>
      <c r="F51" s="6"/>
    </row>
    <row r="52" spans="1:6" x14ac:dyDescent="0.2">
      <c r="A52" s="2">
        <v>33898</v>
      </c>
      <c r="B52" s="7">
        <v>84</v>
      </c>
      <c r="C52" s="8">
        <v>1.1461318051575931E-2</v>
      </c>
      <c r="E52" s="6"/>
      <c r="F52" s="6"/>
    </row>
    <row r="53" spans="1:6" x14ac:dyDescent="0.2">
      <c r="A53" s="2">
        <v>34759</v>
      </c>
      <c r="B53" s="7">
        <v>84</v>
      </c>
      <c r="C53" s="8">
        <v>1.1461318051575931E-2</v>
      </c>
      <c r="E53" s="6"/>
      <c r="F53" s="6"/>
    </row>
    <row r="54" spans="1:6" x14ac:dyDescent="0.2">
      <c r="A54" s="2" t="s">
        <v>632</v>
      </c>
      <c r="B54" s="7">
        <v>290</v>
      </c>
      <c r="C54" s="8">
        <v>3.9568836130440717E-2</v>
      </c>
      <c r="E54" s="6"/>
      <c r="F54" s="6"/>
    </row>
    <row r="55" spans="1:6" x14ac:dyDescent="0.2">
      <c r="A55" s="2">
        <v>33840</v>
      </c>
      <c r="B55" s="7">
        <v>1</v>
      </c>
      <c r="C55" s="8">
        <v>1.3644426251876109E-4</v>
      </c>
      <c r="E55" s="6"/>
      <c r="F55" s="6"/>
    </row>
    <row r="56" spans="1:6" x14ac:dyDescent="0.2">
      <c r="A56" s="2">
        <v>33854</v>
      </c>
      <c r="B56" s="7">
        <v>1</v>
      </c>
      <c r="C56" s="8">
        <v>1.3644426251876109E-4</v>
      </c>
    </row>
    <row r="57" spans="1:6" x14ac:dyDescent="0.2">
      <c r="A57" s="2" t="s">
        <v>636</v>
      </c>
      <c r="B57" s="7">
        <v>7329</v>
      </c>
      <c r="C57" s="8">
        <v>1</v>
      </c>
    </row>
  </sheetData>
  <sortState xmlns:xlrd2="http://schemas.microsoft.com/office/spreadsheetml/2017/richdata2" ref="U5:V34">
    <sortCondition ref="U5:U34"/>
  </sortState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D509C-03AE-1D42-9E62-CA59F9A495D1}">
  <dimension ref="A1:G57"/>
  <sheetViews>
    <sheetView zoomScaleNormal="100" workbookViewId="0">
      <selection activeCell="E4" sqref="E4:F33"/>
    </sheetView>
  </sheetViews>
  <sheetFormatPr baseColWidth="10" defaultColWidth="11.5" defaultRowHeight="15" x14ac:dyDescent="0.2"/>
  <cols>
    <col min="1" max="1" width="14.6640625" bestFit="1" customWidth="1"/>
    <col min="2" max="2" width="15.6640625" style="6" bestFit="1" customWidth="1"/>
    <col min="3" max="3" width="8" bestFit="1" customWidth="1"/>
    <col min="4" max="4" width="13.83203125" customWidth="1"/>
    <col min="5" max="5" width="19.1640625" bestFit="1" customWidth="1"/>
    <col min="6" max="6" width="16.6640625" bestFit="1" customWidth="1"/>
    <col min="7" max="7" width="8" bestFit="1" customWidth="1"/>
  </cols>
  <sheetData>
    <row r="1" spans="1:7" x14ac:dyDescent="0.2">
      <c r="A1" s="1" t="s">
        <v>1</v>
      </c>
      <c r="B1" t="s">
        <v>637</v>
      </c>
      <c r="E1" s="9" t="s">
        <v>1</v>
      </c>
      <c r="F1" s="7" t="s">
        <v>637</v>
      </c>
    </row>
    <row r="3" spans="1:7" s="12" customFormat="1" ht="32" x14ac:dyDescent="0.2">
      <c r="A3" s="11" t="s">
        <v>628</v>
      </c>
      <c r="B3" s="12" t="s">
        <v>629</v>
      </c>
      <c r="C3" s="12" t="s">
        <v>630</v>
      </c>
      <c r="E3" s="13" t="s">
        <v>628</v>
      </c>
      <c r="F3" s="14" t="s">
        <v>629</v>
      </c>
      <c r="G3" s="14" t="s">
        <v>630</v>
      </c>
    </row>
    <row r="4" spans="1:7" x14ac:dyDescent="0.2">
      <c r="A4" s="2">
        <v>33801</v>
      </c>
      <c r="B4" s="7">
        <v>420</v>
      </c>
      <c r="C4" s="8">
        <v>7.1428571428571425E-2</v>
      </c>
      <c r="E4" s="10" t="s">
        <v>34</v>
      </c>
      <c r="F4" s="7">
        <v>2237</v>
      </c>
      <c r="G4" s="8">
        <v>0.38044217687074827</v>
      </c>
    </row>
    <row r="5" spans="1:7" x14ac:dyDescent="0.2">
      <c r="A5" s="2">
        <v>33802</v>
      </c>
      <c r="B5" s="7">
        <v>7</v>
      </c>
      <c r="C5" s="8">
        <v>1.1904761904761906E-3</v>
      </c>
      <c r="E5" s="10" t="s">
        <v>22</v>
      </c>
      <c r="F5" s="7">
        <v>1203</v>
      </c>
      <c r="G5" s="8">
        <v>0.20459183673469389</v>
      </c>
    </row>
    <row r="6" spans="1:7" x14ac:dyDescent="0.2">
      <c r="A6" s="2">
        <v>33803</v>
      </c>
      <c r="B6" s="7">
        <v>431</v>
      </c>
      <c r="C6" s="8">
        <v>7.3299319727891152E-2</v>
      </c>
      <c r="E6" s="10" t="s">
        <v>16</v>
      </c>
      <c r="F6" s="7">
        <v>379</v>
      </c>
      <c r="G6" s="8">
        <v>6.4455782312925175E-2</v>
      </c>
    </row>
    <row r="7" spans="1:7" x14ac:dyDescent="0.2">
      <c r="A7" s="2">
        <v>33804</v>
      </c>
      <c r="B7" s="7">
        <v>15</v>
      </c>
      <c r="C7" s="8">
        <v>2.5510204081632651E-3</v>
      </c>
      <c r="E7" s="10" t="s">
        <v>65</v>
      </c>
      <c r="F7" s="7">
        <v>302</v>
      </c>
      <c r="G7" s="8">
        <v>5.1360544217687078E-2</v>
      </c>
    </row>
    <row r="8" spans="1:7" x14ac:dyDescent="0.2">
      <c r="A8" s="2">
        <v>33805</v>
      </c>
      <c r="B8" s="7">
        <v>137</v>
      </c>
      <c r="C8" s="8">
        <v>2.3299319727891156E-2</v>
      </c>
      <c r="E8" s="10" t="s">
        <v>67</v>
      </c>
      <c r="F8" s="7">
        <v>290</v>
      </c>
      <c r="G8" s="8">
        <v>4.9319727891156462E-2</v>
      </c>
    </row>
    <row r="9" spans="1:7" x14ac:dyDescent="0.2">
      <c r="A9" s="2">
        <v>33806</v>
      </c>
      <c r="B9" s="7">
        <v>3</v>
      </c>
      <c r="C9" s="8">
        <v>5.1020408163265311E-4</v>
      </c>
      <c r="E9" s="10" t="s">
        <v>28</v>
      </c>
      <c r="F9" s="7">
        <v>263</v>
      </c>
      <c r="G9" s="8">
        <v>4.4727891156462585E-2</v>
      </c>
    </row>
    <row r="10" spans="1:7" x14ac:dyDescent="0.2">
      <c r="A10" s="2">
        <v>33807</v>
      </c>
      <c r="B10" s="7">
        <v>8</v>
      </c>
      <c r="C10" s="8">
        <v>1.3605442176870747E-3</v>
      </c>
      <c r="E10" s="10" t="s">
        <v>631</v>
      </c>
      <c r="F10" s="7">
        <v>251</v>
      </c>
      <c r="G10" s="8">
        <v>4.2687074829931976E-2</v>
      </c>
    </row>
    <row r="11" spans="1:7" x14ac:dyDescent="0.2">
      <c r="A11" s="2">
        <v>33809</v>
      </c>
      <c r="B11" s="7">
        <v>226</v>
      </c>
      <c r="C11" s="8">
        <v>3.8435374149659862E-2</v>
      </c>
      <c r="E11" s="10" t="s">
        <v>52</v>
      </c>
      <c r="F11" s="7">
        <v>239</v>
      </c>
      <c r="G11" s="8">
        <v>4.064625850340136E-2</v>
      </c>
    </row>
    <row r="12" spans="1:7" x14ac:dyDescent="0.2">
      <c r="A12" s="2">
        <v>33810</v>
      </c>
      <c r="B12" s="7">
        <v>213</v>
      </c>
      <c r="C12" s="8">
        <v>3.6224489795918365E-2</v>
      </c>
      <c r="E12" s="10" t="s">
        <v>632</v>
      </c>
      <c r="F12" s="7">
        <v>175</v>
      </c>
      <c r="G12" s="8">
        <v>2.976190476190476E-2</v>
      </c>
    </row>
    <row r="13" spans="1:7" x14ac:dyDescent="0.2">
      <c r="A13" s="2">
        <v>33811</v>
      </c>
      <c r="B13" s="7">
        <v>173</v>
      </c>
      <c r="C13" s="8">
        <v>2.9421768707482993E-2</v>
      </c>
      <c r="E13" s="10" t="s">
        <v>75</v>
      </c>
      <c r="F13" s="7">
        <v>125</v>
      </c>
      <c r="G13" s="8">
        <v>2.1258503401360544E-2</v>
      </c>
    </row>
    <row r="14" spans="1:7" x14ac:dyDescent="0.2">
      <c r="A14" s="2">
        <v>33812</v>
      </c>
      <c r="B14" s="7">
        <v>102</v>
      </c>
      <c r="C14" s="8">
        <v>1.7346938775510204E-2</v>
      </c>
      <c r="E14" s="10" t="s">
        <v>86</v>
      </c>
      <c r="F14" s="7">
        <v>65</v>
      </c>
      <c r="G14" s="8">
        <v>1.1054421768707483E-2</v>
      </c>
    </row>
    <row r="15" spans="1:7" x14ac:dyDescent="0.2">
      <c r="A15" s="2">
        <v>33813</v>
      </c>
      <c r="B15" s="7">
        <v>402</v>
      </c>
      <c r="C15" s="8">
        <v>6.8367346938775511E-2</v>
      </c>
      <c r="E15" s="10" t="s">
        <v>633</v>
      </c>
      <c r="F15" s="7">
        <v>65</v>
      </c>
      <c r="G15" s="8">
        <v>1.1054421768707483E-2</v>
      </c>
    </row>
    <row r="16" spans="1:7" x14ac:dyDescent="0.2">
      <c r="A16" s="2">
        <v>33815</v>
      </c>
      <c r="B16" s="7">
        <v>100</v>
      </c>
      <c r="C16" s="8">
        <v>1.7006802721088437E-2</v>
      </c>
      <c r="E16" s="10" t="s">
        <v>89</v>
      </c>
      <c r="F16" s="7">
        <v>63</v>
      </c>
      <c r="G16" s="8">
        <v>1.0714285714285714E-2</v>
      </c>
    </row>
    <row r="17" spans="1:7" x14ac:dyDescent="0.2">
      <c r="A17" s="2">
        <v>33820</v>
      </c>
      <c r="B17" s="7">
        <v>1</v>
      </c>
      <c r="C17" s="8">
        <v>1.7006802721088434E-4</v>
      </c>
      <c r="E17" s="10" t="s">
        <v>10</v>
      </c>
      <c r="F17" s="7">
        <v>53</v>
      </c>
      <c r="G17" s="8">
        <v>9.0136054421768707E-3</v>
      </c>
    </row>
    <row r="18" spans="1:7" x14ac:dyDescent="0.2">
      <c r="A18" s="2">
        <v>33823</v>
      </c>
      <c r="B18" s="7">
        <v>239</v>
      </c>
      <c r="C18" s="8">
        <v>4.064625850340136E-2</v>
      </c>
      <c r="E18" s="10" t="s">
        <v>78</v>
      </c>
      <c r="F18" s="7">
        <v>52</v>
      </c>
      <c r="G18" s="8">
        <v>8.8435374149659872E-3</v>
      </c>
    </row>
    <row r="19" spans="1:7" x14ac:dyDescent="0.2">
      <c r="A19" s="2">
        <v>33827</v>
      </c>
      <c r="B19" s="7">
        <v>11</v>
      </c>
      <c r="C19" s="8">
        <v>1.8707482993197278E-3</v>
      </c>
      <c r="E19" s="10" t="s">
        <v>132</v>
      </c>
      <c r="F19" s="7">
        <v>29</v>
      </c>
      <c r="G19" s="8">
        <v>4.9319727891156458E-3</v>
      </c>
    </row>
    <row r="20" spans="1:7" x14ac:dyDescent="0.2">
      <c r="A20" s="2">
        <v>33830</v>
      </c>
      <c r="B20" s="7">
        <v>256</v>
      </c>
      <c r="C20" s="8">
        <v>4.3537414965986392E-2</v>
      </c>
      <c r="E20" s="10" t="s">
        <v>41</v>
      </c>
      <c r="F20" s="7">
        <v>28</v>
      </c>
      <c r="G20" s="8">
        <v>4.7619047619047623E-3</v>
      </c>
    </row>
    <row r="21" spans="1:7" x14ac:dyDescent="0.2">
      <c r="A21" s="2">
        <v>33831</v>
      </c>
      <c r="B21" s="7">
        <v>7</v>
      </c>
      <c r="C21" s="8">
        <v>1.1904761904761906E-3</v>
      </c>
      <c r="E21" s="10" t="s">
        <v>199</v>
      </c>
      <c r="F21" s="7">
        <v>11</v>
      </c>
      <c r="G21" s="8">
        <v>1.8707482993197278E-3</v>
      </c>
    </row>
    <row r="22" spans="1:7" x14ac:dyDescent="0.2">
      <c r="A22" s="2">
        <v>33835</v>
      </c>
      <c r="B22" s="7">
        <v>6</v>
      </c>
      <c r="C22" s="8">
        <v>1.0204081632653062E-3</v>
      </c>
      <c r="E22" s="10" t="s">
        <v>118</v>
      </c>
      <c r="F22" s="7">
        <v>11</v>
      </c>
      <c r="G22" s="8">
        <v>1.8707482993197278E-3</v>
      </c>
    </row>
    <row r="23" spans="1:7" x14ac:dyDescent="0.2">
      <c r="A23" s="2">
        <v>33836</v>
      </c>
      <c r="B23" s="7">
        <v>6</v>
      </c>
      <c r="C23" s="8">
        <v>1.0204081632653062E-3</v>
      </c>
      <c r="E23" s="10" t="s">
        <v>371</v>
      </c>
      <c r="F23" s="7">
        <v>9</v>
      </c>
      <c r="G23" s="8">
        <v>1.5306122448979591E-3</v>
      </c>
    </row>
    <row r="24" spans="1:7" x14ac:dyDescent="0.2">
      <c r="A24" s="2">
        <v>33837</v>
      </c>
      <c r="B24" s="7">
        <v>245</v>
      </c>
      <c r="C24" s="8">
        <v>4.1666666666666664E-2</v>
      </c>
      <c r="E24" s="10" t="s">
        <v>184</v>
      </c>
      <c r="F24" s="7">
        <v>6</v>
      </c>
      <c r="G24" s="8">
        <v>1.0204081632653062E-3</v>
      </c>
    </row>
    <row r="25" spans="1:7" x14ac:dyDescent="0.2">
      <c r="A25" s="2">
        <v>33838</v>
      </c>
      <c r="B25" s="7">
        <v>65</v>
      </c>
      <c r="C25" s="8">
        <v>1.1054421768707483E-2</v>
      </c>
      <c r="E25" s="10" t="s">
        <v>179</v>
      </c>
      <c r="F25" s="7">
        <v>6</v>
      </c>
      <c r="G25" s="8">
        <v>1.0204081632653062E-3</v>
      </c>
    </row>
    <row r="26" spans="1:7" x14ac:dyDescent="0.2">
      <c r="A26" s="2">
        <v>33839</v>
      </c>
      <c r="B26" s="7">
        <v>28</v>
      </c>
      <c r="C26" s="8">
        <v>4.7619047619047623E-3</v>
      </c>
      <c r="E26" s="10" t="s">
        <v>156</v>
      </c>
      <c r="F26" s="7">
        <v>6</v>
      </c>
      <c r="G26" s="8">
        <v>1.0204081632653062E-3</v>
      </c>
    </row>
    <row r="27" spans="1:7" x14ac:dyDescent="0.2">
      <c r="A27" s="2">
        <v>33841</v>
      </c>
      <c r="B27" s="7">
        <v>52</v>
      </c>
      <c r="C27" s="8">
        <v>8.8435374149659872E-3</v>
      </c>
      <c r="E27" s="10" t="s">
        <v>113</v>
      </c>
      <c r="F27" s="7">
        <v>5</v>
      </c>
      <c r="G27" s="8">
        <v>8.5034013605442174E-4</v>
      </c>
    </row>
    <row r="28" spans="1:7" x14ac:dyDescent="0.2">
      <c r="A28" s="2">
        <v>33843</v>
      </c>
      <c r="B28" s="7">
        <v>29</v>
      </c>
      <c r="C28" s="8">
        <v>4.9319727891156458E-3</v>
      </c>
      <c r="E28" s="10" t="s">
        <v>634</v>
      </c>
      <c r="F28" s="7">
        <v>2</v>
      </c>
      <c r="G28" s="8">
        <v>3.4013605442176868E-4</v>
      </c>
    </row>
    <row r="29" spans="1:7" x14ac:dyDescent="0.2">
      <c r="A29" s="2">
        <v>33844</v>
      </c>
      <c r="B29" s="7">
        <v>296</v>
      </c>
      <c r="C29" s="8">
        <v>5.0340136054421766E-2</v>
      </c>
      <c r="E29" s="10" t="s">
        <v>635</v>
      </c>
      <c r="F29" s="7">
        <v>1</v>
      </c>
      <c r="G29" s="8">
        <v>1.7006802721088434E-4</v>
      </c>
    </row>
    <row r="30" spans="1:7" x14ac:dyDescent="0.2">
      <c r="A30" s="2">
        <v>33845</v>
      </c>
      <c r="B30" s="7">
        <v>6</v>
      </c>
      <c r="C30" s="8">
        <v>1.0204081632653062E-3</v>
      </c>
      <c r="E30" s="10" t="s">
        <v>429</v>
      </c>
      <c r="F30" s="7">
        <v>1</v>
      </c>
      <c r="G30" s="8">
        <v>1.7006802721088434E-4</v>
      </c>
    </row>
    <row r="31" spans="1:7" x14ac:dyDescent="0.2">
      <c r="A31" s="2">
        <v>33846</v>
      </c>
      <c r="B31" s="7">
        <v>5</v>
      </c>
      <c r="C31" s="8">
        <v>8.5034013605442174E-4</v>
      </c>
      <c r="E31" s="10" t="s">
        <v>299</v>
      </c>
      <c r="F31" s="7">
        <v>1</v>
      </c>
      <c r="G31" s="8">
        <v>1.7006802721088434E-4</v>
      </c>
    </row>
    <row r="32" spans="1:7" x14ac:dyDescent="0.2">
      <c r="A32" s="2">
        <v>33847</v>
      </c>
      <c r="B32" s="7">
        <v>2</v>
      </c>
      <c r="C32" s="8">
        <v>3.4013605442176868E-4</v>
      </c>
      <c r="E32" s="10" t="s">
        <v>254</v>
      </c>
      <c r="F32" s="7">
        <v>1</v>
      </c>
      <c r="G32" s="8">
        <v>1.7006802721088434E-4</v>
      </c>
    </row>
    <row r="33" spans="1:7" x14ac:dyDescent="0.2">
      <c r="A33" s="2">
        <v>33849</v>
      </c>
      <c r="B33" s="7">
        <v>6</v>
      </c>
      <c r="C33" s="8">
        <v>1.0204081632653062E-3</v>
      </c>
      <c r="E33" s="10" t="s">
        <v>93</v>
      </c>
      <c r="F33" s="7">
        <v>1</v>
      </c>
      <c r="G33" s="8">
        <v>1.7006802721088434E-4</v>
      </c>
    </row>
    <row r="34" spans="1:7" x14ac:dyDescent="0.2">
      <c r="A34" s="2">
        <v>33850</v>
      </c>
      <c r="B34" s="7">
        <v>63</v>
      </c>
      <c r="C34" s="8">
        <v>1.0714285714285714E-2</v>
      </c>
      <c r="E34" s="10" t="s">
        <v>636</v>
      </c>
      <c r="F34" s="7">
        <v>5880</v>
      </c>
      <c r="G34" s="8">
        <v>1</v>
      </c>
    </row>
    <row r="35" spans="1:7" x14ac:dyDescent="0.2">
      <c r="A35" s="2">
        <v>33851</v>
      </c>
      <c r="B35" s="7">
        <v>11</v>
      </c>
      <c r="C35" s="8">
        <v>1.8707482993197278E-3</v>
      </c>
      <c r="E35" s="6"/>
      <c r="F35" s="6"/>
    </row>
    <row r="36" spans="1:7" x14ac:dyDescent="0.2">
      <c r="A36" s="2">
        <v>33853</v>
      </c>
      <c r="B36" s="7">
        <v>142</v>
      </c>
      <c r="C36" s="8">
        <v>2.4149659863945579E-2</v>
      </c>
      <c r="E36" s="6"/>
      <c r="F36" s="6"/>
    </row>
    <row r="37" spans="1:7" x14ac:dyDescent="0.2">
      <c r="A37" s="2">
        <v>33855</v>
      </c>
      <c r="B37" s="7">
        <v>1</v>
      </c>
      <c r="C37" s="8">
        <v>1.7006802721088434E-4</v>
      </c>
      <c r="E37" s="6"/>
      <c r="F37" s="6"/>
    </row>
    <row r="38" spans="1:7" x14ac:dyDescent="0.2">
      <c r="A38" s="2">
        <v>33856</v>
      </c>
      <c r="B38" s="7">
        <v>1</v>
      </c>
      <c r="C38" s="8">
        <v>1.7006802721088434E-4</v>
      </c>
      <c r="E38" s="6"/>
      <c r="F38" s="6"/>
    </row>
    <row r="39" spans="1:7" x14ac:dyDescent="0.2">
      <c r="A39" s="2">
        <v>33858</v>
      </c>
      <c r="B39" s="7">
        <v>6</v>
      </c>
      <c r="C39" s="8">
        <v>1.0204081632653062E-3</v>
      </c>
      <c r="E39" s="6"/>
      <c r="F39" s="6"/>
    </row>
    <row r="40" spans="1:7" x14ac:dyDescent="0.2">
      <c r="A40" s="2">
        <v>33859</v>
      </c>
      <c r="B40" s="7">
        <v>71</v>
      </c>
      <c r="C40" s="8">
        <v>1.2074829931972789E-2</v>
      </c>
      <c r="E40" s="6"/>
      <c r="F40" s="6"/>
    </row>
    <row r="41" spans="1:7" x14ac:dyDescent="0.2">
      <c r="A41" s="2">
        <v>33860</v>
      </c>
      <c r="B41" s="7">
        <v>125</v>
      </c>
      <c r="C41" s="8">
        <v>2.1258503401360544E-2</v>
      </c>
      <c r="E41" s="6"/>
      <c r="F41" s="6"/>
    </row>
    <row r="42" spans="1:7" x14ac:dyDescent="0.2">
      <c r="A42" s="2">
        <v>33868</v>
      </c>
      <c r="B42" s="7">
        <v>53</v>
      </c>
      <c r="C42" s="8">
        <v>9.0136054421768707E-3</v>
      </c>
      <c r="E42" s="6"/>
      <c r="F42" s="6"/>
    </row>
    <row r="43" spans="1:7" x14ac:dyDescent="0.2">
      <c r="A43" s="2">
        <v>33877</v>
      </c>
      <c r="B43" s="7">
        <v>9</v>
      </c>
      <c r="C43" s="8">
        <v>1.5306122448979591E-3</v>
      </c>
      <c r="E43" s="6"/>
      <c r="F43" s="6"/>
    </row>
    <row r="44" spans="1:7" x14ac:dyDescent="0.2">
      <c r="A44" s="2">
        <v>33880</v>
      </c>
      <c r="B44" s="7">
        <v>492</v>
      </c>
      <c r="C44" s="8">
        <v>8.3673469387755106E-2</v>
      </c>
      <c r="E44" s="6"/>
      <c r="F44" s="6"/>
    </row>
    <row r="45" spans="1:7" x14ac:dyDescent="0.2">
      <c r="A45" s="2">
        <v>33881</v>
      </c>
      <c r="B45" s="7">
        <v>370</v>
      </c>
      <c r="C45" s="8">
        <v>6.2925170068027211E-2</v>
      </c>
      <c r="E45" s="6"/>
      <c r="F45" s="6"/>
    </row>
    <row r="46" spans="1:7" x14ac:dyDescent="0.2">
      <c r="A46" s="2">
        <v>33882</v>
      </c>
      <c r="B46" s="7">
        <v>8</v>
      </c>
      <c r="C46" s="8">
        <v>1.3605442176870747E-3</v>
      </c>
      <c r="E46" s="6"/>
      <c r="F46" s="6"/>
    </row>
    <row r="47" spans="1:7" x14ac:dyDescent="0.2">
      <c r="A47" s="2">
        <v>33883</v>
      </c>
      <c r="B47" s="7">
        <v>7</v>
      </c>
      <c r="C47" s="8">
        <v>1.1904761904761906E-3</v>
      </c>
      <c r="E47" s="6"/>
      <c r="F47" s="6"/>
    </row>
    <row r="48" spans="1:7" x14ac:dyDescent="0.2">
      <c r="A48" s="2">
        <v>33884</v>
      </c>
      <c r="B48" s="7">
        <v>321</v>
      </c>
      <c r="C48" s="8">
        <v>5.459183673469388E-2</v>
      </c>
      <c r="E48" s="6"/>
      <c r="F48" s="6"/>
    </row>
    <row r="49" spans="1:6" x14ac:dyDescent="0.2">
      <c r="A49" s="2">
        <v>33885</v>
      </c>
      <c r="B49" s="7">
        <v>5</v>
      </c>
      <c r="C49" s="8">
        <v>8.5034013605442174E-4</v>
      </c>
      <c r="E49" s="6"/>
      <c r="F49" s="6"/>
    </row>
    <row r="50" spans="1:6" x14ac:dyDescent="0.2">
      <c r="A50" s="2">
        <v>33896</v>
      </c>
      <c r="B50" s="7">
        <v>117</v>
      </c>
      <c r="C50" s="8">
        <v>1.9897959183673469E-2</v>
      </c>
      <c r="E50" s="6"/>
      <c r="F50" s="6"/>
    </row>
    <row r="51" spans="1:6" x14ac:dyDescent="0.2">
      <c r="A51" s="2">
        <v>33897</v>
      </c>
      <c r="B51" s="7">
        <v>262</v>
      </c>
      <c r="C51" s="8">
        <v>4.4557823129251703E-2</v>
      </c>
      <c r="E51" s="6"/>
      <c r="F51" s="6"/>
    </row>
    <row r="52" spans="1:6" x14ac:dyDescent="0.2">
      <c r="A52" s="2">
        <v>33898</v>
      </c>
      <c r="B52" s="7">
        <v>77</v>
      </c>
      <c r="C52" s="8">
        <v>1.3095238095238096E-2</v>
      </c>
      <c r="E52" s="6"/>
      <c r="F52" s="6"/>
    </row>
    <row r="53" spans="1:6" x14ac:dyDescent="0.2">
      <c r="A53" s="2">
        <v>34759</v>
      </c>
      <c r="B53" s="7">
        <v>65</v>
      </c>
      <c r="C53" s="8">
        <v>1.1054421768707483E-2</v>
      </c>
      <c r="E53" s="6"/>
      <c r="F53" s="6"/>
    </row>
    <row r="54" spans="1:6" x14ac:dyDescent="0.2">
      <c r="A54" s="2" t="s">
        <v>632</v>
      </c>
      <c r="B54" s="7">
        <v>175</v>
      </c>
      <c r="C54" s="8">
        <v>2.976190476190476E-2</v>
      </c>
      <c r="E54" s="6"/>
      <c r="F54" s="6"/>
    </row>
    <row r="55" spans="1:6" x14ac:dyDescent="0.2">
      <c r="A55" s="2">
        <v>33840</v>
      </c>
      <c r="B55" s="7">
        <v>1</v>
      </c>
      <c r="C55" s="8">
        <v>1.7006802721088434E-4</v>
      </c>
      <c r="E55" s="6"/>
      <c r="F55" s="6"/>
    </row>
    <row r="56" spans="1:6" x14ac:dyDescent="0.2">
      <c r="A56" s="2">
        <v>33854</v>
      </c>
      <c r="B56" s="7">
        <v>1</v>
      </c>
      <c r="C56" s="8">
        <v>1.7006802721088434E-4</v>
      </c>
    </row>
    <row r="57" spans="1:6" x14ac:dyDescent="0.2">
      <c r="A57" s="2" t="s">
        <v>636</v>
      </c>
      <c r="B57" s="7">
        <v>5880</v>
      </c>
      <c r="C57" s="8">
        <v>1</v>
      </c>
    </row>
  </sheetData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EFCFE-16BF-A640-A984-F1AFE7E7B7FC}">
  <sheetPr filterMode="1"/>
  <dimension ref="A1:D1473"/>
  <sheetViews>
    <sheetView workbookViewId="0">
      <pane xSplit="1" ySplit="1081" topLeftCell="B1082" activePane="bottomRight" state="frozen"/>
      <selection pane="topRight" activeCell="B1" sqref="B1"/>
      <selection pane="bottomLeft" activeCell="A1082" sqref="A1082"/>
      <selection pane="bottomRight" activeCell="A1103" sqref="A1:D1473"/>
    </sheetView>
  </sheetViews>
  <sheetFormatPr baseColWidth="10" defaultColWidth="10.83203125" defaultRowHeight="16" x14ac:dyDescent="0.2"/>
  <cols>
    <col min="1" max="16384" width="10.83203125" style="4"/>
  </cols>
  <sheetData>
    <row r="1" spans="1:4" x14ac:dyDescent="0.2">
      <c r="A1" s="3" t="s">
        <v>638</v>
      </c>
      <c r="B1" s="3" t="s">
        <v>639</v>
      </c>
      <c r="C1" s="3" t="s">
        <v>640</v>
      </c>
      <c r="D1" s="3" t="s">
        <v>641</v>
      </c>
    </row>
    <row r="2" spans="1:4" hidden="1" x14ac:dyDescent="0.2">
      <c r="A2" s="5">
        <v>32003</v>
      </c>
      <c r="B2" s="4" t="s">
        <v>642</v>
      </c>
      <c r="C2" s="5" t="s">
        <v>643</v>
      </c>
      <c r="D2" s="5" t="s">
        <v>644</v>
      </c>
    </row>
    <row r="3" spans="1:4" hidden="1" x14ac:dyDescent="0.2">
      <c r="A3" s="5">
        <v>32004</v>
      </c>
      <c r="B3" s="4" t="s">
        <v>645</v>
      </c>
      <c r="C3" s="5" t="s">
        <v>646</v>
      </c>
      <c r="D3" s="5" t="s">
        <v>644</v>
      </c>
    </row>
    <row r="4" spans="1:4" hidden="1" x14ac:dyDescent="0.2">
      <c r="A4" s="5">
        <v>32006</v>
      </c>
      <c r="B4" s="4" t="s">
        <v>647</v>
      </c>
      <c r="C4" s="5" t="s">
        <v>643</v>
      </c>
      <c r="D4" s="5" t="s">
        <v>644</v>
      </c>
    </row>
    <row r="5" spans="1:4" hidden="1" x14ac:dyDescent="0.2">
      <c r="A5" s="5">
        <v>32007</v>
      </c>
      <c r="B5" s="4" t="s">
        <v>648</v>
      </c>
      <c r="C5" s="5" t="s">
        <v>649</v>
      </c>
      <c r="D5" s="5" t="s">
        <v>644</v>
      </c>
    </row>
    <row r="6" spans="1:4" hidden="1" x14ac:dyDescent="0.2">
      <c r="A6" s="5">
        <v>32008</v>
      </c>
      <c r="B6" s="4" t="s">
        <v>650</v>
      </c>
      <c r="C6" s="5" t="s">
        <v>651</v>
      </c>
      <c r="D6" s="5" t="s">
        <v>644</v>
      </c>
    </row>
    <row r="7" spans="1:4" hidden="1" x14ac:dyDescent="0.2">
      <c r="A7" s="5">
        <v>32009</v>
      </c>
      <c r="B7" s="4" t="s">
        <v>652</v>
      </c>
      <c r="C7" s="5" t="s">
        <v>653</v>
      </c>
      <c r="D7" s="5" t="s">
        <v>644</v>
      </c>
    </row>
    <row r="8" spans="1:4" hidden="1" x14ac:dyDescent="0.2">
      <c r="A8" s="5">
        <v>32011</v>
      </c>
      <c r="B8" s="4" t="s">
        <v>654</v>
      </c>
      <c r="C8" s="5" t="s">
        <v>653</v>
      </c>
      <c r="D8" s="5" t="s">
        <v>644</v>
      </c>
    </row>
    <row r="9" spans="1:4" hidden="1" x14ac:dyDescent="0.2">
      <c r="A9" s="5">
        <v>32013</v>
      </c>
      <c r="B9" s="4" t="s">
        <v>655</v>
      </c>
      <c r="C9" s="5" t="s">
        <v>656</v>
      </c>
      <c r="D9" s="5" t="s">
        <v>644</v>
      </c>
    </row>
    <row r="10" spans="1:4" hidden="1" x14ac:dyDescent="0.2">
      <c r="A10" s="5">
        <v>32024</v>
      </c>
      <c r="B10" s="4" t="s">
        <v>657</v>
      </c>
      <c r="C10" s="5" t="s">
        <v>658</v>
      </c>
      <c r="D10" s="5" t="s">
        <v>644</v>
      </c>
    </row>
    <row r="11" spans="1:4" hidden="1" x14ac:dyDescent="0.2">
      <c r="A11" s="5">
        <v>32025</v>
      </c>
      <c r="B11" s="4" t="s">
        <v>657</v>
      </c>
      <c r="C11" s="5" t="s">
        <v>658</v>
      </c>
      <c r="D11" s="5" t="s">
        <v>644</v>
      </c>
    </row>
    <row r="12" spans="1:4" hidden="1" x14ac:dyDescent="0.2">
      <c r="A12" s="5">
        <v>32026</v>
      </c>
      <c r="B12" s="4" t="s">
        <v>659</v>
      </c>
      <c r="C12" s="5" t="s">
        <v>660</v>
      </c>
      <c r="D12" s="5" t="s">
        <v>644</v>
      </c>
    </row>
    <row r="13" spans="1:4" hidden="1" x14ac:dyDescent="0.2">
      <c r="A13" s="5">
        <v>32030</v>
      </c>
      <c r="B13" s="4" t="s">
        <v>661</v>
      </c>
      <c r="C13" s="5" t="s">
        <v>643</v>
      </c>
      <c r="D13" s="5" t="s">
        <v>644</v>
      </c>
    </row>
    <row r="14" spans="1:4" hidden="1" x14ac:dyDescent="0.2">
      <c r="A14" s="5">
        <v>32033</v>
      </c>
      <c r="B14" s="4" t="s">
        <v>662</v>
      </c>
      <c r="C14" s="5" t="s">
        <v>646</v>
      </c>
      <c r="D14" s="5" t="s">
        <v>644</v>
      </c>
    </row>
    <row r="15" spans="1:4" hidden="1" x14ac:dyDescent="0.2">
      <c r="A15" s="5">
        <v>32034</v>
      </c>
      <c r="B15" s="4" t="s">
        <v>663</v>
      </c>
      <c r="C15" s="5" t="s">
        <v>653</v>
      </c>
      <c r="D15" s="5" t="s">
        <v>644</v>
      </c>
    </row>
    <row r="16" spans="1:4" hidden="1" x14ac:dyDescent="0.2">
      <c r="A16" s="5">
        <v>32035</v>
      </c>
      <c r="B16" s="4" t="s">
        <v>663</v>
      </c>
      <c r="C16" s="5" t="s">
        <v>653</v>
      </c>
      <c r="D16" s="5" t="s">
        <v>644</v>
      </c>
    </row>
    <row r="17" spans="1:4" hidden="1" x14ac:dyDescent="0.2">
      <c r="A17" s="5">
        <v>32038</v>
      </c>
      <c r="B17" s="4" t="s">
        <v>664</v>
      </c>
      <c r="C17" s="5" t="s">
        <v>658</v>
      </c>
      <c r="D17" s="5" t="s">
        <v>644</v>
      </c>
    </row>
    <row r="18" spans="1:4" hidden="1" x14ac:dyDescent="0.2">
      <c r="A18" s="5">
        <v>32040</v>
      </c>
      <c r="B18" s="4" t="s">
        <v>665</v>
      </c>
      <c r="C18" s="5" t="s">
        <v>666</v>
      </c>
      <c r="D18" s="5" t="s">
        <v>644</v>
      </c>
    </row>
    <row r="19" spans="1:4" hidden="1" x14ac:dyDescent="0.2">
      <c r="A19" s="5">
        <v>32041</v>
      </c>
      <c r="B19" s="4" t="s">
        <v>667</v>
      </c>
      <c r="C19" s="5" t="s">
        <v>653</v>
      </c>
      <c r="D19" s="5" t="s">
        <v>644</v>
      </c>
    </row>
    <row r="20" spans="1:4" hidden="1" x14ac:dyDescent="0.2">
      <c r="A20" s="5">
        <v>32042</v>
      </c>
      <c r="B20" s="4" t="s">
        <v>668</v>
      </c>
      <c r="C20" s="5" t="s">
        <v>669</v>
      </c>
      <c r="D20" s="5" t="s">
        <v>644</v>
      </c>
    </row>
    <row r="21" spans="1:4" hidden="1" x14ac:dyDescent="0.2">
      <c r="A21" s="5">
        <v>32043</v>
      </c>
      <c r="B21" s="4" t="s">
        <v>670</v>
      </c>
      <c r="C21" s="5" t="s">
        <v>643</v>
      </c>
      <c r="D21" s="5" t="s">
        <v>644</v>
      </c>
    </row>
    <row r="22" spans="1:4" hidden="1" x14ac:dyDescent="0.2">
      <c r="A22" s="5">
        <v>32044</v>
      </c>
      <c r="B22" s="4" t="s">
        <v>671</v>
      </c>
      <c r="C22" s="5" t="s">
        <v>669</v>
      </c>
      <c r="D22" s="5" t="s">
        <v>644</v>
      </c>
    </row>
    <row r="23" spans="1:4" hidden="1" x14ac:dyDescent="0.2">
      <c r="A23" s="5">
        <v>32046</v>
      </c>
      <c r="B23" s="4" t="s">
        <v>672</v>
      </c>
      <c r="C23" s="5" t="s">
        <v>653</v>
      </c>
      <c r="D23" s="5" t="s">
        <v>644</v>
      </c>
    </row>
    <row r="24" spans="1:4" hidden="1" x14ac:dyDescent="0.2">
      <c r="A24" s="5">
        <v>32050</v>
      </c>
      <c r="B24" s="4" t="s">
        <v>673</v>
      </c>
      <c r="C24" s="5" t="s">
        <v>643</v>
      </c>
      <c r="D24" s="5" t="s">
        <v>644</v>
      </c>
    </row>
    <row r="25" spans="1:4" hidden="1" x14ac:dyDescent="0.2">
      <c r="A25" s="5">
        <v>32052</v>
      </c>
      <c r="B25" s="4" t="s">
        <v>674</v>
      </c>
      <c r="C25" s="5" t="s">
        <v>675</v>
      </c>
      <c r="D25" s="5" t="s">
        <v>644</v>
      </c>
    </row>
    <row r="26" spans="1:4" hidden="1" x14ac:dyDescent="0.2">
      <c r="A26" s="5">
        <v>32053</v>
      </c>
      <c r="B26" s="4" t="s">
        <v>676</v>
      </c>
      <c r="C26" s="5" t="s">
        <v>675</v>
      </c>
      <c r="D26" s="5" t="s">
        <v>644</v>
      </c>
    </row>
    <row r="27" spans="1:4" hidden="1" x14ac:dyDescent="0.2">
      <c r="A27" s="5">
        <v>32054</v>
      </c>
      <c r="B27" s="4" t="s">
        <v>677</v>
      </c>
      <c r="C27" s="5" t="s">
        <v>660</v>
      </c>
      <c r="D27" s="5" t="s">
        <v>644</v>
      </c>
    </row>
    <row r="28" spans="1:4" hidden="1" x14ac:dyDescent="0.2">
      <c r="A28" s="5">
        <v>32055</v>
      </c>
      <c r="B28" s="4" t="s">
        <v>657</v>
      </c>
      <c r="C28" s="5" t="s">
        <v>658</v>
      </c>
      <c r="D28" s="5" t="s">
        <v>644</v>
      </c>
    </row>
    <row r="29" spans="1:4" hidden="1" x14ac:dyDescent="0.2">
      <c r="A29" s="5">
        <v>32056</v>
      </c>
      <c r="B29" s="4" t="s">
        <v>657</v>
      </c>
      <c r="C29" s="5" t="s">
        <v>658</v>
      </c>
      <c r="D29" s="5" t="s">
        <v>644</v>
      </c>
    </row>
    <row r="30" spans="1:4" hidden="1" x14ac:dyDescent="0.2">
      <c r="A30" s="5">
        <v>32058</v>
      </c>
      <c r="B30" s="4" t="s">
        <v>678</v>
      </c>
      <c r="C30" s="5" t="s">
        <v>669</v>
      </c>
      <c r="D30" s="5" t="s">
        <v>644</v>
      </c>
    </row>
    <row r="31" spans="1:4" hidden="1" x14ac:dyDescent="0.2">
      <c r="A31" s="5">
        <v>32059</v>
      </c>
      <c r="B31" s="4" t="s">
        <v>679</v>
      </c>
      <c r="C31" s="5" t="s">
        <v>680</v>
      </c>
      <c r="D31" s="5" t="s">
        <v>644</v>
      </c>
    </row>
    <row r="32" spans="1:4" hidden="1" x14ac:dyDescent="0.2">
      <c r="A32" s="5">
        <v>32060</v>
      </c>
      <c r="B32" s="4" t="s">
        <v>681</v>
      </c>
      <c r="C32" s="5" t="s">
        <v>651</v>
      </c>
      <c r="D32" s="5" t="s">
        <v>644</v>
      </c>
    </row>
    <row r="33" spans="1:4" hidden="1" x14ac:dyDescent="0.2">
      <c r="A33" s="5">
        <v>32061</v>
      </c>
      <c r="B33" s="4" t="s">
        <v>682</v>
      </c>
      <c r="C33" s="5" t="s">
        <v>658</v>
      </c>
      <c r="D33" s="5" t="s">
        <v>644</v>
      </c>
    </row>
    <row r="34" spans="1:4" hidden="1" x14ac:dyDescent="0.2">
      <c r="A34" s="5">
        <v>32062</v>
      </c>
      <c r="B34" s="4" t="s">
        <v>683</v>
      </c>
      <c r="C34" s="5" t="s">
        <v>651</v>
      </c>
      <c r="D34" s="5" t="s">
        <v>644</v>
      </c>
    </row>
    <row r="35" spans="1:4" hidden="1" x14ac:dyDescent="0.2">
      <c r="A35" s="5">
        <v>32063</v>
      </c>
      <c r="B35" s="4" t="s">
        <v>684</v>
      </c>
      <c r="C35" s="5" t="s">
        <v>666</v>
      </c>
      <c r="D35" s="5" t="s">
        <v>644</v>
      </c>
    </row>
    <row r="36" spans="1:4" hidden="1" x14ac:dyDescent="0.2">
      <c r="A36" s="5">
        <v>32064</v>
      </c>
      <c r="B36" s="4" t="s">
        <v>681</v>
      </c>
      <c r="C36" s="5" t="s">
        <v>651</v>
      </c>
      <c r="D36" s="5" t="s">
        <v>644</v>
      </c>
    </row>
    <row r="37" spans="1:4" hidden="1" x14ac:dyDescent="0.2">
      <c r="A37" s="5">
        <v>32065</v>
      </c>
      <c r="B37" s="4" t="s">
        <v>642</v>
      </c>
      <c r="C37" s="5" t="s">
        <v>643</v>
      </c>
      <c r="D37" s="5" t="s">
        <v>644</v>
      </c>
    </row>
    <row r="38" spans="1:4" hidden="1" x14ac:dyDescent="0.2">
      <c r="A38" s="5">
        <v>32066</v>
      </c>
      <c r="B38" s="4" t="s">
        <v>685</v>
      </c>
      <c r="C38" s="5" t="s">
        <v>656</v>
      </c>
      <c r="D38" s="5" t="s">
        <v>644</v>
      </c>
    </row>
    <row r="39" spans="1:4" hidden="1" x14ac:dyDescent="0.2">
      <c r="A39" s="5">
        <v>32067</v>
      </c>
      <c r="B39" s="4" t="s">
        <v>642</v>
      </c>
      <c r="C39" s="5" t="s">
        <v>643</v>
      </c>
      <c r="D39" s="5" t="s">
        <v>644</v>
      </c>
    </row>
    <row r="40" spans="1:4" hidden="1" x14ac:dyDescent="0.2">
      <c r="A40" s="5">
        <v>32068</v>
      </c>
      <c r="B40" s="4" t="s">
        <v>673</v>
      </c>
      <c r="C40" s="5" t="s">
        <v>643</v>
      </c>
      <c r="D40" s="5" t="s">
        <v>644</v>
      </c>
    </row>
    <row r="41" spans="1:4" hidden="1" x14ac:dyDescent="0.2">
      <c r="A41" s="5">
        <v>32071</v>
      </c>
      <c r="B41" s="4" t="s">
        <v>686</v>
      </c>
      <c r="C41" s="5" t="s">
        <v>651</v>
      </c>
      <c r="D41" s="5" t="s">
        <v>644</v>
      </c>
    </row>
    <row r="42" spans="1:4" hidden="1" x14ac:dyDescent="0.2">
      <c r="A42" s="5">
        <v>32072</v>
      </c>
      <c r="B42" s="4" t="s">
        <v>687</v>
      </c>
      <c r="C42" s="5" t="s">
        <v>666</v>
      </c>
      <c r="D42" s="5" t="s">
        <v>644</v>
      </c>
    </row>
    <row r="43" spans="1:4" hidden="1" x14ac:dyDescent="0.2">
      <c r="A43" s="5">
        <v>32073</v>
      </c>
      <c r="B43" s="4" t="s">
        <v>642</v>
      </c>
      <c r="C43" s="5" t="s">
        <v>643</v>
      </c>
      <c r="D43" s="5" t="s">
        <v>644</v>
      </c>
    </row>
    <row r="44" spans="1:4" hidden="1" x14ac:dyDescent="0.2">
      <c r="A44" s="5">
        <v>32079</v>
      </c>
      <c r="B44" s="4" t="s">
        <v>688</v>
      </c>
      <c r="C44" s="5" t="s">
        <v>643</v>
      </c>
      <c r="D44" s="5" t="s">
        <v>644</v>
      </c>
    </row>
    <row r="45" spans="1:4" hidden="1" x14ac:dyDescent="0.2">
      <c r="A45" s="5">
        <v>32080</v>
      </c>
      <c r="B45" s="4" t="s">
        <v>689</v>
      </c>
      <c r="C45" s="5" t="s">
        <v>646</v>
      </c>
      <c r="D45" s="5" t="s">
        <v>644</v>
      </c>
    </row>
    <row r="46" spans="1:4" hidden="1" x14ac:dyDescent="0.2">
      <c r="A46" s="5">
        <v>32081</v>
      </c>
      <c r="B46" s="4" t="s">
        <v>690</v>
      </c>
      <c r="C46" s="5" t="s">
        <v>646</v>
      </c>
      <c r="D46" s="5" t="s">
        <v>644</v>
      </c>
    </row>
    <row r="47" spans="1:4" hidden="1" x14ac:dyDescent="0.2">
      <c r="A47" s="5">
        <v>32082</v>
      </c>
      <c r="B47" s="4" t="s">
        <v>645</v>
      </c>
      <c r="C47" s="5" t="s">
        <v>646</v>
      </c>
      <c r="D47" s="5" t="s">
        <v>644</v>
      </c>
    </row>
    <row r="48" spans="1:4" hidden="1" x14ac:dyDescent="0.2">
      <c r="A48" s="5">
        <v>32083</v>
      </c>
      <c r="B48" s="4" t="s">
        <v>659</v>
      </c>
      <c r="C48" s="5" t="s">
        <v>660</v>
      </c>
      <c r="D48" s="5" t="s">
        <v>644</v>
      </c>
    </row>
    <row r="49" spans="1:4" hidden="1" x14ac:dyDescent="0.2">
      <c r="A49" s="5">
        <v>32084</v>
      </c>
      <c r="B49" s="4" t="s">
        <v>689</v>
      </c>
      <c r="C49" s="5" t="s">
        <v>646</v>
      </c>
      <c r="D49" s="5" t="s">
        <v>644</v>
      </c>
    </row>
    <row r="50" spans="1:4" hidden="1" x14ac:dyDescent="0.2">
      <c r="A50" s="5">
        <v>32085</v>
      </c>
      <c r="B50" s="4" t="s">
        <v>689</v>
      </c>
      <c r="C50" s="5" t="s">
        <v>646</v>
      </c>
      <c r="D50" s="5" t="s">
        <v>644</v>
      </c>
    </row>
    <row r="51" spans="1:4" hidden="1" x14ac:dyDescent="0.2">
      <c r="A51" s="5">
        <v>32086</v>
      </c>
      <c r="B51" s="4" t="s">
        <v>689</v>
      </c>
      <c r="C51" s="5" t="s">
        <v>646</v>
      </c>
      <c r="D51" s="5" t="s">
        <v>644</v>
      </c>
    </row>
    <row r="52" spans="1:4" hidden="1" x14ac:dyDescent="0.2">
      <c r="A52" s="5">
        <v>32087</v>
      </c>
      <c r="B52" s="4" t="s">
        <v>691</v>
      </c>
      <c r="C52" s="5" t="s">
        <v>666</v>
      </c>
      <c r="D52" s="5" t="s">
        <v>644</v>
      </c>
    </row>
    <row r="53" spans="1:4" hidden="1" x14ac:dyDescent="0.2">
      <c r="A53" s="5">
        <v>32091</v>
      </c>
      <c r="B53" s="4" t="s">
        <v>692</v>
      </c>
      <c r="C53" s="5" t="s">
        <v>669</v>
      </c>
      <c r="D53" s="5" t="s">
        <v>644</v>
      </c>
    </row>
    <row r="54" spans="1:4" hidden="1" x14ac:dyDescent="0.2">
      <c r="A54" s="5">
        <v>32092</v>
      </c>
      <c r="B54" s="4" t="s">
        <v>689</v>
      </c>
      <c r="C54" s="5" t="s">
        <v>646</v>
      </c>
      <c r="D54" s="5" t="s">
        <v>644</v>
      </c>
    </row>
    <row r="55" spans="1:4" hidden="1" x14ac:dyDescent="0.2">
      <c r="A55" s="5">
        <v>32094</v>
      </c>
      <c r="B55" s="4" t="s">
        <v>693</v>
      </c>
      <c r="C55" s="5" t="s">
        <v>651</v>
      </c>
      <c r="D55" s="5" t="s">
        <v>644</v>
      </c>
    </row>
    <row r="56" spans="1:4" hidden="1" x14ac:dyDescent="0.2">
      <c r="A56" s="5">
        <v>32095</v>
      </c>
      <c r="B56" s="4" t="s">
        <v>689</v>
      </c>
      <c r="C56" s="5" t="s">
        <v>646</v>
      </c>
      <c r="D56" s="5" t="s">
        <v>644</v>
      </c>
    </row>
    <row r="57" spans="1:4" hidden="1" x14ac:dyDescent="0.2">
      <c r="A57" s="5">
        <v>32096</v>
      </c>
      <c r="B57" s="4" t="s">
        <v>694</v>
      </c>
      <c r="C57" s="5" t="s">
        <v>675</v>
      </c>
      <c r="D57" s="5" t="s">
        <v>644</v>
      </c>
    </row>
    <row r="58" spans="1:4" hidden="1" x14ac:dyDescent="0.2">
      <c r="A58" s="5">
        <v>32097</v>
      </c>
      <c r="B58" s="4" t="s">
        <v>667</v>
      </c>
      <c r="C58" s="5" t="s">
        <v>653</v>
      </c>
      <c r="D58" s="5" t="s">
        <v>644</v>
      </c>
    </row>
    <row r="59" spans="1:4" hidden="1" x14ac:dyDescent="0.2">
      <c r="A59" s="5">
        <v>32099</v>
      </c>
      <c r="B59" s="4" t="s">
        <v>695</v>
      </c>
      <c r="C59" s="5" t="s">
        <v>696</v>
      </c>
      <c r="D59" s="5" t="s">
        <v>644</v>
      </c>
    </row>
    <row r="60" spans="1:4" hidden="1" x14ac:dyDescent="0.2">
      <c r="A60" s="5">
        <v>32102</v>
      </c>
      <c r="B60" s="4" t="s">
        <v>697</v>
      </c>
      <c r="C60" s="5" t="s">
        <v>698</v>
      </c>
      <c r="D60" s="5" t="s">
        <v>644</v>
      </c>
    </row>
    <row r="61" spans="1:4" hidden="1" x14ac:dyDescent="0.2">
      <c r="A61" s="5">
        <v>32105</v>
      </c>
      <c r="B61" s="4" t="s">
        <v>699</v>
      </c>
      <c r="C61" s="5" t="s">
        <v>700</v>
      </c>
      <c r="D61" s="5" t="s">
        <v>644</v>
      </c>
    </row>
    <row r="62" spans="1:4" hidden="1" x14ac:dyDescent="0.2">
      <c r="A62" s="5">
        <v>32110</v>
      </c>
      <c r="B62" s="4" t="s">
        <v>701</v>
      </c>
      <c r="C62" s="5" t="s">
        <v>702</v>
      </c>
      <c r="D62" s="5" t="s">
        <v>644</v>
      </c>
    </row>
    <row r="63" spans="1:4" hidden="1" x14ac:dyDescent="0.2">
      <c r="A63" s="5">
        <v>32111</v>
      </c>
      <c r="B63" s="4" t="s">
        <v>703</v>
      </c>
      <c r="C63" s="5" t="s">
        <v>704</v>
      </c>
      <c r="D63" s="5" t="s">
        <v>644</v>
      </c>
    </row>
    <row r="64" spans="1:4" hidden="1" x14ac:dyDescent="0.2">
      <c r="A64" s="5">
        <v>32112</v>
      </c>
      <c r="B64" s="4" t="s">
        <v>705</v>
      </c>
      <c r="C64" s="5" t="s">
        <v>649</v>
      </c>
      <c r="D64" s="5" t="s">
        <v>644</v>
      </c>
    </row>
    <row r="65" spans="1:4" hidden="1" x14ac:dyDescent="0.2">
      <c r="A65" s="5">
        <v>32113</v>
      </c>
      <c r="B65" s="4" t="s">
        <v>706</v>
      </c>
      <c r="C65" s="5" t="s">
        <v>704</v>
      </c>
      <c r="D65" s="5" t="s">
        <v>644</v>
      </c>
    </row>
    <row r="66" spans="1:4" hidden="1" x14ac:dyDescent="0.2">
      <c r="A66" s="5">
        <v>32114</v>
      </c>
      <c r="B66" s="4" t="s">
        <v>707</v>
      </c>
      <c r="C66" s="5" t="s">
        <v>700</v>
      </c>
      <c r="D66" s="5" t="s">
        <v>644</v>
      </c>
    </row>
    <row r="67" spans="1:4" hidden="1" x14ac:dyDescent="0.2">
      <c r="A67" s="5">
        <v>32115</v>
      </c>
      <c r="B67" s="4" t="s">
        <v>707</v>
      </c>
      <c r="C67" s="5" t="s">
        <v>700</v>
      </c>
      <c r="D67" s="5" t="s">
        <v>644</v>
      </c>
    </row>
    <row r="68" spans="1:4" hidden="1" x14ac:dyDescent="0.2">
      <c r="A68" s="5">
        <v>32116</v>
      </c>
      <c r="B68" s="4" t="s">
        <v>707</v>
      </c>
      <c r="C68" s="5" t="s">
        <v>700</v>
      </c>
      <c r="D68" s="5" t="s">
        <v>644</v>
      </c>
    </row>
    <row r="69" spans="1:4" hidden="1" x14ac:dyDescent="0.2">
      <c r="A69" s="5">
        <v>32117</v>
      </c>
      <c r="B69" s="4" t="s">
        <v>707</v>
      </c>
      <c r="C69" s="5" t="s">
        <v>700</v>
      </c>
      <c r="D69" s="5" t="s">
        <v>644</v>
      </c>
    </row>
    <row r="70" spans="1:4" hidden="1" x14ac:dyDescent="0.2">
      <c r="A70" s="5">
        <v>32118</v>
      </c>
      <c r="B70" s="4" t="s">
        <v>707</v>
      </c>
      <c r="C70" s="5" t="s">
        <v>700</v>
      </c>
      <c r="D70" s="5" t="s">
        <v>644</v>
      </c>
    </row>
    <row r="71" spans="1:4" hidden="1" x14ac:dyDescent="0.2">
      <c r="A71" s="5">
        <v>32119</v>
      </c>
      <c r="B71" s="4" t="s">
        <v>707</v>
      </c>
      <c r="C71" s="5" t="s">
        <v>700</v>
      </c>
      <c r="D71" s="5" t="s">
        <v>644</v>
      </c>
    </row>
    <row r="72" spans="1:4" hidden="1" x14ac:dyDescent="0.2">
      <c r="A72" s="5">
        <v>32120</v>
      </c>
      <c r="B72" s="4" t="s">
        <v>707</v>
      </c>
      <c r="C72" s="5" t="s">
        <v>700</v>
      </c>
      <c r="D72" s="5" t="s">
        <v>644</v>
      </c>
    </row>
    <row r="73" spans="1:4" hidden="1" x14ac:dyDescent="0.2">
      <c r="A73" s="5">
        <v>32121</v>
      </c>
      <c r="B73" s="4" t="s">
        <v>707</v>
      </c>
      <c r="C73" s="5" t="s">
        <v>700</v>
      </c>
      <c r="D73" s="5" t="s">
        <v>644</v>
      </c>
    </row>
    <row r="74" spans="1:4" hidden="1" x14ac:dyDescent="0.2">
      <c r="A74" s="5">
        <v>32122</v>
      </c>
      <c r="B74" s="4" t="s">
        <v>707</v>
      </c>
      <c r="C74" s="5" t="s">
        <v>700</v>
      </c>
      <c r="D74" s="5" t="s">
        <v>644</v>
      </c>
    </row>
    <row r="75" spans="1:4" hidden="1" x14ac:dyDescent="0.2">
      <c r="A75" s="5">
        <v>32123</v>
      </c>
      <c r="B75" s="4" t="s">
        <v>708</v>
      </c>
      <c r="C75" s="5" t="s">
        <v>700</v>
      </c>
      <c r="D75" s="5" t="s">
        <v>644</v>
      </c>
    </row>
    <row r="76" spans="1:4" hidden="1" x14ac:dyDescent="0.2">
      <c r="A76" s="5">
        <v>32124</v>
      </c>
      <c r="B76" s="4" t="s">
        <v>707</v>
      </c>
      <c r="C76" s="5" t="s">
        <v>700</v>
      </c>
      <c r="D76" s="5" t="s">
        <v>644</v>
      </c>
    </row>
    <row r="77" spans="1:4" hidden="1" x14ac:dyDescent="0.2">
      <c r="A77" s="5">
        <v>32125</v>
      </c>
      <c r="B77" s="4" t="s">
        <v>707</v>
      </c>
      <c r="C77" s="5" t="s">
        <v>700</v>
      </c>
      <c r="D77" s="5" t="s">
        <v>644</v>
      </c>
    </row>
    <row r="78" spans="1:4" hidden="1" x14ac:dyDescent="0.2">
      <c r="A78" s="5">
        <v>32126</v>
      </c>
      <c r="B78" s="4" t="s">
        <v>707</v>
      </c>
      <c r="C78" s="5" t="s">
        <v>700</v>
      </c>
      <c r="D78" s="5" t="s">
        <v>644</v>
      </c>
    </row>
    <row r="79" spans="1:4" hidden="1" x14ac:dyDescent="0.2">
      <c r="A79" s="5">
        <v>32127</v>
      </c>
      <c r="B79" s="4" t="s">
        <v>708</v>
      </c>
      <c r="C79" s="5" t="s">
        <v>700</v>
      </c>
      <c r="D79" s="5" t="s">
        <v>644</v>
      </c>
    </row>
    <row r="80" spans="1:4" hidden="1" x14ac:dyDescent="0.2">
      <c r="A80" s="5">
        <v>32128</v>
      </c>
      <c r="B80" s="4" t="s">
        <v>708</v>
      </c>
      <c r="C80" s="5" t="s">
        <v>700</v>
      </c>
      <c r="D80" s="5" t="s">
        <v>644</v>
      </c>
    </row>
    <row r="81" spans="1:4" hidden="1" x14ac:dyDescent="0.2">
      <c r="A81" s="5">
        <v>32129</v>
      </c>
      <c r="B81" s="4" t="s">
        <v>708</v>
      </c>
      <c r="C81" s="5" t="s">
        <v>700</v>
      </c>
      <c r="D81" s="5" t="s">
        <v>644</v>
      </c>
    </row>
    <row r="82" spans="1:4" hidden="1" x14ac:dyDescent="0.2">
      <c r="A82" s="5">
        <v>32130</v>
      </c>
      <c r="B82" s="4" t="s">
        <v>709</v>
      </c>
      <c r="C82" s="5" t="s">
        <v>700</v>
      </c>
      <c r="D82" s="5" t="s">
        <v>644</v>
      </c>
    </row>
    <row r="83" spans="1:4" hidden="1" x14ac:dyDescent="0.2">
      <c r="A83" s="5">
        <v>32131</v>
      </c>
      <c r="B83" s="4" t="s">
        <v>710</v>
      </c>
      <c r="C83" s="5" t="s">
        <v>649</v>
      </c>
      <c r="D83" s="5" t="s">
        <v>644</v>
      </c>
    </row>
    <row r="84" spans="1:4" hidden="1" x14ac:dyDescent="0.2">
      <c r="A84" s="5">
        <v>32132</v>
      </c>
      <c r="B84" s="4" t="s">
        <v>711</v>
      </c>
      <c r="C84" s="5" t="s">
        <v>700</v>
      </c>
      <c r="D84" s="5" t="s">
        <v>644</v>
      </c>
    </row>
    <row r="85" spans="1:4" hidden="1" x14ac:dyDescent="0.2">
      <c r="A85" s="5">
        <v>32133</v>
      </c>
      <c r="B85" s="4" t="s">
        <v>712</v>
      </c>
      <c r="C85" s="5" t="s">
        <v>704</v>
      </c>
      <c r="D85" s="5" t="s">
        <v>644</v>
      </c>
    </row>
    <row r="86" spans="1:4" hidden="1" x14ac:dyDescent="0.2">
      <c r="A86" s="5">
        <v>32134</v>
      </c>
      <c r="B86" s="4" t="s">
        <v>713</v>
      </c>
      <c r="C86" s="5" t="s">
        <v>704</v>
      </c>
      <c r="D86" s="5" t="s">
        <v>644</v>
      </c>
    </row>
    <row r="87" spans="1:4" hidden="1" x14ac:dyDescent="0.2">
      <c r="A87" s="5">
        <v>32135</v>
      </c>
      <c r="B87" s="4" t="s">
        <v>714</v>
      </c>
      <c r="C87" s="5" t="s">
        <v>702</v>
      </c>
      <c r="D87" s="5" t="s">
        <v>644</v>
      </c>
    </row>
    <row r="88" spans="1:4" hidden="1" x14ac:dyDescent="0.2">
      <c r="A88" s="5">
        <v>32136</v>
      </c>
      <c r="B88" s="4" t="s">
        <v>715</v>
      </c>
      <c r="C88" s="5" t="s">
        <v>702</v>
      </c>
      <c r="D88" s="5" t="s">
        <v>644</v>
      </c>
    </row>
    <row r="89" spans="1:4" hidden="1" x14ac:dyDescent="0.2">
      <c r="A89" s="5">
        <v>32137</v>
      </c>
      <c r="B89" s="4" t="s">
        <v>714</v>
      </c>
      <c r="C89" s="5" t="s">
        <v>702</v>
      </c>
      <c r="D89" s="5" t="s">
        <v>644</v>
      </c>
    </row>
    <row r="90" spans="1:4" hidden="1" x14ac:dyDescent="0.2">
      <c r="A90" s="5">
        <v>32138</v>
      </c>
      <c r="B90" s="4" t="s">
        <v>716</v>
      </c>
      <c r="C90" s="5" t="s">
        <v>649</v>
      </c>
      <c r="D90" s="5" t="s">
        <v>644</v>
      </c>
    </row>
    <row r="91" spans="1:4" hidden="1" x14ac:dyDescent="0.2">
      <c r="A91" s="5">
        <v>32139</v>
      </c>
      <c r="B91" s="4" t="s">
        <v>717</v>
      </c>
      <c r="C91" s="5" t="s">
        <v>649</v>
      </c>
      <c r="D91" s="5" t="s">
        <v>644</v>
      </c>
    </row>
    <row r="92" spans="1:4" hidden="1" x14ac:dyDescent="0.2">
      <c r="A92" s="5">
        <v>32140</v>
      </c>
      <c r="B92" s="4" t="s">
        <v>718</v>
      </c>
      <c r="C92" s="5" t="s">
        <v>649</v>
      </c>
      <c r="D92" s="5" t="s">
        <v>644</v>
      </c>
    </row>
    <row r="93" spans="1:4" hidden="1" x14ac:dyDescent="0.2">
      <c r="A93" s="5">
        <v>32141</v>
      </c>
      <c r="B93" s="4" t="s">
        <v>711</v>
      </c>
      <c r="C93" s="5" t="s">
        <v>700</v>
      </c>
      <c r="D93" s="5" t="s">
        <v>644</v>
      </c>
    </row>
    <row r="94" spans="1:4" hidden="1" x14ac:dyDescent="0.2">
      <c r="A94" s="5">
        <v>32142</v>
      </c>
      <c r="B94" s="4" t="s">
        <v>714</v>
      </c>
      <c r="C94" s="5" t="s">
        <v>702</v>
      </c>
      <c r="D94" s="5" t="s">
        <v>644</v>
      </c>
    </row>
    <row r="95" spans="1:4" hidden="1" x14ac:dyDescent="0.2">
      <c r="A95" s="5">
        <v>32145</v>
      </c>
      <c r="B95" s="4" t="s">
        <v>719</v>
      </c>
      <c r="C95" s="5" t="s">
        <v>646</v>
      </c>
      <c r="D95" s="5" t="s">
        <v>644</v>
      </c>
    </row>
    <row r="96" spans="1:4" hidden="1" x14ac:dyDescent="0.2">
      <c r="A96" s="5">
        <v>32147</v>
      </c>
      <c r="B96" s="4" t="s">
        <v>720</v>
      </c>
      <c r="C96" s="5" t="s">
        <v>649</v>
      </c>
      <c r="D96" s="5" t="s">
        <v>644</v>
      </c>
    </row>
    <row r="97" spans="1:4" hidden="1" x14ac:dyDescent="0.2">
      <c r="A97" s="5">
        <v>32148</v>
      </c>
      <c r="B97" s="4" t="s">
        <v>721</v>
      </c>
      <c r="C97" s="5" t="s">
        <v>649</v>
      </c>
      <c r="D97" s="5" t="s">
        <v>644</v>
      </c>
    </row>
    <row r="98" spans="1:4" hidden="1" x14ac:dyDescent="0.2">
      <c r="A98" s="5">
        <v>32149</v>
      </c>
      <c r="B98" s="4" t="s">
        <v>722</v>
      </c>
      <c r="C98" s="5" t="s">
        <v>649</v>
      </c>
      <c r="D98" s="5" t="s">
        <v>644</v>
      </c>
    </row>
    <row r="99" spans="1:4" hidden="1" x14ac:dyDescent="0.2">
      <c r="A99" s="5">
        <v>32157</v>
      </c>
      <c r="B99" s="4" t="s">
        <v>723</v>
      </c>
      <c r="C99" s="5" t="s">
        <v>649</v>
      </c>
      <c r="D99" s="5" t="s">
        <v>644</v>
      </c>
    </row>
    <row r="100" spans="1:4" hidden="1" x14ac:dyDescent="0.2">
      <c r="A100" s="5">
        <v>32158</v>
      </c>
      <c r="B100" s="4" t="s">
        <v>724</v>
      </c>
      <c r="C100" s="5" t="s">
        <v>698</v>
      </c>
      <c r="D100" s="5" t="s">
        <v>644</v>
      </c>
    </row>
    <row r="101" spans="1:4" hidden="1" x14ac:dyDescent="0.2">
      <c r="A101" s="5">
        <v>32159</v>
      </c>
      <c r="B101" s="4" t="s">
        <v>724</v>
      </c>
      <c r="C101" s="5" t="s">
        <v>698</v>
      </c>
      <c r="D101" s="5" t="s">
        <v>644</v>
      </c>
    </row>
    <row r="102" spans="1:4" hidden="1" x14ac:dyDescent="0.2">
      <c r="A102" s="5">
        <v>32160</v>
      </c>
      <c r="B102" s="4" t="s">
        <v>725</v>
      </c>
      <c r="C102" s="5" t="s">
        <v>643</v>
      </c>
      <c r="D102" s="5" t="s">
        <v>644</v>
      </c>
    </row>
    <row r="103" spans="1:4" hidden="1" x14ac:dyDescent="0.2">
      <c r="A103" s="5">
        <v>32162</v>
      </c>
      <c r="B103" s="4" t="s">
        <v>724</v>
      </c>
      <c r="C103" s="5" t="s">
        <v>726</v>
      </c>
      <c r="D103" s="5" t="s">
        <v>644</v>
      </c>
    </row>
    <row r="104" spans="1:4" hidden="1" x14ac:dyDescent="0.2">
      <c r="A104" s="5">
        <v>32164</v>
      </c>
      <c r="B104" s="4" t="s">
        <v>714</v>
      </c>
      <c r="C104" s="5" t="s">
        <v>702</v>
      </c>
      <c r="D104" s="5" t="s">
        <v>644</v>
      </c>
    </row>
    <row r="105" spans="1:4" hidden="1" x14ac:dyDescent="0.2">
      <c r="A105" s="5">
        <v>32168</v>
      </c>
      <c r="B105" s="4" t="s">
        <v>727</v>
      </c>
      <c r="C105" s="5" t="s">
        <v>700</v>
      </c>
      <c r="D105" s="5" t="s">
        <v>644</v>
      </c>
    </row>
    <row r="106" spans="1:4" hidden="1" x14ac:dyDescent="0.2">
      <c r="A106" s="5">
        <v>32169</v>
      </c>
      <c r="B106" s="4" t="s">
        <v>727</v>
      </c>
      <c r="C106" s="5" t="s">
        <v>700</v>
      </c>
      <c r="D106" s="5" t="s">
        <v>644</v>
      </c>
    </row>
    <row r="107" spans="1:4" hidden="1" x14ac:dyDescent="0.2">
      <c r="A107" s="5">
        <v>32170</v>
      </c>
      <c r="B107" s="4" t="s">
        <v>727</v>
      </c>
      <c r="C107" s="5" t="s">
        <v>700</v>
      </c>
      <c r="D107" s="5" t="s">
        <v>644</v>
      </c>
    </row>
    <row r="108" spans="1:4" hidden="1" x14ac:dyDescent="0.2">
      <c r="A108" s="5">
        <v>32173</v>
      </c>
      <c r="B108" s="4" t="s">
        <v>728</v>
      </c>
      <c r="C108" s="5" t="s">
        <v>700</v>
      </c>
      <c r="D108" s="5" t="s">
        <v>644</v>
      </c>
    </row>
    <row r="109" spans="1:4" hidden="1" x14ac:dyDescent="0.2">
      <c r="A109" s="5">
        <v>32174</v>
      </c>
      <c r="B109" s="4" t="s">
        <v>728</v>
      </c>
      <c r="C109" s="5" t="s">
        <v>700</v>
      </c>
      <c r="D109" s="5" t="s">
        <v>644</v>
      </c>
    </row>
    <row r="110" spans="1:4" hidden="1" x14ac:dyDescent="0.2">
      <c r="A110" s="5">
        <v>32175</v>
      </c>
      <c r="B110" s="4" t="s">
        <v>728</v>
      </c>
      <c r="C110" s="5" t="s">
        <v>700</v>
      </c>
      <c r="D110" s="5" t="s">
        <v>644</v>
      </c>
    </row>
    <row r="111" spans="1:4" hidden="1" x14ac:dyDescent="0.2">
      <c r="A111" s="5">
        <v>32176</v>
      </c>
      <c r="B111" s="4" t="s">
        <v>728</v>
      </c>
      <c r="C111" s="5" t="s">
        <v>700</v>
      </c>
      <c r="D111" s="5" t="s">
        <v>644</v>
      </c>
    </row>
    <row r="112" spans="1:4" hidden="1" x14ac:dyDescent="0.2">
      <c r="A112" s="5">
        <v>32177</v>
      </c>
      <c r="B112" s="4" t="s">
        <v>729</v>
      </c>
      <c r="C112" s="5" t="s">
        <v>649</v>
      </c>
      <c r="D112" s="5" t="s">
        <v>644</v>
      </c>
    </row>
    <row r="113" spans="1:4" hidden="1" x14ac:dyDescent="0.2">
      <c r="A113" s="5">
        <v>32178</v>
      </c>
      <c r="B113" s="4" t="s">
        <v>729</v>
      </c>
      <c r="C113" s="5" t="s">
        <v>649</v>
      </c>
      <c r="D113" s="5" t="s">
        <v>644</v>
      </c>
    </row>
    <row r="114" spans="1:4" hidden="1" x14ac:dyDescent="0.2">
      <c r="A114" s="5">
        <v>32179</v>
      </c>
      <c r="B114" s="4" t="s">
        <v>730</v>
      </c>
      <c r="C114" s="5" t="s">
        <v>704</v>
      </c>
      <c r="D114" s="5" t="s">
        <v>644</v>
      </c>
    </row>
    <row r="115" spans="1:4" hidden="1" x14ac:dyDescent="0.2">
      <c r="A115" s="5">
        <v>32180</v>
      </c>
      <c r="B115" s="4" t="s">
        <v>731</v>
      </c>
      <c r="C115" s="5" t="s">
        <v>700</v>
      </c>
      <c r="D115" s="5" t="s">
        <v>644</v>
      </c>
    </row>
    <row r="116" spans="1:4" hidden="1" x14ac:dyDescent="0.2">
      <c r="A116" s="5">
        <v>32181</v>
      </c>
      <c r="B116" s="4" t="s">
        <v>732</v>
      </c>
      <c r="C116" s="5" t="s">
        <v>649</v>
      </c>
      <c r="D116" s="5" t="s">
        <v>644</v>
      </c>
    </row>
    <row r="117" spans="1:4" hidden="1" x14ac:dyDescent="0.2">
      <c r="A117" s="5">
        <v>32182</v>
      </c>
      <c r="B117" s="4" t="s">
        <v>733</v>
      </c>
      <c r="C117" s="5" t="s">
        <v>704</v>
      </c>
      <c r="D117" s="5" t="s">
        <v>644</v>
      </c>
    </row>
    <row r="118" spans="1:4" hidden="1" x14ac:dyDescent="0.2">
      <c r="A118" s="5">
        <v>32183</v>
      </c>
      <c r="B118" s="4" t="s">
        <v>730</v>
      </c>
      <c r="C118" s="5" t="s">
        <v>704</v>
      </c>
      <c r="D118" s="5" t="s">
        <v>644</v>
      </c>
    </row>
    <row r="119" spans="1:4" hidden="1" x14ac:dyDescent="0.2">
      <c r="A119" s="5">
        <v>32185</v>
      </c>
      <c r="B119" s="4" t="s">
        <v>734</v>
      </c>
      <c r="C119" s="5" t="s">
        <v>649</v>
      </c>
      <c r="D119" s="5" t="s">
        <v>644</v>
      </c>
    </row>
    <row r="120" spans="1:4" hidden="1" x14ac:dyDescent="0.2">
      <c r="A120" s="5">
        <v>32187</v>
      </c>
      <c r="B120" s="4" t="s">
        <v>735</v>
      </c>
      <c r="C120" s="5" t="s">
        <v>649</v>
      </c>
      <c r="D120" s="5" t="s">
        <v>644</v>
      </c>
    </row>
    <row r="121" spans="1:4" hidden="1" x14ac:dyDescent="0.2">
      <c r="A121" s="5">
        <v>32189</v>
      </c>
      <c r="B121" s="4" t="s">
        <v>736</v>
      </c>
      <c r="C121" s="5" t="s">
        <v>649</v>
      </c>
      <c r="D121" s="5" t="s">
        <v>644</v>
      </c>
    </row>
    <row r="122" spans="1:4" hidden="1" x14ac:dyDescent="0.2">
      <c r="A122" s="5">
        <v>32190</v>
      </c>
      <c r="B122" s="4" t="s">
        <v>737</v>
      </c>
      <c r="C122" s="5" t="s">
        <v>700</v>
      </c>
      <c r="D122" s="5" t="s">
        <v>644</v>
      </c>
    </row>
    <row r="123" spans="1:4" hidden="1" x14ac:dyDescent="0.2">
      <c r="A123" s="5">
        <v>32192</v>
      </c>
      <c r="B123" s="4" t="s">
        <v>738</v>
      </c>
      <c r="C123" s="5" t="s">
        <v>704</v>
      </c>
      <c r="D123" s="5" t="s">
        <v>644</v>
      </c>
    </row>
    <row r="124" spans="1:4" hidden="1" x14ac:dyDescent="0.2">
      <c r="A124" s="5">
        <v>32193</v>
      </c>
      <c r="B124" s="4" t="s">
        <v>739</v>
      </c>
      <c r="C124" s="5" t="s">
        <v>649</v>
      </c>
      <c r="D124" s="5" t="s">
        <v>644</v>
      </c>
    </row>
    <row r="125" spans="1:4" hidden="1" x14ac:dyDescent="0.2">
      <c r="A125" s="5">
        <v>32195</v>
      </c>
      <c r="B125" s="4" t="s">
        <v>740</v>
      </c>
      <c r="C125" s="5" t="s">
        <v>704</v>
      </c>
      <c r="D125" s="5" t="s">
        <v>644</v>
      </c>
    </row>
    <row r="126" spans="1:4" hidden="1" x14ac:dyDescent="0.2">
      <c r="A126" s="5">
        <v>32198</v>
      </c>
      <c r="B126" s="4" t="s">
        <v>707</v>
      </c>
      <c r="C126" s="5" t="s">
        <v>700</v>
      </c>
      <c r="D126" s="5" t="s">
        <v>644</v>
      </c>
    </row>
    <row r="127" spans="1:4" hidden="1" x14ac:dyDescent="0.2">
      <c r="A127" s="5">
        <v>32201</v>
      </c>
      <c r="B127" s="4" t="s">
        <v>695</v>
      </c>
      <c r="C127" s="5" t="s">
        <v>696</v>
      </c>
      <c r="D127" s="5" t="s">
        <v>644</v>
      </c>
    </row>
    <row r="128" spans="1:4" hidden="1" x14ac:dyDescent="0.2">
      <c r="A128" s="5">
        <v>32202</v>
      </c>
      <c r="B128" s="4" t="s">
        <v>695</v>
      </c>
      <c r="C128" s="5" t="s">
        <v>696</v>
      </c>
      <c r="D128" s="5" t="s">
        <v>644</v>
      </c>
    </row>
    <row r="129" spans="1:4" hidden="1" x14ac:dyDescent="0.2">
      <c r="A129" s="5">
        <v>32203</v>
      </c>
      <c r="B129" s="4" t="s">
        <v>695</v>
      </c>
      <c r="C129" s="5" t="s">
        <v>696</v>
      </c>
      <c r="D129" s="5" t="s">
        <v>644</v>
      </c>
    </row>
    <row r="130" spans="1:4" hidden="1" x14ac:dyDescent="0.2">
      <c r="A130" s="5">
        <v>32204</v>
      </c>
      <c r="B130" s="4" t="s">
        <v>695</v>
      </c>
      <c r="C130" s="5" t="s">
        <v>696</v>
      </c>
      <c r="D130" s="5" t="s">
        <v>644</v>
      </c>
    </row>
    <row r="131" spans="1:4" hidden="1" x14ac:dyDescent="0.2">
      <c r="A131" s="5">
        <v>32205</v>
      </c>
      <c r="B131" s="4" t="s">
        <v>695</v>
      </c>
      <c r="C131" s="5" t="s">
        <v>696</v>
      </c>
      <c r="D131" s="5" t="s">
        <v>644</v>
      </c>
    </row>
    <row r="132" spans="1:4" hidden="1" x14ac:dyDescent="0.2">
      <c r="A132" s="5">
        <v>32206</v>
      </c>
      <c r="B132" s="4" t="s">
        <v>695</v>
      </c>
      <c r="C132" s="5" t="s">
        <v>696</v>
      </c>
      <c r="D132" s="5" t="s">
        <v>644</v>
      </c>
    </row>
    <row r="133" spans="1:4" hidden="1" x14ac:dyDescent="0.2">
      <c r="A133" s="5">
        <v>32207</v>
      </c>
      <c r="B133" s="4" t="s">
        <v>695</v>
      </c>
      <c r="C133" s="5" t="s">
        <v>696</v>
      </c>
      <c r="D133" s="5" t="s">
        <v>644</v>
      </c>
    </row>
    <row r="134" spans="1:4" hidden="1" x14ac:dyDescent="0.2">
      <c r="A134" s="5">
        <v>32208</v>
      </c>
      <c r="B134" s="4" t="s">
        <v>695</v>
      </c>
      <c r="C134" s="5" t="s">
        <v>696</v>
      </c>
      <c r="D134" s="5" t="s">
        <v>644</v>
      </c>
    </row>
    <row r="135" spans="1:4" hidden="1" x14ac:dyDescent="0.2">
      <c r="A135" s="5">
        <v>32209</v>
      </c>
      <c r="B135" s="4" t="s">
        <v>695</v>
      </c>
      <c r="C135" s="5" t="s">
        <v>696</v>
      </c>
      <c r="D135" s="5" t="s">
        <v>644</v>
      </c>
    </row>
    <row r="136" spans="1:4" hidden="1" x14ac:dyDescent="0.2">
      <c r="A136" s="5">
        <v>32210</v>
      </c>
      <c r="B136" s="4" t="s">
        <v>695</v>
      </c>
      <c r="C136" s="5" t="s">
        <v>696</v>
      </c>
      <c r="D136" s="5" t="s">
        <v>644</v>
      </c>
    </row>
    <row r="137" spans="1:4" hidden="1" x14ac:dyDescent="0.2">
      <c r="A137" s="5">
        <v>32211</v>
      </c>
      <c r="B137" s="4" t="s">
        <v>695</v>
      </c>
      <c r="C137" s="5" t="s">
        <v>696</v>
      </c>
      <c r="D137" s="5" t="s">
        <v>644</v>
      </c>
    </row>
    <row r="138" spans="1:4" hidden="1" x14ac:dyDescent="0.2">
      <c r="A138" s="5">
        <v>32212</v>
      </c>
      <c r="B138" s="4" t="s">
        <v>695</v>
      </c>
      <c r="C138" s="5" t="s">
        <v>696</v>
      </c>
      <c r="D138" s="5" t="s">
        <v>644</v>
      </c>
    </row>
    <row r="139" spans="1:4" hidden="1" x14ac:dyDescent="0.2">
      <c r="A139" s="5">
        <v>32214</v>
      </c>
      <c r="B139" s="4" t="s">
        <v>695</v>
      </c>
      <c r="C139" s="5" t="s">
        <v>696</v>
      </c>
      <c r="D139" s="5" t="s">
        <v>644</v>
      </c>
    </row>
    <row r="140" spans="1:4" hidden="1" x14ac:dyDescent="0.2">
      <c r="A140" s="5">
        <v>32215</v>
      </c>
      <c r="B140" s="4" t="s">
        <v>695</v>
      </c>
      <c r="C140" s="5" t="s">
        <v>696</v>
      </c>
      <c r="D140" s="5" t="s">
        <v>644</v>
      </c>
    </row>
    <row r="141" spans="1:4" hidden="1" x14ac:dyDescent="0.2">
      <c r="A141" s="5">
        <v>32216</v>
      </c>
      <c r="B141" s="4" t="s">
        <v>695</v>
      </c>
      <c r="C141" s="5" t="s">
        <v>696</v>
      </c>
      <c r="D141" s="5" t="s">
        <v>644</v>
      </c>
    </row>
    <row r="142" spans="1:4" hidden="1" x14ac:dyDescent="0.2">
      <c r="A142" s="5">
        <v>32217</v>
      </c>
      <c r="B142" s="4" t="s">
        <v>695</v>
      </c>
      <c r="C142" s="5" t="s">
        <v>696</v>
      </c>
      <c r="D142" s="5" t="s">
        <v>644</v>
      </c>
    </row>
    <row r="143" spans="1:4" hidden="1" x14ac:dyDescent="0.2">
      <c r="A143" s="5">
        <v>32218</v>
      </c>
      <c r="B143" s="4" t="s">
        <v>695</v>
      </c>
      <c r="C143" s="5" t="s">
        <v>696</v>
      </c>
      <c r="D143" s="5" t="s">
        <v>644</v>
      </c>
    </row>
    <row r="144" spans="1:4" hidden="1" x14ac:dyDescent="0.2">
      <c r="A144" s="5">
        <v>32219</v>
      </c>
      <c r="B144" s="4" t="s">
        <v>695</v>
      </c>
      <c r="C144" s="5" t="s">
        <v>696</v>
      </c>
      <c r="D144" s="5" t="s">
        <v>644</v>
      </c>
    </row>
    <row r="145" spans="1:4" hidden="1" x14ac:dyDescent="0.2">
      <c r="A145" s="5">
        <v>32220</v>
      </c>
      <c r="B145" s="4" t="s">
        <v>695</v>
      </c>
      <c r="C145" s="5" t="s">
        <v>696</v>
      </c>
      <c r="D145" s="5" t="s">
        <v>644</v>
      </c>
    </row>
    <row r="146" spans="1:4" hidden="1" x14ac:dyDescent="0.2">
      <c r="A146" s="5">
        <v>32221</v>
      </c>
      <c r="B146" s="4" t="s">
        <v>695</v>
      </c>
      <c r="C146" s="5" t="s">
        <v>696</v>
      </c>
      <c r="D146" s="5" t="s">
        <v>644</v>
      </c>
    </row>
    <row r="147" spans="1:4" hidden="1" x14ac:dyDescent="0.2">
      <c r="A147" s="5">
        <v>32222</v>
      </c>
      <c r="B147" s="4" t="s">
        <v>695</v>
      </c>
      <c r="C147" s="5" t="s">
        <v>696</v>
      </c>
      <c r="D147" s="5" t="s">
        <v>644</v>
      </c>
    </row>
    <row r="148" spans="1:4" hidden="1" x14ac:dyDescent="0.2">
      <c r="A148" s="5">
        <v>32223</v>
      </c>
      <c r="B148" s="4" t="s">
        <v>695</v>
      </c>
      <c r="C148" s="5" t="s">
        <v>696</v>
      </c>
      <c r="D148" s="5" t="s">
        <v>644</v>
      </c>
    </row>
    <row r="149" spans="1:4" hidden="1" x14ac:dyDescent="0.2">
      <c r="A149" s="5">
        <v>32224</v>
      </c>
      <c r="B149" s="4" t="s">
        <v>695</v>
      </c>
      <c r="C149" s="5" t="s">
        <v>696</v>
      </c>
      <c r="D149" s="5" t="s">
        <v>644</v>
      </c>
    </row>
    <row r="150" spans="1:4" hidden="1" x14ac:dyDescent="0.2">
      <c r="A150" s="5">
        <v>32225</v>
      </c>
      <c r="B150" s="4" t="s">
        <v>695</v>
      </c>
      <c r="C150" s="5" t="s">
        <v>696</v>
      </c>
      <c r="D150" s="5" t="s">
        <v>644</v>
      </c>
    </row>
    <row r="151" spans="1:4" hidden="1" x14ac:dyDescent="0.2">
      <c r="A151" s="5">
        <v>32226</v>
      </c>
      <c r="B151" s="4" t="s">
        <v>695</v>
      </c>
      <c r="C151" s="5" t="s">
        <v>696</v>
      </c>
      <c r="D151" s="5" t="s">
        <v>644</v>
      </c>
    </row>
    <row r="152" spans="1:4" hidden="1" x14ac:dyDescent="0.2">
      <c r="A152" s="5">
        <v>32227</v>
      </c>
      <c r="B152" s="4" t="s">
        <v>695</v>
      </c>
      <c r="C152" s="5" t="s">
        <v>696</v>
      </c>
      <c r="D152" s="5" t="s">
        <v>644</v>
      </c>
    </row>
    <row r="153" spans="1:4" hidden="1" x14ac:dyDescent="0.2">
      <c r="A153" s="5">
        <v>32228</v>
      </c>
      <c r="B153" s="4" t="s">
        <v>695</v>
      </c>
      <c r="C153" s="5" t="s">
        <v>696</v>
      </c>
      <c r="D153" s="5" t="s">
        <v>644</v>
      </c>
    </row>
    <row r="154" spans="1:4" hidden="1" x14ac:dyDescent="0.2">
      <c r="A154" s="5">
        <v>32229</v>
      </c>
      <c r="B154" s="4" t="s">
        <v>695</v>
      </c>
      <c r="C154" s="5" t="s">
        <v>696</v>
      </c>
      <c r="D154" s="5" t="s">
        <v>644</v>
      </c>
    </row>
    <row r="155" spans="1:4" hidden="1" x14ac:dyDescent="0.2">
      <c r="A155" s="5">
        <v>32230</v>
      </c>
      <c r="B155" s="4" t="s">
        <v>695</v>
      </c>
      <c r="C155" s="5" t="s">
        <v>696</v>
      </c>
      <c r="D155" s="5" t="s">
        <v>644</v>
      </c>
    </row>
    <row r="156" spans="1:4" hidden="1" x14ac:dyDescent="0.2">
      <c r="A156" s="5">
        <v>32231</v>
      </c>
      <c r="B156" s="4" t="s">
        <v>695</v>
      </c>
      <c r="C156" s="5" t="s">
        <v>696</v>
      </c>
      <c r="D156" s="5" t="s">
        <v>644</v>
      </c>
    </row>
    <row r="157" spans="1:4" hidden="1" x14ac:dyDescent="0.2">
      <c r="A157" s="5">
        <v>32232</v>
      </c>
      <c r="B157" s="4" t="s">
        <v>695</v>
      </c>
      <c r="C157" s="5" t="s">
        <v>696</v>
      </c>
      <c r="D157" s="5" t="s">
        <v>644</v>
      </c>
    </row>
    <row r="158" spans="1:4" hidden="1" x14ac:dyDescent="0.2">
      <c r="A158" s="5">
        <v>32233</v>
      </c>
      <c r="B158" s="4" t="s">
        <v>741</v>
      </c>
      <c r="C158" s="5" t="s">
        <v>696</v>
      </c>
      <c r="D158" s="5" t="s">
        <v>644</v>
      </c>
    </row>
    <row r="159" spans="1:4" hidden="1" x14ac:dyDescent="0.2">
      <c r="A159" s="5">
        <v>32234</v>
      </c>
      <c r="B159" s="4" t="s">
        <v>695</v>
      </c>
      <c r="C159" s="5" t="s">
        <v>696</v>
      </c>
      <c r="D159" s="5" t="s">
        <v>644</v>
      </c>
    </row>
    <row r="160" spans="1:4" hidden="1" x14ac:dyDescent="0.2">
      <c r="A160" s="5">
        <v>32235</v>
      </c>
      <c r="B160" s="4" t="s">
        <v>695</v>
      </c>
      <c r="C160" s="5" t="s">
        <v>696</v>
      </c>
      <c r="D160" s="5" t="s">
        <v>644</v>
      </c>
    </row>
    <row r="161" spans="1:4" hidden="1" x14ac:dyDescent="0.2">
      <c r="A161" s="5">
        <v>32236</v>
      </c>
      <c r="B161" s="4" t="s">
        <v>695</v>
      </c>
      <c r="C161" s="5" t="s">
        <v>696</v>
      </c>
      <c r="D161" s="5" t="s">
        <v>644</v>
      </c>
    </row>
    <row r="162" spans="1:4" hidden="1" x14ac:dyDescent="0.2">
      <c r="A162" s="5">
        <v>32237</v>
      </c>
      <c r="B162" s="4" t="s">
        <v>695</v>
      </c>
      <c r="C162" s="5" t="s">
        <v>696</v>
      </c>
      <c r="D162" s="5" t="s">
        <v>644</v>
      </c>
    </row>
    <row r="163" spans="1:4" hidden="1" x14ac:dyDescent="0.2">
      <c r="A163" s="5">
        <v>32238</v>
      </c>
      <c r="B163" s="4" t="s">
        <v>695</v>
      </c>
      <c r="C163" s="5" t="s">
        <v>696</v>
      </c>
      <c r="D163" s="5" t="s">
        <v>644</v>
      </c>
    </row>
    <row r="164" spans="1:4" hidden="1" x14ac:dyDescent="0.2">
      <c r="A164" s="5">
        <v>32239</v>
      </c>
      <c r="B164" s="4" t="s">
        <v>695</v>
      </c>
      <c r="C164" s="5" t="s">
        <v>696</v>
      </c>
      <c r="D164" s="5" t="s">
        <v>644</v>
      </c>
    </row>
    <row r="165" spans="1:4" hidden="1" x14ac:dyDescent="0.2">
      <c r="A165" s="5">
        <v>32240</v>
      </c>
      <c r="B165" s="4" t="s">
        <v>742</v>
      </c>
      <c r="C165" s="5" t="s">
        <v>696</v>
      </c>
      <c r="D165" s="5" t="s">
        <v>644</v>
      </c>
    </row>
    <row r="166" spans="1:4" hidden="1" x14ac:dyDescent="0.2">
      <c r="A166" s="5">
        <v>32241</v>
      </c>
      <c r="B166" s="4" t="s">
        <v>695</v>
      </c>
      <c r="C166" s="5" t="s">
        <v>696</v>
      </c>
      <c r="D166" s="5" t="s">
        <v>644</v>
      </c>
    </row>
    <row r="167" spans="1:4" hidden="1" x14ac:dyDescent="0.2">
      <c r="A167" s="5">
        <v>32244</v>
      </c>
      <c r="B167" s="4" t="s">
        <v>695</v>
      </c>
      <c r="C167" s="5" t="s">
        <v>696</v>
      </c>
      <c r="D167" s="5" t="s">
        <v>644</v>
      </c>
    </row>
    <row r="168" spans="1:4" hidden="1" x14ac:dyDescent="0.2">
      <c r="A168" s="5">
        <v>32245</v>
      </c>
      <c r="B168" s="4" t="s">
        <v>695</v>
      </c>
      <c r="C168" s="5" t="s">
        <v>696</v>
      </c>
      <c r="D168" s="5" t="s">
        <v>644</v>
      </c>
    </row>
    <row r="169" spans="1:4" hidden="1" x14ac:dyDescent="0.2">
      <c r="A169" s="5">
        <v>32246</v>
      </c>
      <c r="B169" s="4" t="s">
        <v>695</v>
      </c>
      <c r="C169" s="5" t="s">
        <v>696</v>
      </c>
      <c r="D169" s="5" t="s">
        <v>644</v>
      </c>
    </row>
    <row r="170" spans="1:4" hidden="1" x14ac:dyDescent="0.2">
      <c r="A170" s="5">
        <v>32247</v>
      </c>
      <c r="B170" s="4" t="s">
        <v>695</v>
      </c>
      <c r="C170" s="5" t="s">
        <v>696</v>
      </c>
      <c r="D170" s="5" t="s">
        <v>644</v>
      </c>
    </row>
    <row r="171" spans="1:4" hidden="1" x14ac:dyDescent="0.2">
      <c r="A171" s="5">
        <v>32250</v>
      </c>
      <c r="B171" s="4" t="s">
        <v>742</v>
      </c>
      <c r="C171" s="5" t="s">
        <v>696</v>
      </c>
      <c r="D171" s="5" t="s">
        <v>644</v>
      </c>
    </row>
    <row r="172" spans="1:4" hidden="1" x14ac:dyDescent="0.2">
      <c r="A172" s="5">
        <v>32254</v>
      </c>
      <c r="B172" s="4" t="s">
        <v>695</v>
      </c>
      <c r="C172" s="5" t="s">
        <v>696</v>
      </c>
      <c r="D172" s="5" t="s">
        <v>644</v>
      </c>
    </row>
    <row r="173" spans="1:4" hidden="1" x14ac:dyDescent="0.2">
      <c r="A173" s="5">
        <v>32255</v>
      </c>
      <c r="B173" s="4" t="s">
        <v>695</v>
      </c>
      <c r="C173" s="5" t="s">
        <v>696</v>
      </c>
      <c r="D173" s="5" t="s">
        <v>644</v>
      </c>
    </row>
    <row r="174" spans="1:4" hidden="1" x14ac:dyDescent="0.2">
      <c r="A174" s="5">
        <v>32256</v>
      </c>
      <c r="B174" s="4" t="s">
        <v>695</v>
      </c>
      <c r="C174" s="5" t="s">
        <v>696</v>
      </c>
      <c r="D174" s="5" t="s">
        <v>644</v>
      </c>
    </row>
    <row r="175" spans="1:4" hidden="1" x14ac:dyDescent="0.2">
      <c r="A175" s="5">
        <v>32257</v>
      </c>
      <c r="B175" s="4" t="s">
        <v>695</v>
      </c>
      <c r="C175" s="5" t="s">
        <v>696</v>
      </c>
      <c r="D175" s="5" t="s">
        <v>644</v>
      </c>
    </row>
    <row r="176" spans="1:4" hidden="1" x14ac:dyDescent="0.2">
      <c r="A176" s="5">
        <v>32258</v>
      </c>
      <c r="B176" s="4" t="s">
        <v>695</v>
      </c>
      <c r="C176" s="5" t="s">
        <v>696</v>
      </c>
      <c r="D176" s="5" t="s">
        <v>644</v>
      </c>
    </row>
    <row r="177" spans="1:4" hidden="1" x14ac:dyDescent="0.2">
      <c r="A177" s="5">
        <v>32259</v>
      </c>
      <c r="B177" s="4" t="s">
        <v>646</v>
      </c>
      <c r="C177" s="5" t="s">
        <v>646</v>
      </c>
      <c r="D177" s="5" t="s">
        <v>644</v>
      </c>
    </row>
    <row r="178" spans="1:4" hidden="1" x14ac:dyDescent="0.2">
      <c r="A178" s="5">
        <v>32260</v>
      </c>
      <c r="B178" s="4" t="s">
        <v>695</v>
      </c>
      <c r="C178" s="5" t="s">
        <v>646</v>
      </c>
      <c r="D178" s="5" t="s">
        <v>644</v>
      </c>
    </row>
    <row r="179" spans="1:4" hidden="1" x14ac:dyDescent="0.2">
      <c r="A179" s="5">
        <v>32266</v>
      </c>
      <c r="B179" s="4" t="s">
        <v>743</v>
      </c>
      <c r="C179" s="5" t="s">
        <v>696</v>
      </c>
      <c r="D179" s="5" t="s">
        <v>644</v>
      </c>
    </row>
    <row r="180" spans="1:4" hidden="1" x14ac:dyDescent="0.2">
      <c r="A180" s="5">
        <v>32267</v>
      </c>
      <c r="B180" s="4" t="s">
        <v>695</v>
      </c>
      <c r="C180" s="5" t="s">
        <v>696</v>
      </c>
      <c r="D180" s="5" t="s">
        <v>644</v>
      </c>
    </row>
    <row r="181" spans="1:4" hidden="1" x14ac:dyDescent="0.2">
      <c r="A181" s="5">
        <v>32277</v>
      </c>
      <c r="B181" s="4" t="s">
        <v>695</v>
      </c>
      <c r="C181" s="5" t="s">
        <v>696</v>
      </c>
      <c r="D181" s="5" t="s">
        <v>644</v>
      </c>
    </row>
    <row r="182" spans="1:4" hidden="1" x14ac:dyDescent="0.2">
      <c r="A182" s="5">
        <v>32290</v>
      </c>
      <c r="B182" s="4" t="s">
        <v>695</v>
      </c>
      <c r="C182" s="5" t="s">
        <v>696</v>
      </c>
      <c r="D182" s="5" t="s">
        <v>644</v>
      </c>
    </row>
    <row r="183" spans="1:4" hidden="1" x14ac:dyDescent="0.2">
      <c r="A183" s="5">
        <v>32301</v>
      </c>
      <c r="B183" s="4" t="s">
        <v>744</v>
      </c>
      <c r="C183" s="5" t="s">
        <v>745</v>
      </c>
      <c r="D183" s="5" t="s">
        <v>644</v>
      </c>
    </row>
    <row r="184" spans="1:4" hidden="1" x14ac:dyDescent="0.2">
      <c r="A184" s="5">
        <v>32302</v>
      </c>
      <c r="B184" s="4" t="s">
        <v>744</v>
      </c>
      <c r="C184" s="5" t="s">
        <v>745</v>
      </c>
      <c r="D184" s="5" t="s">
        <v>644</v>
      </c>
    </row>
    <row r="185" spans="1:4" hidden="1" x14ac:dyDescent="0.2">
      <c r="A185" s="5">
        <v>32303</v>
      </c>
      <c r="B185" s="4" t="s">
        <v>744</v>
      </c>
      <c r="C185" s="5" t="s">
        <v>745</v>
      </c>
      <c r="D185" s="5" t="s">
        <v>644</v>
      </c>
    </row>
    <row r="186" spans="1:4" hidden="1" x14ac:dyDescent="0.2">
      <c r="A186" s="5">
        <v>32304</v>
      </c>
      <c r="B186" s="4" t="s">
        <v>744</v>
      </c>
      <c r="C186" s="5" t="s">
        <v>745</v>
      </c>
      <c r="D186" s="5" t="s">
        <v>644</v>
      </c>
    </row>
    <row r="187" spans="1:4" hidden="1" x14ac:dyDescent="0.2">
      <c r="A187" s="5">
        <v>32305</v>
      </c>
      <c r="B187" s="4" t="s">
        <v>744</v>
      </c>
      <c r="C187" s="5" t="s">
        <v>745</v>
      </c>
      <c r="D187" s="5" t="s">
        <v>644</v>
      </c>
    </row>
    <row r="188" spans="1:4" hidden="1" x14ac:dyDescent="0.2">
      <c r="A188" s="5">
        <v>32306</v>
      </c>
      <c r="B188" s="4" t="s">
        <v>744</v>
      </c>
      <c r="C188" s="5" t="s">
        <v>745</v>
      </c>
      <c r="D188" s="5" t="s">
        <v>644</v>
      </c>
    </row>
    <row r="189" spans="1:4" hidden="1" x14ac:dyDescent="0.2">
      <c r="A189" s="5">
        <v>32307</v>
      </c>
      <c r="B189" s="4" t="s">
        <v>744</v>
      </c>
      <c r="C189" s="5" t="s">
        <v>745</v>
      </c>
      <c r="D189" s="5" t="s">
        <v>644</v>
      </c>
    </row>
    <row r="190" spans="1:4" hidden="1" x14ac:dyDescent="0.2">
      <c r="A190" s="5">
        <v>32308</v>
      </c>
      <c r="B190" s="4" t="s">
        <v>744</v>
      </c>
      <c r="C190" s="5" t="s">
        <v>745</v>
      </c>
      <c r="D190" s="5" t="s">
        <v>644</v>
      </c>
    </row>
    <row r="191" spans="1:4" hidden="1" x14ac:dyDescent="0.2">
      <c r="A191" s="5">
        <v>32309</v>
      </c>
      <c r="B191" s="4" t="s">
        <v>744</v>
      </c>
      <c r="C191" s="5" t="s">
        <v>745</v>
      </c>
      <c r="D191" s="5" t="s">
        <v>644</v>
      </c>
    </row>
    <row r="192" spans="1:4" hidden="1" x14ac:dyDescent="0.2">
      <c r="A192" s="5">
        <v>32310</v>
      </c>
      <c r="B192" s="4" t="s">
        <v>744</v>
      </c>
      <c r="C192" s="5" t="s">
        <v>745</v>
      </c>
      <c r="D192" s="5" t="s">
        <v>644</v>
      </c>
    </row>
    <row r="193" spans="1:4" hidden="1" x14ac:dyDescent="0.2">
      <c r="A193" s="5">
        <v>32311</v>
      </c>
      <c r="B193" s="4" t="s">
        <v>744</v>
      </c>
      <c r="C193" s="5" t="s">
        <v>745</v>
      </c>
      <c r="D193" s="5" t="s">
        <v>644</v>
      </c>
    </row>
    <row r="194" spans="1:4" hidden="1" x14ac:dyDescent="0.2">
      <c r="A194" s="5">
        <v>32312</v>
      </c>
      <c r="B194" s="4" t="s">
        <v>744</v>
      </c>
      <c r="C194" s="5" t="s">
        <v>745</v>
      </c>
      <c r="D194" s="5" t="s">
        <v>644</v>
      </c>
    </row>
    <row r="195" spans="1:4" hidden="1" x14ac:dyDescent="0.2">
      <c r="A195" s="5">
        <v>32313</v>
      </c>
      <c r="B195" s="4" t="s">
        <v>744</v>
      </c>
      <c r="C195" s="5" t="s">
        <v>745</v>
      </c>
      <c r="D195" s="5" t="s">
        <v>644</v>
      </c>
    </row>
    <row r="196" spans="1:4" hidden="1" x14ac:dyDescent="0.2">
      <c r="A196" s="5">
        <v>32314</v>
      </c>
      <c r="B196" s="4" t="s">
        <v>744</v>
      </c>
      <c r="C196" s="5" t="s">
        <v>745</v>
      </c>
      <c r="D196" s="5" t="s">
        <v>644</v>
      </c>
    </row>
    <row r="197" spans="1:4" hidden="1" x14ac:dyDescent="0.2">
      <c r="A197" s="5">
        <v>32315</v>
      </c>
      <c r="B197" s="4" t="s">
        <v>744</v>
      </c>
      <c r="C197" s="5" t="s">
        <v>745</v>
      </c>
      <c r="D197" s="5" t="s">
        <v>644</v>
      </c>
    </row>
    <row r="198" spans="1:4" hidden="1" x14ac:dyDescent="0.2">
      <c r="A198" s="5">
        <v>32316</v>
      </c>
      <c r="B198" s="4" t="s">
        <v>744</v>
      </c>
      <c r="C198" s="5" t="s">
        <v>745</v>
      </c>
      <c r="D198" s="5" t="s">
        <v>644</v>
      </c>
    </row>
    <row r="199" spans="1:4" hidden="1" x14ac:dyDescent="0.2">
      <c r="A199" s="5">
        <v>32317</v>
      </c>
      <c r="B199" s="4" t="s">
        <v>744</v>
      </c>
      <c r="C199" s="5" t="s">
        <v>745</v>
      </c>
      <c r="D199" s="5" t="s">
        <v>644</v>
      </c>
    </row>
    <row r="200" spans="1:4" hidden="1" x14ac:dyDescent="0.2">
      <c r="A200" s="5">
        <v>32318</v>
      </c>
      <c r="B200" s="4" t="s">
        <v>744</v>
      </c>
      <c r="C200" s="5" t="s">
        <v>745</v>
      </c>
      <c r="D200" s="5" t="s">
        <v>644</v>
      </c>
    </row>
    <row r="201" spans="1:4" hidden="1" x14ac:dyDescent="0.2">
      <c r="A201" s="5">
        <v>32320</v>
      </c>
      <c r="B201" s="4" t="s">
        <v>746</v>
      </c>
      <c r="C201" s="5" t="s">
        <v>747</v>
      </c>
      <c r="D201" s="5" t="s">
        <v>644</v>
      </c>
    </row>
    <row r="202" spans="1:4" hidden="1" x14ac:dyDescent="0.2">
      <c r="A202" s="5">
        <v>32321</v>
      </c>
      <c r="B202" s="4" t="s">
        <v>748</v>
      </c>
      <c r="C202" s="5" t="s">
        <v>749</v>
      </c>
      <c r="D202" s="5" t="s">
        <v>644</v>
      </c>
    </row>
    <row r="203" spans="1:4" hidden="1" x14ac:dyDescent="0.2">
      <c r="A203" s="5">
        <v>32322</v>
      </c>
      <c r="B203" s="4" t="s">
        <v>750</v>
      </c>
      <c r="C203" s="5" t="s">
        <v>747</v>
      </c>
      <c r="D203" s="5" t="s">
        <v>644</v>
      </c>
    </row>
    <row r="204" spans="1:4" hidden="1" x14ac:dyDescent="0.2">
      <c r="A204" s="5">
        <v>32323</v>
      </c>
      <c r="B204" s="4" t="s">
        <v>751</v>
      </c>
      <c r="C204" s="5" t="s">
        <v>747</v>
      </c>
      <c r="D204" s="5" t="s">
        <v>644</v>
      </c>
    </row>
    <row r="205" spans="1:4" hidden="1" x14ac:dyDescent="0.2">
      <c r="A205" s="5">
        <v>32324</v>
      </c>
      <c r="B205" s="4" t="s">
        <v>752</v>
      </c>
      <c r="C205" s="5" t="s">
        <v>753</v>
      </c>
      <c r="D205" s="5" t="s">
        <v>644</v>
      </c>
    </row>
    <row r="206" spans="1:4" hidden="1" x14ac:dyDescent="0.2">
      <c r="A206" s="5">
        <v>32326</v>
      </c>
      <c r="B206" s="4" t="s">
        <v>754</v>
      </c>
      <c r="C206" s="5" t="s">
        <v>755</v>
      </c>
      <c r="D206" s="5" t="s">
        <v>644</v>
      </c>
    </row>
    <row r="207" spans="1:4" hidden="1" x14ac:dyDescent="0.2">
      <c r="A207" s="5">
        <v>32327</v>
      </c>
      <c r="B207" s="4" t="s">
        <v>754</v>
      </c>
      <c r="C207" s="5" t="s">
        <v>755</v>
      </c>
      <c r="D207" s="5" t="s">
        <v>644</v>
      </c>
    </row>
    <row r="208" spans="1:4" hidden="1" x14ac:dyDescent="0.2">
      <c r="A208" s="5">
        <v>32328</v>
      </c>
      <c r="B208" s="4" t="s">
        <v>756</v>
      </c>
      <c r="C208" s="5" t="s">
        <v>747</v>
      </c>
      <c r="D208" s="5" t="s">
        <v>644</v>
      </c>
    </row>
    <row r="209" spans="1:4" hidden="1" x14ac:dyDescent="0.2">
      <c r="A209" s="5">
        <v>32329</v>
      </c>
      <c r="B209" s="4" t="s">
        <v>746</v>
      </c>
      <c r="C209" s="5" t="s">
        <v>747</v>
      </c>
      <c r="D209" s="5" t="s">
        <v>644</v>
      </c>
    </row>
    <row r="210" spans="1:4" hidden="1" x14ac:dyDescent="0.2">
      <c r="A210" s="5">
        <v>32330</v>
      </c>
      <c r="B210" s="4" t="s">
        <v>757</v>
      </c>
      <c r="C210" s="5" t="s">
        <v>753</v>
      </c>
      <c r="D210" s="5" t="s">
        <v>644</v>
      </c>
    </row>
    <row r="211" spans="1:4" hidden="1" x14ac:dyDescent="0.2">
      <c r="A211" s="5">
        <v>32331</v>
      </c>
      <c r="B211" s="4" t="s">
        <v>758</v>
      </c>
      <c r="C211" s="5" t="s">
        <v>680</v>
      </c>
      <c r="D211" s="5" t="s">
        <v>644</v>
      </c>
    </row>
    <row r="212" spans="1:4" hidden="1" x14ac:dyDescent="0.2">
      <c r="A212" s="5">
        <v>32332</v>
      </c>
      <c r="B212" s="4" t="s">
        <v>759</v>
      </c>
      <c r="C212" s="5" t="s">
        <v>753</v>
      </c>
      <c r="D212" s="5" t="s">
        <v>644</v>
      </c>
    </row>
    <row r="213" spans="1:4" hidden="1" x14ac:dyDescent="0.2">
      <c r="A213" s="5">
        <v>32333</v>
      </c>
      <c r="B213" s="4" t="s">
        <v>760</v>
      </c>
      <c r="C213" s="5" t="s">
        <v>753</v>
      </c>
      <c r="D213" s="5" t="s">
        <v>644</v>
      </c>
    </row>
    <row r="214" spans="1:4" hidden="1" x14ac:dyDescent="0.2">
      <c r="A214" s="5">
        <v>32334</v>
      </c>
      <c r="B214" s="4" t="s">
        <v>761</v>
      </c>
      <c r="C214" s="5" t="s">
        <v>749</v>
      </c>
      <c r="D214" s="5" t="s">
        <v>644</v>
      </c>
    </row>
    <row r="215" spans="1:4" hidden="1" x14ac:dyDescent="0.2">
      <c r="A215" s="5">
        <v>32335</v>
      </c>
      <c r="B215" s="4" t="s">
        <v>762</v>
      </c>
      <c r="C215" s="5" t="s">
        <v>749</v>
      </c>
      <c r="D215" s="5" t="s">
        <v>644</v>
      </c>
    </row>
    <row r="216" spans="1:4" hidden="1" x14ac:dyDescent="0.2">
      <c r="A216" s="5">
        <v>32336</v>
      </c>
      <c r="B216" s="4" t="s">
        <v>763</v>
      </c>
      <c r="C216" s="5" t="s">
        <v>764</v>
      </c>
      <c r="D216" s="5" t="s">
        <v>644</v>
      </c>
    </row>
    <row r="217" spans="1:4" hidden="1" x14ac:dyDescent="0.2">
      <c r="A217" s="5">
        <v>32337</v>
      </c>
      <c r="B217" s="4" t="s">
        <v>765</v>
      </c>
      <c r="C217" s="5" t="s">
        <v>764</v>
      </c>
      <c r="D217" s="5" t="s">
        <v>644</v>
      </c>
    </row>
    <row r="218" spans="1:4" hidden="1" x14ac:dyDescent="0.2">
      <c r="A218" s="5">
        <v>32340</v>
      </c>
      <c r="B218" s="4" t="s">
        <v>680</v>
      </c>
      <c r="C218" s="5" t="s">
        <v>680</v>
      </c>
      <c r="D218" s="5" t="s">
        <v>644</v>
      </c>
    </row>
    <row r="219" spans="1:4" hidden="1" x14ac:dyDescent="0.2">
      <c r="A219" s="5">
        <v>32341</v>
      </c>
      <c r="B219" s="4" t="s">
        <v>680</v>
      </c>
      <c r="C219" s="5" t="s">
        <v>680</v>
      </c>
      <c r="D219" s="5" t="s">
        <v>644</v>
      </c>
    </row>
    <row r="220" spans="1:4" hidden="1" x14ac:dyDescent="0.2">
      <c r="A220" s="5">
        <v>32343</v>
      </c>
      <c r="B220" s="4" t="s">
        <v>766</v>
      </c>
      <c r="C220" s="5" t="s">
        <v>753</v>
      </c>
      <c r="D220" s="5" t="s">
        <v>644</v>
      </c>
    </row>
    <row r="221" spans="1:4" hidden="1" x14ac:dyDescent="0.2">
      <c r="A221" s="5">
        <v>32344</v>
      </c>
      <c r="B221" s="4" t="s">
        <v>767</v>
      </c>
      <c r="C221" s="5" t="s">
        <v>764</v>
      </c>
      <c r="D221" s="5" t="s">
        <v>644</v>
      </c>
    </row>
    <row r="222" spans="1:4" hidden="1" x14ac:dyDescent="0.2">
      <c r="A222" s="5">
        <v>32345</v>
      </c>
      <c r="B222" s="4" t="s">
        <v>767</v>
      </c>
      <c r="C222" s="5" t="s">
        <v>764</v>
      </c>
      <c r="D222" s="5" t="s">
        <v>644</v>
      </c>
    </row>
    <row r="223" spans="1:4" hidden="1" x14ac:dyDescent="0.2">
      <c r="A223" s="5">
        <v>32346</v>
      </c>
      <c r="B223" s="4" t="s">
        <v>768</v>
      </c>
      <c r="C223" s="5" t="s">
        <v>755</v>
      </c>
      <c r="D223" s="5" t="s">
        <v>644</v>
      </c>
    </row>
    <row r="224" spans="1:4" hidden="1" x14ac:dyDescent="0.2">
      <c r="A224" s="5">
        <v>32347</v>
      </c>
      <c r="B224" s="4" t="s">
        <v>769</v>
      </c>
      <c r="C224" s="5" t="s">
        <v>770</v>
      </c>
      <c r="D224" s="5" t="s">
        <v>644</v>
      </c>
    </row>
    <row r="225" spans="1:4" hidden="1" x14ac:dyDescent="0.2">
      <c r="A225" s="5">
        <v>32348</v>
      </c>
      <c r="B225" s="4" t="s">
        <v>769</v>
      </c>
      <c r="C225" s="5" t="s">
        <v>770</v>
      </c>
      <c r="D225" s="5" t="s">
        <v>644</v>
      </c>
    </row>
    <row r="226" spans="1:4" hidden="1" x14ac:dyDescent="0.2">
      <c r="A226" s="5">
        <v>32350</v>
      </c>
      <c r="B226" s="4" t="s">
        <v>771</v>
      </c>
      <c r="C226" s="5" t="s">
        <v>680</v>
      </c>
      <c r="D226" s="5" t="s">
        <v>644</v>
      </c>
    </row>
    <row r="227" spans="1:4" hidden="1" x14ac:dyDescent="0.2">
      <c r="A227" s="5">
        <v>32351</v>
      </c>
      <c r="B227" s="4" t="s">
        <v>772</v>
      </c>
      <c r="C227" s="5" t="s">
        <v>753</v>
      </c>
      <c r="D227" s="5" t="s">
        <v>644</v>
      </c>
    </row>
    <row r="228" spans="1:4" hidden="1" x14ac:dyDescent="0.2">
      <c r="A228" s="5">
        <v>32352</v>
      </c>
      <c r="B228" s="4" t="s">
        <v>772</v>
      </c>
      <c r="C228" s="5" t="s">
        <v>753</v>
      </c>
      <c r="D228" s="5" t="s">
        <v>644</v>
      </c>
    </row>
    <row r="229" spans="1:4" hidden="1" x14ac:dyDescent="0.2">
      <c r="A229" s="5">
        <v>32353</v>
      </c>
      <c r="B229" s="4" t="s">
        <v>772</v>
      </c>
      <c r="C229" s="5" t="s">
        <v>753</v>
      </c>
      <c r="D229" s="5" t="s">
        <v>644</v>
      </c>
    </row>
    <row r="230" spans="1:4" hidden="1" x14ac:dyDescent="0.2">
      <c r="A230" s="5">
        <v>32355</v>
      </c>
      <c r="B230" s="4" t="s">
        <v>773</v>
      </c>
      <c r="C230" s="5" t="s">
        <v>755</v>
      </c>
      <c r="D230" s="5" t="s">
        <v>644</v>
      </c>
    </row>
    <row r="231" spans="1:4" hidden="1" x14ac:dyDescent="0.2">
      <c r="A231" s="5">
        <v>32356</v>
      </c>
      <c r="B231" s="4" t="s">
        <v>774</v>
      </c>
      <c r="C231" s="5" t="s">
        <v>770</v>
      </c>
      <c r="D231" s="5" t="s">
        <v>644</v>
      </c>
    </row>
    <row r="232" spans="1:4" hidden="1" x14ac:dyDescent="0.2">
      <c r="A232" s="5">
        <v>32357</v>
      </c>
      <c r="B232" s="4" t="s">
        <v>775</v>
      </c>
      <c r="C232" s="5" t="s">
        <v>770</v>
      </c>
      <c r="D232" s="5" t="s">
        <v>644</v>
      </c>
    </row>
    <row r="233" spans="1:4" hidden="1" x14ac:dyDescent="0.2">
      <c r="A233" s="5">
        <v>32358</v>
      </c>
      <c r="B233" s="4" t="s">
        <v>776</v>
      </c>
      <c r="C233" s="5" t="s">
        <v>755</v>
      </c>
      <c r="D233" s="5" t="s">
        <v>644</v>
      </c>
    </row>
    <row r="234" spans="1:4" hidden="1" x14ac:dyDescent="0.2">
      <c r="A234" s="5">
        <v>32359</v>
      </c>
      <c r="B234" s="4" t="s">
        <v>777</v>
      </c>
      <c r="C234" s="5" t="s">
        <v>770</v>
      </c>
      <c r="D234" s="5" t="s">
        <v>644</v>
      </c>
    </row>
    <row r="235" spans="1:4" hidden="1" x14ac:dyDescent="0.2">
      <c r="A235" s="5">
        <v>32360</v>
      </c>
      <c r="B235" s="4" t="s">
        <v>778</v>
      </c>
      <c r="C235" s="5" t="s">
        <v>749</v>
      </c>
      <c r="D235" s="5" t="s">
        <v>644</v>
      </c>
    </row>
    <row r="236" spans="1:4" hidden="1" x14ac:dyDescent="0.2">
      <c r="A236" s="5">
        <v>32361</v>
      </c>
      <c r="B236" s="4" t="s">
        <v>779</v>
      </c>
      <c r="C236" s="5" t="s">
        <v>764</v>
      </c>
      <c r="D236" s="5" t="s">
        <v>644</v>
      </c>
    </row>
    <row r="237" spans="1:4" hidden="1" x14ac:dyDescent="0.2">
      <c r="A237" s="5">
        <v>32362</v>
      </c>
      <c r="B237" s="4" t="s">
        <v>780</v>
      </c>
      <c r="C237" s="5" t="s">
        <v>745</v>
      </c>
      <c r="D237" s="5" t="s">
        <v>644</v>
      </c>
    </row>
    <row r="238" spans="1:4" hidden="1" x14ac:dyDescent="0.2">
      <c r="A238" s="5">
        <v>32395</v>
      </c>
      <c r="B238" s="4" t="s">
        <v>744</v>
      </c>
      <c r="C238" s="5" t="s">
        <v>745</v>
      </c>
      <c r="D238" s="5" t="s">
        <v>644</v>
      </c>
    </row>
    <row r="239" spans="1:4" hidden="1" x14ac:dyDescent="0.2">
      <c r="A239" s="5">
        <v>32399</v>
      </c>
      <c r="B239" s="4" t="s">
        <v>744</v>
      </c>
      <c r="C239" s="5" t="s">
        <v>745</v>
      </c>
      <c r="D239" s="5" t="s">
        <v>644</v>
      </c>
    </row>
    <row r="240" spans="1:4" hidden="1" x14ac:dyDescent="0.2">
      <c r="A240" s="5">
        <v>32401</v>
      </c>
      <c r="B240" s="4" t="s">
        <v>781</v>
      </c>
      <c r="C240" s="5" t="s">
        <v>782</v>
      </c>
      <c r="D240" s="5" t="s">
        <v>644</v>
      </c>
    </row>
    <row r="241" spans="1:4" hidden="1" x14ac:dyDescent="0.2">
      <c r="A241" s="5">
        <v>32402</v>
      </c>
      <c r="B241" s="4" t="s">
        <v>781</v>
      </c>
      <c r="C241" s="5" t="s">
        <v>782</v>
      </c>
      <c r="D241" s="5" t="s">
        <v>644</v>
      </c>
    </row>
    <row r="242" spans="1:4" hidden="1" x14ac:dyDescent="0.2">
      <c r="A242" s="5">
        <v>32403</v>
      </c>
      <c r="B242" s="4" t="s">
        <v>781</v>
      </c>
      <c r="C242" s="5" t="s">
        <v>782</v>
      </c>
      <c r="D242" s="5" t="s">
        <v>644</v>
      </c>
    </row>
    <row r="243" spans="1:4" hidden="1" x14ac:dyDescent="0.2">
      <c r="A243" s="5">
        <v>32404</v>
      </c>
      <c r="B243" s="4" t="s">
        <v>781</v>
      </c>
      <c r="C243" s="5" t="s">
        <v>782</v>
      </c>
      <c r="D243" s="5" t="s">
        <v>644</v>
      </c>
    </row>
    <row r="244" spans="1:4" hidden="1" x14ac:dyDescent="0.2">
      <c r="A244" s="5">
        <v>32405</v>
      </c>
      <c r="B244" s="4" t="s">
        <v>781</v>
      </c>
      <c r="C244" s="5" t="s">
        <v>782</v>
      </c>
      <c r="D244" s="5" t="s">
        <v>644</v>
      </c>
    </row>
    <row r="245" spans="1:4" hidden="1" x14ac:dyDescent="0.2">
      <c r="A245" s="5">
        <v>32406</v>
      </c>
      <c r="B245" s="4" t="s">
        <v>781</v>
      </c>
      <c r="C245" s="5" t="s">
        <v>782</v>
      </c>
      <c r="D245" s="5" t="s">
        <v>644</v>
      </c>
    </row>
    <row r="246" spans="1:4" hidden="1" x14ac:dyDescent="0.2">
      <c r="A246" s="5">
        <v>32407</v>
      </c>
      <c r="B246" s="4" t="s">
        <v>783</v>
      </c>
      <c r="C246" s="5" t="s">
        <v>782</v>
      </c>
      <c r="D246" s="5" t="s">
        <v>644</v>
      </c>
    </row>
    <row r="247" spans="1:4" hidden="1" x14ac:dyDescent="0.2">
      <c r="A247" s="5">
        <v>32408</v>
      </c>
      <c r="B247" s="4" t="s">
        <v>781</v>
      </c>
      <c r="C247" s="5" t="s">
        <v>782</v>
      </c>
      <c r="D247" s="5" t="s">
        <v>644</v>
      </c>
    </row>
    <row r="248" spans="1:4" hidden="1" x14ac:dyDescent="0.2">
      <c r="A248" s="5">
        <v>32409</v>
      </c>
      <c r="B248" s="4" t="s">
        <v>781</v>
      </c>
      <c r="C248" s="5" t="s">
        <v>782</v>
      </c>
      <c r="D248" s="5" t="s">
        <v>644</v>
      </c>
    </row>
    <row r="249" spans="1:4" hidden="1" x14ac:dyDescent="0.2">
      <c r="A249" s="5">
        <v>32410</v>
      </c>
      <c r="B249" s="4" t="s">
        <v>784</v>
      </c>
      <c r="C249" s="5" t="s">
        <v>782</v>
      </c>
      <c r="D249" s="5" t="s">
        <v>644</v>
      </c>
    </row>
    <row r="250" spans="1:4" hidden="1" x14ac:dyDescent="0.2">
      <c r="A250" s="5">
        <v>32411</v>
      </c>
      <c r="B250" s="4" t="s">
        <v>781</v>
      </c>
      <c r="C250" s="5" t="s">
        <v>782</v>
      </c>
      <c r="D250" s="5" t="s">
        <v>644</v>
      </c>
    </row>
    <row r="251" spans="1:4" hidden="1" x14ac:dyDescent="0.2">
      <c r="A251" s="5">
        <v>32412</v>
      </c>
      <c r="B251" s="4" t="s">
        <v>781</v>
      </c>
      <c r="C251" s="5" t="s">
        <v>782</v>
      </c>
      <c r="D251" s="5" t="s">
        <v>644</v>
      </c>
    </row>
    <row r="252" spans="1:4" hidden="1" x14ac:dyDescent="0.2">
      <c r="A252" s="5">
        <v>32413</v>
      </c>
      <c r="B252" s="4" t="s">
        <v>783</v>
      </c>
      <c r="C252" s="5" t="s">
        <v>782</v>
      </c>
      <c r="D252" s="5" t="s">
        <v>644</v>
      </c>
    </row>
    <row r="253" spans="1:4" hidden="1" x14ac:dyDescent="0.2">
      <c r="A253" s="5">
        <v>32417</v>
      </c>
      <c r="B253" s="4" t="s">
        <v>781</v>
      </c>
      <c r="C253" s="5" t="s">
        <v>782</v>
      </c>
      <c r="D253" s="5" t="s">
        <v>644</v>
      </c>
    </row>
    <row r="254" spans="1:4" hidden="1" x14ac:dyDescent="0.2">
      <c r="A254" s="5">
        <v>32420</v>
      </c>
      <c r="B254" s="4" t="s">
        <v>785</v>
      </c>
      <c r="C254" s="5" t="s">
        <v>786</v>
      </c>
      <c r="D254" s="5" t="s">
        <v>644</v>
      </c>
    </row>
    <row r="255" spans="1:4" hidden="1" x14ac:dyDescent="0.2">
      <c r="A255" s="5">
        <v>32421</v>
      </c>
      <c r="B255" s="4" t="s">
        <v>787</v>
      </c>
      <c r="C255" s="5" t="s">
        <v>788</v>
      </c>
      <c r="D255" s="5" t="s">
        <v>644</v>
      </c>
    </row>
    <row r="256" spans="1:4" hidden="1" x14ac:dyDescent="0.2">
      <c r="A256" s="5">
        <v>32422</v>
      </c>
      <c r="B256" s="4" t="s">
        <v>789</v>
      </c>
      <c r="C256" s="5" t="s">
        <v>790</v>
      </c>
      <c r="D256" s="5" t="s">
        <v>644</v>
      </c>
    </row>
    <row r="257" spans="1:4" hidden="1" x14ac:dyDescent="0.2">
      <c r="A257" s="5">
        <v>32423</v>
      </c>
      <c r="B257" s="4" t="s">
        <v>791</v>
      </c>
      <c r="C257" s="5" t="s">
        <v>786</v>
      </c>
      <c r="D257" s="5" t="s">
        <v>644</v>
      </c>
    </row>
    <row r="258" spans="1:4" hidden="1" x14ac:dyDescent="0.2">
      <c r="A258" s="5">
        <v>32424</v>
      </c>
      <c r="B258" s="4" t="s">
        <v>792</v>
      </c>
      <c r="C258" s="5" t="s">
        <v>788</v>
      </c>
      <c r="D258" s="5" t="s">
        <v>644</v>
      </c>
    </row>
    <row r="259" spans="1:4" hidden="1" x14ac:dyDescent="0.2">
      <c r="A259" s="5">
        <v>32425</v>
      </c>
      <c r="B259" s="4" t="s">
        <v>793</v>
      </c>
      <c r="C259" s="5" t="s">
        <v>794</v>
      </c>
      <c r="D259" s="5" t="s">
        <v>644</v>
      </c>
    </row>
    <row r="260" spans="1:4" hidden="1" x14ac:dyDescent="0.2">
      <c r="A260" s="5">
        <v>32426</v>
      </c>
      <c r="B260" s="4" t="s">
        <v>795</v>
      </c>
      <c r="C260" s="5" t="s">
        <v>786</v>
      </c>
      <c r="D260" s="5" t="s">
        <v>644</v>
      </c>
    </row>
    <row r="261" spans="1:4" hidden="1" x14ac:dyDescent="0.2">
      <c r="A261" s="5">
        <v>32427</v>
      </c>
      <c r="B261" s="4" t="s">
        <v>796</v>
      </c>
      <c r="C261" s="5" t="s">
        <v>797</v>
      </c>
      <c r="D261" s="5" t="s">
        <v>644</v>
      </c>
    </row>
    <row r="262" spans="1:4" hidden="1" x14ac:dyDescent="0.2">
      <c r="A262" s="5">
        <v>32428</v>
      </c>
      <c r="B262" s="4" t="s">
        <v>798</v>
      </c>
      <c r="C262" s="5" t="s">
        <v>797</v>
      </c>
      <c r="D262" s="5" t="s">
        <v>644</v>
      </c>
    </row>
    <row r="263" spans="1:4" hidden="1" x14ac:dyDescent="0.2">
      <c r="A263" s="5">
        <v>32430</v>
      </c>
      <c r="B263" s="4" t="s">
        <v>799</v>
      </c>
      <c r="C263" s="5" t="s">
        <v>788</v>
      </c>
      <c r="D263" s="5" t="s">
        <v>644</v>
      </c>
    </row>
    <row r="264" spans="1:4" hidden="1" x14ac:dyDescent="0.2">
      <c r="A264" s="5">
        <v>32431</v>
      </c>
      <c r="B264" s="4" t="s">
        <v>800</v>
      </c>
      <c r="C264" s="5" t="s">
        <v>786</v>
      </c>
      <c r="D264" s="5" t="s">
        <v>644</v>
      </c>
    </row>
    <row r="265" spans="1:4" hidden="1" x14ac:dyDescent="0.2">
      <c r="A265" s="5">
        <v>32432</v>
      </c>
      <c r="B265" s="4" t="s">
        <v>801</v>
      </c>
      <c r="C265" s="5" t="s">
        <v>786</v>
      </c>
      <c r="D265" s="5" t="s">
        <v>644</v>
      </c>
    </row>
    <row r="266" spans="1:4" hidden="1" x14ac:dyDescent="0.2">
      <c r="A266" s="5">
        <v>32433</v>
      </c>
      <c r="B266" s="4" t="s">
        <v>802</v>
      </c>
      <c r="C266" s="5" t="s">
        <v>790</v>
      </c>
      <c r="D266" s="5" t="s">
        <v>644</v>
      </c>
    </row>
    <row r="267" spans="1:4" hidden="1" x14ac:dyDescent="0.2">
      <c r="A267" s="5">
        <v>32434</v>
      </c>
      <c r="B267" s="4" t="s">
        <v>803</v>
      </c>
      <c r="C267" s="5" t="s">
        <v>790</v>
      </c>
      <c r="D267" s="5" t="s">
        <v>644</v>
      </c>
    </row>
    <row r="268" spans="1:4" hidden="1" x14ac:dyDescent="0.2">
      <c r="A268" s="5">
        <v>32435</v>
      </c>
      <c r="B268" s="4" t="s">
        <v>802</v>
      </c>
      <c r="C268" s="5" t="s">
        <v>790</v>
      </c>
      <c r="D268" s="5" t="s">
        <v>644</v>
      </c>
    </row>
    <row r="269" spans="1:4" hidden="1" x14ac:dyDescent="0.2">
      <c r="A269" s="5">
        <v>32437</v>
      </c>
      <c r="B269" s="4" t="s">
        <v>804</v>
      </c>
      <c r="C269" s="5" t="s">
        <v>797</v>
      </c>
      <c r="D269" s="5" t="s">
        <v>644</v>
      </c>
    </row>
    <row r="270" spans="1:4" hidden="1" x14ac:dyDescent="0.2">
      <c r="A270" s="5">
        <v>32438</v>
      </c>
      <c r="B270" s="4" t="s">
        <v>805</v>
      </c>
      <c r="C270" s="5" t="s">
        <v>782</v>
      </c>
      <c r="D270" s="5" t="s">
        <v>644</v>
      </c>
    </row>
    <row r="271" spans="1:4" hidden="1" x14ac:dyDescent="0.2">
      <c r="A271" s="5">
        <v>32439</v>
      </c>
      <c r="B271" s="4" t="s">
        <v>806</v>
      </c>
      <c r="C271" s="5" t="s">
        <v>790</v>
      </c>
      <c r="D271" s="5" t="s">
        <v>644</v>
      </c>
    </row>
    <row r="272" spans="1:4" hidden="1" x14ac:dyDescent="0.2">
      <c r="A272" s="5">
        <v>32440</v>
      </c>
      <c r="B272" s="4" t="s">
        <v>807</v>
      </c>
      <c r="C272" s="5" t="s">
        <v>786</v>
      </c>
      <c r="D272" s="5" t="s">
        <v>644</v>
      </c>
    </row>
    <row r="273" spans="1:4" hidden="1" x14ac:dyDescent="0.2">
      <c r="A273" s="5">
        <v>32442</v>
      </c>
      <c r="B273" s="4" t="s">
        <v>808</v>
      </c>
      <c r="C273" s="5" t="s">
        <v>786</v>
      </c>
      <c r="D273" s="5" t="s">
        <v>644</v>
      </c>
    </row>
    <row r="274" spans="1:4" hidden="1" x14ac:dyDescent="0.2">
      <c r="A274" s="5">
        <v>32443</v>
      </c>
      <c r="B274" s="4" t="s">
        <v>809</v>
      </c>
      <c r="C274" s="5" t="s">
        <v>786</v>
      </c>
      <c r="D274" s="5" t="s">
        <v>644</v>
      </c>
    </row>
    <row r="275" spans="1:4" hidden="1" x14ac:dyDescent="0.2">
      <c r="A275" s="5">
        <v>32444</v>
      </c>
      <c r="B275" s="4" t="s">
        <v>810</v>
      </c>
      <c r="C275" s="5" t="s">
        <v>782</v>
      </c>
      <c r="D275" s="5" t="s">
        <v>644</v>
      </c>
    </row>
    <row r="276" spans="1:4" hidden="1" x14ac:dyDescent="0.2">
      <c r="A276" s="5">
        <v>32445</v>
      </c>
      <c r="B276" s="4" t="s">
        <v>811</v>
      </c>
      <c r="C276" s="5" t="s">
        <v>786</v>
      </c>
      <c r="D276" s="5" t="s">
        <v>644</v>
      </c>
    </row>
    <row r="277" spans="1:4" hidden="1" x14ac:dyDescent="0.2">
      <c r="A277" s="5">
        <v>32446</v>
      </c>
      <c r="B277" s="4" t="s">
        <v>812</v>
      </c>
      <c r="C277" s="5" t="s">
        <v>786</v>
      </c>
      <c r="D277" s="5" t="s">
        <v>644</v>
      </c>
    </row>
    <row r="278" spans="1:4" hidden="1" x14ac:dyDescent="0.2">
      <c r="A278" s="5">
        <v>32447</v>
      </c>
      <c r="B278" s="4" t="s">
        <v>812</v>
      </c>
      <c r="C278" s="5" t="s">
        <v>786</v>
      </c>
      <c r="D278" s="5" t="s">
        <v>644</v>
      </c>
    </row>
    <row r="279" spans="1:4" hidden="1" x14ac:dyDescent="0.2">
      <c r="A279" s="5">
        <v>32448</v>
      </c>
      <c r="B279" s="4" t="s">
        <v>812</v>
      </c>
      <c r="C279" s="5" t="s">
        <v>786</v>
      </c>
      <c r="D279" s="5" t="s">
        <v>644</v>
      </c>
    </row>
    <row r="280" spans="1:4" hidden="1" x14ac:dyDescent="0.2">
      <c r="A280" s="5">
        <v>32449</v>
      </c>
      <c r="B280" s="4" t="s">
        <v>813</v>
      </c>
      <c r="C280" s="5" t="s">
        <v>788</v>
      </c>
      <c r="D280" s="5" t="s">
        <v>644</v>
      </c>
    </row>
    <row r="281" spans="1:4" hidden="1" x14ac:dyDescent="0.2">
      <c r="A281" s="5">
        <v>32452</v>
      </c>
      <c r="B281" s="4" t="s">
        <v>814</v>
      </c>
      <c r="C281" s="5" t="s">
        <v>794</v>
      </c>
      <c r="D281" s="5" t="s">
        <v>644</v>
      </c>
    </row>
    <row r="282" spans="1:4" hidden="1" x14ac:dyDescent="0.2">
      <c r="A282" s="5">
        <v>32454</v>
      </c>
      <c r="B282" s="4" t="s">
        <v>815</v>
      </c>
      <c r="C282" s="5" t="s">
        <v>790</v>
      </c>
      <c r="D282" s="5" t="s">
        <v>644</v>
      </c>
    </row>
    <row r="283" spans="1:4" hidden="1" x14ac:dyDescent="0.2">
      <c r="A283" s="5">
        <v>32455</v>
      </c>
      <c r="B283" s="4" t="s">
        <v>816</v>
      </c>
      <c r="C283" s="5" t="s">
        <v>790</v>
      </c>
      <c r="D283" s="5" t="s">
        <v>644</v>
      </c>
    </row>
    <row r="284" spans="1:4" hidden="1" x14ac:dyDescent="0.2">
      <c r="A284" s="5">
        <v>32456</v>
      </c>
      <c r="B284" s="4" t="s">
        <v>817</v>
      </c>
      <c r="C284" s="5" t="s">
        <v>818</v>
      </c>
      <c r="D284" s="5" t="s">
        <v>644</v>
      </c>
    </row>
    <row r="285" spans="1:4" hidden="1" x14ac:dyDescent="0.2">
      <c r="A285" s="5">
        <v>32457</v>
      </c>
      <c r="B285" s="4" t="s">
        <v>817</v>
      </c>
      <c r="C285" s="5" t="s">
        <v>818</v>
      </c>
      <c r="D285" s="5" t="s">
        <v>644</v>
      </c>
    </row>
    <row r="286" spans="1:4" hidden="1" x14ac:dyDescent="0.2">
      <c r="A286" s="5">
        <v>32459</v>
      </c>
      <c r="B286" s="4" t="s">
        <v>819</v>
      </c>
      <c r="C286" s="5" t="s">
        <v>790</v>
      </c>
      <c r="D286" s="5" t="s">
        <v>644</v>
      </c>
    </row>
    <row r="287" spans="1:4" hidden="1" x14ac:dyDescent="0.2">
      <c r="A287" s="5">
        <v>32460</v>
      </c>
      <c r="B287" s="4" t="s">
        <v>820</v>
      </c>
      <c r="C287" s="5" t="s">
        <v>786</v>
      </c>
      <c r="D287" s="5" t="s">
        <v>644</v>
      </c>
    </row>
    <row r="288" spans="1:4" hidden="1" x14ac:dyDescent="0.2">
      <c r="A288" s="5">
        <v>32461</v>
      </c>
      <c r="B288" s="4" t="s">
        <v>821</v>
      </c>
      <c r="C288" s="5" t="s">
        <v>790</v>
      </c>
      <c r="D288" s="5" t="s">
        <v>644</v>
      </c>
    </row>
    <row r="289" spans="1:4" hidden="1" x14ac:dyDescent="0.2">
      <c r="A289" s="5">
        <v>32462</v>
      </c>
      <c r="B289" s="4" t="s">
        <v>822</v>
      </c>
      <c r="C289" s="5" t="s">
        <v>797</v>
      </c>
      <c r="D289" s="5" t="s">
        <v>644</v>
      </c>
    </row>
    <row r="290" spans="1:4" hidden="1" x14ac:dyDescent="0.2">
      <c r="A290" s="5">
        <v>32463</v>
      </c>
      <c r="B290" s="4" t="s">
        <v>823</v>
      </c>
      <c r="C290" s="5" t="s">
        <v>797</v>
      </c>
      <c r="D290" s="5" t="s">
        <v>644</v>
      </c>
    </row>
    <row r="291" spans="1:4" hidden="1" x14ac:dyDescent="0.2">
      <c r="A291" s="5">
        <v>32464</v>
      </c>
      <c r="B291" s="4" t="s">
        <v>824</v>
      </c>
      <c r="C291" s="5" t="s">
        <v>794</v>
      </c>
      <c r="D291" s="5" t="s">
        <v>644</v>
      </c>
    </row>
    <row r="292" spans="1:4" hidden="1" x14ac:dyDescent="0.2">
      <c r="A292" s="5">
        <v>32465</v>
      </c>
      <c r="B292" s="4" t="s">
        <v>813</v>
      </c>
      <c r="C292" s="5" t="s">
        <v>818</v>
      </c>
      <c r="D292" s="5" t="s">
        <v>644</v>
      </c>
    </row>
    <row r="293" spans="1:4" hidden="1" x14ac:dyDescent="0.2">
      <c r="A293" s="5">
        <v>32466</v>
      </c>
      <c r="B293" s="4" t="s">
        <v>825</v>
      </c>
      <c r="C293" s="5" t="s">
        <v>782</v>
      </c>
      <c r="D293" s="5" t="s">
        <v>644</v>
      </c>
    </row>
    <row r="294" spans="1:4" hidden="1" x14ac:dyDescent="0.2">
      <c r="A294" s="5">
        <v>32501</v>
      </c>
      <c r="B294" s="4" t="s">
        <v>826</v>
      </c>
      <c r="C294" s="5" t="s">
        <v>827</v>
      </c>
      <c r="D294" s="5" t="s">
        <v>644</v>
      </c>
    </row>
    <row r="295" spans="1:4" hidden="1" x14ac:dyDescent="0.2">
      <c r="A295" s="5">
        <v>32502</v>
      </c>
      <c r="B295" s="4" t="s">
        <v>826</v>
      </c>
      <c r="C295" s="5" t="s">
        <v>827</v>
      </c>
      <c r="D295" s="5" t="s">
        <v>644</v>
      </c>
    </row>
    <row r="296" spans="1:4" hidden="1" x14ac:dyDescent="0.2">
      <c r="A296" s="5">
        <v>32503</v>
      </c>
      <c r="B296" s="4" t="s">
        <v>826</v>
      </c>
      <c r="C296" s="5" t="s">
        <v>827</v>
      </c>
      <c r="D296" s="5" t="s">
        <v>644</v>
      </c>
    </row>
    <row r="297" spans="1:4" hidden="1" x14ac:dyDescent="0.2">
      <c r="A297" s="5">
        <v>32504</v>
      </c>
      <c r="B297" s="4" t="s">
        <v>826</v>
      </c>
      <c r="C297" s="5" t="s">
        <v>827</v>
      </c>
      <c r="D297" s="5" t="s">
        <v>644</v>
      </c>
    </row>
    <row r="298" spans="1:4" hidden="1" x14ac:dyDescent="0.2">
      <c r="A298" s="5">
        <v>32505</v>
      </c>
      <c r="B298" s="4" t="s">
        <v>826</v>
      </c>
      <c r="C298" s="5" t="s">
        <v>827</v>
      </c>
      <c r="D298" s="5" t="s">
        <v>644</v>
      </c>
    </row>
    <row r="299" spans="1:4" hidden="1" x14ac:dyDescent="0.2">
      <c r="A299" s="5">
        <v>32506</v>
      </c>
      <c r="B299" s="4" t="s">
        <v>826</v>
      </c>
      <c r="C299" s="5" t="s">
        <v>827</v>
      </c>
      <c r="D299" s="5" t="s">
        <v>644</v>
      </c>
    </row>
    <row r="300" spans="1:4" hidden="1" x14ac:dyDescent="0.2">
      <c r="A300" s="5">
        <v>32507</v>
      </c>
      <c r="B300" s="4" t="s">
        <v>826</v>
      </c>
      <c r="C300" s="5" t="s">
        <v>827</v>
      </c>
      <c r="D300" s="5" t="s">
        <v>644</v>
      </c>
    </row>
    <row r="301" spans="1:4" hidden="1" x14ac:dyDescent="0.2">
      <c r="A301" s="5">
        <v>32508</v>
      </c>
      <c r="B301" s="4" t="s">
        <v>826</v>
      </c>
      <c r="C301" s="5" t="s">
        <v>827</v>
      </c>
      <c r="D301" s="5" t="s">
        <v>644</v>
      </c>
    </row>
    <row r="302" spans="1:4" hidden="1" x14ac:dyDescent="0.2">
      <c r="A302" s="5">
        <v>32509</v>
      </c>
      <c r="B302" s="4" t="s">
        <v>826</v>
      </c>
      <c r="C302" s="5" t="s">
        <v>827</v>
      </c>
      <c r="D302" s="5" t="s">
        <v>644</v>
      </c>
    </row>
    <row r="303" spans="1:4" hidden="1" x14ac:dyDescent="0.2">
      <c r="A303" s="5">
        <v>32511</v>
      </c>
      <c r="B303" s="4" t="s">
        <v>826</v>
      </c>
      <c r="C303" s="5" t="s">
        <v>827</v>
      </c>
      <c r="D303" s="5" t="s">
        <v>644</v>
      </c>
    </row>
    <row r="304" spans="1:4" hidden="1" x14ac:dyDescent="0.2">
      <c r="A304" s="5">
        <v>32512</v>
      </c>
      <c r="B304" s="4" t="s">
        <v>826</v>
      </c>
      <c r="C304" s="5" t="s">
        <v>827</v>
      </c>
      <c r="D304" s="5" t="s">
        <v>644</v>
      </c>
    </row>
    <row r="305" spans="1:4" hidden="1" x14ac:dyDescent="0.2">
      <c r="A305" s="5">
        <v>32513</v>
      </c>
      <c r="B305" s="4" t="s">
        <v>826</v>
      </c>
      <c r="C305" s="5" t="s">
        <v>827</v>
      </c>
      <c r="D305" s="5" t="s">
        <v>644</v>
      </c>
    </row>
    <row r="306" spans="1:4" hidden="1" x14ac:dyDescent="0.2">
      <c r="A306" s="5">
        <v>32514</v>
      </c>
      <c r="B306" s="4" t="s">
        <v>826</v>
      </c>
      <c r="C306" s="5" t="s">
        <v>827</v>
      </c>
      <c r="D306" s="5" t="s">
        <v>644</v>
      </c>
    </row>
    <row r="307" spans="1:4" hidden="1" x14ac:dyDescent="0.2">
      <c r="A307" s="5">
        <v>32516</v>
      </c>
      <c r="B307" s="4" t="s">
        <v>826</v>
      </c>
      <c r="C307" s="5" t="s">
        <v>827</v>
      </c>
      <c r="D307" s="5" t="s">
        <v>644</v>
      </c>
    </row>
    <row r="308" spans="1:4" hidden="1" x14ac:dyDescent="0.2">
      <c r="A308" s="5">
        <v>32520</v>
      </c>
      <c r="B308" s="4" t="s">
        <v>826</v>
      </c>
      <c r="C308" s="5" t="s">
        <v>827</v>
      </c>
      <c r="D308" s="5" t="s">
        <v>644</v>
      </c>
    </row>
    <row r="309" spans="1:4" hidden="1" x14ac:dyDescent="0.2">
      <c r="A309" s="5">
        <v>32521</v>
      </c>
      <c r="B309" s="4" t="s">
        <v>826</v>
      </c>
      <c r="C309" s="5" t="s">
        <v>827</v>
      </c>
      <c r="D309" s="5" t="s">
        <v>644</v>
      </c>
    </row>
    <row r="310" spans="1:4" hidden="1" x14ac:dyDescent="0.2">
      <c r="A310" s="5">
        <v>32522</v>
      </c>
      <c r="B310" s="4" t="s">
        <v>826</v>
      </c>
      <c r="C310" s="5" t="s">
        <v>827</v>
      </c>
      <c r="D310" s="5" t="s">
        <v>644</v>
      </c>
    </row>
    <row r="311" spans="1:4" hidden="1" x14ac:dyDescent="0.2">
      <c r="A311" s="5">
        <v>32523</v>
      </c>
      <c r="B311" s="4" t="s">
        <v>826</v>
      </c>
      <c r="C311" s="5" t="s">
        <v>827</v>
      </c>
      <c r="D311" s="5" t="s">
        <v>644</v>
      </c>
    </row>
    <row r="312" spans="1:4" hidden="1" x14ac:dyDescent="0.2">
      <c r="A312" s="5">
        <v>32524</v>
      </c>
      <c r="B312" s="4" t="s">
        <v>826</v>
      </c>
      <c r="C312" s="5" t="s">
        <v>827</v>
      </c>
      <c r="D312" s="5" t="s">
        <v>644</v>
      </c>
    </row>
    <row r="313" spans="1:4" hidden="1" x14ac:dyDescent="0.2">
      <c r="A313" s="5">
        <v>32526</v>
      </c>
      <c r="B313" s="4" t="s">
        <v>826</v>
      </c>
      <c r="C313" s="5" t="s">
        <v>827</v>
      </c>
      <c r="D313" s="5" t="s">
        <v>644</v>
      </c>
    </row>
    <row r="314" spans="1:4" hidden="1" x14ac:dyDescent="0.2">
      <c r="A314" s="5">
        <v>32530</v>
      </c>
      <c r="B314" s="4" t="s">
        <v>828</v>
      </c>
      <c r="C314" s="5" t="s">
        <v>829</v>
      </c>
      <c r="D314" s="5" t="s">
        <v>644</v>
      </c>
    </row>
    <row r="315" spans="1:4" hidden="1" x14ac:dyDescent="0.2">
      <c r="A315" s="5">
        <v>32531</v>
      </c>
      <c r="B315" s="4" t="s">
        <v>666</v>
      </c>
      <c r="C315" s="5" t="s">
        <v>830</v>
      </c>
      <c r="D315" s="5" t="s">
        <v>644</v>
      </c>
    </row>
    <row r="316" spans="1:4" hidden="1" x14ac:dyDescent="0.2">
      <c r="A316" s="5">
        <v>32533</v>
      </c>
      <c r="B316" s="4" t="s">
        <v>831</v>
      </c>
      <c r="C316" s="5" t="s">
        <v>827</v>
      </c>
      <c r="D316" s="5" t="s">
        <v>644</v>
      </c>
    </row>
    <row r="317" spans="1:4" hidden="1" x14ac:dyDescent="0.2">
      <c r="A317" s="5">
        <v>32534</v>
      </c>
      <c r="B317" s="4" t="s">
        <v>826</v>
      </c>
      <c r="C317" s="5" t="s">
        <v>827</v>
      </c>
      <c r="D317" s="5" t="s">
        <v>644</v>
      </c>
    </row>
    <row r="318" spans="1:4" hidden="1" x14ac:dyDescent="0.2">
      <c r="A318" s="5">
        <v>32535</v>
      </c>
      <c r="B318" s="4" t="s">
        <v>832</v>
      </c>
      <c r="C318" s="5" t="s">
        <v>827</v>
      </c>
      <c r="D318" s="5" t="s">
        <v>644</v>
      </c>
    </row>
    <row r="319" spans="1:4" hidden="1" x14ac:dyDescent="0.2">
      <c r="A319" s="5">
        <v>32536</v>
      </c>
      <c r="B319" s="4" t="s">
        <v>833</v>
      </c>
      <c r="C319" s="5" t="s">
        <v>830</v>
      </c>
      <c r="D319" s="5" t="s">
        <v>644</v>
      </c>
    </row>
    <row r="320" spans="1:4" hidden="1" x14ac:dyDescent="0.2">
      <c r="A320" s="5">
        <v>32537</v>
      </c>
      <c r="B320" s="4" t="s">
        <v>834</v>
      </c>
      <c r="C320" s="5" t="s">
        <v>830</v>
      </c>
      <c r="D320" s="5" t="s">
        <v>644</v>
      </c>
    </row>
    <row r="321" spans="1:4" hidden="1" x14ac:dyDescent="0.2">
      <c r="A321" s="5">
        <v>32538</v>
      </c>
      <c r="B321" s="4" t="s">
        <v>835</v>
      </c>
      <c r="C321" s="5" t="s">
        <v>790</v>
      </c>
      <c r="D321" s="5" t="s">
        <v>644</v>
      </c>
    </row>
    <row r="322" spans="1:4" hidden="1" x14ac:dyDescent="0.2">
      <c r="A322" s="5">
        <v>32539</v>
      </c>
      <c r="B322" s="4" t="s">
        <v>833</v>
      </c>
      <c r="C322" s="5" t="s">
        <v>830</v>
      </c>
      <c r="D322" s="5" t="s">
        <v>644</v>
      </c>
    </row>
    <row r="323" spans="1:4" hidden="1" x14ac:dyDescent="0.2">
      <c r="A323" s="5">
        <v>32540</v>
      </c>
      <c r="B323" s="4" t="s">
        <v>836</v>
      </c>
      <c r="C323" s="5" t="s">
        <v>830</v>
      </c>
      <c r="D323" s="5" t="s">
        <v>644</v>
      </c>
    </row>
    <row r="324" spans="1:4" hidden="1" x14ac:dyDescent="0.2">
      <c r="A324" s="5">
        <v>32541</v>
      </c>
      <c r="B324" s="4" t="s">
        <v>836</v>
      </c>
      <c r="C324" s="5" t="s">
        <v>830</v>
      </c>
      <c r="D324" s="5" t="s">
        <v>644</v>
      </c>
    </row>
    <row r="325" spans="1:4" hidden="1" x14ac:dyDescent="0.2">
      <c r="A325" s="5">
        <v>32542</v>
      </c>
      <c r="B325" s="4" t="s">
        <v>837</v>
      </c>
      <c r="C325" s="5" t="s">
        <v>830</v>
      </c>
      <c r="D325" s="5" t="s">
        <v>644</v>
      </c>
    </row>
    <row r="326" spans="1:4" hidden="1" x14ac:dyDescent="0.2">
      <c r="A326" s="5">
        <v>32544</v>
      </c>
      <c r="B326" s="4" t="s">
        <v>838</v>
      </c>
      <c r="C326" s="5" t="s">
        <v>830</v>
      </c>
      <c r="D326" s="5" t="s">
        <v>644</v>
      </c>
    </row>
    <row r="327" spans="1:4" hidden="1" x14ac:dyDescent="0.2">
      <c r="A327" s="5">
        <v>32547</v>
      </c>
      <c r="B327" s="4" t="s">
        <v>839</v>
      </c>
      <c r="C327" s="5" t="s">
        <v>830</v>
      </c>
      <c r="D327" s="5" t="s">
        <v>644</v>
      </c>
    </row>
    <row r="328" spans="1:4" hidden="1" x14ac:dyDescent="0.2">
      <c r="A328" s="5">
        <v>32548</v>
      </c>
      <c r="B328" s="4" t="s">
        <v>839</v>
      </c>
      <c r="C328" s="5" t="s">
        <v>830</v>
      </c>
      <c r="D328" s="5" t="s">
        <v>644</v>
      </c>
    </row>
    <row r="329" spans="1:4" hidden="1" x14ac:dyDescent="0.2">
      <c r="A329" s="5">
        <v>32549</v>
      </c>
      <c r="B329" s="4" t="s">
        <v>839</v>
      </c>
      <c r="C329" s="5" t="s">
        <v>830</v>
      </c>
      <c r="D329" s="5" t="s">
        <v>644</v>
      </c>
    </row>
    <row r="330" spans="1:4" hidden="1" x14ac:dyDescent="0.2">
      <c r="A330" s="5">
        <v>32550</v>
      </c>
      <c r="B330" s="4" t="s">
        <v>840</v>
      </c>
      <c r="C330" s="5" t="s">
        <v>790</v>
      </c>
      <c r="D330" s="5" t="s">
        <v>644</v>
      </c>
    </row>
    <row r="331" spans="1:4" hidden="1" x14ac:dyDescent="0.2">
      <c r="A331" s="5">
        <v>32559</v>
      </c>
      <c r="B331" s="4" t="s">
        <v>826</v>
      </c>
      <c r="C331" s="5" t="s">
        <v>827</v>
      </c>
      <c r="D331" s="5" t="s">
        <v>644</v>
      </c>
    </row>
    <row r="332" spans="1:4" hidden="1" x14ac:dyDescent="0.2">
      <c r="A332" s="5">
        <v>32560</v>
      </c>
      <c r="B332" s="4" t="s">
        <v>841</v>
      </c>
      <c r="C332" s="5" t="s">
        <v>827</v>
      </c>
      <c r="D332" s="5" t="s">
        <v>644</v>
      </c>
    </row>
    <row r="333" spans="1:4" hidden="1" x14ac:dyDescent="0.2">
      <c r="A333" s="5">
        <v>32561</v>
      </c>
      <c r="B333" s="4" t="s">
        <v>842</v>
      </c>
      <c r="C333" s="5" t="s">
        <v>829</v>
      </c>
      <c r="D333" s="5" t="s">
        <v>644</v>
      </c>
    </row>
    <row r="334" spans="1:4" hidden="1" x14ac:dyDescent="0.2">
      <c r="A334" s="5">
        <v>32562</v>
      </c>
      <c r="B334" s="4" t="s">
        <v>842</v>
      </c>
      <c r="C334" s="5" t="s">
        <v>829</v>
      </c>
      <c r="D334" s="5" t="s">
        <v>644</v>
      </c>
    </row>
    <row r="335" spans="1:4" hidden="1" x14ac:dyDescent="0.2">
      <c r="A335" s="5">
        <v>32563</v>
      </c>
      <c r="B335" s="4" t="s">
        <v>842</v>
      </c>
      <c r="C335" s="5" t="s">
        <v>829</v>
      </c>
      <c r="D335" s="5" t="s">
        <v>644</v>
      </c>
    </row>
    <row r="336" spans="1:4" hidden="1" x14ac:dyDescent="0.2">
      <c r="A336" s="5">
        <v>32564</v>
      </c>
      <c r="B336" s="4" t="s">
        <v>843</v>
      </c>
      <c r="C336" s="5" t="s">
        <v>830</v>
      </c>
      <c r="D336" s="5" t="s">
        <v>644</v>
      </c>
    </row>
    <row r="337" spans="1:4" hidden="1" x14ac:dyDescent="0.2">
      <c r="A337" s="5">
        <v>32565</v>
      </c>
      <c r="B337" s="4" t="s">
        <v>844</v>
      </c>
      <c r="C337" s="5" t="s">
        <v>829</v>
      </c>
      <c r="D337" s="5" t="s">
        <v>644</v>
      </c>
    </row>
    <row r="338" spans="1:4" hidden="1" x14ac:dyDescent="0.2">
      <c r="A338" s="5">
        <v>32566</v>
      </c>
      <c r="B338" s="4" t="s">
        <v>845</v>
      </c>
      <c r="C338" s="5" t="s">
        <v>829</v>
      </c>
      <c r="D338" s="5" t="s">
        <v>644</v>
      </c>
    </row>
    <row r="339" spans="1:4" hidden="1" x14ac:dyDescent="0.2">
      <c r="A339" s="5">
        <v>32567</v>
      </c>
      <c r="B339" s="4" t="s">
        <v>846</v>
      </c>
      <c r="C339" s="5" t="s">
        <v>830</v>
      </c>
      <c r="D339" s="5" t="s">
        <v>644</v>
      </c>
    </row>
    <row r="340" spans="1:4" hidden="1" x14ac:dyDescent="0.2">
      <c r="A340" s="5">
        <v>32568</v>
      </c>
      <c r="B340" s="4" t="s">
        <v>847</v>
      </c>
      <c r="C340" s="5" t="s">
        <v>827</v>
      </c>
      <c r="D340" s="5" t="s">
        <v>644</v>
      </c>
    </row>
    <row r="341" spans="1:4" hidden="1" x14ac:dyDescent="0.2">
      <c r="A341" s="5">
        <v>32569</v>
      </c>
      <c r="B341" s="4" t="s">
        <v>848</v>
      </c>
      <c r="C341" s="5" t="s">
        <v>830</v>
      </c>
      <c r="D341" s="5" t="s">
        <v>644</v>
      </c>
    </row>
    <row r="342" spans="1:4" hidden="1" x14ac:dyDescent="0.2">
      <c r="A342" s="5">
        <v>32570</v>
      </c>
      <c r="B342" s="4" t="s">
        <v>849</v>
      </c>
      <c r="C342" s="5" t="s">
        <v>829</v>
      </c>
      <c r="D342" s="5" t="s">
        <v>644</v>
      </c>
    </row>
    <row r="343" spans="1:4" hidden="1" x14ac:dyDescent="0.2">
      <c r="A343" s="5">
        <v>32571</v>
      </c>
      <c r="B343" s="4" t="s">
        <v>849</v>
      </c>
      <c r="C343" s="5" t="s">
        <v>829</v>
      </c>
      <c r="D343" s="5" t="s">
        <v>644</v>
      </c>
    </row>
    <row r="344" spans="1:4" hidden="1" x14ac:dyDescent="0.2">
      <c r="A344" s="5">
        <v>32572</v>
      </c>
      <c r="B344" s="4" t="s">
        <v>849</v>
      </c>
      <c r="C344" s="5" t="s">
        <v>829</v>
      </c>
      <c r="D344" s="5" t="s">
        <v>644</v>
      </c>
    </row>
    <row r="345" spans="1:4" hidden="1" x14ac:dyDescent="0.2">
      <c r="A345" s="5">
        <v>32577</v>
      </c>
      <c r="B345" s="4" t="s">
        <v>850</v>
      </c>
      <c r="C345" s="5" t="s">
        <v>827</v>
      </c>
      <c r="D345" s="5" t="s">
        <v>644</v>
      </c>
    </row>
    <row r="346" spans="1:4" hidden="1" x14ac:dyDescent="0.2">
      <c r="A346" s="5">
        <v>32578</v>
      </c>
      <c r="B346" s="4" t="s">
        <v>851</v>
      </c>
      <c r="C346" s="5" t="s">
        <v>830</v>
      </c>
      <c r="D346" s="5" t="s">
        <v>644</v>
      </c>
    </row>
    <row r="347" spans="1:4" hidden="1" x14ac:dyDescent="0.2">
      <c r="A347" s="5">
        <v>32579</v>
      </c>
      <c r="B347" s="4" t="s">
        <v>852</v>
      </c>
      <c r="C347" s="5" t="s">
        <v>830</v>
      </c>
      <c r="D347" s="5" t="s">
        <v>644</v>
      </c>
    </row>
    <row r="348" spans="1:4" hidden="1" x14ac:dyDescent="0.2">
      <c r="A348" s="5">
        <v>32580</v>
      </c>
      <c r="B348" s="4" t="s">
        <v>853</v>
      </c>
      <c r="C348" s="5" t="s">
        <v>830</v>
      </c>
      <c r="D348" s="5" t="s">
        <v>644</v>
      </c>
    </row>
    <row r="349" spans="1:4" hidden="1" x14ac:dyDescent="0.2">
      <c r="A349" s="5">
        <v>32583</v>
      </c>
      <c r="B349" s="4" t="s">
        <v>849</v>
      </c>
      <c r="C349" s="5" t="s">
        <v>829</v>
      </c>
      <c r="D349" s="5" t="s">
        <v>644</v>
      </c>
    </row>
    <row r="350" spans="1:4" hidden="1" x14ac:dyDescent="0.2">
      <c r="A350" s="5">
        <v>32588</v>
      </c>
      <c r="B350" s="4" t="s">
        <v>851</v>
      </c>
      <c r="C350" s="5" t="s">
        <v>830</v>
      </c>
      <c r="D350" s="5" t="s">
        <v>644</v>
      </c>
    </row>
    <row r="351" spans="1:4" hidden="1" x14ac:dyDescent="0.2">
      <c r="A351" s="5">
        <v>32590</v>
      </c>
      <c r="B351" s="4" t="s">
        <v>826</v>
      </c>
      <c r="C351" s="5" t="s">
        <v>827</v>
      </c>
      <c r="D351" s="5" t="s">
        <v>644</v>
      </c>
    </row>
    <row r="352" spans="1:4" hidden="1" x14ac:dyDescent="0.2">
      <c r="A352" s="5">
        <v>32591</v>
      </c>
      <c r="B352" s="4" t="s">
        <v>826</v>
      </c>
      <c r="C352" s="5" t="s">
        <v>827</v>
      </c>
      <c r="D352" s="5" t="s">
        <v>644</v>
      </c>
    </row>
    <row r="353" spans="1:4" hidden="1" x14ac:dyDescent="0.2">
      <c r="A353" s="5">
        <v>32592</v>
      </c>
      <c r="B353" s="4" t="s">
        <v>826</v>
      </c>
      <c r="C353" s="5" t="s">
        <v>827</v>
      </c>
      <c r="D353" s="5" t="s">
        <v>644</v>
      </c>
    </row>
    <row r="354" spans="1:4" hidden="1" x14ac:dyDescent="0.2">
      <c r="A354" s="5">
        <v>32601</v>
      </c>
      <c r="B354" s="4" t="s">
        <v>854</v>
      </c>
      <c r="C354" s="5" t="s">
        <v>855</v>
      </c>
      <c r="D354" s="5" t="s">
        <v>644</v>
      </c>
    </row>
    <row r="355" spans="1:4" hidden="1" x14ac:dyDescent="0.2">
      <c r="A355" s="5">
        <v>32602</v>
      </c>
      <c r="B355" s="4" t="s">
        <v>854</v>
      </c>
      <c r="C355" s="5" t="s">
        <v>855</v>
      </c>
      <c r="D355" s="5" t="s">
        <v>644</v>
      </c>
    </row>
    <row r="356" spans="1:4" hidden="1" x14ac:dyDescent="0.2">
      <c r="A356" s="5">
        <v>32603</v>
      </c>
      <c r="B356" s="4" t="s">
        <v>854</v>
      </c>
      <c r="C356" s="5" t="s">
        <v>855</v>
      </c>
      <c r="D356" s="5" t="s">
        <v>644</v>
      </c>
    </row>
    <row r="357" spans="1:4" hidden="1" x14ac:dyDescent="0.2">
      <c r="A357" s="5">
        <v>32604</v>
      </c>
      <c r="B357" s="4" t="s">
        <v>854</v>
      </c>
      <c r="C357" s="5" t="s">
        <v>855</v>
      </c>
      <c r="D357" s="5" t="s">
        <v>644</v>
      </c>
    </row>
    <row r="358" spans="1:4" hidden="1" x14ac:dyDescent="0.2">
      <c r="A358" s="5">
        <v>32605</v>
      </c>
      <c r="B358" s="4" t="s">
        <v>854</v>
      </c>
      <c r="C358" s="5" t="s">
        <v>855</v>
      </c>
      <c r="D358" s="5" t="s">
        <v>644</v>
      </c>
    </row>
    <row r="359" spans="1:4" hidden="1" x14ac:dyDescent="0.2">
      <c r="A359" s="5">
        <v>32606</v>
      </c>
      <c r="B359" s="4" t="s">
        <v>854</v>
      </c>
      <c r="C359" s="5" t="s">
        <v>855</v>
      </c>
      <c r="D359" s="5" t="s">
        <v>644</v>
      </c>
    </row>
    <row r="360" spans="1:4" hidden="1" x14ac:dyDescent="0.2">
      <c r="A360" s="5">
        <v>32607</v>
      </c>
      <c r="B360" s="4" t="s">
        <v>854</v>
      </c>
      <c r="C360" s="5" t="s">
        <v>855</v>
      </c>
      <c r="D360" s="5" t="s">
        <v>644</v>
      </c>
    </row>
    <row r="361" spans="1:4" hidden="1" x14ac:dyDescent="0.2">
      <c r="A361" s="5">
        <v>32608</v>
      </c>
      <c r="B361" s="4" t="s">
        <v>854</v>
      </c>
      <c r="C361" s="5" t="s">
        <v>855</v>
      </c>
      <c r="D361" s="5" t="s">
        <v>644</v>
      </c>
    </row>
    <row r="362" spans="1:4" hidden="1" x14ac:dyDescent="0.2">
      <c r="A362" s="5">
        <v>32609</v>
      </c>
      <c r="B362" s="4" t="s">
        <v>854</v>
      </c>
      <c r="C362" s="5" t="s">
        <v>855</v>
      </c>
      <c r="D362" s="5" t="s">
        <v>644</v>
      </c>
    </row>
    <row r="363" spans="1:4" hidden="1" x14ac:dyDescent="0.2">
      <c r="A363" s="5">
        <v>32610</v>
      </c>
      <c r="B363" s="4" t="s">
        <v>854</v>
      </c>
      <c r="C363" s="5" t="s">
        <v>855</v>
      </c>
      <c r="D363" s="5" t="s">
        <v>644</v>
      </c>
    </row>
    <row r="364" spans="1:4" hidden="1" x14ac:dyDescent="0.2">
      <c r="A364" s="5">
        <v>32611</v>
      </c>
      <c r="B364" s="4" t="s">
        <v>854</v>
      </c>
      <c r="C364" s="5" t="s">
        <v>855</v>
      </c>
      <c r="D364" s="5" t="s">
        <v>644</v>
      </c>
    </row>
    <row r="365" spans="1:4" hidden="1" x14ac:dyDescent="0.2">
      <c r="A365" s="5">
        <v>32612</v>
      </c>
      <c r="B365" s="4" t="s">
        <v>854</v>
      </c>
      <c r="C365" s="5" t="s">
        <v>855</v>
      </c>
      <c r="D365" s="5" t="s">
        <v>644</v>
      </c>
    </row>
    <row r="366" spans="1:4" hidden="1" x14ac:dyDescent="0.2">
      <c r="A366" s="5">
        <v>32613</v>
      </c>
      <c r="B366" s="4" t="s">
        <v>854</v>
      </c>
      <c r="C366" s="5" t="s">
        <v>855</v>
      </c>
      <c r="D366" s="5" t="s">
        <v>644</v>
      </c>
    </row>
    <row r="367" spans="1:4" hidden="1" x14ac:dyDescent="0.2">
      <c r="A367" s="5">
        <v>32614</v>
      </c>
      <c r="B367" s="4" t="s">
        <v>854</v>
      </c>
      <c r="C367" s="5" t="s">
        <v>855</v>
      </c>
      <c r="D367" s="5" t="s">
        <v>644</v>
      </c>
    </row>
    <row r="368" spans="1:4" hidden="1" x14ac:dyDescent="0.2">
      <c r="A368" s="5">
        <v>32615</v>
      </c>
      <c r="B368" s="4" t="s">
        <v>855</v>
      </c>
      <c r="C368" s="5" t="s">
        <v>855</v>
      </c>
      <c r="D368" s="5" t="s">
        <v>644</v>
      </c>
    </row>
    <row r="369" spans="1:4" hidden="1" x14ac:dyDescent="0.2">
      <c r="A369" s="5">
        <v>32616</v>
      </c>
      <c r="B369" s="4" t="s">
        <v>855</v>
      </c>
      <c r="C369" s="5" t="s">
        <v>855</v>
      </c>
      <c r="D369" s="5" t="s">
        <v>644</v>
      </c>
    </row>
    <row r="370" spans="1:4" hidden="1" x14ac:dyDescent="0.2">
      <c r="A370" s="5">
        <v>32617</v>
      </c>
      <c r="B370" s="4" t="s">
        <v>856</v>
      </c>
      <c r="C370" s="5" t="s">
        <v>704</v>
      </c>
      <c r="D370" s="5" t="s">
        <v>644</v>
      </c>
    </row>
    <row r="371" spans="1:4" hidden="1" x14ac:dyDescent="0.2">
      <c r="A371" s="5">
        <v>32618</v>
      </c>
      <c r="B371" s="4" t="s">
        <v>857</v>
      </c>
      <c r="C371" s="5" t="s">
        <v>855</v>
      </c>
      <c r="D371" s="5" t="s">
        <v>644</v>
      </c>
    </row>
    <row r="372" spans="1:4" hidden="1" x14ac:dyDescent="0.2">
      <c r="A372" s="5">
        <v>32619</v>
      </c>
      <c r="B372" s="4" t="s">
        <v>858</v>
      </c>
      <c r="C372" s="5" t="s">
        <v>859</v>
      </c>
      <c r="D372" s="5" t="s">
        <v>644</v>
      </c>
    </row>
    <row r="373" spans="1:4" hidden="1" x14ac:dyDescent="0.2">
      <c r="A373" s="5">
        <v>32621</v>
      </c>
      <c r="B373" s="4" t="s">
        <v>860</v>
      </c>
      <c r="C373" s="5" t="s">
        <v>861</v>
      </c>
      <c r="D373" s="5" t="s">
        <v>644</v>
      </c>
    </row>
    <row r="374" spans="1:4" hidden="1" x14ac:dyDescent="0.2">
      <c r="A374" s="5">
        <v>32622</v>
      </c>
      <c r="B374" s="4" t="s">
        <v>862</v>
      </c>
      <c r="C374" s="5" t="s">
        <v>669</v>
      </c>
      <c r="D374" s="5" t="s">
        <v>644</v>
      </c>
    </row>
    <row r="375" spans="1:4" hidden="1" x14ac:dyDescent="0.2">
      <c r="A375" s="5">
        <v>32625</v>
      </c>
      <c r="B375" s="4" t="s">
        <v>863</v>
      </c>
      <c r="C375" s="5" t="s">
        <v>861</v>
      </c>
      <c r="D375" s="5" t="s">
        <v>644</v>
      </c>
    </row>
    <row r="376" spans="1:4" hidden="1" x14ac:dyDescent="0.2">
      <c r="A376" s="5">
        <v>32626</v>
      </c>
      <c r="B376" s="4" t="s">
        <v>864</v>
      </c>
      <c r="C376" s="5" t="s">
        <v>861</v>
      </c>
      <c r="D376" s="5" t="s">
        <v>644</v>
      </c>
    </row>
    <row r="377" spans="1:4" hidden="1" x14ac:dyDescent="0.2">
      <c r="A377" s="5">
        <v>32627</v>
      </c>
      <c r="B377" s="4" t="s">
        <v>854</v>
      </c>
      <c r="C377" s="5" t="s">
        <v>855</v>
      </c>
      <c r="D377" s="5" t="s">
        <v>644</v>
      </c>
    </row>
    <row r="378" spans="1:4" hidden="1" x14ac:dyDescent="0.2">
      <c r="A378" s="5">
        <v>32628</v>
      </c>
      <c r="B378" s="4" t="s">
        <v>865</v>
      </c>
      <c r="C378" s="5" t="s">
        <v>866</v>
      </c>
      <c r="D378" s="5" t="s">
        <v>644</v>
      </c>
    </row>
    <row r="379" spans="1:4" hidden="1" x14ac:dyDescent="0.2">
      <c r="A379" s="5">
        <v>32631</v>
      </c>
      <c r="B379" s="4" t="s">
        <v>867</v>
      </c>
      <c r="C379" s="5" t="s">
        <v>855</v>
      </c>
      <c r="D379" s="5" t="s">
        <v>644</v>
      </c>
    </row>
    <row r="380" spans="1:4" hidden="1" x14ac:dyDescent="0.2">
      <c r="A380" s="5">
        <v>32633</v>
      </c>
      <c r="B380" s="4" t="s">
        <v>868</v>
      </c>
      <c r="C380" s="5" t="s">
        <v>855</v>
      </c>
      <c r="D380" s="5" t="s">
        <v>644</v>
      </c>
    </row>
    <row r="381" spans="1:4" hidden="1" x14ac:dyDescent="0.2">
      <c r="A381" s="5">
        <v>32634</v>
      </c>
      <c r="B381" s="4" t="s">
        <v>869</v>
      </c>
      <c r="C381" s="5" t="s">
        <v>704</v>
      </c>
      <c r="D381" s="5" t="s">
        <v>644</v>
      </c>
    </row>
    <row r="382" spans="1:4" hidden="1" x14ac:dyDescent="0.2">
      <c r="A382" s="5">
        <v>32635</v>
      </c>
      <c r="B382" s="4" t="s">
        <v>854</v>
      </c>
      <c r="C382" s="5" t="s">
        <v>855</v>
      </c>
      <c r="D382" s="5" t="s">
        <v>644</v>
      </c>
    </row>
    <row r="383" spans="1:4" hidden="1" x14ac:dyDescent="0.2">
      <c r="A383" s="5">
        <v>32639</v>
      </c>
      <c r="B383" s="4" t="s">
        <v>870</v>
      </c>
      <c r="C383" s="5" t="s">
        <v>861</v>
      </c>
      <c r="D383" s="5" t="s">
        <v>644</v>
      </c>
    </row>
    <row r="384" spans="1:4" hidden="1" x14ac:dyDescent="0.2">
      <c r="A384" s="5">
        <v>32640</v>
      </c>
      <c r="B384" s="4" t="s">
        <v>871</v>
      </c>
      <c r="C384" s="5" t="s">
        <v>855</v>
      </c>
      <c r="D384" s="5" t="s">
        <v>644</v>
      </c>
    </row>
    <row r="385" spans="1:4" hidden="1" x14ac:dyDescent="0.2">
      <c r="A385" s="5">
        <v>32641</v>
      </c>
      <c r="B385" s="4" t="s">
        <v>854</v>
      </c>
      <c r="C385" s="5" t="s">
        <v>855</v>
      </c>
      <c r="D385" s="5" t="s">
        <v>644</v>
      </c>
    </row>
    <row r="386" spans="1:4" hidden="1" x14ac:dyDescent="0.2">
      <c r="A386" s="5">
        <v>32643</v>
      </c>
      <c r="B386" s="4" t="s">
        <v>872</v>
      </c>
      <c r="C386" s="5" t="s">
        <v>855</v>
      </c>
      <c r="D386" s="5" t="s">
        <v>644</v>
      </c>
    </row>
    <row r="387" spans="1:4" hidden="1" x14ac:dyDescent="0.2">
      <c r="A387" s="5">
        <v>32644</v>
      </c>
      <c r="B387" s="4" t="s">
        <v>864</v>
      </c>
      <c r="C387" s="5" t="s">
        <v>861</v>
      </c>
      <c r="D387" s="5" t="s">
        <v>644</v>
      </c>
    </row>
    <row r="388" spans="1:4" hidden="1" x14ac:dyDescent="0.2">
      <c r="A388" s="5">
        <v>32648</v>
      </c>
      <c r="B388" s="4" t="s">
        <v>873</v>
      </c>
      <c r="C388" s="5" t="s">
        <v>866</v>
      </c>
      <c r="D388" s="5" t="s">
        <v>644</v>
      </c>
    </row>
    <row r="389" spans="1:4" hidden="1" x14ac:dyDescent="0.2">
      <c r="A389" s="5">
        <v>32653</v>
      </c>
      <c r="B389" s="4" t="s">
        <v>854</v>
      </c>
      <c r="C389" s="5" t="s">
        <v>855</v>
      </c>
      <c r="D389" s="5" t="s">
        <v>644</v>
      </c>
    </row>
    <row r="390" spans="1:4" hidden="1" x14ac:dyDescent="0.2">
      <c r="A390" s="5">
        <v>32654</v>
      </c>
      <c r="B390" s="4" t="s">
        <v>874</v>
      </c>
      <c r="C390" s="5" t="s">
        <v>855</v>
      </c>
      <c r="D390" s="5" t="s">
        <v>644</v>
      </c>
    </row>
    <row r="391" spans="1:4" hidden="1" x14ac:dyDescent="0.2">
      <c r="A391" s="5">
        <v>32655</v>
      </c>
      <c r="B391" s="4" t="s">
        <v>872</v>
      </c>
      <c r="C391" s="5" t="s">
        <v>855</v>
      </c>
      <c r="D391" s="5" t="s">
        <v>644</v>
      </c>
    </row>
    <row r="392" spans="1:4" hidden="1" x14ac:dyDescent="0.2">
      <c r="A392" s="5">
        <v>32656</v>
      </c>
      <c r="B392" s="4" t="s">
        <v>875</v>
      </c>
      <c r="C392" s="5" t="s">
        <v>643</v>
      </c>
      <c r="D392" s="5" t="s">
        <v>644</v>
      </c>
    </row>
    <row r="393" spans="1:4" hidden="1" x14ac:dyDescent="0.2">
      <c r="A393" s="5">
        <v>32658</v>
      </c>
      <c r="B393" s="4" t="s">
        <v>876</v>
      </c>
      <c r="C393" s="5" t="s">
        <v>855</v>
      </c>
      <c r="D393" s="5" t="s">
        <v>644</v>
      </c>
    </row>
    <row r="394" spans="1:4" hidden="1" x14ac:dyDescent="0.2">
      <c r="A394" s="5">
        <v>32662</v>
      </c>
      <c r="B394" s="4" t="s">
        <v>877</v>
      </c>
      <c r="C394" s="5" t="s">
        <v>855</v>
      </c>
      <c r="D394" s="5" t="s">
        <v>644</v>
      </c>
    </row>
    <row r="395" spans="1:4" hidden="1" x14ac:dyDescent="0.2">
      <c r="A395" s="5">
        <v>32663</v>
      </c>
      <c r="B395" s="4" t="s">
        <v>878</v>
      </c>
      <c r="C395" s="5" t="s">
        <v>704</v>
      </c>
      <c r="D395" s="5" t="s">
        <v>644</v>
      </c>
    </row>
    <row r="396" spans="1:4" hidden="1" x14ac:dyDescent="0.2">
      <c r="A396" s="5">
        <v>32664</v>
      </c>
      <c r="B396" s="4" t="s">
        <v>879</v>
      </c>
      <c r="C396" s="5" t="s">
        <v>704</v>
      </c>
      <c r="D396" s="5" t="s">
        <v>644</v>
      </c>
    </row>
    <row r="397" spans="1:4" hidden="1" x14ac:dyDescent="0.2">
      <c r="A397" s="5">
        <v>32666</v>
      </c>
      <c r="B397" s="4" t="s">
        <v>880</v>
      </c>
      <c r="C397" s="5" t="s">
        <v>649</v>
      </c>
      <c r="D397" s="5" t="s">
        <v>644</v>
      </c>
    </row>
    <row r="398" spans="1:4" hidden="1" x14ac:dyDescent="0.2">
      <c r="A398" s="5">
        <v>32667</v>
      </c>
      <c r="B398" s="4" t="s">
        <v>881</v>
      </c>
      <c r="C398" s="5" t="s">
        <v>855</v>
      </c>
      <c r="D398" s="5" t="s">
        <v>644</v>
      </c>
    </row>
    <row r="399" spans="1:4" hidden="1" x14ac:dyDescent="0.2">
      <c r="A399" s="5">
        <v>32668</v>
      </c>
      <c r="B399" s="4" t="s">
        <v>882</v>
      </c>
      <c r="C399" s="5" t="s">
        <v>861</v>
      </c>
      <c r="D399" s="5" t="s">
        <v>644</v>
      </c>
    </row>
    <row r="400" spans="1:4" hidden="1" x14ac:dyDescent="0.2">
      <c r="A400" s="5">
        <v>32669</v>
      </c>
      <c r="B400" s="4" t="s">
        <v>883</v>
      </c>
      <c r="C400" s="5" t="s">
        <v>855</v>
      </c>
      <c r="D400" s="5" t="s">
        <v>644</v>
      </c>
    </row>
    <row r="401" spans="1:4" hidden="1" x14ac:dyDescent="0.2">
      <c r="A401" s="5">
        <v>32680</v>
      </c>
      <c r="B401" s="4" t="s">
        <v>884</v>
      </c>
      <c r="C401" s="5" t="s">
        <v>866</v>
      </c>
      <c r="D401" s="5" t="s">
        <v>644</v>
      </c>
    </row>
    <row r="402" spans="1:4" hidden="1" x14ac:dyDescent="0.2">
      <c r="A402" s="5">
        <v>32681</v>
      </c>
      <c r="B402" s="4" t="s">
        <v>885</v>
      </c>
      <c r="C402" s="5" t="s">
        <v>704</v>
      </c>
      <c r="D402" s="5" t="s">
        <v>644</v>
      </c>
    </row>
    <row r="403" spans="1:4" hidden="1" x14ac:dyDescent="0.2">
      <c r="A403" s="5">
        <v>32683</v>
      </c>
      <c r="B403" s="4" t="s">
        <v>886</v>
      </c>
      <c r="C403" s="5" t="s">
        <v>861</v>
      </c>
      <c r="D403" s="5" t="s">
        <v>644</v>
      </c>
    </row>
    <row r="404" spans="1:4" hidden="1" x14ac:dyDescent="0.2">
      <c r="A404" s="5">
        <v>32686</v>
      </c>
      <c r="B404" s="4" t="s">
        <v>887</v>
      </c>
      <c r="C404" s="5" t="s">
        <v>704</v>
      </c>
      <c r="D404" s="5" t="s">
        <v>644</v>
      </c>
    </row>
    <row r="405" spans="1:4" hidden="1" x14ac:dyDescent="0.2">
      <c r="A405" s="5">
        <v>32692</v>
      </c>
      <c r="B405" s="4" t="s">
        <v>651</v>
      </c>
      <c r="C405" s="5" t="s">
        <v>866</v>
      </c>
      <c r="D405" s="5" t="s">
        <v>644</v>
      </c>
    </row>
    <row r="406" spans="1:4" hidden="1" x14ac:dyDescent="0.2">
      <c r="A406" s="5">
        <v>32693</v>
      </c>
      <c r="B406" s="4" t="s">
        <v>888</v>
      </c>
      <c r="C406" s="5" t="s">
        <v>859</v>
      </c>
      <c r="D406" s="5" t="s">
        <v>644</v>
      </c>
    </row>
    <row r="407" spans="1:4" hidden="1" x14ac:dyDescent="0.2">
      <c r="A407" s="5">
        <v>32694</v>
      </c>
      <c r="B407" s="4" t="s">
        <v>889</v>
      </c>
      <c r="C407" s="5" t="s">
        <v>855</v>
      </c>
      <c r="D407" s="5" t="s">
        <v>644</v>
      </c>
    </row>
    <row r="408" spans="1:4" hidden="1" x14ac:dyDescent="0.2">
      <c r="A408" s="5">
        <v>32696</v>
      </c>
      <c r="B408" s="4" t="s">
        <v>890</v>
      </c>
      <c r="C408" s="5" t="s">
        <v>861</v>
      </c>
      <c r="D408" s="5" t="s">
        <v>644</v>
      </c>
    </row>
    <row r="409" spans="1:4" hidden="1" x14ac:dyDescent="0.2">
      <c r="A409" s="5">
        <v>32697</v>
      </c>
      <c r="B409" s="4" t="s">
        <v>891</v>
      </c>
      <c r="C409" s="5" t="s">
        <v>660</v>
      </c>
      <c r="D409" s="5" t="s">
        <v>644</v>
      </c>
    </row>
    <row r="410" spans="1:4" hidden="1" x14ac:dyDescent="0.2">
      <c r="A410" s="5">
        <v>32701</v>
      </c>
      <c r="B410" s="4" t="s">
        <v>892</v>
      </c>
      <c r="C410" s="5" t="s">
        <v>893</v>
      </c>
      <c r="D410" s="5" t="s">
        <v>644</v>
      </c>
    </row>
    <row r="411" spans="1:4" hidden="1" x14ac:dyDescent="0.2">
      <c r="A411" s="5">
        <v>32702</v>
      </c>
      <c r="B411" s="4" t="s">
        <v>894</v>
      </c>
      <c r="C411" s="5" t="s">
        <v>698</v>
      </c>
      <c r="D411" s="5" t="s">
        <v>644</v>
      </c>
    </row>
    <row r="412" spans="1:4" hidden="1" x14ac:dyDescent="0.2">
      <c r="A412" s="5">
        <v>32703</v>
      </c>
      <c r="B412" s="4" t="s">
        <v>895</v>
      </c>
      <c r="C412" s="5" t="s">
        <v>896</v>
      </c>
      <c r="D412" s="5" t="s">
        <v>644</v>
      </c>
    </row>
    <row r="413" spans="1:4" hidden="1" x14ac:dyDescent="0.2">
      <c r="A413" s="5">
        <v>32704</v>
      </c>
      <c r="B413" s="4" t="s">
        <v>895</v>
      </c>
      <c r="C413" s="5" t="s">
        <v>896</v>
      </c>
      <c r="D413" s="5" t="s">
        <v>644</v>
      </c>
    </row>
    <row r="414" spans="1:4" hidden="1" x14ac:dyDescent="0.2">
      <c r="A414" s="5">
        <v>32706</v>
      </c>
      <c r="B414" s="4" t="s">
        <v>897</v>
      </c>
      <c r="C414" s="5" t="s">
        <v>700</v>
      </c>
      <c r="D414" s="5" t="s">
        <v>644</v>
      </c>
    </row>
    <row r="415" spans="1:4" hidden="1" x14ac:dyDescent="0.2">
      <c r="A415" s="5">
        <v>32707</v>
      </c>
      <c r="B415" s="4" t="s">
        <v>898</v>
      </c>
      <c r="C415" s="5" t="s">
        <v>893</v>
      </c>
      <c r="D415" s="5" t="s">
        <v>644</v>
      </c>
    </row>
    <row r="416" spans="1:4" hidden="1" x14ac:dyDescent="0.2">
      <c r="A416" s="5">
        <v>32708</v>
      </c>
      <c r="B416" s="4" t="s">
        <v>899</v>
      </c>
      <c r="C416" s="5" t="s">
        <v>893</v>
      </c>
      <c r="D416" s="5" t="s">
        <v>644</v>
      </c>
    </row>
    <row r="417" spans="1:4" hidden="1" x14ac:dyDescent="0.2">
      <c r="A417" s="5">
        <v>32709</v>
      </c>
      <c r="B417" s="4" t="s">
        <v>900</v>
      </c>
      <c r="C417" s="5" t="s">
        <v>896</v>
      </c>
      <c r="D417" s="5" t="s">
        <v>644</v>
      </c>
    </row>
    <row r="418" spans="1:4" hidden="1" x14ac:dyDescent="0.2">
      <c r="A418" s="5">
        <v>32710</v>
      </c>
      <c r="B418" s="4" t="s">
        <v>901</v>
      </c>
      <c r="C418" s="5" t="s">
        <v>896</v>
      </c>
      <c r="D418" s="5" t="s">
        <v>644</v>
      </c>
    </row>
    <row r="419" spans="1:4" hidden="1" x14ac:dyDescent="0.2">
      <c r="A419" s="5">
        <v>32712</v>
      </c>
      <c r="B419" s="4" t="s">
        <v>895</v>
      </c>
      <c r="C419" s="5" t="s">
        <v>896</v>
      </c>
      <c r="D419" s="5" t="s">
        <v>644</v>
      </c>
    </row>
    <row r="420" spans="1:4" hidden="1" x14ac:dyDescent="0.2">
      <c r="A420" s="5">
        <v>32713</v>
      </c>
      <c r="B420" s="4" t="s">
        <v>902</v>
      </c>
      <c r="C420" s="5" t="s">
        <v>700</v>
      </c>
      <c r="D420" s="5" t="s">
        <v>644</v>
      </c>
    </row>
    <row r="421" spans="1:4" hidden="1" x14ac:dyDescent="0.2">
      <c r="A421" s="5">
        <v>32714</v>
      </c>
      <c r="B421" s="4" t="s">
        <v>892</v>
      </c>
      <c r="C421" s="5" t="s">
        <v>893</v>
      </c>
      <c r="D421" s="5" t="s">
        <v>644</v>
      </c>
    </row>
    <row r="422" spans="1:4" hidden="1" x14ac:dyDescent="0.2">
      <c r="A422" s="5">
        <v>32715</v>
      </c>
      <c r="B422" s="4" t="s">
        <v>892</v>
      </c>
      <c r="C422" s="5" t="s">
        <v>893</v>
      </c>
      <c r="D422" s="5" t="s">
        <v>644</v>
      </c>
    </row>
    <row r="423" spans="1:4" hidden="1" x14ac:dyDescent="0.2">
      <c r="A423" s="5">
        <v>32716</v>
      </c>
      <c r="B423" s="4" t="s">
        <v>892</v>
      </c>
      <c r="C423" s="5" t="s">
        <v>893</v>
      </c>
      <c r="D423" s="5" t="s">
        <v>644</v>
      </c>
    </row>
    <row r="424" spans="1:4" hidden="1" x14ac:dyDescent="0.2">
      <c r="A424" s="5">
        <v>32718</v>
      </c>
      <c r="B424" s="4" t="s">
        <v>898</v>
      </c>
      <c r="C424" s="5" t="s">
        <v>893</v>
      </c>
      <c r="D424" s="5" t="s">
        <v>644</v>
      </c>
    </row>
    <row r="425" spans="1:4" hidden="1" x14ac:dyDescent="0.2">
      <c r="A425" s="5">
        <v>32719</v>
      </c>
      <c r="B425" s="4" t="s">
        <v>899</v>
      </c>
      <c r="C425" s="5" t="s">
        <v>893</v>
      </c>
      <c r="D425" s="5" t="s">
        <v>644</v>
      </c>
    </row>
    <row r="426" spans="1:4" hidden="1" x14ac:dyDescent="0.2">
      <c r="A426" s="5">
        <v>32720</v>
      </c>
      <c r="B426" s="4" t="s">
        <v>903</v>
      </c>
      <c r="C426" s="5" t="s">
        <v>700</v>
      </c>
      <c r="D426" s="5" t="s">
        <v>644</v>
      </c>
    </row>
    <row r="427" spans="1:4" hidden="1" x14ac:dyDescent="0.2">
      <c r="A427" s="5">
        <v>32721</v>
      </c>
      <c r="B427" s="4" t="s">
        <v>903</v>
      </c>
      <c r="C427" s="5" t="s">
        <v>700</v>
      </c>
      <c r="D427" s="5" t="s">
        <v>644</v>
      </c>
    </row>
    <row r="428" spans="1:4" hidden="1" x14ac:dyDescent="0.2">
      <c r="A428" s="5">
        <v>32722</v>
      </c>
      <c r="B428" s="4" t="s">
        <v>904</v>
      </c>
      <c r="C428" s="5" t="s">
        <v>700</v>
      </c>
      <c r="D428" s="5" t="s">
        <v>644</v>
      </c>
    </row>
    <row r="429" spans="1:4" hidden="1" x14ac:dyDescent="0.2">
      <c r="A429" s="5">
        <v>32723</v>
      </c>
      <c r="B429" s="4" t="s">
        <v>903</v>
      </c>
      <c r="C429" s="5" t="s">
        <v>700</v>
      </c>
      <c r="D429" s="5" t="s">
        <v>644</v>
      </c>
    </row>
    <row r="430" spans="1:4" hidden="1" x14ac:dyDescent="0.2">
      <c r="A430" s="5">
        <v>32724</v>
      </c>
      <c r="B430" s="4" t="s">
        <v>903</v>
      </c>
      <c r="C430" s="5" t="s">
        <v>700</v>
      </c>
      <c r="D430" s="5" t="s">
        <v>644</v>
      </c>
    </row>
    <row r="431" spans="1:4" hidden="1" x14ac:dyDescent="0.2">
      <c r="A431" s="5">
        <v>32725</v>
      </c>
      <c r="B431" s="4" t="s">
        <v>905</v>
      </c>
      <c r="C431" s="5" t="s">
        <v>700</v>
      </c>
      <c r="D431" s="5" t="s">
        <v>644</v>
      </c>
    </row>
    <row r="432" spans="1:4" hidden="1" x14ac:dyDescent="0.2">
      <c r="A432" s="5">
        <v>32726</v>
      </c>
      <c r="B432" s="4" t="s">
        <v>906</v>
      </c>
      <c r="C432" s="5" t="s">
        <v>698</v>
      </c>
      <c r="D432" s="5" t="s">
        <v>644</v>
      </c>
    </row>
    <row r="433" spans="1:4" hidden="1" x14ac:dyDescent="0.2">
      <c r="A433" s="5">
        <v>32727</v>
      </c>
      <c r="B433" s="4" t="s">
        <v>906</v>
      </c>
      <c r="C433" s="5" t="s">
        <v>698</v>
      </c>
      <c r="D433" s="5" t="s">
        <v>644</v>
      </c>
    </row>
    <row r="434" spans="1:4" hidden="1" x14ac:dyDescent="0.2">
      <c r="A434" s="5">
        <v>32728</v>
      </c>
      <c r="B434" s="4" t="s">
        <v>905</v>
      </c>
      <c r="C434" s="5" t="s">
        <v>700</v>
      </c>
      <c r="D434" s="5" t="s">
        <v>644</v>
      </c>
    </row>
    <row r="435" spans="1:4" hidden="1" x14ac:dyDescent="0.2">
      <c r="A435" s="5">
        <v>32730</v>
      </c>
      <c r="B435" s="4" t="s">
        <v>898</v>
      </c>
      <c r="C435" s="5" t="s">
        <v>893</v>
      </c>
      <c r="D435" s="5" t="s">
        <v>644</v>
      </c>
    </row>
    <row r="436" spans="1:4" hidden="1" x14ac:dyDescent="0.2">
      <c r="A436" s="5">
        <v>32732</v>
      </c>
      <c r="B436" s="4" t="s">
        <v>907</v>
      </c>
      <c r="C436" s="5" t="s">
        <v>893</v>
      </c>
      <c r="D436" s="5" t="s">
        <v>644</v>
      </c>
    </row>
    <row r="437" spans="1:4" hidden="1" x14ac:dyDescent="0.2">
      <c r="A437" s="5">
        <v>32733</v>
      </c>
      <c r="B437" s="4" t="s">
        <v>908</v>
      </c>
      <c r="C437" s="5" t="s">
        <v>893</v>
      </c>
      <c r="D437" s="5" t="s">
        <v>644</v>
      </c>
    </row>
    <row r="438" spans="1:4" hidden="1" x14ac:dyDescent="0.2">
      <c r="A438" s="5">
        <v>32735</v>
      </c>
      <c r="B438" s="4" t="s">
        <v>909</v>
      </c>
      <c r="C438" s="5" t="s">
        <v>698</v>
      </c>
      <c r="D438" s="5" t="s">
        <v>644</v>
      </c>
    </row>
    <row r="439" spans="1:4" hidden="1" x14ac:dyDescent="0.2">
      <c r="A439" s="5">
        <v>32736</v>
      </c>
      <c r="B439" s="4" t="s">
        <v>906</v>
      </c>
      <c r="C439" s="5" t="s">
        <v>698</v>
      </c>
      <c r="D439" s="5" t="s">
        <v>644</v>
      </c>
    </row>
    <row r="440" spans="1:4" hidden="1" x14ac:dyDescent="0.2">
      <c r="A440" s="5">
        <v>32738</v>
      </c>
      <c r="B440" s="4" t="s">
        <v>905</v>
      </c>
      <c r="C440" s="5" t="s">
        <v>700</v>
      </c>
      <c r="D440" s="5" t="s">
        <v>644</v>
      </c>
    </row>
    <row r="441" spans="1:4" hidden="1" x14ac:dyDescent="0.2">
      <c r="A441" s="5">
        <v>32739</v>
      </c>
      <c r="B441" s="4" t="s">
        <v>905</v>
      </c>
      <c r="C441" s="5" t="s">
        <v>700</v>
      </c>
      <c r="D441" s="5" t="s">
        <v>644</v>
      </c>
    </row>
    <row r="442" spans="1:4" hidden="1" x14ac:dyDescent="0.2">
      <c r="A442" s="5">
        <v>32744</v>
      </c>
      <c r="B442" s="4" t="s">
        <v>910</v>
      </c>
      <c r="C442" s="5" t="s">
        <v>700</v>
      </c>
      <c r="D442" s="5" t="s">
        <v>644</v>
      </c>
    </row>
    <row r="443" spans="1:4" hidden="1" x14ac:dyDescent="0.2">
      <c r="A443" s="5">
        <v>32745</v>
      </c>
      <c r="B443" s="4" t="s">
        <v>911</v>
      </c>
      <c r="C443" s="5" t="s">
        <v>893</v>
      </c>
      <c r="D443" s="5" t="s">
        <v>644</v>
      </c>
    </row>
    <row r="444" spans="1:4" hidden="1" x14ac:dyDescent="0.2">
      <c r="A444" s="5">
        <v>32746</v>
      </c>
      <c r="B444" s="4" t="s">
        <v>912</v>
      </c>
      <c r="C444" s="5" t="s">
        <v>893</v>
      </c>
      <c r="D444" s="5" t="s">
        <v>644</v>
      </c>
    </row>
    <row r="445" spans="1:4" hidden="1" x14ac:dyDescent="0.2">
      <c r="A445" s="5">
        <v>32747</v>
      </c>
      <c r="B445" s="4" t="s">
        <v>913</v>
      </c>
      <c r="C445" s="5" t="s">
        <v>893</v>
      </c>
      <c r="D445" s="5" t="s">
        <v>644</v>
      </c>
    </row>
    <row r="446" spans="1:4" hidden="1" x14ac:dyDescent="0.2">
      <c r="A446" s="5">
        <v>32750</v>
      </c>
      <c r="B446" s="4" t="s">
        <v>914</v>
      </c>
      <c r="C446" s="5" t="s">
        <v>893</v>
      </c>
      <c r="D446" s="5" t="s">
        <v>644</v>
      </c>
    </row>
    <row r="447" spans="1:4" hidden="1" x14ac:dyDescent="0.2">
      <c r="A447" s="5">
        <v>32751</v>
      </c>
      <c r="B447" s="4" t="s">
        <v>915</v>
      </c>
      <c r="C447" s="5" t="s">
        <v>896</v>
      </c>
      <c r="D447" s="5" t="s">
        <v>644</v>
      </c>
    </row>
    <row r="448" spans="1:4" hidden="1" x14ac:dyDescent="0.2">
      <c r="A448" s="5">
        <v>32752</v>
      </c>
      <c r="B448" s="4" t="s">
        <v>914</v>
      </c>
      <c r="C448" s="5" t="s">
        <v>893</v>
      </c>
      <c r="D448" s="5" t="s">
        <v>644</v>
      </c>
    </row>
    <row r="449" spans="1:4" hidden="1" x14ac:dyDescent="0.2">
      <c r="A449" s="5">
        <v>32753</v>
      </c>
      <c r="B449" s="4" t="s">
        <v>902</v>
      </c>
      <c r="C449" s="5" t="s">
        <v>700</v>
      </c>
      <c r="D449" s="5" t="s">
        <v>644</v>
      </c>
    </row>
    <row r="450" spans="1:4" hidden="1" x14ac:dyDescent="0.2">
      <c r="A450" s="5">
        <v>32754</v>
      </c>
      <c r="B450" s="4" t="s">
        <v>916</v>
      </c>
      <c r="C450" s="5" t="s">
        <v>917</v>
      </c>
      <c r="D450" s="5" t="s">
        <v>644</v>
      </c>
    </row>
    <row r="451" spans="1:4" hidden="1" x14ac:dyDescent="0.2">
      <c r="A451" s="5">
        <v>32756</v>
      </c>
      <c r="B451" s="4" t="s">
        <v>918</v>
      </c>
      <c r="C451" s="5" t="s">
        <v>698</v>
      </c>
      <c r="D451" s="5" t="s">
        <v>644</v>
      </c>
    </row>
    <row r="452" spans="1:4" hidden="1" x14ac:dyDescent="0.2">
      <c r="A452" s="5">
        <v>32757</v>
      </c>
      <c r="B452" s="4" t="s">
        <v>918</v>
      </c>
      <c r="C452" s="5" t="s">
        <v>698</v>
      </c>
      <c r="D452" s="5" t="s">
        <v>644</v>
      </c>
    </row>
    <row r="453" spans="1:4" hidden="1" x14ac:dyDescent="0.2">
      <c r="A453" s="5">
        <v>32759</v>
      </c>
      <c r="B453" s="4" t="s">
        <v>919</v>
      </c>
      <c r="C453" s="5" t="s">
        <v>700</v>
      </c>
      <c r="D453" s="5" t="s">
        <v>644</v>
      </c>
    </row>
    <row r="454" spans="1:4" hidden="1" x14ac:dyDescent="0.2">
      <c r="A454" s="5">
        <v>32762</v>
      </c>
      <c r="B454" s="4" t="s">
        <v>415</v>
      </c>
      <c r="C454" s="5" t="s">
        <v>893</v>
      </c>
      <c r="D454" s="5" t="s">
        <v>644</v>
      </c>
    </row>
    <row r="455" spans="1:4" hidden="1" x14ac:dyDescent="0.2">
      <c r="A455" s="5">
        <v>32763</v>
      </c>
      <c r="B455" s="4" t="s">
        <v>920</v>
      </c>
      <c r="C455" s="5" t="s">
        <v>700</v>
      </c>
      <c r="D455" s="5" t="s">
        <v>644</v>
      </c>
    </row>
    <row r="456" spans="1:4" hidden="1" x14ac:dyDescent="0.2">
      <c r="A456" s="5">
        <v>32764</v>
      </c>
      <c r="B456" s="4" t="s">
        <v>921</v>
      </c>
      <c r="C456" s="5" t="s">
        <v>700</v>
      </c>
      <c r="D456" s="5" t="s">
        <v>644</v>
      </c>
    </row>
    <row r="457" spans="1:4" hidden="1" x14ac:dyDescent="0.2">
      <c r="A457" s="5">
        <v>32765</v>
      </c>
      <c r="B457" s="4" t="s">
        <v>415</v>
      </c>
      <c r="C457" s="5" t="s">
        <v>893</v>
      </c>
      <c r="D457" s="5" t="s">
        <v>644</v>
      </c>
    </row>
    <row r="458" spans="1:4" hidden="1" x14ac:dyDescent="0.2">
      <c r="A458" s="5">
        <v>32766</v>
      </c>
      <c r="B458" s="4" t="s">
        <v>415</v>
      </c>
      <c r="C458" s="5" t="s">
        <v>893</v>
      </c>
      <c r="D458" s="5" t="s">
        <v>644</v>
      </c>
    </row>
    <row r="459" spans="1:4" hidden="1" x14ac:dyDescent="0.2">
      <c r="A459" s="5">
        <v>32767</v>
      </c>
      <c r="B459" s="4" t="s">
        <v>922</v>
      </c>
      <c r="C459" s="5" t="s">
        <v>698</v>
      </c>
      <c r="D459" s="5" t="s">
        <v>644</v>
      </c>
    </row>
    <row r="460" spans="1:4" hidden="1" x14ac:dyDescent="0.2">
      <c r="A460" s="5">
        <v>32768</v>
      </c>
      <c r="B460" s="4" t="s">
        <v>923</v>
      </c>
      <c r="C460" s="5" t="s">
        <v>896</v>
      </c>
      <c r="D460" s="5" t="s">
        <v>644</v>
      </c>
    </row>
    <row r="461" spans="1:4" hidden="1" x14ac:dyDescent="0.2">
      <c r="A461" s="5">
        <v>32771</v>
      </c>
      <c r="B461" s="4" t="s">
        <v>924</v>
      </c>
      <c r="C461" s="5" t="s">
        <v>893</v>
      </c>
      <c r="D461" s="5" t="s">
        <v>644</v>
      </c>
    </row>
    <row r="462" spans="1:4" hidden="1" x14ac:dyDescent="0.2">
      <c r="A462" s="5">
        <v>32772</v>
      </c>
      <c r="B462" s="4" t="s">
        <v>924</v>
      </c>
      <c r="C462" s="5" t="s">
        <v>893</v>
      </c>
      <c r="D462" s="5" t="s">
        <v>644</v>
      </c>
    </row>
    <row r="463" spans="1:4" hidden="1" x14ac:dyDescent="0.2">
      <c r="A463" s="5">
        <v>32773</v>
      </c>
      <c r="B463" s="4" t="s">
        <v>924</v>
      </c>
      <c r="C463" s="5" t="s">
        <v>893</v>
      </c>
      <c r="D463" s="5" t="s">
        <v>644</v>
      </c>
    </row>
    <row r="464" spans="1:4" hidden="1" x14ac:dyDescent="0.2">
      <c r="A464" s="5">
        <v>32774</v>
      </c>
      <c r="B464" s="4" t="s">
        <v>920</v>
      </c>
      <c r="C464" s="5" t="s">
        <v>700</v>
      </c>
      <c r="D464" s="5" t="s">
        <v>644</v>
      </c>
    </row>
    <row r="465" spans="1:4" hidden="1" x14ac:dyDescent="0.2">
      <c r="A465" s="5">
        <v>32775</v>
      </c>
      <c r="B465" s="4" t="s">
        <v>925</v>
      </c>
      <c r="C465" s="5" t="s">
        <v>917</v>
      </c>
      <c r="D465" s="5" t="s">
        <v>644</v>
      </c>
    </row>
    <row r="466" spans="1:4" hidden="1" x14ac:dyDescent="0.2">
      <c r="A466" s="5">
        <v>32776</v>
      </c>
      <c r="B466" s="4" t="s">
        <v>926</v>
      </c>
      <c r="C466" s="5" t="s">
        <v>698</v>
      </c>
      <c r="D466" s="5" t="s">
        <v>644</v>
      </c>
    </row>
    <row r="467" spans="1:4" hidden="1" x14ac:dyDescent="0.2">
      <c r="A467" s="5">
        <v>32777</v>
      </c>
      <c r="B467" s="4" t="s">
        <v>927</v>
      </c>
      <c r="C467" s="5" t="s">
        <v>896</v>
      </c>
      <c r="D467" s="5" t="s">
        <v>644</v>
      </c>
    </row>
    <row r="468" spans="1:4" hidden="1" x14ac:dyDescent="0.2">
      <c r="A468" s="5">
        <v>32778</v>
      </c>
      <c r="B468" s="4" t="s">
        <v>928</v>
      </c>
      <c r="C468" s="5" t="s">
        <v>698</v>
      </c>
      <c r="D468" s="5" t="s">
        <v>644</v>
      </c>
    </row>
    <row r="469" spans="1:4" hidden="1" x14ac:dyDescent="0.2">
      <c r="A469" s="5">
        <v>32779</v>
      </c>
      <c r="B469" s="4" t="s">
        <v>914</v>
      </c>
      <c r="C469" s="5" t="s">
        <v>893</v>
      </c>
      <c r="D469" s="5" t="s">
        <v>644</v>
      </c>
    </row>
    <row r="470" spans="1:4" hidden="1" x14ac:dyDescent="0.2">
      <c r="A470" s="5">
        <v>32780</v>
      </c>
      <c r="B470" s="4" t="s">
        <v>929</v>
      </c>
      <c r="C470" s="5" t="s">
        <v>917</v>
      </c>
      <c r="D470" s="5" t="s">
        <v>644</v>
      </c>
    </row>
    <row r="471" spans="1:4" hidden="1" x14ac:dyDescent="0.2">
      <c r="A471" s="5">
        <v>32781</v>
      </c>
      <c r="B471" s="4" t="s">
        <v>929</v>
      </c>
      <c r="C471" s="5" t="s">
        <v>917</v>
      </c>
      <c r="D471" s="5" t="s">
        <v>644</v>
      </c>
    </row>
    <row r="472" spans="1:4" hidden="1" x14ac:dyDescent="0.2">
      <c r="A472" s="5">
        <v>32782</v>
      </c>
      <c r="B472" s="4" t="s">
        <v>929</v>
      </c>
      <c r="C472" s="5" t="s">
        <v>917</v>
      </c>
      <c r="D472" s="5" t="s">
        <v>644</v>
      </c>
    </row>
    <row r="473" spans="1:4" hidden="1" x14ac:dyDescent="0.2">
      <c r="A473" s="5">
        <v>32783</v>
      </c>
      <c r="B473" s="4" t="s">
        <v>929</v>
      </c>
      <c r="C473" s="5" t="s">
        <v>917</v>
      </c>
      <c r="D473" s="5" t="s">
        <v>644</v>
      </c>
    </row>
    <row r="474" spans="1:4" hidden="1" x14ac:dyDescent="0.2">
      <c r="A474" s="5">
        <v>32784</v>
      </c>
      <c r="B474" s="4" t="s">
        <v>930</v>
      </c>
      <c r="C474" s="5" t="s">
        <v>698</v>
      </c>
      <c r="D474" s="5" t="s">
        <v>644</v>
      </c>
    </row>
    <row r="475" spans="1:4" hidden="1" x14ac:dyDescent="0.2">
      <c r="A475" s="5">
        <v>32789</v>
      </c>
      <c r="B475" s="4" t="s">
        <v>931</v>
      </c>
      <c r="C475" s="5" t="s">
        <v>896</v>
      </c>
      <c r="D475" s="5" t="s">
        <v>644</v>
      </c>
    </row>
    <row r="476" spans="1:4" hidden="1" x14ac:dyDescent="0.2">
      <c r="A476" s="5">
        <v>32790</v>
      </c>
      <c r="B476" s="4" t="s">
        <v>931</v>
      </c>
      <c r="C476" s="5" t="s">
        <v>896</v>
      </c>
      <c r="D476" s="5" t="s">
        <v>644</v>
      </c>
    </row>
    <row r="477" spans="1:4" hidden="1" x14ac:dyDescent="0.2">
      <c r="A477" s="5">
        <v>32791</v>
      </c>
      <c r="B477" s="4" t="s">
        <v>914</v>
      </c>
      <c r="C477" s="5" t="s">
        <v>893</v>
      </c>
      <c r="D477" s="5" t="s">
        <v>644</v>
      </c>
    </row>
    <row r="478" spans="1:4" hidden="1" x14ac:dyDescent="0.2">
      <c r="A478" s="5">
        <v>32792</v>
      </c>
      <c r="B478" s="4" t="s">
        <v>931</v>
      </c>
      <c r="C478" s="5" t="s">
        <v>896</v>
      </c>
      <c r="D478" s="5" t="s">
        <v>644</v>
      </c>
    </row>
    <row r="479" spans="1:4" hidden="1" x14ac:dyDescent="0.2">
      <c r="A479" s="5">
        <v>32793</v>
      </c>
      <c r="B479" s="4" t="s">
        <v>931</v>
      </c>
      <c r="C479" s="5" t="s">
        <v>896</v>
      </c>
      <c r="D479" s="5" t="s">
        <v>644</v>
      </c>
    </row>
    <row r="480" spans="1:4" hidden="1" x14ac:dyDescent="0.2">
      <c r="A480" s="5">
        <v>32794</v>
      </c>
      <c r="B480" s="4" t="s">
        <v>915</v>
      </c>
      <c r="C480" s="5" t="s">
        <v>896</v>
      </c>
      <c r="D480" s="5" t="s">
        <v>644</v>
      </c>
    </row>
    <row r="481" spans="1:4" hidden="1" x14ac:dyDescent="0.2">
      <c r="A481" s="5">
        <v>32795</v>
      </c>
      <c r="B481" s="4" t="s">
        <v>912</v>
      </c>
      <c r="C481" s="5" t="s">
        <v>893</v>
      </c>
      <c r="D481" s="5" t="s">
        <v>644</v>
      </c>
    </row>
    <row r="482" spans="1:4" hidden="1" x14ac:dyDescent="0.2">
      <c r="A482" s="5">
        <v>32796</v>
      </c>
      <c r="B482" s="4" t="s">
        <v>929</v>
      </c>
      <c r="C482" s="5" t="s">
        <v>917</v>
      </c>
      <c r="D482" s="5" t="s">
        <v>644</v>
      </c>
    </row>
    <row r="483" spans="1:4" hidden="1" x14ac:dyDescent="0.2">
      <c r="A483" s="5">
        <v>32798</v>
      </c>
      <c r="B483" s="4" t="s">
        <v>932</v>
      </c>
      <c r="C483" s="5" t="s">
        <v>896</v>
      </c>
      <c r="D483" s="5" t="s">
        <v>644</v>
      </c>
    </row>
    <row r="484" spans="1:4" hidden="1" x14ac:dyDescent="0.2">
      <c r="A484" s="5">
        <v>32799</v>
      </c>
      <c r="B484" s="4" t="s">
        <v>911</v>
      </c>
      <c r="C484" s="5" t="s">
        <v>893</v>
      </c>
      <c r="D484" s="5" t="s">
        <v>644</v>
      </c>
    </row>
    <row r="485" spans="1:4" hidden="1" x14ac:dyDescent="0.2">
      <c r="A485" s="5">
        <v>32801</v>
      </c>
      <c r="B485" s="4" t="s">
        <v>136</v>
      </c>
      <c r="C485" s="5" t="s">
        <v>896</v>
      </c>
      <c r="D485" s="5" t="s">
        <v>644</v>
      </c>
    </row>
    <row r="486" spans="1:4" hidden="1" x14ac:dyDescent="0.2">
      <c r="A486" s="5">
        <v>32802</v>
      </c>
      <c r="B486" s="4" t="s">
        <v>136</v>
      </c>
      <c r="C486" s="5" t="s">
        <v>896</v>
      </c>
      <c r="D486" s="5" t="s">
        <v>644</v>
      </c>
    </row>
    <row r="487" spans="1:4" hidden="1" x14ac:dyDescent="0.2">
      <c r="A487" s="5">
        <v>32803</v>
      </c>
      <c r="B487" s="4" t="s">
        <v>136</v>
      </c>
      <c r="C487" s="5" t="s">
        <v>896</v>
      </c>
      <c r="D487" s="5" t="s">
        <v>644</v>
      </c>
    </row>
    <row r="488" spans="1:4" hidden="1" x14ac:dyDescent="0.2">
      <c r="A488" s="5">
        <v>32804</v>
      </c>
      <c r="B488" s="4" t="s">
        <v>136</v>
      </c>
      <c r="C488" s="5" t="s">
        <v>896</v>
      </c>
      <c r="D488" s="5" t="s">
        <v>644</v>
      </c>
    </row>
    <row r="489" spans="1:4" hidden="1" x14ac:dyDescent="0.2">
      <c r="A489" s="5">
        <v>32805</v>
      </c>
      <c r="B489" s="4" t="s">
        <v>136</v>
      </c>
      <c r="C489" s="5" t="s">
        <v>896</v>
      </c>
      <c r="D489" s="5" t="s">
        <v>644</v>
      </c>
    </row>
    <row r="490" spans="1:4" hidden="1" x14ac:dyDescent="0.2">
      <c r="A490" s="5">
        <v>32806</v>
      </c>
      <c r="B490" s="4" t="s">
        <v>136</v>
      </c>
      <c r="C490" s="5" t="s">
        <v>896</v>
      </c>
      <c r="D490" s="5" t="s">
        <v>644</v>
      </c>
    </row>
    <row r="491" spans="1:4" hidden="1" x14ac:dyDescent="0.2">
      <c r="A491" s="5">
        <v>32807</v>
      </c>
      <c r="B491" s="4" t="s">
        <v>136</v>
      </c>
      <c r="C491" s="5" t="s">
        <v>896</v>
      </c>
      <c r="D491" s="5" t="s">
        <v>644</v>
      </c>
    </row>
    <row r="492" spans="1:4" hidden="1" x14ac:dyDescent="0.2">
      <c r="A492" s="5">
        <v>32808</v>
      </c>
      <c r="B492" s="4" t="s">
        <v>136</v>
      </c>
      <c r="C492" s="5" t="s">
        <v>896</v>
      </c>
      <c r="D492" s="5" t="s">
        <v>644</v>
      </c>
    </row>
    <row r="493" spans="1:4" hidden="1" x14ac:dyDescent="0.2">
      <c r="A493" s="5">
        <v>32809</v>
      </c>
      <c r="B493" s="4" t="s">
        <v>136</v>
      </c>
      <c r="C493" s="5" t="s">
        <v>896</v>
      </c>
      <c r="D493" s="5" t="s">
        <v>644</v>
      </c>
    </row>
    <row r="494" spans="1:4" hidden="1" x14ac:dyDescent="0.2">
      <c r="A494" s="5">
        <v>32810</v>
      </c>
      <c r="B494" s="4" t="s">
        <v>136</v>
      </c>
      <c r="C494" s="5" t="s">
        <v>896</v>
      </c>
      <c r="D494" s="5" t="s">
        <v>644</v>
      </c>
    </row>
    <row r="495" spans="1:4" hidden="1" x14ac:dyDescent="0.2">
      <c r="A495" s="5">
        <v>32811</v>
      </c>
      <c r="B495" s="4" t="s">
        <v>136</v>
      </c>
      <c r="C495" s="5" t="s">
        <v>896</v>
      </c>
      <c r="D495" s="5" t="s">
        <v>644</v>
      </c>
    </row>
    <row r="496" spans="1:4" hidden="1" x14ac:dyDescent="0.2">
      <c r="A496" s="5">
        <v>32812</v>
      </c>
      <c r="B496" s="4" t="s">
        <v>136</v>
      </c>
      <c r="C496" s="5" t="s">
        <v>896</v>
      </c>
      <c r="D496" s="5" t="s">
        <v>644</v>
      </c>
    </row>
    <row r="497" spans="1:4" hidden="1" x14ac:dyDescent="0.2">
      <c r="A497" s="5">
        <v>32814</v>
      </c>
      <c r="B497" s="4" t="s">
        <v>136</v>
      </c>
      <c r="C497" s="5" t="s">
        <v>896</v>
      </c>
      <c r="D497" s="5" t="s">
        <v>644</v>
      </c>
    </row>
    <row r="498" spans="1:4" hidden="1" x14ac:dyDescent="0.2">
      <c r="A498" s="5">
        <v>32815</v>
      </c>
      <c r="B498" s="4" t="s">
        <v>136</v>
      </c>
      <c r="C498" s="5" t="s">
        <v>917</v>
      </c>
      <c r="D498" s="5" t="s">
        <v>644</v>
      </c>
    </row>
    <row r="499" spans="1:4" hidden="1" x14ac:dyDescent="0.2">
      <c r="A499" s="5">
        <v>32816</v>
      </c>
      <c r="B499" s="4" t="s">
        <v>136</v>
      </c>
      <c r="C499" s="5" t="s">
        <v>896</v>
      </c>
      <c r="D499" s="5" t="s">
        <v>644</v>
      </c>
    </row>
    <row r="500" spans="1:4" hidden="1" x14ac:dyDescent="0.2">
      <c r="A500" s="5">
        <v>32817</v>
      </c>
      <c r="B500" s="4" t="s">
        <v>136</v>
      </c>
      <c r="C500" s="5" t="s">
        <v>896</v>
      </c>
      <c r="D500" s="5" t="s">
        <v>644</v>
      </c>
    </row>
    <row r="501" spans="1:4" hidden="1" x14ac:dyDescent="0.2">
      <c r="A501" s="5">
        <v>32818</v>
      </c>
      <c r="B501" s="4" t="s">
        <v>136</v>
      </c>
      <c r="C501" s="5" t="s">
        <v>896</v>
      </c>
      <c r="D501" s="5" t="s">
        <v>644</v>
      </c>
    </row>
    <row r="502" spans="1:4" hidden="1" x14ac:dyDescent="0.2">
      <c r="A502" s="5">
        <v>32819</v>
      </c>
      <c r="B502" s="4" t="s">
        <v>136</v>
      </c>
      <c r="C502" s="5" t="s">
        <v>896</v>
      </c>
      <c r="D502" s="5" t="s">
        <v>644</v>
      </c>
    </row>
    <row r="503" spans="1:4" hidden="1" x14ac:dyDescent="0.2">
      <c r="A503" s="5">
        <v>32820</v>
      </c>
      <c r="B503" s="4" t="s">
        <v>136</v>
      </c>
      <c r="C503" s="5" t="s">
        <v>896</v>
      </c>
      <c r="D503" s="5" t="s">
        <v>644</v>
      </c>
    </row>
    <row r="504" spans="1:4" hidden="1" x14ac:dyDescent="0.2">
      <c r="A504" s="5">
        <v>32821</v>
      </c>
      <c r="B504" s="4" t="s">
        <v>136</v>
      </c>
      <c r="C504" s="5" t="s">
        <v>896</v>
      </c>
      <c r="D504" s="5" t="s">
        <v>644</v>
      </c>
    </row>
    <row r="505" spans="1:4" hidden="1" x14ac:dyDescent="0.2">
      <c r="A505" s="5">
        <v>32822</v>
      </c>
      <c r="B505" s="4" t="s">
        <v>136</v>
      </c>
      <c r="C505" s="5" t="s">
        <v>896</v>
      </c>
      <c r="D505" s="5" t="s">
        <v>644</v>
      </c>
    </row>
    <row r="506" spans="1:4" hidden="1" x14ac:dyDescent="0.2">
      <c r="A506" s="5">
        <v>32824</v>
      </c>
      <c r="B506" s="4" t="s">
        <v>136</v>
      </c>
      <c r="C506" s="5" t="s">
        <v>896</v>
      </c>
      <c r="D506" s="5" t="s">
        <v>644</v>
      </c>
    </row>
    <row r="507" spans="1:4" hidden="1" x14ac:dyDescent="0.2">
      <c r="A507" s="5">
        <v>32825</v>
      </c>
      <c r="B507" s="4" t="s">
        <v>136</v>
      </c>
      <c r="C507" s="5" t="s">
        <v>896</v>
      </c>
      <c r="D507" s="5" t="s">
        <v>644</v>
      </c>
    </row>
    <row r="508" spans="1:4" hidden="1" x14ac:dyDescent="0.2">
      <c r="A508" s="5">
        <v>32826</v>
      </c>
      <c r="B508" s="4" t="s">
        <v>136</v>
      </c>
      <c r="C508" s="5" t="s">
        <v>896</v>
      </c>
      <c r="D508" s="5" t="s">
        <v>644</v>
      </c>
    </row>
    <row r="509" spans="1:4" hidden="1" x14ac:dyDescent="0.2">
      <c r="A509" s="5">
        <v>32827</v>
      </c>
      <c r="B509" s="4" t="s">
        <v>136</v>
      </c>
      <c r="C509" s="5" t="s">
        <v>896</v>
      </c>
      <c r="D509" s="5" t="s">
        <v>644</v>
      </c>
    </row>
    <row r="510" spans="1:4" hidden="1" x14ac:dyDescent="0.2">
      <c r="A510" s="5">
        <v>32828</v>
      </c>
      <c r="B510" s="4" t="s">
        <v>136</v>
      </c>
      <c r="C510" s="5" t="s">
        <v>896</v>
      </c>
      <c r="D510" s="5" t="s">
        <v>644</v>
      </c>
    </row>
    <row r="511" spans="1:4" hidden="1" x14ac:dyDescent="0.2">
      <c r="A511" s="5">
        <v>32829</v>
      </c>
      <c r="B511" s="4" t="s">
        <v>136</v>
      </c>
      <c r="C511" s="5" t="s">
        <v>896</v>
      </c>
      <c r="D511" s="5" t="s">
        <v>644</v>
      </c>
    </row>
    <row r="512" spans="1:4" hidden="1" x14ac:dyDescent="0.2">
      <c r="A512" s="5">
        <v>32830</v>
      </c>
      <c r="B512" s="4" t="s">
        <v>136</v>
      </c>
      <c r="C512" s="5" t="s">
        <v>896</v>
      </c>
      <c r="D512" s="5" t="s">
        <v>644</v>
      </c>
    </row>
    <row r="513" spans="1:4" hidden="1" x14ac:dyDescent="0.2">
      <c r="A513" s="5">
        <v>32831</v>
      </c>
      <c r="B513" s="4" t="s">
        <v>136</v>
      </c>
      <c r="C513" s="5" t="s">
        <v>896</v>
      </c>
      <c r="D513" s="5" t="s">
        <v>644</v>
      </c>
    </row>
    <row r="514" spans="1:4" hidden="1" x14ac:dyDescent="0.2">
      <c r="A514" s="5">
        <v>32832</v>
      </c>
      <c r="B514" s="4" t="s">
        <v>136</v>
      </c>
      <c r="C514" s="5" t="s">
        <v>896</v>
      </c>
      <c r="D514" s="5" t="s">
        <v>644</v>
      </c>
    </row>
    <row r="515" spans="1:4" hidden="1" x14ac:dyDescent="0.2">
      <c r="A515" s="5">
        <v>32833</v>
      </c>
      <c r="B515" s="4" t="s">
        <v>136</v>
      </c>
      <c r="C515" s="5" t="s">
        <v>896</v>
      </c>
      <c r="D515" s="5" t="s">
        <v>644</v>
      </c>
    </row>
    <row r="516" spans="1:4" hidden="1" x14ac:dyDescent="0.2">
      <c r="A516" s="5">
        <v>32834</v>
      </c>
      <c r="B516" s="4" t="s">
        <v>136</v>
      </c>
      <c r="C516" s="5" t="s">
        <v>896</v>
      </c>
      <c r="D516" s="5" t="s">
        <v>644</v>
      </c>
    </row>
    <row r="517" spans="1:4" hidden="1" x14ac:dyDescent="0.2">
      <c r="A517" s="5">
        <v>32835</v>
      </c>
      <c r="B517" s="4" t="s">
        <v>136</v>
      </c>
      <c r="C517" s="5" t="s">
        <v>896</v>
      </c>
      <c r="D517" s="5" t="s">
        <v>644</v>
      </c>
    </row>
    <row r="518" spans="1:4" hidden="1" x14ac:dyDescent="0.2">
      <c r="A518" s="5">
        <v>32836</v>
      </c>
      <c r="B518" s="4" t="s">
        <v>136</v>
      </c>
      <c r="C518" s="5" t="s">
        <v>896</v>
      </c>
      <c r="D518" s="5" t="s">
        <v>644</v>
      </c>
    </row>
    <row r="519" spans="1:4" hidden="1" x14ac:dyDescent="0.2">
      <c r="A519" s="5">
        <v>32837</v>
      </c>
      <c r="B519" s="4" t="s">
        <v>136</v>
      </c>
      <c r="C519" s="5" t="s">
        <v>896</v>
      </c>
      <c r="D519" s="5" t="s">
        <v>644</v>
      </c>
    </row>
    <row r="520" spans="1:4" hidden="1" x14ac:dyDescent="0.2">
      <c r="A520" s="5">
        <v>32839</v>
      </c>
      <c r="B520" s="4" t="s">
        <v>136</v>
      </c>
      <c r="C520" s="5" t="s">
        <v>896</v>
      </c>
      <c r="D520" s="5" t="s">
        <v>644</v>
      </c>
    </row>
    <row r="521" spans="1:4" hidden="1" x14ac:dyDescent="0.2">
      <c r="A521" s="5">
        <v>32853</v>
      </c>
      <c r="B521" s="4" t="s">
        <v>136</v>
      </c>
      <c r="C521" s="5" t="s">
        <v>896</v>
      </c>
      <c r="D521" s="5" t="s">
        <v>644</v>
      </c>
    </row>
    <row r="522" spans="1:4" hidden="1" x14ac:dyDescent="0.2">
      <c r="A522" s="5">
        <v>32854</v>
      </c>
      <c r="B522" s="4" t="s">
        <v>136</v>
      </c>
      <c r="C522" s="5" t="s">
        <v>896</v>
      </c>
      <c r="D522" s="5" t="s">
        <v>644</v>
      </c>
    </row>
    <row r="523" spans="1:4" hidden="1" x14ac:dyDescent="0.2">
      <c r="A523" s="5">
        <v>32855</v>
      </c>
      <c r="B523" s="4" t="s">
        <v>136</v>
      </c>
      <c r="C523" s="5" t="s">
        <v>896</v>
      </c>
      <c r="D523" s="5" t="s">
        <v>644</v>
      </c>
    </row>
    <row r="524" spans="1:4" hidden="1" x14ac:dyDescent="0.2">
      <c r="A524" s="5">
        <v>32856</v>
      </c>
      <c r="B524" s="4" t="s">
        <v>136</v>
      </c>
      <c r="C524" s="5" t="s">
        <v>896</v>
      </c>
      <c r="D524" s="5" t="s">
        <v>644</v>
      </c>
    </row>
    <row r="525" spans="1:4" hidden="1" x14ac:dyDescent="0.2">
      <c r="A525" s="5">
        <v>32857</v>
      </c>
      <c r="B525" s="4" t="s">
        <v>136</v>
      </c>
      <c r="C525" s="5" t="s">
        <v>896</v>
      </c>
      <c r="D525" s="5" t="s">
        <v>644</v>
      </c>
    </row>
    <row r="526" spans="1:4" hidden="1" x14ac:dyDescent="0.2">
      <c r="A526" s="5">
        <v>32858</v>
      </c>
      <c r="B526" s="4" t="s">
        <v>136</v>
      </c>
      <c r="C526" s="5" t="s">
        <v>896</v>
      </c>
      <c r="D526" s="5" t="s">
        <v>644</v>
      </c>
    </row>
    <row r="527" spans="1:4" hidden="1" x14ac:dyDescent="0.2">
      <c r="A527" s="5">
        <v>32859</v>
      </c>
      <c r="B527" s="4" t="s">
        <v>136</v>
      </c>
      <c r="C527" s="5" t="s">
        <v>896</v>
      </c>
      <c r="D527" s="5" t="s">
        <v>644</v>
      </c>
    </row>
    <row r="528" spans="1:4" hidden="1" x14ac:dyDescent="0.2">
      <c r="A528" s="5">
        <v>32860</v>
      </c>
      <c r="B528" s="4" t="s">
        <v>136</v>
      </c>
      <c r="C528" s="5" t="s">
        <v>896</v>
      </c>
      <c r="D528" s="5" t="s">
        <v>644</v>
      </c>
    </row>
    <row r="529" spans="1:4" hidden="1" x14ac:dyDescent="0.2">
      <c r="A529" s="5">
        <v>32861</v>
      </c>
      <c r="B529" s="4" t="s">
        <v>136</v>
      </c>
      <c r="C529" s="5" t="s">
        <v>896</v>
      </c>
      <c r="D529" s="5" t="s">
        <v>644</v>
      </c>
    </row>
    <row r="530" spans="1:4" hidden="1" x14ac:dyDescent="0.2">
      <c r="A530" s="5">
        <v>32862</v>
      </c>
      <c r="B530" s="4" t="s">
        <v>136</v>
      </c>
      <c r="C530" s="5" t="s">
        <v>896</v>
      </c>
      <c r="D530" s="5" t="s">
        <v>644</v>
      </c>
    </row>
    <row r="531" spans="1:4" hidden="1" x14ac:dyDescent="0.2">
      <c r="A531" s="5">
        <v>32867</v>
      </c>
      <c r="B531" s="4" t="s">
        <v>136</v>
      </c>
      <c r="C531" s="5" t="s">
        <v>896</v>
      </c>
      <c r="D531" s="5" t="s">
        <v>644</v>
      </c>
    </row>
    <row r="532" spans="1:4" hidden="1" x14ac:dyDescent="0.2">
      <c r="A532" s="5">
        <v>32868</v>
      </c>
      <c r="B532" s="4" t="s">
        <v>136</v>
      </c>
      <c r="C532" s="5" t="s">
        <v>896</v>
      </c>
      <c r="D532" s="5" t="s">
        <v>644</v>
      </c>
    </row>
    <row r="533" spans="1:4" hidden="1" x14ac:dyDescent="0.2">
      <c r="A533" s="5">
        <v>32869</v>
      </c>
      <c r="B533" s="4" t="s">
        <v>136</v>
      </c>
      <c r="C533" s="5" t="s">
        <v>896</v>
      </c>
      <c r="D533" s="5" t="s">
        <v>644</v>
      </c>
    </row>
    <row r="534" spans="1:4" hidden="1" x14ac:dyDescent="0.2">
      <c r="A534" s="5">
        <v>32872</v>
      </c>
      <c r="B534" s="4" t="s">
        <v>136</v>
      </c>
      <c r="C534" s="5" t="s">
        <v>896</v>
      </c>
      <c r="D534" s="5" t="s">
        <v>644</v>
      </c>
    </row>
    <row r="535" spans="1:4" hidden="1" x14ac:dyDescent="0.2">
      <c r="A535" s="5">
        <v>32877</v>
      </c>
      <c r="B535" s="4" t="s">
        <v>136</v>
      </c>
      <c r="C535" s="5" t="s">
        <v>896</v>
      </c>
      <c r="D535" s="5" t="s">
        <v>644</v>
      </c>
    </row>
    <row r="536" spans="1:4" hidden="1" x14ac:dyDescent="0.2">
      <c r="A536" s="5">
        <v>32878</v>
      </c>
      <c r="B536" s="4" t="s">
        <v>136</v>
      </c>
      <c r="C536" s="5" t="s">
        <v>896</v>
      </c>
      <c r="D536" s="5" t="s">
        <v>644</v>
      </c>
    </row>
    <row r="537" spans="1:4" hidden="1" x14ac:dyDescent="0.2">
      <c r="A537" s="5">
        <v>32885</v>
      </c>
      <c r="B537" s="4" t="s">
        <v>136</v>
      </c>
      <c r="C537" s="5" t="s">
        <v>896</v>
      </c>
      <c r="D537" s="5" t="s">
        <v>644</v>
      </c>
    </row>
    <row r="538" spans="1:4" hidden="1" x14ac:dyDescent="0.2">
      <c r="A538" s="5">
        <v>32886</v>
      </c>
      <c r="B538" s="4" t="s">
        <v>136</v>
      </c>
      <c r="C538" s="5" t="s">
        <v>896</v>
      </c>
      <c r="D538" s="5" t="s">
        <v>644</v>
      </c>
    </row>
    <row r="539" spans="1:4" hidden="1" x14ac:dyDescent="0.2">
      <c r="A539" s="5">
        <v>32887</v>
      </c>
      <c r="B539" s="4" t="s">
        <v>136</v>
      </c>
      <c r="C539" s="5" t="s">
        <v>896</v>
      </c>
      <c r="D539" s="5" t="s">
        <v>644</v>
      </c>
    </row>
    <row r="540" spans="1:4" hidden="1" x14ac:dyDescent="0.2">
      <c r="A540" s="5">
        <v>32890</v>
      </c>
      <c r="B540" s="4" t="s">
        <v>136</v>
      </c>
      <c r="C540" s="5" t="s">
        <v>896</v>
      </c>
      <c r="D540" s="5" t="s">
        <v>644</v>
      </c>
    </row>
    <row r="541" spans="1:4" hidden="1" x14ac:dyDescent="0.2">
      <c r="A541" s="5">
        <v>32891</v>
      </c>
      <c r="B541" s="4" t="s">
        <v>136</v>
      </c>
      <c r="C541" s="5" t="s">
        <v>896</v>
      </c>
      <c r="D541" s="5" t="s">
        <v>644</v>
      </c>
    </row>
    <row r="542" spans="1:4" hidden="1" x14ac:dyDescent="0.2">
      <c r="A542" s="5">
        <v>32893</v>
      </c>
      <c r="B542" s="4" t="s">
        <v>136</v>
      </c>
      <c r="C542" s="5" t="s">
        <v>896</v>
      </c>
      <c r="D542" s="5" t="s">
        <v>644</v>
      </c>
    </row>
    <row r="543" spans="1:4" hidden="1" x14ac:dyDescent="0.2">
      <c r="A543" s="5">
        <v>32896</v>
      </c>
      <c r="B543" s="4" t="s">
        <v>136</v>
      </c>
      <c r="C543" s="5" t="s">
        <v>896</v>
      </c>
      <c r="D543" s="5" t="s">
        <v>644</v>
      </c>
    </row>
    <row r="544" spans="1:4" hidden="1" x14ac:dyDescent="0.2">
      <c r="A544" s="5">
        <v>32897</v>
      </c>
      <c r="B544" s="4" t="s">
        <v>136</v>
      </c>
      <c r="C544" s="5" t="s">
        <v>896</v>
      </c>
      <c r="D544" s="5" t="s">
        <v>644</v>
      </c>
    </row>
    <row r="545" spans="1:4" hidden="1" x14ac:dyDescent="0.2">
      <c r="A545" s="5">
        <v>32898</v>
      </c>
      <c r="B545" s="4" t="s">
        <v>136</v>
      </c>
      <c r="C545" s="5" t="s">
        <v>896</v>
      </c>
      <c r="D545" s="5" t="s">
        <v>644</v>
      </c>
    </row>
    <row r="546" spans="1:4" hidden="1" x14ac:dyDescent="0.2">
      <c r="A546" s="5">
        <v>32899</v>
      </c>
      <c r="B546" s="4" t="s">
        <v>136</v>
      </c>
      <c r="C546" s="5" t="s">
        <v>917</v>
      </c>
      <c r="D546" s="5" t="s">
        <v>644</v>
      </c>
    </row>
    <row r="547" spans="1:4" hidden="1" x14ac:dyDescent="0.2">
      <c r="A547" s="5">
        <v>32901</v>
      </c>
      <c r="B547" s="4" t="s">
        <v>933</v>
      </c>
      <c r="C547" s="5" t="s">
        <v>917</v>
      </c>
      <c r="D547" s="5" t="s">
        <v>644</v>
      </c>
    </row>
    <row r="548" spans="1:4" hidden="1" x14ac:dyDescent="0.2">
      <c r="A548" s="5">
        <v>32902</v>
      </c>
      <c r="B548" s="4" t="s">
        <v>933</v>
      </c>
      <c r="C548" s="5" t="s">
        <v>917</v>
      </c>
      <c r="D548" s="5" t="s">
        <v>644</v>
      </c>
    </row>
    <row r="549" spans="1:4" hidden="1" x14ac:dyDescent="0.2">
      <c r="A549" s="5">
        <v>32903</v>
      </c>
      <c r="B549" s="4" t="s">
        <v>934</v>
      </c>
      <c r="C549" s="5" t="s">
        <v>917</v>
      </c>
      <c r="D549" s="5" t="s">
        <v>644</v>
      </c>
    </row>
    <row r="550" spans="1:4" hidden="1" x14ac:dyDescent="0.2">
      <c r="A550" s="5">
        <v>32904</v>
      </c>
      <c r="B550" s="4" t="s">
        <v>933</v>
      </c>
      <c r="C550" s="5" t="s">
        <v>917</v>
      </c>
      <c r="D550" s="5" t="s">
        <v>644</v>
      </c>
    </row>
    <row r="551" spans="1:4" hidden="1" x14ac:dyDescent="0.2">
      <c r="A551" s="5">
        <v>32905</v>
      </c>
      <c r="B551" s="4" t="s">
        <v>935</v>
      </c>
      <c r="C551" s="5" t="s">
        <v>917</v>
      </c>
      <c r="D551" s="5" t="s">
        <v>644</v>
      </c>
    </row>
    <row r="552" spans="1:4" hidden="1" x14ac:dyDescent="0.2">
      <c r="A552" s="5">
        <v>32906</v>
      </c>
      <c r="B552" s="4" t="s">
        <v>935</v>
      </c>
      <c r="C552" s="5" t="s">
        <v>917</v>
      </c>
      <c r="D552" s="5" t="s">
        <v>644</v>
      </c>
    </row>
    <row r="553" spans="1:4" hidden="1" x14ac:dyDescent="0.2">
      <c r="A553" s="5">
        <v>32907</v>
      </c>
      <c r="B553" s="4" t="s">
        <v>935</v>
      </c>
      <c r="C553" s="5" t="s">
        <v>917</v>
      </c>
      <c r="D553" s="5" t="s">
        <v>644</v>
      </c>
    </row>
    <row r="554" spans="1:4" hidden="1" x14ac:dyDescent="0.2">
      <c r="A554" s="5">
        <v>32908</v>
      </c>
      <c r="B554" s="4" t="s">
        <v>935</v>
      </c>
      <c r="C554" s="5" t="s">
        <v>917</v>
      </c>
      <c r="D554" s="5" t="s">
        <v>644</v>
      </c>
    </row>
    <row r="555" spans="1:4" hidden="1" x14ac:dyDescent="0.2">
      <c r="A555" s="5">
        <v>32909</v>
      </c>
      <c r="B555" s="4" t="s">
        <v>935</v>
      </c>
      <c r="C555" s="5" t="s">
        <v>917</v>
      </c>
      <c r="D555" s="5" t="s">
        <v>644</v>
      </c>
    </row>
    <row r="556" spans="1:4" hidden="1" x14ac:dyDescent="0.2">
      <c r="A556" s="5">
        <v>32910</v>
      </c>
      <c r="B556" s="4" t="s">
        <v>935</v>
      </c>
      <c r="C556" s="5" t="s">
        <v>917</v>
      </c>
      <c r="D556" s="5" t="s">
        <v>644</v>
      </c>
    </row>
    <row r="557" spans="1:4" hidden="1" x14ac:dyDescent="0.2">
      <c r="A557" s="5">
        <v>32911</v>
      </c>
      <c r="B557" s="4" t="s">
        <v>935</v>
      </c>
      <c r="C557" s="5" t="s">
        <v>917</v>
      </c>
      <c r="D557" s="5" t="s">
        <v>644</v>
      </c>
    </row>
    <row r="558" spans="1:4" hidden="1" x14ac:dyDescent="0.2">
      <c r="A558" s="5">
        <v>32912</v>
      </c>
      <c r="B558" s="4" t="s">
        <v>933</v>
      </c>
      <c r="C558" s="5" t="s">
        <v>917</v>
      </c>
      <c r="D558" s="5" t="s">
        <v>644</v>
      </c>
    </row>
    <row r="559" spans="1:4" hidden="1" x14ac:dyDescent="0.2">
      <c r="A559" s="5">
        <v>32919</v>
      </c>
      <c r="B559" s="4" t="s">
        <v>933</v>
      </c>
      <c r="C559" s="5" t="s">
        <v>917</v>
      </c>
      <c r="D559" s="5" t="s">
        <v>644</v>
      </c>
    </row>
    <row r="560" spans="1:4" hidden="1" x14ac:dyDescent="0.2">
      <c r="A560" s="5">
        <v>32920</v>
      </c>
      <c r="B560" s="4" t="s">
        <v>936</v>
      </c>
      <c r="C560" s="5" t="s">
        <v>917</v>
      </c>
      <c r="D560" s="5" t="s">
        <v>644</v>
      </c>
    </row>
    <row r="561" spans="1:4" hidden="1" x14ac:dyDescent="0.2">
      <c r="A561" s="5">
        <v>32922</v>
      </c>
      <c r="B561" s="4" t="s">
        <v>937</v>
      </c>
      <c r="C561" s="5" t="s">
        <v>917</v>
      </c>
      <c r="D561" s="5" t="s">
        <v>644</v>
      </c>
    </row>
    <row r="562" spans="1:4" hidden="1" x14ac:dyDescent="0.2">
      <c r="A562" s="5">
        <v>32923</v>
      </c>
      <c r="B562" s="4" t="s">
        <v>937</v>
      </c>
      <c r="C562" s="5" t="s">
        <v>917</v>
      </c>
      <c r="D562" s="5" t="s">
        <v>644</v>
      </c>
    </row>
    <row r="563" spans="1:4" hidden="1" x14ac:dyDescent="0.2">
      <c r="A563" s="5">
        <v>32924</v>
      </c>
      <c r="B563" s="4" t="s">
        <v>937</v>
      </c>
      <c r="C563" s="5" t="s">
        <v>917</v>
      </c>
      <c r="D563" s="5" t="s">
        <v>644</v>
      </c>
    </row>
    <row r="564" spans="1:4" hidden="1" x14ac:dyDescent="0.2">
      <c r="A564" s="5">
        <v>32925</v>
      </c>
      <c r="B564" s="4" t="s">
        <v>938</v>
      </c>
      <c r="C564" s="5" t="s">
        <v>917</v>
      </c>
      <c r="D564" s="5" t="s">
        <v>644</v>
      </c>
    </row>
    <row r="565" spans="1:4" hidden="1" x14ac:dyDescent="0.2">
      <c r="A565" s="5">
        <v>32926</v>
      </c>
      <c r="B565" s="4" t="s">
        <v>937</v>
      </c>
      <c r="C565" s="5" t="s">
        <v>917</v>
      </c>
      <c r="D565" s="5" t="s">
        <v>644</v>
      </c>
    </row>
    <row r="566" spans="1:4" hidden="1" x14ac:dyDescent="0.2">
      <c r="A566" s="5">
        <v>32927</v>
      </c>
      <c r="B566" s="4" t="s">
        <v>937</v>
      </c>
      <c r="C566" s="5" t="s">
        <v>917</v>
      </c>
      <c r="D566" s="5" t="s">
        <v>644</v>
      </c>
    </row>
    <row r="567" spans="1:4" hidden="1" x14ac:dyDescent="0.2">
      <c r="A567" s="5">
        <v>32931</v>
      </c>
      <c r="B567" s="4" t="s">
        <v>939</v>
      </c>
      <c r="C567" s="5" t="s">
        <v>917</v>
      </c>
      <c r="D567" s="5" t="s">
        <v>644</v>
      </c>
    </row>
    <row r="568" spans="1:4" hidden="1" x14ac:dyDescent="0.2">
      <c r="A568" s="5">
        <v>32932</v>
      </c>
      <c r="B568" s="4" t="s">
        <v>939</v>
      </c>
      <c r="C568" s="5" t="s">
        <v>917</v>
      </c>
      <c r="D568" s="5" t="s">
        <v>644</v>
      </c>
    </row>
    <row r="569" spans="1:4" hidden="1" x14ac:dyDescent="0.2">
      <c r="A569" s="5">
        <v>32934</v>
      </c>
      <c r="B569" s="4" t="s">
        <v>933</v>
      </c>
      <c r="C569" s="5" t="s">
        <v>917</v>
      </c>
      <c r="D569" s="5" t="s">
        <v>644</v>
      </c>
    </row>
    <row r="570" spans="1:4" hidden="1" x14ac:dyDescent="0.2">
      <c r="A570" s="5">
        <v>32935</v>
      </c>
      <c r="B570" s="4" t="s">
        <v>933</v>
      </c>
      <c r="C570" s="5" t="s">
        <v>917</v>
      </c>
      <c r="D570" s="5" t="s">
        <v>644</v>
      </c>
    </row>
    <row r="571" spans="1:4" hidden="1" x14ac:dyDescent="0.2">
      <c r="A571" s="5">
        <v>32936</v>
      </c>
      <c r="B571" s="4" t="s">
        <v>933</v>
      </c>
      <c r="C571" s="5" t="s">
        <v>917</v>
      </c>
      <c r="D571" s="5" t="s">
        <v>644</v>
      </c>
    </row>
    <row r="572" spans="1:4" hidden="1" x14ac:dyDescent="0.2">
      <c r="A572" s="5">
        <v>32937</v>
      </c>
      <c r="B572" s="4" t="s">
        <v>940</v>
      </c>
      <c r="C572" s="5" t="s">
        <v>917</v>
      </c>
      <c r="D572" s="5" t="s">
        <v>644</v>
      </c>
    </row>
    <row r="573" spans="1:4" hidden="1" x14ac:dyDescent="0.2">
      <c r="A573" s="5">
        <v>32940</v>
      </c>
      <c r="B573" s="4" t="s">
        <v>933</v>
      </c>
      <c r="C573" s="5" t="s">
        <v>917</v>
      </c>
      <c r="D573" s="5" t="s">
        <v>644</v>
      </c>
    </row>
    <row r="574" spans="1:4" hidden="1" x14ac:dyDescent="0.2">
      <c r="A574" s="5">
        <v>32941</v>
      </c>
      <c r="B574" s="4" t="s">
        <v>933</v>
      </c>
      <c r="C574" s="5" t="s">
        <v>917</v>
      </c>
      <c r="D574" s="5" t="s">
        <v>644</v>
      </c>
    </row>
    <row r="575" spans="1:4" hidden="1" x14ac:dyDescent="0.2">
      <c r="A575" s="5">
        <v>32948</v>
      </c>
      <c r="B575" s="4" t="s">
        <v>941</v>
      </c>
      <c r="C575" s="5" t="s">
        <v>942</v>
      </c>
      <c r="D575" s="5" t="s">
        <v>644</v>
      </c>
    </row>
    <row r="576" spans="1:4" hidden="1" x14ac:dyDescent="0.2">
      <c r="A576" s="5">
        <v>32949</v>
      </c>
      <c r="B576" s="4" t="s">
        <v>943</v>
      </c>
      <c r="C576" s="5" t="s">
        <v>917</v>
      </c>
      <c r="D576" s="5" t="s">
        <v>644</v>
      </c>
    </row>
    <row r="577" spans="1:4" hidden="1" x14ac:dyDescent="0.2">
      <c r="A577" s="5">
        <v>32950</v>
      </c>
      <c r="B577" s="4" t="s">
        <v>944</v>
      </c>
      <c r="C577" s="5" t="s">
        <v>917</v>
      </c>
      <c r="D577" s="5" t="s">
        <v>644</v>
      </c>
    </row>
    <row r="578" spans="1:4" hidden="1" x14ac:dyDescent="0.2">
      <c r="A578" s="5">
        <v>32951</v>
      </c>
      <c r="B578" s="4" t="s">
        <v>945</v>
      </c>
      <c r="C578" s="5" t="s">
        <v>917</v>
      </c>
      <c r="D578" s="5" t="s">
        <v>644</v>
      </c>
    </row>
    <row r="579" spans="1:4" hidden="1" x14ac:dyDescent="0.2">
      <c r="A579" s="5">
        <v>32952</v>
      </c>
      <c r="B579" s="4" t="s">
        <v>946</v>
      </c>
      <c r="C579" s="5" t="s">
        <v>917</v>
      </c>
      <c r="D579" s="5" t="s">
        <v>644</v>
      </c>
    </row>
    <row r="580" spans="1:4" hidden="1" x14ac:dyDescent="0.2">
      <c r="A580" s="5">
        <v>32953</v>
      </c>
      <c r="B580" s="4" t="s">
        <v>946</v>
      </c>
      <c r="C580" s="5" t="s">
        <v>917</v>
      </c>
      <c r="D580" s="5" t="s">
        <v>644</v>
      </c>
    </row>
    <row r="581" spans="1:4" hidden="1" x14ac:dyDescent="0.2">
      <c r="A581" s="5">
        <v>32954</v>
      </c>
      <c r="B581" s="4" t="s">
        <v>946</v>
      </c>
      <c r="C581" s="5" t="s">
        <v>917</v>
      </c>
      <c r="D581" s="5" t="s">
        <v>644</v>
      </c>
    </row>
    <row r="582" spans="1:4" hidden="1" x14ac:dyDescent="0.2">
      <c r="A582" s="5">
        <v>32955</v>
      </c>
      <c r="B582" s="4" t="s">
        <v>947</v>
      </c>
      <c r="C582" s="5" t="s">
        <v>917</v>
      </c>
      <c r="D582" s="5" t="s">
        <v>644</v>
      </c>
    </row>
    <row r="583" spans="1:4" hidden="1" x14ac:dyDescent="0.2">
      <c r="A583" s="5">
        <v>32956</v>
      </c>
      <c r="B583" s="4" t="s">
        <v>947</v>
      </c>
      <c r="C583" s="5" t="s">
        <v>917</v>
      </c>
      <c r="D583" s="5" t="s">
        <v>644</v>
      </c>
    </row>
    <row r="584" spans="1:4" hidden="1" x14ac:dyDescent="0.2">
      <c r="A584" s="5">
        <v>32957</v>
      </c>
      <c r="B584" s="4" t="s">
        <v>948</v>
      </c>
      <c r="C584" s="5" t="s">
        <v>942</v>
      </c>
      <c r="D584" s="5" t="s">
        <v>644</v>
      </c>
    </row>
    <row r="585" spans="1:4" hidden="1" x14ac:dyDescent="0.2">
      <c r="A585" s="5">
        <v>32958</v>
      </c>
      <c r="B585" s="4" t="s">
        <v>949</v>
      </c>
      <c r="C585" s="5" t="s">
        <v>942</v>
      </c>
      <c r="D585" s="5" t="s">
        <v>644</v>
      </c>
    </row>
    <row r="586" spans="1:4" hidden="1" x14ac:dyDescent="0.2">
      <c r="A586" s="5">
        <v>32959</v>
      </c>
      <c r="B586" s="4" t="s">
        <v>950</v>
      </c>
      <c r="C586" s="5" t="s">
        <v>917</v>
      </c>
      <c r="D586" s="5" t="s">
        <v>644</v>
      </c>
    </row>
    <row r="587" spans="1:4" hidden="1" x14ac:dyDescent="0.2">
      <c r="A587" s="5">
        <v>32960</v>
      </c>
      <c r="B587" s="4" t="s">
        <v>951</v>
      </c>
      <c r="C587" s="5" t="s">
        <v>942</v>
      </c>
      <c r="D587" s="5" t="s">
        <v>644</v>
      </c>
    </row>
    <row r="588" spans="1:4" hidden="1" x14ac:dyDescent="0.2">
      <c r="A588" s="5">
        <v>32961</v>
      </c>
      <c r="B588" s="4" t="s">
        <v>951</v>
      </c>
      <c r="C588" s="5" t="s">
        <v>942</v>
      </c>
      <c r="D588" s="5" t="s">
        <v>644</v>
      </c>
    </row>
    <row r="589" spans="1:4" hidden="1" x14ac:dyDescent="0.2">
      <c r="A589" s="5">
        <v>32962</v>
      </c>
      <c r="B589" s="4" t="s">
        <v>951</v>
      </c>
      <c r="C589" s="5" t="s">
        <v>942</v>
      </c>
      <c r="D589" s="5" t="s">
        <v>644</v>
      </c>
    </row>
    <row r="590" spans="1:4" hidden="1" x14ac:dyDescent="0.2">
      <c r="A590" s="5">
        <v>32963</v>
      </c>
      <c r="B590" s="4" t="s">
        <v>951</v>
      </c>
      <c r="C590" s="5" t="s">
        <v>942</v>
      </c>
      <c r="D590" s="5" t="s">
        <v>644</v>
      </c>
    </row>
    <row r="591" spans="1:4" hidden="1" x14ac:dyDescent="0.2">
      <c r="A591" s="5">
        <v>32964</v>
      </c>
      <c r="B591" s="4" t="s">
        <v>951</v>
      </c>
      <c r="C591" s="5" t="s">
        <v>942</v>
      </c>
      <c r="D591" s="5" t="s">
        <v>644</v>
      </c>
    </row>
    <row r="592" spans="1:4" hidden="1" x14ac:dyDescent="0.2">
      <c r="A592" s="5">
        <v>32965</v>
      </c>
      <c r="B592" s="4" t="s">
        <v>951</v>
      </c>
      <c r="C592" s="5" t="s">
        <v>942</v>
      </c>
      <c r="D592" s="5" t="s">
        <v>644</v>
      </c>
    </row>
    <row r="593" spans="1:4" hidden="1" x14ac:dyDescent="0.2">
      <c r="A593" s="5">
        <v>32966</v>
      </c>
      <c r="B593" s="4" t="s">
        <v>951</v>
      </c>
      <c r="C593" s="5" t="s">
        <v>942</v>
      </c>
      <c r="D593" s="5" t="s">
        <v>644</v>
      </c>
    </row>
    <row r="594" spans="1:4" hidden="1" x14ac:dyDescent="0.2">
      <c r="A594" s="5">
        <v>32967</v>
      </c>
      <c r="B594" s="4" t="s">
        <v>951</v>
      </c>
      <c r="C594" s="5" t="s">
        <v>942</v>
      </c>
      <c r="D594" s="5" t="s">
        <v>644</v>
      </c>
    </row>
    <row r="595" spans="1:4" hidden="1" x14ac:dyDescent="0.2">
      <c r="A595" s="5">
        <v>32968</v>
      </c>
      <c r="B595" s="4" t="s">
        <v>951</v>
      </c>
      <c r="C595" s="5" t="s">
        <v>942</v>
      </c>
      <c r="D595" s="5" t="s">
        <v>644</v>
      </c>
    </row>
    <row r="596" spans="1:4" hidden="1" x14ac:dyDescent="0.2">
      <c r="A596" s="5">
        <v>32969</v>
      </c>
      <c r="B596" s="4" t="s">
        <v>951</v>
      </c>
      <c r="C596" s="5" t="s">
        <v>942</v>
      </c>
      <c r="D596" s="5" t="s">
        <v>644</v>
      </c>
    </row>
    <row r="597" spans="1:4" hidden="1" x14ac:dyDescent="0.2">
      <c r="A597" s="5">
        <v>32970</v>
      </c>
      <c r="B597" s="4" t="s">
        <v>952</v>
      </c>
      <c r="C597" s="5" t="s">
        <v>942</v>
      </c>
      <c r="D597" s="5" t="s">
        <v>644</v>
      </c>
    </row>
    <row r="598" spans="1:4" hidden="1" x14ac:dyDescent="0.2">
      <c r="A598" s="5">
        <v>32971</v>
      </c>
      <c r="B598" s="4" t="s">
        <v>953</v>
      </c>
      <c r="C598" s="5" t="s">
        <v>942</v>
      </c>
      <c r="D598" s="5" t="s">
        <v>644</v>
      </c>
    </row>
    <row r="599" spans="1:4" hidden="1" x14ac:dyDescent="0.2">
      <c r="A599" s="5">
        <v>32976</v>
      </c>
      <c r="B599" s="4" t="s">
        <v>949</v>
      </c>
      <c r="C599" s="5" t="s">
        <v>917</v>
      </c>
      <c r="D599" s="5" t="s">
        <v>644</v>
      </c>
    </row>
    <row r="600" spans="1:4" hidden="1" x14ac:dyDescent="0.2">
      <c r="A600" s="5">
        <v>32978</v>
      </c>
      <c r="B600" s="4" t="s">
        <v>949</v>
      </c>
      <c r="C600" s="5" t="s">
        <v>942</v>
      </c>
      <c r="D600" s="5" t="s">
        <v>644</v>
      </c>
    </row>
    <row r="601" spans="1:4" hidden="1" x14ac:dyDescent="0.2">
      <c r="A601" s="5">
        <v>33001</v>
      </c>
      <c r="B601" s="4" t="s">
        <v>954</v>
      </c>
      <c r="C601" s="5" t="s">
        <v>955</v>
      </c>
      <c r="D601" s="5" t="s">
        <v>644</v>
      </c>
    </row>
    <row r="602" spans="1:4" hidden="1" x14ac:dyDescent="0.2">
      <c r="A602" s="5">
        <v>33002</v>
      </c>
      <c r="B602" s="4" t="s">
        <v>956</v>
      </c>
      <c r="C602" s="5" t="s">
        <v>957</v>
      </c>
      <c r="D602" s="5" t="s">
        <v>644</v>
      </c>
    </row>
    <row r="603" spans="1:4" hidden="1" x14ac:dyDescent="0.2">
      <c r="A603" s="5">
        <v>33004</v>
      </c>
      <c r="B603" s="4" t="s">
        <v>958</v>
      </c>
      <c r="C603" s="5" t="s">
        <v>959</v>
      </c>
      <c r="D603" s="5" t="s">
        <v>644</v>
      </c>
    </row>
    <row r="604" spans="1:4" hidden="1" x14ac:dyDescent="0.2">
      <c r="A604" s="5">
        <v>33008</v>
      </c>
      <c r="B604" s="4" t="s">
        <v>960</v>
      </c>
      <c r="C604" s="5" t="s">
        <v>959</v>
      </c>
      <c r="D604" s="5" t="s">
        <v>644</v>
      </c>
    </row>
    <row r="605" spans="1:4" hidden="1" x14ac:dyDescent="0.2">
      <c r="A605" s="5">
        <v>33009</v>
      </c>
      <c r="B605" s="4" t="s">
        <v>960</v>
      </c>
      <c r="C605" s="5" t="s">
        <v>959</v>
      </c>
      <c r="D605" s="5" t="s">
        <v>644</v>
      </c>
    </row>
    <row r="606" spans="1:4" hidden="1" x14ac:dyDescent="0.2">
      <c r="A606" s="5">
        <v>33010</v>
      </c>
      <c r="B606" s="4" t="s">
        <v>956</v>
      </c>
      <c r="C606" s="5" t="s">
        <v>957</v>
      </c>
      <c r="D606" s="5" t="s">
        <v>644</v>
      </c>
    </row>
    <row r="607" spans="1:4" hidden="1" x14ac:dyDescent="0.2">
      <c r="A607" s="5">
        <v>33011</v>
      </c>
      <c r="B607" s="4" t="s">
        <v>956</v>
      </c>
      <c r="C607" s="5" t="s">
        <v>957</v>
      </c>
      <c r="D607" s="5" t="s">
        <v>644</v>
      </c>
    </row>
    <row r="608" spans="1:4" hidden="1" x14ac:dyDescent="0.2">
      <c r="A608" s="5">
        <v>33012</v>
      </c>
      <c r="B608" s="4" t="s">
        <v>956</v>
      </c>
      <c r="C608" s="5" t="s">
        <v>957</v>
      </c>
      <c r="D608" s="5" t="s">
        <v>644</v>
      </c>
    </row>
    <row r="609" spans="1:4" hidden="1" x14ac:dyDescent="0.2">
      <c r="A609" s="5">
        <v>33013</v>
      </c>
      <c r="B609" s="4" t="s">
        <v>956</v>
      </c>
      <c r="C609" s="5" t="s">
        <v>957</v>
      </c>
      <c r="D609" s="5" t="s">
        <v>644</v>
      </c>
    </row>
    <row r="610" spans="1:4" hidden="1" x14ac:dyDescent="0.2">
      <c r="A610" s="5">
        <v>33014</v>
      </c>
      <c r="B610" s="4" t="s">
        <v>956</v>
      </c>
      <c r="C610" s="5" t="s">
        <v>957</v>
      </c>
      <c r="D610" s="5" t="s">
        <v>644</v>
      </c>
    </row>
    <row r="611" spans="1:4" hidden="1" x14ac:dyDescent="0.2">
      <c r="A611" s="5">
        <v>33015</v>
      </c>
      <c r="B611" s="4" t="s">
        <v>956</v>
      </c>
      <c r="C611" s="5" t="s">
        <v>957</v>
      </c>
      <c r="D611" s="5" t="s">
        <v>644</v>
      </c>
    </row>
    <row r="612" spans="1:4" hidden="1" x14ac:dyDescent="0.2">
      <c r="A612" s="5">
        <v>33016</v>
      </c>
      <c r="B612" s="4" t="s">
        <v>956</v>
      </c>
      <c r="C612" s="5" t="s">
        <v>957</v>
      </c>
      <c r="D612" s="5" t="s">
        <v>644</v>
      </c>
    </row>
    <row r="613" spans="1:4" hidden="1" x14ac:dyDescent="0.2">
      <c r="A613" s="5">
        <v>33017</v>
      </c>
      <c r="B613" s="4" t="s">
        <v>956</v>
      </c>
      <c r="C613" s="5" t="s">
        <v>957</v>
      </c>
      <c r="D613" s="5" t="s">
        <v>644</v>
      </c>
    </row>
    <row r="614" spans="1:4" hidden="1" x14ac:dyDescent="0.2">
      <c r="A614" s="5">
        <v>33018</v>
      </c>
      <c r="B614" s="4" t="s">
        <v>956</v>
      </c>
      <c r="C614" s="5" t="s">
        <v>957</v>
      </c>
      <c r="D614" s="5" t="s">
        <v>644</v>
      </c>
    </row>
    <row r="615" spans="1:4" hidden="1" x14ac:dyDescent="0.2">
      <c r="A615" s="5">
        <v>33019</v>
      </c>
      <c r="B615" s="4" t="s">
        <v>961</v>
      </c>
      <c r="C615" s="5" t="s">
        <v>959</v>
      </c>
      <c r="D615" s="5" t="s">
        <v>644</v>
      </c>
    </row>
    <row r="616" spans="1:4" hidden="1" x14ac:dyDescent="0.2">
      <c r="A616" s="5">
        <v>33020</v>
      </c>
      <c r="B616" s="4" t="s">
        <v>961</v>
      </c>
      <c r="C616" s="5" t="s">
        <v>959</v>
      </c>
      <c r="D616" s="5" t="s">
        <v>644</v>
      </c>
    </row>
    <row r="617" spans="1:4" hidden="1" x14ac:dyDescent="0.2">
      <c r="A617" s="5">
        <v>33021</v>
      </c>
      <c r="B617" s="4" t="s">
        <v>961</v>
      </c>
      <c r="C617" s="5" t="s">
        <v>959</v>
      </c>
      <c r="D617" s="5" t="s">
        <v>644</v>
      </c>
    </row>
    <row r="618" spans="1:4" hidden="1" x14ac:dyDescent="0.2">
      <c r="A618" s="5">
        <v>33022</v>
      </c>
      <c r="B618" s="4" t="s">
        <v>961</v>
      </c>
      <c r="C618" s="5" t="s">
        <v>959</v>
      </c>
      <c r="D618" s="5" t="s">
        <v>644</v>
      </c>
    </row>
    <row r="619" spans="1:4" hidden="1" x14ac:dyDescent="0.2">
      <c r="A619" s="5">
        <v>33023</v>
      </c>
      <c r="B619" s="4" t="s">
        <v>961</v>
      </c>
      <c r="C619" s="5" t="s">
        <v>959</v>
      </c>
      <c r="D619" s="5" t="s">
        <v>644</v>
      </c>
    </row>
    <row r="620" spans="1:4" hidden="1" x14ac:dyDescent="0.2">
      <c r="A620" s="5">
        <v>33024</v>
      </c>
      <c r="B620" s="4" t="s">
        <v>961</v>
      </c>
      <c r="C620" s="5" t="s">
        <v>959</v>
      </c>
      <c r="D620" s="5" t="s">
        <v>644</v>
      </c>
    </row>
    <row r="621" spans="1:4" hidden="1" x14ac:dyDescent="0.2">
      <c r="A621" s="5">
        <v>33025</v>
      </c>
      <c r="B621" s="4" t="s">
        <v>961</v>
      </c>
      <c r="C621" s="5" t="s">
        <v>959</v>
      </c>
      <c r="D621" s="5" t="s">
        <v>644</v>
      </c>
    </row>
    <row r="622" spans="1:4" hidden="1" x14ac:dyDescent="0.2">
      <c r="A622" s="5">
        <v>33026</v>
      </c>
      <c r="B622" s="4" t="s">
        <v>961</v>
      </c>
      <c r="C622" s="5" t="s">
        <v>959</v>
      </c>
      <c r="D622" s="5" t="s">
        <v>644</v>
      </c>
    </row>
    <row r="623" spans="1:4" hidden="1" x14ac:dyDescent="0.2">
      <c r="A623" s="5">
        <v>33027</v>
      </c>
      <c r="B623" s="4" t="s">
        <v>961</v>
      </c>
      <c r="C623" s="5" t="s">
        <v>959</v>
      </c>
      <c r="D623" s="5" t="s">
        <v>644</v>
      </c>
    </row>
    <row r="624" spans="1:4" hidden="1" x14ac:dyDescent="0.2">
      <c r="A624" s="5">
        <v>33028</v>
      </c>
      <c r="B624" s="4" t="s">
        <v>961</v>
      </c>
      <c r="C624" s="5" t="s">
        <v>959</v>
      </c>
      <c r="D624" s="5" t="s">
        <v>644</v>
      </c>
    </row>
    <row r="625" spans="1:4" hidden="1" x14ac:dyDescent="0.2">
      <c r="A625" s="5">
        <v>33029</v>
      </c>
      <c r="B625" s="4" t="s">
        <v>961</v>
      </c>
      <c r="C625" s="5" t="s">
        <v>959</v>
      </c>
      <c r="D625" s="5" t="s">
        <v>644</v>
      </c>
    </row>
    <row r="626" spans="1:4" hidden="1" x14ac:dyDescent="0.2">
      <c r="A626" s="5">
        <v>33030</v>
      </c>
      <c r="B626" s="4" t="s">
        <v>962</v>
      </c>
      <c r="C626" s="5" t="s">
        <v>957</v>
      </c>
      <c r="D626" s="5" t="s">
        <v>644</v>
      </c>
    </row>
    <row r="627" spans="1:4" hidden="1" x14ac:dyDescent="0.2">
      <c r="A627" s="5">
        <v>33031</v>
      </c>
      <c r="B627" s="4" t="s">
        <v>962</v>
      </c>
      <c r="C627" s="5" t="s">
        <v>957</v>
      </c>
      <c r="D627" s="5" t="s">
        <v>644</v>
      </c>
    </row>
    <row r="628" spans="1:4" hidden="1" x14ac:dyDescent="0.2">
      <c r="A628" s="5">
        <v>33032</v>
      </c>
      <c r="B628" s="4" t="s">
        <v>962</v>
      </c>
      <c r="C628" s="5" t="s">
        <v>957</v>
      </c>
      <c r="D628" s="5" t="s">
        <v>644</v>
      </c>
    </row>
    <row r="629" spans="1:4" hidden="1" x14ac:dyDescent="0.2">
      <c r="A629" s="5">
        <v>33033</v>
      </c>
      <c r="B629" s="4" t="s">
        <v>962</v>
      </c>
      <c r="C629" s="5" t="s">
        <v>957</v>
      </c>
      <c r="D629" s="5" t="s">
        <v>644</v>
      </c>
    </row>
    <row r="630" spans="1:4" hidden="1" x14ac:dyDescent="0.2">
      <c r="A630" s="5">
        <v>33034</v>
      </c>
      <c r="B630" s="4" t="s">
        <v>962</v>
      </c>
      <c r="C630" s="5" t="s">
        <v>957</v>
      </c>
      <c r="D630" s="5" t="s">
        <v>644</v>
      </c>
    </row>
    <row r="631" spans="1:4" hidden="1" x14ac:dyDescent="0.2">
      <c r="A631" s="5">
        <v>33035</v>
      </c>
      <c r="B631" s="4" t="s">
        <v>962</v>
      </c>
      <c r="C631" s="5" t="s">
        <v>957</v>
      </c>
      <c r="D631" s="5" t="s">
        <v>644</v>
      </c>
    </row>
    <row r="632" spans="1:4" hidden="1" x14ac:dyDescent="0.2">
      <c r="A632" s="5">
        <v>33036</v>
      </c>
      <c r="B632" s="4" t="s">
        <v>963</v>
      </c>
      <c r="C632" s="5" t="s">
        <v>955</v>
      </c>
      <c r="D632" s="5" t="s">
        <v>644</v>
      </c>
    </row>
    <row r="633" spans="1:4" hidden="1" x14ac:dyDescent="0.2">
      <c r="A633" s="5">
        <v>33037</v>
      </c>
      <c r="B633" s="4" t="s">
        <v>964</v>
      </c>
      <c r="C633" s="5" t="s">
        <v>955</v>
      </c>
      <c r="D633" s="5" t="s">
        <v>644</v>
      </c>
    </row>
    <row r="634" spans="1:4" hidden="1" x14ac:dyDescent="0.2">
      <c r="A634" s="5">
        <v>33039</v>
      </c>
      <c r="B634" s="4" t="s">
        <v>962</v>
      </c>
      <c r="C634" s="5" t="s">
        <v>957</v>
      </c>
      <c r="D634" s="5" t="s">
        <v>644</v>
      </c>
    </row>
    <row r="635" spans="1:4" hidden="1" x14ac:dyDescent="0.2">
      <c r="A635" s="5">
        <v>33040</v>
      </c>
      <c r="B635" s="4" t="s">
        <v>965</v>
      </c>
      <c r="C635" s="5" t="s">
        <v>955</v>
      </c>
      <c r="D635" s="5" t="s">
        <v>644</v>
      </c>
    </row>
    <row r="636" spans="1:4" hidden="1" x14ac:dyDescent="0.2">
      <c r="A636" s="5">
        <v>33041</v>
      </c>
      <c r="B636" s="4" t="s">
        <v>965</v>
      </c>
      <c r="C636" s="5" t="s">
        <v>955</v>
      </c>
      <c r="D636" s="5" t="s">
        <v>644</v>
      </c>
    </row>
    <row r="637" spans="1:4" hidden="1" x14ac:dyDescent="0.2">
      <c r="A637" s="5">
        <v>33042</v>
      </c>
      <c r="B637" s="4" t="s">
        <v>966</v>
      </c>
      <c r="C637" s="5" t="s">
        <v>955</v>
      </c>
      <c r="D637" s="5" t="s">
        <v>644</v>
      </c>
    </row>
    <row r="638" spans="1:4" hidden="1" x14ac:dyDescent="0.2">
      <c r="A638" s="5">
        <v>33043</v>
      </c>
      <c r="B638" s="4" t="s">
        <v>967</v>
      </c>
      <c r="C638" s="5" t="s">
        <v>955</v>
      </c>
      <c r="D638" s="5" t="s">
        <v>644</v>
      </c>
    </row>
    <row r="639" spans="1:4" hidden="1" x14ac:dyDescent="0.2">
      <c r="A639" s="5">
        <v>33045</v>
      </c>
      <c r="B639" s="4" t="s">
        <v>965</v>
      </c>
      <c r="C639" s="5" t="s">
        <v>955</v>
      </c>
      <c r="D639" s="5" t="s">
        <v>644</v>
      </c>
    </row>
    <row r="640" spans="1:4" hidden="1" x14ac:dyDescent="0.2">
      <c r="A640" s="5">
        <v>33050</v>
      </c>
      <c r="B640" s="4" t="s">
        <v>968</v>
      </c>
      <c r="C640" s="5" t="s">
        <v>955</v>
      </c>
      <c r="D640" s="5" t="s">
        <v>644</v>
      </c>
    </row>
    <row r="641" spans="1:4" hidden="1" x14ac:dyDescent="0.2">
      <c r="A641" s="5">
        <v>33051</v>
      </c>
      <c r="B641" s="4" t="s">
        <v>969</v>
      </c>
      <c r="C641" s="5" t="s">
        <v>955</v>
      </c>
      <c r="D641" s="5" t="s">
        <v>644</v>
      </c>
    </row>
    <row r="642" spans="1:4" hidden="1" x14ac:dyDescent="0.2">
      <c r="A642" s="5">
        <v>33052</v>
      </c>
      <c r="B642" s="4" t="s">
        <v>970</v>
      </c>
      <c r="C642" s="5" t="s">
        <v>955</v>
      </c>
      <c r="D642" s="5" t="s">
        <v>644</v>
      </c>
    </row>
    <row r="643" spans="1:4" hidden="1" x14ac:dyDescent="0.2">
      <c r="A643" s="5">
        <v>33054</v>
      </c>
      <c r="B643" s="4" t="s">
        <v>971</v>
      </c>
      <c r="C643" s="5" t="s">
        <v>957</v>
      </c>
      <c r="D643" s="5" t="s">
        <v>644</v>
      </c>
    </row>
    <row r="644" spans="1:4" hidden="1" x14ac:dyDescent="0.2">
      <c r="A644" s="5">
        <v>33055</v>
      </c>
      <c r="B644" s="4" t="s">
        <v>971</v>
      </c>
      <c r="C644" s="5" t="s">
        <v>957</v>
      </c>
      <c r="D644" s="5" t="s">
        <v>644</v>
      </c>
    </row>
    <row r="645" spans="1:4" hidden="1" x14ac:dyDescent="0.2">
      <c r="A645" s="5">
        <v>33056</v>
      </c>
      <c r="B645" s="4" t="s">
        <v>971</v>
      </c>
      <c r="C645" s="5" t="s">
        <v>957</v>
      </c>
      <c r="D645" s="5" t="s">
        <v>644</v>
      </c>
    </row>
    <row r="646" spans="1:4" hidden="1" x14ac:dyDescent="0.2">
      <c r="A646" s="5">
        <v>33060</v>
      </c>
      <c r="B646" s="4" t="s">
        <v>972</v>
      </c>
      <c r="C646" s="5" t="s">
        <v>959</v>
      </c>
      <c r="D646" s="5" t="s">
        <v>644</v>
      </c>
    </row>
    <row r="647" spans="1:4" hidden="1" x14ac:dyDescent="0.2">
      <c r="A647" s="5">
        <v>33061</v>
      </c>
      <c r="B647" s="4" t="s">
        <v>972</v>
      </c>
      <c r="C647" s="5" t="s">
        <v>959</v>
      </c>
      <c r="D647" s="5" t="s">
        <v>644</v>
      </c>
    </row>
    <row r="648" spans="1:4" hidden="1" x14ac:dyDescent="0.2">
      <c r="A648" s="5">
        <v>33062</v>
      </c>
      <c r="B648" s="4" t="s">
        <v>972</v>
      </c>
      <c r="C648" s="5" t="s">
        <v>959</v>
      </c>
      <c r="D648" s="5" t="s">
        <v>644</v>
      </c>
    </row>
    <row r="649" spans="1:4" hidden="1" x14ac:dyDescent="0.2">
      <c r="A649" s="5">
        <v>33063</v>
      </c>
      <c r="B649" s="4" t="s">
        <v>972</v>
      </c>
      <c r="C649" s="5" t="s">
        <v>959</v>
      </c>
      <c r="D649" s="5" t="s">
        <v>644</v>
      </c>
    </row>
    <row r="650" spans="1:4" hidden="1" x14ac:dyDescent="0.2">
      <c r="A650" s="5">
        <v>33064</v>
      </c>
      <c r="B650" s="4" t="s">
        <v>972</v>
      </c>
      <c r="C650" s="5" t="s">
        <v>959</v>
      </c>
      <c r="D650" s="5" t="s">
        <v>644</v>
      </c>
    </row>
    <row r="651" spans="1:4" hidden="1" x14ac:dyDescent="0.2">
      <c r="A651" s="5">
        <v>33065</v>
      </c>
      <c r="B651" s="4" t="s">
        <v>972</v>
      </c>
      <c r="C651" s="5" t="s">
        <v>959</v>
      </c>
      <c r="D651" s="5" t="s">
        <v>644</v>
      </c>
    </row>
    <row r="652" spans="1:4" hidden="1" x14ac:dyDescent="0.2">
      <c r="A652" s="5">
        <v>33066</v>
      </c>
      <c r="B652" s="4" t="s">
        <v>972</v>
      </c>
      <c r="C652" s="5" t="s">
        <v>959</v>
      </c>
      <c r="D652" s="5" t="s">
        <v>644</v>
      </c>
    </row>
    <row r="653" spans="1:4" hidden="1" x14ac:dyDescent="0.2">
      <c r="A653" s="5">
        <v>33067</v>
      </c>
      <c r="B653" s="4" t="s">
        <v>972</v>
      </c>
      <c r="C653" s="5" t="s">
        <v>959</v>
      </c>
      <c r="D653" s="5" t="s">
        <v>644</v>
      </c>
    </row>
    <row r="654" spans="1:4" hidden="1" x14ac:dyDescent="0.2">
      <c r="A654" s="5">
        <v>33068</v>
      </c>
      <c r="B654" s="4" t="s">
        <v>972</v>
      </c>
      <c r="C654" s="5" t="s">
        <v>959</v>
      </c>
      <c r="D654" s="5" t="s">
        <v>644</v>
      </c>
    </row>
    <row r="655" spans="1:4" hidden="1" x14ac:dyDescent="0.2">
      <c r="A655" s="5">
        <v>33069</v>
      </c>
      <c r="B655" s="4" t="s">
        <v>972</v>
      </c>
      <c r="C655" s="5" t="s">
        <v>959</v>
      </c>
      <c r="D655" s="5" t="s">
        <v>644</v>
      </c>
    </row>
    <row r="656" spans="1:4" hidden="1" x14ac:dyDescent="0.2">
      <c r="A656" s="5">
        <v>33070</v>
      </c>
      <c r="B656" s="4" t="s">
        <v>973</v>
      </c>
      <c r="C656" s="5" t="s">
        <v>955</v>
      </c>
      <c r="D656" s="5" t="s">
        <v>644</v>
      </c>
    </row>
    <row r="657" spans="1:4" hidden="1" x14ac:dyDescent="0.2">
      <c r="A657" s="5">
        <v>33071</v>
      </c>
      <c r="B657" s="4" t="s">
        <v>972</v>
      </c>
      <c r="C657" s="5" t="s">
        <v>959</v>
      </c>
      <c r="D657" s="5" t="s">
        <v>644</v>
      </c>
    </row>
    <row r="658" spans="1:4" hidden="1" x14ac:dyDescent="0.2">
      <c r="A658" s="5">
        <v>33072</v>
      </c>
      <c r="B658" s="4" t="s">
        <v>972</v>
      </c>
      <c r="C658" s="5" t="s">
        <v>959</v>
      </c>
      <c r="D658" s="5" t="s">
        <v>644</v>
      </c>
    </row>
    <row r="659" spans="1:4" hidden="1" x14ac:dyDescent="0.2">
      <c r="A659" s="5">
        <v>33073</v>
      </c>
      <c r="B659" s="4" t="s">
        <v>972</v>
      </c>
      <c r="C659" s="5" t="s">
        <v>959</v>
      </c>
      <c r="D659" s="5" t="s">
        <v>644</v>
      </c>
    </row>
    <row r="660" spans="1:4" hidden="1" x14ac:dyDescent="0.2">
      <c r="A660" s="5">
        <v>33074</v>
      </c>
      <c r="B660" s="4" t="s">
        <v>972</v>
      </c>
      <c r="C660" s="5" t="s">
        <v>959</v>
      </c>
      <c r="D660" s="5" t="s">
        <v>644</v>
      </c>
    </row>
    <row r="661" spans="1:4" hidden="1" x14ac:dyDescent="0.2">
      <c r="A661" s="5">
        <v>33075</v>
      </c>
      <c r="B661" s="4" t="s">
        <v>972</v>
      </c>
      <c r="C661" s="5" t="s">
        <v>959</v>
      </c>
      <c r="D661" s="5" t="s">
        <v>644</v>
      </c>
    </row>
    <row r="662" spans="1:4" hidden="1" x14ac:dyDescent="0.2">
      <c r="A662" s="5">
        <v>33076</v>
      </c>
      <c r="B662" s="4" t="s">
        <v>972</v>
      </c>
      <c r="C662" s="5" t="s">
        <v>959</v>
      </c>
      <c r="D662" s="5" t="s">
        <v>644</v>
      </c>
    </row>
    <row r="663" spans="1:4" hidden="1" x14ac:dyDescent="0.2">
      <c r="A663" s="5">
        <v>33077</v>
      </c>
      <c r="B663" s="4" t="s">
        <v>972</v>
      </c>
      <c r="C663" s="5" t="s">
        <v>959</v>
      </c>
      <c r="D663" s="5" t="s">
        <v>644</v>
      </c>
    </row>
    <row r="664" spans="1:4" hidden="1" x14ac:dyDescent="0.2">
      <c r="A664" s="5">
        <v>33081</v>
      </c>
      <c r="B664" s="4" t="s">
        <v>961</v>
      </c>
      <c r="C664" s="5" t="s">
        <v>959</v>
      </c>
      <c r="D664" s="5" t="s">
        <v>644</v>
      </c>
    </row>
    <row r="665" spans="1:4" hidden="1" x14ac:dyDescent="0.2">
      <c r="A665" s="5">
        <v>33082</v>
      </c>
      <c r="B665" s="4" t="s">
        <v>974</v>
      </c>
      <c r="C665" s="5" t="s">
        <v>959</v>
      </c>
      <c r="D665" s="5" t="s">
        <v>644</v>
      </c>
    </row>
    <row r="666" spans="1:4" hidden="1" x14ac:dyDescent="0.2">
      <c r="A666" s="5">
        <v>33083</v>
      </c>
      <c r="B666" s="4" t="s">
        <v>961</v>
      </c>
      <c r="C666" s="5" t="s">
        <v>959</v>
      </c>
      <c r="D666" s="5" t="s">
        <v>644</v>
      </c>
    </row>
    <row r="667" spans="1:4" hidden="1" x14ac:dyDescent="0.2">
      <c r="A667" s="5">
        <v>33084</v>
      </c>
      <c r="B667" s="4" t="s">
        <v>961</v>
      </c>
      <c r="C667" s="5" t="s">
        <v>959</v>
      </c>
      <c r="D667" s="5" t="s">
        <v>644</v>
      </c>
    </row>
    <row r="668" spans="1:4" hidden="1" x14ac:dyDescent="0.2">
      <c r="A668" s="5">
        <v>33090</v>
      </c>
      <c r="B668" s="4" t="s">
        <v>962</v>
      </c>
      <c r="C668" s="5" t="s">
        <v>957</v>
      </c>
      <c r="D668" s="5" t="s">
        <v>644</v>
      </c>
    </row>
    <row r="669" spans="1:4" hidden="1" x14ac:dyDescent="0.2">
      <c r="A669" s="5">
        <v>33092</v>
      </c>
      <c r="B669" s="4" t="s">
        <v>962</v>
      </c>
      <c r="C669" s="5" t="s">
        <v>957</v>
      </c>
      <c r="D669" s="5" t="s">
        <v>644</v>
      </c>
    </row>
    <row r="670" spans="1:4" hidden="1" x14ac:dyDescent="0.2">
      <c r="A670" s="5">
        <v>33093</v>
      </c>
      <c r="B670" s="4" t="s">
        <v>975</v>
      </c>
      <c r="C670" s="5" t="s">
        <v>959</v>
      </c>
      <c r="D670" s="5" t="s">
        <v>644</v>
      </c>
    </row>
    <row r="671" spans="1:4" hidden="1" x14ac:dyDescent="0.2">
      <c r="A671" s="5">
        <v>33093</v>
      </c>
      <c r="B671" s="4" t="s">
        <v>972</v>
      </c>
      <c r="C671" s="5" t="s">
        <v>959</v>
      </c>
      <c r="D671" s="5" t="s">
        <v>644</v>
      </c>
    </row>
    <row r="672" spans="1:4" hidden="1" x14ac:dyDescent="0.2">
      <c r="A672" s="5">
        <v>33097</v>
      </c>
      <c r="B672" s="4" t="s">
        <v>972</v>
      </c>
      <c r="C672" s="5" t="s">
        <v>959</v>
      </c>
      <c r="D672" s="5" t="s">
        <v>644</v>
      </c>
    </row>
    <row r="673" spans="1:4" hidden="1" x14ac:dyDescent="0.2">
      <c r="A673" s="5">
        <v>33101</v>
      </c>
      <c r="B673" s="4" t="s">
        <v>976</v>
      </c>
      <c r="C673" s="5" t="s">
        <v>957</v>
      </c>
      <c r="D673" s="5" t="s">
        <v>644</v>
      </c>
    </row>
    <row r="674" spans="1:4" hidden="1" x14ac:dyDescent="0.2">
      <c r="A674" s="5">
        <v>33102</v>
      </c>
      <c r="B674" s="4" t="s">
        <v>976</v>
      </c>
      <c r="C674" s="5" t="s">
        <v>957</v>
      </c>
      <c r="D674" s="5" t="s">
        <v>644</v>
      </c>
    </row>
    <row r="675" spans="1:4" hidden="1" x14ac:dyDescent="0.2">
      <c r="A675" s="5">
        <v>33107</v>
      </c>
      <c r="B675" s="4" t="s">
        <v>976</v>
      </c>
      <c r="C675" s="5" t="s">
        <v>957</v>
      </c>
      <c r="D675" s="5" t="s">
        <v>644</v>
      </c>
    </row>
    <row r="676" spans="1:4" hidden="1" x14ac:dyDescent="0.2">
      <c r="A676" s="5">
        <v>33109</v>
      </c>
      <c r="B676" s="4" t="s">
        <v>977</v>
      </c>
      <c r="C676" s="5" t="s">
        <v>957</v>
      </c>
      <c r="D676" s="5" t="s">
        <v>644</v>
      </c>
    </row>
    <row r="677" spans="1:4" hidden="1" x14ac:dyDescent="0.2">
      <c r="A677" s="5">
        <v>33110</v>
      </c>
      <c r="B677" s="4" t="s">
        <v>976</v>
      </c>
      <c r="C677" s="5" t="s">
        <v>957</v>
      </c>
      <c r="D677" s="5" t="s">
        <v>644</v>
      </c>
    </row>
    <row r="678" spans="1:4" hidden="1" x14ac:dyDescent="0.2">
      <c r="A678" s="5">
        <v>33111</v>
      </c>
      <c r="B678" s="4" t="s">
        <v>976</v>
      </c>
      <c r="C678" s="5" t="s">
        <v>957</v>
      </c>
      <c r="D678" s="5" t="s">
        <v>644</v>
      </c>
    </row>
    <row r="679" spans="1:4" hidden="1" x14ac:dyDescent="0.2">
      <c r="A679" s="5">
        <v>33112</v>
      </c>
      <c r="B679" s="4" t="s">
        <v>976</v>
      </c>
      <c r="C679" s="5" t="s">
        <v>957</v>
      </c>
      <c r="D679" s="5" t="s">
        <v>644</v>
      </c>
    </row>
    <row r="680" spans="1:4" hidden="1" x14ac:dyDescent="0.2">
      <c r="A680" s="5">
        <v>33114</v>
      </c>
      <c r="B680" s="4" t="s">
        <v>976</v>
      </c>
      <c r="C680" s="5" t="s">
        <v>957</v>
      </c>
      <c r="D680" s="5" t="s">
        <v>644</v>
      </c>
    </row>
    <row r="681" spans="1:4" hidden="1" x14ac:dyDescent="0.2">
      <c r="A681" s="5">
        <v>33116</v>
      </c>
      <c r="B681" s="4" t="s">
        <v>976</v>
      </c>
      <c r="C681" s="5" t="s">
        <v>957</v>
      </c>
      <c r="D681" s="5" t="s">
        <v>644</v>
      </c>
    </row>
    <row r="682" spans="1:4" hidden="1" x14ac:dyDescent="0.2">
      <c r="A682" s="5">
        <v>33119</v>
      </c>
      <c r="B682" s="4" t="s">
        <v>977</v>
      </c>
      <c r="C682" s="5" t="s">
        <v>957</v>
      </c>
      <c r="D682" s="5" t="s">
        <v>644</v>
      </c>
    </row>
    <row r="683" spans="1:4" hidden="1" x14ac:dyDescent="0.2">
      <c r="A683" s="5">
        <v>33121</v>
      </c>
      <c r="B683" s="4" t="s">
        <v>976</v>
      </c>
      <c r="C683" s="5" t="s">
        <v>957</v>
      </c>
      <c r="D683" s="5" t="s">
        <v>644</v>
      </c>
    </row>
    <row r="684" spans="1:4" hidden="1" x14ac:dyDescent="0.2">
      <c r="A684" s="5">
        <v>33122</v>
      </c>
      <c r="B684" s="4" t="s">
        <v>976</v>
      </c>
      <c r="C684" s="5" t="s">
        <v>957</v>
      </c>
      <c r="D684" s="5" t="s">
        <v>644</v>
      </c>
    </row>
    <row r="685" spans="1:4" hidden="1" x14ac:dyDescent="0.2">
      <c r="A685" s="5">
        <v>33124</v>
      </c>
      <c r="B685" s="4" t="s">
        <v>976</v>
      </c>
      <c r="C685" s="5" t="s">
        <v>957</v>
      </c>
      <c r="D685" s="5" t="s">
        <v>644</v>
      </c>
    </row>
    <row r="686" spans="1:4" hidden="1" x14ac:dyDescent="0.2">
      <c r="A686" s="5">
        <v>33125</v>
      </c>
      <c r="B686" s="4" t="s">
        <v>976</v>
      </c>
      <c r="C686" s="5" t="s">
        <v>957</v>
      </c>
      <c r="D686" s="5" t="s">
        <v>644</v>
      </c>
    </row>
    <row r="687" spans="1:4" hidden="1" x14ac:dyDescent="0.2">
      <c r="A687" s="5">
        <v>33126</v>
      </c>
      <c r="B687" s="4" t="s">
        <v>976</v>
      </c>
      <c r="C687" s="5" t="s">
        <v>957</v>
      </c>
      <c r="D687" s="5" t="s">
        <v>644</v>
      </c>
    </row>
    <row r="688" spans="1:4" hidden="1" x14ac:dyDescent="0.2">
      <c r="A688" s="5">
        <v>33127</v>
      </c>
      <c r="B688" s="4" t="s">
        <v>976</v>
      </c>
      <c r="C688" s="5" t="s">
        <v>957</v>
      </c>
      <c r="D688" s="5" t="s">
        <v>644</v>
      </c>
    </row>
    <row r="689" spans="1:4" hidden="1" x14ac:dyDescent="0.2">
      <c r="A689" s="5">
        <v>33128</v>
      </c>
      <c r="B689" s="4" t="s">
        <v>976</v>
      </c>
      <c r="C689" s="5" t="s">
        <v>957</v>
      </c>
      <c r="D689" s="5" t="s">
        <v>644</v>
      </c>
    </row>
    <row r="690" spans="1:4" hidden="1" x14ac:dyDescent="0.2">
      <c r="A690" s="5">
        <v>33129</v>
      </c>
      <c r="B690" s="4" t="s">
        <v>976</v>
      </c>
      <c r="C690" s="5" t="s">
        <v>957</v>
      </c>
      <c r="D690" s="5" t="s">
        <v>644</v>
      </c>
    </row>
    <row r="691" spans="1:4" hidden="1" x14ac:dyDescent="0.2">
      <c r="A691" s="5">
        <v>33130</v>
      </c>
      <c r="B691" s="4" t="s">
        <v>976</v>
      </c>
      <c r="C691" s="5" t="s">
        <v>957</v>
      </c>
      <c r="D691" s="5" t="s">
        <v>644</v>
      </c>
    </row>
    <row r="692" spans="1:4" hidden="1" x14ac:dyDescent="0.2">
      <c r="A692" s="5">
        <v>33131</v>
      </c>
      <c r="B692" s="4" t="s">
        <v>976</v>
      </c>
      <c r="C692" s="5" t="s">
        <v>957</v>
      </c>
      <c r="D692" s="5" t="s">
        <v>644</v>
      </c>
    </row>
    <row r="693" spans="1:4" hidden="1" x14ac:dyDescent="0.2">
      <c r="A693" s="5">
        <v>33132</v>
      </c>
      <c r="B693" s="4" t="s">
        <v>976</v>
      </c>
      <c r="C693" s="5" t="s">
        <v>957</v>
      </c>
      <c r="D693" s="5" t="s">
        <v>644</v>
      </c>
    </row>
    <row r="694" spans="1:4" hidden="1" x14ac:dyDescent="0.2">
      <c r="A694" s="5">
        <v>33133</v>
      </c>
      <c r="B694" s="4" t="s">
        <v>976</v>
      </c>
      <c r="C694" s="5" t="s">
        <v>957</v>
      </c>
      <c r="D694" s="5" t="s">
        <v>644</v>
      </c>
    </row>
    <row r="695" spans="1:4" hidden="1" x14ac:dyDescent="0.2">
      <c r="A695" s="5">
        <v>33134</v>
      </c>
      <c r="B695" s="4" t="s">
        <v>976</v>
      </c>
      <c r="C695" s="5" t="s">
        <v>957</v>
      </c>
      <c r="D695" s="5" t="s">
        <v>644</v>
      </c>
    </row>
    <row r="696" spans="1:4" hidden="1" x14ac:dyDescent="0.2">
      <c r="A696" s="5">
        <v>33135</v>
      </c>
      <c r="B696" s="4" t="s">
        <v>976</v>
      </c>
      <c r="C696" s="5" t="s">
        <v>957</v>
      </c>
      <c r="D696" s="5" t="s">
        <v>644</v>
      </c>
    </row>
    <row r="697" spans="1:4" hidden="1" x14ac:dyDescent="0.2">
      <c r="A697" s="5">
        <v>33136</v>
      </c>
      <c r="B697" s="4" t="s">
        <v>976</v>
      </c>
      <c r="C697" s="5" t="s">
        <v>957</v>
      </c>
      <c r="D697" s="5" t="s">
        <v>644</v>
      </c>
    </row>
    <row r="698" spans="1:4" hidden="1" x14ac:dyDescent="0.2">
      <c r="A698" s="5">
        <v>33137</v>
      </c>
      <c r="B698" s="4" t="s">
        <v>976</v>
      </c>
      <c r="C698" s="5" t="s">
        <v>957</v>
      </c>
      <c r="D698" s="5" t="s">
        <v>644</v>
      </c>
    </row>
    <row r="699" spans="1:4" hidden="1" x14ac:dyDescent="0.2">
      <c r="A699" s="5">
        <v>33138</v>
      </c>
      <c r="B699" s="4" t="s">
        <v>976</v>
      </c>
      <c r="C699" s="5" t="s">
        <v>957</v>
      </c>
      <c r="D699" s="5" t="s">
        <v>644</v>
      </c>
    </row>
    <row r="700" spans="1:4" hidden="1" x14ac:dyDescent="0.2">
      <c r="A700" s="5">
        <v>33139</v>
      </c>
      <c r="B700" s="4" t="s">
        <v>977</v>
      </c>
      <c r="C700" s="5" t="s">
        <v>957</v>
      </c>
      <c r="D700" s="5" t="s">
        <v>644</v>
      </c>
    </row>
    <row r="701" spans="1:4" hidden="1" x14ac:dyDescent="0.2">
      <c r="A701" s="5">
        <v>33140</v>
      </c>
      <c r="B701" s="4" t="s">
        <v>977</v>
      </c>
      <c r="C701" s="5" t="s">
        <v>957</v>
      </c>
      <c r="D701" s="5" t="s">
        <v>644</v>
      </c>
    </row>
    <row r="702" spans="1:4" hidden="1" x14ac:dyDescent="0.2">
      <c r="A702" s="5">
        <v>33141</v>
      </c>
      <c r="B702" s="4" t="s">
        <v>977</v>
      </c>
      <c r="C702" s="5" t="s">
        <v>957</v>
      </c>
      <c r="D702" s="5" t="s">
        <v>644</v>
      </c>
    </row>
    <row r="703" spans="1:4" hidden="1" x14ac:dyDescent="0.2">
      <c r="A703" s="5">
        <v>33142</v>
      </c>
      <c r="B703" s="4" t="s">
        <v>976</v>
      </c>
      <c r="C703" s="5" t="s">
        <v>957</v>
      </c>
      <c r="D703" s="5" t="s">
        <v>644</v>
      </c>
    </row>
    <row r="704" spans="1:4" hidden="1" x14ac:dyDescent="0.2">
      <c r="A704" s="5">
        <v>33143</v>
      </c>
      <c r="B704" s="4" t="s">
        <v>976</v>
      </c>
      <c r="C704" s="5" t="s">
        <v>957</v>
      </c>
      <c r="D704" s="5" t="s">
        <v>644</v>
      </c>
    </row>
    <row r="705" spans="1:4" hidden="1" x14ac:dyDescent="0.2">
      <c r="A705" s="5">
        <v>33144</v>
      </c>
      <c r="B705" s="4" t="s">
        <v>976</v>
      </c>
      <c r="C705" s="5" t="s">
        <v>957</v>
      </c>
      <c r="D705" s="5" t="s">
        <v>644</v>
      </c>
    </row>
    <row r="706" spans="1:4" hidden="1" x14ac:dyDescent="0.2">
      <c r="A706" s="5">
        <v>33145</v>
      </c>
      <c r="B706" s="4" t="s">
        <v>976</v>
      </c>
      <c r="C706" s="5" t="s">
        <v>957</v>
      </c>
      <c r="D706" s="5" t="s">
        <v>644</v>
      </c>
    </row>
    <row r="707" spans="1:4" hidden="1" x14ac:dyDescent="0.2">
      <c r="A707" s="5">
        <v>33146</v>
      </c>
      <c r="B707" s="4" t="s">
        <v>976</v>
      </c>
      <c r="C707" s="5" t="s">
        <v>957</v>
      </c>
      <c r="D707" s="5" t="s">
        <v>644</v>
      </c>
    </row>
    <row r="708" spans="1:4" hidden="1" x14ac:dyDescent="0.2">
      <c r="A708" s="5">
        <v>33147</v>
      </c>
      <c r="B708" s="4" t="s">
        <v>976</v>
      </c>
      <c r="C708" s="5" t="s">
        <v>957</v>
      </c>
      <c r="D708" s="5" t="s">
        <v>644</v>
      </c>
    </row>
    <row r="709" spans="1:4" hidden="1" x14ac:dyDescent="0.2">
      <c r="A709" s="5">
        <v>33148</v>
      </c>
      <c r="B709" s="4" t="s">
        <v>976</v>
      </c>
      <c r="C709" s="5" t="s">
        <v>957</v>
      </c>
      <c r="D709" s="5" t="s">
        <v>644</v>
      </c>
    </row>
    <row r="710" spans="1:4" hidden="1" x14ac:dyDescent="0.2">
      <c r="A710" s="5">
        <v>33149</v>
      </c>
      <c r="B710" s="4" t="s">
        <v>978</v>
      </c>
      <c r="C710" s="5" t="s">
        <v>957</v>
      </c>
      <c r="D710" s="5" t="s">
        <v>644</v>
      </c>
    </row>
    <row r="711" spans="1:4" hidden="1" x14ac:dyDescent="0.2">
      <c r="A711" s="5">
        <v>33150</v>
      </c>
      <c r="B711" s="4" t="s">
        <v>976</v>
      </c>
      <c r="C711" s="5" t="s">
        <v>957</v>
      </c>
      <c r="D711" s="5" t="s">
        <v>644</v>
      </c>
    </row>
    <row r="712" spans="1:4" hidden="1" x14ac:dyDescent="0.2">
      <c r="A712" s="5">
        <v>33151</v>
      </c>
      <c r="B712" s="4" t="s">
        <v>976</v>
      </c>
      <c r="C712" s="5" t="s">
        <v>957</v>
      </c>
      <c r="D712" s="5" t="s">
        <v>644</v>
      </c>
    </row>
    <row r="713" spans="1:4" hidden="1" x14ac:dyDescent="0.2">
      <c r="A713" s="5">
        <v>33152</v>
      </c>
      <c r="B713" s="4" t="s">
        <v>976</v>
      </c>
      <c r="C713" s="5" t="s">
        <v>957</v>
      </c>
      <c r="D713" s="5" t="s">
        <v>644</v>
      </c>
    </row>
    <row r="714" spans="1:4" hidden="1" x14ac:dyDescent="0.2">
      <c r="A714" s="5">
        <v>33153</v>
      </c>
      <c r="B714" s="4" t="s">
        <v>976</v>
      </c>
      <c r="C714" s="5" t="s">
        <v>957</v>
      </c>
      <c r="D714" s="5" t="s">
        <v>644</v>
      </c>
    </row>
    <row r="715" spans="1:4" hidden="1" x14ac:dyDescent="0.2">
      <c r="A715" s="5">
        <v>33154</v>
      </c>
      <c r="B715" s="4" t="s">
        <v>977</v>
      </c>
      <c r="C715" s="5" t="s">
        <v>957</v>
      </c>
      <c r="D715" s="5" t="s">
        <v>644</v>
      </c>
    </row>
    <row r="716" spans="1:4" hidden="1" x14ac:dyDescent="0.2">
      <c r="A716" s="5">
        <v>33155</v>
      </c>
      <c r="B716" s="4" t="s">
        <v>976</v>
      </c>
      <c r="C716" s="5" t="s">
        <v>957</v>
      </c>
      <c r="D716" s="5" t="s">
        <v>644</v>
      </c>
    </row>
    <row r="717" spans="1:4" hidden="1" x14ac:dyDescent="0.2">
      <c r="A717" s="5">
        <v>33156</v>
      </c>
      <c r="B717" s="4" t="s">
        <v>976</v>
      </c>
      <c r="C717" s="5" t="s">
        <v>957</v>
      </c>
      <c r="D717" s="5" t="s">
        <v>644</v>
      </c>
    </row>
    <row r="718" spans="1:4" hidden="1" x14ac:dyDescent="0.2">
      <c r="A718" s="5">
        <v>33157</v>
      </c>
      <c r="B718" s="4" t="s">
        <v>976</v>
      </c>
      <c r="C718" s="5" t="s">
        <v>957</v>
      </c>
      <c r="D718" s="5" t="s">
        <v>644</v>
      </c>
    </row>
    <row r="719" spans="1:4" hidden="1" x14ac:dyDescent="0.2">
      <c r="A719" s="5">
        <v>33158</v>
      </c>
      <c r="B719" s="4" t="s">
        <v>976</v>
      </c>
      <c r="C719" s="5" t="s">
        <v>957</v>
      </c>
      <c r="D719" s="5" t="s">
        <v>644</v>
      </c>
    </row>
    <row r="720" spans="1:4" hidden="1" x14ac:dyDescent="0.2">
      <c r="A720" s="5">
        <v>33159</v>
      </c>
      <c r="B720" s="4" t="s">
        <v>976</v>
      </c>
      <c r="C720" s="5" t="s">
        <v>957</v>
      </c>
      <c r="D720" s="5" t="s">
        <v>644</v>
      </c>
    </row>
    <row r="721" spans="1:4" hidden="1" x14ac:dyDescent="0.2">
      <c r="A721" s="5">
        <v>33160</v>
      </c>
      <c r="B721" s="4" t="s">
        <v>979</v>
      </c>
      <c r="C721" s="5" t="s">
        <v>957</v>
      </c>
      <c r="D721" s="5" t="s">
        <v>644</v>
      </c>
    </row>
    <row r="722" spans="1:4" hidden="1" x14ac:dyDescent="0.2">
      <c r="A722" s="5">
        <v>33161</v>
      </c>
      <c r="B722" s="4" t="s">
        <v>976</v>
      </c>
      <c r="C722" s="5" t="s">
        <v>957</v>
      </c>
      <c r="D722" s="5" t="s">
        <v>644</v>
      </c>
    </row>
    <row r="723" spans="1:4" hidden="1" x14ac:dyDescent="0.2">
      <c r="A723" s="5">
        <v>33162</v>
      </c>
      <c r="B723" s="4" t="s">
        <v>976</v>
      </c>
      <c r="C723" s="5" t="s">
        <v>957</v>
      </c>
      <c r="D723" s="5" t="s">
        <v>644</v>
      </c>
    </row>
    <row r="724" spans="1:4" hidden="1" x14ac:dyDescent="0.2">
      <c r="A724" s="5">
        <v>33163</v>
      </c>
      <c r="B724" s="4" t="s">
        <v>976</v>
      </c>
      <c r="C724" s="5" t="s">
        <v>957</v>
      </c>
      <c r="D724" s="5" t="s">
        <v>644</v>
      </c>
    </row>
    <row r="725" spans="1:4" hidden="1" x14ac:dyDescent="0.2">
      <c r="A725" s="5">
        <v>33164</v>
      </c>
      <c r="B725" s="4" t="s">
        <v>976</v>
      </c>
      <c r="C725" s="5" t="s">
        <v>957</v>
      </c>
      <c r="D725" s="5" t="s">
        <v>644</v>
      </c>
    </row>
    <row r="726" spans="1:4" hidden="1" x14ac:dyDescent="0.2">
      <c r="A726" s="5">
        <v>33165</v>
      </c>
      <c r="B726" s="4" t="s">
        <v>976</v>
      </c>
      <c r="C726" s="5" t="s">
        <v>957</v>
      </c>
      <c r="D726" s="5" t="s">
        <v>644</v>
      </c>
    </row>
    <row r="727" spans="1:4" hidden="1" x14ac:dyDescent="0.2">
      <c r="A727" s="5">
        <v>33166</v>
      </c>
      <c r="B727" s="4" t="s">
        <v>976</v>
      </c>
      <c r="C727" s="5" t="s">
        <v>957</v>
      </c>
      <c r="D727" s="5" t="s">
        <v>644</v>
      </c>
    </row>
    <row r="728" spans="1:4" hidden="1" x14ac:dyDescent="0.2">
      <c r="A728" s="5">
        <v>33167</v>
      </c>
      <c r="B728" s="4" t="s">
        <v>976</v>
      </c>
      <c r="C728" s="5" t="s">
        <v>957</v>
      </c>
      <c r="D728" s="5" t="s">
        <v>644</v>
      </c>
    </row>
    <row r="729" spans="1:4" hidden="1" x14ac:dyDescent="0.2">
      <c r="A729" s="5">
        <v>33168</v>
      </c>
      <c r="B729" s="4" t="s">
        <v>976</v>
      </c>
      <c r="C729" s="5" t="s">
        <v>957</v>
      </c>
      <c r="D729" s="5" t="s">
        <v>644</v>
      </c>
    </row>
    <row r="730" spans="1:4" hidden="1" x14ac:dyDescent="0.2">
      <c r="A730" s="5">
        <v>33169</v>
      </c>
      <c r="B730" s="4" t="s">
        <v>976</v>
      </c>
      <c r="C730" s="5" t="s">
        <v>957</v>
      </c>
      <c r="D730" s="5" t="s">
        <v>644</v>
      </c>
    </row>
    <row r="731" spans="1:4" hidden="1" x14ac:dyDescent="0.2">
      <c r="A731" s="5">
        <v>33170</v>
      </c>
      <c r="B731" s="4" t="s">
        <v>976</v>
      </c>
      <c r="C731" s="5" t="s">
        <v>957</v>
      </c>
      <c r="D731" s="5" t="s">
        <v>644</v>
      </c>
    </row>
    <row r="732" spans="1:4" hidden="1" x14ac:dyDescent="0.2">
      <c r="A732" s="5">
        <v>33172</v>
      </c>
      <c r="B732" s="4" t="s">
        <v>976</v>
      </c>
      <c r="C732" s="5" t="s">
        <v>957</v>
      </c>
      <c r="D732" s="5" t="s">
        <v>644</v>
      </c>
    </row>
    <row r="733" spans="1:4" hidden="1" x14ac:dyDescent="0.2">
      <c r="A733" s="5">
        <v>33173</v>
      </c>
      <c r="B733" s="4" t="s">
        <v>976</v>
      </c>
      <c r="C733" s="5" t="s">
        <v>957</v>
      </c>
      <c r="D733" s="5" t="s">
        <v>644</v>
      </c>
    </row>
    <row r="734" spans="1:4" hidden="1" x14ac:dyDescent="0.2">
      <c r="A734" s="5">
        <v>33174</v>
      </c>
      <c r="B734" s="4" t="s">
        <v>976</v>
      </c>
      <c r="C734" s="5" t="s">
        <v>957</v>
      </c>
      <c r="D734" s="5" t="s">
        <v>644</v>
      </c>
    </row>
    <row r="735" spans="1:4" hidden="1" x14ac:dyDescent="0.2">
      <c r="A735" s="5">
        <v>33175</v>
      </c>
      <c r="B735" s="4" t="s">
        <v>976</v>
      </c>
      <c r="C735" s="5" t="s">
        <v>957</v>
      </c>
      <c r="D735" s="5" t="s">
        <v>644</v>
      </c>
    </row>
    <row r="736" spans="1:4" hidden="1" x14ac:dyDescent="0.2">
      <c r="A736" s="5">
        <v>33176</v>
      </c>
      <c r="B736" s="4" t="s">
        <v>976</v>
      </c>
      <c r="C736" s="5" t="s">
        <v>957</v>
      </c>
      <c r="D736" s="5" t="s">
        <v>644</v>
      </c>
    </row>
    <row r="737" spans="1:4" hidden="1" x14ac:dyDescent="0.2">
      <c r="A737" s="5">
        <v>33177</v>
      </c>
      <c r="B737" s="4" t="s">
        <v>976</v>
      </c>
      <c r="C737" s="5" t="s">
        <v>957</v>
      </c>
      <c r="D737" s="5" t="s">
        <v>644</v>
      </c>
    </row>
    <row r="738" spans="1:4" hidden="1" x14ac:dyDescent="0.2">
      <c r="A738" s="5">
        <v>33178</v>
      </c>
      <c r="B738" s="4" t="s">
        <v>976</v>
      </c>
      <c r="C738" s="5" t="s">
        <v>957</v>
      </c>
      <c r="D738" s="5" t="s">
        <v>644</v>
      </c>
    </row>
    <row r="739" spans="1:4" hidden="1" x14ac:dyDescent="0.2">
      <c r="A739" s="5">
        <v>33179</v>
      </c>
      <c r="B739" s="4" t="s">
        <v>976</v>
      </c>
      <c r="C739" s="5" t="s">
        <v>957</v>
      </c>
      <c r="D739" s="5" t="s">
        <v>644</v>
      </c>
    </row>
    <row r="740" spans="1:4" hidden="1" x14ac:dyDescent="0.2">
      <c r="A740" s="5">
        <v>33180</v>
      </c>
      <c r="B740" s="4" t="s">
        <v>976</v>
      </c>
      <c r="C740" s="5" t="s">
        <v>957</v>
      </c>
      <c r="D740" s="5" t="s">
        <v>644</v>
      </c>
    </row>
    <row r="741" spans="1:4" hidden="1" x14ac:dyDescent="0.2">
      <c r="A741" s="5">
        <v>33181</v>
      </c>
      <c r="B741" s="4" t="s">
        <v>976</v>
      </c>
      <c r="C741" s="5" t="s">
        <v>957</v>
      </c>
      <c r="D741" s="5" t="s">
        <v>644</v>
      </c>
    </row>
    <row r="742" spans="1:4" hidden="1" x14ac:dyDescent="0.2">
      <c r="A742" s="5">
        <v>33182</v>
      </c>
      <c r="B742" s="4" t="s">
        <v>976</v>
      </c>
      <c r="C742" s="5" t="s">
        <v>957</v>
      </c>
      <c r="D742" s="5" t="s">
        <v>644</v>
      </c>
    </row>
    <row r="743" spans="1:4" hidden="1" x14ac:dyDescent="0.2">
      <c r="A743" s="5">
        <v>33183</v>
      </c>
      <c r="B743" s="4" t="s">
        <v>976</v>
      </c>
      <c r="C743" s="5" t="s">
        <v>957</v>
      </c>
      <c r="D743" s="5" t="s">
        <v>644</v>
      </c>
    </row>
    <row r="744" spans="1:4" hidden="1" x14ac:dyDescent="0.2">
      <c r="A744" s="5">
        <v>33184</v>
      </c>
      <c r="B744" s="4" t="s">
        <v>976</v>
      </c>
      <c r="C744" s="5" t="s">
        <v>957</v>
      </c>
      <c r="D744" s="5" t="s">
        <v>644</v>
      </c>
    </row>
    <row r="745" spans="1:4" hidden="1" x14ac:dyDescent="0.2">
      <c r="A745" s="5">
        <v>33185</v>
      </c>
      <c r="B745" s="4" t="s">
        <v>976</v>
      </c>
      <c r="C745" s="5" t="s">
        <v>957</v>
      </c>
      <c r="D745" s="5" t="s">
        <v>644</v>
      </c>
    </row>
    <row r="746" spans="1:4" hidden="1" x14ac:dyDescent="0.2">
      <c r="A746" s="5">
        <v>33186</v>
      </c>
      <c r="B746" s="4" t="s">
        <v>976</v>
      </c>
      <c r="C746" s="5" t="s">
        <v>957</v>
      </c>
      <c r="D746" s="5" t="s">
        <v>644</v>
      </c>
    </row>
    <row r="747" spans="1:4" hidden="1" x14ac:dyDescent="0.2">
      <c r="A747" s="5">
        <v>33187</v>
      </c>
      <c r="B747" s="4" t="s">
        <v>976</v>
      </c>
      <c r="C747" s="5" t="s">
        <v>957</v>
      </c>
      <c r="D747" s="5" t="s">
        <v>644</v>
      </c>
    </row>
    <row r="748" spans="1:4" hidden="1" x14ac:dyDescent="0.2">
      <c r="A748" s="5">
        <v>33188</v>
      </c>
      <c r="B748" s="4" t="s">
        <v>976</v>
      </c>
      <c r="C748" s="5" t="s">
        <v>957</v>
      </c>
      <c r="D748" s="5" t="s">
        <v>644</v>
      </c>
    </row>
    <row r="749" spans="1:4" hidden="1" x14ac:dyDescent="0.2">
      <c r="A749" s="5">
        <v>33189</v>
      </c>
      <c r="B749" s="4" t="s">
        <v>976</v>
      </c>
      <c r="C749" s="5" t="s">
        <v>957</v>
      </c>
      <c r="D749" s="5" t="s">
        <v>644</v>
      </c>
    </row>
    <row r="750" spans="1:4" hidden="1" x14ac:dyDescent="0.2">
      <c r="A750" s="5">
        <v>33190</v>
      </c>
      <c r="B750" s="4" t="s">
        <v>976</v>
      </c>
      <c r="C750" s="5" t="s">
        <v>957</v>
      </c>
      <c r="D750" s="5" t="s">
        <v>644</v>
      </c>
    </row>
    <row r="751" spans="1:4" hidden="1" x14ac:dyDescent="0.2">
      <c r="A751" s="5">
        <v>33193</v>
      </c>
      <c r="B751" s="4" t="s">
        <v>976</v>
      </c>
      <c r="C751" s="5" t="s">
        <v>957</v>
      </c>
      <c r="D751" s="5" t="s">
        <v>644</v>
      </c>
    </row>
    <row r="752" spans="1:4" hidden="1" x14ac:dyDescent="0.2">
      <c r="A752" s="5">
        <v>33194</v>
      </c>
      <c r="B752" s="4" t="s">
        <v>976</v>
      </c>
      <c r="C752" s="5" t="s">
        <v>957</v>
      </c>
      <c r="D752" s="5" t="s">
        <v>644</v>
      </c>
    </row>
    <row r="753" spans="1:4" hidden="1" x14ac:dyDescent="0.2">
      <c r="A753" s="5">
        <v>33195</v>
      </c>
      <c r="B753" s="4" t="s">
        <v>976</v>
      </c>
      <c r="C753" s="5" t="s">
        <v>957</v>
      </c>
      <c r="D753" s="5" t="s">
        <v>644</v>
      </c>
    </row>
    <row r="754" spans="1:4" hidden="1" x14ac:dyDescent="0.2">
      <c r="A754" s="5">
        <v>33196</v>
      </c>
      <c r="B754" s="4" t="s">
        <v>976</v>
      </c>
      <c r="C754" s="5" t="s">
        <v>957</v>
      </c>
      <c r="D754" s="5" t="s">
        <v>644</v>
      </c>
    </row>
    <row r="755" spans="1:4" hidden="1" x14ac:dyDescent="0.2">
      <c r="A755" s="5">
        <v>33197</v>
      </c>
      <c r="B755" s="4" t="s">
        <v>976</v>
      </c>
      <c r="C755" s="5" t="s">
        <v>957</v>
      </c>
      <c r="D755" s="5" t="s">
        <v>644</v>
      </c>
    </row>
    <row r="756" spans="1:4" hidden="1" x14ac:dyDescent="0.2">
      <c r="A756" s="5">
        <v>33199</v>
      </c>
      <c r="B756" s="4" t="s">
        <v>976</v>
      </c>
      <c r="C756" s="5" t="s">
        <v>957</v>
      </c>
      <c r="D756" s="5" t="s">
        <v>644</v>
      </c>
    </row>
    <row r="757" spans="1:4" hidden="1" x14ac:dyDescent="0.2">
      <c r="A757" s="5">
        <v>33231</v>
      </c>
      <c r="B757" s="4" t="s">
        <v>976</v>
      </c>
      <c r="C757" s="5" t="s">
        <v>957</v>
      </c>
      <c r="D757" s="5" t="s">
        <v>644</v>
      </c>
    </row>
    <row r="758" spans="1:4" hidden="1" x14ac:dyDescent="0.2">
      <c r="A758" s="5">
        <v>33233</v>
      </c>
      <c r="B758" s="4" t="s">
        <v>976</v>
      </c>
      <c r="C758" s="5" t="s">
        <v>957</v>
      </c>
      <c r="D758" s="5" t="s">
        <v>644</v>
      </c>
    </row>
    <row r="759" spans="1:4" hidden="1" x14ac:dyDescent="0.2">
      <c r="A759" s="5">
        <v>33234</v>
      </c>
      <c r="B759" s="4" t="s">
        <v>976</v>
      </c>
      <c r="C759" s="5" t="s">
        <v>957</v>
      </c>
      <c r="D759" s="5" t="s">
        <v>644</v>
      </c>
    </row>
    <row r="760" spans="1:4" hidden="1" x14ac:dyDescent="0.2">
      <c r="A760" s="5">
        <v>33238</v>
      </c>
      <c r="B760" s="4" t="s">
        <v>976</v>
      </c>
      <c r="C760" s="5" t="s">
        <v>957</v>
      </c>
      <c r="D760" s="5" t="s">
        <v>644</v>
      </c>
    </row>
    <row r="761" spans="1:4" hidden="1" x14ac:dyDescent="0.2">
      <c r="A761" s="5">
        <v>33239</v>
      </c>
      <c r="B761" s="4" t="s">
        <v>977</v>
      </c>
      <c r="C761" s="5" t="s">
        <v>957</v>
      </c>
      <c r="D761" s="5" t="s">
        <v>644</v>
      </c>
    </row>
    <row r="762" spans="1:4" hidden="1" x14ac:dyDescent="0.2">
      <c r="A762" s="5">
        <v>33242</v>
      </c>
      <c r="B762" s="4" t="s">
        <v>976</v>
      </c>
      <c r="C762" s="5" t="s">
        <v>957</v>
      </c>
      <c r="D762" s="5" t="s">
        <v>644</v>
      </c>
    </row>
    <row r="763" spans="1:4" hidden="1" x14ac:dyDescent="0.2">
      <c r="A763" s="5">
        <v>33243</v>
      </c>
      <c r="B763" s="4" t="s">
        <v>976</v>
      </c>
      <c r="C763" s="5" t="s">
        <v>957</v>
      </c>
      <c r="D763" s="5" t="s">
        <v>644</v>
      </c>
    </row>
    <row r="764" spans="1:4" hidden="1" x14ac:dyDescent="0.2">
      <c r="A764" s="5">
        <v>33245</v>
      </c>
      <c r="B764" s="4" t="s">
        <v>976</v>
      </c>
      <c r="C764" s="5" t="s">
        <v>957</v>
      </c>
      <c r="D764" s="5" t="s">
        <v>644</v>
      </c>
    </row>
    <row r="765" spans="1:4" hidden="1" x14ac:dyDescent="0.2">
      <c r="A765" s="5">
        <v>33247</v>
      </c>
      <c r="B765" s="4" t="s">
        <v>976</v>
      </c>
      <c r="C765" s="5" t="s">
        <v>957</v>
      </c>
      <c r="D765" s="5" t="s">
        <v>644</v>
      </c>
    </row>
    <row r="766" spans="1:4" hidden="1" x14ac:dyDescent="0.2">
      <c r="A766" s="5">
        <v>33255</v>
      </c>
      <c r="B766" s="4" t="s">
        <v>976</v>
      </c>
      <c r="C766" s="5" t="s">
        <v>957</v>
      </c>
      <c r="D766" s="5" t="s">
        <v>644</v>
      </c>
    </row>
    <row r="767" spans="1:4" hidden="1" x14ac:dyDescent="0.2">
      <c r="A767" s="5">
        <v>33256</v>
      </c>
      <c r="B767" s="4" t="s">
        <v>976</v>
      </c>
      <c r="C767" s="5" t="s">
        <v>957</v>
      </c>
      <c r="D767" s="5" t="s">
        <v>644</v>
      </c>
    </row>
    <row r="768" spans="1:4" hidden="1" x14ac:dyDescent="0.2">
      <c r="A768" s="5">
        <v>33257</v>
      </c>
      <c r="B768" s="4" t="s">
        <v>976</v>
      </c>
      <c r="C768" s="5" t="s">
        <v>957</v>
      </c>
      <c r="D768" s="5" t="s">
        <v>644</v>
      </c>
    </row>
    <row r="769" spans="1:4" hidden="1" x14ac:dyDescent="0.2">
      <c r="A769" s="5">
        <v>33261</v>
      </c>
      <c r="B769" s="4" t="s">
        <v>976</v>
      </c>
      <c r="C769" s="5" t="s">
        <v>957</v>
      </c>
      <c r="D769" s="5" t="s">
        <v>644</v>
      </c>
    </row>
    <row r="770" spans="1:4" hidden="1" x14ac:dyDescent="0.2">
      <c r="A770" s="5">
        <v>33265</v>
      </c>
      <c r="B770" s="4" t="s">
        <v>976</v>
      </c>
      <c r="C770" s="5" t="s">
        <v>957</v>
      </c>
      <c r="D770" s="5" t="s">
        <v>644</v>
      </c>
    </row>
    <row r="771" spans="1:4" hidden="1" x14ac:dyDescent="0.2">
      <c r="A771" s="5">
        <v>33266</v>
      </c>
      <c r="B771" s="4" t="s">
        <v>976</v>
      </c>
      <c r="C771" s="5" t="s">
        <v>957</v>
      </c>
      <c r="D771" s="5" t="s">
        <v>644</v>
      </c>
    </row>
    <row r="772" spans="1:4" hidden="1" x14ac:dyDescent="0.2">
      <c r="A772" s="5">
        <v>33269</v>
      </c>
      <c r="B772" s="4" t="s">
        <v>976</v>
      </c>
      <c r="C772" s="5" t="s">
        <v>957</v>
      </c>
      <c r="D772" s="5" t="s">
        <v>644</v>
      </c>
    </row>
    <row r="773" spans="1:4" hidden="1" x14ac:dyDescent="0.2">
      <c r="A773" s="5">
        <v>33280</v>
      </c>
      <c r="B773" s="4" t="s">
        <v>976</v>
      </c>
      <c r="C773" s="5" t="s">
        <v>957</v>
      </c>
      <c r="D773" s="5" t="s">
        <v>644</v>
      </c>
    </row>
    <row r="774" spans="1:4" hidden="1" x14ac:dyDescent="0.2">
      <c r="A774" s="5">
        <v>33283</v>
      </c>
      <c r="B774" s="4" t="s">
        <v>976</v>
      </c>
      <c r="C774" s="5" t="s">
        <v>957</v>
      </c>
      <c r="D774" s="5" t="s">
        <v>644</v>
      </c>
    </row>
    <row r="775" spans="1:4" hidden="1" x14ac:dyDescent="0.2">
      <c r="A775" s="5">
        <v>33296</v>
      </c>
      <c r="B775" s="4" t="s">
        <v>976</v>
      </c>
      <c r="C775" s="5" t="s">
        <v>957</v>
      </c>
      <c r="D775" s="5" t="s">
        <v>644</v>
      </c>
    </row>
    <row r="776" spans="1:4" hidden="1" x14ac:dyDescent="0.2">
      <c r="A776" s="5">
        <v>33299</v>
      </c>
      <c r="B776" s="4" t="s">
        <v>976</v>
      </c>
      <c r="C776" s="5" t="s">
        <v>957</v>
      </c>
      <c r="D776" s="5" t="s">
        <v>644</v>
      </c>
    </row>
    <row r="777" spans="1:4" hidden="1" x14ac:dyDescent="0.2">
      <c r="A777" s="5">
        <v>33301</v>
      </c>
      <c r="B777" s="4" t="s">
        <v>980</v>
      </c>
      <c r="C777" s="5" t="s">
        <v>959</v>
      </c>
      <c r="D777" s="5" t="s">
        <v>644</v>
      </c>
    </row>
    <row r="778" spans="1:4" hidden="1" x14ac:dyDescent="0.2">
      <c r="A778" s="5">
        <v>33302</v>
      </c>
      <c r="B778" s="4" t="s">
        <v>980</v>
      </c>
      <c r="C778" s="5" t="s">
        <v>959</v>
      </c>
      <c r="D778" s="5" t="s">
        <v>644</v>
      </c>
    </row>
    <row r="779" spans="1:4" hidden="1" x14ac:dyDescent="0.2">
      <c r="A779" s="5">
        <v>33303</v>
      </c>
      <c r="B779" s="4" t="s">
        <v>980</v>
      </c>
      <c r="C779" s="5" t="s">
        <v>959</v>
      </c>
      <c r="D779" s="5" t="s">
        <v>644</v>
      </c>
    </row>
    <row r="780" spans="1:4" hidden="1" x14ac:dyDescent="0.2">
      <c r="A780" s="5">
        <v>33304</v>
      </c>
      <c r="B780" s="4" t="s">
        <v>980</v>
      </c>
      <c r="C780" s="5" t="s">
        <v>959</v>
      </c>
      <c r="D780" s="5" t="s">
        <v>644</v>
      </c>
    </row>
    <row r="781" spans="1:4" hidden="1" x14ac:dyDescent="0.2">
      <c r="A781" s="5">
        <v>33305</v>
      </c>
      <c r="B781" s="4" t="s">
        <v>980</v>
      </c>
      <c r="C781" s="5" t="s">
        <v>959</v>
      </c>
      <c r="D781" s="5" t="s">
        <v>644</v>
      </c>
    </row>
    <row r="782" spans="1:4" hidden="1" x14ac:dyDescent="0.2">
      <c r="A782" s="5">
        <v>33306</v>
      </c>
      <c r="B782" s="4" t="s">
        <v>980</v>
      </c>
      <c r="C782" s="5" t="s">
        <v>959</v>
      </c>
      <c r="D782" s="5" t="s">
        <v>644</v>
      </c>
    </row>
    <row r="783" spans="1:4" hidden="1" x14ac:dyDescent="0.2">
      <c r="A783" s="5">
        <v>33307</v>
      </c>
      <c r="B783" s="4" t="s">
        <v>980</v>
      </c>
      <c r="C783" s="5" t="s">
        <v>959</v>
      </c>
      <c r="D783" s="5" t="s">
        <v>644</v>
      </c>
    </row>
    <row r="784" spans="1:4" hidden="1" x14ac:dyDescent="0.2">
      <c r="A784" s="5">
        <v>33308</v>
      </c>
      <c r="B784" s="4" t="s">
        <v>980</v>
      </c>
      <c r="C784" s="5" t="s">
        <v>959</v>
      </c>
      <c r="D784" s="5" t="s">
        <v>644</v>
      </c>
    </row>
    <row r="785" spans="1:4" hidden="1" x14ac:dyDescent="0.2">
      <c r="A785" s="5">
        <v>33309</v>
      </c>
      <c r="B785" s="4" t="s">
        <v>980</v>
      </c>
      <c r="C785" s="5" t="s">
        <v>959</v>
      </c>
      <c r="D785" s="5" t="s">
        <v>644</v>
      </c>
    </row>
    <row r="786" spans="1:4" hidden="1" x14ac:dyDescent="0.2">
      <c r="A786" s="5">
        <v>33310</v>
      </c>
      <c r="B786" s="4" t="s">
        <v>980</v>
      </c>
      <c r="C786" s="5" t="s">
        <v>959</v>
      </c>
      <c r="D786" s="5" t="s">
        <v>644</v>
      </c>
    </row>
    <row r="787" spans="1:4" hidden="1" x14ac:dyDescent="0.2">
      <c r="A787" s="5">
        <v>33311</v>
      </c>
      <c r="B787" s="4" t="s">
        <v>980</v>
      </c>
      <c r="C787" s="5" t="s">
        <v>959</v>
      </c>
      <c r="D787" s="5" t="s">
        <v>644</v>
      </c>
    </row>
    <row r="788" spans="1:4" hidden="1" x14ac:dyDescent="0.2">
      <c r="A788" s="5">
        <v>33312</v>
      </c>
      <c r="B788" s="4" t="s">
        <v>980</v>
      </c>
      <c r="C788" s="5" t="s">
        <v>959</v>
      </c>
      <c r="D788" s="5" t="s">
        <v>644</v>
      </c>
    </row>
    <row r="789" spans="1:4" hidden="1" x14ac:dyDescent="0.2">
      <c r="A789" s="5">
        <v>33313</v>
      </c>
      <c r="B789" s="4" t="s">
        <v>980</v>
      </c>
      <c r="C789" s="5" t="s">
        <v>959</v>
      </c>
      <c r="D789" s="5" t="s">
        <v>644</v>
      </c>
    </row>
    <row r="790" spans="1:4" hidden="1" x14ac:dyDescent="0.2">
      <c r="A790" s="5">
        <v>33314</v>
      </c>
      <c r="B790" s="4" t="s">
        <v>980</v>
      </c>
      <c r="C790" s="5" t="s">
        <v>959</v>
      </c>
      <c r="D790" s="5" t="s">
        <v>644</v>
      </c>
    </row>
    <row r="791" spans="1:4" hidden="1" x14ac:dyDescent="0.2">
      <c r="A791" s="5">
        <v>33315</v>
      </c>
      <c r="B791" s="4" t="s">
        <v>980</v>
      </c>
      <c r="C791" s="5" t="s">
        <v>959</v>
      </c>
      <c r="D791" s="5" t="s">
        <v>644</v>
      </c>
    </row>
    <row r="792" spans="1:4" hidden="1" x14ac:dyDescent="0.2">
      <c r="A792" s="5">
        <v>33316</v>
      </c>
      <c r="B792" s="4" t="s">
        <v>980</v>
      </c>
      <c r="C792" s="5" t="s">
        <v>959</v>
      </c>
      <c r="D792" s="5" t="s">
        <v>644</v>
      </c>
    </row>
    <row r="793" spans="1:4" hidden="1" x14ac:dyDescent="0.2">
      <c r="A793" s="5">
        <v>33317</v>
      </c>
      <c r="B793" s="4" t="s">
        <v>980</v>
      </c>
      <c r="C793" s="5" t="s">
        <v>959</v>
      </c>
      <c r="D793" s="5" t="s">
        <v>644</v>
      </c>
    </row>
    <row r="794" spans="1:4" hidden="1" x14ac:dyDescent="0.2">
      <c r="A794" s="5">
        <v>33318</v>
      </c>
      <c r="B794" s="4" t="s">
        <v>980</v>
      </c>
      <c r="C794" s="5" t="s">
        <v>959</v>
      </c>
      <c r="D794" s="5" t="s">
        <v>644</v>
      </c>
    </row>
    <row r="795" spans="1:4" hidden="1" x14ac:dyDescent="0.2">
      <c r="A795" s="5">
        <v>33319</v>
      </c>
      <c r="B795" s="4" t="s">
        <v>980</v>
      </c>
      <c r="C795" s="5" t="s">
        <v>959</v>
      </c>
      <c r="D795" s="5" t="s">
        <v>644</v>
      </c>
    </row>
    <row r="796" spans="1:4" hidden="1" x14ac:dyDescent="0.2">
      <c r="A796" s="5">
        <v>33320</v>
      </c>
      <c r="B796" s="4" t="s">
        <v>980</v>
      </c>
      <c r="C796" s="5" t="s">
        <v>959</v>
      </c>
      <c r="D796" s="5" t="s">
        <v>644</v>
      </c>
    </row>
    <row r="797" spans="1:4" hidden="1" x14ac:dyDescent="0.2">
      <c r="A797" s="5">
        <v>33321</v>
      </c>
      <c r="B797" s="4" t="s">
        <v>980</v>
      </c>
      <c r="C797" s="5" t="s">
        <v>959</v>
      </c>
      <c r="D797" s="5" t="s">
        <v>644</v>
      </c>
    </row>
    <row r="798" spans="1:4" hidden="1" x14ac:dyDescent="0.2">
      <c r="A798" s="5">
        <v>33322</v>
      </c>
      <c r="B798" s="4" t="s">
        <v>980</v>
      </c>
      <c r="C798" s="5" t="s">
        <v>959</v>
      </c>
      <c r="D798" s="5" t="s">
        <v>644</v>
      </c>
    </row>
    <row r="799" spans="1:4" hidden="1" x14ac:dyDescent="0.2">
      <c r="A799" s="5">
        <v>33323</v>
      </c>
      <c r="B799" s="4" t="s">
        <v>980</v>
      </c>
      <c r="C799" s="5" t="s">
        <v>959</v>
      </c>
      <c r="D799" s="5" t="s">
        <v>644</v>
      </c>
    </row>
    <row r="800" spans="1:4" hidden="1" x14ac:dyDescent="0.2">
      <c r="A800" s="5">
        <v>33324</v>
      </c>
      <c r="B800" s="4" t="s">
        <v>980</v>
      </c>
      <c r="C800" s="5" t="s">
        <v>959</v>
      </c>
      <c r="D800" s="5" t="s">
        <v>644</v>
      </c>
    </row>
    <row r="801" spans="1:4" hidden="1" x14ac:dyDescent="0.2">
      <c r="A801" s="5">
        <v>33325</v>
      </c>
      <c r="B801" s="4" t="s">
        <v>980</v>
      </c>
      <c r="C801" s="5" t="s">
        <v>959</v>
      </c>
      <c r="D801" s="5" t="s">
        <v>644</v>
      </c>
    </row>
    <row r="802" spans="1:4" hidden="1" x14ac:dyDescent="0.2">
      <c r="A802" s="5">
        <v>33326</v>
      </c>
      <c r="B802" s="4" t="s">
        <v>980</v>
      </c>
      <c r="C802" s="5" t="s">
        <v>959</v>
      </c>
      <c r="D802" s="5" t="s">
        <v>644</v>
      </c>
    </row>
    <row r="803" spans="1:4" hidden="1" x14ac:dyDescent="0.2">
      <c r="A803" s="5">
        <v>33327</v>
      </c>
      <c r="B803" s="4" t="s">
        <v>980</v>
      </c>
      <c r="C803" s="5" t="s">
        <v>959</v>
      </c>
      <c r="D803" s="5" t="s">
        <v>644</v>
      </c>
    </row>
    <row r="804" spans="1:4" hidden="1" x14ac:dyDescent="0.2">
      <c r="A804" s="5">
        <v>33328</v>
      </c>
      <c r="B804" s="4" t="s">
        <v>980</v>
      </c>
      <c r="C804" s="5" t="s">
        <v>959</v>
      </c>
      <c r="D804" s="5" t="s">
        <v>644</v>
      </c>
    </row>
    <row r="805" spans="1:4" hidden="1" x14ac:dyDescent="0.2">
      <c r="A805" s="5">
        <v>33329</v>
      </c>
      <c r="B805" s="4" t="s">
        <v>980</v>
      </c>
      <c r="C805" s="5" t="s">
        <v>959</v>
      </c>
      <c r="D805" s="5" t="s">
        <v>644</v>
      </c>
    </row>
    <row r="806" spans="1:4" hidden="1" x14ac:dyDescent="0.2">
      <c r="A806" s="5">
        <v>33330</v>
      </c>
      <c r="B806" s="4" t="s">
        <v>980</v>
      </c>
      <c r="C806" s="5" t="s">
        <v>959</v>
      </c>
      <c r="D806" s="5" t="s">
        <v>644</v>
      </c>
    </row>
    <row r="807" spans="1:4" hidden="1" x14ac:dyDescent="0.2">
      <c r="A807" s="5">
        <v>33331</v>
      </c>
      <c r="B807" s="4" t="s">
        <v>980</v>
      </c>
      <c r="C807" s="5" t="s">
        <v>959</v>
      </c>
      <c r="D807" s="5" t="s">
        <v>644</v>
      </c>
    </row>
    <row r="808" spans="1:4" hidden="1" x14ac:dyDescent="0.2">
      <c r="A808" s="5">
        <v>33332</v>
      </c>
      <c r="B808" s="4" t="s">
        <v>980</v>
      </c>
      <c r="C808" s="5" t="s">
        <v>959</v>
      </c>
      <c r="D808" s="5" t="s">
        <v>644</v>
      </c>
    </row>
    <row r="809" spans="1:4" hidden="1" x14ac:dyDescent="0.2">
      <c r="A809" s="5">
        <v>33334</v>
      </c>
      <c r="B809" s="4" t="s">
        <v>980</v>
      </c>
      <c r="C809" s="5" t="s">
        <v>959</v>
      </c>
      <c r="D809" s="5" t="s">
        <v>644</v>
      </c>
    </row>
    <row r="810" spans="1:4" hidden="1" x14ac:dyDescent="0.2">
      <c r="A810" s="5">
        <v>33335</v>
      </c>
      <c r="B810" s="4" t="s">
        <v>980</v>
      </c>
      <c r="C810" s="5" t="s">
        <v>959</v>
      </c>
      <c r="D810" s="5" t="s">
        <v>644</v>
      </c>
    </row>
    <row r="811" spans="1:4" hidden="1" x14ac:dyDescent="0.2">
      <c r="A811" s="5">
        <v>33336</v>
      </c>
      <c r="B811" s="4" t="s">
        <v>980</v>
      </c>
      <c r="C811" s="5" t="s">
        <v>959</v>
      </c>
      <c r="D811" s="5" t="s">
        <v>644</v>
      </c>
    </row>
    <row r="812" spans="1:4" hidden="1" x14ac:dyDescent="0.2">
      <c r="A812" s="5">
        <v>33337</v>
      </c>
      <c r="B812" s="4" t="s">
        <v>980</v>
      </c>
      <c r="C812" s="5" t="s">
        <v>959</v>
      </c>
      <c r="D812" s="5" t="s">
        <v>644</v>
      </c>
    </row>
    <row r="813" spans="1:4" hidden="1" x14ac:dyDescent="0.2">
      <c r="A813" s="5">
        <v>33338</v>
      </c>
      <c r="B813" s="4" t="s">
        <v>980</v>
      </c>
      <c r="C813" s="5" t="s">
        <v>959</v>
      </c>
      <c r="D813" s="5" t="s">
        <v>644</v>
      </c>
    </row>
    <row r="814" spans="1:4" hidden="1" x14ac:dyDescent="0.2">
      <c r="A814" s="5">
        <v>33339</v>
      </c>
      <c r="B814" s="4" t="s">
        <v>980</v>
      </c>
      <c r="C814" s="5" t="s">
        <v>959</v>
      </c>
      <c r="D814" s="5" t="s">
        <v>644</v>
      </c>
    </row>
    <row r="815" spans="1:4" hidden="1" x14ac:dyDescent="0.2">
      <c r="A815" s="5">
        <v>33340</v>
      </c>
      <c r="B815" s="4" t="s">
        <v>980</v>
      </c>
      <c r="C815" s="5" t="s">
        <v>959</v>
      </c>
      <c r="D815" s="5" t="s">
        <v>644</v>
      </c>
    </row>
    <row r="816" spans="1:4" hidden="1" x14ac:dyDescent="0.2">
      <c r="A816" s="5">
        <v>33345</v>
      </c>
      <c r="B816" s="4" t="s">
        <v>980</v>
      </c>
      <c r="C816" s="5" t="s">
        <v>959</v>
      </c>
      <c r="D816" s="5" t="s">
        <v>644</v>
      </c>
    </row>
    <row r="817" spans="1:4" hidden="1" x14ac:dyDescent="0.2">
      <c r="A817" s="5">
        <v>33346</v>
      </c>
      <c r="B817" s="4" t="s">
        <v>980</v>
      </c>
      <c r="C817" s="5" t="s">
        <v>959</v>
      </c>
      <c r="D817" s="5" t="s">
        <v>644</v>
      </c>
    </row>
    <row r="818" spans="1:4" hidden="1" x14ac:dyDescent="0.2">
      <c r="A818" s="5">
        <v>33348</v>
      </c>
      <c r="B818" s="4" t="s">
        <v>980</v>
      </c>
      <c r="C818" s="5" t="s">
        <v>959</v>
      </c>
      <c r="D818" s="5" t="s">
        <v>644</v>
      </c>
    </row>
    <row r="819" spans="1:4" hidden="1" x14ac:dyDescent="0.2">
      <c r="A819" s="5">
        <v>33349</v>
      </c>
      <c r="B819" s="4" t="s">
        <v>980</v>
      </c>
      <c r="C819" s="5" t="s">
        <v>959</v>
      </c>
      <c r="D819" s="5" t="s">
        <v>644</v>
      </c>
    </row>
    <row r="820" spans="1:4" hidden="1" x14ac:dyDescent="0.2">
      <c r="A820" s="5">
        <v>33351</v>
      </c>
      <c r="B820" s="4" t="s">
        <v>980</v>
      </c>
      <c r="C820" s="5" t="s">
        <v>959</v>
      </c>
      <c r="D820" s="5" t="s">
        <v>644</v>
      </c>
    </row>
    <row r="821" spans="1:4" hidden="1" x14ac:dyDescent="0.2">
      <c r="A821" s="5">
        <v>33355</v>
      </c>
      <c r="B821" s="4" t="s">
        <v>980</v>
      </c>
      <c r="C821" s="5" t="s">
        <v>959</v>
      </c>
      <c r="D821" s="5" t="s">
        <v>644</v>
      </c>
    </row>
    <row r="822" spans="1:4" hidden="1" x14ac:dyDescent="0.2">
      <c r="A822" s="5">
        <v>33359</v>
      </c>
      <c r="B822" s="4" t="s">
        <v>980</v>
      </c>
      <c r="C822" s="5" t="s">
        <v>959</v>
      </c>
      <c r="D822" s="5" t="s">
        <v>644</v>
      </c>
    </row>
    <row r="823" spans="1:4" hidden="1" x14ac:dyDescent="0.2">
      <c r="A823" s="5">
        <v>33388</v>
      </c>
      <c r="B823" s="4" t="s">
        <v>980</v>
      </c>
      <c r="C823" s="5" t="s">
        <v>959</v>
      </c>
      <c r="D823" s="5" t="s">
        <v>644</v>
      </c>
    </row>
    <row r="824" spans="1:4" hidden="1" x14ac:dyDescent="0.2">
      <c r="A824" s="5">
        <v>33394</v>
      </c>
      <c r="B824" s="4" t="s">
        <v>980</v>
      </c>
      <c r="C824" s="5" t="s">
        <v>959</v>
      </c>
      <c r="D824" s="5" t="s">
        <v>644</v>
      </c>
    </row>
    <row r="825" spans="1:4" hidden="1" x14ac:dyDescent="0.2">
      <c r="A825" s="5">
        <v>33401</v>
      </c>
      <c r="B825" s="4" t="s">
        <v>250</v>
      </c>
      <c r="C825" s="5" t="s">
        <v>981</v>
      </c>
      <c r="D825" s="5" t="s">
        <v>644</v>
      </c>
    </row>
    <row r="826" spans="1:4" hidden="1" x14ac:dyDescent="0.2">
      <c r="A826" s="5">
        <v>33402</v>
      </c>
      <c r="B826" s="4" t="s">
        <v>250</v>
      </c>
      <c r="C826" s="5" t="s">
        <v>981</v>
      </c>
      <c r="D826" s="5" t="s">
        <v>644</v>
      </c>
    </row>
    <row r="827" spans="1:4" hidden="1" x14ac:dyDescent="0.2">
      <c r="A827" s="5">
        <v>33403</v>
      </c>
      <c r="B827" s="4" t="s">
        <v>250</v>
      </c>
      <c r="C827" s="5" t="s">
        <v>981</v>
      </c>
      <c r="D827" s="5" t="s">
        <v>644</v>
      </c>
    </row>
    <row r="828" spans="1:4" hidden="1" x14ac:dyDescent="0.2">
      <c r="A828" s="5">
        <v>33404</v>
      </c>
      <c r="B828" s="4" t="s">
        <v>250</v>
      </c>
      <c r="C828" s="5" t="s">
        <v>981</v>
      </c>
      <c r="D828" s="5" t="s">
        <v>644</v>
      </c>
    </row>
    <row r="829" spans="1:4" hidden="1" x14ac:dyDescent="0.2">
      <c r="A829" s="5">
        <v>33405</v>
      </c>
      <c r="B829" s="4" t="s">
        <v>250</v>
      </c>
      <c r="C829" s="5" t="s">
        <v>981</v>
      </c>
      <c r="D829" s="5" t="s">
        <v>644</v>
      </c>
    </row>
    <row r="830" spans="1:4" hidden="1" x14ac:dyDescent="0.2">
      <c r="A830" s="5">
        <v>33406</v>
      </c>
      <c r="B830" s="4" t="s">
        <v>250</v>
      </c>
      <c r="C830" s="5" t="s">
        <v>981</v>
      </c>
      <c r="D830" s="5" t="s">
        <v>644</v>
      </c>
    </row>
    <row r="831" spans="1:4" hidden="1" x14ac:dyDescent="0.2">
      <c r="A831" s="5">
        <v>33407</v>
      </c>
      <c r="B831" s="4" t="s">
        <v>250</v>
      </c>
      <c r="C831" s="5" t="s">
        <v>981</v>
      </c>
      <c r="D831" s="5" t="s">
        <v>644</v>
      </c>
    </row>
    <row r="832" spans="1:4" hidden="1" x14ac:dyDescent="0.2">
      <c r="A832" s="5">
        <v>33408</v>
      </c>
      <c r="B832" s="4" t="s">
        <v>982</v>
      </c>
      <c r="C832" s="5" t="s">
        <v>981</v>
      </c>
      <c r="D832" s="5" t="s">
        <v>644</v>
      </c>
    </row>
    <row r="833" spans="1:4" hidden="1" x14ac:dyDescent="0.2">
      <c r="A833" s="5">
        <v>33409</v>
      </c>
      <c r="B833" s="4" t="s">
        <v>250</v>
      </c>
      <c r="C833" s="5" t="s">
        <v>981</v>
      </c>
      <c r="D833" s="5" t="s">
        <v>644</v>
      </c>
    </row>
    <row r="834" spans="1:4" hidden="1" x14ac:dyDescent="0.2">
      <c r="A834" s="5">
        <v>33410</v>
      </c>
      <c r="B834" s="4" t="s">
        <v>983</v>
      </c>
      <c r="C834" s="5" t="s">
        <v>981</v>
      </c>
      <c r="D834" s="5" t="s">
        <v>644</v>
      </c>
    </row>
    <row r="835" spans="1:4" hidden="1" x14ac:dyDescent="0.2">
      <c r="A835" s="5">
        <v>33411</v>
      </c>
      <c r="B835" s="4" t="s">
        <v>250</v>
      </c>
      <c r="C835" s="5" t="s">
        <v>981</v>
      </c>
      <c r="D835" s="5" t="s">
        <v>644</v>
      </c>
    </row>
    <row r="836" spans="1:4" hidden="1" x14ac:dyDescent="0.2">
      <c r="A836" s="5">
        <v>33412</v>
      </c>
      <c r="B836" s="4" t="s">
        <v>250</v>
      </c>
      <c r="C836" s="5" t="s">
        <v>981</v>
      </c>
      <c r="D836" s="5" t="s">
        <v>644</v>
      </c>
    </row>
    <row r="837" spans="1:4" hidden="1" x14ac:dyDescent="0.2">
      <c r="A837" s="5">
        <v>33413</v>
      </c>
      <c r="B837" s="4" t="s">
        <v>250</v>
      </c>
      <c r="C837" s="5" t="s">
        <v>981</v>
      </c>
      <c r="D837" s="5" t="s">
        <v>644</v>
      </c>
    </row>
    <row r="838" spans="1:4" hidden="1" x14ac:dyDescent="0.2">
      <c r="A838" s="5">
        <v>33414</v>
      </c>
      <c r="B838" s="4" t="s">
        <v>250</v>
      </c>
      <c r="C838" s="5" t="s">
        <v>981</v>
      </c>
      <c r="D838" s="5" t="s">
        <v>644</v>
      </c>
    </row>
    <row r="839" spans="1:4" hidden="1" x14ac:dyDescent="0.2">
      <c r="A839" s="5">
        <v>33415</v>
      </c>
      <c r="B839" s="4" t="s">
        <v>250</v>
      </c>
      <c r="C839" s="5" t="s">
        <v>981</v>
      </c>
      <c r="D839" s="5" t="s">
        <v>644</v>
      </c>
    </row>
    <row r="840" spans="1:4" hidden="1" x14ac:dyDescent="0.2">
      <c r="A840" s="5">
        <v>33416</v>
      </c>
      <c r="B840" s="4" t="s">
        <v>250</v>
      </c>
      <c r="C840" s="5" t="s">
        <v>981</v>
      </c>
      <c r="D840" s="5" t="s">
        <v>644</v>
      </c>
    </row>
    <row r="841" spans="1:4" hidden="1" x14ac:dyDescent="0.2">
      <c r="A841" s="5">
        <v>33417</v>
      </c>
      <c r="B841" s="4" t="s">
        <v>250</v>
      </c>
      <c r="C841" s="5" t="s">
        <v>981</v>
      </c>
      <c r="D841" s="5" t="s">
        <v>644</v>
      </c>
    </row>
    <row r="842" spans="1:4" hidden="1" x14ac:dyDescent="0.2">
      <c r="A842" s="5">
        <v>33418</v>
      </c>
      <c r="B842" s="4" t="s">
        <v>983</v>
      </c>
      <c r="C842" s="5" t="s">
        <v>981</v>
      </c>
      <c r="D842" s="5" t="s">
        <v>644</v>
      </c>
    </row>
    <row r="843" spans="1:4" hidden="1" x14ac:dyDescent="0.2">
      <c r="A843" s="5">
        <v>33419</v>
      </c>
      <c r="B843" s="4" t="s">
        <v>250</v>
      </c>
      <c r="C843" s="5" t="s">
        <v>981</v>
      </c>
      <c r="D843" s="5" t="s">
        <v>644</v>
      </c>
    </row>
    <row r="844" spans="1:4" hidden="1" x14ac:dyDescent="0.2">
      <c r="A844" s="5">
        <v>33420</v>
      </c>
      <c r="B844" s="4" t="s">
        <v>250</v>
      </c>
      <c r="C844" s="5" t="s">
        <v>981</v>
      </c>
      <c r="D844" s="5" t="s">
        <v>644</v>
      </c>
    </row>
    <row r="845" spans="1:4" hidden="1" x14ac:dyDescent="0.2">
      <c r="A845" s="5">
        <v>33421</v>
      </c>
      <c r="B845" s="4" t="s">
        <v>250</v>
      </c>
      <c r="C845" s="5" t="s">
        <v>981</v>
      </c>
      <c r="D845" s="5" t="s">
        <v>644</v>
      </c>
    </row>
    <row r="846" spans="1:4" hidden="1" x14ac:dyDescent="0.2">
      <c r="A846" s="5">
        <v>33422</v>
      </c>
      <c r="B846" s="4" t="s">
        <v>250</v>
      </c>
      <c r="C846" s="5" t="s">
        <v>981</v>
      </c>
      <c r="D846" s="5" t="s">
        <v>644</v>
      </c>
    </row>
    <row r="847" spans="1:4" hidden="1" x14ac:dyDescent="0.2">
      <c r="A847" s="5">
        <v>33424</v>
      </c>
      <c r="B847" s="4" t="s">
        <v>984</v>
      </c>
      <c r="C847" s="5" t="s">
        <v>981</v>
      </c>
      <c r="D847" s="5" t="s">
        <v>644</v>
      </c>
    </row>
    <row r="848" spans="1:4" hidden="1" x14ac:dyDescent="0.2">
      <c r="A848" s="5">
        <v>33425</v>
      </c>
      <c r="B848" s="4" t="s">
        <v>984</v>
      </c>
      <c r="C848" s="5" t="s">
        <v>981</v>
      </c>
      <c r="D848" s="5" t="s">
        <v>644</v>
      </c>
    </row>
    <row r="849" spans="1:4" hidden="1" x14ac:dyDescent="0.2">
      <c r="A849" s="5">
        <v>33426</v>
      </c>
      <c r="B849" s="4" t="s">
        <v>984</v>
      </c>
      <c r="C849" s="5" t="s">
        <v>981</v>
      </c>
      <c r="D849" s="5" t="s">
        <v>644</v>
      </c>
    </row>
    <row r="850" spans="1:4" hidden="1" x14ac:dyDescent="0.2">
      <c r="A850" s="5">
        <v>33427</v>
      </c>
      <c r="B850" s="4" t="s">
        <v>985</v>
      </c>
      <c r="C850" s="5" t="s">
        <v>981</v>
      </c>
      <c r="D850" s="5" t="s">
        <v>644</v>
      </c>
    </row>
    <row r="851" spans="1:4" hidden="1" x14ac:dyDescent="0.2">
      <c r="A851" s="5">
        <v>33428</v>
      </c>
      <c r="B851" s="4" t="s">
        <v>985</v>
      </c>
      <c r="C851" s="5" t="s">
        <v>981</v>
      </c>
      <c r="D851" s="5" t="s">
        <v>644</v>
      </c>
    </row>
    <row r="852" spans="1:4" hidden="1" x14ac:dyDescent="0.2">
      <c r="A852" s="5">
        <v>33429</v>
      </c>
      <c r="B852" s="4" t="s">
        <v>985</v>
      </c>
      <c r="C852" s="5" t="s">
        <v>981</v>
      </c>
      <c r="D852" s="5" t="s">
        <v>644</v>
      </c>
    </row>
    <row r="853" spans="1:4" hidden="1" x14ac:dyDescent="0.2">
      <c r="A853" s="5">
        <v>33430</v>
      </c>
      <c r="B853" s="4" t="s">
        <v>986</v>
      </c>
      <c r="C853" s="5" t="s">
        <v>981</v>
      </c>
      <c r="D853" s="5" t="s">
        <v>644</v>
      </c>
    </row>
    <row r="854" spans="1:4" hidden="1" x14ac:dyDescent="0.2">
      <c r="A854" s="5">
        <v>33431</v>
      </c>
      <c r="B854" s="4" t="s">
        <v>985</v>
      </c>
      <c r="C854" s="5" t="s">
        <v>981</v>
      </c>
      <c r="D854" s="5" t="s">
        <v>644</v>
      </c>
    </row>
    <row r="855" spans="1:4" hidden="1" x14ac:dyDescent="0.2">
      <c r="A855" s="5">
        <v>33432</v>
      </c>
      <c r="B855" s="4" t="s">
        <v>985</v>
      </c>
      <c r="C855" s="5" t="s">
        <v>981</v>
      </c>
      <c r="D855" s="5" t="s">
        <v>644</v>
      </c>
    </row>
    <row r="856" spans="1:4" hidden="1" x14ac:dyDescent="0.2">
      <c r="A856" s="5">
        <v>33433</v>
      </c>
      <c r="B856" s="4" t="s">
        <v>985</v>
      </c>
      <c r="C856" s="5" t="s">
        <v>981</v>
      </c>
      <c r="D856" s="5" t="s">
        <v>644</v>
      </c>
    </row>
    <row r="857" spans="1:4" hidden="1" x14ac:dyDescent="0.2">
      <c r="A857" s="5">
        <v>33434</v>
      </c>
      <c r="B857" s="4" t="s">
        <v>985</v>
      </c>
      <c r="C857" s="5" t="s">
        <v>981</v>
      </c>
      <c r="D857" s="5" t="s">
        <v>644</v>
      </c>
    </row>
    <row r="858" spans="1:4" hidden="1" x14ac:dyDescent="0.2">
      <c r="A858" s="5">
        <v>33435</v>
      </c>
      <c r="B858" s="4" t="s">
        <v>984</v>
      </c>
      <c r="C858" s="5" t="s">
        <v>981</v>
      </c>
      <c r="D858" s="5" t="s">
        <v>644</v>
      </c>
    </row>
    <row r="859" spans="1:4" hidden="1" x14ac:dyDescent="0.2">
      <c r="A859" s="5">
        <v>33436</v>
      </c>
      <c r="B859" s="4" t="s">
        <v>984</v>
      </c>
      <c r="C859" s="5" t="s">
        <v>981</v>
      </c>
      <c r="D859" s="5" t="s">
        <v>644</v>
      </c>
    </row>
    <row r="860" spans="1:4" hidden="1" x14ac:dyDescent="0.2">
      <c r="A860" s="5">
        <v>33437</v>
      </c>
      <c r="B860" s="4" t="s">
        <v>984</v>
      </c>
      <c r="C860" s="5" t="s">
        <v>981</v>
      </c>
      <c r="D860" s="5" t="s">
        <v>644</v>
      </c>
    </row>
    <row r="861" spans="1:4" hidden="1" x14ac:dyDescent="0.2">
      <c r="A861" s="5">
        <v>33438</v>
      </c>
      <c r="B861" s="4" t="s">
        <v>987</v>
      </c>
      <c r="C861" s="5" t="s">
        <v>981</v>
      </c>
      <c r="D861" s="5" t="s">
        <v>644</v>
      </c>
    </row>
    <row r="862" spans="1:4" hidden="1" x14ac:dyDescent="0.2">
      <c r="A862" s="5">
        <v>33439</v>
      </c>
      <c r="B862" s="4" t="s">
        <v>988</v>
      </c>
      <c r="C862" s="5" t="s">
        <v>981</v>
      </c>
      <c r="D862" s="5" t="s">
        <v>644</v>
      </c>
    </row>
    <row r="863" spans="1:4" hidden="1" x14ac:dyDescent="0.2">
      <c r="A863" s="5">
        <v>33440</v>
      </c>
      <c r="B863" s="4" t="s">
        <v>989</v>
      </c>
      <c r="C863" s="5" t="s">
        <v>990</v>
      </c>
      <c r="D863" s="5" t="s">
        <v>644</v>
      </c>
    </row>
    <row r="864" spans="1:4" hidden="1" x14ac:dyDescent="0.2">
      <c r="A864" s="5">
        <v>33441</v>
      </c>
      <c r="B864" s="4" t="s">
        <v>991</v>
      </c>
      <c r="C864" s="5" t="s">
        <v>959</v>
      </c>
      <c r="D864" s="5" t="s">
        <v>644</v>
      </c>
    </row>
    <row r="865" spans="1:4" hidden="1" x14ac:dyDescent="0.2">
      <c r="A865" s="5">
        <v>33442</v>
      </c>
      <c r="B865" s="4" t="s">
        <v>991</v>
      </c>
      <c r="C865" s="5" t="s">
        <v>959</v>
      </c>
      <c r="D865" s="5" t="s">
        <v>644</v>
      </c>
    </row>
    <row r="866" spans="1:4" hidden="1" x14ac:dyDescent="0.2">
      <c r="A866" s="5">
        <v>33443</v>
      </c>
      <c r="B866" s="4" t="s">
        <v>991</v>
      </c>
      <c r="C866" s="5" t="s">
        <v>959</v>
      </c>
      <c r="D866" s="5" t="s">
        <v>644</v>
      </c>
    </row>
    <row r="867" spans="1:4" hidden="1" x14ac:dyDescent="0.2">
      <c r="A867" s="5">
        <v>33444</v>
      </c>
      <c r="B867" s="4" t="s">
        <v>352</v>
      </c>
      <c r="C867" s="5" t="s">
        <v>981</v>
      </c>
      <c r="D867" s="5" t="s">
        <v>644</v>
      </c>
    </row>
    <row r="868" spans="1:4" hidden="1" x14ac:dyDescent="0.2">
      <c r="A868" s="5">
        <v>33445</v>
      </c>
      <c r="B868" s="4" t="s">
        <v>352</v>
      </c>
      <c r="C868" s="5" t="s">
        <v>981</v>
      </c>
      <c r="D868" s="5" t="s">
        <v>644</v>
      </c>
    </row>
    <row r="869" spans="1:4" hidden="1" x14ac:dyDescent="0.2">
      <c r="A869" s="5">
        <v>33446</v>
      </c>
      <c r="B869" s="4" t="s">
        <v>352</v>
      </c>
      <c r="C869" s="5" t="s">
        <v>981</v>
      </c>
      <c r="D869" s="5" t="s">
        <v>644</v>
      </c>
    </row>
    <row r="870" spans="1:4" hidden="1" x14ac:dyDescent="0.2">
      <c r="A870" s="5">
        <v>33447</v>
      </c>
      <c r="B870" s="4" t="s">
        <v>352</v>
      </c>
      <c r="C870" s="5" t="s">
        <v>981</v>
      </c>
      <c r="D870" s="5" t="s">
        <v>644</v>
      </c>
    </row>
    <row r="871" spans="1:4" hidden="1" x14ac:dyDescent="0.2">
      <c r="A871" s="5">
        <v>33448</v>
      </c>
      <c r="B871" s="4" t="s">
        <v>352</v>
      </c>
      <c r="C871" s="5" t="s">
        <v>981</v>
      </c>
      <c r="D871" s="5" t="s">
        <v>644</v>
      </c>
    </row>
    <row r="872" spans="1:4" hidden="1" x14ac:dyDescent="0.2">
      <c r="A872" s="5">
        <v>33454</v>
      </c>
      <c r="B872" s="4" t="s">
        <v>992</v>
      </c>
      <c r="C872" s="5" t="s">
        <v>981</v>
      </c>
      <c r="D872" s="5" t="s">
        <v>644</v>
      </c>
    </row>
    <row r="873" spans="1:4" hidden="1" x14ac:dyDescent="0.2">
      <c r="A873" s="5">
        <v>33455</v>
      </c>
      <c r="B873" s="4" t="s">
        <v>993</v>
      </c>
      <c r="C873" s="5" t="s">
        <v>994</v>
      </c>
      <c r="D873" s="5" t="s">
        <v>644</v>
      </c>
    </row>
    <row r="874" spans="1:4" hidden="1" x14ac:dyDescent="0.2">
      <c r="A874" s="5">
        <v>33458</v>
      </c>
      <c r="B874" s="4" t="s">
        <v>995</v>
      </c>
      <c r="C874" s="5" t="s">
        <v>981</v>
      </c>
      <c r="D874" s="5" t="s">
        <v>644</v>
      </c>
    </row>
    <row r="875" spans="1:4" hidden="1" x14ac:dyDescent="0.2">
      <c r="A875" s="5">
        <v>33459</v>
      </c>
      <c r="B875" s="4" t="s">
        <v>996</v>
      </c>
      <c r="C875" s="5" t="s">
        <v>981</v>
      </c>
      <c r="D875" s="5" t="s">
        <v>644</v>
      </c>
    </row>
    <row r="876" spans="1:4" hidden="1" x14ac:dyDescent="0.2">
      <c r="A876" s="5">
        <v>33460</v>
      </c>
      <c r="B876" s="4" t="s">
        <v>992</v>
      </c>
      <c r="C876" s="5" t="s">
        <v>981</v>
      </c>
      <c r="D876" s="5" t="s">
        <v>644</v>
      </c>
    </row>
    <row r="877" spans="1:4" hidden="1" x14ac:dyDescent="0.2">
      <c r="A877" s="5">
        <v>33461</v>
      </c>
      <c r="B877" s="4" t="s">
        <v>992</v>
      </c>
      <c r="C877" s="5" t="s">
        <v>981</v>
      </c>
      <c r="D877" s="5" t="s">
        <v>644</v>
      </c>
    </row>
    <row r="878" spans="1:4" hidden="1" x14ac:dyDescent="0.2">
      <c r="A878" s="5">
        <v>33462</v>
      </c>
      <c r="B878" s="4" t="s">
        <v>992</v>
      </c>
      <c r="C878" s="5" t="s">
        <v>981</v>
      </c>
      <c r="D878" s="5" t="s">
        <v>644</v>
      </c>
    </row>
    <row r="879" spans="1:4" hidden="1" x14ac:dyDescent="0.2">
      <c r="A879" s="5">
        <v>33463</v>
      </c>
      <c r="B879" s="4" t="s">
        <v>992</v>
      </c>
      <c r="C879" s="5" t="s">
        <v>981</v>
      </c>
      <c r="D879" s="5" t="s">
        <v>644</v>
      </c>
    </row>
    <row r="880" spans="1:4" hidden="1" x14ac:dyDescent="0.2">
      <c r="A880" s="5">
        <v>33464</v>
      </c>
      <c r="B880" s="4" t="s">
        <v>985</v>
      </c>
      <c r="C880" s="5" t="s">
        <v>981</v>
      </c>
      <c r="D880" s="5" t="s">
        <v>644</v>
      </c>
    </row>
    <row r="881" spans="1:4" hidden="1" x14ac:dyDescent="0.2">
      <c r="A881" s="5">
        <v>33465</v>
      </c>
      <c r="B881" s="4" t="s">
        <v>992</v>
      </c>
      <c r="C881" s="5" t="s">
        <v>981</v>
      </c>
      <c r="D881" s="5" t="s">
        <v>644</v>
      </c>
    </row>
    <row r="882" spans="1:4" hidden="1" x14ac:dyDescent="0.2">
      <c r="A882" s="5">
        <v>33466</v>
      </c>
      <c r="B882" s="4" t="s">
        <v>992</v>
      </c>
      <c r="C882" s="5" t="s">
        <v>981</v>
      </c>
      <c r="D882" s="5" t="s">
        <v>644</v>
      </c>
    </row>
    <row r="883" spans="1:4" hidden="1" x14ac:dyDescent="0.2">
      <c r="A883" s="5">
        <v>33467</v>
      </c>
      <c r="B883" s="4" t="s">
        <v>992</v>
      </c>
      <c r="C883" s="5" t="s">
        <v>981</v>
      </c>
      <c r="D883" s="5" t="s">
        <v>644</v>
      </c>
    </row>
    <row r="884" spans="1:4" hidden="1" x14ac:dyDescent="0.2">
      <c r="A884" s="5">
        <v>33468</v>
      </c>
      <c r="B884" s="4" t="s">
        <v>995</v>
      </c>
      <c r="C884" s="5" t="s">
        <v>981</v>
      </c>
      <c r="D884" s="5" t="s">
        <v>644</v>
      </c>
    </row>
    <row r="885" spans="1:4" hidden="1" x14ac:dyDescent="0.2">
      <c r="A885" s="5">
        <v>33469</v>
      </c>
      <c r="B885" s="4" t="s">
        <v>995</v>
      </c>
      <c r="C885" s="5" t="s">
        <v>981</v>
      </c>
      <c r="D885" s="5" t="s">
        <v>644</v>
      </c>
    </row>
    <row r="886" spans="1:4" hidden="1" x14ac:dyDescent="0.2">
      <c r="A886" s="5">
        <v>33470</v>
      </c>
      <c r="B886" s="4" t="s">
        <v>997</v>
      </c>
      <c r="C886" s="5" t="s">
        <v>981</v>
      </c>
      <c r="D886" s="5" t="s">
        <v>644</v>
      </c>
    </row>
    <row r="887" spans="1:4" hidden="1" x14ac:dyDescent="0.2">
      <c r="A887" s="5">
        <v>33471</v>
      </c>
      <c r="B887" s="4" t="s">
        <v>998</v>
      </c>
      <c r="C887" s="5" t="s">
        <v>999</v>
      </c>
      <c r="D887" s="5" t="s">
        <v>644</v>
      </c>
    </row>
    <row r="888" spans="1:4" hidden="1" x14ac:dyDescent="0.2">
      <c r="A888" s="5">
        <v>33474</v>
      </c>
      <c r="B888" s="4" t="s">
        <v>984</v>
      </c>
      <c r="C888" s="5" t="s">
        <v>981</v>
      </c>
      <c r="D888" s="5" t="s">
        <v>644</v>
      </c>
    </row>
    <row r="889" spans="1:4" hidden="1" x14ac:dyDescent="0.2">
      <c r="A889" s="5">
        <v>33475</v>
      </c>
      <c r="B889" s="4" t="s">
        <v>993</v>
      </c>
      <c r="C889" s="5" t="s">
        <v>994</v>
      </c>
      <c r="D889" s="5" t="s">
        <v>644</v>
      </c>
    </row>
    <row r="890" spans="1:4" hidden="1" x14ac:dyDescent="0.2">
      <c r="A890" s="5">
        <v>33476</v>
      </c>
      <c r="B890" s="4" t="s">
        <v>1000</v>
      </c>
      <c r="C890" s="5" t="s">
        <v>981</v>
      </c>
      <c r="D890" s="5" t="s">
        <v>644</v>
      </c>
    </row>
    <row r="891" spans="1:4" hidden="1" x14ac:dyDescent="0.2">
      <c r="A891" s="5">
        <v>33477</v>
      </c>
      <c r="B891" s="4" t="s">
        <v>995</v>
      </c>
      <c r="C891" s="5" t="s">
        <v>981</v>
      </c>
      <c r="D891" s="5" t="s">
        <v>644</v>
      </c>
    </row>
    <row r="892" spans="1:4" hidden="1" x14ac:dyDescent="0.2">
      <c r="A892" s="5">
        <v>33478</v>
      </c>
      <c r="B892" s="4" t="s">
        <v>995</v>
      </c>
      <c r="C892" s="5" t="s">
        <v>981</v>
      </c>
      <c r="D892" s="5" t="s">
        <v>644</v>
      </c>
    </row>
    <row r="893" spans="1:4" hidden="1" x14ac:dyDescent="0.2">
      <c r="A893" s="5">
        <v>33480</v>
      </c>
      <c r="B893" s="4" t="s">
        <v>981</v>
      </c>
      <c r="C893" s="5" t="s">
        <v>981</v>
      </c>
      <c r="D893" s="5" t="s">
        <v>644</v>
      </c>
    </row>
    <row r="894" spans="1:4" hidden="1" x14ac:dyDescent="0.2">
      <c r="A894" s="5">
        <v>33481</v>
      </c>
      <c r="B894" s="4" t="s">
        <v>985</v>
      </c>
      <c r="C894" s="5" t="s">
        <v>981</v>
      </c>
      <c r="D894" s="5" t="s">
        <v>644</v>
      </c>
    </row>
    <row r="895" spans="1:4" hidden="1" x14ac:dyDescent="0.2">
      <c r="A895" s="5">
        <v>33482</v>
      </c>
      <c r="B895" s="4" t="s">
        <v>352</v>
      </c>
      <c r="C895" s="5" t="s">
        <v>981</v>
      </c>
      <c r="D895" s="5" t="s">
        <v>644</v>
      </c>
    </row>
    <row r="896" spans="1:4" hidden="1" x14ac:dyDescent="0.2">
      <c r="A896" s="5">
        <v>33483</v>
      </c>
      <c r="B896" s="4" t="s">
        <v>352</v>
      </c>
      <c r="C896" s="5" t="s">
        <v>981</v>
      </c>
      <c r="D896" s="5" t="s">
        <v>644</v>
      </c>
    </row>
    <row r="897" spans="1:4" hidden="1" x14ac:dyDescent="0.2">
      <c r="A897" s="5">
        <v>33484</v>
      </c>
      <c r="B897" s="4" t="s">
        <v>352</v>
      </c>
      <c r="C897" s="5" t="s">
        <v>981</v>
      </c>
      <c r="D897" s="5" t="s">
        <v>644</v>
      </c>
    </row>
    <row r="898" spans="1:4" hidden="1" x14ac:dyDescent="0.2">
      <c r="A898" s="5">
        <v>33486</v>
      </c>
      <c r="B898" s="4" t="s">
        <v>985</v>
      </c>
      <c r="C898" s="5" t="s">
        <v>981</v>
      </c>
      <c r="D898" s="5" t="s">
        <v>644</v>
      </c>
    </row>
    <row r="899" spans="1:4" hidden="1" x14ac:dyDescent="0.2">
      <c r="A899" s="5">
        <v>33487</v>
      </c>
      <c r="B899" s="4" t="s">
        <v>985</v>
      </c>
      <c r="C899" s="5" t="s">
        <v>981</v>
      </c>
      <c r="D899" s="5" t="s">
        <v>644</v>
      </c>
    </row>
    <row r="900" spans="1:4" hidden="1" x14ac:dyDescent="0.2">
      <c r="A900" s="5">
        <v>33488</v>
      </c>
      <c r="B900" s="4" t="s">
        <v>985</v>
      </c>
      <c r="C900" s="5" t="s">
        <v>981</v>
      </c>
      <c r="D900" s="5" t="s">
        <v>644</v>
      </c>
    </row>
    <row r="901" spans="1:4" hidden="1" x14ac:dyDescent="0.2">
      <c r="A901" s="5">
        <v>33493</v>
      </c>
      <c r="B901" s="4" t="s">
        <v>1001</v>
      </c>
      <c r="C901" s="5" t="s">
        <v>981</v>
      </c>
      <c r="D901" s="5" t="s">
        <v>644</v>
      </c>
    </row>
    <row r="902" spans="1:4" hidden="1" x14ac:dyDescent="0.2">
      <c r="A902" s="5">
        <v>33496</v>
      </c>
      <c r="B902" s="4" t="s">
        <v>985</v>
      </c>
      <c r="C902" s="5" t="s">
        <v>981</v>
      </c>
      <c r="D902" s="5" t="s">
        <v>644</v>
      </c>
    </row>
    <row r="903" spans="1:4" hidden="1" x14ac:dyDescent="0.2">
      <c r="A903" s="5">
        <v>33497</v>
      </c>
      <c r="B903" s="4" t="s">
        <v>985</v>
      </c>
      <c r="C903" s="5" t="s">
        <v>981</v>
      </c>
      <c r="D903" s="5" t="s">
        <v>644</v>
      </c>
    </row>
    <row r="904" spans="1:4" hidden="1" x14ac:dyDescent="0.2">
      <c r="A904" s="5">
        <v>33498</v>
      </c>
      <c r="B904" s="4" t="s">
        <v>985</v>
      </c>
      <c r="C904" s="5" t="s">
        <v>981</v>
      </c>
      <c r="D904" s="5" t="s">
        <v>644</v>
      </c>
    </row>
    <row r="905" spans="1:4" hidden="1" x14ac:dyDescent="0.2">
      <c r="A905" s="5">
        <v>33499</v>
      </c>
      <c r="B905" s="4" t="s">
        <v>985</v>
      </c>
      <c r="C905" s="5" t="s">
        <v>981</v>
      </c>
      <c r="D905" s="5" t="s">
        <v>644</v>
      </c>
    </row>
    <row r="906" spans="1:4" hidden="1" x14ac:dyDescent="0.2">
      <c r="A906" s="5">
        <v>33503</v>
      </c>
      <c r="B906" s="4" t="s">
        <v>1002</v>
      </c>
      <c r="C906" s="5" t="s">
        <v>1003</v>
      </c>
      <c r="D906" s="5" t="s">
        <v>644</v>
      </c>
    </row>
    <row r="907" spans="1:4" hidden="1" x14ac:dyDescent="0.2">
      <c r="A907" s="5">
        <v>33508</v>
      </c>
      <c r="B907" s="4" t="s">
        <v>1004</v>
      </c>
      <c r="C907" s="5" t="s">
        <v>1003</v>
      </c>
      <c r="D907" s="5" t="s">
        <v>644</v>
      </c>
    </row>
    <row r="908" spans="1:4" hidden="1" x14ac:dyDescent="0.2">
      <c r="A908" s="5">
        <v>33509</v>
      </c>
      <c r="B908" s="4" t="s">
        <v>1004</v>
      </c>
      <c r="C908" s="5" t="s">
        <v>1003</v>
      </c>
      <c r="D908" s="5" t="s">
        <v>644</v>
      </c>
    </row>
    <row r="909" spans="1:4" hidden="1" x14ac:dyDescent="0.2">
      <c r="A909" s="5">
        <v>33510</v>
      </c>
      <c r="B909" s="4" t="s">
        <v>1004</v>
      </c>
      <c r="C909" s="5" t="s">
        <v>1003</v>
      </c>
      <c r="D909" s="5" t="s">
        <v>644</v>
      </c>
    </row>
    <row r="910" spans="1:4" hidden="1" x14ac:dyDescent="0.2">
      <c r="A910" s="5">
        <v>33511</v>
      </c>
      <c r="B910" s="4" t="s">
        <v>1004</v>
      </c>
      <c r="C910" s="5" t="s">
        <v>1003</v>
      </c>
      <c r="D910" s="5" t="s">
        <v>644</v>
      </c>
    </row>
    <row r="911" spans="1:4" hidden="1" x14ac:dyDescent="0.2">
      <c r="A911" s="5">
        <v>33513</v>
      </c>
      <c r="B911" s="4" t="s">
        <v>1005</v>
      </c>
      <c r="C911" s="5" t="s">
        <v>726</v>
      </c>
      <c r="D911" s="5" t="s">
        <v>644</v>
      </c>
    </row>
    <row r="912" spans="1:4" hidden="1" x14ac:dyDescent="0.2">
      <c r="A912" s="5">
        <v>33514</v>
      </c>
      <c r="B912" s="4" t="s">
        <v>1006</v>
      </c>
      <c r="C912" s="5" t="s">
        <v>726</v>
      </c>
      <c r="D912" s="5" t="s">
        <v>644</v>
      </c>
    </row>
    <row r="913" spans="1:4" hidden="1" x14ac:dyDescent="0.2">
      <c r="A913" s="5">
        <v>33521</v>
      </c>
      <c r="B913" s="4" t="s">
        <v>1007</v>
      </c>
      <c r="C913" s="5" t="s">
        <v>726</v>
      </c>
      <c r="D913" s="5" t="s">
        <v>644</v>
      </c>
    </row>
    <row r="914" spans="1:4" hidden="1" x14ac:dyDescent="0.2">
      <c r="A914" s="5">
        <v>33523</v>
      </c>
      <c r="B914" s="4" t="s">
        <v>1008</v>
      </c>
      <c r="C914" s="5" t="s">
        <v>1009</v>
      </c>
      <c r="D914" s="5" t="s">
        <v>644</v>
      </c>
    </row>
    <row r="915" spans="1:4" hidden="1" x14ac:dyDescent="0.2">
      <c r="A915" s="5">
        <v>33524</v>
      </c>
      <c r="B915" s="4" t="s">
        <v>1010</v>
      </c>
      <c r="C915" s="5" t="s">
        <v>1009</v>
      </c>
      <c r="D915" s="5" t="s">
        <v>644</v>
      </c>
    </row>
    <row r="916" spans="1:4" hidden="1" x14ac:dyDescent="0.2">
      <c r="A916" s="5">
        <v>33525</v>
      </c>
      <c r="B916" s="4" t="s">
        <v>1008</v>
      </c>
      <c r="C916" s="5" t="s">
        <v>1009</v>
      </c>
      <c r="D916" s="5" t="s">
        <v>644</v>
      </c>
    </row>
    <row r="917" spans="1:4" hidden="1" x14ac:dyDescent="0.2">
      <c r="A917" s="5">
        <v>33526</v>
      </c>
      <c r="B917" s="4" t="s">
        <v>1008</v>
      </c>
      <c r="C917" s="5" t="s">
        <v>1009</v>
      </c>
      <c r="D917" s="5" t="s">
        <v>644</v>
      </c>
    </row>
    <row r="918" spans="1:4" hidden="1" x14ac:dyDescent="0.2">
      <c r="A918" s="5">
        <v>33527</v>
      </c>
      <c r="B918" s="4" t="s">
        <v>1011</v>
      </c>
      <c r="C918" s="5" t="s">
        <v>1003</v>
      </c>
      <c r="D918" s="5" t="s">
        <v>644</v>
      </c>
    </row>
    <row r="919" spans="1:4" hidden="1" x14ac:dyDescent="0.2">
      <c r="A919" s="5">
        <v>33530</v>
      </c>
      <c r="B919" s="4" t="s">
        <v>1012</v>
      </c>
      <c r="C919" s="5" t="s">
        <v>1003</v>
      </c>
      <c r="D919" s="5" t="s">
        <v>644</v>
      </c>
    </row>
    <row r="920" spans="1:4" hidden="1" x14ac:dyDescent="0.2">
      <c r="A920" s="5">
        <v>33534</v>
      </c>
      <c r="B920" s="4" t="s">
        <v>1013</v>
      </c>
      <c r="C920" s="5" t="s">
        <v>1003</v>
      </c>
      <c r="D920" s="5" t="s">
        <v>644</v>
      </c>
    </row>
    <row r="921" spans="1:4" hidden="1" x14ac:dyDescent="0.2">
      <c r="A921" s="5">
        <v>33537</v>
      </c>
      <c r="B921" s="4" t="s">
        <v>1014</v>
      </c>
      <c r="C921" s="5" t="s">
        <v>1009</v>
      </c>
      <c r="D921" s="5" t="s">
        <v>644</v>
      </c>
    </row>
    <row r="922" spans="1:4" hidden="1" x14ac:dyDescent="0.2">
      <c r="A922" s="5">
        <v>33538</v>
      </c>
      <c r="B922" s="4" t="s">
        <v>1015</v>
      </c>
      <c r="C922" s="5" t="s">
        <v>726</v>
      </c>
      <c r="D922" s="5" t="s">
        <v>644</v>
      </c>
    </row>
    <row r="923" spans="1:4" hidden="1" x14ac:dyDescent="0.2">
      <c r="A923" s="5">
        <v>33539</v>
      </c>
      <c r="B923" s="4" t="s">
        <v>1016</v>
      </c>
      <c r="C923" s="5" t="s">
        <v>1009</v>
      </c>
      <c r="D923" s="5" t="s">
        <v>644</v>
      </c>
    </row>
    <row r="924" spans="1:4" hidden="1" x14ac:dyDescent="0.2">
      <c r="A924" s="5">
        <v>33540</v>
      </c>
      <c r="B924" s="4" t="s">
        <v>1016</v>
      </c>
      <c r="C924" s="5" t="s">
        <v>1009</v>
      </c>
      <c r="D924" s="5" t="s">
        <v>644</v>
      </c>
    </row>
    <row r="925" spans="1:4" hidden="1" x14ac:dyDescent="0.2">
      <c r="A925" s="5">
        <v>33541</v>
      </c>
      <c r="B925" s="4" t="s">
        <v>1016</v>
      </c>
      <c r="C925" s="5" t="s">
        <v>1009</v>
      </c>
      <c r="D925" s="5" t="s">
        <v>644</v>
      </c>
    </row>
    <row r="926" spans="1:4" hidden="1" x14ac:dyDescent="0.2">
      <c r="A926" s="5">
        <v>33542</v>
      </c>
      <c r="B926" s="4" t="s">
        <v>1016</v>
      </c>
      <c r="C926" s="5" t="s">
        <v>1009</v>
      </c>
      <c r="D926" s="5" t="s">
        <v>644</v>
      </c>
    </row>
    <row r="927" spans="1:4" hidden="1" x14ac:dyDescent="0.2">
      <c r="A927" s="5">
        <v>33543</v>
      </c>
      <c r="B927" s="4" t="s">
        <v>1017</v>
      </c>
      <c r="C927" s="5" t="s">
        <v>1009</v>
      </c>
      <c r="D927" s="5" t="s">
        <v>644</v>
      </c>
    </row>
    <row r="928" spans="1:4" hidden="1" x14ac:dyDescent="0.2">
      <c r="A928" s="5">
        <v>33544</v>
      </c>
      <c r="B928" s="4" t="s">
        <v>1017</v>
      </c>
      <c r="C928" s="5" t="s">
        <v>1009</v>
      </c>
      <c r="D928" s="5" t="s">
        <v>644</v>
      </c>
    </row>
    <row r="929" spans="1:4" hidden="1" x14ac:dyDescent="0.2">
      <c r="A929" s="5">
        <v>33547</v>
      </c>
      <c r="B929" s="4" t="s">
        <v>1018</v>
      </c>
      <c r="C929" s="5" t="s">
        <v>1003</v>
      </c>
      <c r="D929" s="5" t="s">
        <v>644</v>
      </c>
    </row>
    <row r="930" spans="1:4" hidden="1" x14ac:dyDescent="0.2">
      <c r="A930" s="5">
        <v>33548</v>
      </c>
      <c r="B930" s="4" t="s">
        <v>164</v>
      </c>
      <c r="C930" s="5" t="s">
        <v>1003</v>
      </c>
      <c r="D930" s="5" t="s">
        <v>644</v>
      </c>
    </row>
    <row r="931" spans="1:4" hidden="1" x14ac:dyDescent="0.2">
      <c r="A931" s="5">
        <v>33549</v>
      </c>
      <c r="B931" s="4" t="s">
        <v>164</v>
      </c>
      <c r="C931" s="5" t="s">
        <v>1003</v>
      </c>
      <c r="D931" s="5" t="s">
        <v>644</v>
      </c>
    </row>
    <row r="932" spans="1:4" hidden="1" x14ac:dyDescent="0.2">
      <c r="A932" s="5">
        <v>33550</v>
      </c>
      <c r="B932" s="4" t="s">
        <v>1019</v>
      </c>
      <c r="C932" s="5" t="s">
        <v>1003</v>
      </c>
      <c r="D932" s="5" t="s">
        <v>644</v>
      </c>
    </row>
    <row r="933" spans="1:4" hidden="1" x14ac:dyDescent="0.2">
      <c r="A933" s="5">
        <v>33556</v>
      </c>
      <c r="B933" s="4" t="s">
        <v>1020</v>
      </c>
      <c r="C933" s="5" t="s">
        <v>1003</v>
      </c>
      <c r="D933" s="5" t="s">
        <v>644</v>
      </c>
    </row>
    <row r="934" spans="1:4" hidden="1" x14ac:dyDescent="0.2">
      <c r="A934" s="5">
        <v>33558</v>
      </c>
      <c r="B934" s="4" t="s">
        <v>164</v>
      </c>
      <c r="C934" s="5" t="s">
        <v>1003</v>
      </c>
      <c r="D934" s="5" t="s">
        <v>644</v>
      </c>
    </row>
    <row r="935" spans="1:4" hidden="1" x14ac:dyDescent="0.2">
      <c r="A935" s="5">
        <v>33559</v>
      </c>
      <c r="B935" s="4" t="s">
        <v>164</v>
      </c>
      <c r="C935" s="5" t="s">
        <v>1003</v>
      </c>
      <c r="D935" s="5" t="s">
        <v>644</v>
      </c>
    </row>
    <row r="936" spans="1:4" hidden="1" x14ac:dyDescent="0.2">
      <c r="A936" s="5">
        <v>33563</v>
      </c>
      <c r="B936" s="4" t="s">
        <v>419</v>
      </c>
      <c r="C936" s="5" t="s">
        <v>1003</v>
      </c>
      <c r="D936" s="5" t="s">
        <v>644</v>
      </c>
    </row>
    <row r="937" spans="1:4" hidden="1" x14ac:dyDescent="0.2">
      <c r="A937" s="5">
        <v>33564</v>
      </c>
      <c r="B937" s="4" t="s">
        <v>419</v>
      </c>
      <c r="C937" s="5" t="s">
        <v>1003</v>
      </c>
      <c r="D937" s="5" t="s">
        <v>644</v>
      </c>
    </row>
    <row r="938" spans="1:4" hidden="1" x14ac:dyDescent="0.2">
      <c r="A938" s="5">
        <v>33565</v>
      </c>
      <c r="B938" s="4" t="s">
        <v>419</v>
      </c>
      <c r="C938" s="5" t="s">
        <v>1003</v>
      </c>
      <c r="D938" s="5" t="s">
        <v>644</v>
      </c>
    </row>
    <row r="939" spans="1:4" hidden="1" x14ac:dyDescent="0.2">
      <c r="A939" s="5">
        <v>33566</v>
      </c>
      <c r="B939" s="4" t="s">
        <v>419</v>
      </c>
      <c r="C939" s="5" t="s">
        <v>1003</v>
      </c>
      <c r="D939" s="5" t="s">
        <v>644</v>
      </c>
    </row>
    <row r="940" spans="1:4" hidden="1" x14ac:dyDescent="0.2">
      <c r="A940" s="5">
        <v>33567</v>
      </c>
      <c r="B940" s="4" t="s">
        <v>419</v>
      </c>
      <c r="C940" s="5" t="s">
        <v>1003</v>
      </c>
      <c r="D940" s="5" t="s">
        <v>644</v>
      </c>
    </row>
    <row r="941" spans="1:4" hidden="1" x14ac:dyDescent="0.2">
      <c r="A941" s="5">
        <v>33568</v>
      </c>
      <c r="B941" s="4" t="s">
        <v>551</v>
      </c>
      <c r="C941" s="5" t="s">
        <v>1003</v>
      </c>
      <c r="D941" s="5" t="s">
        <v>644</v>
      </c>
    </row>
    <row r="942" spans="1:4" hidden="1" x14ac:dyDescent="0.2">
      <c r="A942" s="5">
        <v>33569</v>
      </c>
      <c r="B942" s="4" t="s">
        <v>551</v>
      </c>
      <c r="C942" s="5" t="s">
        <v>1003</v>
      </c>
      <c r="D942" s="5" t="s">
        <v>644</v>
      </c>
    </row>
    <row r="943" spans="1:4" hidden="1" x14ac:dyDescent="0.2">
      <c r="A943" s="5">
        <v>33570</v>
      </c>
      <c r="B943" s="4" t="s">
        <v>421</v>
      </c>
      <c r="C943" s="5" t="s">
        <v>1003</v>
      </c>
      <c r="D943" s="5" t="s">
        <v>644</v>
      </c>
    </row>
    <row r="944" spans="1:4" hidden="1" x14ac:dyDescent="0.2">
      <c r="A944" s="5">
        <v>33571</v>
      </c>
      <c r="B944" s="4" t="s">
        <v>1021</v>
      </c>
      <c r="C944" s="5" t="s">
        <v>1003</v>
      </c>
      <c r="D944" s="5" t="s">
        <v>644</v>
      </c>
    </row>
    <row r="945" spans="1:4" hidden="1" x14ac:dyDescent="0.2">
      <c r="A945" s="5">
        <v>33572</v>
      </c>
      <c r="B945" s="4" t="s">
        <v>279</v>
      </c>
      <c r="C945" s="5" t="s">
        <v>1003</v>
      </c>
      <c r="D945" s="5" t="s">
        <v>644</v>
      </c>
    </row>
    <row r="946" spans="1:4" hidden="1" x14ac:dyDescent="0.2">
      <c r="A946" s="5">
        <v>33573</v>
      </c>
      <c r="B946" s="4" t="s">
        <v>1021</v>
      </c>
      <c r="C946" s="5" t="s">
        <v>1003</v>
      </c>
      <c r="D946" s="5" t="s">
        <v>644</v>
      </c>
    </row>
    <row r="947" spans="1:4" hidden="1" x14ac:dyDescent="0.2">
      <c r="A947" s="5">
        <v>33574</v>
      </c>
      <c r="B947" s="4" t="s">
        <v>1022</v>
      </c>
      <c r="C947" s="5" t="s">
        <v>1009</v>
      </c>
      <c r="D947" s="5" t="s">
        <v>644</v>
      </c>
    </row>
    <row r="948" spans="1:4" hidden="1" x14ac:dyDescent="0.2">
      <c r="A948" s="5">
        <v>33575</v>
      </c>
      <c r="B948" s="4" t="s">
        <v>421</v>
      </c>
      <c r="C948" s="5" t="s">
        <v>1003</v>
      </c>
      <c r="D948" s="5" t="s">
        <v>644</v>
      </c>
    </row>
    <row r="949" spans="1:4" hidden="1" x14ac:dyDescent="0.2">
      <c r="A949" s="5">
        <v>33576</v>
      </c>
      <c r="B949" s="4" t="s">
        <v>555</v>
      </c>
      <c r="C949" s="5" t="s">
        <v>1009</v>
      </c>
      <c r="D949" s="5" t="s">
        <v>644</v>
      </c>
    </row>
    <row r="950" spans="1:4" hidden="1" x14ac:dyDescent="0.2">
      <c r="A950" s="5">
        <v>33583</v>
      </c>
      <c r="B950" s="4" t="s">
        <v>1023</v>
      </c>
      <c r="C950" s="5" t="s">
        <v>1003</v>
      </c>
      <c r="D950" s="5" t="s">
        <v>644</v>
      </c>
    </row>
    <row r="951" spans="1:4" hidden="1" x14ac:dyDescent="0.2">
      <c r="A951" s="5">
        <v>33584</v>
      </c>
      <c r="B951" s="4" t="s">
        <v>1023</v>
      </c>
      <c r="C951" s="5" t="s">
        <v>1003</v>
      </c>
      <c r="D951" s="5" t="s">
        <v>644</v>
      </c>
    </row>
    <row r="952" spans="1:4" hidden="1" x14ac:dyDescent="0.2">
      <c r="A952" s="5">
        <v>33585</v>
      </c>
      <c r="B952" s="4" t="s">
        <v>1024</v>
      </c>
      <c r="C952" s="5" t="s">
        <v>726</v>
      </c>
      <c r="D952" s="5" t="s">
        <v>644</v>
      </c>
    </row>
    <row r="953" spans="1:4" hidden="1" x14ac:dyDescent="0.2">
      <c r="A953" s="5">
        <v>33586</v>
      </c>
      <c r="B953" s="4" t="s">
        <v>1025</v>
      </c>
      <c r="C953" s="5" t="s">
        <v>1003</v>
      </c>
      <c r="D953" s="5" t="s">
        <v>644</v>
      </c>
    </row>
    <row r="954" spans="1:4" hidden="1" x14ac:dyDescent="0.2">
      <c r="A954" s="5">
        <v>33587</v>
      </c>
      <c r="B954" s="4" t="s">
        <v>1026</v>
      </c>
      <c r="C954" s="5" t="s">
        <v>1003</v>
      </c>
      <c r="D954" s="5" t="s">
        <v>644</v>
      </c>
    </row>
    <row r="955" spans="1:4" hidden="1" x14ac:dyDescent="0.2">
      <c r="A955" s="5">
        <v>33592</v>
      </c>
      <c r="B955" s="4" t="s">
        <v>1027</v>
      </c>
      <c r="C955" s="5" t="s">
        <v>1003</v>
      </c>
      <c r="D955" s="5" t="s">
        <v>644</v>
      </c>
    </row>
    <row r="956" spans="1:4" hidden="1" x14ac:dyDescent="0.2">
      <c r="A956" s="5">
        <v>33593</v>
      </c>
      <c r="B956" s="4" t="s">
        <v>1028</v>
      </c>
      <c r="C956" s="5" t="s">
        <v>1009</v>
      </c>
      <c r="D956" s="5" t="s">
        <v>644</v>
      </c>
    </row>
    <row r="957" spans="1:4" hidden="1" x14ac:dyDescent="0.2">
      <c r="A957" s="5">
        <v>33594</v>
      </c>
      <c r="B957" s="4" t="s">
        <v>1029</v>
      </c>
      <c r="C957" s="5" t="s">
        <v>1003</v>
      </c>
      <c r="D957" s="5" t="s">
        <v>644</v>
      </c>
    </row>
    <row r="958" spans="1:4" hidden="1" x14ac:dyDescent="0.2">
      <c r="A958" s="5">
        <v>33595</v>
      </c>
      <c r="B958" s="4" t="s">
        <v>1029</v>
      </c>
      <c r="C958" s="5" t="s">
        <v>1003</v>
      </c>
      <c r="D958" s="5" t="s">
        <v>644</v>
      </c>
    </row>
    <row r="959" spans="1:4" hidden="1" x14ac:dyDescent="0.2">
      <c r="A959" s="5">
        <v>33597</v>
      </c>
      <c r="B959" s="4" t="s">
        <v>1030</v>
      </c>
      <c r="C959" s="5" t="s">
        <v>726</v>
      </c>
      <c r="D959" s="5" t="s">
        <v>644</v>
      </c>
    </row>
    <row r="960" spans="1:4" hidden="1" x14ac:dyDescent="0.2">
      <c r="A960" s="5">
        <v>33598</v>
      </c>
      <c r="B960" s="4" t="s">
        <v>1031</v>
      </c>
      <c r="C960" s="5" t="s">
        <v>1003</v>
      </c>
      <c r="D960" s="5" t="s">
        <v>644</v>
      </c>
    </row>
    <row r="961" spans="1:4" hidden="1" x14ac:dyDescent="0.2">
      <c r="A961" s="5">
        <v>33601</v>
      </c>
      <c r="B961" s="4" t="s">
        <v>239</v>
      </c>
      <c r="C961" s="5" t="s">
        <v>1003</v>
      </c>
      <c r="D961" s="5" t="s">
        <v>644</v>
      </c>
    </row>
    <row r="962" spans="1:4" hidden="1" x14ac:dyDescent="0.2">
      <c r="A962" s="5">
        <v>33602</v>
      </c>
      <c r="B962" s="4" t="s">
        <v>239</v>
      </c>
      <c r="C962" s="5" t="s">
        <v>1003</v>
      </c>
      <c r="D962" s="5" t="s">
        <v>644</v>
      </c>
    </row>
    <row r="963" spans="1:4" hidden="1" x14ac:dyDescent="0.2">
      <c r="A963" s="5">
        <v>33603</v>
      </c>
      <c r="B963" s="4" t="s">
        <v>239</v>
      </c>
      <c r="C963" s="5" t="s">
        <v>1003</v>
      </c>
      <c r="D963" s="5" t="s">
        <v>644</v>
      </c>
    </row>
    <row r="964" spans="1:4" hidden="1" x14ac:dyDescent="0.2">
      <c r="A964" s="5">
        <v>33604</v>
      </c>
      <c r="B964" s="4" t="s">
        <v>239</v>
      </c>
      <c r="C964" s="5" t="s">
        <v>1003</v>
      </c>
      <c r="D964" s="5" t="s">
        <v>644</v>
      </c>
    </row>
    <row r="965" spans="1:4" hidden="1" x14ac:dyDescent="0.2">
      <c r="A965" s="5">
        <v>33605</v>
      </c>
      <c r="B965" s="4" t="s">
        <v>239</v>
      </c>
      <c r="C965" s="5" t="s">
        <v>1003</v>
      </c>
      <c r="D965" s="5" t="s">
        <v>644</v>
      </c>
    </row>
    <row r="966" spans="1:4" hidden="1" x14ac:dyDescent="0.2">
      <c r="A966" s="5">
        <v>33606</v>
      </c>
      <c r="B966" s="4" t="s">
        <v>239</v>
      </c>
      <c r="C966" s="5" t="s">
        <v>1003</v>
      </c>
      <c r="D966" s="5" t="s">
        <v>644</v>
      </c>
    </row>
    <row r="967" spans="1:4" hidden="1" x14ac:dyDescent="0.2">
      <c r="A967" s="5">
        <v>33607</v>
      </c>
      <c r="B967" s="4" t="s">
        <v>239</v>
      </c>
      <c r="C967" s="5" t="s">
        <v>1003</v>
      </c>
      <c r="D967" s="5" t="s">
        <v>644</v>
      </c>
    </row>
    <row r="968" spans="1:4" hidden="1" x14ac:dyDescent="0.2">
      <c r="A968" s="5">
        <v>33608</v>
      </c>
      <c r="B968" s="4" t="s">
        <v>239</v>
      </c>
      <c r="C968" s="5" t="s">
        <v>1003</v>
      </c>
      <c r="D968" s="5" t="s">
        <v>644</v>
      </c>
    </row>
    <row r="969" spans="1:4" hidden="1" x14ac:dyDescent="0.2">
      <c r="A969" s="5">
        <v>33609</v>
      </c>
      <c r="B969" s="4" t="s">
        <v>239</v>
      </c>
      <c r="C969" s="5" t="s">
        <v>1003</v>
      </c>
      <c r="D969" s="5" t="s">
        <v>644</v>
      </c>
    </row>
    <row r="970" spans="1:4" hidden="1" x14ac:dyDescent="0.2">
      <c r="A970" s="5">
        <v>33610</v>
      </c>
      <c r="B970" s="4" t="s">
        <v>239</v>
      </c>
      <c r="C970" s="5" t="s">
        <v>1003</v>
      </c>
      <c r="D970" s="5" t="s">
        <v>644</v>
      </c>
    </row>
    <row r="971" spans="1:4" hidden="1" x14ac:dyDescent="0.2">
      <c r="A971" s="5">
        <v>33611</v>
      </c>
      <c r="B971" s="4" t="s">
        <v>239</v>
      </c>
      <c r="C971" s="5" t="s">
        <v>1003</v>
      </c>
      <c r="D971" s="5" t="s">
        <v>644</v>
      </c>
    </row>
    <row r="972" spans="1:4" hidden="1" x14ac:dyDescent="0.2">
      <c r="A972" s="5">
        <v>33612</v>
      </c>
      <c r="B972" s="4" t="s">
        <v>239</v>
      </c>
      <c r="C972" s="5" t="s">
        <v>1003</v>
      </c>
      <c r="D972" s="5" t="s">
        <v>644</v>
      </c>
    </row>
    <row r="973" spans="1:4" hidden="1" x14ac:dyDescent="0.2">
      <c r="A973" s="5">
        <v>33613</v>
      </c>
      <c r="B973" s="4" t="s">
        <v>239</v>
      </c>
      <c r="C973" s="5" t="s">
        <v>1003</v>
      </c>
      <c r="D973" s="5" t="s">
        <v>644</v>
      </c>
    </row>
    <row r="974" spans="1:4" hidden="1" x14ac:dyDescent="0.2">
      <c r="A974" s="5">
        <v>33614</v>
      </c>
      <c r="B974" s="4" t="s">
        <v>239</v>
      </c>
      <c r="C974" s="5" t="s">
        <v>1003</v>
      </c>
      <c r="D974" s="5" t="s">
        <v>644</v>
      </c>
    </row>
    <row r="975" spans="1:4" hidden="1" x14ac:dyDescent="0.2">
      <c r="A975" s="5">
        <v>33615</v>
      </c>
      <c r="B975" s="4" t="s">
        <v>239</v>
      </c>
      <c r="C975" s="5" t="s">
        <v>1003</v>
      </c>
      <c r="D975" s="5" t="s">
        <v>644</v>
      </c>
    </row>
    <row r="976" spans="1:4" hidden="1" x14ac:dyDescent="0.2">
      <c r="A976" s="5">
        <v>33616</v>
      </c>
      <c r="B976" s="4" t="s">
        <v>239</v>
      </c>
      <c r="C976" s="5" t="s">
        <v>1003</v>
      </c>
      <c r="D976" s="5" t="s">
        <v>644</v>
      </c>
    </row>
    <row r="977" spans="1:4" hidden="1" x14ac:dyDescent="0.2">
      <c r="A977" s="5">
        <v>33617</v>
      </c>
      <c r="B977" s="4" t="s">
        <v>239</v>
      </c>
      <c r="C977" s="5" t="s">
        <v>1003</v>
      </c>
      <c r="D977" s="5" t="s">
        <v>644</v>
      </c>
    </row>
    <row r="978" spans="1:4" hidden="1" x14ac:dyDescent="0.2">
      <c r="A978" s="5">
        <v>33618</v>
      </c>
      <c r="B978" s="4" t="s">
        <v>239</v>
      </c>
      <c r="C978" s="5" t="s">
        <v>1003</v>
      </c>
      <c r="D978" s="5" t="s">
        <v>644</v>
      </c>
    </row>
    <row r="979" spans="1:4" hidden="1" x14ac:dyDescent="0.2">
      <c r="A979" s="5">
        <v>33619</v>
      </c>
      <c r="B979" s="4" t="s">
        <v>239</v>
      </c>
      <c r="C979" s="5" t="s">
        <v>1003</v>
      </c>
      <c r="D979" s="5" t="s">
        <v>644</v>
      </c>
    </row>
    <row r="980" spans="1:4" hidden="1" x14ac:dyDescent="0.2">
      <c r="A980" s="5">
        <v>33620</v>
      </c>
      <c r="B980" s="4" t="s">
        <v>239</v>
      </c>
      <c r="C980" s="5" t="s">
        <v>1003</v>
      </c>
      <c r="D980" s="5" t="s">
        <v>644</v>
      </c>
    </row>
    <row r="981" spans="1:4" hidden="1" x14ac:dyDescent="0.2">
      <c r="A981" s="5">
        <v>33621</v>
      </c>
      <c r="B981" s="4" t="s">
        <v>239</v>
      </c>
      <c r="C981" s="5" t="s">
        <v>1003</v>
      </c>
      <c r="D981" s="5" t="s">
        <v>644</v>
      </c>
    </row>
    <row r="982" spans="1:4" hidden="1" x14ac:dyDescent="0.2">
      <c r="A982" s="5">
        <v>33622</v>
      </c>
      <c r="B982" s="4" t="s">
        <v>239</v>
      </c>
      <c r="C982" s="5" t="s">
        <v>1003</v>
      </c>
      <c r="D982" s="5" t="s">
        <v>644</v>
      </c>
    </row>
    <row r="983" spans="1:4" hidden="1" x14ac:dyDescent="0.2">
      <c r="A983" s="5">
        <v>33623</v>
      </c>
      <c r="B983" s="4" t="s">
        <v>239</v>
      </c>
      <c r="C983" s="5" t="s">
        <v>1003</v>
      </c>
      <c r="D983" s="5" t="s">
        <v>644</v>
      </c>
    </row>
    <row r="984" spans="1:4" hidden="1" x14ac:dyDescent="0.2">
      <c r="A984" s="5">
        <v>33624</v>
      </c>
      <c r="B984" s="4" t="s">
        <v>239</v>
      </c>
      <c r="C984" s="5" t="s">
        <v>1003</v>
      </c>
      <c r="D984" s="5" t="s">
        <v>644</v>
      </c>
    </row>
    <row r="985" spans="1:4" hidden="1" x14ac:dyDescent="0.2">
      <c r="A985" s="5">
        <v>33625</v>
      </c>
      <c r="B985" s="4" t="s">
        <v>239</v>
      </c>
      <c r="C985" s="5" t="s">
        <v>1003</v>
      </c>
      <c r="D985" s="5" t="s">
        <v>644</v>
      </c>
    </row>
    <row r="986" spans="1:4" hidden="1" x14ac:dyDescent="0.2">
      <c r="A986" s="5">
        <v>33626</v>
      </c>
      <c r="B986" s="4" t="s">
        <v>239</v>
      </c>
      <c r="C986" s="5" t="s">
        <v>1003</v>
      </c>
      <c r="D986" s="5" t="s">
        <v>644</v>
      </c>
    </row>
    <row r="987" spans="1:4" hidden="1" x14ac:dyDescent="0.2">
      <c r="A987" s="5">
        <v>33629</v>
      </c>
      <c r="B987" s="4" t="s">
        <v>239</v>
      </c>
      <c r="C987" s="5" t="s">
        <v>1003</v>
      </c>
      <c r="D987" s="5" t="s">
        <v>644</v>
      </c>
    </row>
    <row r="988" spans="1:4" hidden="1" x14ac:dyDescent="0.2">
      <c r="A988" s="5">
        <v>33630</v>
      </c>
      <c r="B988" s="4" t="s">
        <v>239</v>
      </c>
      <c r="C988" s="5" t="s">
        <v>1003</v>
      </c>
      <c r="D988" s="5" t="s">
        <v>644</v>
      </c>
    </row>
    <row r="989" spans="1:4" hidden="1" x14ac:dyDescent="0.2">
      <c r="A989" s="5">
        <v>33631</v>
      </c>
      <c r="B989" s="4" t="s">
        <v>239</v>
      </c>
      <c r="C989" s="5" t="s">
        <v>1003</v>
      </c>
      <c r="D989" s="5" t="s">
        <v>644</v>
      </c>
    </row>
    <row r="990" spans="1:4" hidden="1" x14ac:dyDescent="0.2">
      <c r="A990" s="5">
        <v>33633</v>
      </c>
      <c r="B990" s="4" t="s">
        <v>239</v>
      </c>
      <c r="C990" s="5" t="s">
        <v>1003</v>
      </c>
      <c r="D990" s="5" t="s">
        <v>644</v>
      </c>
    </row>
    <row r="991" spans="1:4" hidden="1" x14ac:dyDescent="0.2">
      <c r="A991" s="5">
        <v>33634</v>
      </c>
      <c r="B991" s="4" t="s">
        <v>239</v>
      </c>
      <c r="C991" s="5" t="s">
        <v>1003</v>
      </c>
      <c r="D991" s="5" t="s">
        <v>644</v>
      </c>
    </row>
    <row r="992" spans="1:4" hidden="1" x14ac:dyDescent="0.2">
      <c r="A992" s="5">
        <v>33635</v>
      </c>
      <c r="B992" s="4" t="s">
        <v>239</v>
      </c>
      <c r="C992" s="5" t="s">
        <v>1003</v>
      </c>
      <c r="D992" s="5" t="s">
        <v>644</v>
      </c>
    </row>
    <row r="993" spans="1:4" hidden="1" x14ac:dyDescent="0.2">
      <c r="A993" s="5">
        <v>33637</v>
      </c>
      <c r="B993" s="4" t="s">
        <v>239</v>
      </c>
      <c r="C993" s="5" t="s">
        <v>1003</v>
      </c>
      <c r="D993" s="5" t="s">
        <v>644</v>
      </c>
    </row>
    <row r="994" spans="1:4" hidden="1" x14ac:dyDescent="0.2">
      <c r="A994" s="5">
        <v>33647</v>
      </c>
      <c r="B994" s="4" t="s">
        <v>239</v>
      </c>
      <c r="C994" s="5" t="s">
        <v>1003</v>
      </c>
      <c r="D994" s="5" t="s">
        <v>644</v>
      </c>
    </row>
    <row r="995" spans="1:4" hidden="1" x14ac:dyDescent="0.2">
      <c r="A995" s="5">
        <v>33650</v>
      </c>
      <c r="B995" s="4" t="s">
        <v>239</v>
      </c>
      <c r="C995" s="5" t="s">
        <v>1003</v>
      </c>
      <c r="D995" s="5" t="s">
        <v>644</v>
      </c>
    </row>
    <row r="996" spans="1:4" hidden="1" x14ac:dyDescent="0.2">
      <c r="A996" s="5">
        <v>33651</v>
      </c>
      <c r="B996" s="4" t="s">
        <v>239</v>
      </c>
      <c r="C996" s="5" t="s">
        <v>1003</v>
      </c>
      <c r="D996" s="5" t="s">
        <v>644</v>
      </c>
    </row>
    <row r="997" spans="1:4" hidden="1" x14ac:dyDescent="0.2">
      <c r="A997" s="5">
        <v>33655</v>
      </c>
      <c r="B997" s="4" t="s">
        <v>239</v>
      </c>
      <c r="C997" s="5" t="s">
        <v>1003</v>
      </c>
      <c r="D997" s="5" t="s">
        <v>644</v>
      </c>
    </row>
    <row r="998" spans="1:4" hidden="1" x14ac:dyDescent="0.2">
      <c r="A998" s="5">
        <v>33660</v>
      </c>
      <c r="B998" s="4" t="s">
        <v>239</v>
      </c>
      <c r="C998" s="5" t="s">
        <v>1003</v>
      </c>
      <c r="D998" s="5" t="s">
        <v>644</v>
      </c>
    </row>
    <row r="999" spans="1:4" hidden="1" x14ac:dyDescent="0.2">
      <c r="A999" s="5">
        <v>33661</v>
      </c>
      <c r="B999" s="4" t="s">
        <v>239</v>
      </c>
      <c r="C999" s="5" t="s">
        <v>1003</v>
      </c>
      <c r="D999" s="5" t="s">
        <v>644</v>
      </c>
    </row>
    <row r="1000" spans="1:4" hidden="1" x14ac:dyDescent="0.2">
      <c r="A1000" s="5">
        <v>33662</v>
      </c>
      <c r="B1000" s="4" t="s">
        <v>239</v>
      </c>
      <c r="C1000" s="5" t="s">
        <v>1003</v>
      </c>
      <c r="D1000" s="5" t="s">
        <v>644</v>
      </c>
    </row>
    <row r="1001" spans="1:4" hidden="1" x14ac:dyDescent="0.2">
      <c r="A1001" s="5">
        <v>33663</v>
      </c>
      <c r="B1001" s="4" t="s">
        <v>239</v>
      </c>
      <c r="C1001" s="5" t="s">
        <v>1003</v>
      </c>
      <c r="D1001" s="5" t="s">
        <v>644</v>
      </c>
    </row>
    <row r="1002" spans="1:4" hidden="1" x14ac:dyDescent="0.2">
      <c r="A1002" s="5">
        <v>33664</v>
      </c>
      <c r="B1002" s="4" t="s">
        <v>239</v>
      </c>
      <c r="C1002" s="5" t="s">
        <v>1003</v>
      </c>
      <c r="D1002" s="5" t="s">
        <v>644</v>
      </c>
    </row>
    <row r="1003" spans="1:4" hidden="1" x14ac:dyDescent="0.2">
      <c r="A1003" s="5">
        <v>33672</v>
      </c>
      <c r="B1003" s="4" t="s">
        <v>239</v>
      </c>
      <c r="C1003" s="5" t="s">
        <v>1003</v>
      </c>
      <c r="D1003" s="5" t="s">
        <v>644</v>
      </c>
    </row>
    <row r="1004" spans="1:4" hidden="1" x14ac:dyDescent="0.2">
      <c r="A1004" s="5">
        <v>33673</v>
      </c>
      <c r="B1004" s="4" t="s">
        <v>239</v>
      </c>
      <c r="C1004" s="5" t="s">
        <v>1003</v>
      </c>
      <c r="D1004" s="5" t="s">
        <v>644</v>
      </c>
    </row>
    <row r="1005" spans="1:4" hidden="1" x14ac:dyDescent="0.2">
      <c r="A1005" s="5">
        <v>33674</v>
      </c>
      <c r="B1005" s="4" t="s">
        <v>239</v>
      </c>
      <c r="C1005" s="5" t="s">
        <v>1003</v>
      </c>
      <c r="D1005" s="5" t="s">
        <v>644</v>
      </c>
    </row>
    <row r="1006" spans="1:4" hidden="1" x14ac:dyDescent="0.2">
      <c r="A1006" s="5">
        <v>33675</v>
      </c>
      <c r="B1006" s="4" t="s">
        <v>239</v>
      </c>
      <c r="C1006" s="5" t="s">
        <v>1003</v>
      </c>
      <c r="D1006" s="5" t="s">
        <v>644</v>
      </c>
    </row>
    <row r="1007" spans="1:4" hidden="1" x14ac:dyDescent="0.2">
      <c r="A1007" s="5">
        <v>33677</v>
      </c>
      <c r="B1007" s="4" t="s">
        <v>239</v>
      </c>
      <c r="C1007" s="5" t="s">
        <v>1003</v>
      </c>
      <c r="D1007" s="5" t="s">
        <v>644</v>
      </c>
    </row>
    <row r="1008" spans="1:4" hidden="1" x14ac:dyDescent="0.2">
      <c r="A1008" s="5">
        <v>33679</v>
      </c>
      <c r="B1008" s="4" t="s">
        <v>239</v>
      </c>
      <c r="C1008" s="5" t="s">
        <v>1003</v>
      </c>
      <c r="D1008" s="5" t="s">
        <v>644</v>
      </c>
    </row>
    <row r="1009" spans="1:4" hidden="1" x14ac:dyDescent="0.2">
      <c r="A1009" s="5">
        <v>33680</v>
      </c>
      <c r="B1009" s="4" t="s">
        <v>239</v>
      </c>
      <c r="C1009" s="5" t="s">
        <v>1003</v>
      </c>
      <c r="D1009" s="5" t="s">
        <v>644</v>
      </c>
    </row>
    <row r="1010" spans="1:4" hidden="1" x14ac:dyDescent="0.2">
      <c r="A1010" s="5">
        <v>33681</v>
      </c>
      <c r="B1010" s="4" t="s">
        <v>239</v>
      </c>
      <c r="C1010" s="5" t="s">
        <v>1003</v>
      </c>
      <c r="D1010" s="5" t="s">
        <v>644</v>
      </c>
    </row>
    <row r="1011" spans="1:4" hidden="1" x14ac:dyDescent="0.2">
      <c r="A1011" s="5">
        <v>33682</v>
      </c>
      <c r="B1011" s="4" t="s">
        <v>239</v>
      </c>
      <c r="C1011" s="5" t="s">
        <v>1003</v>
      </c>
      <c r="D1011" s="5" t="s">
        <v>644</v>
      </c>
    </row>
    <row r="1012" spans="1:4" hidden="1" x14ac:dyDescent="0.2">
      <c r="A1012" s="5">
        <v>33684</v>
      </c>
      <c r="B1012" s="4" t="s">
        <v>239</v>
      </c>
      <c r="C1012" s="5" t="s">
        <v>1003</v>
      </c>
      <c r="D1012" s="5" t="s">
        <v>644</v>
      </c>
    </row>
    <row r="1013" spans="1:4" hidden="1" x14ac:dyDescent="0.2">
      <c r="A1013" s="5">
        <v>33685</v>
      </c>
      <c r="B1013" s="4" t="s">
        <v>239</v>
      </c>
      <c r="C1013" s="5" t="s">
        <v>1003</v>
      </c>
      <c r="D1013" s="5" t="s">
        <v>644</v>
      </c>
    </row>
    <row r="1014" spans="1:4" hidden="1" x14ac:dyDescent="0.2">
      <c r="A1014" s="5">
        <v>33686</v>
      </c>
      <c r="B1014" s="4" t="s">
        <v>239</v>
      </c>
      <c r="C1014" s="5" t="s">
        <v>1003</v>
      </c>
      <c r="D1014" s="5" t="s">
        <v>644</v>
      </c>
    </row>
    <row r="1015" spans="1:4" hidden="1" x14ac:dyDescent="0.2">
      <c r="A1015" s="5">
        <v>33687</v>
      </c>
      <c r="B1015" s="4" t="s">
        <v>239</v>
      </c>
      <c r="C1015" s="5" t="s">
        <v>1003</v>
      </c>
      <c r="D1015" s="5" t="s">
        <v>644</v>
      </c>
    </row>
    <row r="1016" spans="1:4" hidden="1" x14ac:dyDescent="0.2">
      <c r="A1016" s="5">
        <v>33688</v>
      </c>
      <c r="B1016" s="4" t="s">
        <v>239</v>
      </c>
      <c r="C1016" s="5" t="s">
        <v>1003</v>
      </c>
      <c r="D1016" s="5" t="s">
        <v>644</v>
      </c>
    </row>
    <row r="1017" spans="1:4" hidden="1" x14ac:dyDescent="0.2">
      <c r="A1017" s="5">
        <v>33689</v>
      </c>
      <c r="B1017" s="4" t="s">
        <v>239</v>
      </c>
      <c r="C1017" s="5" t="s">
        <v>1003</v>
      </c>
      <c r="D1017" s="5" t="s">
        <v>644</v>
      </c>
    </row>
    <row r="1018" spans="1:4" hidden="1" x14ac:dyDescent="0.2">
      <c r="A1018" s="5">
        <v>33690</v>
      </c>
      <c r="B1018" s="4" t="s">
        <v>239</v>
      </c>
      <c r="C1018" s="5" t="s">
        <v>1003</v>
      </c>
      <c r="D1018" s="5" t="s">
        <v>644</v>
      </c>
    </row>
    <row r="1019" spans="1:4" hidden="1" x14ac:dyDescent="0.2">
      <c r="A1019" s="5">
        <v>33694</v>
      </c>
      <c r="B1019" s="4" t="s">
        <v>239</v>
      </c>
      <c r="C1019" s="5" t="s">
        <v>1003</v>
      </c>
      <c r="D1019" s="5" t="s">
        <v>644</v>
      </c>
    </row>
    <row r="1020" spans="1:4" hidden="1" x14ac:dyDescent="0.2">
      <c r="A1020" s="5">
        <v>33697</v>
      </c>
      <c r="B1020" s="4" t="s">
        <v>239</v>
      </c>
      <c r="C1020" s="5" t="s">
        <v>1003</v>
      </c>
      <c r="D1020" s="5" t="s">
        <v>644</v>
      </c>
    </row>
    <row r="1021" spans="1:4" hidden="1" x14ac:dyDescent="0.2">
      <c r="A1021" s="5">
        <v>33701</v>
      </c>
      <c r="B1021" s="4" t="s">
        <v>1032</v>
      </c>
      <c r="C1021" s="5" t="s">
        <v>1033</v>
      </c>
      <c r="D1021" s="5" t="s">
        <v>644</v>
      </c>
    </row>
    <row r="1022" spans="1:4" hidden="1" x14ac:dyDescent="0.2">
      <c r="A1022" s="5">
        <v>33702</v>
      </c>
      <c r="B1022" s="4" t="s">
        <v>1032</v>
      </c>
      <c r="C1022" s="5" t="s">
        <v>1033</v>
      </c>
      <c r="D1022" s="5" t="s">
        <v>644</v>
      </c>
    </row>
    <row r="1023" spans="1:4" hidden="1" x14ac:dyDescent="0.2">
      <c r="A1023" s="5">
        <v>33703</v>
      </c>
      <c r="B1023" s="4" t="s">
        <v>1032</v>
      </c>
      <c r="C1023" s="5" t="s">
        <v>1033</v>
      </c>
      <c r="D1023" s="5" t="s">
        <v>644</v>
      </c>
    </row>
    <row r="1024" spans="1:4" hidden="1" x14ac:dyDescent="0.2">
      <c r="A1024" s="5">
        <v>33704</v>
      </c>
      <c r="B1024" s="4" t="s">
        <v>1032</v>
      </c>
      <c r="C1024" s="5" t="s">
        <v>1033</v>
      </c>
      <c r="D1024" s="5" t="s">
        <v>644</v>
      </c>
    </row>
    <row r="1025" spans="1:4" hidden="1" x14ac:dyDescent="0.2">
      <c r="A1025" s="5">
        <v>33705</v>
      </c>
      <c r="B1025" s="4" t="s">
        <v>1032</v>
      </c>
      <c r="C1025" s="5" t="s">
        <v>1033</v>
      </c>
      <c r="D1025" s="5" t="s">
        <v>644</v>
      </c>
    </row>
    <row r="1026" spans="1:4" hidden="1" x14ac:dyDescent="0.2">
      <c r="A1026" s="5">
        <v>33706</v>
      </c>
      <c r="B1026" s="4" t="s">
        <v>1032</v>
      </c>
      <c r="C1026" s="5" t="s">
        <v>1033</v>
      </c>
      <c r="D1026" s="5" t="s">
        <v>644</v>
      </c>
    </row>
    <row r="1027" spans="1:4" hidden="1" x14ac:dyDescent="0.2">
      <c r="A1027" s="5">
        <v>33707</v>
      </c>
      <c r="B1027" s="4" t="s">
        <v>1032</v>
      </c>
      <c r="C1027" s="5" t="s">
        <v>1033</v>
      </c>
      <c r="D1027" s="5" t="s">
        <v>644</v>
      </c>
    </row>
    <row r="1028" spans="1:4" hidden="1" x14ac:dyDescent="0.2">
      <c r="A1028" s="5">
        <v>33708</v>
      </c>
      <c r="B1028" s="4" t="s">
        <v>1032</v>
      </c>
      <c r="C1028" s="5" t="s">
        <v>1033</v>
      </c>
      <c r="D1028" s="5" t="s">
        <v>644</v>
      </c>
    </row>
    <row r="1029" spans="1:4" hidden="1" x14ac:dyDescent="0.2">
      <c r="A1029" s="5">
        <v>33709</v>
      </c>
      <c r="B1029" s="4" t="s">
        <v>1032</v>
      </c>
      <c r="C1029" s="5" t="s">
        <v>1033</v>
      </c>
      <c r="D1029" s="5" t="s">
        <v>644</v>
      </c>
    </row>
    <row r="1030" spans="1:4" hidden="1" x14ac:dyDescent="0.2">
      <c r="A1030" s="5">
        <v>33710</v>
      </c>
      <c r="B1030" s="4" t="s">
        <v>1032</v>
      </c>
      <c r="C1030" s="5" t="s">
        <v>1033</v>
      </c>
      <c r="D1030" s="5" t="s">
        <v>644</v>
      </c>
    </row>
    <row r="1031" spans="1:4" hidden="1" x14ac:dyDescent="0.2">
      <c r="A1031" s="5">
        <v>33711</v>
      </c>
      <c r="B1031" s="4" t="s">
        <v>1032</v>
      </c>
      <c r="C1031" s="5" t="s">
        <v>1033</v>
      </c>
      <c r="D1031" s="5" t="s">
        <v>644</v>
      </c>
    </row>
    <row r="1032" spans="1:4" hidden="1" x14ac:dyDescent="0.2">
      <c r="A1032" s="5">
        <v>33712</v>
      </c>
      <c r="B1032" s="4" t="s">
        <v>1032</v>
      </c>
      <c r="C1032" s="5" t="s">
        <v>1033</v>
      </c>
      <c r="D1032" s="5" t="s">
        <v>644</v>
      </c>
    </row>
    <row r="1033" spans="1:4" hidden="1" x14ac:dyDescent="0.2">
      <c r="A1033" s="5">
        <v>33713</v>
      </c>
      <c r="B1033" s="4" t="s">
        <v>1032</v>
      </c>
      <c r="C1033" s="5" t="s">
        <v>1033</v>
      </c>
      <c r="D1033" s="5" t="s">
        <v>644</v>
      </c>
    </row>
    <row r="1034" spans="1:4" hidden="1" x14ac:dyDescent="0.2">
      <c r="A1034" s="5">
        <v>33714</v>
      </c>
      <c r="B1034" s="4" t="s">
        <v>1032</v>
      </c>
      <c r="C1034" s="5" t="s">
        <v>1033</v>
      </c>
      <c r="D1034" s="5" t="s">
        <v>644</v>
      </c>
    </row>
    <row r="1035" spans="1:4" hidden="1" x14ac:dyDescent="0.2">
      <c r="A1035" s="5">
        <v>33715</v>
      </c>
      <c r="B1035" s="4" t="s">
        <v>1032</v>
      </c>
      <c r="C1035" s="5" t="s">
        <v>1033</v>
      </c>
      <c r="D1035" s="5" t="s">
        <v>644</v>
      </c>
    </row>
    <row r="1036" spans="1:4" hidden="1" x14ac:dyDescent="0.2">
      <c r="A1036" s="5">
        <v>33716</v>
      </c>
      <c r="B1036" s="4" t="s">
        <v>1032</v>
      </c>
      <c r="C1036" s="5" t="s">
        <v>1033</v>
      </c>
      <c r="D1036" s="5" t="s">
        <v>644</v>
      </c>
    </row>
    <row r="1037" spans="1:4" hidden="1" x14ac:dyDescent="0.2">
      <c r="A1037" s="5">
        <v>33729</v>
      </c>
      <c r="B1037" s="4" t="s">
        <v>1032</v>
      </c>
      <c r="C1037" s="5" t="s">
        <v>1033</v>
      </c>
      <c r="D1037" s="5" t="s">
        <v>644</v>
      </c>
    </row>
    <row r="1038" spans="1:4" hidden="1" x14ac:dyDescent="0.2">
      <c r="A1038" s="5">
        <v>33730</v>
      </c>
      <c r="B1038" s="4" t="s">
        <v>1032</v>
      </c>
      <c r="C1038" s="5" t="s">
        <v>1033</v>
      </c>
      <c r="D1038" s="5" t="s">
        <v>644</v>
      </c>
    </row>
    <row r="1039" spans="1:4" hidden="1" x14ac:dyDescent="0.2">
      <c r="A1039" s="5">
        <v>33731</v>
      </c>
      <c r="B1039" s="4" t="s">
        <v>1032</v>
      </c>
      <c r="C1039" s="5" t="s">
        <v>1033</v>
      </c>
      <c r="D1039" s="5" t="s">
        <v>644</v>
      </c>
    </row>
    <row r="1040" spans="1:4" hidden="1" x14ac:dyDescent="0.2">
      <c r="A1040" s="5">
        <v>33732</v>
      </c>
      <c r="B1040" s="4" t="s">
        <v>1032</v>
      </c>
      <c r="C1040" s="5" t="s">
        <v>1033</v>
      </c>
      <c r="D1040" s="5" t="s">
        <v>644</v>
      </c>
    </row>
    <row r="1041" spans="1:4" hidden="1" x14ac:dyDescent="0.2">
      <c r="A1041" s="5">
        <v>33733</v>
      </c>
      <c r="B1041" s="4" t="s">
        <v>1032</v>
      </c>
      <c r="C1041" s="5" t="s">
        <v>1033</v>
      </c>
      <c r="D1041" s="5" t="s">
        <v>644</v>
      </c>
    </row>
    <row r="1042" spans="1:4" hidden="1" x14ac:dyDescent="0.2">
      <c r="A1042" s="5">
        <v>33734</v>
      </c>
      <c r="B1042" s="4" t="s">
        <v>1032</v>
      </c>
      <c r="C1042" s="5" t="s">
        <v>1033</v>
      </c>
      <c r="D1042" s="5" t="s">
        <v>644</v>
      </c>
    </row>
    <row r="1043" spans="1:4" hidden="1" x14ac:dyDescent="0.2">
      <c r="A1043" s="5">
        <v>33736</v>
      </c>
      <c r="B1043" s="4" t="s">
        <v>1032</v>
      </c>
      <c r="C1043" s="5" t="s">
        <v>1033</v>
      </c>
      <c r="D1043" s="5" t="s">
        <v>644</v>
      </c>
    </row>
    <row r="1044" spans="1:4" hidden="1" x14ac:dyDescent="0.2">
      <c r="A1044" s="5">
        <v>33737</v>
      </c>
      <c r="B1044" s="4" t="s">
        <v>1032</v>
      </c>
      <c r="C1044" s="5" t="s">
        <v>1033</v>
      </c>
      <c r="D1044" s="5" t="s">
        <v>644</v>
      </c>
    </row>
    <row r="1045" spans="1:4" hidden="1" x14ac:dyDescent="0.2">
      <c r="A1045" s="5">
        <v>33738</v>
      </c>
      <c r="B1045" s="4" t="s">
        <v>1032</v>
      </c>
      <c r="C1045" s="5" t="s">
        <v>1033</v>
      </c>
      <c r="D1045" s="5" t="s">
        <v>644</v>
      </c>
    </row>
    <row r="1046" spans="1:4" hidden="1" x14ac:dyDescent="0.2">
      <c r="A1046" s="5">
        <v>33740</v>
      </c>
      <c r="B1046" s="4" t="s">
        <v>1032</v>
      </c>
      <c r="C1046" s="5" t="s">
        <v>1033</v>
      </c>
      <c r="D1046" s="5" t="s">
        <v>644</v>
      </c>
    </row>
    <row r="1047" spans="1:4" hidden="1" x14ac:dyDescent="0.2">
      <c r="A1047" s="5">
        <v>33741</v>
      </c>
      <c r="B1047" s="4" t="s">
        <v>1032</v>
      </c>
      <c r="C1047" s="5" t="s">
        <v>1033</v>
      </c>
      <c r="D1047" s="5" t="s">
        <v>644</v>
      </c>
    </row>
    <row r="1048" spans="1:4" hidden="1" x14ac:dyDescent="0.2">
      <c r="A1048" s="5">
        <v>33742</v>
      </c>
      <c r="B1048" s="4" t="s">
        <v>1032</v>
      </c>
      <c r="C1048" s="5" t="s">
        <v>1033</v>
      </c>
      <c r="D1048" s="5" t="s">
        <v>644</v>
      </c>
    </row>
    <row r="1049" spans="1:4" hidden="1" x14ac:dyDescent="0.2">
      <c r="A1049" s="5">
        <v>33743</v>
      </c>
      <c r="B1049" s="4" t="s">
        <v>1032</v>
      </c>
      <c r="C1049" s="5" t="s">
        <v>1033</v>
      </c>
      <c r="D1049" s="5" t="s">
        <v>644</v>
      </c>
    </row>
    <row r="1050" spans="1:4" hidden="1" x14ac:dyDescent="0.2">
      <c r="A1050" s="5">
        <v>33744</v>
      </c>
      <c r="B1050" s="4" t="s">
        <v>1034</v>
      </c>
      <c r="C1050" s="5" t="s">
        <v>1033</v>
      </c>
      <c r="D1050" s="5" t="s">
        <v>644</v>
      </c>
    </row>
    <row r="1051" spans="1:4" hidden="1" x14ac:dyDescent="0.2">
      <c r="A1051" s="5">
        <v>33747</v>
      </c>
      <c r="B1051" s="4" t="s">
        <v>1032</v>
      </c>
      <c r="C1051" s="5" t="s">
        <v>1033</v>
      </c>
      <c r="D1051" s="5" t="s">
        <v>644</v>
      </c>
    </row>
    <row r="1052" spans="1:4" hidden="1" x14ac:dyDescent="0.2">
      <c r="A1052" s="5">
        <v>33755</v>
      </c>
      <c r="B1052" s="4" t="s">
        <v>1035</v>
      </c>
      <c r="C1052" s="5" t="s">
        <v>1033</v>
      </c>
      <c r="D1052" s="5" t="s">
        <v>644</v>
      </c>
    </row>
    <row r="1053" spans="1:4" hidden="1" x14ac:dyDescent="0.2">
      <c r="A1053" s="5">
        <v>33756</v>
      </c>
      <c r="B1053" s="4" t="s">
        <v>1035</v>
      </c>
      <c r="C1053" s="5" t="s">
        <v>1033</v>
      </c>
      <c r="D1053" s="5" t="s">
        <v>644</v>
      </c>
    </row>
    <row r="1054" spans="1:4" hidden="1" x14ac:dyDescent="0.2">
      <c r="A1054" s="5">
        <v>33757</v>
      </c>
      <c r="B1054" s="4" t="s">
        <v>1035</v>
      </c>
      <c r="C1054" s="5" t="s">
        <v>1033</v>
      </c>
      <c r="D1054" s="5" t="s">
        <v>644</v>
      </c>
    </row>
    <row r="1055" spans="1:4" hidden="1" x14ac:dyDescent="0.2">
      <c r="A1055" s="5">
        <v>33758</v>
      </c>
      <c r="B1055" s="4" t="s">
        <v>1035</v>
      </c>
      <c r="C1055" s="5" t="s">
        <v>1033</v>
      </c>
      <c r="D1055" s="5" t="s">
        <v>644</v>
      </c>
    </row>
    <row r="1056" spans="1:4" hidden="1" x14ac:dyDescent="0.2">
      <c r="A1056" s="5">
        <v>33759</v>
      </c>
      <c r="B1056" s="4" t="s">
        <v>1035</v>
      </c>
      <c r="C1056" s="5" t="s">
        <v>1033</v>
      </c>
      <c r="D1056" s="5" t="s">
        <v>644</v>
      </c>
    </row>
    <row r="1057" spans="1:4" hidden="1" x14ac:dyDescent="0.2">
      <c r="A1057" s="5">
        <v>33760</v>
      </c>
      <c r="B1057" s="4" t="s">
        <v>1035</v>
      </c>
      <c r="C1057" s="5" t="s">
        <v>1033</v>
      </c>
      <c r="D1057" s="5" t="s">
        <v>644</v>
      </c>
    </row>
    <row r="1058" spans="1:4" hidden="1" x14ac:dyDescent="0.2">
      <c r="A1058" s="5">
        <v>33761</v>
      </c>
      <c r="B1058" s="4" t="s">
        <v>1035</v>
      </c>
      <c r="C1058" s="5" t="s">
        <v>1033</v>
      </c>
      <c r="D1058" s="5" t="s">
        <v>644</v>
      </c>
    </row>
    <row r="1059" spans="1:4" hidden="1" x14ac:dyDescent="0.2">
      <c r="A1059" s="5">
        <v>33762</v>
      </c>
      <c r="B1059" s="4" t="s">
        <v>1035</v>
      </c>
      <c r="C1059" s="5" t="s">
        <v>1033</v>
      </c>
      <c r="D1059" s="5" t="s">
        <v>644</v>
      </c>
    </row>
    <row r="1060" spans="1:4" hidden="1" x14ac:dyDescent="0.2">
      <c r="A1060" s="5">
        <v>33763</v>
      </c>
      <c r="B1060" s="4" t="s">
        <v>1035</v>
      </c>
      <c r="C1060" s="5" t="s">
        <v>1033</v>
      </c>
      <c r="D1060" s="5" t="s">
        <v>644</v>
      </c>
    </row>
    <row r="1061" spans="1:4" hidden="1" x14ac:dyDescent="0.2">
      <c r="A1061" s="5">
        <v>33764</v>
      </c>
      <c r="B1061" s="4" t="s">
        <v>1035</v>
      </c>
      <c r="C1061" s="5" t="s">
        <v>1033</v>
      </c>
      <c r="D1061" s="5" t="s">
        <v>644</v>
      </c>
    </row>
    <row r="1062" spans="1:4" hidden="1" x14ac:dyDescent="0.2">
      <c r="A1062" s="5">
        <v>33765</v>
      </c>
      <c r="B1062" s="4" t="s">
        <v>1035</v>
      </c>
      <c r="C1062" s="5" t="s">
        <v>1033</v>
      </c>
      <c r="D1062" s="5" t="s">
        <v>644</v>
      </c>
    </row>
    <row r="1063" spans="1:4" hidden="1" x14ac:dyDescent="0.2">
      <c r="A1063" s="5">
        <v>33766</v>
      </c>
      <c r="B1063" s="4" t="s">
        <v>1035</v>
      </c>
      <c r="C1063" s="5" t="s">
        <v>1033</v>
      </c>
      <c r="D1063" s="5" t="s">
        <v>644</v>
      </c>
    </row>
    <row r="1064" spans="1:4" hidden="1" x14ac:dyDescent="0.2">
      <c r="A1064" s="5">
        <v>33767</v>
      </c>
      <c r="B1064" s="4" t="s">
        <v>1036</v>
      </c>
      <c r="C1064" s="5" t="s">
        <v>1033</v>
      </c>
      <c r="D1064" s="5" t="s">
        <v>644</v>
      </c>
    </row>
    <row r="1065" spans="1:4" hidden="1" x14ac:dyDescent="0.2">
      <c r="A1065" s="5">
        <v>33769</v>
      </c>
      <c r="B1065" s="4" t="s">
        <v>1035</v>
      </c>
      <c r="C1065" s="5" t="s">
        <v>1033</v>
      </c>
      <c r="D1065" s="5" t="s">
        <v>644</v>
      </c>
    </row>
    <row r="1066" spans="1:4" hidden="1" x14ac:dyDescent="0.2">
      <c r="A1066" s="5">
        <v>33770</v>
      </c>
      <c r="B1066" s="4" t="s">
        <v>1037</v>
      </c>
      <c r="C1066" s="5" t="s">
        <v>1033</v>
      </c>
      <c r="D1066" s="5" t="s">
        <v>644</v>
      </c>
    </row>
    <row r="1067" spans="1:4" hidden="1" x14ac:dyDescent="0.2">
      <c r="A1067" s="5">
        <v>33771</v>
      </c>
      <c r="B1067" s="4" t="s">
        <v>1037</v>
      </c>
      <c r="C1067" s="5" t="s">
        <v>1033</v>
      </c>
      <c r="D1067" s="5" t="s">
        <v>644</v>
      </c>
    </row>
    <row r="1068" spans="1:4" hidden="1" x14ac:dyDescent="0.2">
      <c r="A1068" s="5">
        <v>33772</v>
      </c>
      <c r="B1068" s="4" t="s">
        <v>893</v>
      </c>
      <c r="C1068" s="5" t="s">
        <v>1033</v>
      </c>
      <c r="D1068" s="5" t="s">
        <v>644</v>
      </c>
    </row>
    <row r="1069" spans="1:4" hidden="1" x14ac:dyDescent="0.2">
      <c r="A1069" s="5">
        <v>33773</v>
      </c>
      <c r="B1069" s="4" t="s">
        <v>1037</v>
      </c>
      <c r="C1069" s="5" t="s">
        <v>1033</v>
      </c>
      <c r="D1069" s="5" t="s">
        <v>644</v>
      </c>
    </row>
    <row r="1070" spans="1:4" hidden="1" x14ac:dyDescent="0.2">
      <c r="A1070" s="5">
        <v>33774</v>
      </c>
      <c r="B1070" s="4" t="s">
        <v>1037</v>
      </c>
      <c r="C1070" s="5" t="s">
        <v>1033</v>
      </c>
      <c r="D1070" s="5" t="s">
        <v>644</v>
      </c>
    </row>
    <row r="1071" spans="1:4" hidden="1" x14ac:dyDescent="0.2">
      <c r="A1071" s="5">
        <v>33775</v>
      </c>
      <c r="B1071" s="4" t="s">
        <v>893</v>
      </c>
      <c r="C1071" s="5" t="s">
        <v>1033</v>
      </c>
      <c r="D1071" s="5" t="s">
        <v>644</v>
      </c>
    </row>
    <row r="1072" spans="1:4" hidden="1" x14ac:dyDescent="0.2">
      <c r="A1072" s="5">
        <v>33776</v>
      </c>
      <c r="B1072" s="4" t="s">
        <v>893</v>
      </c>
      <c r="C1072" s="5" t="s">
        <v>1033</v>
      </c>
      <c r="D1072" s="5" t="s">
        <v>644</v>
      </c>
    </row>
    <row r="1073" spans="1:4" hidden="1" x14ac:dyDescent="0.2">
      <c r="A1073" s="5">
        <v>33777</v>
      </c>
      <c r="B1073" s="4" t="s">
        <v>893</v>
      </c>
      <c r="C1073" s="5" t="s">
        <v>1033</v>
      </c>
      <c r="D1073" s="5" t="s">
        <v>644</v>
      </c>
    </row>
    <row r="1074" spans="1:4" hidden="1" x14ac:dyDescent="0.2">
      <c r="A1074" s="5">
        <v>33778</v>
      </c>
      <c r="B1074" s="4" t="s">
        <v>1037</v>
      </c>
      <c r="C1074" s="5" t="s">
        <v>1033</v>
      </c>
      <c r="D1074" s="5" t="s">
        <v>644</v>
      </c>
    </row>
    <row r="1075" spans="1:4" hidden="1" x14ac:dyDescent="0.2">
      <c r="A1075" s="5">
        <v>33779</v>
      </c>
      <c r="B1075" s="4" t="s">
        <v>1037</v>
      </c>
      <c r="C1075" s="5" t="s">
        <v>1033</v>
      </c>
      <c r="D1075" s="5" t="s">
        <v>644</v>
      </c>
    </row>
    <row r="1076" spans="1:4" hidden="1" x14ac:dyDescent="0.2">
      <c r="A1076" s="5">
        <v>33780</v>
      </c>
      <c r="B1076" s="4" t="s">
        <v>1038</v>
      </c>
      <c r="C1076" s="5" t="s">
        <v>1033</v>
      </c>
      <c r="D1076" s="5" t="s">
        <v>644</v>
      </c>
    </row>
    <row r="1077" spans="1:4" hidden="1" x14ac:dyDescent="0.2">
      <c r="A1077" s="5">
        <v>33781</v>
      </c>
      <c r="B1077" s="4" t="s">
        <v>1038</v>
      </c>
      <c r="C1077" s="5" t="s">
        <v>1033</v>
      </c>
      <c r="D1077" s="5" t="s">
        <v>644</v>
      </c>
    </row>
    <row r="1078" spans="1:4" hidden="1" x14ac:dyDescent="0.2">
      <c r="A1078" s="5">
        <v>33782</v>
      </c>
      <c r="B1078" s="4" t="s">
        <v>1038</v>
      </c>
      <c r="C1078" s="5" t="s">
        <v>1033</v>
      </c>
      <c r="D1078" s="5" t="s">
        <v>644</v>
      </c>
    </row>
    <row r="1079" spans="1:4" hidden="1" x14ac:dyDescent="0.2">
      <c r="A1079" s="5">
        <v>33784</v>
      </c>
      <c r="B1079" s="4" t="s">
        <v>1032</v>
      </c>
      <c r="C1079" s="5" t="s">
        <v>1033</v>
      </c>
      <c r="D1079" s="5" t="s">
        <v>644</v>
      </c>
    </row>
    <row r="1080" spans="1:4" hidden="1" x14ac:dyDescent="0.2">
      <c r="A1080" s="5">
        <v>33785</v>
      </c>
      <c r="B1080" s="4" t="s">
        <v>1039</v>
      </c>
      <c r="C1080" s="5" t="s">
        <v>1033</v>
      </c>
      <c r="D1080" s="5" t="s">
        <v>644</v>
      </c>
    </row>
    <row r="1081" spans="1:4" hidden="1" x14ac:dyDescent="0.2">
      <c r="A1081" s="5">
        <v>33786</v>
      </c>
      <c r="B1081" s="4" t="s">
        <v>1040</v>
      </c>
      <c r="C1081" s="5" t="s">
        <v>1033</v>
      </c>
      <c r="D1081" s="5" t="s">
        <v>644</v>
      </c>
    </row>
    <row r="1082" spans="1:4" x14ac:dyDescent="0.2">
      <c r="A1082" s="5">
        <v>33801</v>
      </c>
      <c r="B1082" s="4" t="s">
        <v>34</v>
      </c>
      <c r="C1082" s="5" t="s">
        <v>317</v>
      </c>
      <c r="D1082" s="5" t="s">
        <v>644</v>
      </c>
    </row>
    <row r="1083" spans="1:4" x14ac:dyDescent="0.2">
      <c r="A1083" s="5">
        <v>33802</v>
      </c>
      <c r="B1083" s="4" t="s">
        <v>34</v>
      </c>
      <c r="C1083" s="5" t="s">
        <v>317</v>
      </c>
      <c r="D1083" s="5" t="s">
        <v>644</v>
      </c>
    </row>
    <row r="1084" spans="1:4" x14ac:dyDescent="0.2">
      <c r="A1084" s="5">
        <v>33803</v>
      </c>
      <c r="B1084" s="4" t="s">
        <v>34</v>
      </c>
      <c r="C1084" s="5" t="s">
        <v>317</v>
      </c>
      <c r="D1084" s="5" t="s">
        <v>644</v>
      </c>
    </row>
    <row r="1085" spans="1:4" x14ac:dyDescent="0.2">
      <c r="A1085" s="5">
        <v>33804</v>
      </c>
      <c r="B1085" s="4" t="s">
        <v>34</v>
      </c>
      <c r="C1085" s="5" t="s">
        <v>317</v>
      </c>
      <c r="D1085" s="5" t="s">
        <v>644</v>
      </c>
    </row>
    <row r="1086" spans="1:4" x14ac:dyDescent="0.2">
      <c r="A1086" s="5">
        <v>33805</v>
      </c>
      <c r="B1086" s="4" t="s">
        <v>34</v>
      </c>
      <c r="C1086" s="5" t="s">
        <v>317</v>
      </c>
      <c r="D1086" s="5" t="s">
        <v>644</v>
      </c>
    </row>
    <row r="1087" spans="1:4" x14ac:dyDescent="0.2">
      <c r="A1087" s="5">
        <v>33806</v>
      </c>
      <c r="B1087" s="4" t="s">
        <v>34</v>
      </c>
      <c r="C1087" s="5" t="s">
        <v>317</v>
      </c>
      <c r="D1087" s="5" t="s">
        <v>644</v>
      </c>
    </row>
    <row r="1088" spans="1:4" x14ac:dyDescent="0.2">
      <c r="A1088" s="5">
        <v>33807</v>
      </c>
      <c r="B1088" s="4" t="s">
        <v>34</v>
      </c>
      <c r="C1088" s="5" t="s">
        <v>317</v>
      </c>
      <c r="D1088" s="5" t="s">
        <v>644</v>
      </c>
    </row>
    <row r="1089" spans="1:4" x14ac:dyDescent="0.2">
      <c r="A1089" s="5">
        <v>33809</v>
      </c>
      <c r="B1089" s="4" t="s">
        <v>34</v>
      </c>
      <c r="C1089" s="5" t="s">
        <v>317</v>
      </c>
      <c r="D1089" s="5" t="s">
        <v>644</v>
      </c>
    </row>
    <row r="1090" spans="1:4" x14ac:dyDescent="0.2">
      <c r="A1090" s="5">
        <v>33810</v>
      </c>
      <c r="B1090" s="4" t="s">
        <v>34</v>
      </c>
      <c r="C1090" s="5" t="s">
        <v>317</v>
      </c>
      <c r="D1090" s="5" t="s">
        <v>644</v>
      </c>
    </row>
    <row r="1091" spans="1:4" x14ac:dyDescent="0.2">
      <c r="A1091" s="5">
        <v>33811</v>
      </c>
      <c r="B1091" s="4" t="s">
        <v>34</v>
      </c>
      <c r="C1091" s="5" t="s">
        <v>317</v>
      </c>
      <c r="D1091" s="5" t="s">
        <v>644</v>
      </c>
    </row>
    <row r="1092" spans="1:4" x14ac:dyDescent="0.2">
      <c r="A1092" s="5">
        <v>33812</v>
      </c>
      <c r="B1092" s="4" t="s">
        <v>34</v>
      </c>
      <c r="C1092" s="5" t="s">
        <v>317</v>
      </c>
      <c r="D1092" s="5" t="s">
        <v>644</v>
      </c>
    </row>
    <row r="1093" spans="1:4" x14ac:dyDescent="0.2">
      <c r="A1093" s="5">
        <v>33813</v>
      </c>
      <c r="B1093" s="4" t="s">
        <v>34</v>
      </c>
      <c r="C1093" s="5" t="s">
        <v>317</v>
      </c>
      <c r="D1093" s="5" t="s">
        <v>644</v>
      </c>
    </row>
    <row r="1094" spans="1:4" x14ac:dyDescent="0.2">
      <c r="A1094" s="5">
        <v>33815</v>
      </c>
      <c r="B1094" s="4" t="s">
        <v>34</v>
      </c>
      <c r="C1094" s="5" t="s">
        <v>317</v>
      </c>
      <c r="D1094" s="5" t="s">
        <v>644</v>
      </c>
    </row>
    <row r="1095" spans="1:4" x14ac:dyDescent="0.2">
      <c r="A1095" s="5">
        <v>33820</v>
      </c>
      <c r="B1095" s="4" t="s">
        <v>254</v>
      </c>
      <c r="C1095" s="5" t="s">
        <v>317</v>
      </c>
      <c r="D1095" s="5" t="s">
        <v>644</v>
      </c>
    </row>
    <row r="1096" spans="1:4" x14ac:dyDescent="0.2">
      <c r="A1096" s="5">
        <v>33823</v>
      </c>
      <c r="B1096" s="4" t="s">
        <v>52</v>
      </c>
      <c r="C1096" s="5" t="s">
        <v>317</v>
      </c>
      <c r="D1096" s="5" t="s">
        <v>644</v>
      </c>
    </row>
    <row r="1097" spans="1:4" hidden="1" x14ac:dyDescent="0.2">
      <c r="A1097" s="5">
        <v>33825</v>
      </c>
      <c r="B1097" s="4" t="s">
        <v>1041</v>
      </c>
      <c r="C1097" s="5" t="s">
        <v>1042</v>
      </c>
      <c r="D1097" s="5" t="s">
        <v>644</v>
      </c>
    </row>
    <row r="1098" spans="1:4" hidden="1" x14ac:dyDescent="0.2">
      <c r="A1098" s="5">
        <v>33826</v>
      </c>
      <c r="B1098" s="4" t="s">
        <v>1041</v>
      </c>
      <c r="C1098" s="5" t="s">
        <v>1042</v>
      </c>
      <c r="D1098" s="5" t="s">
        <v>644</v>
      </c>
    </row>
    <row r="1099" spans="1:4" x14ac:dyDescent="0.2">
      <c r="A1099" s="5">
        <v>33827</v>
      </c>
      <c r="B1099" s="4" t="s">
        <v>118</v>
      </c>
      <c r="C1099" s="5" t="s">
        <v>317</v>
      </c>
      <c r="D1099" s="5" t="s">
        <v>644</v>
      </c>
    </row>
    <row r="1100" spans="1:4" x14ac:dyDescent="0.2">
      <c r="A1100" s="5">
        <v>33830</v>
      </c>
      <c r="B1100" s="4" t="s">
        <v>28</v>
      </c>
      <c r="C1100" s="5" t="s">
        <v>317</v>
      </c>
      <c r="D1100" s="5" t="s">
        <v>644</v>
      </c>
    </row>
    <row r="1101" spans="1:4" x14ac:dyDescent="0.2">
      <c r="A1101" s="5">
        <v>33831</v>
      </c>
      <c r="B1101" s="4" t="s">
        <v>28</v>
      </c>
      <c r="C1101" s="5" t="s">
        <v>317</v>
      </c>
      <c r="D1101" s="5" t="s">
        <v>644</v>
      </c>
    </row>
    <row r="1102" spans="1:4" hidden="1" x14ac:dyDescent="0.2">
      <c r="A1102" s="5">
        <v>33834</v>
      </c>
      <c r="B1102" s="4" t="s">
        <v>1043</v>
      </c>
      <c r="C1102" s="5" t="s">
        <v>1044</v>
      </c>
      <c r="D1102" s="5" t="s">
        <v>644</v>
      </c>
    </row>
    <row r="1103" spans="1:4" x14ac:dyDescent="0.2">
      <c r="A1103" s="5">
        <v>33835</v>
      </c>
      <c r="B1103" s="4" t="s">
        <v>179</v>
      </c>
      <c r="C1103" s="5" t="s">
        <v>317</v>
      </c>
      <c r="D1103" s="5" t="s">
        <v>644</v>
      </c>
    </row>
    <row r="1104" spans="1:4" x14ac:dyDescent="0.2">
      <c r="A1104" s="5">
        <v>33836</v>
      </c>
      <c r="B1104" s="4" t="s">
        <v>631</v>
      </c>
      <c r="C1104" s="5" t="s">
        <v>317</v>
      </c>
      <c r="D1104" s="5" t="s">
        <v>644</v>
      </c>
    </row>
    <row r="1105" spans="1:4" x14ac:dyDescent="0.2">
      <c r="A1105" s="5">
        <v>33837</v>
      </c>
      <c r="B1105" s="4" t="s">
        <v>631</v>
      </c>
      <c r="C1105" s="5" t="s">
        <v>317</v>
      </c>
      <c r="D1105" s="5" t="s">
        <v>644</v>
      </c>
    </row>
    <row r="1106" spans="1:4" x14ac:dyDescent="0.2">
      <c r="A1106" s="5">
        <v>33838</v>
      </c>
      <c r="B1106" s="4" t="s">
        <v>86</v>
      </c>
      <c r="C1106" s="5" t="s">
        <v>317</v>
      </c>
      <c r="D1106" s="5" t="s">
        <v>644</v>
      </c>
    </row>
    <row r="1107" spans="1:4" x14ac:dyDescent="0.2">
      <c r="A1107" s="5">
        <v>33839</v>
      </c>
      <c r="B1107" s="4" t="s">
        <v>41</v>
      </c>
      <c r="C1107" s="5" t="s">
        <v>317</v>
      </c>
      <c r="D1107" s="5" t="s">
        <v>644</v>
      </c>
    </row>
    <row r="1108" spans="1:4" x14ac:dyDescent="0.2">
      <c r="A1108" s="5">
        <v>33840</v>
      </c>
      <c r="B1108" s="4" t="s">
        <v>429</v>
      </c>
      <c r="C1108" s="5" t="s">
        <v>317</v>
      </c>
      <c r="D1108" s="5" t="s">
        <v>644</v>
      </c>
    </row>
    <row r="1109" spans="1:4" x14ac:dyDescent="0.2">
      <c r="A1109" s="5">
        <v>33841</v>
      </c>
      <c r="B1109" s="4" t="s">
        <v>78</v>
      </c>
      <c r="C1109" s="5" t="s">
        <v>317</v>
      </c>
      <c r="D1109" s="5" t="s">
        <v>644</v>
      </c>
    </row>
    <row r="1110" spans="1:4" x14ac:dyDescent="0.2">
      <c r="A1110" s="5">
        <v>33843</v>
      </c>
      <c r="B1110" s="4" t="s">
        <v>132</v>
      </c>
      <c r="C1110" s="5" t="s">
        <v>317</v>
      </c>
      <c r="D1110" s="5" t="s">
        <v>644</v>
      </c>
    </row>
    <row r="1111" spans="1:4" x14ac:dyDescent="0.2">
      <c r="A1111" s="5">
        <v>33844</v>
      </c>
      <c r="B1111" s="4" t="s">
        <v>65</v>
      </c>
      <c r="C1111" s="5" t="s">
        <v>317</v>
      </c>
      <c r="D1111" s="5" t="s">
        <v>644</v>
      </c>
    </row>
    <row r="1112" spans="1:4" x14ac:dyDescent="0.2">
      <c r="A1112" s="5">
        <v>33845</v>
      </c>
      <c r="B1112" s="4" t="s">
        <v>65</v>
      </c>
      <c r="C1112" s="5" t="s">
        <v>317</v>
      </c>
      <c r="D1112" s="5" t="s">
        <v>644</v>
      </c>
    </row>
    <row r="1113" spans="1:4" x14ac:dyDescent="0.2">
      <c r="A1113" s="5">
        <v>33846</v>
      </c>
      <c r="B1113" s="4" t="s">
        <v>113</v>
      </c>
      <c r="C1113" s="5" t="s">
        <v>317</v>
      </c>
      <c r="D1113" s="5" t="s">
        <v>644</v>
      </c>
    </row>
    <row r="1114" spans="1:4" x14ac:dyDescent="0.2">
      <c r="A1114" s="5">
        <v>33847</v>
      </c>
      <c r="B1114" s="4" t="s">
        <v>634</v>
      </c>
      <c r="C1114" s="5" t="s">
        <v>317</v>
      </c>
      <c r="D1114" s="5" t="s">
        <v>644</v>
      </c>
    </row>
    <row r="1115" spans="1:4" hidden="1" x14ac:dyDescent="0.2">
      <c r="A1115" s="5">
        <v>33848</v>
      </c>
      <c r="B1115" s="4" t="s">
        <v>1045</v>
      </c>
      <c r="C1115" s="5" t="s">
        <v>1046</v>
      </c>
      <c r="D1115" s="5" t="s">
        <v>644</v>
      </c>
    </row>
    <row r="1116" spans="1:4" x14ac:dyDescent="0.2">
      <c r="A1116" s="5">
        <v>33849</v>
      </c>
      <c r="B1116" s="4" t="s">
        <v>156</v>
      </c>
      <c r="C1116" s="5" t="s">
        <v>317</v>
      </c>
      <c r="D1116" s="5" t="s">
        <v>644</v>
      </c>
    </row>
    <row r="1117" spans="1:4" x14ac:dyDescent="0.2">
      <c r="A1117" s="5">
        <v>33850</v>
      </c>
      <c r="B1117" s="4" t="s">
        <v>89</v>
      </c>
      <c r="C1117" s="5" t="s">
        <v>317</v>
      </c>
      <c r="D1117" s="5" t="s">
        <v>644</v>
      </c>
    </row>
    <row r="1118" spans="1:4" x14ac:dyDescent="0.2">
      <c r="A1118" s="5">
        <v>33851</v>
      </c>
      <c r="B1118" s="4" t="s">
        <v>199</v>
      </c>
      <c r="C1118" s="5" t="s">
        <v>317</v>
      </c>
      <c r="D1118" s="5" t="s">
        <v>644</v>
      </c>
    </row>
    <row r="1119" spans="1:4" hidden="1" x14ac:dyDescent="0.2">
      <c r="A1119" s="5">
        <v>33852</v>
      </c>
      <c r="B1119" s="4" t="s">
        <v>1047</v>
      </c>
      <c r="C1119" s="5" t="s">
        <v>1042</v>
      </c>
      <c r="D1119" s="5" t="s">
        <v>644</v>
      </c>
    </row>
    <row r="1120" spans="1:4" x14ac:dyDescent="0.2">
      <c r="A1120" s="5">
        <v>33853</v>
      </c>
      <c r="B1120" s="4" t="s">
        <v>67</v>
      </c>
      <c r="C1120" s="5" t="s">
        <v>317</v>
      </c>
      <c r="D1120" s="5" t="s">
        <v>644</v>
      </c>
    </row>
    <row r="1121" spans="1:4" x14ac:dyDescent="0.2">
      <c r="A1121" s="5">
        <v>33854</v>
      </c>
      <c r="B1121" s="4" t="s">
        <v>635</v>
      </c>
      <c r="C1121" s="5" t="s">
        <v>317</v>
      </c>
      <c r="D1121" s="5" t="s">
        <v>644</v>
      </c>
    </row>
    <row r="1122" spans="1:4" x14ac:dyDescent="0.2">
      <c r="A1122" s="5">
        <v>33855</v>
      </c>
      <c r="B1122" s="4" t="s">
        <v>93</v>
      </c>
      <c r="C1122" s="5" t="s">
        <v>317</v>
      </c>
      <c r="D1122" s="5" t="s">
        <v>644</v>
      </c>
    </row>
    <row r="1123" spans="1:4" x14ac:dyDescent="0.2">
      <c r="A1123" s="5">
        <v>33856</v>
      </c>
      <c r="B1123" s="4" t="s">
        <v>299</v>
      </c>
      <c r="C1123" s="5" t="s">
        <v>317</v>
      </c>
      <c r="D1123" s="5" t="s">
        <v>644</v>
      </c>
    </row>
    <row r="1124" spans="1:4" hidden="1" x14ac:dyDescent="0.2">
      <c r="A1124" s="5">
        <v>33857</v>
      </c>
      <c r="B1124" s="4" t="s">
        <v>1048</v>
      </c>
      <c r="C1124" s="5" t="s">
        <v>1042</v>
      </c>
      <c r="D1124" s="5" t="s">
        <v>644</v>
      </c>
    </row>
    <row r="1125" spans="1:4" x14ac:dyDescent="0.2">
      <c r="A1125" s="5">
        <v>33858</v>
      </c>
      <c r="B1125" s="4" t="s">
        <v>184</v>
      </c>
      <c r="C1125" s="5" t="s">
        <v>317</v>
      </c>
      <c r="D1125" s="5" t="s">
        <v>644</v>
      </c>
    </row>
    <row r="1126" spans="1:4" x14ac:dyDescent="0.2">
      <c r="A1126" s="5">
        <v>33859</v>
      </c>
      <c r="B1126" s="4" t="s">
        <v>67</v>
      </c>
      <c r="C1126" s="5" t="s">
        <v>317</v>
      </c>
      <c r="D1126" s="5" t="s">
        <v>644</v>
      </c>
    </row>
    <row r="1127" spans="1:4" x14ac:dyDescent="0.2">
      <c r="A1127" s="5">
        <v>33860</v>
      </c>
      <c r="B1127" s="4" t="s">
        <v>75</v>
      </c>
      <c r="C1127" s="5" t="s">
        <v>317</v>
      </c>
      <c r="D1127" s="5" t="s">
        <v>644</v>
      </c>
    </row>
    <row r="1128" spans="1:4" hidden="1" x14ac:dyDescent="0.2">
      <c r="A1128" s="5">
        <v>33862</v>
      </c>
      <c r="B1128" s="4" t="s">
        <v>1047</v>
      </c>
      <c r="C1128" s="5" t="s">
        <v>1042</v>
      </c>
      <c r="D1128" s="5" t="s">
        <v>644</v>
      </c>
    </row>
    <row r="1129" spans="1:4" x14ac:dyDescent="0.2">
      <c r="A1129" s="5">
        <v>33863</v>
      </c>
      <c r="B1129" s="4" t="s">
        <v>1049</v>
      </c>
      <c r="C1129" s="5" t="s">
        <v>317</v>
      </c>
      <c r="D1129" s="5" t="s">
        <v>644</v>
      </c>
    </row>
    <row r="1130" spans="1:4" hidden="1" x14ac:dyDescent="0.2">
      <c r="A1130" s="5">
        <v>33865</v>
      </c>
      <c r="B1130" s="4" t="s">
        <v>1050</v>
      </c>
      <c r="C1130" s="5" t="s">
        <v>1044</v>
      </c>
      <c r="D1130" s="5" t="s">
        <v>644</v>
      </c>
    </row>
    <row r="1131" spans="1:4" x14ac:dyDescent="0.2">
      <c r="A1131" s="5">
        <v>33867</v>
      </c>
      <c r="B1131" s="4" t="s">
        <v>1051</v>
      </c>
      <c r="C1131" s="5" t="s">
        <v>317</v>
      </c>
      <c r="D1131" s="5" t="s">
        <v>644</v>
      </c>
    </row>
    <row r="1132" spans="1:4" x14ac:dyDescent="0.2">
      <c r="A1132" s="5">
        <v>33868</v>
      </c>
      <c r="B1132" s="4" t="s">
        <v>10</v>
      </c>
      <c r="C1132" s="5" t="s">
        <v>317</v>
      </c>
      <c r="D1132" s="5" t="s">
        <v>644</v>
      </c>
    </row>
    <row r="1133" spans="1:4" hidden="1" x14ac:dyDescent="0.2">
      <c r="A1133" s="5">
        <v>33870</v>
      </c>
      <c r="B1133" s="4" t="s">
        <v>1052</v>
      </c>
      <c r="C1133" s="5" t="s">
        <v>1042</v>
      </c>
      <c r="D1133" s="5" t="s">
        <v>644</v>
      </c>
    </row>
    <row r="1134" spans="1:4" hidden="1" x14ac:dyDescent="0.2">
      <c r="A1134" s="5">
        <v>33871</v>
      </c>
      <c r="B1134" s="4" t="s">
        <v>1052</v>
      </c>
      <c r="C1134" s="5" t="s">
        <v>1042</v>
      </c>
      <c r="D1134" s="5" t="s">
        <v>644</v>
      </c>
    </row>
    <row r="1135" spans="1:4" hidden="1" x14ac:dyDescent="0.2">
      <c r="A1135" s="5">
        <v>33872</v>
      </c>
      <c r="B1135" s="4" t="s">
        <v>1052</v>
      </c>
      <c r="C1135" s="5" t="s">
        <v>1042</v>
      </c>
      <c r="D1135" s="5" t="s">
        <v>644</v>
      </c>
    </row>
    <row r="1136" spans="1:4" hidden="1" x14ac:dyDescent="0.2">
      <c r="A1136" s="5">
        <v>33873</v>
      </c>
      <c r="B1136" s="4" t="s">
        <v>1053</v>
      </c>
      <c r="C1136" s="5" t="s">
        <v>1044</v>
      </c>
      <c r="D1136" s="5" t="s">
        <v>644</v>
      </c>
    </row>
    <row r="1137" spans="1:4" hidden="1" x14ac:dyDescent="0.2">
      <c r="A1137" s="5">
        <v>33875</v>
      </c>
      <c r="B1137" s="4" t="s">
        <v>1052</v>
      </c>
      <c r="C1137" s="5" t="s">
        <v>1042</v>
      </c>
      <c r="D1137" s="5" t="s">
        <v>644</v>
      </c>
    </row>
    <row r="1138" spans="1:4" hidden="1" x14ac:dyDescent="0.2">
      <c r="A1138" s="5">
        <v>33876</v>
      </c>
      <c r="B1138" s="4" t="s">
        <v>1052</v>
      </c>
      <c r="C1138" s="5" t="s">
        <v>1042</v>
      </c>
      <c r="D1138" s="5" t="s">
        <v>644</v>
      </c>
    </row>
    <row r="1139" spans="1:4" x14ac:dyDescent="0.2">
      <c r="A1139" s="5">
        <v>33877</v>
      </c>
      <c r="B1139" s="4" t="s">
        <v>371</v>
      </c>
      <c r="C1139" s="5" t="s">
        <v>317</v>
      </c>
      <c r="D1139" s="5" t="s">
        <v>644</v>
      </c>
    </row>
    <row r="1140" spans="1:4" x14ac:dyDescent="0.2">
      <c r="A1140" s="5">
        <v>33880</v>
      </c>
      <c r="B1140" s="4" t="s">
        <v>22</v>
      </c>
      <c r="C1140" s="5" t="s">
        <v>317</v>
      </c>
      <c r="D1140" s="5" t="s">
        <v>644</v>
      </c>
    </row>
    <row r="1141" spans="1:4" x14ac:dyDescent="0.2">
      <c r="A1141" s="5">
        <v>33881</v>
      </c>
      <c r="B1141" s="4" t="s">
        <v>22</v>
      </c>
      <c r="C1141" s="5" t="s">
        <v>317</v>
      </c>
      <c r="D1141" s="5" t="s">
        <v>644</v>
      </c>
    </row>
    <row r="1142" spans="1:4" x14ac:dyDescent="0.2">
      <c r="A1142" s="5">
        <v>33882</v>
      </c>
      <c r="B1142" s="4" t="s">
        <v>22</v>
      </c>
      <c r="C1142" s="5" t="s">
        <v>317</v>
      </c>
      <c r="D1142" s="5" t="s">
        <v>644</v>
      </c>
    </row>
    <row r="1143" spans="1:4" x14ac:dyDescent="0.2">
      <c r="A1143" s="5">
        <v>33883</v>
      </c>
      <c r="B1143" s="4" t="s">
        <v>22</v>
      </c>
      <c r="C1143" s="5" t="s">
        <v>317</v>
      </c>
      <c r="D1143" s="5" t="s">
        <v>644</v>
      </c>
    </row>
    <row r="1144" spans="1:4" x14ac:dyDescent="0.2">
      <c r="A1144" s="5">
        <v>33884</v>
      </c>
      <c r="B1144" s="4" t="s">
        <v>22</v>
      </c>
      <c r="C1144" s="5" t="s">
        <v>317</v>
      </c>
      <c r="D1144" s="5" t="s">
        <v>644</v>
      </c>
    </row>
    <row r="1145" spans="1:4" x14ac:dyDescent="0.2">
      <c r="A1145" s="5">
        <v>33885</v>
      </c>
      <c r="B1145" s="4" t="s">
        <v>22</v>
      </c>
      <c r="C1145" s="5" t="s">
        <v>317</v>
      </c>
      <c r="D1145" s="5" t="s">
        <v>644</v>
      </c>
    </row>
    <row r="1146" spans="1:4" x14ac:dyDescent="0.2">
      <c r="A1146" s="5">
        <v>33888</v>
      </c>
      <c r="B1146" s="4" t="s">
        <v>22</v>
      </c>
      <c r="C1146" s="5" t="s">
        <v>317</v>
      </c>
      <c r="D1146" s="5" t="s">
        <v>644</v>
      </c>
    </row>
    <row r="1147" spans="1:4" hidden="1" x14ac:dyDescent="0.2">
      <c r="A1147" s="5">
        <v>33890</v>
      </c>
      <c r="B1147" s="4" t="s">
        <v>1054</v>
      </c>
      <c r="C1147" s="5" t="s">
        <v>1044</v>
      </c>
      <c r="D1147" s="5" t="s">
        <v>644</v>
      </c>
    </row>
    <row r="1148" spans="1:4" x14ac:dyDescent="0.2">
      <c r="A1148" s="5">
        <v>33896</v>
      </c>
      <c r="B1148" s="4" t="s">
        <v>16</v>
      </c>
      <c r="C1148" s="5" t="s">
        <v>317</v>
      </c>
      <c r="D1148" s="5" t="s">
        <v>644</v>
      </c>
    </row>
    <row r="1149" spans="1:4" x14ac:dyDescent="0.2">
      <c r="A1149" s="5">
        <v>33897</v>
      </c>
      <c r="B1149" s="4" t="s">
        <v>16</v>
      </c>
      <c r="C1149" s="5" t="s">
        <v>317</v>
      </c>
      <c r="D1149" s="5" t="s">
        <v>644</v>
      </c>
    </row>
    <row r="1150" spans="1:4" x14ac:dyDescent="0.2">
      <c r="A1150" s="5">
        <v>33898</v>
      </c>
      <c r="B1150" s="4" t="s">
        <v>67</v>
      </c>
      <c r="C1150" s="5" t="s">
        <v>317</v>
      </c>
      <c r="D1150" s="5" t="s">
        <v>644</v>
      </c>
    </row>
    <row r="1151" spans="1:4" hidden="1" x14ac:dyDescent="0.2">
      <c r="A1151" s="5">
        <v>33901</v>
      </c>
      <c r="B1151" s="4" t="s">
        <v>1055</v>
      </c>
      <c r="C1151" s="5" t="s">
        <v>679</v>
      </c>
      <c r="D1151" s="5" t="s">
        <v>644</v>
      </c>
    </row>
    <row r="1152" spans="1:4" hidden="1" x14ac:dyDescent="0.2">
      <c r="A1152" s="5">
        <v>33902</v>
      </c>
      <c r="B1152" s="4" t="s">
        <v>1055</v>
      </c>
      <c r="C1152" s="5" t="s">
        <v>679</v>
      </c>
      <c r="D1152" s="5" t="s">
        <v>644</v>
      </c>
    </row>
    <row r="1153" spans="1:4" hidden="1" x14ac:dyDescent="0.2">
      <c r="A1153" s="5">
        <v>33903</v>
      </c>
      <c r="B1153" s="4" t="s">
        <v>1056</v>
      </c>
      <c r="C1153" s="5" t="s">
        <v>679</v>
      </c>
      <c r="D1153" s="5" t="s">
        <v>644</v>
      </c>
    </row>
    <row r="1154" spans="1:4" hidden="1" x14ac:dyDescent="0.2">
      <c r="A1154" s="5">
        <v>33904</v>
      </c>
      <c r="B1154" s="4" t="s">
        <v>1057</v>
      </c>
      <c r="C1154" s="5" t="s">
        <v>679</v>
      </c>
      <c r="D1154" s="5" t="s">
        <v>644</v>
      </c>
    </row>
    <row r="1155" spans="1:4" hidden="1" x14ac:dyDescent="0.2">
      <c r="A1155" s="5">
        <v>33905</v>
      </c>
      <c r="B1155" s="4" t="s">
        <v>1055</v>
      </c>
      <c r="C1155" s="5" t="s">
        <v>679</v>
      </c>
      <c r="D1155" s="5" t="s">
        <v>644</v>
      </c>
    </row>
    <row r="1156" spans="1:4" hidden="1" x14ac:dyDescent="0.2">
      <c r="A1156" s="5">
        <v>33906</v>
      </c>
      <c r="B1156" s="4" t="s">
        <v>1055</v>
      </c>
      <c r="C1156" s="5" t="s">
        <v>679</v>
      </c>
      <c r="D1156" s="5" t="s">
        <v>644</v>
      </c>
    </row>
    <row r="1157" spans="1:4" hidden="1" x14ac:dyDescent="0.2">
      <c r="A1157" s="5">
        <v>33907</v>
      </c>
      <c r="B1157" s="4" t="s">
        <v>1055</v>
      </c>
      <c r="C1157" s="5" t="s">
        <v>679</v>
      </c>
      <c r="D1157" s="5" t="s">
        <v>644</v>
      </c>
    </row>
    <row r="1158" spans="1:4" hidden="1" x14ac:dyDescent="0.2">
      <c r="A1158" s="5">
        <v>33908</v>
      </c>
      <c r="B1158" s="4" t="s">
        <v>1055</v>
      </c>
      <c r="C1158" s="5" t="s">
        <v>679</v>
      </c>
      <c r="D1158" s="5" t="s">
        <v>644</v>
      </c>
    </row>
    <row r="1159" spans="1:4" hidden="1" x14ac:dyDescent="0.2">
      <c r="A1159" s="5">
        <v>33909</v>
      </c>
      <c r="B1159" s="4" t="s">
        <v>1057</v>
      </c>
      <c r="C1159" s="5" t="s">
        <v>679</v>
      </c>
      <c r="D1159" s="5" t="s">
        <v>644</v>
      </c>
    </row>
    <row r="1160" spans="1:4" hidden="1" x14ac:dyDescent="0.2">
      <c r="A1160" s="5">
        <v>33910</v>
      </c>
      <c r="B1160" s="4" t="s">
        <v>1057</v>
      </c>
      <c r="C1160" s="5" t="s">
        <v>679</v>
      </c>
      <c r="D1160" s="5" t="s">
        <v>644</v>
      </c>
    </row>
    <row r="1161" spans="1:4" hidden="1" x14ac:dyDescent="0.2">
      <c r="A1161" s="5">
        <v>33911</v>
      </c>
      <c r="B1161" s="4" t="s">
        <v>1055</v>
      </c>
      <c r="C1161" s="5" t="s">
        <v>679</v>
      </c>
      <c r="D1161" s="5" t="s">
        <v>644</v>
      </c>
    </row>
    <row r="1162" spans="1:4" hidden="1" x14ac:dyDescent="0.2">
      <c r="A1162" s="5">
        <v>33912</v>
      </c>
      <c r="B1162" s="4" t="s">
        <v>1055</v>
      </c>
      <c r="C1162" s="5" t="s">
        <v>679</v>
      </c>
      <c r="D1162" s="5" t="s">
        <v>644</v>
      </c>
    </row>
    <row r="1163" spans="1:4" hidden="1" x14ac:dyDescent="0.2">
      <c r="A1163" s="5">
        <v>33913</v>
      </c>
      <c r="B1163" s="4" t="s">
        <v>1055</v>
      </c>
      <c r="C1163" s="5" t="s">
        <v>679</v>
      </c>
      <c r="D1163" s="5" t="s">
        <v>644</v>
      </c>
    </row>
    <row r="1164" spans="1:4" hidden="1" x14ac:dyDescent="0.2">
      <c r="A1164" s="5">
        <v>33914</v>
      </c>
      <c r="B1164" s="4" t="s">
        <v>1057</v>
      </c>
      <c r="C1164" s="5" t="s">
        <v>679</v>
      </c>
      <c r="D1164" s="5" t="s">
        <v>644</v>
      </c>
    </row>
    <row r="1165" spans="1:4" hidden="1" x14ac:dyDescent="0.2">
      <c r="A1165" s="5">
        <v>33915</v>
      </c>
      <c r="B1165" s="4" t="s">
        <v>1057</v>
      </c>
      <c r="C1165" s="5" t="s">
        <v>679</v>
      </c>
      <c r="D1165" s="5" t="s">
        <v>644</v>
      </c>
    </row>
    <row r="1166" spans="1:4" hidden="1" x14ac:dyDescent="0.2">
      <c r="A1166" s="5">
        <v>33916</v>
      </c>
      <c r="B1166" s="4" t="s">
        <v>1055</v>
      </c>
      <c r="C1166" s="5" t="s">
        <v>679</v>
      </c>
      <c r="D1166" s="5" t="s">
        <v>644</v>
      </c>
    </row>
    <row r="1167" spans="1:4" hidden="1" x14ac:dyDescent="0.2">
      <c r="A1167" s="5">
        <v>33917</v>
      </c>
      <c r="B1167" s="4" t="s">
        <v>1056</v>
      </c>
      <c r="C1167" s="5" t="s">
        <v>679</v>
      </c>
      <c r="D1167" s="5" t="s">
        <v>644</v>
      </c>
    </row>
    <row r="1168" spans="1:4" hidden="1" x14ac:dyDescent="0.2">
      <c r="A1168" s="5">
        <v>33918</v>
      </c>
      <c r="B1168" s="4" t="s">
        <v>1056</v>
      </c>
      <c r="C1168" s="5" t="s">
        <v>679</v>
      </c>
      <c r="D1168" s="5" t="s">
        <v>644</v>
      </c>
    </row>
    <row r="1169" spans="1:4" hidden="1" x14ac:dyDescent="0.2">
      <c r="A1169" s="5">
        <v>33919</v>
      </c>
      <c r="B1169" s="4" t="s">
        <v>1055</v>
      </c>
      <c r="C1169" s="5" t="s">
        <v>679</v>
      </c>
      <c r="D1169" s="5" t="s">
        <v>644</v>
      </c>
    </row>
    <row r="1170" spans="1:4" hidden="1" x14ac:dyDescent="0.2">
      <c r="A1170" s="5">
        <v>33920</v>
      </c>
      <c r="B1170" s="4" t="s">
        <v>1058</v>
      </c>
      <c r="C1170" s="5" t="s">
        <v>679</v>
      </c>
      <c r="D1170" s="5" t="s">
        <v>644</v>
      </c>
    </row>
    <row r="1171" spans="1:4" hidden="1" x14ac:dyDescent="0.2">
      <c r="A1171" s="5">
        <v>33921</v>
      </c>
      <c r="B1171" s="4" t="s">
        <v>1059</v>
      </c>
      <c r="C1171" s="5" t="s">
        <v>679</v>
      </c>
      <c r="D1171" s="5" t="s">
        <v>644</v>
      </c>
    </row>
    <row r="1172" spans="1:4" hidden="1" x14ac:dyDescent="0.2">
      <c r="A1172" s="5">
        <v>33922</v>
      </c>
      <c r="B1172" s="4" t="s">
        <v>1060</v>
      </c>
      <c r="C1172" s="5" t="s">
        <v>679</v>
      </c>
      <c r="D1172" s="5" t="s">
        <v>644</v>
      </c>
    </row>
    <row r="1173" spans="1:4" hidden="1" x14ac:dyDescent="0.2">
      <c r="A1173" s="5">
        <v>33924</v>
      </c>
      <c r="B1173" s="4" t="s">
        <v>1061</v>
      </c>
      <c r="C1173" s="5" t="s">
        <v>679</v>
      </c>
      <c r="D1173" s="5" t="s">
        <v>644</v>
      </c>
    </row>
    <row r="1174" spans="1:4" hidden="1" x14ac:dyDescent="0.2">
      <c r="A1174" s="5">
        <v>33927</v>
      </c>
      <c r="B1174" s="4" t="s">
        <v>1062</v>
      </c>
      <c r="C1174" s="5" t="s">
        <v>1063</v>
      </c>
      <c r="D1174" s="5" t="s">
        <v>644</v>
      </c>
    </row>
    <row r="1175" spans="1:4" hidden="1" x14ac:dyDescent="0.2">
      <c r="A1175" s="5">
        <v>33928</v>
      </c>
      <c r="B1175" s="4" t="s">
        <v>1064</v>
      </c>
      <c r="C1175" s="5" t="s">
        <v>679</v>
      </c>
      <c r="D1175" s="5" t="s">
        <v>644</v>
      </c>
    </row>
    <row r="1176" spans="1:4" hidden="1" x14ac:dyDescent="0.2">
      <c r="A1176" s="5">
        <v>33930</v>
      </c>
      <c r="B1176" s="4" t="s">
        <v>1065</v>
      </c>
      <c r="C1176" s="5" t="s">
        <v>990</v>
      </c>
      <c r="D1176" s="5" t="s">
        <v>644</v>
      </c>
    </row>
    <row r="1177" spans="1:4" hidden="1" x14ac:dyDescent="0.2">
      <c r="A1177" s="5">
        <v>33931</v>
      </c>
      <c r="B1177" s="4" t="s">
        <v>1066</v>
      </c>
      <c r="C1177" s="5" t="s">
        <v>679</v>
      </c>
      <c r="D1177" s="5" t="s">
        <v>644</v>
      </c>
    </row>
    <row r="1178" spans="1:4" hidden="1" x14ac:dyDescent="0.2">
      <c r="A1178" s="5">
        <v>33932</v>
      </c>
      <c r="B1178" s="4" t="s">
        <v>1066</v>
      </c>
      <c r="C1178" s="5" t="s">
        <v>679</v>
      </c>
      <c r="D1178" s="5" t="s">
        <v>644</v>
      </c>
    </row>
    <row r="1179" spans="1:4" hidden="1" x14ac:dyDescent="0.2">
      <c r="A1179" s="5">
        <v>33935</v>
      </c>
      <c r="B1179" s="4" t="s">
        <v>1067</v>
      </c>
      <c r="C1179" s="5" t="s">
        <v>990</v>
      </c>
      <c r="D1179" s="5" t="s">
        <v>644</v>
      </c>
    </row>
    <row r="1180" spans="1:4" hidden="1" x14ac:dyDescent="0.2">
      <c r="A1180" s="5">
        <v>33936</v>
      </c>
      <c r="B1180" s="4" t="s">
        <v>1068</v>
      </c>
      <c r="C1180" s="5" t="s">
        <v>679</v>
      </c>
      <c r="D1180" s="5" t="s">
        <v>644</v>
      </c>
    </row>
    <row r="1181" spans="1:4" hidden="1" x14ac:dyDescent="0.2">
      <c r="A1181" s="5">
        <v>33938</v>
      </c>
      <c r="B1181" s="4" t="s">
        <v>1069</v>
      </c>
      <c r="C1181" s="5" t="s">
        <v>1063</v>
      </c>
      <c r="D1181" s="5" t="s">
        <v>644</v>
      </c>
    </row>
    <row r="1182" spans="1:4" hidden="1" x14ac:dyDescent="0.2">
      <c r="A1182" s="5">
        <v>33944</v>
      </c>
      <c r="B1182" s="4" t="s">
        <v>1070</v>
      </c>
      <c r="C1182" s="5" t="s">
        <v>999</v>
      </c>
      <c r="D1182" s="5" t="s">
        <v>644</v>
      </c>
    </row>
    <row r="1183" spans="1:4" hidden="1" x14ac:dyDescent="0.2">
      <c r="A1183" s="5">
        <v>33945</v>
      </c>
      <c r="B1183" s="4" t="s">
        <v>1071</v>
      </c>
      <c r="C1183" s="5" t="s">
        <v>679</v>
      </c>
      <c r="D1183" s="5" t="s">
        <v>644</v>
      </c>
    </row>
    <row r="1184" spans="1:4" hidden="1" x14ac:dyDescent="0.2">
      <c r="A1184" s="5">
        <v>33946</v>
      </c>
      <c r="B1184" s="4" t="s">
        <v>1072</v>
      </c>
      <c r="C1184" s="5" t="s">
        <v>1063</v>
      </c>
      <c r="D1184" s="5" t="s">
        <v>644</v>
      </c>
    </row>
    <row r="1185" spans="1:4" hidden="1" x14ac:dyDescent="0.2">
      <c r="A1185" s="5">
        <v>33947</v>
      </c>
      <c r="B1185" s="4" t="s">
        <v>1073</v>
      </c>
      <c r="C1185" s="5" t="s">
        <v>1063</v>
      </c>
      <c r="D1185" s="5" t="s">
        <v>644</v>
      </c>
    </row>
    <row r="1186" spans="1:4" hidden="1" x14ac:dyDescent="0.2">
      <c r="A1186" s="5">
        <v>33948</v>
      </c>
      <c r="B1186" s="4" t="s">
        <v>1074</v>
      </c>
      <c r="C1186" s="5" t="s">
        <v>1063</v>
      </c>
      <c r="D1186" s="5" t="s">
        <v>644</v>
      </c>
    </row>
    <row r="1187" spans="1:4" hidden="1" x14ac:dyDescent="0.2">
      <c r="A1187" s="5">
        <v>33949</v>
      </c>
      <c r="B1187" s="4" t="s">
        <v>1074</v>
      </c>
      <c r="C1187" s="5" t="s">
        <v>1063</v>
      </c>
      <c r="D1187" s="5" t="s">
        <v>644</v>
      </c>
    </row>
    <row r="1188" spans="1:4" hidden="1" x14ac:dyDescent="0.2">
      <c r="A1188" s="5">
        <v>33950</v>
      </c>
      <c r="B1188" s="4" t="s">
        <v>1075</v>
      </c>
      <c r="C1188" s="5" t="s">
        <v>1063</v>
      </c>
      <c r="D1188" s="5" t="s">
        <v>644</v>
      </c>
    </row>
    <row r="1189" spans="1:4" hidden="1" x14ac:dyDescent="0.2">
      <c r="A1189" s="5">
        <v>33951</v>
      </c>
      <c r="B1189" s="4" t="s">
        <v>1075</v>
      </c>
      <c r="C1189" s="5" t="s">
        <v>1063</v>
      </c>
      <c r="D1189" s="5" t="s">
        <v>644</v>
      </c>
    </row>
    <row r="1190" spans="1:4" hidden="1" x14ac:dyDescent="0.2">
      <c r="A1190" s="5">
        <v>33952</v>
      </c>
      <c r="B1190" s="4" t="s">
        <v>1074</v>
      </c>
      <c r="C1190" s="5" t="s">
        <v>1063</v>
      </c>
      <c r="D1190" s="5" t="s">
        <v>644</v>
      </c>
    </row>
    <row r="1191" spans="1:4" hidden="1" x14ac:dyDescent="0.2">
      <c r="A1191" s="5">
        <v>33953</v>
      </c>
      <c r="B1191" s="4" t="s">
        <v>1074</v>
      </c>
      <c r="C1191" s="5" t="s">
        <v>1063</v>
      </c>
      <c r="D1191" s="5" t="s">
        <v>644</v>
      </c>
    </row>
    <row r="1192" spans="1:4" hidden="1" x14ac:dyDescent="0.2">
      <c r="A1192" s="5">
        <v>33954</v>
      </c>
      <c r="B1192" s="4" t="s">
        <v>1074</v>
      </c>
      <c r="C1192" s="5" t="s">
        <v>1063</v>
      </c>
      <c r="D1192" s="5" t="s">
        <v>644</v>
      </c>
    </row>
    <row r="1193" spans="1:4" hidden="1" x14ac:dyDescent="0.2">
      <c r="A1193" s="5">
        <v>33955</v>
      </c>
      <c r="B1193" s="4" t="s">
        <v>1075</v>
      </c>
      <c r="C1193" s="5" t="s">
        <v>1063</v>
      </c>
      <c r="D1193" s="5" t="s">
        <v>644</v>
      </c>
    </row>
    <row r="1194" spans="1:4" hidden="1" x14ac:dyDescent="0.2">
      <c r="A1194" s="5">
        <v>33956</v>
      </c>
      <c r="B1194" s="4" t="s">
        <v>1076</v>
      </c>
      <c r="C1194" s="5" t="s">
        <v>679</v>
      </c>
      <c r="D1194" s="5" t="s">
        <v>644</v>
      </c>
    </row>
    <row r="1195" spans="1:4" hidden="1" x14ac:dyDescent="0.2">
      <c r="A1195" s="5">
        <v>33957</v>
      </c>
      <c r="B1195" s="4" t="s">
        <v>1077</v>
      </c>
      <c r="C1195" s="5" t="s">
        <v>679</v>
      </c>
      <c r="D1195" s="5" t="s">
        <v>644</v>
      </c>
    </row>
    <row r="1196" spans="1:4" hidden="1" x14ac:dyDescent="0.2">
      <c r="A1196" s="5">
        <v>33960</v>
      </c>
      <c r="B1196" s="4" t="s">
        <v>1078</v>
      </c>
      <c r="C1196" s="5" t="s">
        <v>1042</v>
      </c>
      <c r="D1196" s="5" t="s">
        <v>644</v>
      </c>
    </row>
    <row r="1197" spans="1:4" hidden="1" x14ac:dyDescent="0.2">
      <c r="A1197" s="5">
        <v>33965</v>
      </c>
      <c r="B1197" s="4" t="s">
        <v>1055</v>
      </c>
      <c r="C1197" s="5" t="s">
        <v>679</v>
      </c>
      <c r="D1197" s="5" t="s">
        <v>644</v>
      </c>
    </row>
    <row r="1198" spans="1:4" hidden="1" x14ac:dyDescent="0.2">
      <c r="A1198" s="5">
        <v>33966</v>
      </c>
      <c r="B1198" s="4" t="s">
        <v>1055</v>
      </c>
      <c r="C1198" s="5" t="s">
        <v>679</v>
      </c>
      <c r="D1198" s="5" t="s">
        <v>644</v>
      </c>
    </row>
    <row r="1199" spans="1:4" hidden="1" x14ac:dyDescent="0.2">
      <c r="A1199" s="5">
        <v>33967</v>
      </c>
      <c r="B1199" s="4" t="s">
        <v>1055</v>
      </c>
      <c r="C1199" s="5" t="s">
        <v>679</v>
      </c>
      <c r="D1199" s="5" t="s">
        <v>644</v>
      </c>
    </row>
    <row r="1200" spans="1:4" hidden="1" x14ac:dyDescent="0.2">
      <c r="A1200" s="5">
        <v>33970</v>
      </c>
      <c r="B1200" s="4" t="s">
        <v>1068</v>
      </c>
      <c r="C1200" s="5" t="s">
        <v>679</v>
      </c>
      <c r="D1200" s="5" t="s">
        <v>644</v>
      </c>
    </row>
    <row r="1201" spans="1:4" hidden="1" x14ac:dyDescent="0.2">
      <c r="A1201" s="5">
        <v>33971</v>
      </c>
      <c r="B1201" s="4" t="s">
        <v>1068</v>
      </c>
      <c r="C1201" s="5" t="s">
        <v>679</v>
      </c>
      <c r="D1201" s="5" t="s">
        <v>644</v>
      </c>
    </row>
    <row r="1202" spans="1:4" hidden="1" x14ac:dyDescent="0.2">
      <c r="A1202" s="5">
        <v>33972</v>
      </c>
      <c r="B1202" s="4" t="s">
        <v>1068</v>
      </c>
      <c r="C1202" s="5" t="s">
        <v>679</v>
      </c>
      <c r="D1202" s="5" t="s">
        <v>644</v>
      </c>
    </row>
    <row r="1203" spans="1:4" hidden="1" x14ac:dyDescent="0.2">
      <c r="A1203" s="5">
        <v>33975</v>
      </c>
      <c r="B1203" s="4" t="s">
        <v>1067</v>
      </c>
      <c r="C1203" s="5" t="s">
        <v>990</v>
      </c>
      <c r="D1203" s="5" t="s">
        <v>644</v>
      </c>
    </row>
    <row r="1204" spans="1:4" hidden="1" x14ac:dyDescent="0.2">
      <c r="A1204" s="5">
        <v>33980</v>
      </c>
      <c r="B1204" s="4" t="s">
        <v>1074</v>
      </c>
      <c r="C1204" s="5" t="s">
        <v>1063</v>
      </c>
      <c r="D1204" s="5" t="s">
        <v>644</v>
      </c>
    </row>
    <row r="1205" spans="1:4" hidden="1" x14ac:dyDescent="0.2">
      <c r="A1205" s="5">
        <v>33981</v>
      </c>
      <c r="B1205" s="4" t="s">
        <v>1074</v>
      </c>
      <c r="C1205" s="5" t="s">
        <v>1063</v>
      </c>
      <c r="D1205" s="5" t="s">
        <v>644</v>
      </c>
    </row>
    <row r="1206" spans="1:4" hidden="1" x14ac:dyDescent="0.2">
      <c r="A1206" s="5">
        <v>33982</v>
      </c>
      <c r="B1206" s="4" t="s">
        <v>1075</v>
      </c>
      <c r="C1206" s="5" t="s">
        <v>1063</v>
      </c>
      <c r="D1206" s="5" t="s">
        <v>644</v>
      </c>
    </row>
    <row r="1207" spans="1:4" hidden="1" x14ac:dyDescent="0.2">
      <c r="A1207" s="5">
        <v>33983</v>
      </c>
      <c r="B1207" s="4" t="s">
        <v>1075</v>
      </c>
      <c r="C1207" s="5" t="s">
        <v>1063</v>
      </c>
      <c r="D1207" s="5" t="s">
        <v>644</v>
      </c>
    </row>
    <row r="1208" spans="1:4" hidden="1" x14ac:dyDescent="0.2">
      <c r="A1208" s="5">
        <v>33990</v>
      </c>
      <c r="B1208" s="4" t="s">
        <v>1057</v>
      </c>
      <c r="C1208" s="5" t="s">
        <v>679</v>
      </c>
      <c r="D1208" s="5" t="s">
        <v>644</v>
      </c>
    </row>
    <row r="1209" spans="1:4" hidden="1" x14ac:dyDescent="0.2">
      <c r="A1209" s="5">
        <v>33991</v>
      </c>
      <c r="B1209" s="4" t="s">
        <v>1057</v>
      </c>
      <c r="C1209" s="5" t="s">
        <v>679</v>
      </c>
      <c r="D1209" s="5" t="s">
        <v>644</v>
      </c>
    </row>
    <row r="1210" spans="1:4" hidden="1" x14ac:dyDescent="0.2">
      <c r="A1210" s="5">
        <v>33993</v>
      </c>
      <c r="B1210" s="4" t="s">
        <v>1057</v>
      </c>
      <c r="C1210" s="5" t="s">
        <v>679</v>
      </c>
      <c r="D1210" s="5" t="s">
        <v>644</v>
      </c>
    </row>
    <row r="1211" spans="1:4" hidden="1" x14ac:dyDescent="0.2">
      <c r="A1211" s="5">
        <v>33994</v>
      </c>
      <c r="B1211" s="4" t="s">
        <v>1055</v>
      </c>
      <c r="C1211" s="5" t="s">
        <v>679</v>
      </c>
      <c r="D1211" s="5" t="s">
        <v>644</v>
      </c>
    </row>
    <row r="1212" spans="1:4" hidden="1" x14ac:dyDescent="0.2">
      <c r="A1212" s="5">
        <v>34101</v>
      </c>
      <c r="B1212" s="4" t="s">
        <v>1079</v>
      </c>
      <c r="C1212" s="5" t="s">
        <v>1080</v>
      </c>
      <c r="D1212" s="5" t="s">
        <v>644</v>
      </c>
    </row>
    <row r="1213" spans="1:4" hidden="1" x14ac:dyDescent="0.2">
      <c r="A1213" s="5">
        <v>34102</v>
      </c>
      <c r="B1213" s="4" t="s">
        <v>1079</v>
      </c>
      <c r="C1213" s="5" t="s">
        <v>1080</v>
      </c>
      <c r="D1213" s="5" t="s">
        <v>644</v>
      </c>
    </row>
    <row r="1214" spans="1:4" hidden="1" x14ac:dyDescent="0.2">
      <c r="A1214" s="5">
        <v>34103</v>
      </c>
      <c r="B1214" s="4" t="s">
        <v>1079</v>
      </c>
      <c r="C1214" s="5" t="s">
        <v>1080</v>
      </c>
      <c r="D1214" s="5" t="s">
        <v>644</v>
      </c>
    </row>
    <row r="1215" spans="1:4" hidden="1" x14ac:dyDescent="0.2">
      <c r="A1215" s="5">
        <v>34104</v>
      </c>
      <c r="B1215" s="4" t="s">
        <v>1079</v>
      </c>
      <c r="C1215" s="5" t="s">
        <v>1080</v>
      </c>
      <c r="D1215" s="5" t="s">
        <v>644</v>
      </c>
    </row>
    <row r="1216" spans="1:4" hidden="1" x14ac:dyDescent="0.2">
      <c r="A1216" s="5">
        <v>34105</v>
      </c>
      <c r="B1216" s="4" t="s">
        <v>1079</v>
      </c>
      <c r="C1216" s="5" t="s">
        <v>1080</v>
      </c>
      <c r="D1216" s="5" t="s">
        <v>644</v>
      </c>
    </row>
    <row r="1217" spans="1:4" hidden="1" x14ac:dyDescent="0.2">
      <c r="A1217" s="5">
        <v>34106</v>
      </c>
      <c r="B1217" s="4" t="s">
        <v>1079</v>
      </c>
      <c r="C1217" s="5" t="s">
        <v>1080</v>
      </c>
      <c r="D1217" s="5" t="s">
        <v>644</v>
      </c>
    </row>
    <row r="1218" spans="1:4" hidden="1" x14ac:dyDescent="0.2">
      <c r="A1218" s="5">
        <v>34107</v>
      </c>
      <c r="B1218" s="4" t="s">
        <v>1081</v>
      </c>
      <c r="C1218" s="5" t="s">
        <v>1080</v>
      </c>
      <c r="D1218" s="5" t="s">
        <v>644</v>
      </c>
    </row>
    <row r="1219" spans="1:4" hidden="1" x14ac:dyDescent="0.2">
      <c r="A1219" s="5">
        <v>34108</v>
      </c>
      <c r="B1219" s="4" t="s">
        <v>1079</v>
      </c>
      <c r="C1219" s="5" t="s">
        <v>1080</v>
      </c>
      <c r="D1219" s="5" t="s">
        <v>644</v>
      </c>
    </row>
    <row r="1220" spans="1:4" hidden="1" x14ac:dyDescent="0.2">
      <c r="A1220" s="5">
        <v>34109</v>
      </c>
      <c r="B1220" s="4" t="s">
        <v>1079</v>
      </c>
      <c r="C1220" s="5" t="s">
        <v>1080</v>
      </c>
      <c r="D1220" s="5" t="s">
        <v>644</v>
      </c>
    </row>
    <row r="1221" spans="1:4" hidden="1" x14ac:dyDescent="0.2">
      <c r="A1221" s="5">
        <v>34110</v>
      </c>
      <c r="B1221" s="4" t="s">
        <v>1079</v>
      </c>
      <c r="C1221" s="5" t="s">
        <v>1080</v>
      </c>
      <c r="D1221" s="5" t="s">
        <v>644</v>
      </c>
    </row>
    <row r="1222" spans="1:4" hidden="1" x14ac:dyDescent="0.2">
      <c r="A1222" s="5">
        <v>34112</v>
      </c>
      <c r="B1222" s="4" t="s">
        <v>1079</v>
      </c>
      <c r="C1222" s="5" t="s">
        <v>1080</v>
      </c>
      <c r="D1222" s="5" t="s">
        <v>644</v>
      </c>
    </row>
    <row r="1223" spans="1:4" hidden="1" x14ac:dyDescent="0.2">
      <c r="A1223" s="5">
        <v>34113</v>
      </c>
      <c r="B1223" s="4" t="s">
        <v>1079</v>
      </c>
      <c r="C1223" s="5" t="s">
        <v>1080</v>
      </c>
      <c r="D1223" s="5" t="s">
        <v>644</v>
      </c>
    </row>
    <row r="1224" spans="1:4" hidden="1" x14ac:dyDescent="0.2">
      <c r="A1224" s="5">
        <v>34114</v>
      </c>
      <c r="B1224" s="4" t="s">
        <v>1079</v>
      </c>
      <c r="C1224" s="5" t="s">
        <v>1080</v>
      </c>
      <c r="D1224" s="5" t="s">
        <v>644</v>
      </c>
    </row>
    <row r="1225" spans="1:4" hidden="1" x14ac:dyDescent="0.2">
      <c r="A1225" s="5">
        <v>34116</v>
      </c>
      <c r="B1225" s="4" t="s">
        <v>1079</v>
      </c>
      <c r="C1225" s="5" t="s">
        <v>1080</v>
      </c>
      <c r="D1225" s="5" t="s">
        <v>644</v>
      </c>
    </row>
    <row r="1226" spans="1:4" hidden="1" x14ac:dyDescent="0.2">
      <c r="A1226" s="5">
        <v>34117</v>
      </c>
      <c r="B1226" s="4" t="s">
        <v>1079</v>
      </c>
      <c r="C1226" s="5" t="s">
        <v>1080</v>
      </c>
      <c r="D1226" s="5" t="s">
        <v>644</v>
      </c>
    </row>
    <row r="1227" spans="1:4" hidden="1" x14ac:dyDescent="0.2">
      <c r="A1227" s="5">
        <v>34119</v>
      </c>
      <c r="B1227" s="4" t="s">
        <v>1079</v>
      </c>
      <c r="C1227" s="5" t="s">
        <v>1080</v>
      </c>
      <c r="D1227" s="5" t="s">
        <v>644</v>
      </c>
    </row>
    <row r="1228" spans="1:4" hidden="1" x14ac:dyDescent="0.2">
      <c r="A1228" s="5">
        <v>34120</v>
      </c>
      <c r="B1228" s="4" t="s">
        <v>1079</v>
      </c>
      <c r="C1228" s="5" t="s">
        <v>1080</v>
      </c>
      <c r="D1228" s="5" t="s">
        <v>644</v>
      </c>
    </row>
    <row r="1229" spans="1:4" hidden="1" x14ac:dyDescent="0.2">
      <c r="A1229" s="5">
        <v>34133</v>
      </c>
      <c r="B1229" s="4" t="s">
        <v>1082</v>
      </c>
      <c r="C1229" s="5" t="s">
        <v>679</v>
      </c>
      <c r="D1229" s="5" t="s">
        <v>644</v>
      </c>
    </row>
    <row r="1230" spans="1:4" hidden="1" x14ac:dyDescent="0.2">
      <c r="A1230" s="5">
        <v>34134</v>
      </c>
      <c r="B1230" s="4" t="s">
        <v>1082</v>
      </c>
      <c r="C1230" s="5" t="s">
        <v>679</v>
      </c>
      <c r="D1230" s="5" t="s">
        <v>644</v>
      </c>
    </row>
    <row r="1231" spans="1:4" hidden="1" x14ac:dyDescent="0.2">
      <c r="A1231" s="5">
        <v>34135</v>
      </c>
      <c r="B1231" s="4" t="s">
        <v>1082</v>
      </c>
      <c r="C1231" s="5" t="s">
        <v>679</v>
      </c>
      <c r="D1231" s="5" t="s">
        <v>644</v>
      </c>
    </row>
    <row r="1232" spans="1:4" hidden="1" x14ac:dyDescent="0.2">
      <c r="A1232" s="5">
        <v>34136</v>
      </c>
      <c r="B1232" s="4" t="s">
        <v>1082</v>
      </c>
      <c r="C1232" s="5" t="s">
        <v>679</v>
      </c>
      <c r="D1232" s="5" t="s">
        <v>644</v>
      </c>
    </row>
    <row r="1233" spans="1:4" hidden="1" x14ac:dyDescent="0.2">
      <c r="A1233" s="5">
        <v>34137</v>
      </c>
      <c r="B1233" s="4" t="s">
        <v>1083</v>
      </c>
      <c r="C1233" s="5" t="s">
        <v>1080</v>
      </c>
      <c r="D1233" s="5" t="s">
        <v>644</v>
      </c>
    </row>
    <row r="1234" spans="1:4" hidden="1" x14ac:dyDescent="0.2">
      <c r="A1234" s="5">
        <v>34138</v>
      </c>
      <c r="B1234" s="4" t="s">
        <v>1084</v>
      </c>
      <c r="C1234" s="5" t="s">
        <v>1080</v>
      </c>
      <c r="D1234" s="5" t="s">
        <v>644</v>
      </c>
    </row>
    <row r="1235" spans="1:4" hidden="1" x14ac:dyDescent="0.2">
      <c r="A1235" s="5">
        <v>34139</v>
      </c>
      <c r="B1235" s="4" t="s">
        <v>1085</v>
      </c>
      <c r="C1235" s="5" t="s">
        <v>1080</v>
      </c>
      <c r="D1235" s="5" t="s">
        <v>644</v>
      </c>
    </row>
    <row r="1236" spans="1:4" hidden="1" x14ac:dyDescent="0.2">
      <c r="A1236" s="5">
        <v>34140</v>
      </c>
      <c r="B1236" s="4" t="s">
        <v>1086</v>
      </c>
      <c r="C1236" s="5" t="s">
        <v>1080</v>
      </c>
      <c r="D1236" s="5" t="s">
        <v>644</v>
      </c>
    </row>
    <row r="1237" spans="1:4" hidden="1" x14ac:dyDescent="0.2">
      <c r="A1237" s="5">
        <v>34141</v>
      </c>
      <c r="B1237" s="4" t="s">
        <v>1087</v>
      </c>
      <c r="C1237" s="5" t="s">
        <v>957</v>
      </c>
      <c r="D1237" s="5" t="s">
        <v>644</v>
      </c>
    </row>
    <row r="1238" spans="1:4" hidden="1" x14ac:dyDescent="0.2">
      <c r="A1238" s="5">
        <v>34142</v>
      </c>
      <c r="B1238" s="4" t="s">
        <v>1088</v>
      </c>
      <c r="C1238" s="5" t="s">
        <v>1080</v>
      </c>
      <c r="D1238" s="5" t="s">
        <v>644</v>
      </c>
    </row>
    <row r="1239" spans="1:4" hidden="1" x14ac:dyDescent="0.2">
      <c r="A1239" s="5">
        <v>34143</v>
      </c>
      <c r="B1239" s="4" t="s">
        <v>1088</v>
      </c>
      <c r="C1239" s="5" t="s">
        <v>1080</v>
      </c>
      <c r="D1239" s="5" t="s">
        <v>644</v>
      </c>
    </row>
    <row r="1240" spans="1:4" hidden="1" x14ac:dyDescent="0.2">
      <c r="A1240" s="5">
        <v>34145</v>
      </c>
      <c r="B1240" s="4" t="s">
        <v>1089</v>
      </c>
      <c r="C1240" s="5" t="s">
        <v>1080</v>
      </c>
      <c r="D1240" s="5" t="s">
        <v>644</v>
      </c>
    </row>
    <row r="1241" spans="1:4" hidden="1" x14ac:dyDescent="0.2">
      <c r="A1241" s="5">
        <v>34146</v>
      </c>
      <c r="B1241" s="4" t="s">
        <v>1089</v>
      </c>
      <c r="C1241" s="5" t="s">
        <v>1080</v>
      </c>
      <c r="D1241" s="5" t="s">
        <v>644</v>
      </c>
    </row>
    <row r="1242" spans="1:4" hidden="1" x14ac:dyDescent="0.2">
      <c r="A1242" s="5">
        <v>34201</v>
      </c>
      <c r="B1242" s="4" t="s">
        <v>359</v>
      </c>
      <c r="C1242" s="5" t="s">
        <v>1090</v>
      </c>
      <c r="D1242" s="5" t="s">
        <v>644</v>
      </c>
    </row>
    <row r="1243" spans="1:4" hidden="1" x14ac:dyDescent="0.2">
      <c r="A1243" s="5">
        <v>34202</v>
      </c>
      <c r="B1243" s="4" t="s">
        <v>359</v>
      </c>
      <c r="C1243" s="5" t="s">
        <v>1090</v>
      </c>
      <c r="D1243" s="5" t="s">
        <v>644</v>
      </c>
    </row>
    <row r="1244" spans="1:4" hidden="1" x14ac:dyDescent="0.2">
      <c r="A1244" s="5">
        <v>34203</v>
      </c>
      <c r="B1244" s="4" t="s">
        <v>359</v>
      </c>
      <c r="C1244" s="5" t="s">
        <v>1090</v>
      </c>
      <c r="D1244" s="5" t="s">
        <v>644</v>
      </c>
    </row>
    <row r="1245" spans="1:4" hidden="1" x14ac:dyDescent="0.2">
      <c r="A1245" s="5">
        <v>34204</v>
      </c>
      <c r="B1245" s="4" t="s">
        <v>359</v>
      </c>
      <c r="C1245" s="5" t="s">
        <v>1090</v>
      </c>
      <c r="D1245" s="5" t="s">
        <v>644</v>
      </c>
    </row>
    <row r="1246" spans="1:4" hidden="1" x14ac:dyDescent="0.2">
      <c r="A1246" s="5">
        <v>34205</v>
      </c>
      <c r="B1246" s="4" t="s">
        <v>359</v>
      </c>
      <c r="C1246" s="5" t="s">
        <v>1090</v>
      </c>
      <c r="D1246" s="5" t="s">
        <v>644</v>
      </c>
    </row>
    <row r="1247" spans="1:4" hidden="1" x14ac:dyDescent="0.2">
      <c r="A1247" s="5">
        <v>34206</v>
      </c>
      <c r="B1247" s="4" t="s">
        <v>359</v>
      </c>
      <c r="C1247" s="5" t="s">
        <v>1090</v>
      </c>
      <c r="D1247" s="5" t="s">
        <v>644</v>
      </c>
    </row>
    <row r="1248" spans="1:4" hidden="1" x14ac:dyDescent="0.2">
      <c r="A1248" s="5">
        <v>34207</v>
      </c>
      <c r="B1248" s="4" t="s">
        <v>359</v>
      </c>
      <c r="C1248" s="5" t="s">
        <v>1090</v>
      </c>
      <c r="D1248" s="5" t="s">
        <v>644</v>
      </c>
    </row>
    <row r="1249" spans="1:4" hidden="1" x14ac:dyDescent="0.2">
      <c r="A1249" s="5">
        <v>34208</v>
      </c>
      <c r="B1249" s="4" t="s">
        <v>359</v>
      </c>
      <c r="C1249" s="5" t="s">
        <v>1090</v>
      </c>
      <c r="D1249" s="5" t="s">
        <v>644</v>
      </c>
    </row>
    <row r="1250" spans="1:4" hidden="1" x14ac:dyDescent="0.2">
      <c r="A1250" s="5">
        <v>34209</v>
      </c>
      <c r="B1250" s="4" t="s">
        <v>359</v>
      </c>
      <c r="C1250" s="5" t="s">
        <v>1090</v>
      </c>
      <c r="D1250" s="5" t="s">
        <v>644</v>
      </c>
    </row>
    <row r="1251" spans="1:4" hidden="1" x14ac:dyDescent="0.2">
      <c r="A1251" s="5">
        <v>34210</v>
      </c>
      <c r="B1251" s="4" t="s">
        <v>359</v>
      </c>
      <c r="C1251" s="5" t="s">
        <v>1090</v>
      </c>
      <c r="D1251" s="5" t="s">
        <v>644</v>
      </c>
    </row>
    <row r="1252" spans="1:4" hidden="1" x14ac:dyDescent="0.2">
      <c r="A1252" s="5">
        <v>34211</v>
      </c>
      <c r="B1252" s="4" t="s">
        <v>359</v>
      </c>
      <c r="C1252" s="5" t="s">
        <v>1090</v>
      </c>
      <c r="D1252" s="5" t="s">
        <v>644</v>
      </c>
    </row>
    <row r="1253" spans="1:4" hidden="1" x14ac:dyDescent="0.2">
      <c r="A1253" s="5">
        <v>34212</v>
      </c>
      <c r="B1253" s="4" t="s">
        <v>359</v>
      </c>
      <c r="C1253" s="5" t="s">
        <v>1090</v>
      </c>
      <c r="D1253" s="5" t="s">
        <v>644</v>
      </c>
    </row>
    <row r="1254" spans="1:4" hidden="1" x14ac:dyDescent="0.2">
      <c r="A1254" s="5">
        <v>34215</v>
      </c>
      <c r="B1254" s="4" t="s">
        <v>1091</v>
      </c>
      <c r="C1254" s="5" t="s">
        <v>1090</v>
      </c>
      <c r="D1254" s="5" t="s">
        <v>644</v>
      </c>
    </row>
    <row r="1255" spans="1:4" hidden="1" x14ac:dyDescent="0.2">
      <c r="A1255" s="5">
        <v>34216</v>
      </c>
      <c r="B1255" s="4" t="s">
        <v>1092</v>
      </c>
      <c r="C1255" s="5" t="s">
        <v>1090</v>
      </c>
      <c r="D1255" s="5" t="s">
        <v>644</v>
      </c>
    </row>
    <row r="1256" spans="1:4" hidden="1" x14ac:dyDescent="0.2">
      <c r="A1256" s="5">
        <v>34217</v>
      </c>
      <c r="B1256" s="4" t="s">
        <v>1093</v>
      </c>
      <c r="C1256" s="5" t="s">
        <v>1090</v>
      </c>
      <c r="D1256" s="5" t="s">
        <v>644</v>
      </c>
    </row>
    <row r="1257" spans="1:4" hidden="1" x14ac:dyDescent="0.2">
      <c r="A1257" s="5">
        <v>34218</v>
      </c>
      <c r="B1257" s="4" t="s">
        <v>1094</v>
      </c>
      <c r="C1257" s="5" t="s">
        <v>1090</v>
      </c>
      <c r="D1257" s="5" t="s">
        <v>644</v>
      </c>
    </row>
    <row r="1258" spans="1:4" hidden="1" x14ac:dyDescent="0.2">
      <c r="A1258" s="5">
        <v>34219</v>
      </c>
      <c r="B1258" s="4" t="s">
        <v>1095</v>
      </c>
      <c r="C1258" s="5" t="s">
        <v>1090</v>
      </c>
      <c r="D1258" s="5" t="s">
        <v>644</v>
      </c>
    </row>
    <row r="1259" spans="1:4" hidden="1" x14ac:dyDescent="0.2">
      <c r="A1259" s="5">
        <v>34220</v>
      </c>
      <c r="B1259" s="4" t="s">
        <v>1096</v>
      </c>
      <c r="C1259" s="5" t="s">
        <v>1090</v>
      </c>
      <c r="D1259" s="5" t="s">
        <v>644</v>
      </c>
    </row>
    <row r="1260" spans="1:4" hidden="1" x14ac:dyDescent="0.2">
      <c r="A1260" s="5">
        <v>34221</v>
      </c>
      <c r="B1260" s="4" t="s">
        <v>1096</v>
      </c>
      <c r="C1260" s="5" t="s">
        <v>1090</v>
      </c>
      <c r="D1260" s="5" t="s">
        <v>644</v>
      </c>
    </row>
    <row r="1261" spans="1:4" hidden="1" x14ac:dyDescent="0.2">
      <c r="A1261" s="5">
        <v>34222</v>
      </c>
      <c r="B1261" s="4" t="s">
        <v>1097</v>
      </c>
      <c r="C1261" s="5" t="s">
        <v>1090</v>
      </c>
      <c r="D1261" s="5" t="s">
        <v>644</v>
      </c>
    </row>
    <row r="1262" spans="1:4" hidden="1" x14ac:dyDescent="0.2">
      <c r="A1262" s="5">
        <v>34223</v>
      </c>
      <c r="B1262" s="4" t="s">
        <v>1098</v>
      </c>
      <c r="C1262" s="5" t="s">
        <v>1099</v>
      </c>
      <c r="D1262" s="5" t="s">
        <v>644</v>
      </c>
    </row>
    <row r="1263" spans="1:4" hidden="1" x14ac:dyDescent="0.2">
      <c r="A1263" s="5">
        <v>34224</v>
      </c>
      <c r="B1263" s="4" t="s">
        <v>1098</v>
      </c>
      <c r="C1263" s="5" t="s">
        <v>1063</v>
      </c>
      <c r="D1263" s="5" t="s">
        <v>644</v>
      </c>
    </row>
    <row r="1264" spans="1:4" hidden="1" x14ac:dyDescent="0.2">
      <c r="A1264" s="5">
        <v>34228</v>
      </c>
      <c r="B1264" s="4" t="s">
        <v>1100</v>
      </c>
      <c r="C1264" s="5" t="s">
        <v>1090</v>
      </c>
      <c r="D1264" s="5" t="s">
        <v>644</v>
      </c>
    </row>
    <row r="1265" spans="1:4" hidden="1" x14ac:dyDescent="0.2">
      <c r="A1265" s="5">
        <v>34229</v>
      </c>
      <c r="B1265" s="4" t="s">
        <v>1101</v>
      </c>
      <c r="C1265" s="5" t="s">
        <v>1099</v>
      </c>
      <c r="D1265" s="5" t="s">
        <v>644</v>
      </c>
    </row>
    <row r="1266" spans="1:4" hidden="1" x14ac:dyDescent="0.2">
      <c r="A1266" s="5">
        <v>34230</v>
      </c>
      <c r="B1266" s="4" t="s">
        <v>1099</v>
      </c>
      <c r="C1266" s="5" t="s">
        <v>1099</v>
      </c>
      <c r="D1266" s="5" t="s">
        <v>644</v>
      </c>
    </row>
    <row r="1267" spans="1:4" hidden="1" x14ac:dyDescent="0.2">
      <c r="A1267" s="5">
        <v>34231</v>
      </c>
      <c r="B1267" s="4" t="s">
        <v>1099</v>
      </c>
      <c r="C1267" s="5" t="s">
        <v>1099</v>
      </c>
      <c r="D1267" s="5" t="s">
        <v>644</v>
      </c>
    </row>
    <row r="1268" spans="1:4" hidden="1" x14ac:dyDescent="0.2">
      <c r="A1268" s="5">
        <v>34232</v>
      </c>
      <c r="B1268" s="4" t="s">
        <v>1099</v>
      </c>
      <c r="C1268" s="5" t="s">
        <v>1099</v>
      </c>
      <c r="D1268" s="5" t="s">
        <v>644</v>
      </c>
    </row>
    <row r="1269" spans="1:4" hidden="1" x14ac:dyDescent="0.2">
      <c r="A1269" s="5">
        <v>34233</v>
      </c>
      <c r="B1269" s="4" t="s">
        <v>1099</v>
      </c>
      <c r="C1269" s="5" t="s">
        <v>1099</v>
      </c>
      <c r="D1269" s="5" t="s">
        <v>644</v>
      </c>
    </row>
    <row r="1270" spans="1:4" hidden="1" x14ac:dyDescent="0.2">
      <c r="A1270" s="5">
        <v>34234</v>
      </c>
      <c r="B1270" s="4" t="s">
        <v>1099</v>
      </c>
      <c r="C1270" s="5" t="s">
        <v>1099</v>
      </c>
      <c r="D1270" s="5" t="s">
        <v>644</v>
      </c>
    </row>
    <row r="1271" spans="1:4" hidden="1" x14ac:dyDescent="0.2">
      <c r="A1271" s="5">
        <v>34235</v>
      </c>
      <c r="B1271" s="4" t="s">
        <v>1099</v>
      </c>
      <c r="C1271" s="5" t="s">
        <v>1099</v>
      </c>
      <c r="D1271" s="5" t="s">
        <v>644</v>
      </c>
    </row>
    <row r="1272" spans="1:4" hidden="1" x14ac:dyDescent="0.2">
      <c r="A1272" s="5">
        <v>34236</v>
      </c>
      <c r="B1272" s="4" t="s">
        <v>1099</v>
      </c>
      <c r="C1272" s="5" t="s">
        <v>1099</v>
      </c>
      <c r="D1272" s="5" t="s">
        <v>644</v>
      </c>
    </row>
    <row r="1273" spans="1:4" hidden="1" x14ac:dyDescent="0.2">
      <c r="A1273" s="5">
        <v>34237</v>
      </c>
      <c r="B1273" s="4" t="s">
        <v>1099</v>
      </c>
      <c r="C1273" s="5" t="s">
        <v>1099</v>
      </c>
      <c r="D1273" s="5" t="s">
        <v>644</v>
      </c>
    </row>
    <row r="1274" spans="1:4" hidden="1" x14ac:dyDescent="0.2">
      <c r="A1274" s="5">
        <v>34238</v>
      </c>
      <c r="B1274" s="4" t="s">
        <v>1099</v>
      </c>
      <c r="C1274" s="5" t="s">
        <v>1099</v>
      </c>
      <c r="D1274" s="5" t="s">
        <v>644</v>
      </c>
    </row>
    <row r="1275" spans="1:4" hidden="1" x14ac:dyDescent="0.2">
      <c r="A1275" s="5">
        <v>34239</v>
      </c>
      <c r="B1275" s="4" t="s">
        <v>1099</v>
      </c>
      <c r="C1275" s="5" t="s">
        <v>1099</v>
      </c>
      <c r="D1275" s="5" t="s">
        <v>644</v>
      </c>
    </row>
    <row r="1276" spans="1:4" hidden="1" x14ac:dyDescent="0.2">
      <c r="A1276" s="5">
        <v>34240</v>
      </c>
      <c r="B1276" s="4" t="s">
        <v>1099</v>
      </c>
      <c r="C1276" s="5" t="s">
        <v>1099</v>
      </c>
      <c r="D1276" s="5" t="s">
        <v>644</v>
      </c>
    </row>
    <row r="1277" spans="1:4" hidden="1" x14ac:dyDescent="0.2">
      <c r="A1277" s="5">
        <v>34241</v>
      </c>
      <c r="B1277" s="4" t="s">
        <v>1099</v>
      </c>
      <c r="C1277" s="5" t="s">
        <v>1099</v>
      </c>
      <c r="D1277" s="5" t="s">
        <v>644</v>
      </c>
    </row>
    <row r="1278" spans="1:4" hidden="1" x14ac:dyDescent="0.2">
      <c r="A1278" s="5">
        <v>34242</v>
      </c>
      <c r="B1278" s="4" t="s">
        <v>1099</v>
      </c>
      <c r="C1278" s="5" t="s">
        <v>1099</v>
      </c>
      <c r="D1278" s="5" t="s">
        <v>644</v>
      </c>
    </row>
    <row r="1279" spans="1:4" hidden="1" x14ac:dyDescent="0.2">
      <c r="A1279" s="5">
        <v>34243</v>
      </c>
      <c r="B1279" s="4" t="s">
        <v>1099</v>
      </c>
      <c r="C1279" s="5" t="s">
        <v>1090</v>
      </c>
      <c r="D1279" s="5" t="s">
        <v>644</v>
      </c>
    </row>
    <row r="1280" spans="1:4" hidden="1" x14ac:dyDescent="0.2">
      <c r="A1280" s="5">
        <v>34250</v>
      </c>
      <c r="B1280" s="4" t="s">
        <v>1102</v>
      </c>
      <c r="C1280" s="5" t="s">
        <v>1090</v>
      </c>
      <c r="D1280" s="5" t="s">
        <v>644</v>
      </c>
    </row>
    <row r="1281" spans="1:4" hidden="1" x14ac:dyDescent="0.2">
      <c r="A1281" s="5">
        <v>34251</v>
      </c>
      <c r="B1281" s="4" t="s">
        <v>1103</v>
      </c>
      <c r="C1281" s="5" t="s">
        <v>1090</v>
      </c>
      <c r="D1281" s="5" t="s">
        <v>644</v>
      </c>
    </row>
    <row r="1282" spans="1:4" hidden="1" x14ac:dyDescent="0.2">
      <c r="A1282" s="5">
        <v>34260</v>
      </c>
      <c r="B1282" s="4" t="s">
        <v>1099</v>
      </c>
      <c r="C1282" s="5" t="s">
        <v>1090</v>
      </c>
      <c r="D1282" s="5" t="s">
        <v>644</v>
      </c>
    </row>
    <row r="1283" spans="1:4" hidden="1" x14ac:dyDescent="0.2">
      <c r="A1283" s="5">
        <v>34264</v>
      </c>
      <c r="B1283" s="4" t="s">
        <v>1104</v>
      </c>
      <c r="C1283" s="5" t="s">
        <v>1090</v>
      </c>
      <c r="D1283" s="5" t="s">
        <v>644</v>
      </c>
    </row>
    <row r="1284" spans="1:4" hidden="1" x14ac:dyDescent="0.2">
      <c r="A1284" s="5">
        <v>34265</v>
      </c>
      <c r="B1284" s="4" t="s">
        <v>1105</v>
      </c>
      <c r="C1284" s="5" t="s">
        <v>1106</v>
      </c>
      <c r="D1284" s="5" t="s">
        <v>644</v>
      </c>
    </row>
    <row r="1285" spans="1:4" hidden="1" x14ac:dyDescent="0.2">
      <c r="A1285" s="5">
        <v>34266</v>
      </c>
      <c r="B1285" s="4" t="s">
        <v>1105</v>
      </c>
      <c r="C1285" s="5" t="s">
        <v>1106</v>
      </c>
      <c r="D1285" s="5" t="s">
        <v>644</v>
      </c>
    </row>
    <row r="1286" spans="1:4" hidden="1" x14ac:dyDescent="0.2">
      <c r="A1286" s="5">
        <v>34267</v>
      </c>
      <c r="B1286" s="4" t="s">
        <v>1107</v>
      </c>
      <c r="C1286" s="5" t="s">
        <v>1106</v>
      </c>
      <c r="D1286" s="5" t="s">
        <v>644</v>
      </c>
    </row>
    <row r="1287" spans="1:4" hidden="1" x14ac:dyDescent="0.2">
      <c r="A1287" s="5">
        <v>34268</v>
      </c>
      <c r="B1287" s="4" t="s">
        <v>1108</v>
      </c>
      <c r="C1287" s="5" t="s">
        <v>1106</v>
      </c>
      <c r="D1287" s="5" t="s">
        <v>644</v>
      </c>
    </row>
    <row r="1288" spans="1:4" hidden="1" x14ac:dyDescent="0.2">
      <c r="A1288" s="5">
        <v>34269</v>
      </c>
      <c r="B1288" s="4" t="s">
        <v>1105</v>
      </c>
      <c r="C1288" s="5" t="s">
        <v>1106</v>
      </c>
      <c r="D1288" s="5" t="s">
        <v>644</v>
      </c>
    </row>
    <row r="1289" spans="1:4" hidden="1" x14ac:dyDescent="0.2">
      <c r="A1289" s="5">
        <v>34270</v>
      </c>
      <c r="B1289" s="4" t="s">
        <v>1109</v>
      </c>
      <c r="C1289" s="5" t="s">
        <v>1090</v>
      </c>
      <c r="D1289" s="5" t="s">
        <v>644</v>
      </c>
    </row>
    <row r="1290" spans="1:4" hidden="1" x14ac:dyDescent="0.2">
      <c r="A1290" s="5">
        <v>34272</v>
      </c>
      <c r="B1290" s="4" t="s">
        <v>1110</v>
      </c>
      <c r="C1290" s="5" t="s">
        <v>1099</v>
      </c>
      <c r="D1290" s="5" t="s">
        <v>644</v>
      </c>
    </row>
    <row r="1291" spans="1:4" hidden="1" x14ac:dyDescent="0.2">
      <c r="A1291" s="5">
        <v>34274</v>
      </c>
      <c r="B1291" s="4" t="s">
        <v>1111</v>
      </c>
      <c r="C1291" s="5" t="s">
        <v>1099</v>
      </c>
      <c r="D1291" s="5" t="s">
        <v>644</v>
      </c>
    </row>
    <row r="1292" spans="1:4" hidden="1" x14ac:dyDescent="0.2">
      <c r="A1292" s="5">
        <v>34275</v>
      </c>
      <c r="B1292" s="4" t="s">
        <v>1111</v>
      </c>
      <c r="C1292" s="5" t="s">
        <v>1099</v>
      </c>
      <c r="D1292" s="5" t="s">
        <v>644</v>
      </c>
    </row>
    <row r="1293" spans="1:4" hidden="1" x14ac:dyDescent="0.2">
      <c r="A1293" s="5">
        <v>34276</v>
      </c>
      <c r="B1293" s="4" t="s">
        <v>1099</v>
      </c>
      <c r="C1293" s="5" t="s">
        <v>1099</v>
      </c>
      <c r="D1293" s="5" t="s">
        <v>644</v>
      </c>
    </row>
    <row r="1294" spans="1:4" hidden="1" x14ac:dyDescent="0.2">
      <c r="A1294" s="5">
        <v>34277</v>
      </c>
      <c r="B1294" s="4" t="s">
        <v>1099</v>
      </c>
      <c r="C1294" s="5" t="s">
        <v>1099</v>
      </c>
      <c r="D1294" s="5" t="s">
        <v>644</v>
      </c>
    </row>
    <row r="1295" spans="1:4" hidden="1" x14ac:dyDescent="0.2">
      <c r="A1295" s="5">
        <v>34278</v>
      </c>
      <c r="B1295" s="4" t="s">
        <v>1099</v>
      </c>
      <c r="C1295" s="5" t="s">
        <v>1099</v>
      </c>
      <c r="D1295" s="5" t="s">
        <v>644</v>
      </c>
    </row>
    <row r="1296" spans="1:4" hidden="1" x14ac:dyDescent="0.2">
      <c r="A1296" s="5">
        <v>34280</v>
      </c>
      <c r="B1296" s="4" t="s">
        <v>359</v>
      </c>
      <c r="C1296" s="5" t="s">
        <v>1090</v>
      </c>
      <c r="D1296" s="5" t="s">
        <v>644</v>
      </c>
    </row>
    <row r="1297" spans="1:4" hidden="1" x14ac:dyDescent="0.2">
      <c r="A1297" s="5">
        <v>34281</v>
      </c>
      <c r="B1297" s="4" t="s">
        <v>359</v>
      </c>
      <c r="C1297" s="5" t="s">
        <v>1090</v>
      </c>
      <c r="D1297" s="5" t="s">
        <v>644</v>
      </c>
    </row>
    <row r="1298" spans="1:4" hidden="1" x14ac:dyDescent="0.2">
      <c r="A1298" s="5">
        <v>34282</v>
      </c>
      <c r="B1298" s="4" t="s">
        <v>359</v>
      </c>
      <c r="C1298" s="5" t="s">
        <v>1090</v>
      </c>
      <c r="D1298" s="5" t="s">
        <v>644</v>
      </c>
    </row>
    <row r="1299" spans="1:4" hidden="1" x14ac:dyDescent="0.2">
      <c r="A1299" s="5">
        <v>34284</v>
      </c>
      <c r="B1299" s="4" t="s">
        <v>1112</v>
      </c>
      <c r="C1299" s="5" t="s">
        <v>1099</v>
      </c>
      <c r="D1299" s="5" t="s">
        <v>644</v>
      </c>
    </row>
    <row r="1300" spans="1:4" hidden="1" x14ac:dyDescent="0.2">
      <c r="A1300" s="5">
        <v>34285</v>
      </c>
      <c r="B1300" s="4" t="s">
        <v>1112</v>
      </c>
      <c r="C1300" s="5" t="s">
        <v>1099</v>
      </c>
      <c r="D1300" s="5" t="s">
        <v>644</v>
      </c>
    </row>
    <row r="1301" spans="1:4" hidden="1" x14ac:dyDescent="0.2">
      <c r="A1301" s="5">
        <v>34286</v>
      </c>
      <c r="B1301" s="4" t="s">
        <v>1113</v>
      </c>
      <c r="C1301" s="5" t="s">
        <v>1099</v>
      </c>
      <c r="D1301" s="5" t="s">
        <v>644</v>
      </c>
    </row>
    <row r="1302" spans="1:4" hidden="1" x14ac:dyDescent="0.2">
      <c r="A1302" s="5">
        <v>34287</v>
      </c>
      <c r="B1302" s="4" t="s">
        <v>1113</v>
      </c>
      <c r="C1302" s="5" t="s">
        <v>1099</v>
      </c>
      <c r="D1302" s="5" t="s">
        <v>644</v>
      </c>
    </row>
    <row r="1303" spans="1:4" hidden="1" x14ac:dyDescent="0.2">
      <c r="A1303" s="5">
        <v>34288</v>
      </c>
      <c r="B1303" s="4" t="s">
        <v>1113</v>
      </c>
      <c r="C1303" s="5" t="s">
        <v>1099</v>
      </c>
      <c r="D1303" s="5" t="s">
        <v>644</v>
      </c>
    </row>
    <row r="1304" spans="1:4" hidden="1" x14ac:dyDescent="0.2">
      <c r="A1304" s="5">
        <v>34289</v>
      </c>
      <c r="B1304" s="4" t="s">
        <v>1113</v>
      </c>
      <c r="C1304" s="5" t="s">
        <v>1099</v>
      </c>
      <c r="D1304" s="5" t="s">
        <v>644</v>
      </c>
    </row>
    <row r="1305" spans="1:4" hidden="1" x14ac:dyDescent="0.2">
      <c r="A1305" s="5">
        <v>34292</v>
      </c>
      <c r="B1305" s="4" t="s">
        <v>1112</v>
      </c>
      <c r="C1305" s="5" t="s">
        <v>1099</v>
      </c>
      <c r="D1305" s="5" t="s">
        <v>644</v>
      </c>
    </row>
    <row r="1306" spans="1:4" hidden="1" x14ac:dyDescent="0.2">
      <c r="A1306" s="5">
        <v>34293</v>
      </c>
      <c r="B1306" s="4" t="s">
        <v>1112</v>
      </c>
      <c r="C1306" s="5" t="s">
        <v>1099</v>
      </c>
      <c r="D1306" s="5" t="s">
        <v>644</v>
      </c>
    </row>
    <row r="1307" spans="1:4" hidden="1" x14ac:dyDescent="0.2">
      <c r="A1307" s="5">
        <v>34295</v>
      </c>
      <c r="B1307" s="4" t="s">
        <v>1098</v>
      </c>
      <c r="C1307" s="5" t="s">
        <v>1099</v>
      </c>
      <c r="D1307" s="5" t="s">
        <v>644</v>
      </c>
    </row>
    <row r="1308" spans="1:4" hidden="1" x14ac:dyDescent="0.2">
      <c r="A1308" s="5">
        <v>34420</v>
      </c>
      <c r="B1308" s="4" t="s">
        <v>1114</v>
      </c>
      <c r="C1308" s="5" t="s">
        <v>704</v>
      </c>
      <c r="D1308" s="5" t="s">
        <v>644</v>
      </c>
    </row>
    <row r="1309" spans="1:4" hidden="1" x14ac:dyDescent="0.2">
      <c r="A1309" s="5">
        <v>34421</v>
      </c>
      <c r="B1309" s="4" t="s">
        <v>1114</v>
      </c>
      <c r="C1309" s="5" t="s">
        <v>704</v>
      </c>
      <c r="D1309" s="5" t="s">
        <v>644</v>
      </c>
    </row>
    <row r="1310" spans="1:4" hidden="1" x14ac:dyDescent="0.2">
      <c r="A1310" s="5">
        <v>34423</v>
      </c>
      <c r="B1310" s="4" t="s">
        <v>1115</v>
      </c>
      <c r="C1310" s="5" t="s">
        <v>1116</v>
      </c>
      <c r="D1310" s="5" t="s">
        <v>644</v>
      </c>
    </row>
    <row r="1311" spans="1:4" hidden="1" x14ac:dyDescent="0.2">
      <c r="A1311" s="5">
        <v>34428</v>
      </c>
      <c r="B1311" s="4" t="s">
        <v>1115</v>
      </c>
      <c r="C1311" s="5" t="s">
        <v>1116</v>
      </c>
      <c r="D1311" s="5" t="s">
        <v>644</v>
      </c>
    </row>
    <row r="1312" spans="1:4" hidden="1" x14ac:dyDescent="0.2">
      <c r="A1312" s="5">
        <v>34429</v>
      </c>
      <c r="B1312" s="4" t="s">
        <v>1115</v>
      </c>
      <c r="C1312" s="5" t="s">
        <v>1116</v>
      </c>
      <c r="D1312" s="5" t="s">
        <v>644</v>
      </c>
    </row>
    <row r="1313" spans="1:4" hidden="1" x14ac:dyDescent="0.2">
      <c r="A1313" s="5">
        <v>34430</v>
      </c>
      <c r="B1313" s="4" t="s">
        <v>1117</v>
      </c>
      <c r="C1313" s="5" t="s">
        <v>704</v>
      </c>
      <c r="D1313" s="5" t="s">
        <v>644</v>
      </c>
    </row>
    <row r="1314" spans="1:4" hidden="1" x14ac:dyDescent="0.2">
      <c r="A1314" s="5">
        <v>34431</v>
      </c>
      <c r="B1314" s="4" t="s">
        <v>1117</v>
      </c>
      <c r="C1314" s="5" t="s">
        <v>704</v>
      </c>
      <c r="D1314" s="5" t="s">
        <v>644</v>
      </c>
    </row>
    <row r="1315" spans="1:4" hidden="1" x14ac:dyDescent="0.2">
      <c r="A1315" s="5">
        <v>34432</v>
      </c>
      <c r="B1315" s="4" t="s">
        <v>1117</v>
      </c>
      <c r="C1315" s="5" t="s">
        <v>704</v>
      </c>
      <c r="D1315" s="5" t="s">
        <v>644</v>
      </c>
    </row>
    <row r="1316" spans="1:4" hidden="1" x14ac:dyDescent="0.2">
      <c r="A1316" s="5">
        <v>34433</v>
      </c>
      <c r="B1316" s="4" t="s">
        <v>1117</v>
      </c>
      <c r="C1316" s="5" t="s">
        <v>1116</v>
      </c>
      <c r="D1316" s="5" t="s">
        <v>644</v>
      </c>
    </row>
    <row r="1317" spans="1:4" hidden="1" x14ac:dyDescent="0.2">
      <c r="A1317" s="5">
        <v>34434</v>
      </c>
      <c r="B1317" s="4" t="s">
        <v>1117</v>
      </c>
      <c r="C1317" s="5" t="s">
        <v>1116</v>
      </c>
      <c r="D1317" s="5" t="s">
        <v>644</v>
      </c>
    </row>
    <row r="1318" spans="1:4" hidden="1" x14ac:dyDescent="0.2">
      <c r="A1318" s="5">
        <v>34436</v>
      </c>
      <c r="B1318" s="4" t="s">
        <v>1118</v>
      </c>
      <c r="C1318" s="5" t="s">
        <v>1116</v>
      </c>
      <c r="D1318" s="5" t="s">
        <v>644</v>
      </c>
    </row>
    <row r="1319" spans="1:4" hidden="1" x14ac:dyDescent="0.2">
      <c r="A1319" s="5">
        <v>34442</v>
      </c>
      <c r="B1319" s="4" t="s">
        <v>1119</v>
      </c>
      <c r="C1319" s="5" t="s">
        <v>1116</v>
      </c>
      <c r="D1319" s="5" t="s">
        <v>644</v>
      </c>
    </row>
    <row r="1320" spans="1:4" hidden="1" x14ac:dyDescent="0.2">
      <c r="A1320" s="5">
        <v>34445</v>
      </c>
      <c r="B1320" s="4" t="s">
        <v>1120</v>
      </c>
      <c r="C1320" s="5" t="s">
        <v>1116</v>
      </c>
      <c r="D1320" s="5" t="s">
        <v>644</v>
      </c>
    </row>
    <row r="1321" spans="1:4" hidden="1" x14ac:dyDescent="0.2">
      <c r="A1321" s="5">
        <v>34446</v>
      </c>
      <c r="B1321" s="4" t="s">
        <v>1121</v>
      </c>
      <c r="C1321" s="5" t="s">
        <v>1116</v>
      </c>
      <c r="D1321" s="5" t="s">
        <v>644</v>
      </c>
    </row>
    <row r="1322" spans="1:4" hidden="1" x14ac:dyDescent="0.2">
      <c r="A1322" s="5">
        <v>34447</v>
      </c>
      <c r="B1322" s="4" t="s">
        <v>1122</v>
      </c>
      <c r="C1322" s="5" t="s">
        <v>1116</v>
      </c>
      <c r="D1322" s="5" t="s">
        <v>644</v>
      </c>
    </row>
    <row r="1323" spans="1:4" hidden="1" x14ac:dyDescent="0.2">
      <c r="A1323" s="5">
        <v>34448</v>
      </c>
      <c r="B1323" s="4" t="s">
        <v>1121</v>
      </c>
      <c r="C1323" s="5" t="s">
        <v>1116</v>
      </c>
      <c r="D1323" s="5" t="s">
        <v>644</v>
      </c>
    </row>
    <row r="1324" spans="1:4" hidden="1" x14ac:dyDescent="0.2">
      <c r="A1324" s="5">
        <v>34449</v>
      </c>
      <c r="B1324" s="4" t="s">
        <v>1123</v>
      </c>
      <c r="C1324" s="5" t="s">
        <v>861</v>
      </c>
      <c r="D1324" s="5" t="s">
        <v>644</v>
      </c>
    </row>
    <row r="1325" spans="1:4" hidden="1" x14ac:dyDescent="0.2">
      <c r="A1325" s="5">
        <v>34450</v>
      </c>
      <c r="B1325" s="4" t="s">
        <v>1124</v>
      </c>
      <c r="C1325" s="5" t="s">
        <v>1116</v>
      </c>
      <c r="D1325" s="5" t="s">
        <v>644</v>
      </c>
    </row>
    <row r="1326" spans="1:4" hidden="1" x14ac:dyDescent="0.2">
      <c r="A1326" s="5">
        <v>34451</v>
      </c>
      <c r="B1326" s="4" t="s">
        <v>1124</v>
      </c>
      <c r="C1326" s="5" t="s">
        <v>1116</v>
      </c>
      <c r="D1326" s="5" t="s">
        <v>644</v>
      </c>
    </row>
    <row r="1327" spans="1:4" hidden="1" x14ac:dyDescent="0.2">
      <c r="A1327" s="5">
        <v>34452</v>
      </c>
      <c r="B1327" s="4" t="s">
        <v>1124</v>
      </c>
      <c r="C1327" s="5" t="s">
        <v>1116</v>
      </c>
      <c r="D1327" s="5" t="s">
        <v>644</v>
      </c>
    </row>
    <row r="1328" spans="1:4" hidden="1" x14ac:dyDescent="0.2">
      <c r="A1328" s="5">
        <v>34453</v>
      </c>
      <c r="B1328" s="4" t="s">
        <v>1124</v>
      </c>
      <c r="C1328" s="5" t="s">
        <v>1116</v>
      </c>
      <c r="D1328" s="5" t="s">
        <v>644</v>
      </c>
    </row>
    <row r="1329" spans="1:4" hidden="1" x14ac:dyDescent="0.2">
      <c r="A1329" s="5">
        <v>34460</v>
      </c>
      <c r="B1329" s="4" t="s">
        <v>1125</v>
      </c>
      <c r="C1329" s="5" t="s">
        <v>1116</v>
      </c>
      <c r="D1329" s="5" t="s">
        <v>644</v>
      </c>
    </row>
    <row r="1330" spans="1:4" hidden="1" x14ac:dyDescent="0.2">
      <c r="A1330" s="5">
        <v>34461</v>
      </c>
      <c r="B1330" s="4" t="s">
        <v>1125</v>
      </c>
      <c r="C1330" s="5" t="s">
        <v>1116</v>
      </c>
      <c r="D1330" s="5" t="s">
        <v>644</v>
      </c>
    </row>
    <row r="1331" spans="1:4" hidden="1" x14ac:dyDescent="0.2">
      <c r="A1331" s="5">
        <v>34464</v>
      </c>
      <c r="B1331" s="4" t="s">
        <v>1126</v>
      </c>
      <c r="C1331" s="5" t="s">
        <v>1116</v>
      </c>
      <c r="D1331" s="5" t="s">
        <v>644</v>
      </c>
    </row>
    <row r="1332" spans="1:4" hidden="1" x14ac:dyDescent="0.2">
      <c r="A1332" s="5">
        <v>34465</v>
      </c>
      <c r="B1332" s="4" t="s">
        <v>1126</v>
      </c>
      <c r="C1332" s="5" t="s">
        <v>1116</v>
      </c>
      <c r="D1332" s="5" t="s">
        <v>644</v>
      </c>
    </row>
    <row r="1333" spans="1:4" hidden="1" x14ac:dyDescent="0.2">
      <c r="A1333" s="5">
        <v>34470</v>
      </c>
      <c r="B1333" s="4" t="s">
        <v>1127</v>
      </c>
      <c r="C1333" s="5" t="s">
        <v>704</v>
      </c>
      <c r="D1333" s="5" t="s">
        <v>644</v>
      </c>
    </row>
    <row r="1334" spans="1:4" hidden="1" x14ac:dyDescent="0.2">
      <c r="A1334" s="5">
        <v>34471</v>
      </c>
      <c r="B1334" s="4" t="s">
        <v>1127</v>
      </c>
      <c r="C1334" s="5" t="s">
        <v>704</v>
      </c>
      <c r="D1334" s="5" t="s">
        <v>644</v>
      </c>
    </row>
    <row r="1335" spans="1:4" hidden="1" x14ac:dyDescent="0.2">
      <c r="A1335" s="5">
        <v>34472</v>
      </c>
      <c r="B1335" s="4" t="s">
        <v>1127</v>
      </c>
      <c r="C1335" s="5" t="s">
        <v>704</v>
      </c>
      <c r="D1335" s="5" t="s">
        <v>644</v>
      </c>
    </row>
    <row r="1336" spans="1:4" hidden="1" x14ac:dyDescent="0.2">
      <c r="A1336" s="5">
        <v>34473</v>
      </c>
      <c r="B1336" s="4" t="s">
        <v>1127</v>
      </c>
      <c r="C1336" s="5" t="s">
        <v>704</v>
      </c>
      <c r="D1336" s="5" t="s">
        <v>644</v>
      </c>
    </row>
    <row r="1337" spans="1:4" hidden="1" x14ac:dyDescent="0.2">
      <c r="A1337" s="5">
        <v>34474</v>
      </c>
      <c r="B1337" s="4" t="s">
        <v>1127</v>
      </c>
      <c r="C1337" s="5" t="s">
        <v>704</v>
      </c>
      <c r="D1337" s="5" t="s">
        <v>644</v>
      </c>
    </row>
    <row r="1338" spans="1:4" hidden="1" x14ac:dyDescent="0.2">
      <c r="A1338" s="5">
        <v>34475</v>
      </c>
      <c r="B1338" s="4" t="s">
        <v>1127</v>
      </c>
      <c r="C1338" s="5" t="s">
        <v>704</v>
      </c>
      <c r="D1338" s="5" t="s">
        <v>644</v>
      </c>
    </row>
    <row r="1339" spans="1:4" hidden="1" x14ac:dyDescent="0.2">
      <c r="A1339" s="5">
        <v>34476</v>
      </c>
      <c r="B1339" s="4" t="s">
        <v>1127</v>
      </c>
      <c r="C1339" s="5" t="s">
        <v>704</v>
      </c>
      <c r="D1339" s="5" t="s">
        <v>644</v>
      </c>
    </row>
    <row r="1340" spans="1:4" hidden="1" x14ac:dyDescent="0.2">
      <c r="A1340" s="5">
        <v>34477</v>
      </c>
      <c r="B1340" s="4" t="s">
        <v>1127</v>
      </c>
      <c r="C1340" s="5" t="s">
        <v>704</v>
      </c>
      <c r="D1340" s="5" t="s">
        <v>644</v>
      </c>
    </row>
    <row r="1341" spans="1:4" hidden="1" x14ac:dyDescent="0.2">
      <c r="A1341" s="5">
        <v>34478</v>
      </c>
      <c r="B1341" s="4" t="s">
        <v>1127</v>
      </c>
      <c r="C1341" s="5" t="s">
        <v>704</v>
      </c>
      <c r="D1341" s="5" t="s">
        <v>644</v>
      </c>
    </row>
    <row r="1342" spans="1:4" hidden="1" x14ac:dyDescent="0.2">
      <c r="A1342" s="5">
        <v>34479</v>
      </c>
      <c r="B1342" s="4" t="s">
        <v>1127</v>
      </c>
      <c r="C1342" s="5" t="s">
        <v>704</v>
      </c>
      <c r="D1342" s="5" t="s">
        <v>644</v>
      </c>
    </row>
    <row r="1343" spans="1:4" hidden="1" x14ac:dyDescent="0.2">
      <c r="A1343" s="5">
        <v>34480</v>
      </c>
      <c r="B1343" s="4" t="s">
        <v>1127</v>
      </c>
      <c r="C1343" s="5" t="s">
        <v>704</v>
      </c>
      <c r="D1343" s="5" t="s">
        <v>644</v>
      </c>
    </row>
    <row r="1344" spans="1:4" hidden="1" x14ac:dyDescent="0.2">
      <c r="A1344" s="5">
        <v>34481</v>
      </c>
      <c r="B1344" s="4" t="s">
        <v>1127</v>
      </c>
      <c r="C1344" s="5" t="s">
        <v>704</v>
      </c>
      <c r="D1344" s="5" t="s">
        <v>644</v>
      </c>
    </row>
    <row r="1345" spans="1:4" hidden="1" x14ac:dyDescent="0.2">
      <c r="A1345" s="5">
        <v>34482</v>
      </c>
      <c r="B1345" s="4" t="s">
        <v>1127</v>
      </c>
      <c r="C1345" s="5" t="s">
        <v>704</v>
      </c>
      <c r="D1345" s="5" t="s">
        <v>644</v>
      </c>
    </row>
    <row r="1346" spans="1:4" hidden="1" x14ac:dyDescent="0.2">
      <c r="A1346" s="5">
        <v>34483</v>
      </c>
      <c r="B1346" s="4" t="s">
        <v>1127</v>
      </c>
      <c r="C1346" s="5" t="s">
        <v>704</v>
      </c>
      <c r="D1346" s="5" t="s">
        <v>644</v>
      </c>
    </row>
    <row r="1347" spans="1:4" hidden="1" x14ac:dyDescent="0.2">
      <c r="A1347" s="5">
        <v>34484</v>
      </c>
      <c r="B1347" s="4" t="s">
        <v>1128</v>
      </c>
      <c r="C1347" s="5" t="s">
        <v>726</v>
      </c>
      <c r="D1347" s="5" t="s">
        <v>644</v>
      </c>
    </row>
    <row r="1348" spans="1:4" hidden="1" x14ac:dyDescent="0.2">
      <c r="A1348" s="5">
        <v>34487</v>
      </c>
      <c r="B1348" s="4" t="s">
        <v>1121</v>
      </c>
      <c r="C1348" s="5" t="s">
        <v>1116</v>
      </c>
      <c r="D1348" s="5" t="s">
        <v>644</v>
      </c>
    </row>
    <row r="1349" spans="1:4" hidden="1" x14ac:dyDescent="0.2">
      <c r="A1349" s="5">
        <v>34488</v>
      </c>
      <c r="B1349" s="4" t="s">
        <v>1129</v>
      </c>
      <c r="C1349" s="5" t="s">
        <v>704</v>
      </c>
      <c r="D1349" s="5" t="s">
        <v>644</v>
      </c>
    </row>
    <row r="1350" spans="1:4" hidden="1" x14ac:dyDescent="0.2">
      <c r="A1350" s="5">
        <v>34489</v>
      </c>
      <c r="B1350" s="4" t="s">
        <v>1129</v>
      </c>
      <c r="C1350" s="5" t="s">
        <v>704</v>
      </c>
      <c r="D1350" s="5" t="s">
        <v>644</v>
      </c>
    </row>
    <row r="1351" spans="1:4" hidden="1" x14ac:dyDescent="0.2">
      <c r="A1351" s="5">
        <v>34491</v>
      </c>
      <c r="B1351" s="4" t="s">
        <v>1130</v>
      </c>
      <c r="C1351" s="5" t="s">
        <v>704</v>
      </c>
      <c r="D1351" s="5" t="s">
        <v>644</v>
      </c>
    </row>
    <row r="1352" spans="1:4" hidden="1" x14ac:dyDescent="0.2">
      <c r="A1352" s="5">
        <v>34492</v>
      </c>
      <c r="B1352" s="4" t="s">
        <v>1130</v>
      </c>
      <c r="C1352" s="5" t="s">
        <v>704</v>
      </c>
      <c r="D1352" s="5" t="s">
        <v>644</v>
      </c>
    </row>
    <row r="1353" spans="1:4" hidden="1" x14ac:dyDescent="0.2">
      <c r="A1353" s="5">
        <v>34498</v>
      </c>
      <c r="B1353" s="4" t="s">
        <v>1131</v>
      </c>
      <c r="C1353" s="5" t="s">
        <v>861</v>
      </c>
      <c r="D1353" s="5" t="s">
        <v>644</v>
      </c>
    </row>
    <row r="1354" spans="1:4" hidden="1" x14ac:dyDescent="0.2">
      <c r="A1354" s="5">
        <v>34601</v>
      </c>
      <c r="B1354" s="4" t="s">
        <v>1132</v>
      </c>
      <c r="C1354" s="5" t="s">
        <v>1119</v>
      </c>
      <c r="D1354" s="5" t="s">
        <v>644</v>
      </c>
    </row>
    <row r="1355" spans="1:4" hidden="1" x14ac:dyDescent="0.2">
      <c r="A1355" s="5">
        <v>34602</v>
      </c>
      <c r="B1355" s="4" t="s">
        <v>1132</v>
      </c>
      <c r="C1355" s="5" t="s">
        <v>1119</v>
      </c>
      <c r="D1355" s="5" t="s">
        <v>644</v>
      </c>
    </row>
    <row r="1356" spans="1:4" hidden="1" x14ac:dyDescent="0.2">
      <c r="A1356" s="5">
        <v>34603</v>
      </c>
      <c r="B1356" s="4" t="s">
        <v>1132</v>
      </c>
      <c r="C1356" s="5" t="s">
        <v>1119</v>
      </c>
      <c r="D1356" s="5" t="s">
        <v>644</v>
      </c>
    </row>
    <row r="1357" spans="1:4" hidden="1" x14ac:dyDescent="0.2">
      <c r="A1357" s="5">
        <v>34604</v>
      </c>
      <c r="B1357" s="4" t="s">
        <v>1132</v>
      </c>
      <c r="C1357" s="5" t="s">
        <v>1119</v>
      </c>
      <c r="D1357" s="5" t="s">
        <v>644</v>
      </c>
    </row>
    <row r="1358" spans="1:4" hidden="1" x14ac:dyDescent="0.2">
      <c r="A1358" s="5">
        <v>34605</v>
      </c>
      <c r="B1358" s="4" t="s">
        <v>1132</v>
      </c>
      <c r="C1358" s="5" t="s">
        <v>1119</v>
      </c>
      <c r="D1358" s="5" t="s">
        <v>644</v>
      </c>
    </row>
    <row r="1359" spans="1:4" hidden="1" x14ac:dyDescent="0.2">
      <c r="A1359" s="5">
        <v>34606</v>
      </c>
      <c r="B1359" s="4" t="s">
        <v>1133</v>
      </c>
      <c r="C1359" s="5" t="s">
        <v>1119</v>
      </c>
      <c r="D1359" s="5" t="s">
        <v>644</v>
      </c>
    </row>
    <row r="1360" spans="1:4" hidden="1" x14ac:dyDescent="0.2">
      <c r="A1360" s="5">
        <v>34607</v>
      </c>
      <c r="B1360" s="4" t="s">
        <v>1133</v>
      </c>
      <c r="C1360" s="5" t="s">
        <v>1119</v>
      </c>
      <c r="D1360" s="5" t="s">
        <v>644</v>
      </c>
    </row>
    <row r="1361" spans="1:4" hidden="1" x14ac:dyDescent="0.2">
      <c r="A1361" s="5">
        <v>34608</v>
      </c>
      <c r="B1361" s="4" t="s">
        <v>1133</v>
      </c>
      <c r="C1361" s="5" t="s">
        <v>1119</v>
      </c>
      <c r="D1361" s="5" t="s">
        <v>644</v>
      </c>
    </row>
    <row r="1362" spans="1:4" hidden="1" x14ac:dyDescent="0.2">
      <c r="A1362" s="5">
        <v>34609</v>
      </c>
      <c r="B1362" s="4" t="s">
        <v>1133</v>
      </c>
      <c r="C1362" s="5" t="s">
        <v>1119</v>
      </c>
      <c r="D1362" s="5" t="s">
        <v>644</v>
      </c>
    </row>
    <row r="1363" spans="1:4" hidden="1" x14ac:dyDescent="0.2">
      <c r="A1363" s="5">
        <v>34610</v>
      </c>
      <c r="B1363" s="4" t="s">
        <v>1133</v>
      </c>
      <c r="C1363" s="5" t="s">
        <v>1009</v>
      </c>
      <c r="D1363" s="5" t="s">
        <v>644</v>
      </c>
    </row>
    <row r="1364" spans="1:4" hidden="1" x14ac:dyDescent="0.2">
      <c r="A1364" s="5">
        <v>34611</v>
      </c>
      <c r="B1364" s="4" t="s">
        <v>1133</v>
      </c>
      <c r="C1364" s="5" t="s">
        <v>1119</v>
      </c>
      <c r="D1364" s="5" t="s">
        <v>644</v>
      </c>
    </row>
    <row r="1365" spans="1:4" hidden="1" x14ac:dyDescent="0.2">
      <c r="A1365" s="5">
        <v>34613</v>
      </c>
      <c r="B1365" s="4" t="s">
        <v>1132</v>
      </c>
      <c r="C1365" s="5" t="s">
        <v>1119</v>
      </c>
      <c r="D1365" s="5" t="s">
        <v>644</v>
      </c>
    </row>
    <row r="1366" spans="1:4" hidden="1" x14ac:dyDescent="0.2">
      <c r="A1366" s="5">
        <v>34614</v>
      </c>
      <c r="B1366" s="4" t="s">
        <v>1132</v>
      </c>
      <c r="C1366" s="5" t="s">
        <v>1119</v>
      </c>
      <c r="D1366" s="5" t="s">
        <v>644</v>
      </c>
    </row>
    <row r="1367" spans="1:4" hidden="1" x14ac:dyDescent="0.2">
      <c r="A1367" s="5">
        <v>34636</v>
      </c>
      <c r="B1367" s="4" t="s">
        <v>1134</v>
      </c>
      <c r="C1367" s="5" t="s">
        <v>1119</v>
      </c>
      <c r="D1367" s="5" t="s">
        <v>644</v>
      </c>
    </row>
    <row r="1368" spans="1:4" hidden="1" x14ac:dyDescent="0.2">
      <c r="A1368" s="5">
        <v>34637</v>
      </c>
      <c r="B1368" s="4" t="s">
        <v>1135</v>
      </c>
      <c r="C1368" s="5" t="s">
        <v>1009</v>
      </c>
      <c r="D1368" s="5" t="s">
        <v>644</v>
      </c>
    </row>
    <row r="1369" spans="1:4" hidden="1" x14ac:dyDescent="0.2">
      <c r="A1369" s="5">
        <v>34638</v>
      </c>
      <c r="B1369" s="4" t="s">
        <v>1135</v>
      </c>
      <c r="C1369" s="5" t="s">
        <v>1009</v>
      </c>
      <c r="D1369" s="5" t="s">
        <v>644</v>
      </c>
    </row>
    <row r="1370" spans="1:4" hidden="1" x14ac:dyDescent="0.2">
      <c r="A1370" s="5">
        <v>34639</v>
      </c>
      <c r="B1370" s="4" t="s">
        <v>1135</v>
      </c>
      <c r="C1370" s="5" t="s">
        <v>1009</v>
      </c>
      <c r="D1370" s="5" t="s">
        <v>644</v>
      </c>
    </row>
    <row r="1371" spans="1:4" hidden="1" x14ac:dyDescent="0.2">
      <c r="A1371" s="5">
        <v>34652</v>
      </c>
      <c r="B1371" s="4" t="s">
        <v>1136</v>
      </c>
      <c r="C1371" s="5" t="s">
        <v>1009</v>
      </c>
      <c r="D1371" s="5" t="s">
        <v>644</v>
      </c>
    </row>
    <row r="1372" spans="1:4" hidden="1" x14ac:dyDescent="0.2">
      <c r="A1372" s="5">
        <v>34653</v>
      </c>
      <c r="B1372" s="4" t="s">
        <v>1136</v>
      </c>
      <c r="C1372" s="5" t="s">
        <v>1009</v>
      </c>
      <c r="D1372" s="5" t="s">
        <v>644</v>
      </c>
    </row>
    <row r="1373" spans="1:4" hidden="1" x14ac:dyDescent="0.2">
      <c r="A1373" s="5">
        <v>34654</v>
      </c>
      <c r="B1373" s="4" t="s">
        <v>1136</v>
      </c>
      <c r="C1373" s="5" t="s">
        <v>1009</v>
      </c>
      <c r="D1373" s="5" t="s">
        <v>644</v>
      </c>
    </row>
    <row r="1374" spans="1:4" hidden="1" x14ac:dyDescent="0.2">
      <c r="A1374" s="5">
        <v>34655</v>
      </c>
      <c r="B1374" s="4" t="s">
        <v>1136</v>
      </c>
      <c r="C1374" s="5" t="s">
        <v>1009</v>
      </c>
      <c r="D1374" s="5" t="s">
        <v>644</v>
      </c>
    </row>
    <row r="1375" spans="1:4" hidden="1" x14ac:dyDescent="0.2">
      <c r="A1375" s="5">
        <v>34656</v>
      </c>
      <c r="B1375" s="4" t="s">
        <v>1136</v>
      </c>
      <c r="C1375" s="5" t="s">
        <v>1009</v>
      </c>
      <c r="D1375" s="5" t="s">
        <v>644</v>
      </c>
    </row>
    <row r="1376" spans="1:4" hidden="1" x14ac:dyDescent="0.2">
      <c r="A1376" s="5">
        <v>34660</v>
      </c>
      <c r="B1376" s="4" t="s">
        <v>1137</v>
      </c>
      <c r="C1376" s="5" t="s">
        <v>1033</v>
      </c>
      <c r="D1376" s="5" t="s">
        <v>644</v>
      </c>
    </row>
    <row r="1377" spans="1:4" hidden="1" x14ac:dyDescent="0.2">
      <c r="A1377" s="5">
        <v>34661</v>
      </c>
      <c r="B1377" s="4" t="s">
        <v>1138</v>
      </c>
      <c r="C1377" s="5" t="s">
        <v>1119</v>
      </c>
      <c r="D1377" s="5" t="s">
        <v>644</v>
      </c>
    </row>
    <row r="1378" spans="1:4" hidden="1" x14ac:dyDescent="0.2">
      <c r="A1378" s="5">
        <v>34667</v>
      </c>
      <c r="B1378" s="4" t="s">
        <v>1139</v>
      </c>
      <c r="C1378" s="5" t="s">
        <v>1009</v>
      </c>
      <c r="D1378" s="5" t="s">
        <v>644</v>
      </c>
    </row>
    <row r="1379" spans="1:4" hidden="1" x14ac:dyDescent="0.2">
      <c r="A1379" s="5">
        <v>34668</v>
      </c>
      <c r="B1379" s="4" t="s">
        <v>1140</v>
      </c>
      <c r="C1379" s="5" t="s">
        <v>1009</v>
      </c>
      <c r="D1379" s="5" t="s">
        <v>644</v>
      </c>
    </row>
    <row r="1380" spans="1:4" hidden="1" x14ac:dyDescent="0.2">
      <c r="A1380" s="5">
        <v>34669</v>
      </c>
      <c r="B1380" s="4" t="s">
        <v>1139</v>
      </c>
      <c r="C1380" s="5" t="s">
        <v>1009</v>
      </c>
      <c r="D1380" s="5" t="s">
        <v>644</v>
      </c>
    </row>
    <row r="1381" spans="1:4" hidden="1" x14ac:dyDescent="0.2">
      <c r="A1381" s="5">
        <v>34673</v>
      </c>
      <c r="B1381" s="4" t="s">
        <v>1140</v>
      </c>
      <c r="C1381" s="5" t="s">
        <v>1009</v>
      </c>
      <c r="D1381" s="5" t="s">
        <v>644</v>
      </c>
    </row>
    <row r="1382" spans="1:4" hidden="1" x14ac:dyDescent="0.2">
      <c r="A1382" s="5">
        <v>34674</v>
      </c>
      <c r="B1382" s="4" t="s">
        <v>1139</v>
      </c>
      <c r="C1382" s="5" t="s">
        <v>1009</v>
      </c>
      <c r="D1382" s="5" t="s">
        <v>644</v>
      </c>
    </row>
    <row r="1383" spans="1:4" hidden="1" x14ac:dyDescent="0.2">
      <c r="A1383" s="5">
        <v>34677</v>
      </c>
      <c r="B1383" s="4" t="s">
        <v>1141</v>
      </c>
      <c r="C1383" s="5" t="s">
        <v>1033</v>
      </c>
      <c r="D1383" s="5" t="s">
        <v>644</v>
      </c>
    </row>
    <row r="1384" spans="1:4" hidden="1" x14ac:dyDescent="0.2">
      <c r="A1384" s="5">
        <v>34679</v>
      </c>
      <c r="B1384" s="4" t="s">
        <v>1142</v>
      </c>
      <c r="C1384" s="5" t="s">
        <v>1009</v>
      </c>
      <c r="D1384" s="5" t="s">
        <v>644</v>
      </c>
    </row>
    <row r="1385" spans="1:4" hidden="1" x14ac:dyDescent="0.2">
      <c r="A1385" s="5">
        <v>34680</v>
      </c>
      <c r="B1385" s="4" t="s">
        <v>1143</v>
      </c>
      <c r="C1385" s="5" t="s">
        <v>1009</v>
      </c>
      <c r="D1385" s="5" t="s">
        <v>644</v>
      </c>
    </row>
    <row r="1386" spans="1:4" hidden="1" x14ac:dyDescent="0.2">
      <c r="A1386" s="5">
        <v>34681</v>
      </c>
      <c r="B1386" s="4" t="s">
        <v>1144</v>
      </c>
      <c r="C1386" s="5" t="s">
        <v>1033</v>
      </c>
      <c r="D1386" s="5" t="s">
        <v>644</v>
      </c>
    </row>
    <row r="1387" spans="1:4" hidden="1" x14ac:dyDescent="0.2">
      <c r="A1387" s="5">
        <v>34682</v>
      </c>
      <c r="B1387" s="4" t="s">
        <v>1145</v>
      </c>
      <c r="C1387" s="5" t="s">
        <v>1033</v>
      </c>
      <c r="D1387" s="5" t="s">
        <v>644</v>
      </c>
    </row>
    <row r="1388" spans="1:4" hidden="1" x14ac:dyDescent="0.2">
      <c r="A1388" s="5">
        <v>34683</v>
      </c>
      <c r="B1388" s="4" t="s">
        <v>1145</v>
      </c>
      <c r="C1388" s="5" t="s">
        <v>1033</v>
      </c>
      <c r="D1388" s="5" t="s">
        <v>644</v>
      </c>
    </row>
    <row r="1389" spans="1:4" hidden="1" x14ac:dyDescent="0.2">
      <c r="A1389" s="5">
        <v>34684</v>
      </c>
      <c r="B1389" s="4" t="s">
        <v>1145</v>
      </c>
      <c r="C1389" s="5" t="s">
        <v>1033</v>
      </c>
      <c r="D1389" s="5" t="s">
        <v>644</v>
      </c>
    </row>
    <row r="1390" spans="1:4" hidden="1" x14ac:dyDescent="0.2">
      <c r="A1390" s="5">
        <v>34685</v>
      </c>
      <c r="B1390" s="4" t="s">
        <v>1145</v>
      </c>
      <c r="C1390" s="5" t="s">
        <v>1033</v>
      </c>
      <c r="D1390" s="5" t="s">
        <v>644</v>
      </c>
    </row>
    <row r="1391" spans="1:4" hidden="1" x14ac:dyDescent="0.2">
      <c r="A1391" s="5">
        <v>34688</v>
      </c>
      <c r="B1391" s="4" t="s">
        <v>1146</v>
      </c>
      <c r="C1391" s="5" t="s">
        <v>1033</v>
      </c>
      <c r="D1391" s="5" t="s">
        <v>644</v>
      </c>
    </row>
    <row r="1392" spans="1:4" hidden="1" x14ac:dyDescent="0.2">
      <c r="A1392" s="5">
        <v>34689</v>
      </c>
      <c r="B1392" s="4" t="s">
        <v>1146</v>
      </c>
      <c r="C1392" s="5" t="s">
        <v>1033</v>
      </c>
      <c r="D1392" s="5" t="s">
        <v>644</v>
      </c>
    </row>
    <row r="1393" spans="1:4" hidden="1" x14ac:dyDescent="0.2">
      <c r="A1393" s="5">
        <v>34690</v>
      </c>
      <c r="B1393" s="4" t="s">
        <v>1147</v>
      </c>
      <c r="C1393" s="5" t="s">
        <v>1009</v>
      </c>
      <c r="D1393" s="5" t="s">
        <v>644</v>
      </c>
    </row>
    <row r="1394" spans="1:4" hidden="1" x14ac:dyDescent="0.2">
      <c r="A1394" s="5">
        <v>34691</v>
      </c>
      <c r="B1394" s="4" t="s">
        <v>1147</v>
      </c>
      <c r="C1394" s="5" t="s">
        <v>1009</v>
      </c>
      <c r="D1394" s="5" t="s">
        <v>644</v>
      </c>
    </row>
    <row r="1395" spans="1:4" hidden="1" x14ac:dyDescent="0.2">
      <c r="A1395" s="5">
        <v>34692</v>
      </c>
      <c r="B1395" s="4" t="s">
        <v>1147</v>
      </c>
      <c r="C1395" s="5" t="s">
        <v>1009</v>
      </c>
      <c r="D1395" s="5" t="s">
        <v>644</v>
      </c>
    </row>
    <row r="1396" spans="1:4" hidden="1" x14ac:dyDescent="0.2">
      <c r="A1396" s="5">
        <v>34695</v>
      </c>
      <c r="B1396" s="4" t="s">
        <v>1148</v>
      </c>
      <c r="C1396" s="5" t="s">
        <v>1033</v>
      </c>
      <c r="D1396" s="5" t="s">
        <v>644</v>
      </c>
    </row>
    <row r="1397" spans="1:4" hidden="1" x14ac:dyDescent="0.2">
      <c r="A1397" s="5">
        <v>34697</v>
      </c>
      <c r="B1397" s="4" t="s">
        <v>1149</v>
      </c>
      <c r="C1397" s="5" t="s">
        <v>1033</v>
      </c>
      <c r="D1397" s="5" t="s">
        <v>644</v>
      </c>
    </row>
    <row r="1398" spans="1:4" hidden="1" x14ac:dyDescent="0.2">
      <c r="A1398" s="5">
        <v>34698</v>
      </c>
      <c r="B1398" s="4" t="s">
        <v>1149</v>
      </c>
      <c r="C1398" s="5" t="s">
        <v>1033</v>
      </c>
      <c r="D1398" s="5" t="s">
        <v>644</v>
      </c>
    </row>
    <row r="1399" spans="1:4" hidden="1" x14ac:dyDescent="0.2">
      <c r="A1399" s="5">
        <v>34705</v>
      </c>
      <c r="B1399" s="4" t="s">
        <v>1150</v>
      </c>
      <c r="C1399" s="5" t="s">
        <v>698</v>
      </c>
      <c r="D1399" s="5" t="s">
        <v>644</v>
      </c>
    </row>
    <row r="1400" spans="1:4" hidden="1" x14ac:dyDescent="0.2">
      <c r="A1400" s="5">
        <v>34711</v>
      </c>
      <c r="B1400" s="4" t="s">
        <v>268</v>
      </c>
      <c r="C1400" s="5" t="s">
        <v>698</v>
      </c>
      <c r="D1400" s="5" t="s">
        <v>644</v>
      </c>
    </row>
    <row r="1401" spans="1:4" hidden="1" x14ac:dyDescent="0.2">
      <c r="A1401" s="5">
        <v>34712</v>
      </c>
      <c r="B1401" s="4" t="s">
        <v>268</v>
      </c>
      <c r="C1401" s="5" t="s">
        <v>698</v>
      </c>
      <c r="D1401" s="5" t="s">
        <v>644</v>
      </c>
    </row>
    <row r="1402" spans="1:4" hidden="1" x14ac:dyDescent="0.2">
      <c r="A1402" s="5">
        <v>34713</v>
      </c>
      <c r="B1402" s="4" t="s">
        <v>268</v>
      </c>
      <c r="C1402" s="5" t="s">
        <v>698</v>
      </c>
      <c r="D1402" s="5" t="s">
        <v>644</v>
      </c>
    </row>
    <row r="1403" spans="1:4" hidden="1" x14ac:dyDescent="0.2">
      <c r="A1403" s="5">
        <v>34714</v>
      </c>
      <c r="B1403" s="4" t="s">
        <v>268</v>
      </c>
      <c r="C1403" s="5" t="s">
        <v>698</v>
      </c>
      <c r="D1403" s="5" t="s">
        <v>644</v>
      </c>
    </row>
    <row r="1404" spans="1:4" hidden="1" x14ac:dyDescent="0.2">
      <c r="A1404" s="5">
        <v>34715</v>
      </c>
      <c r="B1404" s="4" t="s">
        <v>268</v>
      </c>
      <c r="C1404" s="5" t="s">
        <v>698</v>
      </c>
      <c r="D1404" s="5" t="s">
        <v>644</v>
      </c>
    </row>
    <row r="1405" spans="1:4" hidden="1" x14ac:dyDescent="0.2">
      <c r="A1405" s="5">
        <v>34729</v>
      </c>
      <c r="B1405" s="4" t="s">
        <v>1151</v>
      </c>
      <c r="C1405" s="5" t="s">
        <v>698</v>
      </c>
      <c r="D1405" s="5" t="s">
        <v>644</v>
      </c>
    </row>
    <row r="1406" spans="1:4" hidden="1" x14ac:dyDescent="0.2">
      <c r="A1406" s="5">
        <v>34731</v>
      </c>
      <c r="B1406" s="4" t="s">
        <v>1152</v>
      </c>
      <c r="C1406" s="5" t="s">
        <v>698</v>
      </c>
      <c r="D1406" s="5" t="s">
        <v>644</v>
      </c>
    </row>
    <row r="1407" spans="1:4" hidden="1" x14ac:dyDescent="0.2">
      <c r="A1407" s="5">
        <v>34734</v>
      </c>
      <c r="B1407" s="4" t="s">
        <v>1153</v>
      </c>
      <c r="C1407" s="5" t="s">
        <v>896</v>
      </c>
      <c r="D1407" s="5" t="s">
        <v>644</v>
      </c>
    </row>
    <row r="1408" spans="1:4" hidden="1" x14ac:dyDescent="0.2">
      <c r="A1408" s="5">
        <v>34736</v>
      </c>
      <c r="B1408" s="4" t="s">
        <v>1154</v>
      </c>
      <c r="C1408" s="5" t="s">
        <v>698</v>
      </c>
      <c r="D1408" s="5" t="s">
        <v>644</v>
      </c>
    </row>
    <row r="1409" spans="1:4" hidden="1" x14ac:dyDescent="0.2">
      <c r="A1409" s="5">
        <v>34737</v>
      </c>
      <c r="B1409" s="4" t="s">
        <v>1155</v>
      </c>
      <c r="C1409" s="5" t="s">
        <v>698</v>
      </c>
      <c r="D1409" s="5" t="s">
        <v>644</v>
      </c>
    </row>
    <row r="1410" spans="1:4" hidden="1" x14ac:dyDescent="0.2">
      <c r="A1410" s="5">
        <v>34739</v>
      </c>
      <c r="B1410" s="4" t="s">
        <v>1156</v>
      </c>
      <c r="C1410" s="5" t="s">
        <v>1046</v>
      </c>
      <c r="D1410" s="5" t="s">
        <v>644</v>
      </c>
    </row>
    <row r="1411" spans="1:4" hidden="1" x14ac:dyDescent="0.2">
      <c r="A1411" s="5">
        <v>34740</v>
      </c>
      <c r="B1411" s="4" t="s">
        <v>1157</v>
      </c>
      <c r="C1411" s="5" t="s">
        <v>896</v>
      </c>
      <c r="D1411" s="5" t="s">
        <v>644</v>
      </c>
    </row>
    <row r="1412" spans="1:4" hidden="1" x14ac:dyDescent="0.2">
      <c r="A1412" s="5">
        <v>34741</v>
      </c>
      <c r="B1412" s="4" t="s">
        <v>101</v>
      </c>
      <c r="C1412" s="5" t="s">
        <v>1046</v>
      </c>
      <c r="D1412" s="5" t="s">
        <v>644</v>
      </c>
    </row>
    <row r="1413" spans="1:4" hidden="1" x14ac:dyDescent="0.2">
      <c r="A1413" s="5">
        <v>34742</v>
      </c>
      <c r="B1413" s="4" t="s">
        <v>101</v>
      </c>
      <c r="C1413" s="5" t="s">
        <v>1046</v>
      </c>
      <c r="D1413" s="5" t="s">
        <v>644</v>
      </c>
    </row>
    <row r="1414" spans="1:4" hidden="1" x14ac:dyDescent="0.2">
      <c r="A1414" s="5">
        <v>34743</v>
      </c>
      <c r="B1414" s="4" t="s">
        <v>101</v>
      </c>
      <c r="C1414" s="5" t="s">
        <v>1046</v>
      </c>
      <c r="D1414" s="5" t="s">
        <v>644</v>
      </c>
    </row>
    <row r="1415" spans="1:4" hidden="1" x14ac:dyDescent="0.2">
      <c r="A1415" s="5">
        <v>34744</v>
      </c>
      <c r="B1415" s="4" t="s">
        <v>101</v>
      </c>
      <c r="C1415" s="5" t="s">
        <v>1046</v>
      </c>
      <c r="D1415" s="5" t="s">
        <v>644</v>
      </c>
    </row>
    <row r="1416" spans="1:4" hidden="1" x14ac:dyDescent="0.2">
      <c r="A1416" s="5">
        <v>34745</v>
      </c>
      <c r="B1416" s="4" t="s">
        <v>101</v>
      </c>
      <c r="C1416" s="5" t="s">
        <v>1046</v>
      </c>
      <c r="D1416" s="5" t="s">
        <v>644</v>
      </c>
    </row>
    <row r="1417" spans="1:4" hidden="1" x14ac:dyDescent="0.2">
      <c r="A1417" s="5">
        <v>34746</v>
      </c>
      <c r="B1417" s="4" t="s">
        <v>101</v>
      </c>
      <c r="C1417" s="5" t="s">
        <v>1046</v>
      </c>
      <c r="D1417" s="5" t="s">
        <v>644</v>
      </c>
    </row>
    <row r="1418" spans="1:4" hidden="1" x14ac:dyDescent="0.2">
      <c r="A1418" s="5">
        <v>34747</v>
      </c>
      <c r="B1418" s="4" t="s">
        <v>101</v>
      </c>
      <c r="C1418" s="5" t="s">
        <v>1046</v>
      </c>
      <c r="D1418" s="5" t="s">
        <v>644</v>
      </c>
    </row>
    <row r="1419" spans="1:4" hidden="1" x14ac:dyDescent="0.2">
      <c r="A1419" s="5">
        <v>34748</v>
      </c>
      <c r="B1419" s="4" t="s">
        <v>1158</v>
      </c>
      <c r="C1419" s="5" t="s">
        <v>698</v>
      </c>
      <c r="D1419" s="5" t="s">
        <v>644</v>
      </c>
    </row>
    <row r="1420" spans="1:4" hidden="1" x14ac:dyDescent="0.2">
      <c r="A1420" s="5">
        <v>34749</v>
      </c>
      <c r="B1420" s="4" t="s">
        <v>1158</v>
      </c>
      <c r="C1420" s="5" t="s">
        <v>698</v>
      </c>
      <c r="D1420" s="5" t="s">
        <v>644</v>
      </c>
    </row>
    <row r="1421" spans="1:4" hidden="1" x14ac:dyDescent="0.2">
      <c r="A1421" s="5">
        <v>34753</v>
      </c>
      <c r="B1421" s="4" t="s">
        <v>1159</v>
      </c>
      <c r="C1421" s="5" t="s">
        <v>698</v>
      </c>
      <c r="D1421" s="5" t="s">
        <v>644</v>
      </c>
    </row>
    <row r="1422" spans="1:4" hidden="1" x14ac:dyDescent="0.2">
      <c r="A1422" s="5">
        <v>34755</v>
      </c>
      <c r="B1422" s="4" t="s">
        <v>1160</v>
      </c>
      <c r="C1422" s="5" t="s">
        <v>698</v>
      </c>
      <c r="D1422" s="5" t="s">
        <v>644</v>
      </c>
    </row>
    <row r="1423" spans="1:4" hidden="1" x14ac:dyDescent="0.2">
      <c r="A1423" s="5">
        <v>34756</v>
      </c>
      <c r="B1423" s="4" t="s">
        <v>1161</v>
      </c>
      <c r="C1423" s="5" t="s">
        <v>698</v>
      </c>
      <c r="D1423" s="5" t="s">
        <v>644</v>
      </c>
    </row>
    <row r="1424" spans="1:4" hidden="1" x14ac:dyDescent="0.2">
      <c r="A1424" s="5">
        <v>34758</v>
      </c>
      <c r="B1424" s="4" t="s">
        <v>101</v>
      </c>
      <c r="C1424" s="5" t="s">
        <v>1046</v>
      </c>
      <c r="D1424" s="5" t="s">
        <v>644</v>
      </c>
    </row>
    <row r="1425" spans="1:4" x14ac:dyDescent="0.2">
      <c r="A1425" s="5">
        <v>34759</v>
      </c>
      <c r="B1425" s="4" t="s">
        <v>633</v>
      </c>
      <c r="C1425" s="5" t="s">
        <v>317</v>
      </c>
      <c r="D1425" s="5" t="s">
        <v>644</v>
      </c>
    </row>
    <row r="1426" spans="1:4" hidden="1" x14ac:dyDescent="0.2">
      <c r="A1426" s="5">
        <v>34760</v>
      </c>
      <c r="B1426" s="4" t="s">
        <v>1162</v>
      </c>
      <c r="C1426" s="5" t="s">
        <v>896</v>
      </c>
      <c r="D1426" s="5" t="s">
        <v>644</v>
      </c>
    </row>
    <row r="1427" spans="1:4" hidden="1" x14ac:dyDescent="0.2">
      <c r="A1427" s="5">
        <v>34761</v>
      </c>
      <c r="B1427" s="4" t="s">
        <v>1163</v>
      </c>
      <c r="C1427" s="5" t="s">
        <v>896</v>
      </c>
      <c r="D1427" s="5" t="s">
        <v>644</v>
      </c>
    </row>
    <row r="1428" spans="1:4" hidden="1" x14ac:dyDescent="0.2">
      <c r="A1428" s="5">
        <v>34762</v>
      </c>
      <c r="B1428" s="4" t="s">
        <v>1164</v>
      </c>
      <c r="C1428" s="5" t="s">
        <v>698</v>
      </c>
      <c r="D1428" s="5" t="s">
        <v>644</v>
      </c>
    </row>
    <row r="1429" spans="1:4" hidden="1" x14ac:dyDescent="0.2">
      <c r="A1429" s="5">
        <v>34769</v>
      </c>
      <c r="B1429" s="4" t="s">
        <v>1165</v>
      </c>
      <c r="C1429" s="5" t="s">
        <v>1046</v>
      </c>
      <c r="D1429" s="5" t="s">
        <v>644</v>
      </c>
    </row>
    <row r="1430" spans="1:4" hidden="1" x14ac:dyDescent="0.2">
      <c r="A1430" s="5">
        <v>34770</v>
      </c>
      <c r="B1430" s="4" t="s">
        <v>1165</v>
      </c>
      <c r="C1430" s="5" t="s">
        <v>1046</v>
      </c>
      <c r="D1430" s="5" t="s">
        <v>644</v>
      </c>
    </row>
    <row r="1431" spans="1:4" hidden="1" x14ac:dyDescent="0.2">
      <c r="A1431" s="5">
        <v>34771</v>
      </c>
      <c r="B1431" s="4" t="s">
        <v>1165</v>
      </c>
      <c r="C1431" s="5" t="s">
        <v>1046</v>
      </c>
      <c r="D1431" s="5" t="s">
        <v>644</v>
      </c>
    </row>
    <row r="1432" spans="1:4" hidden="1" x14ac:dyDescent="0.2">
      <c r="A1432" s="5">
        <v>34772</v>
      </c>
      <c r="B1432" s="4" t="s">
        <v>1165</v>
      </c>
      <c r="C1432" s="5" t="s">
        <v>1046</v>
      </c>
      <c r="D1432" s="5" t="s">
        <v>644</v>
      </c>
    </row>
    <row r="1433" spans="1:4" hidden="1" x14ac:dyDescent="0.2">
      <c r="A1433" s="5">
        <v>34773</v>
      </c>
      <c r="B1433" s="4" t="s">
        <v>1165</v>
      </c>
      <c r="C1433" s="5" t="s">
        <v>1046</v>
      </c>
      <c r="D1433" s="5" t="s">
        <v>644</v>
      </c>
    </row>
    <row r="1434" spans="1:4" hidden="1" x14ac:dyDescent="0.2">
      <c r="A1434" s="5">
        <v>34777</v>
      </c>
      <c r="B1434" s="4" t="s">
        <v>233</v>
      </c>
      <c r="C1434" s="5" t="s">
        <v>896</v>
      </c>
      <c r="D1434" s="5" t="s">
        <v>644</v>
      </c>
    </row>
    <row r="1435" spans="1:4" hidden="1" x14ac:dyDescent="0.2">
      <c r="A1435" s="5">
        <v>34778</v>
      </c>
      <c r="B1435" s="4" t="s">
        <v>233</v>
      </c>
      <c r="C1435" s="5" t="s">
        <v>896</v>
      </c>
      <c r="D1435" s="5" t="s">
        <v>644</v>
      </c>
    </row>
    <row r="1436" spans="1:4" hidden="1" x14ac:dyDescent="0.2">
      <c r="A1436" s="5">
        <v>34785</v>
      </c>
      <c r="B1436" s="4" t="s">
        <v>1166</v>
      </c>
      <c r="C1436" s="5" t="s">
        <v>726</v>
      </c>
      <c r="D1436" s="5" t="s">
        <v>644</v>
      </c>
    </row>
    <row r="1437" spans="1:4" hidden="1" x14ac:dyDescent="0.2">
      <c r="A1437" s="5">
        <v>34786</v>
      </c>
      <c r="B1437" s="4" t="s">
        <v>310</v>
      </c>
      <c r="C1437" s="5" t="s">
        <v>896</v>
      </c>
      <c r="D1437" s="5" t="s">
        <v>644</v>
      </c>
    </row>
    <row r="1438" spans="1:4" hidden="1" x14ac:dyDescent="0.2">
      <c r="A1438" s="5">
        <v>34787</v>
      </c>
      <c r="B1438" s="4" t="s">
        <v>233</v>
      </c>
      <c r="C1438" s="5" t="s">
        <v>896</v>
      </c>
      <c r="D1438" s="5" t="s">
        <v>644</v>
      </c>
    </row>
    <row r="1439" spans="1:4" hidden="1" x14ac:dyDescent="0.2">
      <c r="A1439" s="5">
        <v>34788</v>
      </c>
      <c r="B1439" s="4" t="s">
        <v>1158</v>
      </c>
      <c r="C1439" s="5" t="s">
        <v>698</v>
      </c>
      <c r="D1439" s="5" t="s">
        <v>644</v>
      </c>
    </row>
    <row r="1440" spans="1:4" hidden="1" x14ac:dyDescent="0.2">
      <c r="A1440" s="5">
        <v>34789</v>
      </c>
      <c r="B1440" s="4" t="s">
        <v>1158</v>
      </c>
      <c r="C1440" s="5" t="s">
        <v>698</v>
      </c>
      <c r="D1440" s="5" t="s">
        <v>644</v>
      </c>
    </row>
    <row r="1441" spans="1:4" hidden="1" x14ac:dyDescent="0.2">
      <c r="A1441" s="5">
        <v>34797</v>
      </c>
      <c r="B1441" s="4" t="s">
        <v>1167</v>
      </c>
      <c r="C1441" s="5" t="s">
        <v>698</v>
      </c>
      <c r="D1441" s="5" t="s">
        <v>644</v>
      </c>
    </row>
    <row r="1442" spans="1:4" hidden="1" x14ac:dyDescent="0.2">
      <c r="A1442" s="5">
        <v>34945</v>
      </c>
      <c r="B1442" s="4" t="s">
        <v>1168</v>
      </c>
      <c r="C1442" s="5" t="s">
        <v>1169</v>
      </c>
      <c r="D1442" s="5" t="s">
        <v>644</v>
      </c>
    </row>
    <row r="1443" spans="1:4" hidden="1" x14ac:dyDescent="0.2">
      <c r="A1443" s="5">
        <v>34946</v>
      </c>
      <c r="B1443" s="4" t="s">
        <v>1168</v>
      </c>
      <c r="C1443" s="5" t="s">
        <v>1169</v>
      </c>
      <c r="D1443" s="5" t="s">
        <v>644</v>
      </c>
    </row>
    <row r="1444" spans="1:4" hidden="1" x14ac:dyDescent="0.2">
      <c r="A1444" s="5">
        <v>34947</v>
      </c>
      <c r="B1444" s="4" t="s">
        <v>1168</v>
      </c>
      <c r="C1444" s="5" t="s">
        <v>1169</v>
      </c>
      <c r="D1444" s="5" t="s">
        <v>644</v>
      </c>
    </row>
    <row r="1445" spans="1:4" hidden="1" x14ac:dyDescent="0.2">
      <c r="A1445" s="5">
        <v>34948</v>
      </c>
      <c r="B1445" s="4" t="s">
        <v>1168</v>
      </c>
      <c r="C1445" s="5" t="s">
        <v>1169</v>
      </c>
      <c r="D1445" s="5" t="s">
        <v>644</v>
      </c>
    </row>
    <row r="1446" spans="1:4" hidden="1" x14ac:dyDescent="0.2">
      <c r="A1446" s="5">
        <v>34949</v>
      </c>
      <c r="B1446" s="4" t="s">
        <v>1168</v>
      </c>
      <c r="C1446" s="5" t="s">
        <v>1169</v>
      </c>
      <c r="D1446" s="5" t="s">
        <v>644</v>
      </c>
    </row>
    <row r="1447" spans="1:4" hidden="1" x14ac:dyDescent="0.2">
      <c r="A1447" s="5">
        <v>34950</v>
      </c>
      <c r="B1447" s="4" t="s">
        <v>1168</v>
      </c>
      <c r="C1447" s="5" t="s">
        <v>1169</v>
      </c>
      <c r="D1447" s="5" t="s">
        <v>644</v>
      </c>
    </row>
    <row r="1448" spans="1:4" hidden="1" x14ac:dyDescent="0.2">
      <c r="A1448" s="5">
        <v>34951</v>
      </c>
      <c r="B1448" s="4" t="s">
        <v>1168</v>
      </c>
      <c r="C1448" s="5" t="s">
        <v>1169</v>
      </c>
      <c r="D1448" s="5" t="s">
        <v>644</v>
      </c>
    </row>
    <row r="1449" spans="1:4" hidden="1" x14ac:dyDescent="0.2">
      <c r="A1449" s="5">
        <v>34952</v>
      </c>
      <c r="B1449" s="4" t="s">
        <v>1170</v>
      </c>
      <c r="C1449" s="5" t="s">
        <v>1169</v>
      </c>
      <c r="D1449" s="5" t="s">
        <v>644</v>
      </c>
    </row>
    <row r="1450" spans="1:4" hidden="1" x14ac:dyDescent="0.2">
      <c r="A1450" s="5">
        <v>34953</v>
      </c>
      <c r="B1450" s="4" t="s">
        <v>1170</v>
      </c>
      <c r="C1450" s="5" t="s">
        <v>1169</v>
      </c>
      <c r="D1450" s="5" t="s">
        <v>644</v>
      </c>
    </row>
    <row r="1451" spans="1:4" hidden="1" x14ac:dyDescent="0.2">
      <c r="A1451" s="5">
        <v>34954</v>
      </c>
      <c r="B1451" s="4" t="s">
        <v>1168</v>
      </c>
      <c r="C1451" s="5" t="s">
        <v>1169</v>
      </c>
      <c r="D1451" s="5" t="s">
        <v>644</v>
      </c>
    </row>
    <row r="1452" spans="1:4" hidden="1" x14ac:dyDescent="0.2">
      <c r="A1452" s="5">
        <v>34956</v>
      </c>
      <c r="B1452" s="4" t="s">
        <v>1171</v>
      </c>
      <c r="C1452" s="5" t="s">
        <v>994</v>
      </c>
      <c r="D1452" s="5" t="s">
        <v>644</v>
      </c>
    </row>
    <row r="1453" spans="1:4" hidden="1" x14ac:dyDescent="0.2">
      <c r="A1453" s="5">
        <v>34957</v>
      </c>
      <c r="B1453" s="4" t="s">
        <v>1172</v>
      </c>
      <c r="C1453" s="5" t="s">
        <v>994</v>
      </c>
      <c r="D1453" s="5" t="s">
        <v>644</v>
      </c>
    </row>
    <row r="1454" spans="1:4" hidden="1" x14ac:dyDescent="0.2">
      <c r="A1454" s="5">
        <v>34958</v>
      </c>
      <c r="B1454" s="4" t="s">
        <v>1172</v>
      </c>
      <c r="C1454" s="5" t="s">
        <v>994</v>
      </c>
      <c r="D1454" s="5" t="s">
        <v>644</v>
      </c>
    </row>
    <row r="1455" spans="1:4" hidden="1" x14ac:dyDescent="0.2">
      <c r="A1455" s="5">
        <v>34972</v>
      </c>
      <c r="B1455" s="4" t="s">
        <v>1173</v>
      </c>
      <c r="C1455" s="5" t="s">
        <v>1173</v>
      </c>
      <c r="D1455" s="5" t="s">
        <v>644</v>
      </c>
    </row>
    <row r="1456" spans="1:4" hidden="1" x14ac:dyDescent="0.2">
      <c r="A1456" s="5">
        <v>34973</v>
      </c>
      <c r="B1456" s="4" t="s">
        <v>1173</v>
      </c>
      <c r="C1456" s="5" t="s">
        <v>1173</v>
      </c>
      <c r="D1456" s="5" t="s">
        <v>644</v>
      </c>
    </row>
    <row r="1457" spans="1:4" hidden="1" x14ac:dyDescent="0.2">
      <c r="A1457" s="5">
        <v>34974</v>
      </c>
      <c r="B1457" s="4" t="s">
        <v>1173</v>
      </c>
      <c r="C1457" s="5" t="s">
        <v>1173</v>
      </c>
      <c r="D1457" s="5" t="s">
        <v>644</v>
      </c>
    </row>
    <row r="1458" spans="1:4" hidden="1" x14ac:dyDescent="0.2">
      <c r="A1458" s="5">
        <v>34979</v>
      </c>
      <c r="B1458" s="4" t="s">
        <v>1168</v>
      </c>
      <c r="C1458" s="5" t="s">
        <v>1169</v>
      </c>
      <c r="D1458" s="5" t="s">
        <v>644</v>
      </c>
    </row>
    <row r="1459" spans="1:4" hidden="1" x14ac:dyDescent="0.2">
      <c r="A1459" s="5">
        <v>34981</v>
      </c>
      <c r="B1459" s="4" t="s">
        <v>1168</v>
      </c>
      <c r="C1459" s="5" t="s">
        <v>1169</v>
      </c>
      <c r="D1459" s="5" t="s">
        <v>644</v>
      </c>
    </row>
    <row r="1460" spans="1:4" hidden="1" x14ac:dyDescent="0.2">
      <c r="A1460" s="5">
        <v>34982</v>
      </c>
      <c r="B1460" s="4" t="s">
        <v>1168</v>
      </c>
      <c r="C1460" s="5" t="s">
        <v>1169</v>
      </c>
      <c r="D1460" s="5" t="s">
        <v>644</v>
      </c>
    </row>
    <row r="1461" spans="1:4" hidden="1" x14ac:dyDescent="0.2">
      <c r="A1461" s="5">
        <v>34983</v>
      </c>
      <c r="B1461" s="4" t="s">
        <v>1170</v>
      </c>
      <c r="C1461" s="5" t="s">
        <v>1169</v>
      </c>
      <c r="D1461" s="5" t="s">
        <v>644</v>
      </c>
    </row>
    <row r="1462" spans="1:4" hidden="1" x14ac:dyDescent="0.2">
      <c r="A1462" s="5">
        <v>34984</v>
      </c>
      <c r="B1462" s="4" t="s">
        <v>1170</v>
      </c>
      <c r="C1462" s="5" t="s">
        <v>1169</v>
      </c>
      <c r="D1462" s="5" t="s">
        <v>644</v>
      </c>
    </row>
    <row r="1463" spans="1:4" hidden="1" x14ac:dyDescent="0.2">
      <c r="A1463" s="5">
        <v>34985</v>
      </c>
      <c r="B1463" s="4" t="s">
        <v>1170</v>
      </c>
      <c r="C1463" s="5" t="s">
        <v>1169</v>
      </c>
      <c r="D1463" s="5" t="s">
        <v>644</v>
      </c>
    </row>
    <row r="1464" spans="1:4" hidden="1" x14ac:dyDescent="0.2">
      <c r="A1464" s="5">
        <v>34986</v>
      </c>
      <c r="B1464" s="4" t="s">
        <v>1170</v>
      </c>
      <c r="C1464" s="5" t="s">
        <v>1169</v>
      </c>
      <c r="D1464" s="5" t="s">
        <v>644</v>
      </c>
    </row>
    <row r="1465" spans="1:4" hidden="1" x14ac:dyDescent="0.2">
      <c r="A1465" s="5">
        <v>34987</v>
      </c>
      <c r="B1465" s="4" t="s">
        <v>1170</v>
      </c>
      <c r="C1465" s="5" t="s">
        <v>1169</v>
      </c>
      <c r="D1465" s="5" t="s">
        <v>644</v>
      </c>
    </row>
    <row r="1466" spans="1:4" hidden="1" x14ac:dyDescent="0.2">
      <c r="A1466" s="5">
        <v>34988</v>
      </c>
      <c r="B1466" s="4" t="s">
        <v>1170</v>
      </c>
      <c r="C1466" s="5" t="s">
        <v>1169</v>
      </c>
      <c r="D1466" s="5" t="s">
        <v>644</v>
      </c>
    </row>
    <row r="1467" spans="1:4" hidden="1" x14ac:dyDescent="0.2">
      <c r="A1467" s="5">
        <v>34990</v>
      </c>
      <c r="B1467" s="4" t="s">
        <v>1174</v>
      </c>
      <c r="C1467" s="5" t="s">
        <v>994</v>
      </c>
      <c r="D1467" s="5" t="s">
        <v>644</v>
      </c>
    </row>
    <row r="1468" spans="1:4" hidden="1" x14ac:dyDescent="0.2">
      <c r="A1468" s="5">
        <v>34991</v>
      </c>
      <c r="B1468" s="4" t="s">
        <v>1174</v>
      </c>
      <c r="C1468" s="5" t="s">
        <v>994</v>
      </c>
      <c r="D1468" s="5" t="s">
        <v>644</v>
      </c>
    </row>
    <row r="1469" spans="1:4" hidden="1" x14ac:dyDescent="0.2">
      <c r="A1469" s="5">
        <v>34992</v>
      </c>
      <c r="B1469" s="4" t="s">
        <v>1175</v>
      </c>
      <c r="C1469" s="5" t="s">
        <v>994</v>
      </c>
      <c r="D1469" s="5" t="s">
        <v>644</v>
      </c>
    </row>
    <row r="1470" spans="1:4" hidden="1" x14ac:dyDescent="0.2">
      <c r="A1470" s="5">
        <v>34994</v>
      </c>
      <c r="B1470" s="4" t="s">
        <v>1176</v>
      </c>
      <c r="C1470" s="5" t="s">
        <v>994</v>
      </c>
      <c r="D1470" s="5" t="s">
        <v>644</v>
      </c>
    </row>
    <row r="1471" spans="1:4" hidden="1" x14ac:dyDescent="0.2">
      <c r="A1471" s="5">
        <v>34995</v>
      </c>
      <c r="B1471" s="4" t="s">
        <v>1176</v>
      </c>
      <c r="C1471" s="5" t="s">
        <v>994</v>
      </c>
      <c r="D1471" s="5" t="s">
        <v>644</v>
      </c>
    </row>
    <row r="1472" spans="1:4" hidden="1" x14ac:dyDescent="0.2">
      <c r="A1472" s="5">
        <v>34996</v>
      </c>
      <c r="B1472" s="4" t="s">
        <v>1176</v>
      </c>
      <c r="C1472" s="5" t="s">
        <v>994</v>
      </c>
      <c r="D1472" s="5" t="s">
        <v>644</v>
      </c>
    </row>
    <row r="1473" spans="1:4" hidden="1" x14ac:dyDescent="0.2">
      <c r="A1473" s="5">
        <v>34997</v>
      </c>
      <c r="B1473" s="4" t="s">
        <v>1176</v>
      </c>
      <c r="C1473" s="5" t="s">
        <v>994</v>
      </c>
      <c r="D1473" s="5" t="s">
        <v>644</v>
      </c>
    </row>
  </sheetData>
  <sheetProtection sheet="1" objects="1" scenarios="1" sort="0" autoFilter="0" pivotTables="0"/>
  <autoFilter ref="A1:D1473" xr:uid="{00000000-0009-0000-0000-000000000000}">
    <filterColumn colId="2">
      <filters>
        <filter val="Polk"/>
      </filters>
    </filterColumn>
    <sortState xmlns:xlrd2="http://schemas.microsoft.com/office/spreadsheetml/2017/richdata2" ref="A1082:D1425">
      <sortCondition ref="A1:A1473"/>
    </sortState>
  </autoFilter>
  <hyperlinks>
    <hyperlink ref="A2" r:id="rId1" display="http://www.zipcodestogo.com/Orange Park/FL/32003/" xr:uid="{706DACBB-1DAA-194E-B9BB-5797184A301B}"/>
    <hyperlink ref="C2" r:id="rId2" xr:uid="{F6853CCB-4DCA-274F-9987-EB0FE28CED8D}"/>
    <hyperlink ref="D2" r:id="rId3" xr:uid="{449585E4-0B04-6D45-8FFB-A857F72DDD9E}"/>
    <hyperlink ref="A3" r:id="rId4" display="http://www.zipcodestogo.com/Ponte Vedra Beach/FL/32004/" xr:uid="{56C1A269-100C-0A4A-81FE-37C50D52E539}"/>
    <hyperlink ref="C3" r:id="rId5" xr:uid="{5B30BC73-EE3B-874B-866E-D127E897CCE8}"/>
    <hyperlink ref="D3" r:id="rId6" xr:uid="{C8307238-EE4F-A246-80C5-A027D92A211C}"/>
    <hyperlink ref="A4" r:id="rId7" display="http://www.zipcodestogo.com/Fleming Island/FL/32006/" xr:uid="{BFAC591D-5EB8-3444-BF9D-99860F5D3F31}"/>
    <hyperlink ref="C4" r:id="rId8" xr:uid="{DF959910-2AEE-FB48-A431-F30B70BA421F}"/>
    <hyperlink ref="D4" r:id="rId9" xr:uid="{06914DA5-8362-5D40-BA96-3FADAE50CD0E}"/>
    <hyperlink ref="A5" r:id="rId10" display="http://www.zipcodestogo.com/Bostwick/FL/32007/" xr:uid="{F4CB5D0A-4B48-C647-8605-91DF8144ABCD}"/>
    <hyperlink ref="C5" r:id="rId11" xr:uid="{63FD53DB-4DD8-E544-9B51-23AB6C8919AD}"/>
    <hyperlink ref="D5" r:id="rId12" xr:uid="{B8714F3C-F594-EF45-B719-6DE93AF403F9}"/>
    <hyperlink ref="A6" r:id="rId13" display="http://www.zipcodestogo.com/Branford/FL/32008/" xr:uid="{3AE11404-9D34-B24A-B642-96D7F63CE919}"/>
    <hyperlink ref="C6" r:id="rId14" xr:uid="{7141F3BC-6EE1-B84B-BDE6-AC4B08D44BC2}"/>
    <hyperlink ref="D6" r:id="rId15" xr:uid="{02D7FCFD-9728-7C49-81F3-739E24B8BEDD}"/>
    <hyperlink ref="A7" r:id="rId16" display="http://www.zipcodestogo.com/Bryceville/FL/32009/" xr:uid="{E3FE79DD-B2E2-8E44-A3B0-FCDDB7D5FC17}"/>
    <hyperlink ref="C7" r:id="rId17" xr:uid="{7E2F2C01-21E4-2849-BBEA-4894DE5A91AB}"/>
    <hyperlink ref="D7" r:id="rId18" xr:uid="{3B243DC5-BB72-D942-A51C-2694A1B42F5F}"/>
    <hyperlink ref="A8" r:id="rId19" display="http://www.zipcodestogo.com/Callahan/FL/32011/" xr:uid="{B4E230AF-EA2D-3D41-94C8-745B25B2076D}"/>
    <hyperlink ref="C8" r:id="rId20" xr:uid="{C9F5CB27-401F-2642-A2DA-A8C8F7F64C40}"/>
    <hyperlink ref="D8" r:id="rId21" xr:uid="{A341765F-AD9E-6545-905F-37B5ABDBD050}"/>
    <hyperlink ref="A9" r:id="rId22" display="http://www.zipcodestogo.com/Day/FL/32013/" xr:uid="{4EBD67AA-A13B-944D-8548-AF445F57404E}"/>
    <hyperlink ref="C9" r:id="rId23" xr:uid="{550112EA-13D0-3140-9E4C-E27AB67B4111}"/>
    <hyperlink ref="D9" r:id="rId24" xr:uid="{2BABE559-8D75-DA41-94C3-AEBFE25C9D7C}"/>
    <hyperlink ref="A10" r:id="rId25" display="http://www.zipcodestogo.com/Lake City/FL/32024/" xr:uid="{0BDFE549-1637-0940-9F6E-5994F2B7A6AA}"/>
    <hyperlink ref="C10" r:id="rId26" xr:uid="{878A1B71-02CA-594E-9891-74E4AC6B7067}"/>
    <hyperlink ref="D10" r:id="rId27" xr:uid="{DC57641A-7BE2-6E4D-A786-6DDD268CCCD7}"/>
    <hyperlink ref="A11" r:id="rId28" display="http://www.zipcodestogo.com/Lake City/FL/32025/" xr:uid="{C4C667F4-E071-BB46-A5FE-08BBF0B23D33}"/>
    <hyperlink ref="C11" r:id="rId29" xr:uid="{52D5F95D-538B-FC48-82BC-ADADFE054AA7}"/>
    <hyperlink ref="D11" r:id="rId30" xr:uid="{FBEBE56E-9E9C-9C40-AB5B-B515384BF219}"/>
    <hyperlink ref="A12" r:id="rId31" display="http://www.zipcodestogo.com/Raiford/FL/32026/" xr:uid="{0E89AE58-DA01-5E47-B469-630F063C3B1D}"/>
    <hyperlink ref="C12" r:id="rId32" xr:uid="{EA1EE303-0CF9-AD4C-A4C8-970C94E44BD6}"/>
    <hyperlink ref="D12" r:id="rId33" xr:uid="{ACA7115B-C3FC-784D-B638-5275041A60AA}"/>
    <hyperlink ref="A13" r:id="rId34" display="http://www.zipcodestogo.com/Doctors Inlet/FL/32030/" xr:uid="{83E1089E-0AA3-494D-915D-528D28B3FFDF}"/>
    <hyperlink ref="C13" r:id="rId35" xr:uid="{F83BDB0D-8589-9D49-BA9F-B9BB08175469}"/>
    <hyperlink ref="D13" r:id="rId36" xr:uid="{FC2CADC6-FE36-B04E-8CB3-BCF01D086607}"/>
    <hyperlink ref="A14" r:id="rId37" display="http://www.zipcodestogo.com/Elkton/FL/32033/" xr:uid="{E9B18B1E-9F29-6642-AF66-968737A8C1CA}"/>
    <hyperlink ref="C14" r:id="rId38" xr:uid="{49EE64E1-8050-7C4A-BE9D-10A9AE67C0E3}"/>
    <hyperlink ref="D14" r:id="rId39" xr:uid="{ACFB9AB9-68ED-3B41-AF63-5848F73BC6FF}"/>
    <hyperlink ref="A15" r:id="rId40" display="http://www.zipcodestogo.com/Fernandina Beach/FL/32034/" xr:uid="{C26EB180-3950-2543-A390-926E026F37DE}"/>
    <hyperlink ref="C15" r:id="rId41" xr:uid="{53FA5388-F7D5-284D-83E5-5F2EE0F7DBF4}"/>
    <hyperlink ref="D15" r:id="rId42" xr:uid="{ECE919EA-2CDD-BD4B-8AC1-732DA480A27C}"/>
    <hyperlink ref="A16" r:id="rId43" display="http://www.zipcodestogo.com/Fernandina Beach/FL/32035/" xr:uid="{65772D67-0402-564D-B400-02739EA7A9E1}"/>
    <hyperlink ref="C16" r:id="rId44" xr:uid="{05772FE7-4DD8-6B4D-AD11-800CEF10DB09}"/>
    <hyperlink ref="D16" r:id="rId45" xr:uid="{7ECF7D9A-7EA7-284E-94B8-BFC29A9509FB}"/>
    <hyperlink ref="A17" r:id="rId46" display="http://www.zipcodestogo.com/Fort White/FL/32038/" xr:uid="{60492376-6FF4-5D42-A88D-3B58296390B4}"/>
    <hyperlink ref="C17" r:id="rId47" xr:uid="{C02E736A-E05B-FE40-93D4-744BBD55806B}"/>
    <hyperlink ref="D17" r:id="rId48" xr:uid="{CB5DEFD0-AC3C-A341-A6BB-727346BEB985}"/>
    <hyperlink ref="A18" r:id="rId49" display="http://www.zipcodestogo.com/Glen Saint Mary/FL/32040/" xr:uid="{428F902E-ED66-6D4A-BF5C-DC7E83A9F89D}"/>
    <hyperlink ref="C18" r:id="rId50" xr:uid="{367DE6C8-9D68-4645-A739-E9D6829E180E}"/>
    <hyperlink ref="D18" r:id="rId51" xr:uid="{7C3D3194-55BC-724C-91C2-5BBECEF8A0C3}"/>
    <hyperlink ref="A19" r:id="rId52" display="http://www.zipcodestogo.com/Yulee/FL/32041/" xr:uid="{903D2DBA-22E8-AF49-8099-08C8E5481098}"/>
    <hyperlink ref="C19" r:id="rId53" xr:uid="{E2FA784E-F9E3-5340-B81C-E5ADEFAC68B4}"/>
    <hyperlink ref="D19" r:id="rId54" xr:uid="{6FB5509B-B2F9-FC44-BBE1-2C9207EBEFBB}"/>
    <hyperlink ref="A20" r:id="rId55" display="http://www.zipcodestogo.com/Graham/FL/32042/" xr:uid="{D468E48B-5F23-D74F-8A79-8D060253A5FB}"/>
    <hyperlink ref="C20" r:id="rId56" xr:uid="{E0C159BA-E6A6-994D-A82D-BDF1E686F8F1}"/>
    <hyperlink ref="D20" r:id="rId57" xr:uid="{FAC1CA18-9615-7346-B608-F430E795D620}"/>
    <hyperlink ref="A21" r:id="rId58" display="http://www.zipcodestogo.com/Green Cove Springs/FL/32043/" xr:uid="{D8AAD0C0-F9CE-D741-B8ED-D92CF548375A}"/>
    <hyperlink ref="C21" r:id="rId59" xr:uid="{779D3D42-9626-CD47-AFF5-A716F9E11A65}"/>
    <hyperlink ref="D21" r:id="rId60" xr:uid="{A4AB342E-FD18-3F4D-B9FB-D5261BC66661}"/>
    <hyperlink ref="A22" r:id="rId61" display="http://www.zipcodestogo.com/Hampton/FL/32044/" xr:uid="{C3B52D41-B940-1647-826B-73BFF24FCB01}"/>
    <hyperlink ref="C22" r:id="rId62" xr:uid="{5D5DAB9C-69C1-9D48-9E24-0D91104F7164}"/>
    <hyperlink ref="D22" r:id="rId63" xr:uid="{BFA604FF-3FF2-C34C-823A-A57F1BE51E27}"/>
    <hyperlink ref="A23" r:id="rId64" display="http://www.zipcodestogo.com/Hilliard/FL/32046/" xr:uid="{35EEECD7-0E2D-F24D-AD17-04BC5F6FE172}"/>
    <hyperlink ref="C23" r:id="rId65" xr:uid="{1CC47C73-510F-5F42-9D9A-7EF7737E8AC4}"/>
    <hyperlink ref="D23" r:id="rId66" xr:uid="{405DBA71-33E9-AB4E-9000-F904871205C4}"/>
    <hyperlink ref="A24" r:id="rId67" display="http://www.zipcodestogo.com/Middleburg/FL/32050/" xr:uid="{B8302A1A-3EE6-9B43-B2BA-A68A6A0624C2}"/>
    <hyperlink ref="C24" r:id="rId68" xr:uid="{18F4F745-5ED5-FF4A-87DE-CB47580CE64B}"/>
    <hyperlink ref="D24" r:id="rId69" xr:uid="{AB3F7D46-959B-1C46-A9FB-9E1EA49748BA}"/>
    <hyperlink ref="A25" r:id="rId70" display="http://www.zipcodestogo.com/Jasper/FL/32052/" xr:uid="{87C1332E-8089-5942-A74D-5BE11EA24E5B}"/>
    <hyperlink ref="C25" r:id="rId71" xr:uid="{A05430FD-9DE1-0B42-B443-4C4F3B0128DE}"/>
    <hyperlink ref="D25" r:id="rId72" xr:uid="{A9298356-F2C1-2E4B-8A19-A0C14F3290E6}"/>
    <hyperlink ref="A26" r:id="rId73" display="http://www.zipcodestogo.com/Jennings/FL/32053/" xr:uid="{BEADFD9E-1BA8-A341-94E0-F34C65ACF52F}"/>
    <hyperlink ref="C26" r:id="rId74" xr:uid="{340E4839-9D59-3148-9D42-A2BBCA5FAE8E}"/>
    <hyperlink ref="D26" r:id="rId75" xr:uid="{BE2FA266-3F2E-B441-B0E2-00A349AD7BCD}"/>
    <hyperlink ref="A27" r:id="rId76" display="http://www.zipcodestogo.com/Lake Butler/FL/32054/" xr:uid="{D8CA0B52-6C67-144C-8993-2E5E00DC1E4D}"/>
    <hyperlink ref="C27" r:id="rId77" xr:uid="{4E125B3C-ACC2-0147-9515-4464B7970CE0}"/>
    <hyperlink ref="D27" r:id="rId78" xr:uid="{86E6A698-012B-5543-BBE9-22F895379A40}"/>
    <hyperlink ref="A28" r:id="rId79" display="http://www.zipcodestogo.com/Lake City/FL/32055/" xr:uid="{A37237FC-4BF2-3147-8236-389EBEAEF07D}"/>
    <hyperlink ref="C28" r:id="rId80" xr:uid="{AE7D7F88-4A42-B545-B6D1-5D93FFFAB85E}"/>
    <hyperlink ref="D28" r:id="rId81" xr:uid="{80C8D6C3-AC1C-024C-A91E-C90EAC41654B}"/>
    <hyperlink ref="A29" r:id="rId82" display="http://www.zipcodestogo.com/Lake City/FL/32056/" xr:uid="{086FA4BF-5A26-3541-A9BD-99B0D83948E7}"/>
    <hyperlink ref="C29" r:id="rId83" xr:uid="{871284B0-8181-F046-BDB7-A7978FB02504}"/>
    <hyperlink ref="D29" r:id="rId84" xr:uid="{63BEC241-E917-5947-8AD6-53DE0F76C638}"/>
    <hyperlink ref="A30" r:id="rId85" display="http://www.zipcodestogo.com/Lawtey/FL/32058/" xr:uid="{E9D85B7E-9DDD-D342-966A-931A67CF6F67}"/>
    <hyperlink ref="C30" r:id="rId86" xr:uid="{EB15A4DA-E37E-DB44-8CD1-8F1778544E68}"/>
    <hyperlink ref="D30" r:id="rId87" xr:uid="{53248DAD-44C6-014F-8B76-501E4CFE924C}"/>
    <hyperlink ref="A31" r:id="rId88" display="http://www.zipcodestogo.com/Lee/FL/32059/" xr:uid="{7379C345-59C7-8842-AA6C-0FB615F48673}"/>
    <hyperlink ref="C31" r:id="rId89" xr:uid="{842159F4-BFCF-7647-8CB7-81B1E5D2AFEA}"/>
    <hyperlink ref="D31" r:id="rId90" xr:uid="{1C80171E-D0A1-6F4A-977B-8BDD95AAFA39}"/>
    <hyperlink ref="A32" r:id="rId91" display="http://www.zipcodestogo.com/Live Oak/FL/32060/" xr:uid="{5F5A2B3B-D99F-9A4D-8BF6-57F59EE7FC6B}"/>
    <hyperlink ref="C32" r:id="rId92" xr:uid="{64BC8774-2128-4642-AD63-E848DB069546}"/>
    <hyperlink ref="D32" r:id="rId93" xr:uid="{F855CAB6-5EDD-B14F-8246-F31F0CAEEB37}"/>
    <hyperlink ref="A33" r:id="rId94" display="http://www.zipcodestogo.com/Lulu/FL/32061/" xr:uid="{70216257-0623-6B47-B5C6-914DCCE88A91}"/>
    <hyperlink ref="C33" r:id="rId95" xr:uid="{B0D2A6D9-0597-BE41-B7BB-D2A36F08B1E2}"/>
    <hyperlink ref="D33" r:id="rId96" xr:uid="{EC436359-0035-3A4D-BF71-18D1A2341F28}"/>
    <hyperlink ref="A34" r:id="rId97" display="http://www.zipcodestogo.com/Mc Alpin/FL/32062/" xr:uid="{F7BF7441-F029-9945-A5F2-1DF5D41CA3CD}"/>
    <hyperlink ref="C34" r:id="rId98" xr:uid="{DB11E112-E04D-044E-89EB-E8103280C792}"/>
    <hyperlink ref="D34" r:id="rId99" xr:uid="{C2034307-F60E-FD40-8E4C-BC44B7139663}"/>
    <hyperlink ref="A35" r:id="rId100" display="http://www.zipcodestogo.com/Macclenny/FL/32063/" xr:uid="{74A7B094-79AC-EE4A-8C9E-382A03CDC700}"/>
    <hyperlink ref="C35" r:id="rId101" xr:uid="{84C6C412-6DC4-FB43-9AD9-5948411526CB}"/>
    <hyperlink ref="D35" r:id="rId102" xr:uid="{51B4D6AE-4B45-0749-896D-E597970A0AB5}"/>
    <hyperlink ref="A36" r:id="rId103" display="http://www.zipcodestogo.com/Live Oak/FL/32064/" xr:uid="{F14EB240-77C2-8140-B2FF-9A4D614F7973}"/>
    <hyperlink ref="C36" r:id="rId104" xr:uid="{75D5F6C9-D8F3-2A4E-A3F3-4C0138C39C2C}"/>
    <hyperlink ref="D36" r:id="rId105" xr:uid="{35AEF399-B1F0-B04C-8A0B-842274F5231F}"/>
    <hyperlink ref="A37" r:id="rId106" display="http://www.zipcodestogo.com/Orange Park/FL/32065/" xr:uid="{9921F5A0-E7CE-3944-8FB0-2FBDDB676EF6}"/>
    <hyperlink ref="C37" r:id="rId107" xr:uid="{D05BD331-04D4-0144-95E4-C3193BF971DE}"/>
    <hyperlink ref="D37" r:id="rId108" xr:uid="{827809A6-7319-784C-992E-3B1597B66E35}"/>
    <hyperlink ref="A38" r:id="rId109" display="http://www.zipcodestogo.com/Mayo/FL/32066/" xr:uid="{A7F66BB7-67B5-4E44-AA41-563BF0418FDD}"/>
    <hyperlink ref="C38" r:id="rId110" xr:uid="{AAFC7B94-74FA-2741-AABF-236E61767BD1}"/>
    <hyperlink ref="D38" r:id="rId111" xr:uid="{7EC55032-8515-EF4D-A330-8A82800356E7}"/>
    <hyperlink ref="A39" r:id="rId112" display="http://www.zipcodestogo.com/Orange Park/FL/32067/" xr:uid="{8C9B34F0-37CB-634D-8152-83856C41F766}"/>
    <hyperlink ref="C39" r:id="rId113" xr:uid="{54248B8D-8814-6C43-A9F0-53780E5FDE48}"/>
    <hyperlink ref="D39" r:id="rId114" xr:uid="{57B0E154-6CA2-B54B-92B4-C0B42F06AB4B}"/>
    <hyperlink ref="A40" r:id="rId115" display="http://www.zipcodestogo.com/Middleburg/FL/32068/" xr:uid="{D58A374D-CE90-174C-BB01-B0C2471F36CF}"/>
    <hyperlink ref="C40" r:id="rId116" xr:uid="{15386B9E-F28A-294C-98B1-220D40ABCE10}"/>
    <hyperlink ref="D40" r:id="rId117" xr:uid="{5CCA5DE1-E44A-C244-BE0C-F45621837214}"/>
    <hyperlink ref="A41" r:id="rId118" display="http://www.zipcodestogo.com/O Brien/FL/32071/" xr:uid="{BF6D7390-676F-BF47-A5CC-11F97874EC92}"/>
    <hyperlink ref="C41" r:id="rId119" xr:uid="{C9920425-938D-2147-9594-5994889499A8}"/>
    <hyperlink ref="D41" r:id="rId120" xr:uid="{CE09C043-127B-C04B-987F-12D0AE3351FE}"/>
    <hyperlink ref="A42" r:id="rId121" display="http://www.zipcodestogo.com/Olustee/FL/32072/" xr:uid="{48E803B7-0186-7F47-B633-EB931179D76B}"/>
    <hyperlink ref="C42" r:id="rId122" xr:uid="{188405D2-2474-864B-BAE3-E41333C9A3BA}"/>
    <hyperlink ref="D42" r:id="rId123" xr:uid="{01C36641-0718-CC41-AC68-762C3C5299DC}"/>
    <hyperlink ref="A43" r:id="rId124" display="http://www.zipcodestogo.com/Orange Park/FL/32073/" xr:uid="{10AFE685-4D04-2540-A5E9-ED01B62A74AF}"/>
    <hyperlink ref="C43" r:id="rId125" xr:uid="{F3F6538A-B568-F149-83EC-E204AB982784}"/>
    <hyperlink ref="D43" r:id="rId126" xr:uid="{2D9AB774-F6B9-D346-A253-F610809BBDC8}"/>
    <hyperlink ref="A44" r:id="rId127" display="http://www.zipcodestogo.com/Penney Farms/FL/32079/" xr:uid="{1EED4639-B6DE-C14E-8D0D-8AFD2C34CAE6}"/>
    <hyperlink ref="C44" r:id="rId128" xr:uid="{2655ADA5-6E48-614D-BA11-4330A345A9AA}"/>
    <hyperlink ref="D44" r:id="rId129" xr:uid="{0AA98B92-2426-C64A-8FAE-BD6083541A4D}"/>
    <hyperlink ref="A45" r:id="rId130" display="http://www.zipcodestogo.com/Saint Augustine/FL/32080/" xr:uid="{3A2019F8-AC8C-214F-AFF5-7CFDB2542F8A}"/>
    <hyperlink ref="C45" r:id="rId131" xr:uid="{C8762752-7E48-054D-9FF6-477249A8A47A}"/>
    <hyperlink ref="D45" r:id="rId132" xr:uid="{93EE17EF-46CF-0140-8151-61789CD6A476}"/>
    <hyperlink ref="A46" r:id="rId133" display="http://www.zipcodestogo.com/Ponte Vedra/FL/32081/" xr:uid="{D4C478B6-22DA-BB4F-B9FC-F116F30E357F}"/>
    <hyperlink ref="C46" r:id="rId134" xr:uid="{60093865-0D55-804C-BA39-C330C5A06CB0}"/>
    <hyperlink ref="D46" r:id="rId135" xr:uid="{4D00304A-F587-334E-BFDE-628808D57C51}"/>
    <hyperlink ref="A47" r:id="rId136" display="http://www.zipcodestogo.com/Ponte Vedra Beach/FL/32082/" xr:uid="{EF55C570-71E5-7043-90E9-D6462CCF4FAA}"/>
    <hyperlink ref="C47" r:id="rId137" xr:uid="{86EE3143-3766-8F4F-83F3-D0FACDF35A6F}"/>
    <hyperlink ref="D47" r:id="rId138" xr:uid="{04F9DA2B-A5EE-8742-810C-72F5A2AE2127}"/>
    <hyperlink ref="A48" r:id="rId139" display="http://www.zipcodestogo.com/Raiford/FL/32083/" xr:uid="{375E2389-DD5A-5844-8575-DF3D101345F9}"/>
    <hyperlink ref="C48" r:id="rId140" xr:uid="{F624D9C4-3E96-B146-8A6F-C61CB4FF3B34}"/>
    <hyperlink ref="D48" r:id="rId141" xr:uid="{8E4A23EE-1269-FF44-A20A-57A18488B5F1}"/>
    <hyperlink ref="A49" r:id="rId142" display="http://www.zipcodestogo.com/Saint Augustine/FL/32084/" xr:uid="{E26FA124-5644-D442-BF40-A51E6EA61CDA}"/>
    <hyperlink ref="C49" r:id="rId143" xr:uid="{906478EF-16FE-DF4E-9140-06E95C41BDEE}"/>
    <hyperlink ref="D49" r:id="rId144" xr:uid="{CAEE2E5B-56CF-DC4B-BE61-FDA154F374D5}"/>
    <hyperlink ref="A50" r:id="rId145" display="http://www.zipcodestogo.com/Saint Augustine/FL/32085/" xr:uid="{DC395CAA-8EED-3643-8F6A-E5812BE1624C}"/>
    <hyperlink ref="C50" r:id="rId146" xr:uid="{3CEAE71A-D6C8-4E40-9BC3-2656E0A98B30}"/>
    <hyperlink ref="D50" r:id="rId147" xr:uid="{6E3E9702-F4E2-E44F-B689-5AEAEA4891A1}"/>
    <hyperlink ref="A51" r:id="rId148" display="http://www.zipcodestogo.com/Saint Augustine/FL/32086/" xr:uid="{DA574AF8-23B5-7E4E-B831-41FAC37EFE6A}"/>
    <hyperlink ref="C51" r:id="rId149" xr:uid="{4C22DFDC-BE51-1044-A365-1432608E4E0D}"/>
    <hyperlink ref="D51" r:id="rId150" xr:uid="{5EF8B2E2-E91F-8643-AF01-45BE7AA7A917}"/>
    <hyperlink ref="A52" r:id="rId151" display="http://www.zipcodestogo.com/Sanderson/FL/32087/" xr:uid="{9491228B-449F-3348-9742-9991E9665D10}"/>
    <hyperlink ref="C52" r:id="rId152" xr:uid="{0492151E-1ACB-4046-AFA8-141FC8AD0D8A}"/>
    <hyperlink ref="D52" r:id="rId153" xr:uid="{64110CED-833E-B147-9089-09B453EA6D23}"/>
    <hyperlink ref="A53" r:id="rId154" display="http://www.zipcodestogo.com/Starke/FL/32091/" xr:uid="{55AFBBE4-ADDA-4A4D-BAC1-BD0F30788E91}"/>
    <hyperlink ref="C53" r:id="rId155" xr:uid="{7F48C079-81C1-D24F-8A19-8E6FB70D17EB}"/>
    <hyperlink ref="D53" r:id="rId156" xr:uid="{2AEBEA75-04C0-D44F-9E72-E60024CD2940}"/>
    <hyperlink ref="A54" r:id="rId157" display="http://www.zipcodestogo.com/Saint Augustine/FL/32092/" xr:uid="{F64683E3-9EA9-C740-85F5-9C5182821538}"/>
    <hyperlink ref="C54" r:id="rId158" xr:uid="{0B8FCE82-B213-A747-87A4-FE2E2051EBEF}"/>
    <hyperlink ref="D54" r:id="rId159" xr:uid="{EF2DA9A4-4A82-A749-B61D-A11776D68F0D}"/>
    <hyperlink ref="A55" r:id="rId160" display="http://www.zipcodestogo.com/Wellborn/FL/32094/" xr:uid="{1D3A8D94-0F46-2F48-9132-6F81CEEB479B}"/>
    <hyperlink ref="C55" r:id="rId161" xr:uid="{E2582207-66F5-284E-8487-0985C00DC9FA}"/>
    <hyperlink ref="D55" r:id="rId162" xr:uid="{EA81E898-47F1-B143-9ECE-5443E7D900E4}"/>
    <hyperlink ref="A56" r:id="rId163" display="http://www.zipcodestogo.com/Saint Augustine/FL/32095/" xr:uid="{E1CB07CB-D114-054A-B6FC-F61279AEFA88}"/>
    <hyperlink ref="C56" r:id="rId164" xr:uid="{59E50CEE-37B4-2E4C-BD13-A981F69CB826}"/>
    <hyperlink ref="D56" r:id="rId165" xr:uid="{F80C89C8-1803-E547-BE14-7362114B96B9}"/>
    <hyperlink ref="A57" r:id="rId166" display="http://www.zipcodestogo.com/White Springs/FL/32096/" xr:uid="{1DA7C444-C2B7-7D47-8137-43D568DCCAC0}"/>
    <hyperlink ref="C57" r:id="rId167" xr:uid="{1DC5E4B3-3B1D-EF45-97E8-A8E28ED4DB78}"/>
    <hyperlink ref="D57" r:id="rId168" xr:uid="{F49D72C3-AF08-1641-9751-7E121F0A2242}"/>
    <hyperlink ref="A58" r:id="rId169" display="http://www.zipcodestogo.com/Yulee/FL/32097/" xr:uid="{0C6EA497-A854-0745-BC31-9206C82CD3D7}"/>
    <hyperlink ref="C58" r:id="rId170" xr:uid="{72F2B53E-A07F-6740-8088-83BD7C4E5527}"/>
    <hyperlink ref="D58" r:id="rId171" xr:uid="{E480CAAD-DD0B-1B4B-9AEA-95A88E12568B}"/>
    <hyperlink ref="A59" r:id="rId172" display="http://www.zipcodestogo.com/Jacksonville/FL/32099/" xr:uid="{C7CB95A0-3ED8-4444-A36D-6998FC2B4269}"/>
    <hyperlink ref="C59" r:id="rId173" xr:uid="{31CA0BC9-8445-6A49-97BF-3C7C69E7734B}"/>
    <hyperlink ref="D59" r:id="rId174" xr:uid="{F4DB9865-E830-2146-A873-ACE42EC53C80}"/>
    <hyperlink ref="A60" r:id="rId175" display="http://www.zipcodestogo.com/Astor/FL/32102/" xr:uid="{6B40C297-C3D2-DE4F-ABC6-B1D68E81F0B1}"/>
    <hyperlink ref="C60" r:id="rId176" xr:uid="{FD5310EC-92DC-7141-BDD3-FC282851B2D7}"/>
    <hyperlink ref="D60" r:id="rId177" xr:uid="{CAF3D180-6A82-624E-982D-6771E68C196C}"/>
    <hyperlink ref="A61" r:id="rId178" display="http://www.zipcodestogo.com/Barberville/FL/32105/" xr:uid="{25DED26A-D8E9-F240-8804-85ACB3778801}"/>
    <hyperlink ref="C61" r:id="rId179" xr:uid="{E0211630-C83F-584E-9C31-CA63645F23E9}"/>
    <hyperlink ref="D61" r:id="rId180" xr:uid="{53B44B4B-6680-D446-A01D-DC8EBCAD3D5F}"/>
    <hyperlink ref="A62" r:id="rId181" display="http://www.zipcodestogo.com/Bunnell/FL/32110/" xr:uid="{DDF56C2F-F213-064C-9EA2-74E72ECA1969}"/>
    <hyperlink ref="C62" r:id="rId182" xr:uid="{4704C5E1-F7E9-2347-9242-04D57142A19F}"/>
    <hyperlink ref="D62" r:id="rId183" xr:uid="{E2F175B3-38AF-A64D-A7FB-C9B8DCF81AD3}"/>
    <hyperlink ref="A63" r:id="rId184" display="http://www.zipcodestogo.com/Candler/FL/32111/" xr:uid="{F662237B-BAEC-544C-9557-2550EB3FD834}"/>
    <hyperlink ref="C63" r:id="rId185" xr:uid="{11DF7F8A-2E58-DC42-8556-836C67E2583D}"/>
    <hyperlink ref="D63" r:id="rId186" xr:uid="{35AC7EA6-C0CB-FF45-8D62-B447FF2CE7F0}"/>
    <hyperlink ref="A64" r:id="rId187" display="http://www.zipcodestogo.com/Crescent City/FL/32112/" xr:uid="{2FF30790-D138-D041-B502-9464349F8144}"/>
    <hyperlink ref="C64" r:id="rId188" xr:uid="{6DCE13E2-96E7-284C-BD48-223CE798EBEA}"/>
    <hyperlink ref="D64" r:id="rId189" xr:uid="{0DC26E19-260E-D841-94DD-FC18C37EDF1D}"/>
    <hyperlink ref="A65" r:id="rId190" display="http://www.zipcodestogo.com/Citra/FL/32113/" xr:uid="{F5B119C1-1E55-7E4E-9E0E-70610FD6D411}"/>
    <hyperlink ref="C65" r:id="rId191" xr:uid="{4D04C03E-A530-F749-BC3D-4CD7E596A14A}"/>
    <hyperlink ref="D65" r:id="rId192" xr:uid="{FF2BAACB-C41E-5D49-B576-CB8B594B112A}"/>
    <hyperlink ref="A66" r:id="rId193" display="http://www.zipcodestogo.com/Daytona Beach/FL/32114/" xr:uid="{00D311A8-6FB1-5C42-B3F3-5C0253333C68}"/>
    <hyperlink ref="C66" r:id="rId194" xr:uid="{840E4189-0805-154E-8CD3-02178CFBB90E}"/>
    <hyperlink ref="D66" r:id="rId195" xr:uid="{E0F00831-5142-854B-AFC7-574A116C0CB9}"/>
    <hyperlink ref="A67" r:id="rId196" display="http://www.zipcodestogo.com/Daytona Beach/FL/32115/" xr:uid="{5B9A1E3F-C363-094B-A5F6-93488F0A8329}"/>
    <hyperlink ref="C67" r:id="rId197" xr:uid="{F23A5BBE-A167-6C4E-94F4-3C42C2262F2E}"/>
    <hyperlink ref="D67" r:id="rId198" xr:uid="{7C7059D1-DB59-1E4B-96DE-04561E8AC6E7}"/>
    <hyperlink ref="A68" r:id="rId199" display="http://www.zipcodestogo.com/Daytona Beach/FL/32116/" xr:uid="{17C88753-9A01-B549-8232-790738D428ED}"/>
    <hyperlink ref="C68" r:id="rId200" xr:uid="{E2373E4E-CAED-1540-B67A-BA99DBA5469D}"/>
    <hyperlink ref="D68" r:id="rId201" xr:uid="{C06CE9D8-3E5F-F348-A717-7C0B43BBDF50}"/>
    <hyperlink ref="A69" r:id="rId202" display="http://www.zipcodestogo.com/Daytona Beach/FL/32117/" xr:uid="{5F7F172D-F760-3647-AC5D-5CB6BA159324}"/>
    <hyperlink ref="C69" r:id="rId203" xr:uid="{3629248A-F096-6E48-A559-451F03290686}"/>
    <hyperlink ref="D69" r:id="rId204" xr:uid="{57AAAE19-BA3E-E245-839C-7E18EAE0576B}"/>
    <hyperlink ref="A70" r:id="rId205" display="http://www.zipcodestogo.com/Daytona Beach/FL/32118/" xr:uid="{781685EF-F030-BC4D-9D5A-D3FC2641946E}"/>
    <hyperlink ref="C70" r:id="rId206" xr:uid="{63CE4780-52F1-1244-A6BA-0A656A803B3D}"/>
    <hyperlink ref="D70" r:id="rId207" xr:uid="{29D353B0-405A-0F47-AF7A-83D335F76267}"/>
    <hyperlink ref="A71" r:id="rId208" display="http://www.zipcodestogo.com/Daytona Beach/FL/32119/" xr:uid="{5AE57FC3-EAD5-0142-9E7E-1A20567112BD}"/>
    <hyperlink ref="C71" r:id="rId209" xr:uid="{CED1279C-5164-5C49-B7D4-972AAF4B404D}"/>
    <hyperlink ref="D71" r:id="rId210" xr:uid="{5CDE21D4-D8A8-474D-BFBA-B43048C70011}"/>
    <hyperlink ref="A72" r:id="rId211" display="http://www.zipcodestogo.com/Daytona Beach/FL/32120/" xr:uid="{B44177BB-9150-084D-A6FA-9736E66C4E9C}"/>
    <hyperlink ref="C72" r:id="rId212" xr:uid="{FD13690F-2CAC-D745-B5CA-9DF303EC0FA6}"/>
    <hyperlink ref="D72" r:id="rId213" xr:uid="{E5A931ED-70E4-6546-94F3-DD7D308BE9A4}"/>
    <hyperlink ref="A73" r:id="rId214" display="http://www.zipcodestogo.com/Daytona Beach/FL/32121/" xr:uid="{AC1F9152-FFB8-044C-8004-342F8CB1D424}"/>
    <hyperlink ref="C73" r:id="rId215" xr:uid="{CD05389E-EE5A-F64D-B044-3346B952E745}"/>
    <hyperlink ref="D73" r:id="rId216" xr:uid="{0811264A-74BE-344A-9D99-879DC03023E8}"/>
    <hyperlink ref="A74" r:id="rId217" display="http://www.zipcodestogo.com/Daytona Beach/FL/32122/" xr:uid="{8C647235-82C0-CC4F-8689-6169444AA0C2}"/>
    <hyperlink ref="C74" r:id="rId218" xr:uid="{E335647C-38F9-F949-BB61-C1E7C5C940A3}"/>
    <hyperlink ref="D74" r:id="rId219" xr:uid="{37F89791-6914-EA4A-9429-F45278FB10B5}"/>
    <hyperlink ref="A75" r:id="rId220" display="http://www.zipcodestogo.com/Port Orange/FL/32123/" xr:uid="{63BB486D-FFE9-B94D-ABE7-6728A34C1564}"/>
    <hyperlink ref="C75" r:id="rId221" xr:uid="{4D2311F5-3A11-1341-BD39-0B2FAD0ADBE4}"/>
    <hyperlink ref="D75" r:id="rId222" xr:uid="{C5808112-80E2-FC46-BB33-7FEA2E4BEAC7}"/>
    <hyperlink ref="A76" r:id="rId223" display="http://www.zipcodestogo.com/Daytona Beach/FL/32124/" xr:uid="{9178457C-6005-C642-AA7C-DA881134336F}"/>
    <hyperlink ref="C76" r:id="rId224" xr:uid="{BA340DC8-A346-5240-B8FB-41BDAE3EBB81}"/>
    <hyperlink ref="D76" r:id="rId225" xr:uid="{47B641BA-08CC-3643-9F9E-98BBF06496D8}"/>
    <hyperlink ref="A77" r:id="rId226" display="http://www.zipcodestogo.com/Daytona Beach/FL/32125/" xr:uid="{7798973D-0FA3-D14C-A39B-19814D605609}"/>
    <hyperlink ref="C77" r:id="rId227" xr:uid="{4AAA829E-603D-9B4C-88C2-C3A1D0178ECB}"/>
    <hyperlink ref="D77" r:id="rId228" xr:uid="{738F3247-8549-104D-B12D-3B1CF8270A2B}"/>
    <hyperlink ref="A78" r:id="rId229" display="http://www.zipcodestogo.com/Daytona Beach/FL/32126/" xr:uid="{85A2A990-8EE5-0A49-BC8F-1031F4449BF1}"/>
    <hyperlink ref="C78" r:id="rId230" xr:uid="{ECE159CE-CAC2-CD45-B046-C63D6DC1FC1F}"/>
    <hyperlink ref="D78" r:id="rId231" xr:uid="{E6159AFD-A74D-5D4D-BE4E-E5F54FFA3E26}"/>
    <hyperlink ref="A79" r:id="rId232" display="http://www.zipcodestogo.com/Port Orange/FL/32127/" xr:uid="{1B42E266-5823-5E48-82CB-EB66F4BD8122}"/>
    <hyperlink ref="C79" r:id="rId233" xr:uid="{113E2EEE-58BD-4F46-A7E9-2E494F2FD8DE}"/>
    <hyperlink ref="D79" r:id="rId234" xr:uid="{20EA809F-E32C-564B-8982-80C16ABFF380}"/>
    <hyperlink ref="A80" r:id="rId235" display="http://www.zipcodestogo.com/Port Orange/FL/32128/" xr:uid="{9D3FCA90-AC8C-7344-B195-AA7068428338}"/>
    <hyperlink ref="C80" r:id="rId236" xr:uid="{C529A58B-CE3A-804A-8953-B3B796ADAEE2}"/>
    <hyperlink ref="D80" r:id="rId237" xr:uid="{2B499BB6-9A43-1E43-8EDA-213C1443D4CF}"/>
    <hyperlink ref="A81" r:id="rId238" display="http://www.zipcodestogo.com/Port Orange/FL/32129/" xr:uid="{C78E93B2-D06A-8D48-AFFB-58C6B4F56945}"/>
    <hyperlink ref="C81" r:id="rId239" xr:uid="{64C705B7-3F80-3647-9FC3-47ECB103E130}"/>
    <hyperlink ref="D81" r:id="rId240" xr:uid="{8A02D457-B139-F947-974C-904AC2419520}"/>
    <hyperlink ref="A82" r:id="rId241" display="http://www.zipcodestogo.com/De Leon Springs/FL/32130/" xr:uid="{48C0AB9D-797B-C647-8A4A-F4DF7D93F96A}"/>
    <hyperlink ref="C82" r:id="rId242" xr:uid="{1FA795D1-026C-5F4C-9021-EEE6A3125791}"/>
    <hyperlink ref="D82" r:id="rId243" xr:uid="{CFD9A7EE-0D9D-F74B-9E7A-1477C69EF90B}"/>
    <hyperlink ref="A83" r:id="rId244" display="http://www.zipcodestogo.com/East Palatka/FL/32131/" xr:uid="{AF45EDB8-58D2-4B49-96D8-3DBB9FA84B9C}"/>
    <hyperlink ref="C83" r:id="rId245" xr:uid="{94E69121-A924-FC4A-8EBC-07C17531D649}"/>
    <hyperlink ref="D83" r:id="rId246" xr:uid="{0FBC6930-EAA3-E44D-ACA0-178E88E03933}"/>
    <hyperlink ref="A84" r:id="rId247" display="http://www.zipcodestogo.com/Edgewater/FL/32132/" xr:uid="{B9872772-27FB-1E44-8651-E8A0549D9103}"/>
    <hyperlink ref="C84" r:id="rId248" xr:uid="{8DFD8167-402B-5C4D-8D72-F5A377A0C2C6}"/>
    <hyperlink ref="D84" r:id="rId249" xr:uid="{7A9048A9-501F-9E4E-B278-C30947051A09}"/>
    <hyperlink ref="A85" r:id="rId250" display="http://www.zipcodestogo.com/Eastlake Weir/FL/32133/" xr:uid="{6DB63A31-C864-3B4C-AEFC-BC323D167C20}"/>
    <hyperlink ref="C85" r:id="rId251" xr:uid="{9EDF4531-7A40-C748-AA0A-139CD12C7340}"/>
    <hyperlink ref="D85" r:id="rId252" xr:uid="{83046979-B2AF-B94B-938B-30BBCC5BB393}"/>
    <hyperlink ref="A86" r:id="rId253" display="http://www.zipcodestogo.com/Fort Mc Coy/FL/32134/" xr:uid="{72DEEFAC-3520-3B45-BB22-4255E9C0BDE4}"/>
    <hyperlink ref="C86" r:id="rId254" xr:uid="{55A7DDFD-1B58-8343-AC98-0852CB579BDA}"/>
    <hyperlink ref="D86" r:id="rId255" xr:uid="{B42868A5-B351-9D4E-9AFE-809DE7C7E1EF}"/>
    <hyperlink ref="A87" r:id="rId256" display="http://www.zipcodestogo.com/Palm Coast/FL/32135/" xr:uid="{D7E56EAB-855D-3E46-9F7B-5BBC875AE0F9}"/>
    <hyperlink ref="C87" r:id="rId257" xr:uid="{1412C98A-C482-6640-9A7E-38B6C23C7129}"/>
    <hyperlink ref="D87" r:id="rId258" xr:uid="{493C2247-1136-BC40-B9C1-125D36B4EB59}"/>
    <hyperlink ref="A88" r:id="rId259" display="http://www.zipcodestogo.com/Flagler Beach/FL/32136/" xr:uid="{27593E95-8F8B-E14C-9553-3349AF0180B3}"/>
    <hyperlink ref="C88" r:id="rId260" xr:uid="{6A848821-C63D-5C4C-84E6-F49E0BBF0C04}"/>
    <hyperlink ref="D88" r:id="rId261" xr:uid="{2538A785-9B37-824C-A5BF-404A26FE79C1}"/>
    <hyperlink ref="A89" r:id="rId262" display="http://www.zipcodestogo.com/Palm Coast/FL/32137/" xr:uid="{ABA16254-006E-C440-B02D-4B3ADBCF7BC4}"/>
    <hyperlink ref="C89" r:id="rId263" xr:uid="{7E4CBD5B-E18A-B140-A1F8-3D187D484E25}"/>
    <hyperlink ref="D89" r:id="rId264" xr:uid="{32101B5D-CB1C-464C-8292-089B0BC8B935}"/>
    <hyperlink ref="A90" r:id="rId265" display="http://www.zipcodestogo.com/Grandin/FL/32138/" xr:uid="{0C57D13F-FE49-9C42-84F9-7B035DBACDFF}"/>
    <hyperlink ref="C90" r:id="rId266" xr:uid="{8326D3D3-7CDF-F54B-855F-8713D806462B}"/>
    <hyperlink ref="D90" r:id="rId267" xr:uid="{7B1EFA5F-5E36-CA41-8508-2D7055AA0287}"/>
    <hyperlink ref="A91" r:id="rId268" display="http://www.zipcodestogo.com/Georgetown/FL/32139/" xr:uid="{5450AF44-22A7-6E4F-B3A2-FFD7DA2D31E3}"/>
    <hyperlink ref="C91" r:id="rId269" xr:uid="{671FC82B-78A9-CD41-B9CE-03AB99AD67A3}"/>
    <hyperlink ref="D91" r:id="rId270" xr:uid="{2F4A20CE-1D81-B946-B6E8-295EB9488397}"/>
    <hyperlink ref="A92" r:id="rId271" display="http://www.zipcodestogo.com/Florahome/FL/32140/" xr:uid="{18C64257-8FA2-2D43-A883-37D7F1DFD2FE}"/>
    <hyperlink ref="C92" r:id="rId272" xr:uid="{A62BB2CD-BA95-D342-9B78-B86047AD3894}"/>
    <hyperlink ref="D92" r:id="rId273" xr:uid="{509D37A7-83DB-1846-8358-308E87BA598F}"/>
    <hyperlink ref="A93" r:id="rId274" display="http://www.zipcodestogo.com/Edgewater/FL/32141/" xr:uid="{83A84E6F-6C49-044F-A2DE-96EB2262740A}"/>
    <hyperlink ref="C93" r:id="rId275" xr:uid="{206ED62C-3B4D-7144-A4BF-835B40AFB183}"/>
    <hyperlink ref="D93" r:id="rId276" xr:uid="{6C98BB30-B81A-4144-ABDC-6F30BE35EE92}"/>
    <hyperlink ref="A94" r:id="rId277" display="http://www.zipcodestogo.com/Palm Coast/FL/32142/" xr:uid="{B55A9B64-8822-A04B-9389-0898B5B1A87C}"/>
    <hyperlink ref="C94" r:id="rId278" xr:uid="{E5F47492-1F5C-F74B-AED1-A09BC6838DE5}"/>
    <hyperlink ref="D94" r:id="rId279" xr:uid="{5B7378CF-5E7F-1344-AAE3-289FA1C8F60A}"/>
    <hyperlink ref="A95" r:id="rId280" display="http://www.zipcodestogo.com/Hastings/FL/32145/" xr:uid="{8AFC92B2-6162-0D40-B9B1-F243190781BC}"/>
    <hyperlink ref="C95" r:id="rId281" xr:uid="{14732995-03AC-6E47-853C-2D544E5A27EE}"/>
    <hyperlink ref="D95" r:id="rId282" xr:uid="{3FCC21C9-BBC2-E541-8FE1-12906133DF8F}"/>
    <hyperlink ref="A96" r:id="rId283" display="http://www.zipcodestogo.com/Hollister/FL/32147/" xr:uid="{F725B364-15C6-004D-B8B2-C5F2B7FDFC62}"/>
    <hyperlink ref="C96" r:id="rId284" xr:uid="{F8D80C4F-30F2-EB48-92C4-818C39FD1657}"/>
    <hyperlink ref="D96" r:id="rId285" xr:uid="{F5E9B811-20CA-C047-BD29-C21ECE552321}"/>
    <hyperlink ref="A97" r:id="rId286" display="http://www.zipcodestogo.com/Interlachen/FL/32148/" xr:uid="{BE3003D0-E740-7A47-9101-90D699770D50}"/>
    <hyperlink ref="C97" r:id="rId287" xr:uid="{96D29D51-AE1A-1343-9C9F-1A40977BED2E}"/>
    <hyperlink ref="D97" r:id="rId288" xr:uid="{954ED50B-701B-E845-91DF-C84E213B5D99}"/>
    <hyperlink ref="A98" r:id="rId289" display="http://www.zipcodestogo.com/Edgar/FL/32149/" xr:uid="{4B04579E-F09C-5044-8D8D-45646DA41F93}"/>
    <hyperlink ref="C98" r:id="rId290" xr:uid="{500862EA-F33C-6145-BCA2-CBD30A716469}"/>
    <hyperlink ref="D98" r:id="rId291" xr:uid="{8B811D5D-606D-6A47-BF4F-C1E6AD8AFB3F}"/>
    <hyperlink ref="A99" r:id="rId292" display="http://www.zipcodestogo.com/Lake Como/FL/32157/" xr:uid="{B2562072-2184-CA46-8BC9-AAB1588F2C57}"/>
    <hyperlink ref="C99" r:id="rId293" xr:uid="{04558EF4-618B-914A-B3C8-3DC2F4F1F778}"/>
    <hyperlink ref="D99" r:id="rId294" xr:uid="{3CF560E5-6A52-BF41-86C5-313D32BF2005}"/>
    <hyperlink ref="A100" r:id="rId295" display="http://www.zipcodestogo.com/Lady Lake/FL/32158/" xr:uid="{6BDEAFDF-4DD2-D246-96C6-47407B806C8F}"/>
    <hyperlink ref="C100" r:id="rId296" xr:uid="{6AAA8EAB-D168-7744-9C0F-35E35BDBA82B}"/>
    <hyperlink ref="D100" r:id="rId297" xr:uid="{CECFBEB1-0544-0341-BB93-E308CE140966}"/>
    <hyperlink ref="A101" r:id="rId298" display="http://www.zipcodestogo.com/Lady Lake/FL/32159/" xr:uid="{54BC17BE-C3E9-5B49-A0AD-30B83B2294B4}"/>
    <hyperlink ref="C101" r:id="rId299" xr:uid="{C2F8F4B7-95ED-9E46-9A31-34B4FA900842}"/>
    <hyperlink ref="D101" r:id="rId300" xr:uid="{7E02111C-91A4-1F48-B7A1-1815F71F5C04}"/>
    <hyperlink ref="A102" r:id="rId301" display="http://www.zipcodestogo.com/Lake Geneva/FL/32160/" xr:uid="{E8B4600D-08FE-A849-98A9-F7D776D746B2}"/>
    <hyperlink ref="C102" r:id="rId302" xr:uid="{1D8B02EE-46FB-C748-9555-021DD005FFDA}"/>
    <hyperlink ref="D102" r:id="rId303" xr:uid="{F86D719A-28CD-154B-B91D-2E2E05F54C0C}"/>
    <hyperlink ref="A103" r:id="rId304" display="http://www.zipcodestogo.com/Lady Lake/FL/32162/" xr:uid="{BA2B2FE0-F00B-454C-BEE7-02ACB6691386}"/>
    <hyperlink ref="C103" r:id="rId305" xr:uid="{B3D38CAD-5DA5-CC47-99BA-FEEDDDB6221A}"/>
    <hyperlink ref="D103" r:id="rId306" xr:uid="{3884A9FC-589E-CA43-9243-04859AC77A2A}"/>
    <hyperlink ref="A104" r:id="rId307" display="http://www.zipcodestogo.com/Palm Coast/FL/32164/" xr:uid="{5CA9F147-7E8A-9649-860F-8653A93717E7}"/>
    <hyperlink ref="C104" r:id="rId308" xr:uid="{99466136-22A9-1041-AE42-1D1054337592}"/>
    <hyperlink ref="D104" r:id="rId309" xr:uid="{D0721159-FA23-3647-983E-BDF1732E6F2B}"/>
    <hyperlink ref="A105" r:id="rId310" display="http://www.zipcodestogo.com/New Smyrna Beach/FL/32168/" xr:uid="{5724EB7D-1846-5F45-B9D7-ACA46FD22689}"/>
    <hyperlink ref="C105" r:id="rId311" xr:uid="{67CA296E-E838-B94D-8C04-46D3B6817F39}"/>
    <hyperlink ref="D105" r:id="rId312" xr:uid="{3376D86B-58F4-634D-8B66-7F209FE01773}"/>
    <hyperlink ref="A106" r:id="rId313" display="http://www.zipcodestogo.com/New Smyrna Beach/FL/32169/" xr:uid="{27C361B1-4A2C-7D41-B32F-69A0EF23F673}"/>
    <hyperlink ref="C106" r:id="rId314" xr:uid="{39C7DD1B-763A-114E-9E92-E52E834F41BC}"/>
    <hyperlink ref="D106" r:id="rId315" xr:uid="{F138585C-50B6-4F40-8D3C-8AD2A01F2BE9}"/>
    <hyperlink ref="A107" r:id="rId316" display="http://www.zipcodestogo.com/New Smyrna Beach/FL/32170/" xr:uid="{368359B1-8AF7-594F-B97F-0F1DB3CDD168}"/>
    <hyperlink ref="C107" r:id="rId317" xr:uid="{8E5605F4-4828-7A4D-938D-CFC1F7C7C241}"/>
    <hyperlink ref="D107" r:id="rId318" xr:uid="{30E35921-0B24-2B4A-B87D-12AD85756956}"/>
    <hyperlink ref="A108" r:id="rId319" display="http://www.zipcodestogo.com/Ormond Beach/FL/32173/" xr:uid="{D42D4478-5F9F-0F4A-8820-8DDA3286719D}"/>
    <hyperlink ref="C108" r:id="rId320" xr:uid="{49C7D654-CF5F-E44F-966E-831060ABB72E}"/>
    <hyperlink ref="D108" r:id="rId321" xr:uid="{8D779983-AC3D-5348-8277-906D603414E5}"/>
    <hyperlink ref="A109" r:id="rId322" display="http://www.zipcodestogo.com/Ormond Beach/FL/32174/" xr:uid="{CFE1CC75-9E0E-9D45-B1FF-A434774F02A3}"/>
    <hyperlink ref="C109" r:id="rId323" xr:uid="{E09C47C6-228C-5142-8B6F-5C3CD4B9C3BD}"/>
    <hyperlink ref="D109" r:id="rId324" xr:uid="{8EC1FD5C-4ED4-5945-855B-B845EB441B7B}"/>
    <hyperlink ref="A110" r:id="rId325" display="http://www.zipcodestogo.com/Ormond Beach/FL/32175/" xr:uid="{4687C19D-F2E9-8244-9B23-395C7895B918}"/>
    <hyperlink ref="C110" r:id="rId326" xr:uid="{9431851D-3288-BD4D-BD66-892AF5D434D5}"/>
    <hyperlink ref="D110" r:id="rId327" xr:uid="{6F652046-CAD6-BC4C-9DD8-F55AF1519FCF}"/>
    <hyperlink ref="A111" r:id="rId328" display="http://www.zipcodestogo.com/Ormond Beach/FL/32176/" xr:uid="{1AEE29DA-E5EA-CB4A-B6F1-0716CB78374E}"/>
    <hyperlink ref="C111" r:id="rId329" xr:uid="{394D4758-FCE5-0B4C-A973-72BA756AD604}"/>
    <hyperlink ref="D111" r:id="rId330" xr:uid="{9FCAC19B-8C4E-D643-91E0-AF525266696A}"/>
    <hyperlink ref="A112" r:id="rId331" display="http://www.zipcodestogo.com/Palatka/FL/32177/" xr:uid="{65CEB900-6A7B-5B47-8A1D-7B44214F7A5E}"/>
    <hyperlink ref="C112" r:id="rId332" xr:uid="{C019CA82-5CB6-554F-8BF8-9B4BF85DE949}"/>
    <hyperlink ref="D112" r:id="rId333" xr:uid="{114B7266-261B-834C-8A0A-3C99DB45F408}"/>
    <hyperlink ref="A113" r:id="rId334" display="http://www.zipcodestogo.com/Palatka/FL/32178/" xr:uid="{C64C4CC7-DCD9-3C49-BC93-0ADF7EA77C66}"/>
    <hyperlink ref="C113" r:id="rId335" xr:uid="{15DF8BBE-A898-CA43-90DD-94D075FFDA02}"/>
    <hyperlink ref="D113" r:id="rId336" xr:uid="{7246501B-3521-F041-B310-AEF418CA4949}"/>
    <hyperlink ref="A114" r:id="rId337" display="http://www.zipcodestogo.com/Ocklawaha/FL/32179/" xr:uid="{E26DD6A8-C3DB-C747-B05A-70AC4C73E779}"/>
    <hyperlink ref="C114" r:id="rId338" xr:uid="{F5D4B1DB-26B8-DA43-B435-AC9B6E6A7607}"/>
    <hyperlink ref="D114" r:id="rId339" xr:uid="{C6384FC9-DD86-4D42-BA78-52F309CFEF8A}"/>
    <hyperlink ref="A115" r:id="rId340" display="http://www.zipcodestogo.com/Pierson/FL/32180/" xr:uid="{AFA17215-ACFF-7346-B784-7018D2892F89}"/>
    <hyperlink ref="C115" r:id="rId341" xr:uid="{F4079719-7515-3248-B8DF-9516E6DE9DC7}"/>
    <hyperlink ref="D115" r:id="rId342" xr:uid="{65E12B5C-EBC3-2548-9077-F0D01606857E}"/>
    <hyperlink ref="A116" r:id="rId343" display="http://www.zipcodestogo.com/Pomona Park/FL/32181/" xr:uid="{60961DBD-D8FD-1A4A-923B-1732F3FAE7A2}"/>
    <hyperlink ref="C116" r:id="rId344" xr:uid="{C3FE64EA-C781-E649-B73E-F8A2CC3A1910}"/>
    <hyperlink ref="D116" r:id="rId345" xr:uid="{2160D9A5-4BBA-6F45-AC11-DBBEBDE59734}"/>
    <hyperlink ref="A117" r:id="rId346" display="http://www.zipcodestogo.com/Orange Springs/FL/32182/" xr:uid="{8B1B5699-AF02-F74A-9A8B-944494C31D18}"/>
    <hyperlink ref="C117" r:id="rId347" xr:uid="{4165EB5D-D1BA-254F-89CB-7D407BDD5976}"/>
    <hyperlink ref="D117" r:id="rId348" xr:uid="{A73444FF-590D-7149-9F54-A5CFBA40FDE3}"/>
    <hyperlink ref="A118" r:id="rId349" display="http://www.zipcodestogo.com/Ocklawaha/FL/32183/" xr:uid="{4DBB0E6B-D2B5-5D43-B974-73C80312E7E4}"/>
    <hyperlink ref="C118" r:id="rId350" xr:uid="{63237555-0548-4844-80E7-98170D143F2A}"/>
    <hyperlink ref="D118" r:id="rId351" xr:uid="{6417F21B-1098-EF47-A33E-D42CA357799A}"/>
    <hyperlink ref="A119" r:id="rId352" display="http://www.zipcodestogo.com/Putnam Hall/FL/32185/" xr:uid="{6B245BFD-063E-9C4F-ABE2-96E8CE6F6506}"/>
    <hyperlink ref="C119" r:id="rId353" xr:uid="{7C09C030-2D11-724F-BF3A-553FD8F6A5F1}"/>
    <hyperlink ref="D119" r:id="rId354" xr:uid="{A4A54958-D06D-E040-8BE5-065584C8CC4A}"/>
    <hyperlink ref="A120" r:id="rId355" display="http://www.zipcodestogo.com/San Mateo/FL/32187/" xr:uid="{5EAFB78C-2D9B-BB41-8184-39F1AF950F89}"/>
    <hyperlink ref="C120" r:id="rId356" xr:uid="{41B3A1F3-CF3D-AD49-B166-D657AA89C5C6}"/>
    <hyperlink ref="D120" r:id="rId357" xr:uid="{F66C7C9B-0D79-C140-8D7C-37A6FF575530}"/>
    <hyperlink ref="A121" r:id="rId358" display="http://www.zipcodestogo.com/Satsuma/FL/32189/" xr:uid="{54D21887-4C1E-934B-9BBE-065E26B30C8E}"/>
    <hyperlink ref="C121" r:id="rId359" xr:uid="{893E3AAB-9BD6-3C4E-B89D-D09819A8AD84}"/>
    <hyperlink ref="D121" r:id="rId360" xr:uid="{B36BE4EC-D742-D149-9FF9-9F7E60709F09}"/>
    <hyperlink ref="A122" r:id="rId361" display="http://www.zipcodestogo.com/Seville/FL/32190/" xr:uid="{2BE7F0F0-3819-0346-8323-E54ABFA4D97E}"/>
    <hyperlink ref="C122" r:id="rId362" xr:uid="{37735AD2-EBA3-DF4F-8FF4-A46788F4E9F4}"/>
    <hyperlink ref="D122" r:id="rId363" xr:uid="{834823D9-6630-9548-99A0-53C4361B0FC1}"/>
    <hyperlink ref="A123" r:id="rId364" display="http://www.zipcodestogo.com/Sparr/FL/32192/" xr:uid="{AEB66E9E-7ECA-FA40-917F-85514E9B1C8C}"/>
    <hyperlink ref="C123" r:id="rId365" xr:uid="{B2B6ACB0-B4C4-0F47-B9C2-D5FF5FACC12A}"/>
    <hyperlink ref="D123" r:id="rId366" xr:uid="{DFE29838-17EB-D04C-B6DA-418DE2DBEE4A}"/>
    <hyperlink ref="A124" r:id="rId367" display="http://www.zipcodestogo.com/Welaka/FL/32193/" xr:uid="{CC0EF965-073E-7546-944A-3E0A2AE73A80}"/>
    <hyperlink ref="C124" r:id="rId368" xr:uid="{157EEF95-247C-664B-B0EF-A0A9C21B17EE}"/>
    <hyperlink ref="D124" r:id="rId369" xr:uid="{FD90ABBC-84A4-F64A-BE8A-DE90F33D9996}"/>
    <hyperlink ref="A125" r:id="rId370" display="http://www.zipcodestogo.com/Weirsdale/FL/32195/" xr:uid="{64743C90-B27B-6243-A543-270081D5458A}"/>
    <hyperlink ref="C125" r:id="rId371" xr:uid="{92F72724-24C3-B947-8FF3-7AD1C01E537B}"/>
    <hyperlink ref="D125" r:id="rId372" xr:uid="{FAD2E9F7-AF3E-0B44-AAB5-212FC02A6DC2}"/>
    <hyperlink ref="A126" r:id="rId373" display="http://www.zipcodestogo.com/Daytona Beach/FL/32198/" xr:uid="{3C8061E3-99F1-C942-A2E4-B0FD102258C5}"/>
    <hyperlink ref="C126" r:id="rId374" xr:uid="{E3450C9E-97C9-8949-8140-CE5D8552C347}"/>
    <hyperlink ref="D126" r:id="rId375" xr:uid="{0B40D1EB-AD0A-1140-A65B-511149B410CA}"/>
    <hyperlink ref="A127" r:id="rId376" display="http://www.zipcodestogo.com/Jacksonville/FL/32201/" xr:uid="{D6AA3093-3786-D74D-8715-9DB2F77C5AC3}"/>
    <hyperlink ref="C127" r:id="rId377" xr:uid="{94993413-9CF8-B44F-B228-CC1C2C3FCD83}"/>
    <hyperlink ref="D127" r:id="rId378" xr:uid="{BF9EF3E1-8393-844A-A6CB-E7FDA5400492}"/>
    <hyperlink ref="A128" r:id="rId379" display="http://www.zipcodestogo.com/Jacksonville/FL/32202/" xr:uid="{466223ED-7FDF-6F4B-9DAF-E2E6787E4A12}"/>
    <hyperlink ref="C128" r:id="rId380" xr:uid="{ED6839A7-6C59-C844-B844-59F136F465B4}"/>
    <hyperlink ref="D128" r:id="rId381" xr:uid="{6D52F224-D414-604F-BAAD-150AD6E5BCB4}"/>
    <hyperlink ref="A129" r:id="rId382" display="http://www.zipcodestogo.com/Jacksonville/FL/32203/" xr:uid="{24E00395-6883-274A-9DC1-EC87F8AF992F}"/>
    <hyperlink ref="C129" r:id="rId383" xr:uid="{430BD1F6-9352-0346-A7F3-A7061117EDB6}"/>
    <hyperlink ref="D129" r:id="rId384" xr:uid="{713B3E10-0A85-FE4E-A8B8-547D7B5AA3D6}"/>
    <hyperlink ref="A130" r:id="rId385" display="http://www.zipcodestogo.com/Jacksonville/FL/32204/" xr:uid="{8DF3379E-4BDF-B44F-A83B-7C220B53FE8A}"/>
    <hyperlink ref="C130" r:id="rId386" xr:uid="{71389637-8834-F74C-8C5C-C7B7EDAFD41C}"/>
    <hyperlink ref="D130" r:id="rId387" xr:uid="{A87B52A0-ECC6-8F49-ACCB-A23A63E5DD07}"/>
    <hyperlink ref="A131" r:id="rId388" display="http://www.zipcodestogo.com/Jacksonville/FL/32205/" xr:uid="{EA337389-08E0-9345-AE02-6F891614136F}"/>
    <hyperlink ref="C131" r:id="rId389" xr:uid="{1173CB93-F2D8-F240-91AC-FE3D2A60963D}"/>
    <hyperlink ref="D131" r:id="rId390" xr:uid="{225D359A-B19A-0740-ABF6-437BEDB2F466}"/>
    <hyperlink ref="A132" r:id="rId391" display="http://www.zipcodestogo.com/Jacksonville/FL/32206/" xr:uid="{E3B261EB-DBEC-BB48-9231-B7400CECFC00}"/>
    <hyperlink ref="C132" r:id="rId392" xr:uid="{FE022ED5-103A-3340-8C2C-869FD098D762}"/>
    <hyperlink ref="D132" r:id="rId393" xr:uid="{425CFE62-CC63-274E-B7BA-B77BA97BF283}"/>
    <hyperlink ref="A133" r:id="rId394" display="http://www.zipcodestogo.com/Jacksonville/FL/32207/" xr:uid="{AC4E68A9-8734-E64E-9C88-EDD4AFAC6BA6}"/>
    <hyperlink ref="C133" r:id="rId395" xr:uid="{F95657C7-85B1-3842-A5F0-E844A67A356B}"/>
    <hyperlink ref="D133" r:id="rId396" xr:uid="{5A795900-D028-994D-9F86-4A8FFFAEBA64}"/>
    <hyperlink ref="A134" r:id="rId397" display="http://www.zipcodestogo.com/Jacksonville/FL/32208/" xr:uid="{874E214A-134C-A043-BA90-6137B4B55610}"/>
    <hyperlink ref="C134" r:id="rId398" xr:uid="{0652AA69-1A9A-5F45-9B05-0AA00014F316}"/>
    <hyperlink ref="D134" r:id="rId399" xr:uid="{78484B6D-F301-EC43-A96A-F92F90C9D985}"/>
    <hyperlink ref="A135" r:id="rId400" display="http://www.zipcodestogo.com/Jacksonville/FL/32209/" xr:uid="{567CDB9A-31BB-2643-A537-9F3EDF9D6B18}"/>
    <hyperlink ref="C135" r:id="rId401" xr:uid="{B654B073-1D30-764F-84A1-8B025D1BB4D0}"/>
    <hyperlink ref="D135" r:id="rId402" xr:uid="{B65C0FF0-9165-DC45-B568-24C443AADCE6}"/>
    <hyperlink ref="A136" r:id="rId403" display="http://www.zipcodestogo.com/Jacksonville/FL/32210/" xr:uid="{7E55A684-4820-B549-84FA-1A2116477BE3}"/>
    <hyperlink ref="C136" r:id="rId404" xr:uid="{492707A5-C6C3-E448-B6CF-42DE39CAC131}"/>
    <hyperlink ref="D136" r:id="rId405" xr:uid="{C0CDAF4F-2CED-DB44-8CCB-53204C0C5A67}"/>
    <hyperlink ref="A137" r:id="rId406" display="http://www.zipcodestogo.com/Jacksonville/FL/32211/" xr:uid="{4C851670-06D5-6D41-B453-F1F496269C23}"/>
    <hyperlink ref="C137" r:id="rId407" xr:uid="{55C69E21-0A7B-084E-AE38-A6B783650FEC}"/>
    <hyperlink ref="D137" r:id="rId408" xr:uid="{ADA7725A-CF7A-CF41-9EAA-DB33CB6F5CE0}"/>
    <hyperlink ref="A138" r:id="rId409" display="http://www.zipcodestogo.com/Jacksonville/FL/32212/" xr:uid="{2719E66D-176A-CA47-BDF5-EC466B2B04D1}"/>
    <hyperlink ref="C138" r:id="rId410" xr:uid="{A89464F4-5A3C-D843-A13F-AE8B2FE1EDCC}"/>
    <hyperlink ref="D138" r:id="rId411" xr:uid="{EFF74FF7-CEE2-D445-AB63-736AB80BF23F}"/>
    <hyperlink ref="A139" r:id="rId412" display="http://www.zipcodestogo.com/Jacksonville/FL/32214/" xr:uid="{3B132255-614B-1B4F-B070-762DB0E91D68}"/>
    <hyperlink ref="C139" r:id="rId413" xr:uid="{ACF8EAE0-A560-8446-B446-41C3E3422E2B}"/>
    <hyperlink ref="D139" r:id="rId414" xr:uid="{1433DD7B-2C94-A34D-96D9-341D183B3DC1}"/>
    <hyperlink ref="A140" r:id="rId415" display="http://www.zipcodestogo.com/Jacksonville/FL/32215/" xr:uid="{FC2BAF0F-BEE3-024E-9A5B-09E353B58F3E}"/>
    <hyperlink ref="C140" r:id="rId416" xr:uid="{3FD7255F-3E3F-5749-BBC8-798C00C321D1}"/>
    <hyperlink ref="D140" r:id="rId417" xr:uid="{1B86174F-CC25-DB44-9A9E-A7F951DC39D5}"/>
    <hyperlink ref="A141" r:id="rId418" display="http://www.zipcodestogo.com/Jacksonville/FL/32216/" xr:uid="{3173666F-B2FB-D244-B3D5-D7C48D214BF6}"/>
    <hyperlink ref="C141" r:id="rId419" xr:uid="{0D6CB460-AD79-2C42-AD6F-D0B090240243}"/>
    <hyperlink ref="D141" r:id="rId420" xr:uid="{92036F7D-D0B4-FB40-AFA2-3B9468F8646C}"/>
    <hyperlink ref="A142" r:id="rId421" display="http://www.zipcodestogo.com/Jacksonville/FL/32217/" xr:uid="{6CCC24EA-A33C-B043-859F-4472CAD9F001}"/>
    <hyperlink ref="C142" r:id="rId422" xr:uid="{0C8FB663-F374-114A-BE96-2167089D5D8A}"/>
    <hyperlink ref="D142" r:id="rId423" xr:uid="{30479675-4C9D-4B4E-9BE1-275B67807062}"/>
    <hyperlink ref="A143" r:id="rId424" display="http://www.zipcodestogo.com/Jacksonville/FL/32218/" xr:uid="{750A7C5B-D205-AB4D-BC43-318C94C807B4}"/>
    <hyperlink ref="C143" r:id="rId425" xr:uid="{38AD9DBC-2F25-2649-B633-EEF53EBCA7D9}"/>
    <hyperlink ref="D143" r:id="rId426" xr:uid="{1E379CBA-2BD2-1B41-BD0D-EE0023ED3EF5}"/>
    <hyperlink ref="A144" r:id="rId427" display="http://www.zipcodestogo.com/Jacksonville/FL/32219/" xr:uid="{396386E4-F092-8B4F-9C62-0483D9746969}"/>
    <hyperlink ref="C144" r:id="rId428" xr:uid="{DB866613-DC71-AC47-ABCF-92782A66F6BA}"/>
    <hyperlink ref="D144" r:id="rId429" xr:uid="{C3422831-0288-E249-BEE9-FD815BAF8CA3}"/>
    <hyperlink ref="A145" r:id="rId430" display="http://www.zipcodestogo.com/Jacksonville/FL/32220/" xr:uid="{58B9960E-BF07-AA45-830C-0A736E39CEFF}"/>
    <hyperlink ref="C145" r:id="rId431" xr:uid="{00AFEB46-1A9A-9E49-9020-01DAB347BC5D}"/>
    <hyperlink ref="D145" r:id="rId432" xr:uid="{A4D52C04-4D0F-AC42-946F-2DFF10621CF5}"/>
    <hyperlink ref="A146" r:id="rId433" display="http://www.zipcodestogo.com/Jacksonville/FL/32221/" xr:uid="{62DB8FF2-0946-EB4C-8EE4-0494409C13A6}"/>
    <hyperlink ref="C146" r:id="rId434" xr:uid="{3241A5E6-A114-F849-BC20-46303542E391}"/>
    <hyperlink ref="D146" r:id="rId435" xr:uid="{A0D8ED2A-AA78-0842-83CA-7552C223FC13}"/>
    <hyperlink ref="A147" r:id="rId436" display="http://www.zipcodestogo.com/Jacksonville/FL/32222/" xr:uid="{C1247DEF-057D-DE4F-A6A9-4E2E5BC0C8B4}"/>
    <hyperlink ref="C147" r:id="rId437" xr:uid="{CBA7AA48-DC45-AB47-88DE-4B157C8D4C7A}"/>
    <hyperlink ref="D147" r:id="rId438" xr:uid="{FD4644AF-B770-FD43-ADAF-95B0D94C3051}"/>
    <hyperlink ref="A148" r:id="rId439" display="http://www.zipcodestogo.com/Jacksonville/FL/32223/" xr:uid="{D1025D2C-4AB0-0E44-A4DE-9D7710E22961}"/>
    <hyperlink ref="C148" r:id="rId440" xr:uid="{528458D4-C044-9744-B6C2-A68E26738A52}"/>
    <hyperlink ref="D148" r:id="rId441" xr:uid="{F570DF27-7DFF-5743-9FEC-417329B6829A}"/>
    <hyperlink ref="A149" r:id="rId442" display="http://www.zipcodestogo.com/Jacksonville/FL/32224/" xr:uid="{4AB7C370-8CAA-504D-9C3F-05D9E7082BC6}"/>
    <hyperlink ref="C149" r:id="rId443" xr:uid="{82A34088-E2DC-8740-86DF-375FECE3260E}"/>
    <hyperlink ref="D149" r:id="rId444" xr:uid="{5FA99DC4-E9E2-B143-994B-53034662FCC3}"/>
    <hyperlink ref="A150" r:id="rId445" display="http://www.zipcodestogo.com/Jacksonville/FL/32225/" xr:uid="{236D540C-C8B5-864C-B119-D9B1B6625A45}"/>
    <hyperlink ref="C150" r:id="rId446" xr:uid="{FBE75BB6-1EFB-6742-A648-689AD97DA585}"/>
    <hyperlink ref="D150" r:id="rId447" xr:uid="{684A16FE-C8F2-AC4F-8FA4-593533D8A65D}"/>
    <hyperlink ref="A151" r:id="rId448" display="http://www.zipcodestogo.com/Jacksonville/FL/32226/" xr:uid="{D6632664-AA6E-064E-BE9E-8F0DEC90A585}"/>
    <hyperlink ref="C151" r:id="rId449" xr:uid="{7F9BB5AA-BC23-DD4F-AB0D-4BBACFE770F6}"/>
    <hyperlink ref="D151" r:id="rId450" xr:uid="{E545C0F8-DAB4-4E44-B37D-14A907AB1FEF}"/>
    <hyperlink ref="A152" r:id="rId451" display="http://www.zipcodestogo.com/Jacksonville/FL/32227/" xr:uid="{91B19662-DF76-854B-9BBB-6AFC05EBBB5E}"/>
    <hyperlink ref="C152" r:id="rId452" xr:uid="{9DB22021-C458-8048-8BA2-24C46E9AB83E}"/>
    <hyperlink ref="D152" r:id="rId453" xr:uid="{CBD70E08-7F1F-8543-B4B4-69C869ACDE53}"/>
    <hyperlink ref="A153" r:id="rId454" display="http://www.zipcodestogo.com/Jacksonville/FL/32228/" xr:uid="{EC5723EC-C90F-4F47-83F6-C2DF3FDAE743}"/>
    <hyperlink ref="C153" r:id="rId455" xr:uid="{DB3D2B81-B7DC-1D4C-AF23-F96E761580E2}"/>
    <hyperlink ref="D153" r:id="rId456" xr:uid="{9F86272A-930B-254E-A4B7-B15788D85168}"/>
    <hyperlink ref="A154" r:id="rId457" display="http://www.zipcodestogo.com/Jacksonville/FL/32229/" xr:uid="{95C20765-F482-0E4B-91FE-D21C02BD6C93}"/>
    <hyperlink ref="C154" r:id="rId458" xr:uid="{2EE0AE1F-69B4-8541-AB35-56DBC70DBE8B}"/>
    <hyperlink ref="D154" r:id="rId459" xr:uid="{75808499-5856-1B43-92CB-C0256CA07D0B}"/>
    <hyperlink ref="A155" r:id="rId460" display="http://www.zipcodestogo.com/Jacksonville/FL/32230/" xr:uid="{CE816346-5344-AF47-A9C1-348D5C8B43DE}"/>
    <hyperlink ref="C155" r:id="rId461" xr:uid="{7F4258A4-38A5-9F4B-AF95-0B585A141E45}"/>
    <hyperlink ref="D155" r:id="rId462" xr:uid="{BEB51048-F153-FE4B-B6C7-3726EC3A948E}"/>
    <hyperlink ref="A156" r:id="rId463" display="http://www.zipcodestogo.com/Jacksonville/FL/32231/" xr:uid="{340ABFAE-A542-A04B-82CD-DA33BBD8E5E6}"/>
    <hyperlink ref="C156" r:id="rId464" xr:uid="{C03A1C28-102C-0B4C-9FB1-F008C1DB8FDA}"/>
    <hyperlink ref="D156" r:id="rId465" xr:uid="{1532D775-EA62-424E-BD39-E6D9716C3165}"/>
    <hyperlink ref="A157" r:id="rId466" display="http://www.zipcodestogo.com/Jacksonville/FL/32232/" xr:uid="{72826292-3681-C54E-97EA-90D9836FB976}"/>
    <hyperlink ref="C157" r:id="rId467" xr:uid="{A5D7430D-9D5E-BB46-8FC8-A7674587AFE8}"/>
    <hyperlink ref="D157" r:id="rId468" xr:uid="{242FD562-90BE-604A-8EAA-2238EBA43258}"/>
    <hyperlink ref="A158" r:id="rId469" display="http://www.zipcodestogo.com/Atlantic Beach/FL/32233/" xr:uid="{3017BA0B-4A0F-D945-849C-7F22A59D1395}"/>
    <hyperlink ref="C158" r:id="rId470" xr:uid="{416D3A60-82FC-3142-B2BA-62D3E67460B2}"/>
    <hyperlink ref="D158" r:id="rId471" xr:uid="{01F01845-1E95-CB4E-BA63-F3396AEECBBB}"/>
    <hyperlink ref="A159" r:id="rId472" display="http://www.zipcodestogo.com/Jacksonville/FL/32234/" xr:uid="{3EA35C2F-19E3-DD4C-96B5-E51AAA2A4EB7}"/>
    <hyperlink ref="C159" r:id="rId473" xr:uid="{A5A090C7-C071-C04B-9ECE-716969F9E920}"/>
    <hyperlink ref="D159" r:id="rId474" xr:uid="{BC1D09E9-2132-894F-9BF5-BD3D666E3C92}"/>
    <hyperlink ref="A160" r:id="rId475" display="http://www.zipcodestogo.com/Jacksonville/FL/32235/" xr:uid="{585BB3C4-4EAA-CE4B-854E-91576A5BAB4A}"/>
    <hyperlink ref="C160" r:id="rId476" xr:uid="{1E92AA27-04A9-8549-A771-BC4FABE755E3}"/>
    <hyperlink ref="D160" r:id="rId477" xr:uid="{3A58F3C4-A048-CF4F-97AE-BC31C9BF24A0}"/>
    <hyperlink ref="A161" r:id="rId478" display="http://www.zipcodestogo.com/Jacksonville/FL/32236/" xr:uid="{E161AE4B-FBC5-574D-85EE-C6515847A349}"/>
    <hyperlink ref="C161" r:id="rId479" xr:uid="{F4FA12C3-4388-BB47-830B-424FE65B296C}"/>
    <hyperlink ref="D161" r:id="rId480" xr:uid="{7ED5C14F-1CB8-B642-B959-BD8E518DD2D8}"/>
    <hyperlink ref="A162" r:id="rId481" display="http://www.zipcodestogo.com/Jacksonville/FL/32237/" xr:uid="{A1045505-8863-AA4D-81EC-14AB31957021}"/>
    <hyperlink ref="C162" r:id="rId482" xr:uid="{0438E928-4AFB-984B-9B51-A99EBE2E39C9}"/>
    <hyperlink ref="D162" r:id="rId483" xr:uid="{D38ADEE7-E618-FC40-9087-1087DEE235FC}"/>
    <hyperlink ref="A163" r:id="rId484" display="http://www.zipcodestogo.com/Jacksonville/FL/32238/" xr:uid="{F3AC9528-7BBF-F940-82CE-F5ECF0A4875B}"/>
    <hyperlink ref="C163" r:id="rId485" xr:uid="{2ECF2599-7602-4A44-A9C8-E5CB0DD04370}"/>
    <hyperlink ref="D163" r:id="rId486" xr:uid="{FE9F69C6-5407-244C-B9AC-A7F16AD82B67}"/>
    <hyperlink ref="A164" r:id="rId487" display="http://www.zipcodestogo.com/Jacksonville/FL/32239/" xr:uid="{06376F84-927C-2049-8A3F-3F6ADB2B7628}"/>
    <hyperlink ref="C164" r:id="rId488" xr:uid="{8B7D2B36-1B52-DB47-A36D-D9F35ED43665}"/>
    <hyperlink ref="D164" r:id="rId489" xr:uid="{670682CE-E86E-234B-AD2E-A8222635DF19}"/>
    <hyperlink ref="A165" r:id="rId490" display="http://www.zipcodestogo.com/Jacksonville Beach/FL/32240/" xr:uid="{D07ACEBB-9793-0A41-A2ED-D947A19E1BC1}"/>
    <hyperlink ref="C165" r:id="rId491" xr:uid="{24BEF343-3AE1-834F-B321-E56317468C49}"/>
    <hyperlink ref="D165" r:id="rId492" xr:uid="{6C742E22-D91C-0740-8F7F-43F7C62E7C81}"/>
    <hyperlink ref="A166" r:id="rId493" display="http://www.zipcodestogo.com/Jacksonville/FL/32241/" xr:uid="{059685CD-E85C-294F-81F0-77FDAD515FE8}"/>
    <hyperlink ref="C166" r:id="rId494" xr:uid="{941DA95A-EC4F-AB40-BF62-C8616E4E41E4}"/>
    <hyperlink ref="D166" r:id="rId495" xr:uid="{8DF32B40-7A42-704E-B4A7-C12BF613BF12}"/>
    <hyperlink ref="A167" r:id="rId496" display="http://www.zipcodestogo.com/Jacksonville/FL/32244/" xr:uid="{AACA4BB1-359B-D045-84F7-EBF61175B1AB}"/>
    <hyperlink ref="C167" r:id="rId497" xr:uid="{AF4D0A6A-E9BB-1F4E-B750-C075C39CF3A3}"/>
    <hyperlink ref="D167" r:id="rId498" xr:uid="{5F0FBB5A-367A-2742-A6D0-A50264B1B2A2}"/>
    <hyperlink ref="A168" r:id="rId499" display="http://www.zipcodestogo.com/Jacksonville/FL/32245/" xr:uid="{C1861392-B6D1-2943-8ACC-73B2D744A2B7}"/>
    <hyperlink ref="C168" r:id="rId500" xr:uid="{C0A8D5EC-6EFE-A042-B866-9F7E61C5D274}"/>
    <hyperlink ref="D168" r:id="rId501" xr:uid="{605942C1-2457-3247-BD14-C2621457D744}"/>
    <hyperlink ref="A169" r:id="rId502" display="http://www.zipcodestogo.com/Jacksonville/FL/32246/" xr:uid="{1DFA4DB6-5A2C-E545-B2EB-ED6F21E29541}"/>
    <hyperlink ref="C169" r:id="rId503" xr:uid="{84EE09CB-9AD8-6F44-A9F7-00CA8A86A539}"/>
    <hyperlink ref="D169" r:id="rId504" xr:uid="{64203CBF-BA12-7242-ABE2-9305415B913D}"/>
    <hyperlink ref="A170" r:id="rId505" display="http://www.zipcodestogo.com/Jacksonville/FL/32247/" xr:uid="{1BDDB744-03DC-404E-B150-59F40200BBC1}"/>
    <hyperlink ref="C170" r:id="rId506" xr:uid="{036D0B65-00CE-6648-A039-93C9456F53FC}"/>
    <hyperlink ref="D170" r:id="rId507" xr:uid="{8DA63ED8-8193-0747-A69E-F7E01D5F96FA}"/>
    <hyperlink ref="A171" r:id="rId508" display="http://www.zipcodestogo.com/Jacksonville Beach/FL/32250/" xr:uid="{4D804C5B-C72A-7D47-9C86-7AAD57815108}"/>
    <hyperlink ref="C171" r:id="rId509" xr:uid="{7D548067-3E15-1045-B332-414377DA0FD8}"/>
    <hyperlink ref="D171" r:id="rId510" xr:uid="{C2C54847-6DF6-BB40-B92D-DE7B4D331AD4}"/>
    <hyperlink ref="A172" r:id="rId511" display="http://www.zipcodestogo.com/Jacksonville/FL/32254/" xr:uid="{224BB3CE-C8CA-C74F-9077-2076E4431446}"/>
    <hyperlink ref="C172" r:id="rId512" xr:uid="{6D2FDF66-675C-504A-A7C9-C77D074B3913}"/>
    <hyperlink ref="D172" r:id="rId513" xr:uid="{837CB044-5305-E84D-86D0-F34546B3002B}"/>
    <hyperlink ref="A173" r:id="rId514" display="http://www.zipcodestogo.com/Jacksonville/FL/32255/" xr:uid="{80693E40-534F-584A-9DB0-B990BD809DA4}"/>
    <hyperlink ref="C173" r:id="rId515" xr:uid="{824F551A-52F5-4148-A16A-9883E6047750}"/>
    <hyperlink ref="D173" r:id="rId516" xr:uid="{2430FDF4-0B13-5448-8965-5A171B544A55}"/>
    <hyperlink ref="A174" r:id="rId517" display="http://www.zipcodestogo.com/Jacksonville/FL/32256/" xr:uid="{682AAF05-8F60-1042-B228-05CCF2EAC8D5}"/>
    <hyperlink ref="C174" r:id="rId518" xr:uid="{DEACF17D-F36C-2A48-BB53-2EA6ACD96EA4}"/>
    <hyperlink ref="D174" r:id="rId519" xr:uid="{01BDAD77-4932-C443-AD25-D6C0710054F2}"/>
    <hyperlink ref="A175" r:id="rId520" display="http://www.zipcodestogo.com/Jacksonville/FL/32257/" xr:uid="{FE2EE297-D8FE-1E4A-BED3-13F7DC97F771}"/>
    <hyperlink ref="C175" r:id="rId521" xr:uid="{14626567-0C06-804C-9C9D-6210C49FD29A}"/>
    <hyperlink ref="D175" r:id="rId522" xr:uid="{DCA3FCD5-456E-EB48-A7F0-5F2364F111FB}"/>
    <hyperlink ref="A176" r:id="rId523" display="http://www.zipcodestogo.com/Jacksonville/FL/32258/" xr:uid="{AB3B2FA1-88ED-574C-9EB4-A0AFC23E8E26}"/>
    <hyperlink ref="C176" r:id="rId524" xr:uid="{0BD79C81-F27A-6E49-91A4-00BCFCBDA8DF}"/>
    <hyperlink ref="D176" r:id="rId525" xr:uid="{B75890C7-1BB4-CE4A-99E0-A4103A3C809E}"/>
    <hyperlink ref="A177" r:id="rId526" display="http://www.zipcodestogo.com/Saint Johns/FL/32259/" xr:uid="{3CA0FB9F-145B-6B4A-B0A0-7371CD8B703F}"/>
    <hyperlink ref="C177" r:id="rId527" xr:uid="{8337B745-A31C-4E47-BE9C-40548C7C63FD}"/>
    <hyperlink ref="D177" r:id="rId528" xr:uid="{2297461F-B07C-4F43-80C2-EAA51CAD4D97}"/>
    <hyperlink ref="A178" r:id="rId529" display="http://www.zipcodestogo.com/Jacksonville/FL/32260/" xr:uid="{9DE62AA3-DECF-FD42-B631-FC1C53724286}"/>
    <hyperlink ref="C178" r:id="rId530" xr:uid="{8381445B-3F04-5A4B-AD98-5B3AC34329C6}"/>
    <hyperlink ref="D178" r:id="rId531" xr:uid="{0D81C860-B585-2647-8761-C91BA779FE56}"/>
    <hyperlink ref="A179" r:id="rId532" display="http://www.zipcodestogo.com/Neptune Beach/FL/32266/" xr:uid="{E3BF9532-CFA4-274E-B9A9-AC39A3D2BF14}"/>
    <hyperlink ref="C179" r:id="rId533" xr:uid="{2EDF0CED-E1B2-6E4C-9EBF-B34A565F5F9B}"/>
    <hyperlink ref="D179" r:id="rId534" xr:uid="{DD66087B-3BA1-284D-915B-0C0486442DCD}"/>
    <hyperlink ref="A180" r:id="rId535" display="http://www.zipcodestogo.com/Jacksonville/FL/32267/" xr:uid="{96E157CE-77E8-0247-BACB-DCE213C3A0A2}"/>
    <hyperlink ref="C180" r:id="rId536" xr:uid="{0468F90D-19A2-B54D-832E-070FEACC6B9D}"/>
    <hyperlink ref="D180" r:id="rId537" xr:uid="{070A2FC0-FC04-154B-B723-9A4B5A3502A8}"/>
    <hyperlink ref="A181" r:id="rId538" display="http://www.zipcodestogo.com/Jacksonville/FL/32277/" xr:uid="{A74D8260-186E-7E4E-9D00-B4E278F3AE05}"/>
    <hyperlink ref="C181" r:id="rId539" xr:uid="{5D0D9964-E595-B54C-B366-2DFBB630FED0}"/>
    <hyperlink ref="D181" r:id="rId540" xr:uid="{86B5C6D9-8F09-2C40-9DD6-88B6140B232D}"/>
    <hyperlink ref="A182" r:id="rId541" display="http://www.zipcodestogo.com/Jacksonville/FL/32290/" xr:uid="{49BFAC64-F607-D842-A49B-72EAC1EC4B91}"/>
    <hyperlink ref="C182" r:id="rId542" xr:uid="{37EAE40D-052C-2A43-A0AD-08E05170974A}"/>
    <hyperlink ref="D182" r:id="rId543" xr:uid="{568D34E0-9661-6E44-8FAB-3015EF5C138D}"/>
    <hyperlink ref="A183" r:id="rId544" display="http://www.zipcodestogo.com/Tallahassee/FL/32301/" xr:uid="{9DB56EC3-8452-3444-A7EA-82B2C2C6BB98}"/>
    <hyperlink ref="C183" r:id="rId545" xr:uid="{959CAAF5-E0F8-0F4F-923C-F643B04C19E8}"/>
    <hyperlink ref="D183" r:id="rId546" xr:uid="{2566B6BF-08E0-0D4E-BCF9-B24317F77A59}"/>
    <hyperlink ref="A184" r:id="rId547" display="http://www.zipcodestogo.com/Tallahassee/FL/32302/" xr:uid="{B3B133F2-E6AD-1448-81A4-350E5BF16639}"/>
    <hyperlink ref="C184" r:id="rId548" xr:uid="{2CA55A95-05C9-0346-80EC-F083AA017371}"/>
    <hyperlink ref="D184" r:id="rId549" xr:uid="{E745D90A-6FE2-5149-8040-D402C03A0CBB}"/>
    <hyperlink ref="A185" r:id="rId550" display="http://www.zipcodestogo.com/Tallahassee/FL/32303/" xr:uid="{16ACAA5E-2DB8-D746-96D7-C207CB6AA998}"/>
    <hyperlink ref="C185" r:id="rId551" xr:uid="{F5FD448D-8DE8-1444-A891-F429DB16EBCA}"/>
    <hyperlink ref="D185" r:id="rId552" xr:uid="{BFFAD7F6-CC39-0B4E-B81D-DEE99D17AE15}"/>
    <hyperlink ref="A186" r:id="rId553" display="http://www.zipcodestogo.com/Tallahassee/FL/32304/" xr:uid="{2B8232C9-82E3-CE42-B0EB-1F6C67CE78DF}"/>
    <hyperlink ref="C186" r:id="rId554" xr:uid="{C446ACEF-E152-0D4E-A650-CD1FA8F90E5D}"/>
    <hyperlink ref="D186" r:id="rId555" xr:uid="{3EF53E3E-62C9-9745-A731-0B86B5A46F2D}"/>
    <hyperlink ref="A187" r:id="rId556" display="http://www.zipcodestogo.com/Tallahassee/FL/32305/" xr:uid="{5511C561-E81F-D24C-9AE6-D07A9AAF201E}"/>
    <hyperlink ref="C187" r:id="rId557" xr:uid="{2C8D8AD8-C52A-244A-B1E4-275E150F2FB8}"/>
    <hyperlink ref="D187" r:id="rId558" xr:uid="{0C871508-CF31-B748-8345-E0012F4F633B}"/>
    <hyperlink ref="A188" r:id="rId559" display="http://www.zipcodestogo.com/Tallahassee/FL/32306/" xr:uid="{475AC7BA-A147-A642-A77F-CF7EA2C07602}"/>
    <hyperlink ref="C188" r:id="rId560" xr:uid="{5E7F23F1-D5E1-4948-8F51-C1C9F2845CD5}"/>
    <hyperlink ref="D188" r:id="rId561" xr:uid="{D876ABEA-8F4B-1942-A696-008D1EDA5799}"/>
    <hyperlink ref="A189" r:id="rId562" display="http://www.zipcodestogo.com/Tallahassee/FL/32307/" xr:uid="{368E3621-2D34-E442-8975-E3D0DD2E28D5}"/>
    <hyperlink ref="C189" r:id="rId563" xr:uid="{FE0638B9-9AAA-2446-89F5-B4450EF6FCFE}"/>
    <hyperlink ref="D189" r:id="rId564" xr:uid="{FA4B2A22-1930-4048-B104-F8957A9ED315}"/>
    <hyperlink ref="A190" r:id="rId565" display="http://www.zipcodestogo.com/Tallahassee/FL/32308/" xr:uid="{B754C680-7158-F04D-8ECE-63BE03023023}"/>
    <hyperlink ref="C190" r:id="rId566" xr:uid="{ECAAEC0F-CCA3-5E43-BFB2-AE502F30CB23}"/>
    <hyperlink ref="D190" r:id="rId567" xr:uid="{51B862AD-4072-CE47-B5BF-EE83EA5BE82D}"/>
    <hyperlink ref="A191" r:id="rId568" display="http://www.zipcodestogo.com/Tallahassee/FL/32309/" xr:uid="{4586C5A7-8E34-3C4F-932E-13C04D643DA1}"/>
    <hyperlink ref="C191" r:id="rId569" xr:uid="{DBC6971F-A8CD-9B4A-AC9A-1E490252E9D6}"/>
    <hyperlink ref="D191" r:id="rId570" xr:uid="{DC6B851F-DD72-C047-8443-C0D1BA61F157}"/>
    <hyperlink ref="A192" r:id="rId571" display="http://www.zipcodestogo.com/Tallahassee/FL/32310/" xr:uid="{E0B3ADF1-7AE3-AF45-B063-366F7308B3CC}"/>
    <hyperlink ref="C192" r:id="rId572" xr:uid="{525FE840-9E43-8141-8381-498F98FEBC58}"/>
    <hyperlink ref="D192" r:id="rId573" xr:uid="{80941B88-55E6-1742-AC48-3B7DE84AFF9B}"/>
    <hyperlink ref="A193" r:id="rId574" display="http://www.zipcodestogo.com/Tallahassee/FL/32311/" xr:uid="{F924021D-D567-F34B-848D-FF56BD63B369}"/>
    <hyperlink ref="C193" r:id="rId575" xr:uid="{FAB97C57-F972-B54D-A26D-F439A8748FE3}"/>
    <hyperlink ref="D193" r:id="rId576" xr:uid="{63755D28-CD3D-9241-863B-4CADDF9D502A}"/>
    <hyperlink ref="A194" r:id="rId577" display="http://www.zipcodestogo.com/Tallahassee/FL/32312/" xr:uid="{59F51C0E-7748-0840-9F40-515C8CAF6B75}"/>
    <hyperlink ref="C194" r:id="rId578" xr:uid="{1BA284C4-0F6A-CE4E-8CEC-020E4229122A}"/>
    <hyperlink ref="D194" r:id="rId579" xr:uid="{A099A2C8-C385-A24C-8917-93C72123E242}"/>
    <hyperlink ref="A195" r:id="rId580" display="http://www.zipcodestogo.com/Tallahassee/FL/32313/" xr:uid="{367CD7B8-7EB5-FF46-AC78-45777BBD1CDE}"/>
    <hyperlink ref="C195" r:id="rId581" xr:uid="{333A4E40-D78F-3543-AFB6-521B25C89CB7}"/>
    <hyperlink ref="D195" r:id="rId582" xr:uid="{BC9A6D82-C5E4-EB44-848E-EC4EE49AC644}"/>
    <hyperlink ref="A196" r:id="rId583" display="http://www.zipcodestogo.com/Tallahassee/FL/32314/" xr:uid="{8876C1F5-3691-2A47-818E-9F7786F6CA08}"/>
    <hyperlink ref="C196" r:id="rId584" xr:uid="{E6FD197D-0B1F-554F-A99B-7938802C6E32}"/>
    <hyperlink ref="D196" r:id="rId585" xr:uid="{FB49948E-0E1D-6A44-97CD-357DA13EA8DA}"/>
    <hyperlink ref="A197" r:id="rId586" display="http://www.zipcodestogo.com/Tallahassee/FL/32315/" xr:uid="{592B0B9A-DA78-4C4D-AC7A-EB986F71A595}"/>
    <hyperlink ref="C197" r:id="rId587" xr:uid="{EDF87FC1-7C7E-DA47-82AF-91E8C3CDEA3A}"/>
    <hyperlink ref="D197" r:id="rId588" xr:uid="{E76B8FB4-CBE8-B541-9F5F-D21028461AC9}"/>
    <hyperlink ref="A198" r:id="rId589" display="http://www.zipcodestogo.com/Tallahassee/FL/32316/" xr:uid="{5A85C5C3-CF65-BE45-81F3-693DDCC41209}"/>
    <hyperlink ref="C198" r:id="rId590" xr:uid="{5F07BF60-2C85-B540-A8CF-D2EBDC923B98}"/>
    <hyperlink ref="D198" r:id="rId591" xr:uid="{F79C6ED8-DAA4-2145-BECB-F7D65AD5A25E}"/>
    <hyperlink ref="A199" r:id="rId592" display="http://www.zipcodestogo.com/Tallahassee/FL/32317/" xr:uid="{17AEFD4A-C900-F14A-9BCD-29F41F602780}"/>
    <hyperlink ref="C199" r:id="rId593" xr:uid="{1EB270B5-18D8-3945-8533-34E2A933A072}"/>
    <hyperlink ref="D199" r:id="rId594" xr:uid="{27657EFE-DEA7-1842-8B33-8906F7539727}"/>
    <hyperlink ref="A200" r:id="rId595" display="http://www.zipcodestogo.com/Tallahassee/FL/32318/" xr:uid="{D0A698AE-1570-5141-B44F-0053BF7609E8}"/>
    <hyperlink ref="C200" r:id="rId596" xr:uid="{39AF674D-B222-C741-AB5E-2AA9E0AD599D}"/>
    <hyperlink ref="D200" r:id="rId597" xr:uid="{205FF243-6B81-F740-ADE5-516C1E37F3A9}"/>
    <hyperlink ref="A201" r:id="rId598" display="http://www.zipcodestogo.com/Apalachicola/FL/32320/" xr:uid="{6AD1BACB-2C16-D743-B1AE-C7287AFFD793}"/>
    <hyperlink ref="C201" r:id="rId599" xr:uid="{412156EB-40A0-A441-A1DD-64EF280CE083}"/>
    <hyperlink ref="D201" r:id="rId600" xr:uid="{3DB2140C-53AD-2044-98AB-FAA2CB496110}"/>
    <hyperlink ref="A202" r:id="rId601" display="http://www.zipcodestogo.com/Bristol/FL/32321/" xr:uid="{FBC41DD0-EBFD-9F4A-ABD7-EEC013B064F2}"/>
    <hyperlink ref="C202" r:id="rId602" xr:uid="{021C640B-5538-464C-95EB-0AA8F6046BD3}"/>
    <hyperlink ref="D202" r:id="rId603" xr:uid="{46FAE17D-9D05-024B-AA39-E8572153F80B}"/>
    <hyperlink ref="A203" r:id="rId604" display="http://www.zipcodestogo.com/Carrabelle/FL/32322/" xr:uid="{27F84616-3B78-2048-9A2C-D4221FDABB97}"/>
    <hyperlink ref="C203" r:id="rId605" xr:uid="{FD60B996-30C6-A843-9516-5CBC184EAE27}"/>
    <hyperlink ref="D203" r:id="rId606" xr:uid="{DC477D6D-90A3-9247-8A5D-5BCF9C5193DE}"/>
    <hyperlink ref="A204" r:id="rId607" display="http://www.zipcodestogo.com/Lanark Village/FL/32323/" xr:uid="{18CA1281-0AA1-6143-986E-94B2B8AE92AB}"/>
    <hyperlink ref="C204" r:id="rId608" xr:uid="{44669CC2-9C4D-FF4B-A099-A3F314202B59}"/>
    <hyperlink ref="D204" r:id="rId609" xr:uid="{9536B3FA-998A-5E44-BCBB-D1A65131FBD1}"/>
    <hyperlink ref="A205" r:id="rId610" display="http://www.zipcodestogo.com/Chattahoochee/FL/32324/" xr:uid="{10B92A2A-8F07-1C45-80FB-1BBD75BAA5A3}"/>
    <hyperlink ref="C205" r:id="rId611" xr:uid="{C71579DB-BDDD-C247-B146-F84CF84F42FE}"/>
    <hyperlink ref="D205" r:id="rId612" xr:uid="{0467EF6E-0852-6E4B-96E2-410E33D00413}"/>
    <hyperlink ref="A206" r:id="rId613" display="http://www.zipcodestogo.com/Crawfordville/FL/32326/" xr:uid="{E8FAD593-AF76-7147-8E07-F0BFE4DA16DA}"/>
    <hyperlink ref="C206" r:id="rId614" xr:uid="{D95FC031-BDC2-4A43-959B-6EB5E1E1844F}"/>
    <hyperlink ref="D206" r:id="rId615" xr:uid="{35BA1F55-1128-9241-A58C-3495BBCB8112}"/>
    <hyperlink ref="A207" r:id="rId616" display="http://www.zipcodestogo.com/Crawfordville/FL/32327/" xr:uid="{CE521CDF-25E6-6C4A-80C8-8B55FA7C4D46}"/>
    <hyperlink ref="C207" r:id="rId617" xr:uid="{FE95F7CC-ABD8-184D-B059-919ED5731C36}"/>
    <hyperlink ref="D207" r:id="rId618" xr:uid="{252212B6-1985-6F4F-8126-F3C7A9C0B899}"/>
    <hyperlink ref="A208" r:id="rId619" display="http://www.zipcodestogo.com/Eastpoint/FL/32328/" xr:uid="{699C4F2B-771F-E94F-ACB5-39769893BF3D}"/>
    <hyperlink ref="C208" r:id="rId620" xr:uid="{1689E985-BF07-8141-811E-F155F0273617}"/>
    <hyperlink ref="D208" r:id="rId621" xr:uid="{82A31CCF-7671-6045-9798-2C5E6DDFC498}"/>
    <hyperlink ref="A209" r:id="rId622" display="http://www.zipcodestogo.com/Apalachicola/FL/32329/" xr:uid="{5AC32124-0C4C-A848-8CBA-CAA254411535}"/>
    <hyperlink ref="C209" r:id="rId623" xr:uid="{12A80004-AC27-3145-8A51-466959A90D55}"/>
    <hyperlink ref="D209" r:id="rId624" xr:uid="{5F6DE9EE-4FDB-0048-AEDA-CFE0524CF0AF}"/>
    <hyperlink ref="A210" r:id="rId625" display="http://www.zipcodestogo.com/Greensboro/FL/32330/" xr:uid="{025758B1-56F3-F441-89C6-D6388E9BBE6F}"/>
    <hyperlink ref="C210" r:id="rId626" xr:uid="{0126736F-A9DD-3841-AFF3-321272114273}"/>
    <hyperlink ref="D210" r:id="rId627" xr:uid="{AEF183F6-BA3D-E747-9F80-0849DB72A926}"/>
    <hyperlink ref="A211" r:id="rId628" display="http://www.zipcodestogo.com/Greenville/FL/32331/" xr:uid="{EF35E82C-9464-6D46-A99B-8FD14AF78339}"/>
    <hyperlink ref="C211" r:id="rId629" xr:uid="{6A8E44F3-9BFF-F545-AF8C-6F8A619AA86A}"/>
    <hyperlink ref="D211" r:id="rId630" xr:uid="{C7B84821-D1E3-5D46-969F-14E3118FF28B}"/>
    <hyperlink ref="A212" r:id="rId631" display="http://www.zipcodestogo.com/Gretna/FL/32332/" xr:uid="{7D62E9F1-CC78-5748-9580-3C52658CA7F5}"/>
    <hyperlink ref="C212" r:id="rId632" xr:uid="{6FB853FC-56D6-CD41-9237-0A7F8DDEA60E}"/>
    <hyperlink ref="D212" r:id="rId633" xr:uid="{A737A0C8-4EA2-5948-9423-085EF1AAA582}"/>
    <hyperlink ref="A213" r:id="rId634" display="http://www.zipcodestogo.com/Havana/FL/32333/" xr:uid="{C40259DD-D8CC-1346-B870-0EB707EAB0A3}"/>
    <hyperlink ref="C213" r:id="rId635" xr:uid="{5DAA015E-F423-3545-82DF-0992CF6CDE9C}"/>
    <hyperlink ref="D213" r:id="rId636" xr:uid="{669B3E53-0B09-0E46-A916-3E6AC8719967}"/>
    <hyperlink ref="A214" r:id="rId637" display="http://www.zipcodestogo.com/Hosford/FL/32334/" xr:uid="{897951B8-4AAF-C646-A4CF-98C7324C6642}"/>
    <hyperlink ref="C214" r:id="rId638" xr:uid="{C8E5F21B-14AC-7545-A3C5-1E0C1BA2C88A}"/>
    <hyperlink ref="D214" r:id="rId639" xr:uid="{56551C35-E47F-0544-96E3-F94AD6175E7F}"/>
    <hyperlink ref="A215" r:id="rId640" display="http://www.zipcodestogo.com/Sumatra/FL/32335/" xr:uid="{5E448F2C-9DA1-8647-9DC1-F0E0E18F2C66}"/>
    <hyperlink ref="C215" r:id="rId641" xr:uid="{0D166A30-DDAC-1E49-873F-61FCC06C3513}"/>
    <hyperlink ref="D215" r:id="rId642" xr:uid="{22211223-BDC7-914C-B060-FB55C6D73550}"/>
    <hyperlink ref="A216" r:id="rId643" display="http://www.zipcodestogo.com/Lamont/FL/32336/" xr:uid="{60DB0507-0F02-6441-8106-7160F0EEDA61}"/>
    <hyperlink ref="C216" r:id="rId644" xr:uid="{AC8A5AA2-8A8E-094D-82D5-55123EE0E349}"/>
    <hyperlink ref="D216" r:id="rId645" xr:uid="{122D1268-01EE-A049-B68A-64D99E590384}"/>
    <hyperlink ref="A217" r:id="rId646" display="http://www.zipcodestogo.com/Lloyd/FL/32337/" xr:uid="{6BFEF288-6661-7747-BB84-998140D48D2B}"/>
    <hyperlink ref="C217" r:id="rId647" xr:uid="{B5020830-564A-B143-83E8-78859F08FC16}"/>
    <hyperlink ref="D217" r:id="rId648" xr:uid="{ACB98D18-8EC9-BA47-AE32-5EE20B393643}"/>
    <hyperlink ref="A218" r:id="rId649" display="http://www.zipcodestogo.com/Madison/FL/32340/" xr:uid="{EA120200-C046-124A-9AD0-F726EC244246}"/>
    <hyperlink ref="C218" r:id="rId650" xr:uid="{D00E8807-616C-3344-B8D3-22248A925860}"/>
    <hyperlink ref="D218" r:id="rId651" xr:uid="{8AE1A016-CF22-E24D-8D3B-2C49A283EE68}"/>
    <hyperlink ref="A219" r:id="rId652" display="http://www.zipcodestogo.com/Madison/FL/32341/" xr:uid="{2688FD10-8AC8-2949-8190-6D46945CC112}"/>
    <hyperlink ref="C219" r:id="rId653" xr:uid="{683449B8-F5E0-5846-8D5B-781332579238}"/>
    <hyperlink ref="D219" r:id="rId654" xr:uid="{339AEE27-8869-E848-99D1-7BBC2815A361}"/>
    <hyperlink ref="A220" r:id="rId655" display="http://www.zipcodestogo.com/Midway/FL/32343/" xr:uid="{CC3DAEC3-6E6A-A14F-A3CD-E557C2341FA1}"/>
    <hyperlink ref="C220" r:id="rId656" xr:uid="{3EEFB95F-A764-3742-AAFF-A83E580F5789}"/>
    <hyperlink ref="D220" r:id="rId657" xr:uid="{F54E705C-33D1-D047-937C-F4234C38DE21}"/>
    <hyperlink ref="A221" r:id="rId658" display="http://www.zipcodestogo.com/Monticello/FL/32344/" xr:uid="{A28B8190-7405-2A45-87A8-EC2013AD2CA9}"/>
    <hyperlink ref="C221" r:id="rId659" xr:uid="{97000F1F-57B7-564B-AA9A-E31B5A30B538}"/>
    <hyperlink ref="D221" r:id="rId660" xr:uid="{9723B683-4088-A446-8394-4FE08A6D2A3C}"/>
    <hyperlink ref="A222" r:id="rId661" display="http://www.zipcodestogo.com/Monticello/FL/32345/" xr:uid="{E604FF11-8152-3043-A960-F094D40DD3F4}"/>
    <hyperlink ref="C222" r:id="rId662" xr:uid="{6B26C837-4A33-9246-AC44-ACD795A49BDF}"/>
    <hyperlink ref="D222" r:id="rId663" xr:uid="{7DA14D70-841A-5844-8D2D-2E624C4630E1}"/>
    <hyperlink ref="A223" r:id="rId664" display="http://www.zipcodestogo.com/Panacea/FL/32346/" xr:uid="{B54DADC2-230B-7046-A1B0-A5B5EED25ECB}"/>
    <hyperlink ref="C223" r:id="rId665" xr:uid="{148DF454-C423-4344-8482-CACC9FFC75A8}"/>
    <hyperlink ref="D223" r:id="rId666" xr:uid="{6187EAC8-4D52-E64D-930F-A16951594062}"/>
    <hyperlink ref="A224" r:id="rId667" display="http://www.zipcodestogo.com/Perry/FL/32347/" xr:uid="{CC53E0C8-2AD4-DA45-BA92-FC90ED764964}"/>
    <hyperlink ref="C224" r:id="rId668" xr:uid="{66D08C1F-FCC7-F646-8409-F349A183517B}"/>
    <hyperlink ref="D224" r:id="rId669" xr:uid="{18F22C6D-61C0-2C4B-909A-ACC75C465CDC}"/>
    <hyperlink ref="A225" r:id="rId670" display="http://www.zipcodestogo.com/Perry/FL/32348/" xr:uid="{523DA336-CA65-694B-B4E6-FF4F303EC780}"/>
    <hyperlink ref="C225" r:id="rId671" xr:uid="{A8DB93C1-F20C-9C4A-8462-5F88EE0A493E}"/>
    <hyperlink ref="D225" r:id="rId672" xr:uid="{4156E926-E80B-6C40-82C8-C2567A2072C1}"/>
    <hyperlink ref="A226" r:id="rId673" display="http://www.zipcodestogo.com/Pinetta/FL/32350/" xr:uid="{88ACAC38-F1D6-5144-A3C7-0D195336685F}"/>
    <hyperlink ref="C226" r:id="rId674" xr:uid="{9603DFE9-BC63-C441-BC8B-21A3AA9F430A}"/>
    <hyperlink ref="D226" r:id="rId675" xr:uid="{7F5A5132-2ADC-5847-B01D-7D662FD25A6B}"/>
    <hyperlink ref="A227" r:id="rId676" display="http://www.zipcodestogo.com/Quincy/FL/32351/" xr:uid="{3B951CAC-4827-114D-A044-6534509766A7}"/>
    <hyperlink ref="C227" r:id="rId677" xr:uid="{1D1C6C3D-BE7E-EB4F-B7A7-0AF7FD4D3E46}"/>
    <hyperlink ref="D227" r:id="rId678" xr:uid="{B52272E3-BECD-2542-9645-E82546F6C641}"/>
    <hyperlink ref="A228" r:id="rId679" display="http://www.zipcodestogo.com/Quincy/FL/32352/" xr:uid="{6D76D4DB-2784-F64E-9286-426E647E7DAE}"/>
    <hyperlink ref="C228" r:id="rId680" xr:uid="{58502356-AD5C-7C42-946D-70C0D20C1F96}"/>
    <hyperlink ref="D228" r:id="rId681" xr:uid="{BAC100EC-88FF-3043-BD9A-EFE8436E18F8}"/>
    <hyperlink ref="A229" r:id="rId682" display="http://www.zipcodestogo.com/Quincy/FL/32353/" xr:uid="{6AE2505A-CAA6-6B4C-B986-11A3D701254B}"/>
    <hyperlink ref="C229" r:id="rId683" xr:uid="{D2D92171-93AF-4047-B056-774826D1260E}"/>
    <hyperlink ref="D229" r:id="rId684" xr:uid="{D3AD2C75-3850-5648-A317-3157A1CE1B0C}"/>
    <hyperlink ref="A230" r:id="rId685" display="http://www.zipcodestogo.com/Saint Marks/FL/32355/" xr:uid="{DAF28471-F63F-1D4F-8F29-B439D539E15A}"/>
    <hyperlink ref="C230" r:id="rId686" xr:uid="{8DCFD27F-6182-4A40-9A80-E280271D2B79}"/>
    <hyperlink ref="D230" r:id="rId687" xr:uid="{3C765D36-4F7C-A54A-9B16-475DCF1E6AA4}"/>
    <hyperlink ref="A231" r:id="rId688" display="http://www.zipcodestogo.com/Salem/FL/32356/" xr:uid="{61F861E5-3CEE-4D44-9EF8-A7B7585890EA}"/>
    <hyperlink ref="C231" r:id="rId689" xr:uid="{F60EBEF0-DD70-544A-95F8-6ED606BC28C8}"/>
    <hyperlink ref="D231" r:id="rId690" xr:uid="{04874F27-A4F1-8244-AD67-022C19D68094}"/>
    <hyperlink ref="A232" r:id="rId691" display="http://www.zipcodestogo.com/Shady Grove/FL/32357/" xr:uid="{E5018DDB-7971-454C-BDF3-F9AEBDE6EA37}"/>
    <hyperlink ref="C232" r:id="rId692" xr:uid="{6BC81BEF-9BA6-1A48-A57D-3B0645AA4930}"/>
    <hyperlink ref="D232" r:id="rId693" xr:uid="{1C984DB6-D92B-E340-9C77-4E711CE3DE8B}"/>
    <hyperlink ref="A233" r:id="rId694" display="http://www.zipcodestogo.com/Sopchoppy/FL/32358/" xr:uid="{4D2CC633-CCC8-0042-9299-933E347C8ED1}"/>
    <hyperlink ref="C233" r:id="rId695" xr:uid="{5E47D2B5-E54C-C447-B4C8-68A4488CEEA3}"/>
    <hyperlink ref="D233" r:id="rId696" xr:uid="{62C1DF19-5542-3942-AB28-23283D61383D}"/>
    <hyperlink ref="A234" r:id="rId697" display="http://www.zipcodestogo.com/Steinhatchee/FL/32359/" xr:uid="{A452494C-4F1C-EC48-A0E9-17840D88C938}"/>
    <hyperlink ref="C234" r:id="rId698" xr:uid="{DD51FF7C-7DDA-1845-BBB7-F418A92B5A95}"/>
    <hyperlink ref="D234" r:id="rId699" xr:uid="{876EEABB-AF0C-4B40-8B86-8EF8178B3A28}"/>
    <hyperlink ref="A235" r:id="rId700" display="http://www.zipcodestogo.com/Telogia/FL/32360/" xr:uid="{B08169E6-C24D-5745-BC8C-B3E1E9C9CEDB}"/>
    <hyperlink ref="C235" r:id="rId701" xr:uid="{CF67E9D4-9205-0541-AABC-8A7DB3CD9404}"/>
    <hyperlink ref="D235" r:id="rId702" xr:uid="{D16CBC76-53E7-204A-B0FD-1F0B16760549}"/>
    <hyperlink ref="A236" r:id="rId703" display="http://www.zipcodestogo.com/Wacissa/FL/32361/" xr:uid="{8592584E-8D87-6B44-A2CE-FD30759111E2}"/>
    <hyperlink ref="C236" r:id="rId704" xr:uid="{A99F7CBF-E532-E24B-B759-FD55F3992858}"/>
    <hyperlink ref="D236" r:id="rId705" xr:uid="{1BD0BFD7-A9C3-C744-9108-EB4892A85C8A}"/>
    <hyperlink ref="A237" r:id="rId706" display="http://www.zipcodestogo.com/Woodville/FL/32362/" xr:uid="{719B609A-033B-254F-94E0-0E5AA1DA642D}"/>
    <hyperlink ref="C237" r:id="rId707" xr:uid="{8D0F49FF-1DC7-B447-9275-8BB0B93020D6}"/>
    <hyperlink ref="D237" r:id="rId708" xr:uid="{E53FF9C8-49CE-214F-87F3-EA046DAF734A}"/>
    <hyperlink ref="A238" r:id="rId709" display="http://www.zipcodestogo.com/Tallahassee/FL/32395/" xr:uid="{3FB88069-39DD-D342-929D-3CE5FDE5BCA2}"/>
    <hyperlink ref="C238" r:id="rId710" xr:uid="{FEB61618-1E26-344D-BF10-36212A16C5E5}"/>
    <hyperlink ref="D238" r:id="rId711" xr:uid="{66F58D14-38B8-CA4D-A3B2-641BF24BE03D}"/>
    <hyperlink ref="A239" r:id="rId712" display="http://www.zipcodestogo.com/Tallahassee/FL/32399/" xr:uid="{AC798F19-DC6F-3946-8B3C-ACDA8E64E2BD}"/>
    <hyperlink ref="C239" r:id="rId713" xr:uid="{E5C7A264-B586-9745-AA6E-C3C477A2FC61}"/>
    <hyperlink ref="D239" r:id="rId714" xr:uid="{4E42426A-7706-5946-9793-DD2F313914E1}"/>
    <hyperlink ref="A240" r:id="rId715" display="http://www.zipcodestogo.com/Panama City/FL/32401/" xr:uid="{7FA0E999-717B-4746-8638-0E087B5C9E18}"/>
    <hyperlink ref="C240" r:id="rId716" xr:uid="{235C207F-7B5A-7E44-AF4D-23A11065508D}"/>
    <hyperlink ref="D240" r:id="rId717" xr:uid="{9ACE5EE8-6968-964F-A0A0-41D01EAA635B}"/>
    <hyperlink ref="A241" r:id="rId718" display="http://www.zipcodestogo.com/Panama City/FL/32402/" xr:uid="{CB9FF082-2619-6A42-9250-D5F577A5152A}"/>
    <hyperlink ref="C241" r:id="rId719" xr:uid="{C1CC886C-4069-6345-A7D8-4CFB75845C0C}"/>
    <hyperlink ref="D241" r:id="rId720" xr:uid="{53887C9D-B5D0-134B-8F23-A7ABEC1489D9}"/>
    <hyperlink ref="A242" r:id="rId721" display="http://www.zipcodestogo.com/Panama City/FL/32403/" xr:uid="{45BA2FA4-6FF9-DA4E-BD40-ABB64AEDACDD}"/>
    <hyperlink ref="C242" r:id="rId722" xr:uid="{3F4A5E14-6818-4E4D-A90B-A7F792927DC0}"/>
    <hyperlink ref="D242" r:id="rId723" xr:uid="{7EA4A287-3F9D-3748-BD45-09205D247C83}"/>
    <hyperlink ref="A243" r:id="rId724" display="http://www.zipcodestogo.com/Panama City/FL/32404/" xr:uid="{6D722883-C8A2-4842-87CA-E27B5A34B67A}"/>
    <hyperlink ref="C243" r:id="rId725" xr:uid="{AFEFFB68-C8E1-1E4B-8563-6CCE1F64BDA7}"/>
    <hyperlink ref="D243" r:id="rId726" xr:uid="{4ACB5B29-086F-F44F-97F6-6C0EA596B40E}"/>
    <hyperlink ref="A244" r:id="rId727" display="http://www.zipcodestogo.com/Panama City/FL/32405/" xr:uid="{E062959F-17D7-2244-9959-5DA1EE2D71AC}"/>
    <hyperlink ref="C244" r:id="rId728" xr:uid="{EF0415DE-FBC1-0444-BA56-F2AC1804B9B1}"/>
    <hyperlink ref="D244" r:id="rId729" xr:uid="{266D10DC-6F0E-284E-9166-D30DA6BA89A6}"/>
    <hyperlink ref="A245" r:id="rId730" display="http://www.zipcodestogo.com/Panama City/FL/32406/" xr:uid="{40F10C87-B109-424E-BDC3-D96F7DA90263}"/>
    <hyperlink ref="C245" r:id="rId731" xr:uid="{EF1638A6-185D-0944-83C4-DB0462A3AF04}"/>
    <hyperlink ref="D245" r:id="rId732" xr:uid="{E6B19FE9-F82C-1142-8E58-E2C37293EF01}"/>
    <hyperlink ref="A246" r:id="rId733" display="http://www.zipcodestogo.com/Panama City Beach/FL/32407/" xr:uid="{B83671A5-6891-8549-A845-6E5C7ED1E721}"/>
    <hyperlink ref="C246" r:id="rId734" xr:uid="{B30837F3-5D38-AD48-807B-6C34FA04831E}"/>
    <hyperlink ref="D246" r:id="rId735" xr:uid="{93F556B1-435D-9748-ABD4-F8B5378F09BA}"/>
    <hyperlink ref="A247" r:id="rId736" display="http://www.zipcodestogo.com/Panama City/FL/32408/" xr:uid="{21AF8CA8-49A4-7B47-BF3A-F83CC83C84C8}"/>
    <hyperlink ref="C247" r:id="rId737" xr:uid="{F660CC16-3BFF-8941-AA99-72E8241B4698}"/>
    <hyperlink ref="D247" r:id="rId738" xr:uid="{498AD75E-7BC0-D347-BF85-D2CCA4FF4703}"/>
    <hyperlink ref="A248" r:id="rId739" display="http://www.zipcodestogo.com/Panama City/FL/32409/" xr:uid="{78808588-75BF-7341-AB5C-4A68D9D7FAD6}"/>
    <hyperlink ref="C248" r:id="rId740" xr:uid="{397F082B-8F22-864E-829F-56E9A3228F23}"/>
    <hyperlink ref="D248" r:id="rId741" xr:uid="{D918B274-EE94-4543-9BAA-8F15180B33D1}"/>
    <hyperlink ref="A249" r:id="rId742" display="http://www.zipcodestogo.com/Mexico Beach/FL/32410/" xr:uid="{B7D0286C-AD9C-D743-98C5-579097A178BB}"/>
    <hyperlink ref="C249" r:id="rId743" xr:uid="{3584C1A5-5528-4D44-B469-5D5ECA3E2B7B}"/>
    <hyperlink ref="D249" r:id="rId744" xr:uid="{D4195903-C5EE-F04C-8B2E-8B25DAA67337}"/>
    <hyperlink ref="A250" r:id="rId745" display="http://www.zipcodestogo.com/Panama City/FL/32411/" xr:uid="{49D814C9-E90C-024E-B0E8-13F01C576091}"/>
    <hyperlink ref="C250" r:id="rId746" xr:uid="{4FE6179C-7C5C-C946-9A64-D0173AE802EB}"/>
    <hyperlink ref="D250" r:id="rId747" xr:uid="{17C38586-10B8-3948-889D-75E8444D874D}"/>
    <hyperlink ref="A251" r:id="rId748" display="http://www.zipcodestogo.com/Panama City/FL/32412/" xr:uid="{756737F6-58CE-7544-8991-440D8494A491}"/>
    <hyperlink ref="C251" r:id="rId749" xr:uid="{A47A4A3F-B87C-2847-96F9-173313037077}"/>
    <hyperlink ref="D251" r:id="rId750" xr:uid="{5541C3AB-B8AE-A942-BAD2-63F4954963C7}"/>
    <hyperlink ref="A252" r:id="rId751" display="http://www.zipcodestogo.com/Panama City Beach/FL/32413/" xr:uid="{FF87FB54-4F9A-AB41-BF01-530F05BAED27}"/>
    <hyperlink ref="C252" r:id="rId752" xr:uid="{A5E25DAF-ABCA-254F-96D9-5730E9004AA6}"/>
    <hyperlink ref="D252" r:id="rId753" xr:uid="{06E9715D-660C-0B44-BDA7-CCD400F812BA}"/>
    <hyperlink ref="A253" r:id="rId754" display="http://www.zipcodestogo.com/Panama City/FL/32417/" xr:uid="{029F5A79-6482-0849-8BD8-6B52AD722539}"/>
    <hyperlink ref="C253" r:id="rId755" xr:uid="{F9B73573-17A4-0B48-BA35-5EFD0262B076}"/>
    <hyperlink ref="D253" r:id="rId756" xr:uid="{BBA055E9-5F25-7C44-8F29-050F917AD6F3}"/>
    <hyperlink ref="A254" r:id="rId757" display="http://www.zipcodestogo.com/Alford/FL/32420/" xr:uid="{EE2F923A-43FE-8A42-A27F-89D903B80D41}"/>
    <hyperlink ref="C254" r:id="rId758" xr:uid="{C48A4F5C-9F5D-5F46-B538-149C4E90EBD8}"/>
    <hyperlink ref="D254" r:id="rId759" xr:uid="{4AAB931D-E593-774E-B666-98C31B8E3994}"/>
    <hyperlink ref="A255" r:id="rId760" display="http://www.zipcodestogo.com/Altha/FL/32421/" xr:uid="{FD3A6A55-3DBE-224E-916E-5BF45E2E909C}"/>
    <hyperlink ref="C255" r:id="rId761" xr:uid="{40049CAE-EB4F-6C41-AC22-39BD09E6CCBD}"/>
    <hyperlink ref="D255" r:id="rId762" xr:uid="{ABB2C1E0-5E08-0141-86F4-5CB8AF5EB0C4}"/>
    <hyperlink ref="A256" r:id="rId763" display="http://www.zipcodestogo.com/Argyle/FL/32422/" xr:uid="{A8EA0E63-59F2-E44F-B667-6DDF7FEC07A0}"/>
    <hyperlink ref="C256" r:id="rId764" xr:uid="{08D05646-081E-B748-AC72-9E7F910C1C8B}"/>
    <hyperlink ref="D256" r:id="rId765" xr:uid="{479F1C68-3A2A-F54B-8E5F-EB1B4856744D}"/>
    <hyperlink ref="A257" r:id="rId766" display="http://www.zipcodestogo.com/Bascom/FL/32423/" xr:uid="{20F9057E-B19F-3643-B0D7-B54EFFB1351D}"/>
    <hyperlink ref="C257" r:id="rId767" xr:uid="{68ABBC6E-7F64-8248-B5E5-15E3A0E48FBA}"/>
    <hyperlink ref="D257" r:id="rId768" xr:uid="{4CEB6B61-B119-4E4A-B828-A2341173640B}"/>
    <hyperlink ref="A258" r:id="rId769" display="http://www.zipcodestogo.com/Blountstown/FL/32424/" xr:uid="{158F1072-44D8-704B-9BC6-AB9B3D93095A}"/>
    <hyperlink ref="C258" r:id="rId770" xr:uid="{2C3F2C2C-7603-0342-9783-6CA79075E3A4}"/>
    <hyperlink ref="D258" r:id="rId771" xr:uid="{806DCE53-4635-874D-98DE-1F4F7EEE7D65}"/>
    <hyperlink ref="A259" r:id="rId772" display="http://www.zipcodestogo.com/Bonifay/FL/32425/" xr:uid="{A5C628B6-F29D-2B4C-87F9-BFBB935A6C4A}"/>
    <hyperlink ref="C259" r:id="rId773" xr:uid="{00381D01-C981-3142-827D-11CE6715048C}"/>
    <hyperlink ref="D259" r:id="rId774" xr:uid="{1C544A5E-D0F1-AF45-A0E0-01E595B5B34C}"/>
    <hyperlink ref="A260" r:id="rId775" display="http://www.zipcodestogo.com/Campbellton/FL/32426/" xr:uid="{500F09DF-759E-0243-A870-6D942893C5FE}"/>
    <hyperlink ref="C260" r:id="rId776" xr:uid="{5174BA9D-720B-444F-891D-6BEC6005513A}"/>
    <hyperlink ref="D260" r:id="rId777" xr:uid="{7B4BDBBF-D2A3-E547-B2E3-E8C7C877D082}"/>
    <hyperlink ref="A261" r:id="rId778" display="http://www.zipcodestogo.com/Caryville/FL/32427/" xr:uid="{A1CF4589-C131-B147-8B31-189CBD2CF62B}"/>
    <hyperlink ref="C261" r:id="rId779" xr:uid="{9CB17B64-CC4E-0B42-90BB-F260A83B09B3}"/>
    <hyperlink ref="D261" r:id="rId780" xr:uid="{9219880E-DA1D-0743-84C4-EEF8DEBC865B}"/>
    <hyperlink ref="A262" r:id="rId781" display="http://www.zipcodestogo.com/Chipley/FL/32428/" xr:uid="{9070E0B9-E693-8743-987B-2A4C4EC2165C}"/>
    <hyperlink ref="C262" r:id="rId782" xr:uid="{261DA4F8-69AF-5041-B94E-245F88B20133}"/>
    <hyperlink ref="D262" r:id="rId783" xr:uid="{C11FB5B0-F5AF-EF42-B32B-B12AD772AB0F}"/>
    <hyperlink ref="A263" r:id="rId784" display="http://www.zipcodestogo.com/Clarksville/FL/32430/" xr:uid="{7D3B0152-7ADB-8A45-9095-16D8F7D5971B}"/>
    <hyperlink ref="C263" r:id="rId785" xr:uid="{9578BC1D-8591-3941-9404-FF35460B689B}"/>
    <hyperlink ref="D263" r:id="rId786" xr:uid="{7FC4BD97-76A9-A448-921B-1FBB6C00EA9A}"/>
    <hyperlink ref="A264" r:id="rId787" display="http://www.zipcodestogo.com/Cottondale/FL/32431/" xr:uid="{4C8B1B5E-F082-5D41-8479-9D4A37635046}"/>
    <hyperlink ref="C264" r:id="rId788" xr:uid="{4F3FD62E-509E-1146-9CEB-96F208508350}"/>
    <hyperlink ref="D264" r:id="rId789" xr:uid="{1105DF4F-6338-B548-BC79-C909E607DF49}"/>
    <hyperlink ref="A265" r:id="rId790" display="http://www.zipcodestogo.com/Cypress/FL/32432/" xr:uid="{5483960F-1DA9-E947-9F9D-CF7CE31441DA}"/>
    <hyperlink ref="C265" r:id="rId791" xr:uid="{A3886BB8-93C9-3F46-830A-9997AC660FC1}"/>
    <hyperlink ref="D265" r:id="rId792" xr:uid="{35649EFF-D49F-C446-B423-F02CA4E2F17E}"/>
    <hyperlink ref="A266" r:id="rId793" display="http://www.zipcodestogo.com/Defuniak Springs/FL/32433/" xr:uid="{76A756DE-16EC-F947-88B3-5A3D067CA03F}"/>
    <hyperlink ref="C266" r:id="rId794" xr:uid="{3C3ED2AD-7AB8-714F-8898-E5BD5441E1FF}"/>
    <hyperlink ref="D266" r:id="rId795" xr:uid="{384EB0C2-5BEA-7A45-A35A-498669AC0837}"/>
    <hyperlink ref="A267" r:id="rId796" display="http://www.zipcodestogo.com/Mossy Head/FL/32434/" xr:uid="{6B08961A-D80A-9C47-9510-45E19B65CE80}"/>
    <hyperlink ref="C267" r:id="rId797" xr:uid="{37377480-1A49-7D46-A6CE-6BDC84F22831}"/>
    <hyperlink ref="D267" r:id="rId798" xr:uid="{416316A0-59DE-5C4E-850E-63C88CD5C66E}"/>
    <hyperlink ref="A268" r:id="rId799" display="http://www.zipcodestogo.com/Defuniak Springs/FL/32435/" xr:uid="{B77F07A1-271E-2D4B-8822-3B3182D618A2}"/>
    <hyperlink ref="C268" r:id="rId800" xr:uid="{1A46B8BC-6BC3-164E-A162-1208325349B9}"/>
    <hyperlink ref="D268" r:id="rId801" xr:uid="{05145E22-2454-7149-A700-017F532C9BA8}"/>
    <hyperlink ref="A269" r:id="rId802" display="http://www.zipcodestogo.com/Ebro/FL/32437/" xr:uid="{2FF012D4-4BBB-B74B-A593-CF564E1171B2}"/>
    <hyperlink ref="C269" r:id="rId803" xr:uid="{E2B4FF3B-9591-2648-91C6-0B8D0289A7FF}"/>
    <hyperlink ref="D269" r:id="rId804" xr:uid="{3D5A0F8A-813A-394B-96BA-4BD9D6C76A36}"/>
    <hyperlink ref="A270" r:id="rId805" display="http://www.zipcodestogo.com/Fountain/FL/32438/" xr:uid="{DF5F64B8-8B68-8443-8F32-EABC76FC3FCE}"/>
    <hyperlink ref="C270" r:id="rId806" xr:uid="{85C157C7-5B92-8F48-9100-EC0D4D25709C}"/>
    <hyperlink ref="D270" r:id="rId807" xr:uid="{F6524F70-CD0C-AC4F-B84B-EB60B45590A2}"/>
    <hyperlink ref="A271" r:id="rId808" display="http://www.zipcodestogo.com/Freeport/FL/32439/" xr:uid="{404266C3-A29E-0F4E-A19A-F258D1030002}"/>
    <hyperlink ref="C271" r:id="rId809" xr:uid="{85729EFB-BEE4-294A-AFAF-AA5E2E1C59FD}"/>
    <hyperlink ref="D271" r:id="rId810" xr:uid="{08D8D411-6224-AA40-B07A-34CF096BB099}"/>
    <hyperlink ref="A272" r:id="rId811" display="http://www.zipcodestogo.com/Graceville/FL/32440/" xr:uid="{76D20C56-3E5E-0046-83AC-EA4828F5AE61}"/>
    <hyperlink ref="C272" r:id="rId812" xr:uid="{01ECBA83-7664-A943-BDB9-5FC611561541}"/>
    <hyperlink ref="D272" r:id="rId813" xr:uid="{B5BCD596-15BB-914B-92B2-4E25C2D79F17}"/>
    <hyperlink ref="A273" r:id="rId814" display="http://www.zipcodestogo.com/Grand Ridge/FL/32442/" xr:uid="{28734EE5-0D59-2545-941B-A50EFE8A2CCE}"/>
    <hyperlink ref="C273" r:id="rId815" xr:uid="{202B8190-B96D-9746-8DE3-619F3AB90CC7}"/>
    <hyperlink ref="D273" r:id="rId816" xr:uid="{F6E458F6-3405-4E48-9295-4DDE9A675897}"/>
    <hyperlink ref="A274" r:id="rId817" display="http://www.zipcodestogo.com/Greenwood/FL/32443/" xr:uid="{22959620-54C0-A442-B44E-2DA5D313FA00}"/>
    <hyperlink ref="C274" r:id="rId818" xr:uid="{28B2B975-E1A1-B745-8B72-0717E8D4552F}"/>
    <hyperlink ref="D274" r:id="rId819" xr:uid="{0E8D82EA-8C53-CF40-B4B3-8DE537202552}"/>
    <hyperlink ref="A275" r:id="rId820" display="http://www.zipcodestogo.com/Lynn Haven/FL/32444/" xr:uid="{845F8E25-443E-5742-8969-058904354705}"/>
    <hyperlink ref="C275" r:id="rId821" xr:uid="{DB4EE8F4-6D95-8B4E-831D-DA1F1F039E76}"/>
    <hyperlink ref="D275" r:id="rId822" xr:uid="{77078EFF-98B3-6349-8073-59C93830DEE4}"/>
    <hyperlink ref="A276" r:id="rId823" display="http://www.zipcodestogo.com/Malone/FL/32445/" xr:uid="{35FB3705-8120-1744-9D2E-01E74C568CD7}"/>
    <hyperlink ref="C276" r:id="rId824" xr:uid="{8E248556-34C9-F04E-9508-6D0D1D7983BE}"/>
    <hyperlink ref="D276" r:id="rId825" xr:uid="{BF2E0B15-5207-8D49-82B9-635CEF186BBC}"/>
    <hyperlink ref="A277" r:id="rId826" display="http://www.zipcodestogo.com/Marianna/FL/32446/" xr:uid="{CD3341ED-5428-D246-9B97-7C43CCEF035C}"/>
    <hyperlink ref="C277" r:id="rId827" xr:uid="{65F6742B-9D79-DC4F-8B56-95DE7103B1F1}"/>
    <hyperlink ref="D277" r:id="rId828" xr:uid="{BCF4249A-4722-3A45-8A4D-17866710DAB2}"/>
    <hyperlink ref="A278" r:id="rId829" display="http://www.zipcodestogo.com/Marianna/FL/32447/" xr:uid="{E19797A8-1BA2-314B-B1E6-3C8674D9572C}"/>
    <hyperlink ref="C278" r:id="rId830" xr:uid="{51604DF2-CAD5-B643-A9D2-9B81E88456D0}"/>
    <hyperlink ref="D278" r:id="rId831" xr:uid="{5D013DAE-D454-EE43-9E1B-E38B6B48F45F}"/>
    <hyperlink ref="A279" r:id="rId832" display="http://www.zipcodestogo.com/Marianna/FL/32448/" xr:uid="{E8B95E0A-D5E4-214F-94DC-66A861BBA3BF}"/>
    <hyperlink ref="C279" r:id="rId833" xr:uid="{74C23133-CD2A-4B4D-B05F-3F0D0FB87C9D}"/>
    <hyperlink ref="D279" r:id="rId834" xr:uid="{CAC8ED2B-0433-8741-AB24-5CB3B1727C6F}"/>
    <hyperlink ref="A280" r:id="rId835" display="http://www.zipcodestogo.com/Wewahitchka/FL/32449/" xr:uid="{3F35C69B-92B9-DC49-8770-C376EB827C15}"/>
    <hyperlink ref="C280" r:id="rId836" xr:uid="{681AAB30-86D5-E342-8A67-54FFC0D14669}"/>
    <hyperlink ref="D280" r:id="rId837" xr:uid="{26A214BF-4588-494D-BADB-96B337F0AE0E}"/>
    <hyperlink ref="A281" r:id="rId838" display="http://www.zipcodestogo.com/Noma/FL/32452/" xr:uid="{EF18B8DD-BE96-124B-BD4B-75809AA5433F}"/>
    <hyperlink ref="C281" r:id="rId839" xr:uid="{29909058-7AB0-1747-9013-17A7EE33CF75}"/>
    <hyperlink ref="D281" r:id="rId840" xr:uid="{857AF717-1195-B64F-BCE5-BA3E35928051}"/>
    <hyperlink ref="A282" r:id="rId841" display="http://www.zipcodestogo.com/Point Washington/FL/32454/" xr:uid="{C715FD6F-1B52-1F40-9F05-E62B09B3120D}"/>
    <hyperlink ref="C282" r:id="rId842" xr:uid="{98BA553B-5586-0642-B381-58653134445E}"/>
    <hyperlink ref="D282" r:id="rId843" xr:uid="{1FD0CBA1-0605-E945-8B03-509FD6046591}"/>
    <hyperlink ref="A283" r:id="rId844" display="http://www.zipcodestogo.com/Ponce De Leon/FL/32455/" xr:uid="{A25620FE-2490-A446-B3DC-B0E48F09ACB1}"/>
    <hyperlink ref="C283" r:id="rId845" xr:uid="{D6A4BE04-4A1D-3848-9849-1C3080D78B27}"/>
    <hyperlink ref="D283" r:id="rId846" xr:uid="{6133AB07-6DAE-A74A-8A8D-5030B76A0B4B}"/>
    <hyperlink ref="A284" r:id="rId847" display="http://www.zipcodestogo.com/Port Saint Joe/FL/32456/" xr:uid="{243E668F-34CA-B54E-9693-DADD36850DF6}"/>
    <hyperlink ref="C284" r:id="rId848" xr:uid="{E79A94C9-A206-8944-A2D9-FC1F4134274F}"/>
    <hyperlink ref="D284" r:id="rId849" xr:uid="{E67CEA00-29EA-2A49-8EF1-66D839309C8F}"/>
    <hyperlink ref="A285" r:id="rId850" display="http://www.zipcodestogo.com/Port Saint Joe/FL/32457/" xr:uid="{2D637828-F320-6D4F-8388-BF83C4E89613}"/>
    <hyperlink ref="C285" r:id="rId851" xr:uid="{C73A940D-ACE3-6941-9878-59AF597FF5CF}"/>
    <hyperlink ref="D285" r:id="rId852" xr:uid="{4FD4A8A9-5F29-4943-8A0A-4F7387D423F9}"/>
    <hyperlink ref="A286" r:id="rId853" display="http://www.zipcodestogo.com/Santa Rosa Beach/FL/32459/" xr:uid="{7C90CCE5-DC4E-F343-B727-09BA83BA9A31}"/>
    <hyperlink ref="C286" r:id="rId854" xr:uid="{052B2B7D-4626-5A44-B9E7-C14C3941214F}"/>
    <hyperlink ref="D286" r:id="rId855" xr:uid="{8DD86748-EE6C-0E4E-8246-EC65F3DB26F4}"/>
    <hyperlink ref="A287" r:id="rId856" display="http://www.zipcodestogo.com/Sneads/FL/32460/" xr:uid="{2B840DF1-A385-5845-8684-149B837A52D9}"/>
    <hyperlink ref="C287" r:id="rId857" xr:uid="{894DB015-4AA3-5F4D-A4F1-70BCF8A8C34A}"/>
    <hyperlink ref="D287" r:id="rId858" xr:uid="{5A03114C-0892-6D4C-A0A6-B9FF3F0D6E6B}"/>
    <hyperlink ref="A288" r:id="rId859" display="http://www.zipcodestogo.com/Rosemary Beach/FL/32461/" xr:uid="{D937DEFA-E976-C24E-95BF-1B0EFB8DDD33}"/>
    <hyperlink ref="C288" r:id="rId860" xr:uid="{E1B92375-CD76-2740-AE79-B822D8545137}"/>
    <hyperlink ref="D288" r:id="rId861" xr:uid="{6C64805F-1D91-DF49-A3B3-971570A43144}"/>
    <hyperlink ref="A289" r:id="rId862" display="http://www.zipcodestogo.com/Vernon/FL/32462/" xr:uid="{36D52E6F-2C2F-924F-9819-7C37D669D4B0}"/>
    <hyperlink ref="C289" r:id="rId863" xr:uid="{2E7E2098-9A76-6D4A-A097-1E3C1747C118}"/>
    <hyperlink ref="D289" r:id="rId864" xr:uid="{B421D16F-29FC-2045-8F55-DB73D6B8A07C}"/>
    <hyperlink ref="A290" r:id="rId865" display="http://www.zipcodestogo.com/Wausau/FL/32463/" xr:uid="{63FBBA02-F7C6-FE43-956D-0935B422A469}"/>
    <hyperlink ref="C290" r:id="rId866" xr:uid="{B610D95C-2EB7-D249-8393-91F73EA5A1D3}"/>
    <hyperlink ref="D290" r:id="rId867" xr:uid="{56ACC0C2-FB1D-7A4D-B808-2172DC25A255}"/>
    <hyperlink ref="A291" r:id="rId868" display="http://www.zipcodestogo.com/Westville/FL/32464/" xr:uid="{53D966FC-71C5-8047-8D63-1E88EE55659D}"/>
    <hyperlink ref="C291" r:id="rId869" xr:uid="{FEF783D8-3C15-D041-A3D3-E0B1375EBFA1}"/>
    <hyperlink ref="D291" r:id="rId870" xr:uid="{0FDF8EA3-ABF6-8E42-BC19-F15B8A98F7F3}"/>
    <hyperlink ref="A292" r:id="rId871" display="http://www.zipcodestogo.com/Wewahitchka/FL/32465/" xr:uid="{8C266250-0996-B545-A0C4-B3040EC7CD8B}"/>
    <hyperlink ref="C292" r:id="rId872" xr:uid="{C997FB77-FC42-8441-9A34-9935C1C09D73}"/>
    <hyperlink ref="D292" r:id="rId873" xr:uid="{085227A5-C6B3-3D48-AED8-328AE1237AA0}"/>
    <hyperlink ref="A293" r:id="rId874" display="http://www.zipcodestogo.com/Youngstown/FL/32466/" xr:uid="{6B3A9903-B3D8-064F-9862-5650FD3836F5}"/>
    <hyperlink ref="C293" r:id="rId875" xr:uid="{88902DE2-5E3E-9745-BC87-BD65E4ADE69A}"/>
    <hyperlink ref="D293" r:id="rId876" xr:uid="{FC2ABF04-0734-8346-8F71-271BBAF3EA4C}"/>
    <hyperlink ref="A294" r:id="rId877" display="http://www.zipcodestogo.com/Pensacola/FL/32501/" xr:uid="{6819F204-D9F0-394E-A98A-0AB099D19A0C}"/>
    <hyperlink ref="C294" r:id="rId878" xr:uid="{96530955-AAB0-D949-92C5-2B4ED4438C38}"/>
    <hyperlink ref="D294" r:id="rId879" xr:uid="{915BBCB2-9DC4-7E42-AA3D-EB16D1576872}"/>
    <hyperlink ref="A295" r:id="rId880" display="http://www.zipcodestogo.com/Pensacola/FL/32502/" xr:uid="{12E04FBD-C70B-6943-8BBB-4BDCD42BD923}"/>
    <hyperlink ref="C295" r:id="rId881" xr:uid="{2741C3AE-78D8-D940-B560-CBE3ECEBDA71}"/>
    <hyperlink ref="D295" r:id="rId882" xr:uid="{9C3AAC74-85E7-9F4F-BE27-A15DAF095D8C}"/>
    <hyperlink ref="A296" r:id="rId883" display="http://www.zipcodestogo.com/Pensacola/FL/32503/" xr:uid="{01EB4152-137B-8049-8A38-7DA683E452EB}"/>
    <hyperlink ref="C296" r:id="rId884" xr:uid="{F1DFBB9D-9BF6-1A44-BF74-170B5316EAA8}"/>
    <hyperlink ref="D296" r:id="rId885" xr:uid="{89E08F78-1403-A843-B032-2C5A4EF1E9DD}"/>
    <hyperlink ref="A297" r:id="rId886" display="http://www.zipcodestogo.com/Pensacola/FL/32504/" xr:uid="{58AEADC7-EC5A-AC47-9787-EF60C5C3DA67}"/>
    <hyperlink ref="C297" r:id="rId887" xr:uid="{EB003BCC-FD1B-3240-B655-88B67155B467}"/>
    <hyperlink ref="D297" r:id="rId888" xr:uid="{77F1726E-B503-594B-AA36-9E93809FC2F2}"/>
    <hyperlink ref="A298" r:id="rId889" display="http://www.zipcodestogo.com/Pensacola/FL/32505/" xr:uid="{5B82CE3D-8A55-9844-88BF-93A67F2D9319}"/>
    <hyperlink ref="C298" r:id="rId890" xr:uid="{871D7CA7-5170-D84E-906A-53C8416115D5}"/>
    <hyperlink ref="D298" r:id="rId891" xr:uid="{C5D3CEEB-4CB2-764A-B1BB-73EF93E208FF}"/>
    <hyperlink ref="A299" r:id="rId892" display="http://www.zipcodestogo.com/Pensacola/FL/32506/" xr:uid="{3F15FA56-4C16-6141-8D37-00839310EDF2}"/>
    <hyperlink ref="C299" r:id="rId893" xr:uid="{9593EBB0-A31D-464D-9A7E-F9B99277AF69}"/>
    <hyperlink ref="D299" r:id="rId894" xr:uid="{52544066-C62E-7C4A-A65A-93D7E276DD6F}"/>
    <hyperlink ref="A300" r:id="rId895" display="http://www.zipcodestogo.com/Pensacola/FL/32507/" xr:uid="{3204D397-2FB0-324C-99A3-757DEF3DCF23}"/>
    <hyperlink ref="C300" r:id="rId896" xr:uid="{218DA88D-EFC8-2543-AE52-A7DA4D38856C}"/>
    <hyperlink ref="D300" r:id="rId897" xr:uid="{D2E250A8-37A2-B44E-A12F-1FE7C3BE602A}"/>
    <hyperlink ref="A301" r:id="rId898" display="http://www.zipcodestogo.com/Pensacola/FL/32508/" xr:uid="{A07F4C08-8A52-9C4E-A572-AA1B48761669}"/>
    <hyperlink ref="C301" r:id="rId899" xr:uid="{22E9D527-8B6D-CB4B-ADAA-3D93F48CE686}"/>
    <hyperlink ref="D301" r:id="rId900" xr:uid="{8BD6E299-CF28-A443-B564-444C884BCD7B}"/>
    <hyperlink ref="A302" r:id="rId901" display="http://www.zipcodestogo.com/Pensacola/FL/32509/" xr:uid="{646F79F6-6CE1-1849-942F-461E82A8AEC2}"/>
    <hyperlink ref="C302" r:id="rId902" xr:uid="{C0F7927C-7947-3948-9FF8-16D64A3ED3B7}"/>
    <hyperlink ref="D302" r:id="rId903" xr:uid="{E87FAB82-680E-6C43-AF01-B6B2BAB08A73}"/>
    <hyperlink ref="A303" r:id="rId904" display="http://www.zipcodestogo.com/Pensacola/FL/32511/" xr:uid="{D4B39391-1814-4D47-8D7C-FBC402CAB115}"/>
    <hyperlink ref="C303" r:id="rId905" xr:uid="{DA14DE82-72F7-344F-8020-473B3B1584F3}"/>
    <hyperlink ref="D303" r:id="rId906" xr:uid="{CEED646F-5694-1F43-A7A2-5E6E2DA8899E}"/>
    <hyperlink ref="A304" r:id="rId907" display="http://www.zipcodestogo.com/Pensacola/FL/32512/" xr:uid="{DB6A86F2-C291-874B-932D-0A62D6647F99}"/>
    <hyperlink ref="C304" r:id="rId908" xr:uid="{D201352D-1414-7944-8701-5F1F31D84731}"/>
    <hyperlink ref="D304" r:id="rId909" xr:uid="{765185BE-D557-2149-87FF-36144C07AA8C}"/>
    <hyperlink ref="A305" r:id="rId910" display="http://www.zipcodestogo.com/Pensacola/FL/32513/" xr:uid="{7CA839A2-2F13-9A40-8D05-B8A477D8B7F1}"/>
    <hyperlink ref="C305" r:id="rId911" xr:uid="{F87F7310-5755-044E-BE16-5C18188780B2}"/>
    <hyperlink ref="D305" r:id="rId912" xr:uid="{6E96284D-8731-8C42-8D36-E04FDD26DA05}"/>
    <hyperlink ref="A306" r:id="rId913" display="http://www.zipcodestogo.com/Pensacola/FL/32514/" xr:uid="{8D4801FD-DA47-C748-A509-ACAB98BD4B09}"/>
    <hyperlink ref="C306" r:id="rId914" xr:uid="{271C8A97-221E-8B4F-A7CC-B56C08DCB262}"/>
    <hyperlink ref="D306" r:id="rId915" xr:uid="{ACDA445F-D57E-7E4A-8C07-05B3512F33B8}"/>
    <hyperlink ref="A307" r:id="rId916" display="http://www.zipcodestogo.com/Pensacola/FL/32516/" xr:uid="{B5BA8048-9E30-7545-9E81-A959723CF110}"/>
    <hyperlink ref="C307" r:id="rId917" xr:uid="{14ED68EB-4D3B-7246-B407-CA2A86EE45AD}"/>
    <hyperlink ref="D307" r:id="rId918" xr:uid="{D693358F-840F-C747-A1FE-A67E859EC96C}"/>
    <hyperlink ref="A308" r:id="rId919" display="http://www.zipcodestogo.com/Pensacola/FL/32520/" xr:uid="{50616E5B-1D83-8942-AABD-9F28F5651FFE}"/>
    <hyperlink ref="C308" r:id="rId920" xr:uid="{3BD995A8-274D-4B41-98D3-8466E9E1675F}"/>
    <hyperlink ref="D308" r:id="rId921" xr:uid="{886F60BF-CC00-D54D-B207-A1DF06A37CDE}"/>
    <hyperlink ref="A309" r:id="rId922" display="http://www.zipcodestogo.com/Pensacola/FL/32521/" xr:uid="{6556B9D6-05D5-DB4E-96C9-055376A5893F}"/>
    <hyperlink ref="C309" r:id="rId923" xr:uid="{83F8EF29-2A33-564F-B88E-15A2F5E32D54}"/>
    <hyperlink ref="D309" r:id="rId924" xr:uid="{64FB08DC-674A-1A40-BCE4-01F1A92F8D08}"/>
    <hyperlink ref="A310" r:id="rId925" display="http://www.zipcodestogo.com/Pensacola/FL/32522/" xr:uid="{2A276C0E-5064-344B-9913-E08DDDCEB083}"/>
    <hyperlink ref="C310" r:id="rId926" xr:uid="{4AD388E8-0DAE-B94D-914B-05310AA12142}"/>
    <hyperlink ref="D310" r:id="rId927" xr:uid="{17EB6B8C-8596-9649-AEB1-25CF1D468FC6}"/>
    <hyperlink ref="A311" r:id="rId928" display="http://www.zipcodestogo.com/Pensacola/FL/32523/" xr:uid="{7566BBEF-9350-AC45-85F7-33324C09E5C7}"/>
    <hyperlink ref="C311" r:id="rId929" xr:uid="{17B5BB6E-133A-E947-A4DE-B41A6736BE84}"/>
    <hyperlink ref="D311" r:id="rId930" xr:uid="{F03CC240-6647-2547-AB89-B9F84EF275AE}"/>
    <hyperlink ref="A312" r:id="rId931" display="http://www.zipcodestogo.com/Pensacola/FL/32524/" xr:uid="{56108BB0-5D69-7C4B-A2DA-1FC0972798D0}"/>
    <hyperlink ref="C312" r:id="rId932" xr:uid="{D3D28B86-CBD3-6E40-8ECD-18002E9F5CAC}"/>
    <hyperlink ref="D312" r:id="rId933" xr:uid="{C5D59FCE-10E3-504A-B33A-3C1FB1F426F3}"/>
    <hyperlink ref="A313" r:id="rId934" display="http://www.zipcodestogo.com/Pensacola/FL/32526/" xr:uid="{0F14EE14-17A6-3847-AD5F-DB40F6DA85B7}"/>
    <hyperlink ref="C313" r:id="rId935" xr:uid="{6D22CCFB-01B5-1346-8CD4-E044FACCFF66}"/>
    <hyperlink ref="D313" r:id="rId936" xr:uid="{DCF642CF-1881-9F47-96A6-550935D1BFC2}"/>
    <hyperlink ref="A314" r:id="rId937" display="http://www.zipcodestogo.com/Bagdad/FL/32530/" xr:uid="{03E41DF7-DEDB-FB40-A893-4EE3C656777D}"/>
    <hyperlink ref="C314" r:id="rId938" xr:uid="{46B60EA4-AF14-0348-82BF-8AA0B035477A}"/>
    <hyperlink ref="D314" r:id="rId939" xr:uid="{135BBA26-249D-364C-8505-94338F08C0BC}"/>
    <hyperlink ref="A315" r:id="rId940" display="http://www.zipcodestogo.com/Baker/FL/32531/" xr:uid="{93BC2E0A-5327-8345-9AB2-37998FC6D7F2}"/>
    <hyperlink ref="C315" r:id="rId941" xr:uid="{96A40629-773F-AA4C-A667-011E7E65EC06}"/>
    <hyperlink ref="D315" r:id="rId942" xr:uid="{A4FC0C14-1081-FF4E-948F-DC6145027323}"/>
    <hyperlink ref="A316" r:id="rId943" display="http://www.zipcodestogo.com/Cantonment/FL/32533/" xr:uid="{16E89568-A543-F943-8E5C-8DE445532DA5}"/>
    <hyperlink ref="C316" r:id="rId944" xr:uid="{635A2B4F-1C78-4C43-8404-E4D5BA397D4A}"/>
    <hyperlink ref="D316" r:id="rId945" xr:uid="{F067517B-2C6B-1245-A54A-7A73712B2135}"/>
    <hyperlink ref="A317" r:id="rId946" display="http://www.zipcodestogo.com/Pensacola/FL/32534/" xr:uid="{F2AF1DEC-66A2-454E-8A41-41611B1897A5}"/>
    <hyperlink ref="C317" r:id="rId947" xr:uid="{984DD722-47F8-384A-A71C-5AB0C42DE6BF}"/>
    <hyperlink ref="D317" r:id="rId948" xr:uid="{9EF62F4B-56E4-7B42-A2B4-203824B5D710}"/>
    <hyperlink ref="A318" r:id="rId949" display="http://www.zipcodestogo.com/Century/FL/32535/" xr:uid="{391A3C23-79A4-F04B-8170-BDB9FA33D028}"/>
    <hyperlink ref="C318" r:id="rId950" xr:uid="{E1E04E65-DE7C-9C47-B5FF-FD6A2EEB42BB}"/>
    <hyperlink ref="D318" r:id="rId951" xr:uid="{0917AD88-F198-DE40-8F08-3B2AF5078360}"/>
    <hyperlink ref="A319" r:id="rId952" display="http://www.zipcodestogo.com/Crestview/FL/32536/" xr:uid="{4BC77C72-0084-0F47-84BA-9665FF312883}"/>
    <hyperlink ref="C319" r:id="rId953" xr:uid="{1DE9C785-A9E6-DE41-A7C0-0360D337EC15}"/>
    <hyperlink ref="D319" r:id="rId954" xr:uid="{E0C1C9C4-9542-4742-8E2E-EED2231B9653}"/>
    <hyperlink ref="A320" r:id="rId955" display="http://www.zipcodestogo.com/Milligan/FL/32537/" xr:uid="{4F3AC65C-224A-D445-A15D-19F3486A97BE}"/>
    <hyperlink ref="C320" r:id="rId956" xr:uid="{4E4F1AAB-9A58-F24A-A6A7-BB82E861E0B6}"/>
    <hyperlink ref="D320" r:id="rId957" xr:uid="{61C878FA-00A4-544D-9F7A-C58DA4F862AC}"/>
    <hyperlink ref="A321" r:id="rId958" display="http://www.zipcodestogo.com/Paxton/FL/32538/" xr:uid="{26AA1A51-A28E-A04A-ABB4-F272CD08A7B4}"/>
    <hyperlink ref="C321" r:id="rId959" xr:uid="{66E5D862-CD38-EE4E-B97B-35E0742749FC}"/>
    <hyperlink ref="D321" r:id="rId960" xr:uid="{CA35A602-566A-CC45-B687-5717D6FC5D5D}"/>
    <hyperlink ref="A322" r:id="rId961" display="http://www.zipcodestogo.com/Crestview/FL/32539/" xr:uid="{194D5048-153C-7D4C-981A-96707FE9503C}"/>
    <hyperlink ref="C322" r:id="rId962" xr:uid="{15CA6738-0A2A-514F-B781-A2BFFD836E42}"/>
    <hyperlink ref="D322" r:id="rId963" xr:uid="{4F5B21C0-10E0-644B-9575-0FFDAD172B9E}"/>
    <hyperlink ref="A323" r:id="rId964" display="http://www.zipcodestogo.com/Destin/FL/32540/" xr:uid="{6FC74BCE-78F2-6343-93C3-AABDAA0D39B3}"/>
    <hyperlink ref="C323" r:id="rId965" xr:uid="{C5361735-6B95-E94E-88C5-3E7EF4DE7EF3}"/>
    <hyperlink ref="D323" r:id="rId966" xr:uid="{7AFE4A02-381D-DA48-898A-BF909240E3F9}"/>
    <hyperlink ref="A324" r:id="rId967" display="http://www.zipcodestogo.com/Destin/FL/32541/" xr:uid="{07F6ACD0-8B58-AD4D-BB6E-6AA0787284F8}"/>
    <hyperlink ref="C324" r:id="rId968" xr:uid="{3B1A522A-F994-744E-961B-9580EA1FAA2A}"/>
    <hyperlink ref="D324" r:id="rId969" xr:uid="{77609963-9250-394D-9A61-1ABCDB274473}"/>
    <hyperlink ref="A325" r:id="rId970" display="http://www.zipcodestogo.com/Eglin Afb/FL/32542/" xr:uid="{9210DC48-4FC2-534B-A03F-9FA6AEA0C71B}"/>
    <hyperlink ref="C325" r:id="rId971" xr:uid="{906F7753-0898-8B47-AA51-F6CBB68FDA4A}"/>
    <hyperlink ref="D325" r:id="rId972" xr:uid="{7DF23908-573E-0241-B64D-3192814E58A7}"/>
    <hyperlink ref="A326" r:id="rId973" display="http://www.zipcodestogo.com/Hurlburt Field/FL/32544/" xr:uid="{9F2A862F-588E-4D4B-94E5-ED631106B8C0}"/>
    <hyperlink ref="C326" r:id="rId974" xr:uid="{89735CE2-A604-E84D-9840-C6351E840508}"/>
    <hyperlink ref="D326" r:id="rId975" xr:uid="{6F70B096-7859-C74F-BCB1-20B0772AEAF7}"/>
    <hyperlink ref="A327" r:id="rId976" display="http://www.zipcodestogo.com/Fort Walton Beach/FL/32547/" xr:uid="{7EDCEBBE-ABF2-5B4B-B6B2-E910D106E4B9}"/>
    <hyperlink ref="C327" r:id="rId977" xr:uid="{D6EF1374-CC18-A547-9842-0701268B9745}"/>
    <hyperlink ref="D327" r:id="rId978" xr:uid="{AAD2A5B0-BFF0-F14D-A8F2-AD8340C43D5D}"/>
    <hyperlink ref="A328" r:id="rId979" display="http://www.zipcodestogo.com/Fort Walton Beach/FL/32548/" xr:uid="{CEABD96C-6D64-0F40-88F3-4B2844A20883}"/>
    <hyperlink ref="C328" r:id="rId980" xr:uid="{16DEF2A5-9634-6B43-AF32-397E7360FACE}"/>
    <hyperlink ref="D328" r:id="rId981" xr:uid="{6B905367-579E-B343-ACF6-B6B62C47E466}"/>
    <hyperlink ref="A329" r:id="rId982" display="http://www.zipcodestogo.com/Fort Walton Beach/FL/32549/" xr:uid="{4910A107-2379-E047-8079-26BC52887BC3}"/>
    <hyperlink ref="C329" r:id="rId983" xr:uid="{B1ADCFDB-6CEA-8A46-AF1B-7B4A02C8DEDE}"/>
    <hyperlink ref="D329" r:id="rId984" xr:uid="{1473F4D3-B7CB-0A44-912A-EF3AC80A0FEF}"/>
    <hyperlink ref="A330" r:id="rId985" display="http://www.zipcodestogo.com/Miramar Beach/FL/32550/" xr:uid="{C9E52607-A249-194D-ACBF-7EF551DAED77}"/>
    <hyperlink ref="C330" r:id="rId986" xr:uid="{BCF6B74E-5BA4-094F-B5D3-E9CF1B6F3F03}"/>
    <hyperlink ref="D330" r:id="rId987" xr:uid="{27AD4DAA-D121-7347-9318-2D3176C62FF2}"/>
    <hyperlink ref="A331" r:id="rId988" display="http://www.zipcodestogo.com/Pensacola/FL/32559/" xr:uid="{5CAB789B-D81B-5743-A512-454A302378E3}"/>
    <hyperlink ref="C331" r:id="rId989" xr:uid="{57AD23D6-BDA1-7043-BAEC-8AB887BC3309}"/>
    <hyperlink ref="D331" r:id="rId990" xr:uid="{2BD0A1CD-58AD-674E-AD37-0F69C9CCECD8}"/>
    <hyperlink ref="A332" r:id="rId991" display="http://www.zipcodestogo.com/Gonzalez/FL/32560/" xr:uid="{9C9D0E03-B0CD-B947-B072-B27BA78BB438}"/>
    <hyperlink ref="C332" r:id="rId992" xr:uid="{3632E9DE-5C73-1147-908C-A706C847BCC5}"/>
    <hyperlink ref="D332" r:id="rId993" xr:uid="{BB61048F-3226-0540-9F20-7B2A5B0B5403}"/>
    <hyperlink ref="A333" r:id="rId994" display="http://www.zipcodestogo.com/Gulf Breeze/FL/32561/" xr:uid="{FE3EE460-4E43-D549-80D5-2A0D298B5F73}"/>
    <hyperlink ref="C333" r:id="rId995" xr:uid="{221C8B38-70F6-CC4E-B5B3-3C6A5F782C28}"/>
    <hyperlink ref="D333" r:id="rId996" xr:uid="{4679DFFB-B592-5A44-B4C5-43B4891A96B8}"/>
    <hyperlink ref="A334" r:id="rId997" display="http://www.zipcodestogo.com/Gulf Breeze/FL/32562/" xr:uid="{57EA11F5-CC5B-8243-8B89-BD25E92BFEB8}"/>
    <hyperlink ref="C334" r:id="rId998" xr:uid="{8DB28E4E-25B1-C84B-8B18-88FDCDA2AC37}"/>
    <hyperlink ref="D334" r:id="rId999" xr:uid="{93281CBD-FFFA-1147-ACF6-4401FAA2AFFE}"/>
    <hyperlink ref="A335" r:id="rId1000" display="http://www.zipcodestogo.com/Gulf Breeze/FL/32563/" xr:uid="{8FE19C11-3842-B346-AC75-222AE41F2F98}"/>
    <hyperlink ref="C335" r:id="rId1001" xr:uid="{ED7891BC-9FD1-FA48-97FA-0FF06492D7AE}"/>
    <hyperlink ref="D335" r:id="rId1002" xr:uid="{1C407925-171C-ED4B-AC12-EB5E67A27D61}"/>
    <hyperlink ref="A336" r:id="rId1003" display="http://www.zipcodestogo.com/Holt/FL/32564/" xr:uid="{BE086E2D-B406-5E4D-997B-6DA35862482B}"/>
    <hyperlink ref="C336" r:id="rId1004" xr:uid="{BB97EAED-E14F-604A-905B-63AC217F9872}"/>
    <hyperlink ref="D336" r:id="rId1005" xr:uid="{5975E1B6-63A8-8945-A49B-C42C58426E31}"/>
    <hyperlink ref="A337" r:id="rId1006" display="http://www.zipcodestogo.com/Jay/FL/32565/" xr:uid="{50FDE95E-8D51-754B-AB1D-422B7FF6B3DB}"/>
    <hyperlink ref="C337" r:id="rId1007" xr:uid="{5ED4C984-FD24-FA40-A42A-953A3FF9CA3E}"/>
    <hyperlink ref="D337" r:id="rId1008" xr:uid="{8259E2A7-8599-1C4E-A17B-C20679D113A0}"/>
    <hyperlink ref="A338" r:id="rId1009" display="http://www.zipcodestogo.com/Navarre/FL/32566/" xr:uid="{AB31831B-965B-F042-B62E-8D1ED3E70BF3}"/>
    <hyperlink ref="C338" r:id="rId1010" xr:uid="{FAE061C0-798E-754F-8269-074944C00C6D}"/>
    <hyperlink ref="D338" r:id="rId1011" xr:uid="{A8C78433-732F-434A-AFA5-96AB20BACBB5}"/>
    <hyperlink ref="A339" r:id="rId1012" display="http://www.zipcodestogo.com/Laurel Hill/FL/32567/" xr:uid="{7A5FE0C9-088D-CE41-99EF-2AE76830546E}"/>
    <hyperlink ref="C339" r:id="rId1013" xr:uid="{567CE577-5B7F-4F4C-8A4C-985A31EC33A1}"/>
    <hyperlink ref="D339" r:id="rId1014" xr:uid="{AEE085DD-5CAC-E84B-A348-542153E29FBC}"/>
    <hyperlink ref="A340" r:id="rId1015" display="http://www.zipcodestogo.com/Mc David/FL/32568/" xr:uid="{4A6CE609-7C05-0242-9822-200F89A53E6B}"/>
    <hyperlink ref="C340" r:id="rId1016" xr:uid="{C7F3FE48-4DF4-2B49-9261-5A5D9BB7BF33}"/>
    <hyperlink ref="D340" r:id="rId1017" xr:uid="{8F100709-93DE-6F4B-A662-6F963E7FC6F0}"/>
    <hyperlink ref="A341" r:id="rId1018" display="http://www.zipcodestogo.com/Mary Esther/FL/32569/" xr:uid="{8832E63B-0EE8-6444-B849-95560D09AA18}"/>
    <hyperlink ref="C341" r:id="rId1019" xr:uid="{59EFCEAC-27C6-7F40-A314-EBEB7DC5E480}"/>
    <hyperlink ref="D341" r:id="rId1020" xr:uid="{6CEA5283-18FE-B74A-9004-B220DED9F4AE}"/>
    <hyperlink ref="A342" r:id="rId1021" display="http://www.zipcodestogo.com/Milton/FL/32570/" xr:uid="{77AEC09B-36F2-0E4E-B570-6109CE03AF78}"/>
    <hyperlink ref="C342" r:id="rId1022" xr:uid="{3644F5C2-C9CD-804E-B6CE-E29ECEF5D748}"/>
    <hyperlink ref="D342" r:id="rId1023" xr:uid="{42C1FEE5-0BB6-1647-918A-896F73D976E9}"/>
    <hyperlink ref="A343" r:id="rId1024" display="http://www.zipcodestogo.com/Milton/FL/32571/" xr:uid="{A15F4C46-C036-0648-97AF-3899D8106D36}"/>
    <hyperlink ref="C343" r:id="rId1025" xr:uid="{8ABC9278-3B3A-3846-B118-4BD4FA016EAA}"/>
    <hyperlink ref="D343" r:id="rId1026" xr:uid="{A4B30081-F120-8341-8731-3B624579377F}"/>
    <hyperlink ref="A344" r:id="rId1027" display="http://www.zipcodestogo.com/Milton/FL/32572/" xr:uid="{B31C68A9-45E5-0F49-A12B-DC3922B5D36D}"/>
    <hyperlink ref="C344" r:id="rId1028" xr:uid="{B0C5F0E4-0DB0-9447-97D9-D0B603450ECC}"/>
    <hyperlink ref="D344" r:id="rId1029" xr:uid="{A03E9D9D-4CDB-9C48-B4A6-5183DB293CEE}"/>
    <hyperlink ref="A345" r:id="rId1030" display="http://www.zipcodestogo.com/Molino/FL/32577/" xr:uid="{4E82FE7A-3F4D-D44F-A3C0-EF465D279607}"/>
    <hyperlink ref="C345" r:id="rId1031" xr:uid="{75C8746E-0619-D142-896B-F7D032D4E890}"/>
    <hyperlink ref="D345" r:id="rId1032" xr:uid="{DBC388A0-A92B-3149-B072-CDA0EDDFFAC6}"/>
    <hyperlink ref="A346" r:id="rId1033" display="http://www.zipcodestogo.com/Niceville/FL/32578/" xr:uid="{FF4A0445-453A-0D4D-BE7C-3B84DB3C41C5}"/>
    <hyperlink ref="C346" r:id="rId1034" xr:uid="{54C2EF07-BB59-0F47-8B99-9686670C97F6}"/>
    <hyperlink ref="D346" r:id="rId1035" xr:uid="{6A676C9C-A501-4D4F-9BCD-A10D16E694FA}"/>
    <hyperlink ref="A347" r:id="rId1036" display="http://www.zipcodestogo.com/Shalimar/FL/32579/" xr:uid="{DE5C84A1-21F7-4342-8B15-13D914290B40}"/>
    <hyperlink ref="C347" r:id="rId1037" xr:uid="{922EF005-552A-3D4C-BBDC-6E6DAF0F9233}"/>
    <hyperlink ref="D347" r:id="rId1038" xr:uid="{FC838D3D-258E-6D41-A777-62D2EFA907D2}"/>
    <hyperlink ref="A348" r:id="rId1039" display="http://www.zipcodestogo.com/Valparaiso/FL/32580/" xr:uid="{96AF9892-3705-484D-83A6-0FE1B22B1166}"/>
    <hyperlink ref="C348" r:id="rId1040" xr:uid="{07EF601E-E1EB-9A47-9558-B9599373A770}"/>
    <hyperlink ref="D348" r:id="rId1041" xr:uid="{F35B7DCB-F5A7-F343-9EF1-474D5FE256B3}"/>
    <hyperlink ref="A349" r:id="rId1042" display="http://www.zipcodestogo.com/Milton/FL/32583/" xr:uid="{75345F75-4909-D649-9711-B08BEE3B263C}"/>
    <hyperlink ref="C349" r:id="rId1043" xr:uid="{F61FA800-CD8B-3448-9495-A1A0FFEFE812}"/>
    <hyperlink ref="D349" r:id="rId1044" xr:uid="{1A803F74-5AB0-AE47-928F-1D7DCFFB9850}"/>
    <hyperlink ref="A350" r:id="rId1045" display="http://www.zipcodestogo.com/Niceville/FL/32588/" xr:uid="{6E26322C-3AC8-E447-AEDD-E6E7442487D1}"/>
    <hyperlink ref="C350" r:id="rId1046" xr:uid="{8D71E63F-884C-1A4E-821D-59BE3DC4E5B9}"/>
    <hyperlink ref="D350" r:id="rId1047" xr:uid="{7E9BAD90-2A0E-1C48-A554-C8EB8C2EA815}"/>
    <hyperlink ref="A351" r:id="rId1048" display="http://www.zipcodestogo.com/Pensacola/FL/32590/" xr:uid="{016DD010-CE9B-144C-B3D5-C0371017FEFD}"/>
    <hyperlink ref="C351" r:id="rId1049" xr:uid="{9FEDDFE5-5D89-3249-8826-206F7FD148EA}"/>
    <hyperlink ref="D351" r:id="rId1050" xr:uid="{4F5CC544-4ED0-364F-AD30-D9D5484BF32E}"/>
    <hyperlink ref="A352" r:id="rId1051" display="http://www.zipcodestogo.com/Pensacola/FL/32591/" xr:uid="{F73C7BF3-5EEC-8443-8FF9-5FE6A677AA75}"/>
    <hyperlink ref="C352" r:id="rId1052" xr:uid="{F2602659-FD45-ED4B-B88C-88BEA924F902}"/>
    <hyperlink ref="D352" r:id="rId1053" xr:uid="{73F26223-42CF-344E-AB64-CEAECE3AEAD4}"/>
    <hyperlink ref="A353" r:id="rId1054" display="http://www.zipcodestogo.com/Pensacola/FL/32592/" xr:uid="{656030BC-F084-7A49-92C0-A3E37BEE1E2A}"/>
    <hyperlink ref="C353" r:id="rId1055" xr:uid="{84C6330A-6231-DB4A-ACEA-9312B168E323}"/>
    <hyperlink ref="D353" r:id="rId1056" xr:uid="{2330A270-51D0-2343-A98A-FC1B01FF15EC}"/>
    <hyperlink ref="A354" r:id="rId1057" display="http://www.zipcodestogo.com/Gainesville/FL/32601/" xr:uid="{763A97EC-CFD4-9241-B271-3BEF38D79BBC}"/>
    <hyperlink ref="C354" r:id="rId1058" xr:uid="{19C0FB21-75C7-AD49-A605-B733F0875A37}"/>
    <hyperlink ref="D354" r:id="rId1059" xr:uid="{865C848A-A58E-7A45-A9F4-457A89B660DF}"/>
    <hyperlink ref="A355" r:id="rId1060" display="http://www.zipcodestogo.com/Gainesville/FL/32602/" xr:uid="{9959B332-001A-5A41-946D-F82586A19B5A}"/>
    <hyperlink ref="C355" r:id="rId1061" xr:uid="{C6C157E8-716C-7F40-8F55-C7ED181ECC1E}"/>
    <hyperlink ref="D355" r:id="rId1062" xr:uid="{9A29D63A-A18C-E848-9E98-44E92EB2BB1D}"/>
    <hyperlink ref="A356" r:id="rId1063" display="http://www.zipcodestogo.com/Gainesville/FL/32603/" xr:uid="{98E6CDF9-B2AC-4D41-88EF-B00BA3A0F0C9}"/>
    <hyperlink ref="C356" r:id="rId1064" xr:uid="{37ED603F-E039-E84A-B338-3B306724C8BB}"/>
    <hyperlink ref="D356" r:id="rId1065" xr:uid="{E32795DD-59DF-E74B-92E5-70F559668E7C}"/>
    <hyperlink ref="A357" r:id="rId1066" display="http://www.zipcodestogo.com/Gainesville/FL/32604/" xr:uid="{1DAFB686-71F9-9449-B4A6-301A554E9F60}"/>
    <hyperlink ref="C357" r:id="rId1067" xr:uid="{4456FBCF-92C5-8A4D-936C-35D5942EF02C}"/>
    <hyperlink ref="D357" r:id="rId1068" xr:uid="{901BCB5E-913D-A74B-80C4-E6E6C538559B}"/>
    <hyperlink ref="A358" r:id="rId1069" display="http://www.zipcodestogo.com/Gainesville/FL/32605/" xr:uid="{23A46CFA-ACE2-B948-9639-480BBAB74FBB}"/>
    <hyperlink ref="C358" r:id="rId1070" xr:uid="{D86B8A40-CD84-D942-B5E8-4E5D3CD7898D}"/>
    <hyperlink ref="D358" r:id="rId1071" xr:uid="{F31E6898-CEE5-9F41-8001-1867D04FA729}"/>
    <hyperlink ref="A359" r:id="rId1072" display="http://www.zipcodestogo.com/Gainesville/FL/32606/" xr:uid="{6A2227AB-4A8B-FB42-ABCD-0232E14F3096}"/>
    <hyperlink ref="C359" r:id="rId1073" xr:uid="{63C746C9-9B0A-ED48-816A-24CD10306EA3}"/>
    <hyperlink ref="D359" r:id="rId1074" xr:uid="{D3EC0DF5-7DC6-8347-BDFD-39457DBB75DB}"/>
    <hyperlink ref="A360" r:id="rId1075" display="http://www.zipcodestogo.com/Gainesville/FL/32607/" xr:uid="{DD46AE31-4E0D-E84F-839B-FAE94EAAFDA4}"/>
    <hyperlink ref="C360" r:id="rId1076" xr:uid="{B3B9EFE6-503F-FE4A-B6C6-49DD71D00A1B}"/>
    <hyperlink ref="D360" r:id="rId1077" xr:uid="{C51434FD-3820-CB4D-9EC1-1545D91FD444}"/>
    <hyperlink ref="A361" r:id="rId1078" display="http://www.zipcodestogo.com/Gainesville/FL/32608/" xr:uid="{636236B1-F5AF-264D-AC15-432EE80F6D0C}"/>
    <hyperlink ref="C361" r:id="rId1079" xr:uid="{4E4EE419-13BB-C143-A651-284778C249A7}"/>
    <hyperlink ref="D361" r:id="rId1080" xr:uid="{50E9DE79-72AE-CB46-8593-A43B27090BF4}"/>
    <hyperlink ref="A362" r:id="rId1081" display="http://www.zipcodestogo.com/Gainesville/FL/32609/" xr:uid="{CAF0000B-9747-D544-AF05-6DEE8FB77C78}"/>
    <hyperlink ref="C362" r:id="rId1082" xr:uid="{D1725E6D-FD4A-5641-B181-A5E5A38D0A93}"/>
    <hyperlink ref="D362" r:id="rId1083" xr:uid="{54AF3C42-18D2-8E45-8A5D-927FF58A0E6D}"/>
    <hyperlink ref="A363" r:id="rId1084" display="http://www.zipcodestogo.com/Gainesville/FL/32610/" xr:uid="{C2D588C2-30C1-5F4D-8A63-37721AE56CD0}"/>
    <hyperlink ref="C363" r:id="rId1085" xr:uid="{F74DC4DB-48BA-6A46-A49F-9AD255589C8D}"/>
    <hyperlink ref="D363" r:id="rId1086" xr:uid="{4C2647FB-6093-AC41-A9A7-B74D9E033FDC}"/>
    <hyperlink ref="A364" r:id="rId1087" display="http://www.zipcodestogo.com/Gainesville/FL/32611/" xr:uid="{4B940AC5-7635-C248-A7AD-B8D7FD59EC69}"/>
    <hyperlink ref="C364" r:id="rId1088" xr:uid="{914BB5CA-020F-BF42-B8BF-84B04ADFC5E0}"/>
    <hyperlink ref="D364" r:id="rId1089" xr:uid="{BFFD15EC-BCB3-CF46-A9A4-6FDB4F507194}"/>
    <hyperlink ref="A365" r:id="rId1090" display="http://www.zipcodestogo.com/Gainesville/FL/32612/" xr:uid="{9DFE31AE-8F82-B14C-9111-605B3B8A59E6}"/>
    <hyperlink ref="C365" r:id="rId1091" xr:uid="{B3A32504-D79D-584A-85DA-A2EB1BAE1950}"/>
    <hyperlink ref="D365" r:id="rId1092" xr:uid="{E9807652-0D3E-BD44-B573-5544AE7BCF90}"/>
    <hyperlink ref="A366" r:id="rId1093" display="http://www.zipcodestogo.com/Gainesville/FL/32613/" xr:uid="{BB8D7259-7272-F844-8F0F-F158E55B6940}"/>
    <hyperlink ref="C366" r:id="rId1094" xr:uid="{59D922B6-8208-9B44-AE23-2755ECC66BA7}"/>
    <hyperlink ref="D366" r:id="rId1095" xr:uid="{D5B49B59-CD57-424E-9917-9F496CD20352}"/>
    <hyperlink ref="A367" r:id="rId1096" display="http://www.zipcodestogo.com/Gainesville/FL/32614/" xr:uid="{8FADE38F-3E34-C544-9EE0-2E6E5286D910}"/>
    <hyperlink ref="C367" r:id="rId1097" xr:uid="{7FD05AA6-22C4-3B45-832E-4DBA8C859D19}"/>
    <hyperlink ref="D367" r:id="rId1098" xr:uid="{F0DBF78D-B793-B343-B93E-92F12778438B}"/>
    <hyperlink ref="A368" r:id="rId1099" display="http://www.zipcodestogo.com/Alachua/FL/32615/" xr:uid="{2138A1B7-2E5A-DE4B-B2EA-FC142EDB1989}"/>
    <hyperlink ref="C368" r:id="rId1100" xr:uid="{6AD95C4A-1CC3-A244-9E2B-8F268B72D801}"/>
    <hyperlink ref="D368" r:id="rId1101" xr:uid="{C13C73B2-BEC0-9D4D-958F-5079EDFCF890}"/>
    <hyperlink ref="A369" r:id="rId1102" display="http://www.zipcodestogo.com/Alachua/FL/32616/" xr:uid="{A5DD1A7B-000E-4141-B626-250EF958872D}"/>
    <hyperlink ref="C369" r:id="rId1103" xr:uid="{32B6FFF4-B1AE-204D-9AD7-F8767D499970}"/>
    <hyperlink ref="D369" r:id="rId1104" xr:uid="{A3629624-DAA4-4445-93CC-9EB873E2724E}"/>
    <hyperlink ref="A370" r:id="rId1105" display="http://www.zipcodestogo.com/Anthony/FL/32617/" xr:uid="{4D67680E-1B57-DC4B-984A-75A32124F6A1}"/>
    <hyperlink ref="C370" r:id="rId1106" xr:uid="{06489C68-BBC0-6E48-8CF5-E27E15291A8C}"/>
    <hyperlink ref="D370" r:id="rId1107" xr:uid="{FB7327D6-4CD4-E749-B347-C6C370D3E2F0}"/>
    <hyperlink ref="A371" r:id="rId1108" display="http://www.zipcodestogo.com/Archer/FL/32618/" xr:uid="{8C92397A-5158-1B43-910E-B7D75C55C4D2}"/>
    <hyperlink ref="C371" r:id="rId1109" xr:uid="{BCAF4E21-1B7F-A240-BEDC-645E62EA2C51}"/>
    <hyperlink ref="D371" r:id="rId1110" xr:uid="{178EAB71-247C-124C-8AA6-AB85AFB24CA2}"/>
    <hyperlink ref="A372" r:id="rId1111" display="http://www.zipcodestogo.com/Bell/FL/32619/" xr:uid="{3410E9A5-6244-4E43-8AA1-BE221E623FDD}"/>
    <hyperlink ref="C372" r:id="rId1112" xr:uid="{07DDB6D6-ECCE-AE41-91AC-85885C7F4334}"/>
    <hyperlink ref="D372" r:id="rId1113" xr:uid="{C032B7B8-5655-E445-852D-B35C33D6443F}"/>
    <hyperlink ref="A373" r:id="rId1114" display="http://www.zipcodestogo.com/Bronson/FL/32621/" xr:uid="{AF0B1ED3-0DCA-2E4A-8DB7-3169F56277B5}"/>
    <hyperlink ref="C373" r:id="rId1115" xr:uid="{2E7A09CE-EEC3-5147-8181-B16B631518C8}"/>
    <hyperlink ref="D373" r:id="rId1116" xr:uid="{E58FDCEC-355D-8C43-8514-6095BBBFB4F2}"/>
    <hyperlink ref="A374" r:id="rId1117" display="http://www.zipcodestogo.com/Brooker/FL/32622/" xr:uid="{D34AE1C5-C0E7-864A-849F-2F00BBA0AA6C}"/>
    <hyperlink ref="C374" r:id="rId1118" xr:uid="{BB6E04DF-21F7-C148-A318-53B02695C478}"/>
    <hyperlink ref="D374" r:id="rId1119" xr:uid="{0A8DAE71-CE7F-DB4E-8991-27108CC8EDDE}"/>
    <hyperlink ref="A375" r:id="rId1120" display="http://www.zipcodestogo.com/Cedar Key/FL/32625/" xr:uid="{9168825A-D769-FC4C-A156-E10D22F4AB28}"/>
    <hyperlink ref="C375" r:id="rId1121" xr:uid="{E6D11066-5194-D449-86F0-43053C7924C0}"/>
    <hyperlink ref="D375" r:id="rId1122" xr:uid="{56D68A48-533B-BB42-929F-E8F8DBDF83FF}"/>
    <hyperlink ref="A376" r:id="rId1123" display="http://www.zipcodestogo.com/Chiefland/FL/32626/" xr:uid="{8C669851-5431-1445-9F40-ADE915B36450}"/>
    <hyperlink ref="C376" r:id="rId1124" xr:uid="{FCCE50E5-22C3-2B48-A39C-55EC7083B8C2}"/>
    <hyperlink ref="D376" r:id="rId1125" xr:uid="{64D96727-25AD-9D4F-BB14-4F49EC5019F9}"/>
    <hyperlink ref="A377" r:id="rId1126" display="http://www.zipcodestogo.com/Gainesville/FL/32627/" xr:uid="{DB6B23DF-8E72-464D-B865-7E7F4AC6BE15}"/>
    <hyperlink ref="C377" r:id="rId1127" xr:uid="{52652B59-731F-0A43-89AA-5B74A7EABA5B}"/>
    <hyperlink ref="D377" r:id="rId1128" xr:uid="{7E346BE6-4738-B74F-9542-C6604D3E870E}"/>
    <hyperlink ref="A378" r:id="rId1129" display="http://www.zipcodestogo.com/Cross City/FL/32628/" xr:uid="{16E59FF6-891F-BB4A-AAEE-C170855A9B1F}"/>
    <hyperlink ref="C378" r:id="rId1130" xr:uid="{B774F255-8D40-A447-81CE-34D4E1313CFD}"/>
    <hyperlink ref="D378" r:id="rId1131" xr:uid="{A4F80A60-3CF9-A54D-9450-BC78E1731360}"/>
    <hyperlink ref="A379" r:id="rId1132" display="http://www.zipcodestogo.com/Earleton/FL/32631/" xr:uid="{5A3FA6F3-E1E3-C840-A727-EC70D28CA489}"/>
    <hyperlink ref="C379" r:id="rId1133" xr:uid="{9104736D-61C4-8A41-B7E7-4F004CE663C3}"/>
    <hyperlink ref="D379" r:id="rId1134" xr:uid="{20AE963F-EA83-4643-88E9-A87A6FBCA409}"/>
    <hyperlink ref="A380" r:id="rId1135" display="http://www.zipcodestogo.com/Evinston/FL/32633/" xr:uid="{577B86FB-E2E9-B249-9063-A3B9A2ADE78F}"/>
    <hyperlink ref="C380" r:id="rId1136" xr:uid="{43CC13E6-2620-5A46-A709-35BD02D7AFA8}"/>
    <hyperlink ref="D380" r:id="rId1137" xr:uid="{224D159C-1138-3A44-A5EC-CBD38EBE85EE}"/>
    <hyperlink ref="A381" r:id="rId1138" display="http://www.zipcodestogo.com/Fairfield/FL/32634/" xr:uid="{3D6C1391-38D5-ED49-A213-3DAB0263AA08}"/>
    <hyperlink ref="C381" r:id="rId1139" xr:uid="{2D03615F-D6E0-F44F-BA5B-B39854A5EB8D}"/>
    <hyperlink ref="D381" r:id="rId1140" xr:uid="{966C7017-BDDC-E54E-9C9A-491BE372CFBC}"/>
    <hyperlink ref="A382" r:id="rId1141" display="http://www.zipcodestogo.com/Gainesville/FL/32635/" xr:uid="{3D97375A-BFEF-5747-8276-5B123D16CDC5}"/>
    <hyperlink ref="C382" r:id="rId1142" xr:uid="{E14ECAE9-8D05-0A4A-A9EE-4E9F3AE7E618}"/>
    <hyperlink ref="D382" r:id="rId1143" xr:uid="{AA748A8C-4D4C-BE42-9A3B-AB3F311910CF}"/>
    <hyperlink ref="A383" r:id="rId1144" display="http://www.zipcodestogo.com/Gulf Hammock/FL/32639/" xr:uid="{68DAB7EC-F84E-9A4A-A3C7-782B6FD1FD45}"/>
    <hyperlink ref="C383" r:id="rId1145" xr:uid="{64EC82CF-1496-B741-9865-8EB97B358E3C}"/>
    <hyperlink ref="D383" r:id="rId1146" xr:uid="{32FFD75B-DA74-0D4D-B92C-0CE4BBD4C34F}"/>
    <hyperlink ref="A384" r:id="rId1147" display="http://www.zipcodestogo.com/Hawthorne/FL/32640/" xr:uid="{F9FFF16A-0362-D040-8B72-0920ADA560A8}"/>
    <hyperlink ref="C384" r:id="rId1148" xr:uid="{F5069070-6DE4-FC4B-B007-30B0A2B66284}"/>
    <hyperlink ref="D384" r:id="rId1149" xr:uid="{D11A8EC6-C1DC-E544-A653-2AC30BDC7D5D}"/>
    <hyperlink ref="A385" r:id="rId1150" display="http://www.zipcodestogo.com/Gainesville/FL/32641/" xr:uid="{28D82D79-057F-A545-85D2-569E7ED85E03}"/>
    <hyperlink ref="C385" r:id="rId1151" xr:uid="{1D3CA15C-9192-A94F-A29A-8D89337E94D3}"/>
    <hyperlink ref="D385" r:id="rId1152" xr:uid="{3E734F1B-E620-4A46-9EA4-2FAFEEE15171}"/>
    <hyperlink ref="A386" r:id="rId1153" display="http://www.zipcodestogo.com/High Springs/FL/32643/" xr:uid="{B95B806F-335A-8B4D-A041-B8A844F5AB44}"/>
    <hyperlink ref="C386" r:id="rId1154" xr:uid="{7059AD05-52EC-6542-937E-D7E3FD70C8A0}"/>
    <hyperlink ref="D386" r:id="rId1155" xr:uid="{7E41C537-FCCF-D143-A497-D284226E6268}"/>
    <hyperlink ref="A387" r:id="rId1156" display="http://www.zipcodestogo.com/Chiefland/FL/32644/" xr:uid="{BC4BEB2D-5A71-3E41-8947-07047A50AD0E}"/>
    <hyperlink ref="C387" r:id="rId1157" xr:uid="{2BBC137B-EB37-DF45-904E-2516032DE068}"/>
    <hyperlink ref="D387" r:id="rId1158" xr:uid="{AE48EF7D-B86B-9847-A763-A75A4CFB8FFE}"/>
    <hyperlink ref="A388" r:id="rId1159" display="http://www.zipcodestogo.com/Horseshoe Beach/FL/32648/" xr:uid="{B222E41E-46A4-2843-AE76-2F0FBD9DC50E}"/>
    <hyperlink ref="C388" r:id="rId1160" xr:uid="{DFB8C781-98AE-C541-A340-03D9C3695C9C}"/>
    <hyperlink ref="D388" r:id="rId1161" xr:uid="{9CBE1BCD-3F2A-BC44-9FBA-A030B012D090}"/>
    <hyperlink ref="A389" r:id="rId1162" display="http://www.zipcodestogo.com/Gainesville/FL/32653/" xr:uid="{180F78EA-F9DD-D44D-A09E-EE5DD1798FC4}"/>
    <hyperlink ref="C389" r:id="rId1163" xr:uid="{5D8FC811-7E82-0847-BBAB-9079C9604E56}"/>
    <hyperlink ref="D389" r:id="rId1164" xr:uid="{77183990-96DC-684F-B069-77D8293FC445}"/>
    <hyperlink ref="A390" r:id="rId1165" display="http://www.zipcodestogo.com/Island Grove/FL/32654/" xr:uid="{6517B9E0-5D6A-3F4D-B6C7-DEB9E18504EA}"/>
    <hyperlink ref="C390" r:id="rId1166" xr:uid="{2875D738-6534-724A-884F-1A682112FEC6}"/>
    <hyperlink ref="D390" r:id="rId1167" xr:uid="{50B58D43-FE30-8D47-A90F-1367AB9C92F3}"/>
    <hyperlink ref="A391" r:id="rId1168" display="http://www.zipcodestogo.com/High Springs/FL/32655/" xr:uid="{D56D737A-F740-7F4C-A4FF-6B3163E9928D}"/>
    <hyperlink ref="C391" r:id="rId1169" xr:uid="{88205965-F438-F841-BE82-F9E687C15725}"/>
    <hyperlink ref="D391" r:id="rId1170" xr:uid="{A537EC1A-3383-144C-96BA-ACAFB0DE44FE}"/>
    <hyperlink ref="A392" r:id="rId1171" display="http://www.zipcodestogo.com/Keystone Heights/FL/32656/" xr:uid="{61FF8294-5C1F-CE49-976D-16662ABA4F40}"/>
    <hyperlink ref="C392" r:id="rId1172" xr:uid="{0B8540C5-1BE9-F942-9D26-72B8677258E8}"/>
    <hyperlink ref="D392" r:id="rId1173" xr:uid="{2FBA7BD6-AF8B-9B41-A6B8-39FFA78698CF}"/>
    <hyperlink ref="A393" r:id="rId1174" display="http://www.zipcodestogo.com/La Crosse/FL/32658/" xr:uid="{018EEB42-0C77-DB4E-8AB6-E5D224423AD1}"/>
    <hyperlink ref="C393" r:id="rId1175" xr:uid="{08B16EEE-AA43-514B-B316-F51207A2582A}"/>
    <hyperlink ref="D393" r:id="rId1176" xr:uid="{75575E0D-705B-5246-BDA8-9FA1FCDAD213}"/>
    <hyperlink ref="A394" r:id="rId1177" display="http://www.zipcodestogo.com/Lochloosa/FL/32662/" xr:uid="{80DC5C8B-AC54-9246-BDB4-6F704510F8B6}"/>
    <hyperlink ref="C394" r:id="rId1178" xr:uid="{4721F695-E8EA-5B47-886C-2855A971C10B}"/>
    <hyperlink ref="D394" r:id="rId1179" xr:uid="{BBA022A1-F289-3C4D-922E-E9CDE270573F}"/>
    <hyperlink ref="A395" r:id="rId1180" display="http://www.zipcodestogo.com/Lowell/FL/32663/" xr:uid="{B7D878A1-BB4F-8B44-B804-C100CCDA2FAA}"/>
    <hyperlink ref="C395" r:id="rId1181" xr:uid="{BD611274-52DA-424F-BE76-F1FE4FFCF315}"/>
    <hyperlink ref="D395" r:id="rId1182" xr:uid="{73892F9E-036D-A145-90C3-C13F2AD76B42}"/>
    <hyperlink ref="A396" r:id="rId1183" display="http://www.zipcodestogo.com/Mc Intosh/FL/32664/" xr:uid="{876D9ACD-5B06-4D43-8E5E-393CFEEB6658}"/>
    <hyperlink ref="C396" r:id="rId1184" xr:uid="{21A85C6F-A93E-A046-A462-705A404C0AE1}"/>
    <hyperlink ref="D396" r:id="rId1185" xr:uid="{32DF716E-F9CD-7149-AD22-C601471A4A78}"/>
    <hyperlink ref="A397" r:id="rId1186" display="http://www.zipcodestogo.com/Melrose/FL/32666/" xr:uid="{C96F329F-ECCE-F84B-AEC2-509BF98A0BE5}"/>
    <hyperlink ref="C397" r:id="rId1187" xr:uid="{3036140E-A687-9344-97D0-0E24775414F6}"/>
    <hyperlink ref="D397" r:id="rId1188" xr:uid="{037A8AAF-2637-4B4B-85F6-377B78819C65}"/>
    <hyperlink ref="A398" r:id="rId1189" display="http://www.zipcodestogo.com/Micanopy/FL/32667/" xr:uid="{4F9D4BB9-73F5-754F-95CD-247351CFA570}"/>
    <hyperlink ref="C398" r:id="rId1190" xr:uid="{48ED1C83-7541-A943-9F85-12837EC23673}"/>
    <hyperlink ref="D398" r:id="rId1191" xr:uid="{1FDE6440-A057-5D45-8E91-B45DFCFEF739}"/>
    <hyperlink ref="A399" r:id="rId1192" display="http://www.zipcodestogo.com/Morriston/FL/32668/" xr:uid="{720236DB-C1ED-6343-A066-82C5CD221629}"/>
    <hyperlink ref="C399" r:id="rId1193" xr:uid="{65F76BB7-8F1A-ED4C-B6C9-3DE241A0183E}"/>
    <hyperlink ref="D399" r:id="rId1194" xr:uid="{56DD6304-9264-EF4C-8C65-1E6EF2525CCA}"/>
    <hyperlink ref="A400" r:id="rId1195" display="http://www.zipcodestogo.com/Newberry/FL/32669/" xr:uid="{587D4B73-EA58-504A-BE92-7F62A3E49900}"/>
    <hyperlink ref="C400" r:id="rId1196" xr:uid="{800A3B57-7D3B-2144-9BB0-5D9F8EB51A0D}"/>
    <hyperlink ref="D400" r:id="rId1197" xr:uid="{BF8601E3-1ADC-AC47-A45E-54A7B320C702}"/>
    <hyperlink ref="A401" r:id="rId1198" display="http://www.zipcodestogo.com/Old Town/FL/32680/" xr:uid="{52A83D3A-8C7D-1C45-A63F-2773FC104F3F}"/>
    <hyperlink ref="C401" r:id="rId1199" xr:uid="{6CCC5338-FCA0-B943-A65C-05695B411B24}"/>
    <hyperlink ref="D401" r:id="rId1200" xr:uid="{75FE1DF3-75D1-D044-A3ED-D8DC96C9E052}"/>
    <hyperlink ref="A402" r:id="rId1201" display="http://www.zipcodestogo.com/Orange Lake/FL/32681/" xr:uid="{A822FF6A-9374-0D47-AEA2-4F8F3A7543FC}"/>
    <hyperlink ref="C402" r:id="rId1202" xr:uid="{CCF4A459-A0DE-7944-8203-1FD57086AE24}"/>
    <hyperlink ref="D402" r:id="rId1203" xr:uid="{A4F0F75A-47BC-6549-B9DA-0A7E2B8D7098}"/>
    <hyperlink ref="A403" r:id="rId1204" display="http://www.zipcodestogo.com/Otter Creek/FL/32683/" xr:uid="{DD8DCD9B-FE62-FA41-8E7A-5E5169DCD0F3}"/>
    <hyperlink ref="C403" r:id="rId1205" xr:uid="{839CA5A4-1A7E-BF40-9555-E62A65F4AA7B}"/>
    <hyperlink ref="D403" r:id="rId1206" xr:uid="{5FDFA37D-D8E7-4140-9F77-D079CA9BF8CC}"/>
    <hyperlink ref="A404" r:id="rId1207" display="http://www.zipcodestogo.com/Reddick/FL/32686/" xr:uid="{521B938D-74A6-AA44-8C63-575918DD6C64}"/>
    <hyperlink ref="C404" r:id="rId1208" xr:uid="{1FBF6BE8-9FB0-9948-87C4-398EBE584C4A}"/>
    <hyperlink ref="D404" r:id="rId1209" xr:uid="{C42CDE23-6B22-DA4C-A435-2B838067BB99}"/>
    <hyperlink ref="A405" r:id="rId1210" display="http://www.zipcodestogo.com/Suwannee/FL/32692/" xr:uid="{3EB0E407-F35E-AC4C-BF93-896D077ACC74}"/>
    <hyperlink ref="C405" r:id="rId1211" xr:uid="{58D9BDA0-F985-4E44-9C15-1EC85B77A0D1}"/>
    <hyperlink ref="D405" r:id="rId1212" xr:uid="{606E270E-31B4-B649-9490-51792B9EA77C}"/>
    <hyperlink ref="A406" r:id="rId1213" display="http://www.zipcodestogo.com/Trenton/FL/32693/" xr:uid="{9708B9F6-1A5D-E947-8678-182603C66109}"/>
    <hyperlink ref="C406" r:id="rId1214" xr:uid="{56F2B7B3-0584-294E-BD77-C60932040FB7}"/>
    <hyperlink ref="D406" r:id="rId1215" xr:uid="{3998AC0F-FA22-CA46-81F5-86EADDF4779A}"/>
    <hyperlink ref="A407" r:id="rId1216" display="http://www.zipcodestogo.com/Waldo/FL/32694/" xr:uid="{21D45B83-8FB8-C642-8C15-306002821438}"/>
    <hyperlink ref="C407" r:id="rId1217" xr:uid="{A01B7B0E-BD54-DA4F-AD05-2544F9660CDB}"/>
    <hyperlink ref="D407" r:id="rId1218" xr:uid="{E59D36AC-34E3-8C43-81AF-F7C5EEF85ECE}"/>
    <hyperlink ref="A408" r:id="rId1219" display="http://www.zipcodestogo.com/Williston/FL/32696/" xr:uid="{DF6A382D-91C8-7B47-8604-FAFC96AD6E6E}"/>
    <hyperlink ref="C408" r:id="rId1220" xr:uid="{421E8841-2A1F-B642-8127-F1AD0E2E1A42}"/>
    <hyperlink ref="D408" r:id="rId1221" xr:uid="{0805490B-FB25-7E4A-9FF6-F90FA5FBA742}"/>
    <hyperlink ref="A409" r:id="rId1222" display="http://www.zipcodestogo.com/Worthington Springs/FL/32697/" xr:uid="{638402A2-DCA7-BA44-88F6-01F6A6D9236D}"/>
    <hyperlink ref="C409" r:id="rId1223" xr:uid="{39220974-AB93-9B46-B39C-D01991686E5F}"/>
    <hyperlink ref="D409" r:id="rId1224" xr:uid="{9BADFCC1-8883-E14A-B7B8-CE501B0D8C25}"/>
    <hyperlink ref="A410" r:id="rId1225" display="http://www.zipcodestogo.com/Altamonte Springs/FL/32701/" xr:uid="{AC43CD5F-6E5D-3E48-96DC-AC5C7E56BF07}"/>
    <hyperlink ref="C410" r:id="rId1226" xr:uid="{BE1B268B-3059-1A45-8384-F2EEC3A3C157}"/>
    <hyperlink ref="D410" r:id="rId1227" xr:uid="{DFE1DFF5-1259-2441-B709-CF59824A64D1}"/>
    <hyperlink ref="A411" r:id="rId1228" display="http://www.zipcodestogo.com/Altoona/FL/32702/" xr:uid="{ED2790A9-5757-FF45-900C-3F8E0A97A564}"/>
    <hyperlink ref="C411" r:id="rId1229" xr:uid="{9CAAAA23-949E-B449-95D9-2C4EB8848C3C}"/>
    <hyperlink ref="D411" r:id="rId1230" xr:uid="{50F6A184-E41A-7945-A692-7DF36FEE1398}"/>
    <hyperlink ref="A412" r:id="rId1231" display="http://www.zipcodestogo.com/Apopka/FL/32703/" xr:uid="{261AADE1-30AC-3B41-B313-964525D855FB}"/>
    <hyperlink ref="C412" r:id="rId1232" xr:uid="{942901AA-D799-C04B-942B-008F9477F74A}"/>
    <hyperlink ref="D412" r:id="rId1233" xr:uid="{196CD68D-480B-2740-833E-485529C1D4F8}"/>
    <hyperlink ref="A413" r:id="rId1234" display="http://www.zipcodestogo.com/Apopka/FL/32704/" xr:uid="{CF993D2F-712D-5E42-A60F-9A68078C83DC}"/>
    <hyperlink ref="C413" r:id="rId1235" xr:uid="{BA0A0522-99F7-CD4C-B9AB-62884FA3C497}"/>
    <hyperlink ref="D413" r:id="rId1236" xr:uid="{2282AC60-5857-AE42-9408-B9DB517C650A}"/>
    <hyperlink ref="A414" r:id="rId1237" display="http://www.zipcodestogo.com/Cassadaga/FL/32706/" xr:uid="{BFCD07E1-AE3C-A644-87A9-981C7A0A24DE}"/>
    <hyperlink ref="C414" r:id="rId1238" xr:uid="{85FA754D-FAEB-0549-91C0-204CB9BD1CB2}"/>
    <hyperlink ref="D414" r:id="rId1239" xr:uid="{AA4728BA-7848-DB4B-8ED0-70CAA5C4D34A}"/>
    <hyperlink ref="A415" r:id="rId1240" display="http://www.zipcodestogo.com/Casselberry/FL/32707/" xr:uid="{85D2C268-5BFB-2F4A-9AF2-BDA7F760B3A1}"/>
    <hyperlink ref="C415" r:id="rId1241" xr:uid="{E35DEC56-77E7-234F-92D8-150F73912044}"/>
    <hyperlink ref="D415" r:id="rId1242" xr:uid="{09EFC1BB-5872-B242-9DB5-E88AA6D55F58}"/>
    <hyperlink ref="A416" r:id="rId1243" display="http://www.zipcodestogo.com/Winter Springs/FL/32708/" xr:uid="{7EA3D066-5660-AF44-90F2-098AAB8D97D1}"/>
    <hyperlink ref="C416" r:id="rId1244" xr:uid="{CA60379E-F4AC-B444-BCFF-AB14AA911A9F}"/>
    <hyperlink ref="D416" r:id="rId1245" xr:uid="{4A6349E8-E686-5547-B8F2-F2C8D6F4977A}"/>
    <hyperlink ref="A417" r:id="rId1246" display="http://www.zipcodestogo.com/Christmas/FL/32709/" xr:uid="{7DFA1DE4-CB36-094D-8BB2-885A13DED310}"/>
    <hyperlink ref="C417" r:id="rId1247" xr:uid="{167BB517-CB9A-A943-8C48-02693252E5E9}"/>
    <hyperlink ref="D417" r:id="rId1248" xr:uid="{A177540C-D5B7-9F4A-AAA8-62D9C9305ADE}"/>
    <hyperlink ref="A418" r:id="rId1249" display="http://www.zipcodestogo.com/Clarcona/FL/32710/" xr:uid="{76137E3A-399E-2A4C-98DC-99520860F291}"/>
    <hyperlink ref="C418" r:id="rId1250" xr:uid="{21C18836-31A6-A943-ACBF-E2F5E4949703}"/>
    <hyperlink ref="D418" r:id="rId1251" xr:uid="{554E96DE-6568-2943-BE5F-6C23E40CB950}"/>
    <hyperlink ref="A419" r:id="rId1252" display="http://www.zipcodestogo.com/Apopka/FL/32712/" xr:uid="{1EA7E5CB-FA9F-5840-9FF0-EBA01D1E9426}"/>
    <hyperlink ref="C419" r:id="rId1253" xr:uid="{D31E4593-DF96-6B47-8580-00D6EC728C7A}"/>
    <hyperlink ref="D419" r:id="rId1254" xr:uid="{4D75B6CF-EFBC-6A41-9E5B-B5BAE7F6ECD5}"/>
    <hyperlink ref="A420" r:id="rId1255" display="http://www.zipcodestogo.com/Debary/FL/32713/" xr:uid="{3BDD1E68-8426-E647-B3DE-5CD51DB77EEF}"/>
    <hyperlink ref="C420" r:id="rId1256" xr:uid="{58726EE2-A410-DC4D-9E35-EA90C0E17C8A}"/>
    <hyperlink ref="D420" r:id="rId1257" xr:uid="{B1713A56-3C2A-CA48-8F62-BD5F1B875FA7}"/>
    <hyperlink ref="A421" r:id="rId1258" display="http://www.zipcodestogo.com/Altamonte Springs/FL/32714/" xr:uid="{D085C338-7C5B-1641-8B3A-0B8983FC2661}"/>
    <hyperlink ref="C421" r:id="rId1259" xr:uid="{2FE26A26-3B2C-B94B-A2D9-6EDD86192B19}"/>
    <hyperlink ref="D421" r:id="rId1260" xr:uid="{05E9BCB1-7012-B743-859E-9E1BAFF86371}"/>
    <hyperlink ref="A422" r:id="rId1261" display="http://www.zipcodestogo.com/Altamonte Springs/FL/32715/" xr:uid="{7F7591E4-DB35-F74D-8AC9-2FE3C1782DA5}"/>
    <hyperlink ref="C422" r:id="rId1262" xr:uid="{3B07B60C-286C-9D49-990F-91065D2BF7EB}"/>
    <hyperlink ref="D422" r:id="rId1263" xr:uid="{7EE0ABAD-5BA0-0949-88E7-5986B705484C}"/>
    <hyperlink ref="A423" r:id="rId1264" display="http://www.zipcodestogo.com/Altamonte Springs/FL/32716/" xr:uid="{19FF2AA3-81D4-474B-81E1-E489654D7E29}"/>
    <hyperlink ref="C423" r:id="rId1265" xr:uid="{BFE1092B-0A95-5340-AD0A-420519B23B04}"/>
    <hyperlink ref="D423" r:id="rId1266" xr:uid="{1F4185C2-DF92-D74A-A2C9-F09287BA81EC}"/>
    <hyperlink ref="A424" r:id="rId1267" display="http://www.zipcodestogo.com/Casselberry/FL/32718/" xr:uid="{9E8037D4-CA1B-D84B-96D6-291A0716CE67}"/>
    <hyperlink ref="C424" r:id="rId1268" xr:uid="{E4DADE03-2440-7B4B-837B-886C1DCEF85F}"/>
    <hyperlink ref="D424" r:id="rId1269" xr:uid="{69885588-A1CE-8343-AA02-4553A1C7893F}"/>
    <hyperlink ref="A425" r:id="rId1270" display="http://www.zipcodestogo.com/Winter Springs/FL/32719/" xr:uid="{D55384A6-F7ED-484E-B596-8C0D0590FEA9}"/>
    <hyperlink ref="C425" r:id="rId1271" xr:uid="{7DA037E7-D72F-C442-B9F2-1EB8E02218B6}"/>
    <hyperlink ref="D425" r:id="rId1272" xr:uid="{97AEA135-AB21-1B42-BB06-DFBD11CB848C}"/>
    <hyperlink ref="A426" r:id="rId1273" display="http://www.zipcodestogo.com/Deland/FL/32720/" xr:uid="{81F192A8-D09B-9C45-BB96-25BB3E4A90B8}"/>
    <hyperlink ref="C426" r:id="rId1274" xr:uid="{94B35C10-5640-604D-B554-AFDEC85D1E72}"/>
    <hyperlink ref="D426" r:id="rId1275" xr:uid="{E09C530F-EF39-BA45-A3A2-DEA8C04148A5}"/>
    <hyperlink ref="A427" r:id="rId1276" display="http://www.zipcodestogo.com/Deland/FL/32721/" xr:uid="{2FD67BBE-5184-4A47-A2F5-61F53390553B}"/>
    <hyperlink ref="C427" r:id="rId1277" xr:uid="{C7FAAEDE-32AA-C14D-80C7-51729DC65F50}"/>
    <hyperlink ref="D427" r:id="rId1278" xr:uid="{DBA18404-C5B2-C841-A8C7-E2DF4672D425}"/>
    <hyperlink ref="A428" r:id="rId1279" display="http://www.zipcodestogo.com/Glenwood/FL/32722/" xr:uid="{E6586FA8-8C78-4447-BED8-05844975E643}"/>
    <hyperlink ref="C428" r:id="rId1280" xr:uid="{FE1977F6-B092-344F-9805-CBAFC8D2C4FC}"/>
    <hyperlink ref="D428" r:id="rId1281" xr:uid="{E270BD1C-AC1B-D64D-838D-1B051092DC4A}"/>
    <hyperlink ref="A429" r:id="rId1282" display="http://www.zipcodestogo.com/Deland/FL/32723/" xr:uid="{1C618AF6-9C53-1E45-BFFD-8756F4C0CB9D}"/>
    <hyperlink ref="C429" r:id="rId1283" xr:uid="{D4038FBC-93CE-B54D-8D0B-655853BAEF2C}"/>
    <hyperlink ref="D429" r:id="rId1284" xr:uid="{D9C8DA91-2E6A-AC47-98BB-02565DF367A4}"/>
    <hyperlink ref="A430" r:id="rId1285" display="http://www.zipcodestogo.com/Deland/FL/32724/" xr:uid="{723DEC75-7944-3F45-B037-35114B5D5264}"/>
    <hyperlink ref="C430" r:id="rId1286" xr:uid="{09E75534-25AC-6D4B-B00B-CB01A8E40901}"/>
    <hyperlink ref="D430" r:id="rId1287" xr:uid="{6C69927E-FE90-A442-B64A-479907810D11}"/>
    <hyperlink ref="A431" r:id="rId1288" display="http://www.zipcodestogo.com/Deltona/FL/32725/" xr:uid="{B8002A42-ED82-654D-8846-84F2C2C2B459}"/>
    <hyperlink ref="C431" r:id="rId1289" xr:uid="{64B785E3-6D47-8149-8A3F-EA3E7545F2F6}"/>
    <hyperlink ref="D431" r:id="rId1290" xr:uid="{303D639F-C6B3-054A-9667-8DBEC23A0CBF}"/>
    <hyperlink ref="A432" r:id="rId1291" display="http://www.zipcodestogo.com/Eustis/FL/32726/" xr:uid="{59D7E93F-0EDD-C844-A819-D88BB65653A6}"/>
    <hyperlink ref="C432" r:id="rId1292" xr:uid="{8A3CB216-2756-004B-8868-AD5156562206}"/>
    <hyperlink ref="D432" r:id="rId1293" xr:uid="{EBCA94FF-559A-A943-B3CC-88B29B4EFBCA}"/>
    <hyperlink ref="A433" r:id="rId1294" display="http://www.zipcodestogo.com/Eustis/FL/32727/" xr:uid="{2CF5A0A3-0283-D248-BF07-77ABA2339C21}"/>
    <hyperlink ref="C433" r:id="rId1295" xr:uid="{1B87932A-E595-1641-AAED-0A83A5735AF2}"/>
    <hyperlink ref="D433" r:id="rId1296" xr:uid="{BAF0CE0B-4A2F-0D42-AB0A-198EA574B845}"/>
    <hyperlink ref="A434" r:id="rId1297" display="http://www.zipcodestogo.com/Deltona/FL/32728/" xr:uid="{608B43DD-7848-754D-AE33-DC5EC05C68B8}"/>
    <hyperlink ref="C434" r:id="rId1298" xr:uid="{F104BA63-985B-2841-A827-7F0B394424DA}"/>
    <hyperlink ref="D434" r:id="rId1299" xr:uid="{16B2DD32-3DD6-9D4F-9C43-CAFDD34F72E0}"/>
    <hyperlink ref="A435" r:id="rId1300" display="http://www.zipcodestogo.com/Casselberry/FL/32730/" xr:uid="{07F08D3F-803E-C945-AFDA-884740EF50D1}"/>
    <hyperlink ref="C435" r:id="rId1301" xr:uid="{50756CDA-F261-6549-BC81-05FC2007368C}"/>
    <hyperlink ref="D435" r:id="rId1302" xr:uid="{4780B3E1-8FFC-EA42-BED1-74D6D90567B4}"/>
    <hyperlink ref="A436" r:id="rId1303" display="http://www.zipcodestogo.com/Geneva/FL/32732/" xr:uid="{C905AFA3-66DA-1B4C-8D34-71EB226B5B40}"/>
    <hyperlink ref="C436" r:id="rId1304" xr:uid="{C9E48B8B-226F-D046-BCA0-5ABD7CE153F6}"/>
    <hyperlink ref="D436" r:id="rId1305" xr:uid="{B27C17B2-7C63-E146-B2E1-7760F3ED6339}"/>
    <hyperlink ref="A437" r:id="rId1306" display="http://www.zipcodestogo.com/Goldenrod/FL/32733/" xr:uid="{7DB28B04-D4B4-8C4E-9A22-9A79B5EF24DF}"/>
    <hyperlink ref="C437" r:id="rId1307" xr:uid="{081467AD-F262-2C43-BB54-1EF00527D9C3}"/>
    <hyperlink ref="D437" r:id="rId1308" xr:uid="{19F1520D-18F7-8F4C-8611-0215F4AC1C69}"/>
    <hyperlink ref="A438" r:id="rId1309" display="http://www.zipcodestogo.com/Grand Island/FL/32735/" xr:uid="{682837DC-5827-4643-BCF1-E6EBD9ED6CDF}"/>
    <hyperlink ref="C438" r:id="rId1310" xr:uid="{724A3737-EC60-C94F-9FCC-6DCE0055EB5C}"/>
    <hyperlink ref="D438" r:id="rId1311" xr:uid="{3975D77C-3163-2C4B-AE15-ECD63CB3DA81}"/>
    <hyperlink ref="A439" r:id="rId1312" display="http://www.zipcodestogo.com/Eustis/FL/32736/" xr:uid="{F134DD0B-38F9-5342-A0FF-71C2B3F4BA45}"/>
    <hyperlink ref="C439" r:id="rId1313" xr:uid="{6D15E5A4-B75A-C94C-BEE2-971441CE6B61}"/>
    <hyperlink ref="D439" r:id="rId1314" xr:uid="{1712AF52-968A-5D44-B48B-4D38EB5937A4}"/>
    <hyperlink ref="A440" r:id="rId1315" display="http://www.zipcodestogo.com/Deltona/FL/32738/" xr:uid="{65078D03-08B6-234A-8C59-275894AA5FC8}"/>
    <hyperlink ref="C440" r:id="rId1316" xr:uid="{0DA549DC-E0D5-F949-8FB9-5EA45432BD0B}"/>
    <hyperlink ref="D440" r:id="rId1317" xr:uid="{ABCF7745-46D0-B740-88C0-EADA1D27A8E0}"/>
    <hyperlink ref="A441" r:id="rId1318" display="http://www.zipcodestogo.com/Deltona/FL/32739/" xr:uid="{CEBA0749-DF5D-B94A-BADC-070DEE95167A}"/>
    <hyperlink ref="C441" r:id="rId1319" xr:uid="{28BB488C-FCC9-9A4F-9C1F-8B590DFDE8B1}"/>
    <hyperlink ref="D441" r:id="rId1320" xr:uid="{65E3AFA9-4217-804D-9554-30470EC9B31B}"/>
    <hyperlink ref="A442" r:id="rId1321" display="http://www.zipcodestogo.com/Lake Helen/FL/32744/" xr:uid="{AAB8FEDF-7A86-384D-BDA6-7CD8896C4D02}"/>
    <hyperlink ref="C442" r:id="rId1322" xr:uid="{028C8C49-4CCF-1C4C-845A-D6F34194CF33}"/>
    <hyperlink ref="D442" r:id="rId1323" xr:uid="{BC3F9234-7FBF-5044-B0A7-EDD45A223DC7}"/>
    <hyperlink ref="A443" r:id="rId1324" display="http://www.zipcodestogo.com/Mid Florida/FL/32745/" xr:uid="{A252C011-C246-E546-B51A-A0C9F0938DE9}"/>
    <hyperlink ref="C443" r:id="rId1325" xr:uid="{33E074DF-07BD-A24E-89BB-047DDC57B408}"/>
    <hyperlink ref="D443" r:id="rId1326" xr:uid="{D622374F-895C-4748-B638-C658136A4F6F}"/>
    <hyperlink ref="A444" r:id="rId1327" display="http://www.zipcodestogo.com/Lake Mary/FL/32746/" xr:uid="{D356389A-BD78-E641-9D5F-AB300D0B5DB3}"/>
    <hyperlink ref="C444" r:id="rId1328" xr:uid="{336674AB-26B0-6F47-B296-3316001A46CE}"/>
    <hyperlink ref="D444" r:id="rId1329" xr:uid="{6E83EEA4-77B3-9D43-A7DC-0A6271C7D311}"/>
    <hyperlink ref="A445" r:id="rId1330" display="http://www.zipcodestogo.com/Lake Monroe/FL/32747/" xr:uid="{17E8064A-56AA-7E41-8447-00C88C55EEC4}"/>
    <hyperlink ref="C445" r:id="rId1331" xr:uid="{A866C198-0115-7949-976B-FE4E80D2A5F5}"/>
    <hyperlink ref="D445" r:id="rId1332" xr:uid="{6E9AC186-A512-5146-B7C6-3B654467B449}"/>
    <hyperlink ref="A446" r:id="rId1333" display="http://www.zipcodestogo.com/Longwood/FL/32750/" xr:uid="{35B4B99C-9E41-9549-8F43-26DDFBB5EE5B}"/>
    <hyperlink ref="C446" r:id="rId1334" xr:uid="{9168F3D2-6FFB-4748-BEB7-ED726B12B10B}"/>
    <hyperlink ref="D446" r:id="rId1335" xr:uid="{B1AE95F2-12E9-6E4C-93D9-329622980836}"/>
    <hyperlink ref="A447" r:id="rId1336" display="http://www.zipcodestogo.com/Maitland/FL/32751/" xr:uid="{624CE75C-312E-DC45-BC8A-B6CD12F37BC9}"/>
    <hyperlink ref="C447" r:id="rId1337" xr:uid="{E6C4B2D0-B407-124F-B56C-BC4C1E9E7374}"/>
    <hyperlink ref="D447" r:id="rId1338" xr:uid="{2F33109B-7433-A546-BE2C-FBD22296B3A4}"/>
    <hyperlink ref="A448" r:id="rId1339" display="http://www.zipcodestogo.com/Longwood/FL/32752/" xr:uid="{DE87B217-1E43-D34D-8F3A-C811DA0D178A}"/>
    <hyperlink ref="C448" r:id="rId1340" xr:uid="{A878C684-9300-B749-B7C5-468EEB9C3CE3}"/>
    <hyperlink ref="D448" r:id="rId1341" xr:uid="{6D169AFF-D967-0A48-B015-D302C301302D}"/>
    <hyperlink ref="A449" r:id="rId1342" display="http://www.zipcodestogo.com/Debary/FL/32753/" xr:uid="{7EFF02D4-C66F-B247-B9CF-01E832BCA9E7}"/>
    <hyperlink ref="C449" r:id="rId1343" xr:uid="{66B3A23F-31D7-2541-8BD5-E5663855BA36}"/>
    <hyperlink ref="D449" r:id="rId1344" xr:uid="{95E518AB-75E7-1646-9797-48254D1C3BA5}"/>
    <hyperlink ref="A450" r:id="rId1345" display="http://www.zipcodestogo.com/Mims/FL/32754/" xr:uid="{4DDCFA6A-29B5-0F4B-BAEF-C1D44F529E61}"/>
    <hyperlink ref="C450" r:id="rId1346" xr:uid="{14976F3B-2CA8-E14C-8A24-40A1B2D36E59}"/>
    <hyperlink ref="D450" r:id="rId1347" xr:uid="{D76FC079-3E4D-EA47-AD63-A0537E8E90E0}"/>
    <hyperlink ref="A451" r:id="rId1348" display="http://www.zipcodestogo.com/Mount Dora/FL/32756/" xr:uid="{E1337131-ED8C-304B-8583-0CEB83DFE745}"/>
    <hyperlink ref="C451" r:id="rId1349" xr:uid="{9FF1F36D-771B-C747-A4FD-85B09082BA75}"/>
    <hyperlink ref="D451" r:id="rId1350" xr:uid="{D9672573-A309-2742-BA9A-047BD2619A57}"/>
    <hyperlink ref="A452" r:id="rId1351" display="http://www.zipcodestogo.com/Mount Dora/FL/32757/" xr:uid="{85F487D9-46D4-F848-8708-E5D032F98FDC}"/>
    <hyperlink ref="C452" r:id="rId1352" xr:uid="{96F3FB20-93A8-1944-BF9C-5A497B28888B}"/>
    <hyperlink ref="D452" r:id="rId1353" xr:uid="{C6F9B535-76D8-DC48-9709-178E9AF7F34F}"/>
    <hyperlink ref="A453" r:id="rId1354" display="http://www.zipcodestogo.com/Oak Hill/FL/32759/" xr:uid="{50B91AE1-18A4-BF4D-B260-5753520DC993}"/>
    <hyperlink ref="C453" r:id="rId1355" xr:uid="{50ACB19D-4541-3B40-BE6E-426BEA9C5C0E}"/>
    <hyperlink ref="D453" r:id="rId1356" xr:uid="{9C3C03EF-D8D3-6B40-89E1-D6836BE7B6BE}"/>
    <hyperlink ref="A454" r:id="rId1357" display="http://www.zipcodestogo.com/Oviedo/FL/32762/" xr:uid="{A544B055-A58B-0E42-92FD-9CB350ED05E9}"/>
    <hyperlink ref="C454" r:id="rId1358" xr:uid="{70B51611-154D-4A4D-A441-0D59BA783008}"/>
    <hyperlink ref="D454" r:id="rId1359" xr:uid="{EFEEF41C-AC45-F047-A4A5-F684F7B3835B}"/>
    <hyperlink ref="A455" r:id="rId1360" display="http://www.zipcodestogo.com/Orange City/FL/32763/" xr:uid="{9125FA31-40B4-414D-BB6F-99347A1AB14E}"/>
    <hyperlink ref="C455" r:id="rId1361" xr:uid="{603E44BF-3AF7-B741-B367-E1D052BA258A}"/>
    <hyperlink ref="D455" r:id="rId1362" xr:uid="{9B166A9A-BF7B-5944-97EF-390DCBF184BF}"/>
    <hyperlink ref="A456" r:id="rId1363" display="http://www.zipcodestogo.com/Osteen/FL/32764/" xr:uid="{2D631048-204E-874A-9BBE-15F90F50AD44}"/>
    <hyperlink ref="C456" r:id="rId1364" xr:uid="{049EF3DA-BE27-2D49-B15C-6C486C50B8BB}"/>
    <hyperlink ref="D456" r:id="rId1365" xr:uid="{869B59BD-D0A1-264E-A70E-C44A05FAE531}"/>
    <hyperlink ref="A457" r:id="rId1366" display="http://www.zipcodestogo.com/Oviedo/FL/32765/" xr:uid="{9B064477-C854-3C44-91FA-7764AAF6A164}"/>
    <hyperlink ref="C457" r:id="rId1367" xr:uid="{298B6341-A762-0840-98FF-AD5721D5035A}"/>
    <hyperlink ref="D457" r:id="rId1368" xr:uid="{7029AF15-3C3B-B14A-884B-9C2FFE825CC8}"/>
    <hyperlink ref="A458" r:id="rId1369" display="http://www.zipcodestogo.com/Oviedo/FL/32766/" xr:uid="{D11D4CA6-4D7B-8A43-9DFB-A4DE976D09ED}"/>
    <hyperlink ref="C458" r:id="rId1370" xr:uid="{390854E7-BA9F-E444-9E5C-0DFF853E4E9B}"/>
    <hyperlink ref="D458" r:id="rId1371" xr:uid="{1B68A4A2-8D58-8841-8D92-6B268872099E}"/>
    <hyperlink ref="A459" r:id="rId1372" display="http://www.zipcodestogo.com/Paisley/FL/32767/" xr:uid="{1057465F-5CC5-8542-B191-D201AE02C183}"/>
    <hyperlink ref="C459" r:id="rId1373" xr:uid="{9F522ADF-3C7C-7C4A-A4B8-3E8E47050F53}"/>
    <hyperlink ref="D459" r:id="rId1374" xr:uid="{910D3784-5D17-9F4C-9BD2-D835A8300E55}"/>
    <hyperlink ref="A460" r:id="rId1375" display="http://www.zipcodestogo.com/Plymouth/FL/32768/" xr:uid="{63FF772B-28DC-FA4F-817D-0E6ACD9B2A15}"/>
    <hyperlink ref="C460" r:id="rId1376" xr:uid="{0D640C07-8049-A04A-8DB9-D0566266D82C}"/>
    <hyperlink ref="D460" r:id="rId1377" xr:uid="{8D11A667-9763-D947-AE2D-0D27713FD7F7}"/>
    <hyperlink ref="A461" r:id="rId1378" display="http://www.zipcodestogo.com/Sanford/FL/32771/" xr:uid="{19FB69DD-F5FB-364F-9843-B665690C7549}"/>
    <hyperlink ref="C461" r:id="rId1379" xr:uid="{BB24FA65-1015-BB45-933A-A59EEB7CB32A}"/>
    <hyperlink ref="D461" r:id="rId1380" xr:uid="{6E74E6AA-927F-D244-8174-3792F7DBABE0}"/>
    <hyperlink ref="A462" r:id="rId1381" display="http://www.zipcodestogo.com/Sanford/FL/32772/" xr:uid="{35D8D790-29C6-0943-8ED2-92E13B30F8BF}"/>
    <hyperlink ref="C462" r:id="rId1382" xr:uid="{A140F757-41BE-8B41-88F7-17566CB78256}"/>
    <hyperlink ref="D462" r:id="rId1383" xr:uid="{3387A868-C4C3-D84F-9721-8B082B91EC40}"/>
    <hyperlink ref="A463" r:id="rId1384" display="http://www.zipcodestogo.com/Sanford/FL/32773/" xr:uid="{FFBC1409-8873-A04A-B67D-DBEA19DA36E8}"/>
    <hyperlink ref="C463" r:id="rId1385" xr:uid="{19BCFBA8-E28F-184A-81B1-BC946456FFED}"/>
    <hyperlink ref="D463" r:id="rId1386" xr:uid="{F112A993-4321-9A45-8269-5889A792CBC4}"/>
    <hyperlink ref="A464" r:id="rId1387" display="http://www.zipcodestogo.com/Orange City/FL/32774/" xr:uid="{B2E99952-AC4D-E44A-843B-6600E0065F46}"/>
    <hyperlink ref="C464" r:id="rId1388" xr:uid="{207DABE5-DEC1-C24C-B2EF-28A632072419}"/>
    <hyperlink ref="D464" r:id="rId1389" xr:uid="{1A666CCC-7297-1A49-962A-1D2479443009}"/>
    <hyperlink ref="A465" r:id="rId1390" display="http://www.zipcodestogo.com/Scottsmoor/FL/32775/" xr:uid="{F4615D1B-3BBF-EF48-B4B0-182ACC56AC29}"/>
    <hyperlink ref="C465" r:id="rId1391" xr:uid="{C66A6AA5-7753-1F48-AA02-4D67EBA915B2}"/>
    <hyperlink ref="D465" r:id="rId1392" xr:uid="{39218AA3-7CAD-3341-B0B1-048646C8D5C7}"/>
    <hyperlink ref="A466" r:id="rId1393" display="http://www.zipcodestogo.com/Sorrento/FL/32776/" xr:uid="{25132A21-5132-7D4B-B618-0DB5501804EC}"/>
    <hyperlink ref="C466" r:id="rId1394" xr:uid="{A96D4C18-FA84-004D-AFEC-034D97A466DC}"/>
    <hyperlink ref="D466" r:id="rId1395" xr:uid="{5152515F-BFC9-A24C-AEE1-E057A825B6B1}"/>
    <hyperlink ref="A467" r:id="rId1396" display="http://www.zipcodestogo.com/Tangerine/FL/32777/" xr:uid="{F8C742BA-D6B6-E94F-9712-1259F29353AA}"/>
    <hyperlink ref="C467" r:id="rId1397" xr:uid="{69A29F64-F708-6C43-A804-17F33D0AAC3D}"/>
    <hyperlink ref="D467" r:id="rId1398" xr:uid="{72D21F23-E7D4-8642-A704-0554CC167544}"/>
    <hyperlink ref="A468" r:id="rId1399" display="http://www.zipcodestogo.com/Tavares/FL/32778/" xr:uid="{D483EA2F-C744-1640-A4F1-1E8566055ADF}"/>
    <hyperlink ref="C468" r:id="rId1400" xr:uid="{0593BE7F-B714-AB48-97DA-C30B13B68AC4}"/>
    <hyperlink ref="D468" r:id="rId1401" xr:uid="{82F3E68E-299F-9A42-83DD-433422C1AFE4}"/>
    <hyperlink ref="A469" r:id="rId1402" display="http://www.zipcodestogo.com/Longwood/FL/32779/" xr:uid="{F0BED875-C511-B14A-B187-8FE26BF590E1}"/>
    <hyperlink ref="C469" r:id="rId1403" xr:uid="{A74DF71A-0247-7643-A185-68D6E9789475}"/>
    <hyperlink ref="D469" r:id="rId1404" xr:uid="{FBA55C5C-962F-074D-B3F6-0F23D239B4A5}"/>
    <hyperlink ref="A470" r:id="rId1405" display="http://www.zipcodestogo.com/Titusville/FL/32780/" xr:uid="{1C0BB43B-EE95-074E-9E23-8F964D57C204}"/>
    <hyperlink ref="C470" r:id="rId1406" xr:uid="{D68B3455-A077-DB49-AD00-CBE0964D8A65}"/>
    <hyperlink ref="D470" r:id="rId1407" xr:uid="{D0BA7A3D-4D0F-7848-B539-C70A9F1861E7}"/>
    <hyperlink ref="A471" r:id="rId1408" display="http://www.zipcodestogo.com/Titusville/FL/32781/" xr:uid="{EFAEDAEA-31B7-7741-849D-7D390BA83016}"/>
    <hyperlink ref="C471" r:id="rId1409" xr:uid="{56470BC8-5672-2C41-945B-33C909841299}"/>
    <hyperlink ref="D471" r:id="rId1410" xr:uid="{3A8EF428-86A3-C449-90B6-752F76028814}"/>
    <hyperlink ref="A472" r:id="rId1411" display="http://www.zipcodestogo.com/Titusville/FL/32782/" xr:uid="{6E3CDD87-B6B6-DD4B-9147-ED2285AA40A7}"/>
    <hyperlink ref="C472" r:id="rId1412" xr:uid="{6A1A9417-2AC6-6948-B1AA-DD7DC7DCDB61}"/>
    <hyperlink ref="D472" r:id="rId1413" xr:uid="{E3D7A01D-0738-0B49-9E83-D2DCB8186F3E}"/>
    <hyperlink ref="A473" r:id="rId1414" display="http://www.zipcodestogo.com/Titusville/FL/32783/" xr:uid="{88A96063-C712-C14F-AFDA-D843CD523F41}"/>
    <hyperlink ref="C473" r:id="rId1415" xr:uid="{999D48C1-1A05-724F-B318-D1B68826AABF}"/>
    <hyperlink ref="D473" r:id="rId1416" xr:uid="{7E25CBD6-E379-9143-B0F7-82C230BA65D1}"/>
    <hyperlink ref="A474" r:id="rId1417" display="http://www.zipcodestogo.com/Umatilla/FL/32784/" xr:uid="{996D6BA9-1823-0A42-BCF2-6A8B3C8AAAEE}"/>
    <hyperlink ref="C474" r:id="rId1418" xr:uid="{FF95AB5E-9110-E347-A466-06B8FDAF5B6C}"/>
    <hyperlink ref="D474" r:id="rId1419" xr:uid="{CD2E46A8-5A6B-B941-A2B4-371518FAAC47}"/>
    <hyperlink ref="A475" r:id="rId1420" display="http://www.zipcodestogo.com/Winter Park/FL/32789/" xr:uid="{5CA4CA2F-676B-824C-BDD7-6E7CCE88928A}"/>
    <hyperlink ref="C475" r:id="rId1421" xr:uid="{37C89FD5-3D04-524A-8035-87E6A0153ACC}"/>
    <hyperlink ref="D475" r:id="rId1422" xr:uid="{2FFA2BAB-7F55-9F42-9480-9D8DB57FC34D}"/>
    <hyperlink ref="A476" r:id="rId1423" display="http://www.zipcodestogo.com/Winter Park/FL/32790/" xr:uid="{01496E31-9B2B-BF43-8374-5D2C99C399DC}"/>
    <hyperlink ref="C476" r:id="rId1424" xr:uid="{1E808E62-AF1F-5346-B483-166176AA728B}"/>
    <hyperlink ref="D476" r:id="rId1425" xr:uid="{4B6565E6-9A00-624C-8DCC-720F597EEB24}"/>
    <hyperlink ref="A477" r:id="rId1426" display="http://www.zipcodestogo.com/Longwood/FL/32791/" xr:uid="{6E59A8F6-E6A2-064D-9846-27AA52F88E4A}"/>
    <hyperlink ref="C477" r:id="rId1427" xr:uid="{91EFC5CC-C182-0549-BEF9-FDDC833A9399}"/>
    <hyperlink ref="D477" r:id="rId1428" xr:uid="{D539B61F-6AB9-1D42-84AC-8F032B758592}"/>
    <hyperlink ref="A478" r:id="rId1429" display="http://www.zipcodestogo.com/Winter Park/FL/32792/" xr:uid="{D21C9141-3C80-5840-B246-8ABE3B4914B9}"/>
    <hyperlink ref="C478" r:id="rId1430" xr:uid="{7254F9BF-4923-2D4F-AE1D-B9DDE6E5CFD5}"/>
    <hyperlink ref="D478" r:id="rId1431" xr:uid="{38F60B9A-477F-5246-89A4-061C0221A99C}"/>
    <hyperlink ref="A479" r:id="rId1432" display="http://www.zipcodestogo.com/Winter Park/FL/32793/" xr:uid="{54CCA678-C7C4-DF4F-88A7-BD16E9AB503C}"/>
    <hyperlink ref="C479" r:id="rId1433" xr:uid="{BD6E8B07-C957-B64C-8ACE-43FF7887F13B}"/>
    <hyperlink ref="D479" r:id="rId1434" xr:uid="{3DDD6017-3057-8043-9672-4C6B965D8506}"/>
    <hyperlink ref="A480" r:id="rId1435" display="http://www.zipcodestogo.com/Maitland/FL/32794/" xr:uid="{CD1EAB5B-2569-8740-8190-439F1606C10D}"/>
    <hyperlink ref="C480" r:id="rId1436" xr:uid="{84E44529-2485-6F46-B81D-07C2C6F3351D}"/>
    <hyperlink ref="D480" r:id="rId1437" xr:uid="{1D123874-77E9-0740-B7B7-7AC218F7F3A3}"/>
    <hyperlink ref="A481" r:id="rId1438" display="http://www.zipcodestogo.com/Lake Mary/FL/32795/" xr:uid="{425EE3E9-F301-3441-ADFD-B16E46755AED}"/>
    <hyperlink ref="C481" r:id="rId1439" xr:uid="{406F6255-4806-CF4F-98E5-6669FF47BDC4}"/>
    <hyperlink ref="D481" r:id="rId1440" xr:uid="{46843EF4-517A-6B45-B350-B0FAA39BAA56}"/>
    <hyperlink ref="A482" r:id="rId1441" display="http://www.zipcodestogo.com/Titusville/FL/32796/" xr:uid="{434C267F-22A4-B141-AFB3-447CA9745206}"/>
    <hyperlink ref="C482" r:id="rId1442" xr:uid="{5029FEFC-93F7-5341-BDA7-3801D122F868}"/>
    <hyperlink ref="D482" r:id="rId1443" xr:uid="{FA7643D4-C819-F54E-840B-4A54906CDAE8}"/>
    <hyperlink ref="A483" r:id="rId1444" display="http://www.zipcodestogo.com/Zellwood/FL/32798/" xr:uid="{268A52D4-8893-D844-92B1-C63C92150871}"/>
    <hyperlink ref="C483" r:id="rId1445" xr:uid="{46F1225D-3213-7444-A95C-1C2071F45466}"/>
    <hyperlink ref="D483" r:id="rId1446" xr:uid="{09E2324A-F9E6-8E4E-BF6E-57F93F5C45FD}"/>
    <hyperlink ref="A484" r:id="rId1447" display="http://www.zipcodestogo.com/Mid Florida/FL/32799/" xr:uid="{AEC9C121-A246-3E41-BD8F-6003A3A86A00}"/>
    <hyperlink ref="C484" r:id="rId1448" xr:uid="{5AA73CAC-65EC-EC42-B577-01A0B103DF58}"/>
    <hyperlink ref="D484" r:id="rId1449" xr:uid="{ACA2135C-6503-7348-9EA1-CD700D85AA9C}"/>
    <hyperlink ref="A485" r:id="rId1450" display="http://www.zipcodestogo.com/Orlando/FL/32801/" xr:uid="{ACB259B0-3D5D-C24F-86AD-3F56BE4778B4}"/>
    <hyperlink ref="C485" r:id="rId1451" xr:uid="{110BFA5F-2927-E340-A540-20E3E4519329}"/>
    <hyperlink ref="D485" r:id="rId1452" xr:uid="{E7DD2B9E-A3B8-264B-9C1F-8F1C022DC08E}"/>
    <hyperlink ref="A486" r:id="rId1453" display="http://www.zipcodestogo.com/Orlando/FL/32802/" xr:uid="{C2B95863-9323-0C48-AD9B-62CA79340975}"/>
    <hyperlink ref="C486" r:id="rId1454" xr:uid="{9D668FB4-B3C0-214D-980F-5D3445C23657}"/>
    <hyperlink ref="D486" r:id="rId1455" xr:uid="{5C4854C6-464F-6441-8D27-8155E1F113C9}"/>
    <hyperlink ref="A487" r:id="rId1456" display="http://www.zipcodestogo.com/Orlando/FL/32803/" xr:uid="{E4A85679-D123-E742-AC32-0C12B4E5F1A4}"/>
    <hyperlink ref="C487" r:id="rId1457" xr:uid="{09622F74-E8C7-5543-90B4-5E10F63FB8ED}"/>
    <hyperlink ref="D487" r:id="rId1458" xr:uid="{3E25DDB2-DE27-3D4B-8885-D2D51A2206B3}"/>
    <hyperlink ref="A488" r:id="rId1459" display="http://www.zipcodestogo.com/Orlando/FL/32804/" xr:uid="{BDF4E5ED-131E-D649-BC69-89932A165288}"/>
    <hyperlink ref="C488" r:id="rId1460" xr:uid="{949EFBD0-3EB7-9A46-B0F2-2456C7DBAFCE}"/>
    <hyperlink ref="D488" r:id="rId1461" xr:uid="{12D1101E-6780-754C-AC1D-473086342D86}"/>
    <hyperlink ref="A489" r:id="rId1462" display="http://www.zipcodestogo.com/Orlando/FL/32805/" xr:uid="{0D402AE4-5A92-C34B-BB66-5CDA56C2C0A8}"/>
    <hyperlink ref="C489" r:id="rId1463" xr:uid="{C8591C58-C04B-5048-8C56-13C7FEBC8D8E}"/>
    <hyperlink ref="D489" r:id="rId1464" xr:uid="{2FBF544D-27D7-544D-BDC4-2E0363D3D675}"/>
    <hyperlink ref="A490" r:id="rId1465" display="http://www.zipcodestogo.com/Orlando/FL/32806/" xr:uid="{0609E567-294C-A042-B7B6-663B99DDA1C6}"/>
    <hyperlink ref="C490" r:id="rId1466" xr:uid="{15E8B0AF-A7E5-8543-A627-7F159EFD9197}"/>
    <hyperlink ref="D490" r:id="rId1467" xr:uid="{F7791168-75DC-D54B-A017-F7752FEDFCA2}"/>
    <hyperlink ref="A491" r:id="rId1468" display="http://www.zipcodestogo.com/Orlando/FL/32807/" xr:uid="{310B00DA-43AA-5B4F-9315-9F9551E0999F}"/>
    <hyperlink ref="C491" r:id="rId1469" xr:uid="{58D6D97D-31D7-E840-8D07-83B30C3DC872}"/>
    <hyperlink ref="D491" r:id="rId1470" xr:uid="{EBD98832-6898-444C-A2D0-2CD50B792AFE}"/>
    <hyperlink ref="A492" r:id="rId1471" display="http://www.zipcodestogo.com/Orlando/FL/32808/" xr:uid="{65042DD0-CFEA-A640-8783-12D09F20DE53}"/>
    <hyperlink ref="C492" r:id="rId1472" xr:uid="{D5EA379A-DF64-BD4E-9327-AC81AA5ED87E}"/>
    <hyperlink ref="D492" r:id="rId1473" xr:uid="{0B0CDD73-E368-8A47-998F-4E00F3AB486E}"/>
    <hyperlink ref="A493" r:id="rId1474" display="http://www.zipcodestogo.com/Orlando/FL/32809/" xr:uid="{876999BF-C04C-504E-9A0B-D84F41379EB0}"/>
    <hyperlink ref="C493" r:id="rId1475" xr:uid="{EE57EB31-1B71-FD4D-8A1C-947262121D43}"/>
    <hyperlink ref="D493" r:id="rId1476" xr:uid="{74F1AE11-127B-2843-9F1F-C0A8D3004A94}"/>
    <hyperlink ref="A494" r:id="rId1477" display="http://www.zipcodestogo.com/Orlando/FL/32810/" xr:uid="{D629A7A1-D875-5644-BD6F-EA270DEBE8A8}"/>
    <hyperlink ref="C494" r:id="rId1478" xr:uid="{2A6E74AB-15FA-C849-8EE4-25DA1653ED1A}"/>
    <hyperlink ref="D494" r:id="rId1479" xr:uid="{B66F4415-358F-764A-A311-D07660EB9E9F}"/>
    <hyperlink ref="A495" r:id="rId1480" display="http://www.zipcodestogo.com/Orlando/FL/32811/" xr:uid="{C01EB629-D669-A349-95C7-148455196793}"/>
    <hyperlink ref="C495" r:id="rId1481" xr:uid="{C73D1D3A-DADD-B14A-A679-F7E96C989EE5}"/>
    <hyperlink ref="D495" r:id="rId1482" xr:uid="{A458BFD7-671D-5541-B447-F22CAA425796}"/>
    <hyperlink ref="A496" r:id="rId1483" display="http://www.zipcodestogo.com/Orlando/FL/32812/" xr:uid="{9F6D80AD-F521-D94D-9C38-321F980B0F25}"/>
    <hyperlink ref="C496" r:id="rId1484" xr:uid="{44C59CB3-AE0B-BB48-954D-CC9CF6EA7726}"/>
    <hyperlink ref="D496" r:id="rId1485" xr:uid="{C6210E3D-E121-4E4F-BF62-659C7D934708}"/>
    <hyperlink ref="A497" r:id="rId1486" display="http://www.zipcodestogo.com/Orlando/FL/32814/" xr:uid="{52F1E425-059A-194C-A8D6-ECBDE092444E}"/>
    <hyperlink ref="C497" r:id="rId1487" xr:uid="{89063EBA-FFA7-4741-90CD-1B181C6BF4CD}"/>
    <hyperlink ref="D497" r:id="rId1488" xr:uid="{320D478D-910D-F345-BB6D-C76F30AFA5DB}"/>
    <hyperlink ref="A498" r:id="rId1489" display="http://www.zipcodestogo.com/Orlando/FL/32815/" xr:uid="{AC82DF5B-26B3-9241-8179-0B3FCBF7DD11}"/>
    <hyperlink ref="C498" r:id="rId1490" xr:uid="{B6225BC1-5E5D-DD4C-8A2E-49C2258A8A79}"/>
    <hyperlink ref="D498" r:id="rId1491" xr:uid="{3849012B-D12C-E540-98FA-EE17960B4B9A}"/>
    <hyperlink ref="A499" r:id="rId1492" display="http://www.zipcodestogo.com/Orlando/FL/32816/" xr:uid="{852DA142-75E2-A342-90DA-D4293ED43BB7}"/>
    <hyperlink ref="C499" r:id="rId1493" xr:uid="{B732597A-3416-3644-96B6-BF06C52397AC}"/>
    <hyperlink ref="D499" r:id="rId1494" xr:uid="{A8A063DB-49E4-094A-9567-F74AAE7E8C6D}"/>
    <hyperlink ref="A500" r:id="rId1495" display="http://www.zipcodestogo.com/Orlando/FL/32817/" xr:uid="{0150D5B1-2D84-0B47-8AA0-98070D3B2639}"/>
    <hyperlink ref="C500" r:id="rId1496" xr:uid="{BCC396DC-5A2B-5F48-9067-BBE55ED2030F}"/>
    <hyperlink ref="D500" r:id="rId1497" xr:uid="{3F45B65C-F3A7-0046-A5F1-B03D0D73003C}"/>
    <hyperlink ref="A501" r:id="rId1498" display="http://www.zipcodestogo.com/Orlando/FL/32818/" xr:uid="{21540492-745C-4746-BAF3-7A2870D6EB9F}"/>
    <hyperlink ref="C501" r:id="rId1499" xr:uid="{0FBB25E1-1C5C-474F-B74B-B9AFE8F879AF}"/>
    <hyperlink ref="D501" r:id="rId1500" xr:uid="{53C98A42-2562-B34B-80E1-9F36B0C307CE}"/>
    <hyperlink ref="A502" r:id="rId1501" display="http://www.zipcodestogo.com/Orlando/FL/32819/" xr:uid="{479E8575-1B08-DD47-A986-B003509E2F34}"/>
    <hyperlink ref="C502" r:id="rId1502" xr:uid="{9B236BD2-E199-FA44-A5E3-8629A84DE80E}"/>
    <hyperlink ref="D502" r:id="rId1503" xr:uid="{277FD6AF-AE75-0449-9D6C-96E07126A10F}"/>
    <hyperlink ref="A503" r:id="rId1504" display="http://www.zipcodestogo.com/Orlando/FL/32820/" xr:uid="{F26E50B3-6043-544F-A0EF-9B58B7DC445B}"/>
    <hyperlink ref="C503" r:id="rId1505" xr:uid="{F466AEB8-F29D-F248-9726-E96FA407E9C9}"/>
    <hyperlink ref="D503" r:id="rId1506" xr:uid="{F22EE5B3-F9DB-D74B-BFBF-799CDE28376D}"/>
    <hyperlink ref="A504" r:id="rId1507" display="http://www.zipcodestogo.com/Orlando/FL/32821/" xr:uid="{46F2B2F9-F720-A044-AA50-6A747DA8818E}"/>
    <hyperlink ref="C504" r:id="rId1508" xr:uid="{9AC9B399-13CB-954D-95CD-AA9D3DF1FA92}"/>
    <hyperlink ref="D504" r:id="rId1509" xr:uid="{6E62637B-59A5-7648-956E-3FBD059417A1}"/>
    <hyperlink ref="A505" r:id="rId1510" display="http://www.zipcodestogo.com/Orlando/FL/32822/" xr:uid="{6B96027D-D118-0047-8EEA-43CA339ABCF5}"/>
    <hyperlink ref="C505" r:id="rId1511" xr:uid="{5CCC47C3-1C13-494C-A9BB-50DA1A2AE27F}"/>
    <hyperlink ref="D505" r:id="rId1512" xr:uid="{C9FC73FD-1C70-954F-A560-3688A43B8925}"/>
    <hyperlink ref="A506" r:id="rId1513" display="http://www.zipcodestogo.com/Orlando/FL/32824/" xr:uid="{D3E27651-67E7-AD42-9409-E8E29739AB5D}"/>
    <hyperlink ref="C506" r:id="rId1514" xr:uid="{EF48286F-403D-B74F-A3F2-E3216CDDD1DB}"/>
    <hyperlink ref="D506" r:id="rId1515" xr:uid="{C64BCF65-9807-1D4C-9D63-A9CA0594BD52}"/>
    <hyperlink ref="A507" r:id="rId1516" display="http://www.zipcodestogo.com/Orlando/FL/32825/" xr:uid="{9A2453F3-E715-9543-838E-FE043984362E}"/>
    <hyperlink ref="C507" r:id="rId1517" xr:uid="{E7B935BD-CEB6-5E44-8BF6-A9D8DCAFFDBE}"/>
    <hyperlink ref="D507" r:id="rId1518" xr:uid="{6F3C7B43-85FA-1D49-98ED-EC540D01DC94}"/>
    <hyperlink ref="A508" r:id="rId1519" display="http://www.zipcodestogo.com/Orlando/FL/32826/" xr:uid="{D8D44117-9DBA-3E4E-BDCA-EFDABEA71A6F}"/>
    <hyperlink ref="C508" r:id="rId1520" xr:uid="{A22E2DE5-E499-6B41-A96A-8E62EAAA2BB0}"/>
    <hyperlink ref="D508" r:id="rId1521" xr:uid="{2DBE26FD-1214-0F48-9069-A7D02CC5B16F}"/>
    <hyperlink ref="A509" r:id="rId1522" display="http://www.zipcodestogo.com/Orlando/FL/32827/" xr:uid="{9BE21E6C-C807-2D45-8DC8-96631857FC53}"/>
    <hyperlink ref="C509" r:id="rId1523" xr:uid="{D15E15B6-ADDD-E74B-A684-5D5B69AD6881}"/>
    <hyperlink ref="D509" r:id="rId1524" xr:uid="{FD1BD218-2BAC-C448-955A-FEF1ED8E12AF}"/>
    <hyperlink ref="A510" r:id="rId1525" display="http://www.zipcodestogo.com/Orlando/FL/32828/" xr:uid="{B66F6D03-1F9F-AF45-A6FF-9381E5DB6015}"/>
    <hyperlink ref="C510" r:id="rId1526" xr:uid="{1ABF8C5F-95EB-A248-ACA8-BDEE30DFA507}"/>
    <hyperlink ref="D510" r:id="rId1527" xr:uid="{60F78858-B865-2C4E-BE3E-1D52FA74F22A}"/>
    <hyperlink ref="A511" r:id="rId1528" display="http://www.zipcodestogo.com/Orlando/FL/32829/" xr:uid="{2FB684D1-F7B0-5749-9144-1BF19D83CDAE}"/>
    <hyperlink ref="C511" r:id="rId1529" xr:uid="{783A0899-5E4C-7A49-BF6E-92BB880D732F}"/>
    <hyperlink ref="D511" r:id="rId1530" xr:uid="{773953F7-F2C1-404A-B33C-5CBD84A9F35B}"/>
    <hyperlink ref="A512" r:id="rId1531" display="http://www.zipcodestogo.com/Orlando/FL/32830/" xr:uid="{960202BE-3B85-4B41-B169-68ED55617BDA}"/>
    <hyperlink ref="C512" r:id="rId1532" xr:uid="{E5C1B178-B31D-1847-A368-A6AB649F3DF5}"/>
    <hyperlink ref="D512" r:id="rId1533" xr:uid="{B63FBA34-3021-3F42-8580-F6F1B8189792}"/>
    <hyperlink ref="A513" r:id="rId1534" display="http://www.zipcodestogo.com/Orlando/FL/32831/" xr:uid="{6330B537-0F2C-054F-92A9-7AC1B9442B94}"/>
    <hyperlink ref="C513" r:id="rId1535" xr:uid="{33DBB0E9-487A-8643-B681-CC9438547433}"/>
    <hyperlink ref="D513" r:id="rId1536" xr:uid="{A2F47479-F374-C048-9FE2-C1BCEBA45FA1}"/>
    <hyperlink ref="A514" r:id="rId1537" display="http://www.zipcodestogo.com/Orlando/FL/32832/" xr:uid="{77D25AC4-F3AE-F140-97EC-8BAF9D5C9A8C}"/>
    <hyperlink ref="C514" r:id="rId1538" xr:uid="{89220327-98D2-F340-8C2B-884497D66C40}"/>
    <hyperlink ref="D514" r:id="rId1539" xr:uid="{0794E01C-F512-F54A-9ED5-8F7B712B4D98}"/>
    <hyperlink ref="A515" r:id="rId1540" display="http://www.zipcodestogo.com/Orlando/FL/32833/" xr:uid="{B4A5B026-9E9F-2A42-AFFE-15A3542293AE}"/>
    <hyperlink ref="C515" r:id="rId1541" xr:uid="{DBB49B7E-13C5-B24D-8E1D-A1CE5367B118}"/>
    <hyperlink ref="D515" r:id="rId1542" xr:uid="{51B71C6F-F4FC-4844-A031-DD8A3674AB26}"/>
    <hyperlink ref="A516" r:id="rId1543" display="http://www.zipcodestogo.com/Orlando/FL/32834/" xr:uid="{E8533374-A278-1642-8CDC-EA45F1C36A81}"/>
    <hyperlink ref="C516" r:id="rId1544" xr:uid="{DF12012B-E06E-3D41-8A61-51BB73A74709}"/>
    <hyperlink ref="D516" r:id="rId1545" xr:uid="{8C8DDDD5-0419-8845-9486-3049D5717EF2}"/>
    <hyperlink ref="A517" r:id="rId1546" display="http://www.zipcodestogo.com/Orlando/FL/32835/" xr:uid="{0053A9BB-FF08-014E-ADB1-504A066B068B}"/>
    <hyperlink ref="C517" r:id="rId1547" xr:uid="{64E27C56-4F60-1F47-8882-E0E95ED78440}"/>
    <hyperlink ref="D517" r:id="rId1548" xr:uid="{7F53D298-CC53-3C41-9B8A-0B56C7C2F85D}"/>
    <hyperlink ref="A518" r:id="rId1549" display="http://www.zipcodestogo.com/Orlando/FL/32836/" xr:uid="{3BE0B92F-BAE0-6A45-9365-60E6EBFEAB6A}"/>
    <hyperlink ref="C518" r:id="rId1550" xr:uid="{5A38DAEE-04EA-DC44-97E5-046EC490D1D4}"/>
    <hyperlink ref="D518" r:id="rId1551" xr:uid="{9A7B888A-F01E-584E-96BB-38AC0B8182C3}"/>
    <hyperlink ref="A519" r:id="rId1552" display="http://www.zipcodestogo.com/Orlando/FL/32837/" xr:uid="{C7465C53-688F-7747-897F-BB3D0AD8CA55}"/>
    <hyperlink ref="C519" r:id="rId1553" xr:uid="{E5F0E85B-54CC-7240-B878-4B14BC8ED514}"/>
    <hyperlink ref="D519" r:id="rId1554" xr:uid="{7D8B91D3-AAE2-5041-8ACE-C6802636FCE2}"/>
    <hyperlink ref="A520" r:id="rId1555" display="http://www.zipcodestogo.com/Orlando/FL/32839/" xr:uid="{B0D81F32-D76D-624B-81DE-AF783D58F1B6}"/>
    <hyperlink ref="C520" r:id="rId1556" xr:uid="{CD42AB8A-E511-8649-8EEB-13945AF6AE8E}"/>
    <hyperlink ref="D520" r:id="rId1557" xr:uid="{D8FB5F80-AE0B-CD43-B833-D193B32CA02A}"/>
    <hyperlink ref="A521" r:id="rId1558" display="http://www.zipcodestogo.com/Orlando/FL/32853/" xr:uid="{6D76756F-DE09-3940-9E4C-0037DB2D5798}"/>
    <hyperlink ref="C521" r:id="rId1559" xr:uid="{2BE5F2EC-D901-144C-8C01-DD5D9790285D}"/>
    <hyperlink ref="D521" r:id="rId1560" xr:uid="{0FEC02BC-5B4F-2E44-B343-B265A30F0509}"/>
    <hyperlink ref="A522" r:id="rId1561" display="http://www.zipcodestogo.com/Orlando/FL/32854/" xr:uid="{3E14842D-216F-F748-95AE-98892D0EE5B3}"/>
    <hyperlink ref="C522" r:id="rId1562" xr:uid="{3186E09F-E80D-004F-B560-F5D4E4756EAA}"/>
    <hyperlink ref="D522" r:id="rId1563" xr:uid="{46979AA8-F3D5-CE49-820A-FD068AD30C7D}"/>
    <hyperlink ref="A523" r:id="rId1564" display="http://www.zipcodestogo.com/Orlando/FL/32855/" xr:uid="{0291BC88-57A9-2048-B2FE-BA1AE28BEB61}"/>
    <hyperlink ref="C523" r:id="rId1565" xr:uid="{5DB8A8C4-78EB-0444-9F12-E96FADA0E56F}"/>
    <hyperlink ref="D523" r:id="rId1566" xr:uid="{D7951FC8-6461-B64B-86AE-3B240570CF99}"/>
    <hyperlink ref="A524" r:id="rId1567" display="http://www.zipcodestogo.com/Orlando/FL/32856/" xr:uid="{0C6BEF46-E9AA-774D-BE5E-6B295361C1E1}"/>
    <hyperlink ref="C524" r:id="rId1568" xr:uid="{9A689A59-BC49-8F4B-8B12-871BB730ECE1}"/>
    <hyperlink ref="D524" r:id="rId1569" xr:uid="{6FA8874F-F028-0148-A7C7-235A38022FE9}"/>
    <hyperlink ref="A525" r:id="rId1570" display="http://www.zipcodestogo.com/Orlando/FL/32857/" xr:uid="{B3DACC8C-92BA-904F-AD1F-E28CA38F72EC}"/>
    <hyperlink ref="C525" r:id="rId1571" xr:uid="{E2C1D1C2-03EB-5D43-81BB-37BAF0559EFE}"/>
    <hyperlink ref="D525" r:id="rId1572" xr:uid="{4CC86E47-8136-6841-BAD7-0C5FBDC4A8B8}"/>
    <hyperlink ref="A526" r:id="rId1573" display="http://www.zipcodestogo.com/Orlando/FL/32858/" xr:uid="{F980B7AD-953E-C84A-BD0F-4EB4C11DBB6F}"/>
    <hyperlink ref="C526" r:id="rId1574" xr:uid="{590742FE-F677-3D4E-BA6C-D8AF6CFEADDA}"/>
    <hyperlink ref="D526" r:id="rId1575" xr:uid="{825FF8DB-E68C-F54F-9897-357FAA78E1A6}"/>
    <hyperlink ref="A527" r:id="rId1576" display="http://www.zipcodestogo.com/Orlando/FL/32859/" xr:uid="{CD6C7B21-14F9-2641-8E27-8C23F1F0C4CB}"/>
    <hyperlink ref="C527" r:id="rId1577" xr:uid="{383ECCF1-A4AA-CC4D-832D-6919538F05CE}"/>
    <hyperlink ref="D527" r:id="rId1578" xr:uid="{D72D9DEA-B44B-8644-86E7-857BD2F7C262}"/>
    <hyperlink ref="A528" r:id="rId1579" display="http://www.zipcodestogo.com/Orlando/FL/32860/" xr:uid="{EF14FDF5-71FF-414D-9EFD-AF1CB82A1E27}"/>
    <hyperlink ref="C528" r:id="rId1580" xr:uid="{7A2DC03E-EEB9-8348-A85B-DE823937362F}"/>
    <hyperlink ref="D528" r:id="rId1581" xr:uid="{D3B5797E-3830-6E4B-B660-C7C596DCBE8C}"/>
    <hyperlink ref="A529" r:id="rId1582" display="http://www.zipcodestogo.com/Orlando/FL/32861/" xr:uid="{1F81C55B-7F39-0C49-9685-EAE3E4DA4682}"/>
    <hyperlink ref="C529" r:id="rId1583" xr:uid="{2F434240-CFE2-D545-A039-2E6C7ED6C4B0}"/>
    <hyperlink ref="D529" r:id="rId1584" xr:uid="{D948CCB7-5ADB-914A-B949-9AE28EF01217}"/>
    <hyperlink ref="A530" r:id="rId1585" display="http://www.zipcodestogo.com/Orlando/FL/32862/" xr:uid="{A9E7252E-4268-3743-A2F9-3489A801964B}"/>
    <hyperlink ref="C530" r:id="rId1586" xr:uid="{4B0F015C-DBF5-2542-896E-D2BCA681CE79}"/>
    <hyperlink ref="D530" r:id="rId1587" xr:uid="{C84673C9-438F-4B4B-8B40-988CE2E85DE1}"/>
    <hyperlink ref="A531" r:id="rId1588" display="http://www.zipcodestogo.com/Orlando/FL/32867/" xr:uid="{4E75B7D7-533D-4B48-977D-9A2F24584A4E}"/>
    <hyperlink ref="C531" r:id="rId1589" xr:uid="{F6EC92F7-5E9A-C74B-AAB4-A428004C8A14}"/>
    <hyperlink ref="D531" r:id="rId1590" xr:uid="{DCDF33B9-94D6-6B44-95D7-5F20AAF38B8D}"/>
    <hyperlink ref="A532" r:id="rId1591" display="http://www.zipcodestogo.com/Orlando/FL/32868/" xr:uid="{4E200A1F-BD1E-774B-90D6-CF67FEB8B6C0}"/>
    <hyperlink ref="C532" r:id="rId1592" xr:uid="{84D673B3-A477-B249-92EB-9F72994FB0CE}"/>
    <hyperlink ref="D532" r:id="rId1593" xr:uid="{D7053F16-5E45-584A-8DCD-F4983CDD1DB9}"/>
    <hyperlink ref="A533" r:id="rId1594" display="http://www.zipcodestogo.com/Orlando/FL/32869/" xr:uid="{D5688F97-E0B7-FC49-B2DB-E05B09D9D3EC}"/>
    <hyperlink ref="C533" r:id="rId1595" xr:uid="{A08382D4-8D6E-CB47-963E-CA35469E60D2}"/>
    <hyperlink ref="D533" r:id="rId1596" xr:uid="{EB70F4B2-5039-664D-8037-E08F1CED25C4}"/>
    <hyperlink ref="A534" r:id="rId1597" display="http://www.zipcodestogo.com/Orlando/FL/32872/" xr:uid="{2562561A-3675-5044-81EB-79BC8650B1B9}"/>
    <hyperlink ref="C534" r:id="rId1598" xr:uid="{6DA8F565-F841-3A43-8883-0770B189C033}"/>
    <hyperlink ref="D534" r:id="rId1599" xr:uid="{1BEEF53F-6DBD-EE47-A659-B98C70835714}"/>
    <hyperlink ref="A535" r:id="rId1600" display="http://www.zipcodestogo.com/Orlando/FL/32877/" xr:uid="{F920D3CB-9D1B-6641-96CA-B347FB1AC6A9}"/>
    <hyperlink ref="C535" r:id="rId1601" xr:uid="{A54BBDEE-F431-554C-900E-EFC9DCD48F05}"/>
    <hyperlink ref="D535" r:id="rId1602" xr:uid="{59C1B53B-30E1-9849-B123-5277ADC157DC}"/>
    <hyperlink ref="A536" r:id="rId1603" display="http://www.zipcodestogo.com/Orlando/FL/32878/" xr:uid="{B2E3DC5D-5AA3-444E-A738-4E97EAA79052}"/>
    <hyperlink ref="C536" r:id="rId1604" xr:uid="{D48D773F-0A45-FD48-899D-C0AA79078163}"/>
    <hyperlink ref="D536" r:id="rId1605" xr:uid="{BA4B667A-91C2-CC40-AC67-847595B10035}"/>
    <hyperlink ref="A537" r:id="rId1606" display="http://www.zipcodestogo.com/Orlando/FL/32885/" xr:uid="{04A99AED-A0E3-184A-B31E-90E40B6F0048}"/>
    <hyperlink ref="C537" r:id="rId1607" xr:uid="{AEDEFE58-660E-694C-B0AF-0338C235CBF7}"/>
    <hyperlink ref="D537" r:id="rId1608" xr:uid="{1227CE7A-AB47-374D-B575-AE98036A6CC3}"/>
    <hyperlink ref="A538" r:id="rId1609" display="http://www.zipcodestogo.com/Orlando/FL/32886/" xr:uid="{E43EA8D9-ED74-6143-B6F8-BF8F97F97424}"/>
    <hyperlink ref="C538" r:id="rId1610" xr:uid="{EBC36CE5-C341-254F-BDF8-406D313E0635}"/>
    <hyperlink ref="D538" r:id="rId1611" xr:uid="{78ECFEA9-0917-1D45-B10D-C6AA91B2BF13}"/>
    <hyperlink ref="A539" r:id="rId1612" display="http://www.zipcodestogo.com/Orlando/FL/32887/" xr:uid="{F5D02EA2-E3D0-AA4D-857D-0F5D959744D5}"/>
    <hyperlink ref="C539" r:id="rId1613" xr:uid="{19829243-41E0-E444-906C-DC8076AC154D}"/>
    <hyperlink ref="D539" r:id="rId1614" xr:uid="{F9421440-EE1F-A54B-B025-3B2E5A54C5B4}"/>
    <hyperlink ref="A540" r:id="rId1615" display="http://www.zipcodestogo.com/Orlando/FL/32890/" xr:uid="{8ED0C517-525A-0B4B-BA8C-5A8FC2B4CE9C}"/>
    <hyperlink ref="C540" r:id="rId1616" xr:uid="{12198F49-DDBE-2D4A-BFFE-D2C5AB24B227}"/>
    <hyperlink ref="D540" r:id="rId1617" xr:uid="{ED004336-DE04-2B44-BA43-41FC9600F401}"/>
    <hyperlink ref="A541" r:id="rId1618" display="http://www.zipcodestogo.com/Orlando/FL/32891/" xr:uid="{9C74BEF3-37A3-8C48-97C3-7F360384EEFA}"/>
    <hyperlink ref="C541" r:id="rId1619" xr:uid="{C1FA1CCD-D534-924C-AC61-4D7FD1414EA7}"/>
    <hyperlink ref="D541" r:id="rId1620" xr:uid="{436C8ADE-561F-8748-BEC9-50F4B7E4E54F}"/>
    <hyperlink ref="A542" r:id="rId1621" display="http://www.zipcodestogo.com/Orlando/FL/32893/" xr:uid="{09E19244-3BDE-754A-A9B9-39D6A1CE78F8}"/>
    <hyperlink ref="C542" r:id="rId1622" xr:uid="{829C4166-D582-A84C-A4C1-96AFF89D3CAC}"/>
    <hyperlink ref="D542" r:id="rId1623" xr:uid="{5387E850-E4F1-324D-9C37-87DB7FDC73B1}"/>
    <hyperlink ref="A543" r:id="rId1624" display="http://www.zipcodestogo.com/Orlando/FL/32896/" xr:uid="{22BF7210-E039-F148-B171-620B8C3D94A7}"/>
    <hyperlink ref="C543" r:id="rId1625" xr:uid="{3F916506-3C40-C74D-A429-2E249E952064}"/>
    <hyperlink ref="D543" r:id="rId1626" xr:uid="{F167D397-15D5-4C41-A791-AA539E07FF7C}"/>
    <hyperlink ref="A544" r:id="rId1627" display="http://www.zipcodestogo.com/Orlando/FL/32897/" xr:uid="{2002B3D3-9843-DB40-9A3D-D845CA2C85C9}"/>
    <hyperlink ref="C544" r:id="rId1628" xr:uid="{3917EA1C-65F7-AF42-9406-3E849F13963B}"/>
    <hyperlink ref="D544" r:id="rId1629" xr:uid="{99247F9A-EB56-5949-95DE-0D1C0EE26699}"/>
    <hyperlink ref="A545" r:id="rId1630" display="http://www.zipcodestogo.com/Orlando/FL/32898/" xr:uid="{F4211465-F0B1-8E4F-92FB-6FB95526D990}"/>
    <hyperlink ref="C545" r:id="rId1631" xr:uid="{046D625E-8A06-C343-8117-BA4E5ABACB37}"/>
    <hyperlink ref="D545" r:id="rId1632" xr:uid="{9BFC56C8-9E78-7D4E-B2DC-E3686AA46798}"/>
    <hyperlink ref="A546" r:id="rId1633" display="http://www.zipcodestogo.com/Orlando/FL/32899/" xr:uid="{3F10A243-4E1E-E74A-A4E8-721E0D9B7879}"/>
    <hyperlink ref="C546" r:id="rId1634" xr:uid="{4CA3F432-24E1-EB44-B0BA-30533E5CA966}"/>
    <hyperlink ref="D546" r:id="rId1635" xr:uid="{A27FB2B9-4904-EF4F-BD91-A80FC6B8AA85}"/>
    <hyperlink ref="A547" r:id="rId1636" display="http://www.zipcodestogo.com/Melbourne/FL/32901/" xr:uid="{5530FD50-1AF0-A242-874D-7F9BF4B50E35}"/>
    <hyperlink ref="C547" r:id="rId1637" xr:uid="{180CBA97-B233-2445-9D4F-AEB0D9CDDF9C}"/>
    <hyperlink ref="D547" r:id="rId1638" xr:uid="{10E6D540-4F44-E04A-9251-49A560CB58CD}"/>
    <hyperlink ref="A548" r:id="rId1639" display="http://www.zipcodestogo.com/Melbourne/FL/32902/" xr:uid="{BD877C21-ED78-DF46-B6A4-9BA293F09416}"/>
    <hyperlink ref="C548" r:id="rId1640" xr:uid="{46C1DB88-7321-D248-978B-106B541B5E14}"/>
    <hyperlink ref="D548" r:id="rId1641" xr:uid="{E6880577-135A-4B40-88A0-A4D5C716C4F9}"/>
    <hyperlink ref="A549" r:id="rId1642" display="http://www.zipcodestogo.com/Indialantic/FL/32903/" xr:uid="{273A1FEE-8CC8-2546-A78C-78A95E848C99}"/>
    <hyperlink ref="C549" r:id="rId1643" xr:uid="{2E8893EE-9A19-CF45-9D1E-7801B46F7B0B}"/>
    <hyperlink ref="D549" r:id="rId1644" xr:uid="{84DA5837-8A33-C042-B278-3FDA3E61C102}"/>
    <hyperlink ref="A550" r:id="rId1645" display="http://www.zipcodestogo.com/Melbourne/FL/32904/" xr:uid="{79793CD4-3BAE-2345-BB1A-760FCE7AED6F}"/>
    <hyperlink ref="C550" r:id="rId1646" xr:uid="{28D8C27D-2A23-D547-ABE5-3B1AB96C26F9}"/>
    <hyperlink ref="D550" r:id="rId1647" xr:uid="{5B0D74F9-71A4-5F4A-9BAF-9845ED967307}"/>
    <hyperlink ref="A551" r:id="rId1648" display="http://www.zipcodestogo.com/Palm Bay/FL/32905/" xr:uid="{40971BFA-C970-EF45-970E-43658D8835A0}"/>
    <hyperlink ref="C551" r:id="rId1649" xr:uid="{4464150F-B816-3D4C-83FA-91D8908C6CFD}"/>
    <hyperlink ref="D551" r:id="rId1650" xr:uid="{18D40FB7-7E91-594A-9DA3-30B3759C3B17}"/>
    <hyperlink ref="A552" r:id="rId1651" display="http://www.zipcodestogo.com/Palm Bay/FL/32906/" xr:uid="{90F3D1F2-C430-7D40-B511-76EA1FA7A579}"/>
    <hyperlink ref="C552" r:id="rId1652" xr:uid="{35679BDD-E6E4-E44D-84C0-D26F0A32B59E}"/>
    <hyperlink ref="D552" r:id="rId1653" xr:uid="{C4D9E61E-AAC8-6444-A135-25FF433D8C8C}"/>
    <hyperlink ref="A553" r:id="rId1654" display="http://www.zipcodestogo.com/Palm Bay/FL/32907/" xr:uid="{8598F51C-1783-C54A-BCCA-ED640D7B92DB}"/>
    <hyperlink ref="C553" r:id="rId1655" xr:uid="{8F271C34-787F-B04A-B9AF-B0C1D4B28AAF}"/>
    <hyperlink ref="D553" r:id="rId1656" xr:uid="{817EA8C6-6651-E740-B8DB-7FAB8D011D6D}"/>
    <hyperlink ref="A554" r:id="rId1657" display="http://www.zipcodestogo.com/Palm Bay/FL/32908/" xr:uid="{130029B1-F4CE-AB47-A7DD-205C59680FD5}"/>
    <hyperlink ref="C554" r:id="rId1658" xr:uid="{EC48CF73-9021-3047-9863-DF0F03CD75A7}"/>
    <hyperlink ref="D554" r:id="rId1659" xr:uid="{9D27E230-6F68-7247-AC82-2532A350A14D}"/>
    <hyperlink ref="A555" r:id="rId1660" display="http://www.zipcodestogo.com/Palm Bay/FL/32909/" xr:uid="{7FCDFAF1-8A27-5943-9989-6308183D90C4}"/>
    <hyperlink ref="C555" r:id="rId1661" xr:uid="{8982B842-BF89-C84F-A7F9-3AC4371160ED}"/>
    <hyperlink ref="D555" r:id="rId1662" xr:uid="{39057B3F-5FDD-4E44-B078-ABBE89151611}"/>
    <hyperlink ref="A556" r:id="rId1663" display="http://www.zipcodestogo.com/Palm Bay/FL/32910/" xr:uid="{F8FFA4BD-FF1F-314C-87BB-8D66DDA04289}"/>
    <hyperlink ref="C556" r:id="rId1664" xr:uid="{071CF312-91B5-1A4D-920A-E35C5810BE1E}"/>
    <hyperlink ref="D556" r:id="rId1665" xr:uid="{4ABC3491-B1BA-674A-ABA9-95E27BEE3603}"/>
    <hyperlink ref="A557" r:id="rId1666" display="http://www.zipcodestogo.com/Palm Bay/FL/32911/" xr:uid="{A338B2E8-90FF-B543-B16C-55801125E571}"/>
    <hyperlink ref="C557" r:id="rId1667" xr:uid="{03FE6262-50B6-0E44-A742-6692563DB9F6}"/>
    <hyperlink ref="D557" r:id="rId1668" xr:uid="{A48B3C74-FF10-6646-A12A-D3696A4F56A9}"/>
    <hyperlink ref="A558" r:id="rId1669" display="http://www.zipcodestogo.com/Melbourne/FL/32912/" xr:uid="{5DF43379-DBBC-AE47-AB51-81511C9E0190}"/>
    <hyperlink ref="C558" r:id="rId1670" xr:uid="{B14265C2-4E9F-D74C-B37F-AD152AFE8693}"/>
    <hyperlink ref="D558" r:id="rId1671" xr:uid="{97C6618E-55C7-FC47-90EA-4C062E1632AC}"/>
    <hyperlink ref="A559" r:id="rId1672" display="http://www.zipcodestogo.com/Melbourne/FL/32919/" xr:uid="{4C7D9A77-55AF-5A46-97F6-73F5BCBF52AD}"/>
    <hyperlink ref="C559" r:id="rId1673" xr:uid="{C5ABBBBD-587E-4844-862A-FB1BD4D90B81}"/>
    <hyperlink ref="D559" r:id="rId1674" xr:uid="{3B2BD619-7CDE-A146-AEFA-80C82752738A}"/>
    <hyperlink ref="A560" r:id="rId1675" display="http://www.zipcodestogo.com/Cape Canaveral/FL/32920/" xr:uid="{1149C893-8C3D-AD46-822E-9F52A41C0623}"/>
    <hyperlink ref="C560" r:id="rId1676" xr:uid="{653F5B13-5447-8A48-9DF2-ED150707C3DA}"/>
    <hyperlink ref="D560" r:id="rId1677" xr:uid="{B9DA32D0-FA51-6F40-AC64-4A3435775A1D}"/>
    <hyperlink ref="A561" r:id="rId1678" display="http://www.zipcodestogo.com/Cocoa/FL/32922/" xr:uid="{5ED95FCA-0BB1-1444-B2EB-6C3F1C1BA76F}"/>
    <hyperlink ref="C561" r:id="rId1679" xr:uid="{BDADC41B-0139-1947-AE7A-15DEC931251C}"/>
    <hyperlink ref="D561" r:id="rId1680" xr:uid="{7B024889-F2A9-4244-AB8D-25527F238931}"/>
    <hyperlink ref="A562" r:id="rId1681" display="http://www.zipcodestogo.com/Cocoa/FL/32923/" xr:uid="{30E80399-A8FB-AE46-A81D-4B7AA1153B2D}"/>
    <hyperlink ref="C562" r:id="rId1682" xr:uid="{F3AF0498-BF5B-874A-A271-CFA4725F5774}"/>
    <hyperlink ref="D562" r:id="rId1683" xr:uid="{C0DAAEF3-611E-8048-9DFB-C7C99585E00A}"/>
    <hyperlink ref="A563" r:id="rId1684" display="http://www.zipcodestogo.com/Cocoa/FL/32924/" xr:uid="{514C14AB-5E38-8F48-880C-24BABFD17265}"/>
    <hyperlink ref="C563" r:id="rId1685" xr:uid="{C0B825D9-5CE3-4142-AEAF-86349CA0C446}"/>
    <hyperlink ref="D563" r:id="rId1686" xr:uid="{52932D02-5300-DF41-AA1B-073F9D9AEF64}"/>
    <hyperlink ref="A564" r:id="rId1687" display="http://www.zipcodestogo.com/Patrick Afb/FL/32925/" xr:uid="{26DC8956-28BB-5547-974D-64F3A170C894}"/>
    <hyperlink ref="C564" r:id="rId1688" xr:uid="{C3FCC3EE-BDE2-4246-8A72-D70C3ED1BA31}"/>
    <hyperlink ref="D564" r:id="rId1689" xr:uid="{421184DE-572F-7842-8A0C-C7814B2F4525}"/>
    <hyperlink ref="A565" r:id="rId1690" display="http://www.zipcodestogo.com/Cocoa/FL/32926/" xr:uid="{4B57A778-954B-CB49-9BB2-200DD028A97F}"/>
    <hyperlink ref="C565" r:id="rId1691" xr:uid="{213E66AA-C5ED-E246-99FB-5637223D7E35}"/>
    <hyperlink ref="D565" r:id="rId1692" xr:uid="{BD998BBE-3177-F543-AF2D-7179AC605BFE}"/>
    <hyperlink ref="A566" r:id="rId1693" display="http://www.zipcodestogo.com/Cocoa/FL/32927/" xr:uid="{E977A96A-11E6-3443-B578-18217131D9E7}"/>
    <hyperlink ref="C566" r:id="rId1694" xr:uid="{51EEC03C-F386-5C4A-9650-6A112CA2D04E}"/>
    <hyperlink ref="D566" r:id="rId1695" xr:uid="{7452AF59-4601-1A4A-9C97-F588E7E71D3F}"/>
    <hyperlink ref="A567" r:id="rId1696" display="http://www.zipcodestogo.com/Cocoa Beach/FL/32931/" xr:uid="{487F8CF8-15B0-EB42-ABD4-B35187BA2859}"/>
    <hyperlink ref="C567" r:id="rId1697" xr:uid="{27C9AF8D-6551-7343-95C1-9910ABF11264}"/>
    <hyperlink ref="D567" r:id="rId1698" xr:uid="{FDDE0678-B919-FE45-8415-70701276C6C7}"/>
    <hyperlink ref="A568" r:id="rId1699" display="http://www.zipcodestogo.com/Cocoa Beach/FL/32932/" xr:uid="{4CBA88D9-DEF6-C941-9897-04DDED7DD657}"/>
    <hyperlink ref="C568" r:id="rId1700" xr:uid="{75C7506C-DEB1-9D40-87EC-30A810CFD84E}"/>
    <hyperlink ref="D568" r:id="rId1701" xr:uid="{067023E2-FAF5-F64E-980C-A7E3C71CF658}"/>
    <hyperlink ref="A569" r:id="rId1702" display="http://www.zipcodestogo.com/Melbourne/FL/32934/" xr:uid="{70487AD9-F0D0-9A42-A8BA-0F2343921173}"/>
    <hyperlink ref="C569" r:id="rId1703" xr:uid="{4634CAA1-8E1D-C648-95D3-6A724F057B37}"/>
    <hyperlink ref="D569" r:id="rId1704" xr:uid="{11F803DA-C609-934D-BE2A-F160EDD996A1}"/>
    <hyperlink ref="A570" r:id="rId1705" display="http://www.zipcodestogo.com/Melbourne/FL/32935/" xr:uid="{7F190D9B-CE79-0F42-ADD1-640B42181A28}"/>
    <hyperlink ref="C570" r:id="rId1706" xr:uid="{92F029F9-9AB1-764C-91A9-67DE788BC6BD}"/>
    <hyperlink ref="D570" r:id="rId1707" xr:uid="{3C867B99-6575-EF40-95B5-420670762349}"/>
    <hyperlink ref="A571" r:id="rId1708" display="http://www.zipcodestogo.com/Melbourne/FL/32936/" xr:uid="{4977591F-B2A8-0F4B-BD8E-0C9E362B8654}"/>
    <hyperlink ref="C571" r:id="rId1709" xr:uid="{7C9812F0-2613-B44C-A574-51357769E509}"/>
    <hyperlink ref="D571" r:id="rId1710" xr:uid="{3E0BF56D-EBAE-A843-979A-78439A2AD485}"/>
    <hyperlink ref="A572" r:id="rId1711" display="http://www.zipcodestogo.com/Satellite Beach/FL/32937/" xr:uid="{65902E77-BDCB-214C-A320-E923AD2D912D}"/>
    <hyperlink ref="C572" r:id="rId1712" xr:uid="{03665369-1195-9840-BDC3-1C471D604648}"/>
    <hyperlink ref="D572" r:id="rId1713" xr:uid="{F3B5B2A1-5F0F-6D49-95A1-D62FA67470DF}"/>
    <hyperlink ref="A573" r:id="rId1714" display="http://www.zipcodestogo.com/Melbourne/FL/32940/" xr:uid="{A3F95F81-F893-8141-8660-DC66A3846BA9}"/>
    <hyperlink ref="C573" r:id="rId1715" xr:uid="{7694604A-3221-0446-BBEF-6AF3B9CF66F5}"/>
    <hyperlink ref="D573" r:id="rId1716" xr:uid="{6DB667A4-93ED-5C42-86E5-03FCE1CF9A29}"/>
    <hyperlink ref="A574" r:id="rId1717" display="http://www.zipcodestogo.com/Melbourne/FL/32941/" xr:uid="{3EF9B5C4-B081-604B-B3FA-F9F4E48A077E}"/>
    <hyperlink ref="C574" r:id="rId1718" xr:uid="{080F365D-B5B0-B04D-B7C3-A0418B0D0391}"/>
    <hyperlink ref="D574" r:id="rId1719" xr:uid="{91523078-3A86-B342-8AFF-1039D1A70860}"/>
    <hyperlink ref="A575" r:id="rId1720" display="http://www.zipcodestogo.com/Fellsmere/FL/32948/" xr:uid="{E77E6DE6-91EB-034F-92D7-8FFB09A9390F}"/>
    <hyperlink ref="C575" r:id="rId1721" xr:uid="{FD0DA3C5-825F-294F-BFC4-1ABA7CF56C8F}"/>
    <hyperlink ref="D575" r:id="rId1722" xr:uid="{0E4B71D3-97AC-0C4A-8169-B40997F4F3A9}"/>
    <hyperlink ref="A576" r:id="rId1723" display="http://www.zipcodestogo.com/Grant/FL/32949/" xr:uid="{969AA451-A797-E240-9D6B-47B9E7705DF6}"/>
    <hyperlink ref="C576" r:id="rId1724" xr:uid="{440B8CEE-BF62-914A-97EB-CD77B0020A29}"/>
    <hyperlink ref="D576" r:id="rId1725" xr:uid="{9DED99AA-3BCC-C44B-9B8E-2000022B3DC8}"/>
    <hyperlink ref="A577" r:id="rId1726" display="http://www.zipcodestogo.com/Malabar/FL/32950/" xr:uid="{C0514F9F-0748-3144-AFC2-4599EDE5A7F9}"/>
    <hyperlink ref="C577" r:id="rId1727" xr:uid="{8FD0140C-BAC1-274F-8809-F300D4B1C6D2}"/>
    <hyperlink ref="D577" r:id="rId1728" xr:uid="{84602F7A-23B1-264D-A2C1-46E3F746116F}"/>
    <hyperlink ref="A578" r:id="rId1729" display="http://www.zipcodestogo.com/Melbourne Beach/FL/32951/" xr:uid="{7B15BB73-1D02-A640-BD8E-0C4CB3089A23}"/>
    <hyperlink ref="C578" r:id="rId1730" xr:uid="{145B984E-454C-2C49-A3B8-FAC4988750FC}"/>
    <hyperlink ref="D578" r:id="rId1731" xr:uid="{538A5319-61D2-A447-93BE-8878038EC98F}"/>
    <hyperlink ref="A579" r:id="rId1732" display="http://www.zipcodestogo.com/Merritt Island/FL/32952/" xr:uid="{B8F0971D-5671-544C-BEB5-CEB54A90532E}"/>
    <hyperlink ref="C579" r:id="rId1733" xr:uid="{6C9AE1BB-2B7A-6C49-B002-480DA061C6C4}"/>
    <hyperlink ref="D579" r:id="rId1734" xr:uid="{F5E56CE8-8F8A-0E49-A21C-0DE13A6B44EE}"/>
    <hyperlink ref="A580" r:id="rId1735" display="http://www.zipcodestogo.com/Merritt Island/FL/32953/" xr:uid="{83F1C891-6806-8842-9C52-5AABC47E9CAF}"/>
    <hyperlink ref="C580" r:id="rId1736" xr:uid="{BD902120-7309-864C-8326-82DC05DA7EB1}"/>
    <hyperlink ref="D580" r:id="rId1737" xr:uid="{A4B55177-53F0-5244-8484-1C02D0A446A0}"/>
    <hyperlink ref="A581" r:id="rId1738" display="http://www.zipcodestogo.com/Merritt Island/FL/32954/" xr:uid="{9A026274-8925-294D-9229-E1B33E8A9E63}"/>
    <hyperlink ref="C581" r:id="rId1739" xr:uid="{2B98AF5C-455C-5C47-935C-0E8D96A28908}"/>
    <hyperlink ref="D581" r:id="rId1740" xr:uid="{D63D43DE-2607-6B41-8F1B-6EA8F716723D}"/>
    <hyperlink ref="A582" r:id="rId1741" display="http://www.zipcodestogo.com/Rockledge/FL/32955/" xr:uid="{7B81C5C3-0EA7-7E46-BC44-F60621318232}"/>
    <hyperlink ref="C582" r:id="rId1742" xr:uid="{8F467ECE-FB5B-9243-9E85-C4DF9D1288CD}"/>
    <hyperlink ref="D582" r:id="rId1743" xr:uid="{01D97B00-EF27-EA49-8A80-3F617E1D2B56}"/>
    <hyperlink ref="A583" r:id="rId1744" display="http://www.zipcodestogo.com/Rockledge/FL/32956/" xr:uid="{F73892AD-30E0-164A-8C8A-65D8B70FAD35}"/>
    <hyperlink ref="C583" r:id="rId1745" xr:uid="{5FBAFA56-7599-BC43-9E21-FFDC73F86F40}"/>
    <hyperlink ref="D583" r:id="rId1746" xr:uid="{9F357E24-D738-B245-8C82-A489FCB18545}"/>
    <hyperlink ref="A584" r:id="rId1747" display="http://www.zipcodestogo.com/Roseland/FL/32957/" xr:uid="{3CEB9EF3-6A71-C846-A521-3BD24940161A}"/>
    <hyperlink ref="C584" r:id="rId1748" xr:uid="{9C928398-46C3-9B46-B575-1B8982BA4B40}"/>
    <hyperlink ref="D584" r:id="rId1749" xr:uid="{DCF222DE-7F40-184B-96D0-033913FB6566}"/>
    <hyperlink ref="A585" r:id="rId1750" display="http://www.zipcodestogo.com/Sebastian/FL/32958/" xr:uid="{F6526E3D-9247-384E-BBF3-FBF45A27A1AB}"/>
    <hyperlink ref="C585" r:id="rId1751" xr:uid="{44F2D024-9EC6-6F46-ABE6-EEEAA0BEA0B2}"/>
    <hyperlink ref="D585" r:id="rId1752" xr:uid="{059D2C67-D1E8-9847-8258-3C53B5FF4BA2}"/>
    <hyperlink ref="A586" r:id="rId1753" display="http://www.zipcodestogo.com/Sharpes/FL/32959/" xr:uid="{4ACD2AFB-D858-564C-92CB-BF3A5BCB01AC}"/>
    <hyperlink ref="C586" r:id="rId1754" xr:uid="{B0670D86-DFE6-864A-A8D0-46C2A8D4D8C5}"/>
    <hyperlink ref="D586" r:id="rId1755" xr:uid="{454519FE-5F47-FB49-B798-22A60A68481F}"/>
    <hyperlink ref="A587" r:id="rId1756" display="http://www.zipcodestogo.com/Vero Beach/FL/32960/" xr:uid="{5220B8BA-1314-874A-9F8B-F78BF14FB1C9}"/>
    <hyperlink ref="C587" r:id="rId1757" xr:uid="{B0E34678-70D3-314C-8861-7CCC2CAC0A5D}"/>
    <hyperlink ref="D587" r:id="rId1758" xr:uid="{43774784-3539-4144-8C1D-862605AE213B}"/>
    <hyperlink ref="A588" r:id="rId1759" display="http://www.zipcodestogo.com/Vero Beach/FL/32961/" xr:uid="{085FAD34-1510-0846-973C-53B6CA0E81D5}"/>
    <hyperlink ref="C588" r:id="rId1760" xr:uid="{B1048FBD-02A5-6B41-8764-67DF39A91C77}"/>
    <hyperlink ref="D588" r:id="rId1761" xr:uid="{4B3571B2-38CB-7040-9B9C-7F4B07D7886C}"/>
    <hyperlink ref="A589" r:id="rId1762" display="http://www.zipcodestogo.com/Vero Beach/FL/32962/" xr:uid="{0BCCA002-D2DD-0246-856B-F95BA0070195}"/>
    <hyperlink ref="C589" r:id="rId1763" xr:uid="{848F8946-815F-8F41-8235-D971D82D4472}"/>
    <hyperlink ref="D589" r:id="rId1764" xr:uid="{31E5E7BA-664D-1A48-8C4D-C02C4D6E042E}"/>
    <hyperlink ref="A590" r:id="rId1765" display="http://www.zipcodestogo.com/Vero Beach/FL/32963/" xr:uid="{DB7B0605-135A-8B48-932D-B9F05D2BDB1B}"/>
    <hyperlink ref="C590" r:id="rId1766" xr:uid="{6CAD2AA8-2417-8C4F-9FF4-B31792301198}"/>
    <hyperlink ref="D590" r:id="rId1767" xr:uid="{D28CDA29-5FE3-8D41-A31C-25C4F737D713}"/>
    <hyperlink ref="A591" r:id="rId1768" display="http://www.zipcodestogo.com/Vero Beach/FL/32964/" xr:uid="{CA86879B-32C1-3A4B-9501-9D5AF1B5FB53}"/>
    <hyperlink ref="C591" r:id="rId1769" xr:uid="{C2F806B3-A44E-534E-9BA8-F9AE2D0D6EB5}"/>
    <hyperlink ref="D591" r:id="rId1770" xr:uid="{522C6BE6-284D-214D-BCC9-1CA38AC991EA}"/>
    <hyperlink ref="A592" r:id="rId1771" display="http://www.zipcodestogo.com/Vero Beach/FL/32965/" xr:uid="{B20D6F07-3688-4D44-893A-9746293AAFFE}"/>
    <hyperlink ref="C592" r:id="rId1772" xr:uid="{FA743070-3C4B-324D-8FE8-B5BBEFAEB29D}"/>
    <hyperlink ref="D592" r:id="rId1773" xr:uid="{95D6EB47-44DE-8F4E-92D2-E30FD2DEA0BE}"/>
    <hyperlink ref="A593" r:id="rId1774" display="http://www.zipcodestogo.com/Vero Beach/FL/32966/" xr:uid="{556F0AAD-9FB4-F949-92DF-8E5A101E36C3}"/>
    <hyperlink ref="C593" r:id="rId1775" xr:uid="{BF19FD3A-26EF-5640-9539-B07C8C160237}"/>
    <hyperlink ref="D593" r:id="rId1776" xr:uid="{2C42DB58-1C8E-DB45-8886-F93EE8C6C60A}"/>
    <hyperlink ref="A594" r:id="rId1777" display="http://www.zipcodestogo.com/Vero Beach/FL/32967/" xr:uid="{6929EB6B-B7DC-AA49-B0A2-7D3A4FF52E94}"/>
    <hyperlink ref="C594" r:id="rId1778" xr:uid="{40363E64-7203-8F40-A8A9-998195A7230F}"/>
    <hyperlink ref="D594" r:id="rId1779" xr:uid="{FD26D2D5-087E-164E-9B0D-5298679734D3}"/>
    <hyperlink ref="A595" r:id="rId1780" display="http://www.zipcodestogo.com/Vero Beach/FL/32968/" xr:uid="{08B9A789-98F0-654A-98CC-19FADE7B66FA}"/>
    <hyperlink ref="C595" r:id="rId1781" xr:uid="{669039AF-8AE4-3B40-A7A4-914408530719}"/>
    <hyperlink ref="D595" r:id="rId1782" xr:uid="{005046F5-1610-824E-B456-93C2AF558022}"/>
    <hyperlink ref="A596" r:id="rId1783" display="http://www.zipcodestogo.com/Vero Beach/FL/32969/" xr:uid="{2625B07E-6A9F-BA43-9CB4-1960167DDD1A}"/>
    <hyperlink ref="C596" r:id="rId1784" xr:uid="{21D002D6-F6DC-4F4C-BCE5-DB75FD61B40D}"/>
    <hyperlink ref="D596" r:id="rId1785" xr:uid="{EF0E1D7F-3881-294E-BF61-14FC67900CDC}"/>
    <hyperlink ref="A597" r:id="rId1786" display="http://www.zipcodestogo.com/Wabasso/FL/32970/" xr:uid="{67A5C36C-10D4-9848-8C65-B1F728C81A5F}"/>
    <hyperlink ref="C597" r:id="rId1787" xr:uid="{EFA5E234-EC30-D941-8C82-B8E084D9D33C}"/>
    <hyperlink ref="D597" r:id="rId1788" xr:uid="{9A3B5851-C5E9-8242-8924-96405BFD5E75}"/>
    <hyperlink ref="A598" r:id="rId1789" display="http://www.zipcodestogo.com/Winter Beach/FL/32971/" xr:uid="{698FB0A3-0BF4-834B-ACE9-EB032872CF25}"/>
    <hyperlink ref="C598" r:id="rId1790" xr:uid="{2B2285A5-B99A-BE49-B0A3-D5E85D12856A}"/>
    <hyperlink ref="D598" r:id="rId1791" xr:uid="{6E084E97-1B01-9B4D-BCFA-F9EC3CF4F778}"/>
    <hyperlink ref="A599" r:id="rId1792" display="http://www.zipcodestogo.com/Sebastian/FL/32976/" xr:uid="{DF157D5A-8876-1F4C-BBB3-22571DDE289B}"/>
    <hyperlink ref="C599" r:id="rId1793" xr:uid="{A147A7B6-60F3-FA49-8EFD-CCDF6CD0CC38}"/>
    <hyperlink ref="D599" r:id="rId1794" xr:uid="{1EA27269-5074-2841-A01C-A9741ADA930F}"/>
    <hyperlink ref="A600" r:id="rId1795" display="http://www.zipcodestogo.com/Sebastian/FL/32978/" xr:uid="{0EBDD47F-B92F-D94C-B529-EDEB4B2EB4EE}"/>
    <hyperlink ref="C600" r:id="rId1796" xr:uid="{4BA8A9C7-6DF4-2B40-B96F-1764209F4761}"/>
    <hyperlink ref="D600" r:id="rId1797" xr:uid="{3B8C9C1A-7F19-C84C-9DB5-B0380D2CC914}"/>
    <hyperlink ref="A601" r:id="rId1798" display="http://www.zipcodestogo.com/Long Key/FL/33001/" xr:uid="{4F670CE6-6CDA-8340-8DFC-43216891A364}"/>
    <hyperlink ref="C601" r:id="rId1799" xr:uid="{22AB8213-E6AC-5146-A4D6-AEC6E7881DD2}"/>
    <hyperlink ref="D601" r:id="rId1800" xr:uid="{A8F34444-EB0F-5F42-ADD5-E7B6DC537747}"/>
    <hyperlink ref="A602" r:id="rId1801" display="http://www.zipcodestogo.com/Hialeah/FL/33002/" xr:uid="{109EC6BD-1B35-9247-9F78-ACFE5ABCF61D}"/>
    <hyperlink ref="C602" r:id="rId1802" xr:uid="{B9482E9E-E4CE-3F42-87E0-9C570B9161EE}"/>
    <hyperlink ref="D602" r:id="rId1803" xr:uid="{17A7E850-0AC5-7742-8AE6-1F87C26E5C7E}"/>
    <hyperlink ref="A603" r:id="rId1804" display="http://www.zipcodestogo.com/Dania/FL/33004/" xr:uid="{89EBA521-84B1-6E40-9939-FCB83321212E}"/>
    <hyperlink ref="C603" r:id="rId1805" xr:uid="{F6E209F1-4182-AD47-9A5D-1E3CE5CA5029}"/>
    <hyperlink ref="D603" r:id="rId1806" xr:uid="{45A880FC-82FD-1244-9E01-B627034EEAB2}"/>
    <hyperlink ref="A604" r:id="rId1807" display="http://www.zipcodestogo.com/Hallandale/FL/33008/" xr:uid="{FDA26711-C3FE-A14B-8D83-27BF198186B2}"/>
    <hyperlink ref="C604" r:id="rId1808" xr:uid="{16224B6A-0EB9-0A4A-BAAB-4083B054C72A}"/>
    <hyperlink ref="D604" r:id="rId1809" xr:uid="{7BAEF69D-FE83-5F42-90C7-67AD517B012A}"/>
    <hyperlink ref="A605" r:id="rId1810" display="http://www.zipcodestogo.com/Hallandale/FL/33009/" xr:uid="{A53B3BC2-7148-7547-B966-18B292AF7915}"/>
    <hyperlink ref="C605" r:id="rId1811" xr:uid="{61623FB3-64D4-264A-A768-1336A0A06053}"/>
    <hyperlink ref="D605" r:id="rId1812" xr:uid="{C53263C4-C882-774E-968E-E60606FE183D}"/>
    <hyperlink ref="A606" r:id="rId1813" display="http://www.zipcodestogo.com/Hialeah/FL/33010/" xr:uid="{E5BEFD02-1609-2945-AD19-61A393F96C17}"/>
    <hyperlink ref="C606" r:id="rId1814" xr:uid="{676B7291-B098-D749-AB1A-60CFB2482E15}"/>
    <hyperlink ref="D606" r:id="rId1815" xr:uid="{074F3951-4C68-4744-A6A8-E1CDEE28FCD5}"/>
    <hyperlink ref="A607" r:id="rId1816" display="http://www.zipcodestogo.com/Hialeah/FL/33011/" xr:uid="{9A873A1A-7BBD-464F-AD7C-411EC4DE0AA1}"/>
    <hyperlink ref="C607" r:id="rId1817" xr:uid="{BC8D7D3E-99CA-8644-BF0B-4E60C0366DC2}"/>
    <hyperlink ref="D607" r:id="rId1818" xr:uid="{07B4A42E-5304-D94C-91FB-08D5BE794559}"/>
    <hyperlink ref="A608" r:id="rId1819" display="http://www.zipcodestogo.com/Hialeah/FL/33012/" xr:uid="{E6BB0196-07E7-6748-B4FB-4ED03F79A36E}"/>
    <hyperlink ref="C608" r:id="rId1820" xr:uid="{8787DAC5-9EA0-B143-B642-95703C054E74}"/>
    <hyperlink ref="D608" r:id="rId1821" xr:uid="{858071B4-4658-B345-924F-32DD8DAF7C8D}"/>
    <hyperlink ref="A609" r:id="rId1822" display="http://www.zipcodestogo.com/Hialeah/FL/33013/" xr:uid="{D7CF29BA-1D75-A74C-A244-26B15719D6E3}"/>
    <hyperlink ref="C609" r:id="rId1823" xr:uid="{7A334A55-BC71-C34B-BEBB-C2E2A0E71053}"/>
    <hyperlink ref="D609" r:id="rId1824" xr:uid="{4425F9EB-8EB6-0649-B59F-9523A410CC4A}"/>
    <hyperlink ref="A610" r:id="rId1825" display="http://www.zipcodestogo.com/Hialeah/FL/33014/" xr:uid="{ED241DF6-F1B0-F843-BCE0-C069F5BA119E}"/>
    <hyperlink ref="C610" r:id="rId1826" xr:uid="{FED3B37C-798C-D34F-AAD9-22449A212A8E}"/>
    <hyperlink ref="D610" r:id="rId1827" xr:uid="{66CDB27A-1808-B54E-9ECC-5EAE0CE9C68C}"/>
    <hyperlink ref="A611" r:id="rId1828" display="http://www.zipcodestogo.com/Hialeah/FL/33015/" xr:uid="{63E50E35-DF6C-F941-BE87-6DD471D25DFF}"/>
    <hyperlink ref="C611" r:id="rId1829" xr:uid="{50E8EDC8-C8C7-E14D-9352-510E8C9BBE55}"/>
    <hyperlink ref="D611" r:id="rId1830" xr:uid="{3FDFFC4D-E354-7541-B633-12EE661728FD}"/>
    <hyperlink ref="A612" r:id="rId1831" display="http://www.zipcodestogo.com/Hialeah/FL/33016/" xr:uid="{CEF5BBA5-AC36-6E45-AD57-7477A04DDB71}"/>
    <hyperlink ref="C612" r:id="rId1832" xr:uid="{03C5C079-B430-4645-8CAD-3139FEFD8F99}"/>
    <hyperlink ref="D612" r:id="rId1833" xr:uid="{9E377D97-19D5-7E45-A8BD-0B65F81360A7}"/>
    <hyperlink ref="A613" r:id="rId1834" display="http://www.zipcodestogo.com/Hialeah/FL/33017/" xr:uid="{D98ACF8D-CE6C-0D49-B8B1-B9A808FF4093}"/>
    <hyperlink ref="C613" r:id="rId1835" xr:uid="{0E74733D-9A76-D24C-9049-202EC4C616FE}"/>
    <hyperlink ref="D613" r:id="rId1836" xr:uid="{F430BC46-FC52-7E4B-9F42-10DC7FE0C7B6}"/>
    <hyperlink ref="A614" r:id="rId1837" display="http://www.zipcodestogo.com/Hialeah/FL/33018/" xr:uid="{FD17C12C-DB69-4C48-A35C-9CC35AB596C9}"/>
    <hyperlink ref="C614" r:id="rId1838" xr:uid="{49A13044-9EE7-C844-988A-02AF40EE8751}"/>
    <hyperlink ref="D614" r:id="rId1839" xr:uid="{52B2AA99-CA79-E246-9C92-A0A78DA0A83C}"/>
    <hyperlink ref="A615" r:id="rId1840" display="http://www.zipcodestogo.com/Hollywood/FL/33019/" xr:uid="{22D90FF7-60B5-314F-A5E4-1599A37509EC}"/>
    <hyperlink ref="C615" r:id="rId1841" xr:uid="{40E72EEE-2809-7A40-830C-2FDF02F6DA69}"/>
    <hyperlink ref="D615" r:id="rId1842" xr:uid="{78A2A485-23D6-C141-976F-9EB6A3A02D47}"/>
    <hyperlink ref="A616" r:id="rId1843" display="http://www.zipcodestogo.com/Hollywood/FL/33020/" xr:uid="{4ABD7316-79CC-BD4C-A3F6-71A2DF0435F5}"/>
    <hyperlink ref="C616" r:id="rId1844" xr:uid="{9F0761BA-84FA-774D-9B3F-7BD8117546CC}"/>
    <hyperlink ref="D616" r:id="rId1845" xr:uid="{FC735E85-F6B7-F548-AF67-A3240C7C5CEF}"/>
    <hyperlink ref="A617" r:id="rId1846" display="http://www.zipcodestogo.com/Hollywood/FL/33021/" xr:uid="{2C2F1E67-20A3-7A45-8D51-E38596081458}"/>
    <hyperlink ref="C617" r:id="rId1847" xr:uid="{DF7E59CC-9503-DD4A-82A0-1B53A87AC54B}"/>
    <hyperlink ref="D617" r:id="rId1848" xr:uid="{8BFC03B0-1991-C041-8868-CB1E6A8DEAF5}"/>
    <hyperlink ref="A618" r:id="rId1849" display="http://www.zipcodestogo.com/Hollywood/FL/33022/" xr:uid="{13C35740-9438-8348-9672-5A04D91809EC}"/>
    <hyperlink ref="C618" r:id="rId1850" xr:uid="{699447A2-0868-B240-9099-FC62B175ED7A}"/>
    <hyperlink ref="D618" r:id="rId1851" xr:uid="{5EA88CFA-F663-A045-887D-910418A2AD4F}"/>
    <hyperlink ref="A619" r:id="rId1852" display="http://www.zipcodestogo.com/Hollywood/FL/33023/" xr:uid="{2CBBCB96-A190-4C4A-8DAC-79217CDC96FA}"/>
    <hyperlink ref="C619" r:id="rId1853" xr:uid="{77B1D323-30CE-7E4F-9071-826C8B209029}"/>
    <hyperlink ref="D619" r:id="rId1854" xr:uid="{7643DB28-FEE7-4F4A-B944-D64C14536C56}"/>
    <hyperlink ref="A620" r:id="rId1855" display="http://www.zipcodestogo.com/Hollywood/FL/33024/" xr:uid="{EC7C5184-ED3F-BE41-96D6-9A247468A33B}"/>
    <hyperlink ref="C620" r:id="rId1856" xr:uid="{318DA6DB-DAE0-5C46-964B-B6351A0A7035}"/>
    <hyperlink ref="D620" r:id="rId1857" xr:uid="{7A5C3649-A392-6D4A-9796-7671A6ED41A8}"/>
    <hyperlink ref="A621" r:id="rId1858" display="http://www.zipcodestogo.com/Hollywood/FL/33025/" xr:uid="{7C291E9D-B3CF-9E4B-8FA6-1B21AF75327D}"/>
    <hyperlink ref="C621" r:id="rId1859" xr:uid="{D18F9162-A882-CD4A-994A-E986E1C64324}"/>
    <hyperlink ref="D621" r:id="rId1860" xr:uid="{67261745-385D-DE4D-8F41-FC765EF3652D}"/>
    <hyperlink ref="A622" r:id="rId1861" display="http://www.zipcodestogo.com/Hollywood/FL/33026/" xr:uid="{9D78FB59-0EFF-7240-B6C7-A17D024ED530}"/>
    <hyperlink ref="C622" r:id="rId1862" xr:uid="{338FEAC9-093B-9245-965A-9CCA94DA2866}"/>
    <hyperlink ref="D622" r:id="rId1863" xr:uid="{6BD3FF5F-05E4-2F4E-A5B0-D703F0342DE4}"/>
    <hyperlink ref="A623" r:id="rId1864" display="http://www.zipcodestogo.com/Hollywood/FL/33027/" xr:uid="{69AF3B50-6071-594E-8124-E84BCF128B8A}"/>
    <hyperlink ref="C623" r:id="rId1865" xr:uid="{840C2F06-F377-9541-9579-6E28003C5605}"/>
    <hyperlink ref="D623" r:id="rId1866" xr:uid="{65027C15-A702-DE42-8FDF-FAF3BD5E6BD3}"/>
    <hyperlink ref="A624" r:id="rId1867" display="http://www.zipcodestogo.com/Hollywood/FL/33028/" xr:uid="{422BE94B-28AB-F149-9118-D85B3BB56B9F}"/>
    <hyperlink ref="C624" r:id="rId1868" xr:uid="{FE346FBF-A080-A343-A644-61DEF5091DA3}"/>
    <hyperlink ref="D624" r:id="rId1869" xr:uid="{8226DA2B-046A-A44F-8C0D-C749A40A06C6}"/>
    <hyperlink ref="A625" r:id="rId1870" display="http://www.zipcodestogo.com/Hollywood/FL/33029/" xr:uid="{33A4319A-3728-9641-9EBE-502FA2E0D61E}"/>
    <hyperlink ref="C625" r:id="rId1871" xr:uid="{38246EE4-C824-934B-B2B1-B9724BCA6A52}"/>
    <hyperlink ref="D625" r:id="rId1872" xr:uid="{3C45134E-279D-4D49-9896-3FB94FBAE45E}"/>
    <hyperlink ref="A626" r:id="rId1873" display="http://www.zipcodestogo.com/Homestead/FL/33030/" xr:uid="{8FFC7066-F568-6545-BB19-35773FB5C16C}"/>
    <hyperlink ref="C626" r:id="rId1874" xr:uid="{4569B8B8-D59F-0046-8736-FFB4B355E7BD}"/>
    <hyperlink ref="D626" r:id="rId1875" xr:uid="{0682C4CB-91FC-5E46-84D0-AFA8963FF1AC}"/>
    <hyperlink ref="A627" r:id="rId1876" display="http://www.zipcodestogo.com/Homestead/FL/33031/" xr:uid="{2E0DB5E4-B4F8-1343-940B-FFDAAF0E4578}"/>
    <hyperlink ref="C627" r:id="rId1877" xr:uid="{D41AAF0A-815F-3E44-80D7-A8ECFBAA6D70}"/>
    <hyperlink ref="D627" r:id="rId1878" xr:uid="{F6179E65-3622-F34B-849C-9386143A1B3A}"/>
    <hyperlink ref="A628" r:id="rId1879" display="http://www.zipcodestogo.com/Homestead/FL/33032/" xr:uid="{5F7F473E-0274-BB4A-B5D6-89F3E4EBDCF4}"/>
    <hyperlink ref="C628" r:id="rId1880" xr:uid="{4222F9E7-0304-9640-BBE1-2974B98C812F}"/>
    <hyperlink ref="D628" r:id="rId1881" xr:uid="{276B0B9A-A110-3544-9643-DECF4FE2B4DD}"/>
    <hyperlink ref="A629" r:id="rId1882" display="http://www.zipcodestogo.com/Homestead/FL/33033/" xr:uid="{31C9ACD5-A026-6F4F-A122-32DE0E7BD7D8}"/>
    <hyperlink ref="C629" r:id="rId1883" xr:uid="{1315733F-9652-AE49-838D-84DE220398FF}"/>
    <hyperlink ref="D629" r:id="rId1884" xr:uid="{A17C4737-AE02-EB4F-80FE-44D74C462690}"/>
    <hyperlink ref="A630" r:id="rId1885" display="http://www.zipcodestogo.com/Homestead/FL/33034/" xr:uid="{DD78CFC6-3EAB-5648-9326-2B880BAE2636}"/>
    <hyperlink ref="C630" r:id="rId1886" xr:uid="{A2CD31CA-8FF0-C94F-8A32-CAB868FA544C}"/>
    <hyperlink ref="D630" r:id="rId1887" xr:uid="{E1632094-97E1-BC4A-BBBF-8E0BA3A1994D}"/>
    <hyperlink ref="A631" r:id="rId1888" display="http://www.zipcodestogo.com/Homestead/FL/33035/" xr:uid="{411306ED-39F0-4B41-9342-7EB376BBCDFB}"/>
    <hyperlink ref="C631" r:id="rId1889" xr:uid="{6E8AAA19-425A-FF44-990C-8803ABD3D015}"/>
    <hyperlink ref="D631" r:id="rId1890" xr:uid="{8110316D-2747-EE4D-B093-40BC75F40BBC}"/>
    <hyperlink ref="A632" r:id="rId1891" display="http://www.zipcodestogo.com/Islamorada/FL/33036/" xr:uid="{358EA9B1-B699-BD4A-BA4B-B8DCB322F60C}"/>
    <hyperlink ref="C632" r:id="rId1892" xr:uid="{91870E49-1194-5742-BAD6-054D837831D1}"/>
    <hyperlink ref="D632" r:id="rId1893" xr:uid="{8300C5A4-E393-5644-9790-E3757EA13545}"/>
    <hyperlink ref="A633" r:id="rId1894" display="http://www.zipcodestogo.com/Key Largo/FL/33037/" xr:uid="{8A1FF3FE-6C02-7645-969A-C65E08D5B864}"/>
    <hyperlink ref="C633" r:id="rId1895" xr:uid="{5973B266-E776-BC4B-B853-1D211850FC42}"/>
    <hyperlink ref="D633" r:id="rId1896" xr:uid="{94E2E0C1-AFE0-8449-B70E-216800DC4975}"/>
    <hyperlink ref="A634" r:id="rId1897" display="http://www.zipcodestogo.com/Homestead/FL/33039/" xr:uid="{AD0C04C6-BDB8-934C-A841-87F0E4486D02}"/>
    <hyperlink ref="C634" r:id="rId1898" xr:uid="{C6C6B39D-E46B-5D4C-B747-663D04F8EFEA}"/>
    <hyperlink ref="D634" r:id="rId1899" xr:uid="{D06FFCAB-4531-1A48-B7CE-E11D611C0A17}"/>
    <hyperlink ref="A635" r:id="rId1900" display="http://www.zipcodestogo.com/Key West/FL/33040/" xr:uid="{F250558E-6FA3-9A4D-A10B-7B0111B106BD}"/>
    <hyperlink ref="C635" r:id="rId1901" xr:uid="{654867AA-0336-DC43-96DD-240267913A8E}"/>
    <hyperlink ref="D635" r:id="rId1902" xr:uid="{386301F8-77BC-EA49-BC40-555FBED08BFC}"/>
    <hyperlink ref="A636" r:id="rId1903" display="http://www.zipcodestogo.com/Key West/FL/33041/" xr:uid="{C7977A4A-5F0F-DD4F-8EE2-9067B9A06F83}"/>
    <hyperlink ref="C636" r:id="rId1904" xr:uid="{565AEA49-6D7E-8841-9A6B-D177337903C4}"/>
    <hyperlink ref="D636" r:id="rId1905" xr:uid="{80D0A0B0-928F-2444-B388-5328DA91189B}"/>
    <hyperlink ref="A637" r:id="rId1906" display="http://www.zipcodestogo.com/Summerland Key/FL/33042/" xr:uid="{B1EC1675-0C42-5043-A551-3B7C89209B0C}"/>
    <hyperlink ref="C637" r:id="rId1907" xr:uid="{97A77E29-2B37-5A45-BC1F-0EF0F1B37F6C}"/>
    <hyperlink ref="D637" r:id="rId1908" xr:uid="{39600566-A9DD-D745-B8B1-8C38FDAD88D3}"/>
    <hyperlink ref="A638" r:id="rId1909" display="http://www.zipcodestogo.com/Big Pine Key/FL/33043/" xr:uid="{25909F4A-46D2-5643-95C2-F66A5F45826E}"/>
    <hyperlink ref="C638" r:id="rId1910" xr:uid="{BAE79936-71ED-5443-B6D4-BCB9E6C67440}"/>
    <hyperlink ref="D638" r:id="rId1911" xr:uid="{D8F70D8C-CEF7-BC40-99DD-B69A1A2DEBA6}"/>
    <hyperlink ref="A639" r:id="rId1912" display="http://www.zipcodestogo.com/Key West/FL/33045/" xr:uid="{670AADF0-EC27-FF44-ABAB-D92ED79AAD7F}"/>
    <hyperlink ref="C639" r:id="rId1913" xr:uid="{A1C54B78-2B15-624B-895F-B1E8E756493C}"/>
    <hyperlink ref="D639" r:id="rId1914" xr:uid="{1FB7C76C-7F67-C34D-B9E5-4D41A862C2AD}"/>
    <hyperlink ref="A640" r:id="rId1915" display="http://www.zipcodestogo.com/Marathon/FL/33050/" xr:uid="{CA1B9266-7DA7-2046-B72F-96094D2B2002}"/>
    <hyperlink ref="C640" r:id="rId1916" xr:uid="{DC29E94A-C545-6F4E-8503-CD41458429D6}"/>
    <hyperlink ref="D640" r:id="rId1917" xr:uid="{1CA009C2-945F-9142-9918-F345E65CE937}"/>
    <hyperlink ref="A641" r:id="rId1918" display="http://www.zipcodestogo.com/Key Colony Beach/FL/33051/" xr:uid="{00ADBDCF-D00A-3D48-B162-A633CF80778F}"/>
    <hyperlink ref="C641" r:id="rId1919" xr:uid="{94DA4350-CCB3-FD48-8A57-1FB2D97912E8}"/>
    <hyperlink ref="D641" r:id="rId1920" xr:uid="{0DD3755C-249D-CA49-9BD0-8E2E6EB4B892}"/>
    <hyperlink ref="A642" r:id="rId1921" display="http://www.zipcodestogo.com/Marathon Shores/FL/33052/" xr:uid="{86905101-7C35-4D42-98D2-1981C066352C}"/>
    <hyperlink ref="C642" r:id="rId1922" xr:uid="{D6D81B3F-59F3-C34B-A0A8-2AD16AA3053D}"/>
    <hyperlink ref="D642" r:id="rId1923" xr:uid="{577D7282-38B1-B845-AA7E-8E98F72B41E7}"/>
    <hyperlink ref="A643" r:id="rId1924" display="http://www.zipcodestogo.com/Opa Locka/FL/33054/" xr:uid="{4E6E7B7C-4471-EE43-8383-A9B3B478052A}"/>
    <hyperlink ref="C643" r:id="rId1925" xr:uid="{693FC355-B346-9E43-9119-06A95F434957}"/>
    <hyperlink ref="D643" r:id="rId1926" xr:uid="{913E4FC7-2A62-D544-A58F-EF60EB39BA59}"/>
    <hyperlink ref="A644" r:id="rId1927" display="http://www.zipcodestogo.com/Opa Locka/FL/33055/" xr:uid="{AABD07DC-664D-3944-9BC0-CD7AEADEBFCB}"/>
    <hyperlink ref="C644" r:id="rId1928" xr:uid="{A07B4D73-9CBC-944A-9F1A-86CAC1FC7343}"/>
    <hyperlink ref="D644" r:id="rId1929" xr:uid="{BB7CE296-43FC-E446-8E2D-D1ECED3AC86C}"/>
    <hyperlink ref="A645" r:id="rId1930" display="http://www.zipcodestogo.com/Opa Locka/FL/33056/" xr:uid="{ED478ACE-18A4-6346-B393-6874C3B59850}"/>
    <hyperlink ref="C645" r:id="rId1931" xr:uid="{DA54C00D-86A6-7C4F-9E00-C8BFFAFF4659}"/>
    <hyperlink ref="D645" r:id="rId1932" xr:uid="{1D561A2E-14FE-2840-BC13-BB1FDB3AE541}"/>
    <hyperlink ref="A646" r:id="rId1933" display="http://www.zipcodestogo.com/Pompano Beach/FL/33060/" xr:uid="{2CEE8D2E-0DCC-7C4F-805C-C8262A9E324B}"/>
    <hyperlink ref="C646" r:id="rId1934" xr:uid="{13AA6A43-2DC8-0D47-BBEF-D1A9E2BEF928}"/>
    <hyperlink ref="D646" r:id="rId1935" xr:uid="{B2B941C1-DE44-1E49-945B-544C4B1D903E}"/>
    <hyperlink ref="A647" r:id="rId1936" display="http://www.zipcodestogo.com/Pompano Beach/FL/33061/" xr:uid="{85B8D994-B4D7-A64A-A905-9A50AB95F4E7}"/>
    <hyperlink ref="C647" r:id="rId1937" xr:uid="{1AA0F416-7845-454E-B3FF-F3CFB11754B5}"/>
    <hyperlink ref="D647" r:id="rId1938" xr:uid="{A2C2D045-EF7F-0F4D-BE97-11D7D2703AC7}"/>
    <hyperlink ref="A648" r:id="rId1939" display="http://www.zipcodestogo.com/Pompano Beach/FL/33062/" xr:uid="{4842BBB0-C66F-8D47-BCFA-5F59A6D3CA29}"/>
    <hyperlink ref="C648" r:id="rId1940" xr:uid="{6F85F0F5-763B-DE4D-9B66-E9FD609E8C37}"/>
    <hyperlink ref="D648" r:id="rId1941" xr:uid="{B79260D1-F1E6-9E4C-9604-229EADBFC8A8}"/>
    <hyperlink ref="A649" r:id="rId1942" display="http://www.zipcodestogo.com/Pompano Beach/FL/33063/" xr:uid="{B3A749CB-2332-7E43-989D-1F5B9326E4C0}"/>
    <hyperlink ref="C649" r:id="rId1943" xr:uid="{F83C6D6D-98B6-DA43-B8F9-5049B145841E}"/>
    <hyperlink ref="D649" r:id="rId1944" xr:uid="{7AFC15EF-6BDF-F345-BD07-E24546610C67}"/>
    <hyperlink ref="A650" r:id="rId1945" display="http://www.zipcodestogo.com/Pompano Beach/FL/33064/" xr:uid="{9E287812-F8C9-1A4C-89FE-7D586234555F}"/>
    <hyperlink ref="C650" r:id="rId1946" xr:uid="{CAA099F2-312D-CA43-BCE1-2BB3102B27BB}"/>
    <hyperlink ref="D650" r:id="rId1947" xr:uid="{53344D17-0F50-AA41-BB97-9556ECFC06A9}"/>
    <hyperlink ref="A651" r:id="rId1948" display="http://www.zipcodestogo.com/Pompano Beach/FL/33065/" xr:uid="{0D8F8E58-9BF8-664A-BFB9-68EC01567FE5}"/>
    <hyperlink ref="C651" r:id="rId1949" xr:uid="{CBB17134-A602-7242-87CE-2AA8F5BA247C}"/>
    <hyperlink ref="D651" r:id="rId1950" xr:uid="{22220F3D-150D-EA4A-BAFE-1EFF6D91D0CA}"/>
    <hyperlink ref="A652" r:id="rId1951" display="http://www.zipcodestogo.com/Pompano Beach/FL/33066/" xr:uid="{57AA713A-12F2-DF49-8509-A938C4BE55FC}"/>
    <hyperlink ref="C652" r:id="rId1952" xr:uid="{ED5AF046-B741-EC4E-8361-4056A498CE81}"/>
    <hyperlink ref="D652" r:id="rId1953" xr:uid="{70F4EE36-6074-AB4E-B4F3-9EE1F701FA37}"/>
    <hyperlink ref="A653" r:id="rId1954" display="http://www.zipcodestogo.com/Pompano Beach/FL/33067/" xr:uid="{30EF2E0C-070E-0749-97D9-DF8FEE333415}"/>
    <hyperlink ref="C653" r:id="rId1955" xr:uid="{F14DE691-772D-A546-890C-6608684BCAAB}"/>
    <hyperlink ref="D653" r:id="rId1956" xr:uid="{BB170FB8-84D7-484E-A34B-EB8D254250D1}"/>
    <hyperlink ref="A654" r:id="rId1957" display="http://www.zipcodestogo.com/Pompano Beach/FL/33068/" xr:uid="{0284117B-288C-9742-894B-1CD20690812E}"/>
    <hyperlink ref="C654" r:id="rId1958" xr:uid="{7FF3EE8B-7F63-A946-8C2C-E9A1149BF953}"/>
    <hyperlink ref="D654" r:id="rId1959" xr:uid="{C50D568B-B9DE-B84D-9DA6-E1A341479034}"/>
    <hyperlink ref="A655" r:id="rId1960" display="http://www.zipcodestogo.com/Pompano Beach/FL/33069/" xr:uid="{F7E9B096-29AF-3B4C-A38B-CDF5DE985C4C}"/>
    <hyperlink ref="C655" r:id="rId1961" xr:uid="{12452CDD-BAEA-F84E-9420-114B201F3624}"/>
    <hyperlink ref="D655" r:id="rId1962" xr:uid="{A9C87B99-3280-8949-BFDB-C2F1AA01AF4C}"/>
    <hyperlink ref="A656" r:id="rId1963" display="http://www.zipcodestogo.com/Tavernier/FL/33070/" xr:uid="{FEE16B84-EC0B-BC4F-B364-2E8AC34A614D}"/>
    <hyperlink ref="C656" r:id="rId1964" xr:uid="{872D5971-BE38-F242-832B-7422B25F03A6}"/>
    <hyperlink ref="D656" r:id="rId1965" xr:uid="{E46635A7-B3B9-9944-B38B-6636A95E3220}"/>
    <hyperlink ref="A657" r:id="rId1966" display="http://www.zipcodestogo.com/Pompano Beach/FL/33071/" xr:uid="{ED4DB91D-5EC4-794A-8901-DA5BAF8E658C}"/>
    <hyperlink ref="C657" r:id="rId1967" xr:uid="{59A7B2EF-9AEE-5B4C-9C1B-5CD436FA7D7E}"/>
    <hyperlink ref="D657" r:id="rId1968" xr:uid="{B05AA71C-E5FC-AD45-81F6-B68DA00E6834}"/>
    <hyperlink ref="A658" r:id="rId1969" display="http://www.zipcodestogo.com/Pompano Beach/FL/33072/" xr:uid="{FE595507-1C5F-5745-A3C9-FCFF71DF2669}"/>
    <hyperlink ref="C658" r:id="rId1970" xr:uid="{1B9494CB-9176-5044-8C14-B4C05F74F32D}"/>
    <hyperlink ref="D658" r:id="rId1971" xr:uid="{FF94538C-953A-BB40-9B80-84EDFFA2544A}"/>
    <hyperlink ref="A659" r:id="rId1972" display="http://www.zipcodestogo.com/Pompano Beach/FL/33073/" xr:uid="{38BB2545-0C56-294C-A842-841711AE50E7}"/>
    <hyperlink ref="C659" r:id="rId1973" xr:uid="{65207D38-F3A3-7343-A1BD-B96F516A6F1C}"/>
    <hyperlink ref="D659" r:id="rId1974" xr:uid="{636414DB-F180-624C-9C0C-9676E3767876}"/>
    <hyperlink ref="A660" r:id="rId1975" display="http://www.zipcodestogo.com/Pompano Beach/FL/33074/" xr:uid="{719AF4B7-86F3-5B4E-86A5-0E262165D748}"/>
    <hyperlink ref="C660" r:id="rId1976" xr:uid="{406604E7-760B-5842-97AC-857B8E7F7BDB}"/>
    <hyperlink ref="D660" r:id="rId1977" xr:uid="{6B8411D1-B9AB-2A49-9CD1-91AEC6CCB0CA}"/>
    <hyperlink ref="A661" r:id="rId1978" display="http://www.zipcodestogo.com/Pompano Beach/FL/33075/" xr:uid="{0687B207-EA0E-7F47-B589-C437AC29962A}"/>
    <hyperlink ref="C661" r:id="rId1979" xr:uid="{64A2D11F-BD8B-874C-8408-0410ECFF94CF}"/>
    <hyperlink ref="D661" r:id="rId1980" xr:uid="{18642738-7D02-6C4C-8F2C-EA26E347F83F}"/>
    <hyperlink ref="A662" r:id="rId1981" display="http://www.zipcodestogo.com/Pompano Beach/FL/33076/" xr:uid="{7A5309C7-74F3-A84F-8834-A7D7570FA719}"/>
    <hyperlink ref="C662" r:id="rId1982" xr:uid="{05523E05-0CEB-C545-8698-F1A1A0039381}"/>
    <hyperlink ref="D662" r:id="rId1983" xr:uid="{33E6E935-491C-D147-A3B8-220936DE3647}"/>
    <hyperlink ref="A663" r:id="rId1984" display="http://www.zipcodestogo.com/Pompano Beach/FL/33077/" xr:uid="{E5A5E8B1-0F00-4D4F-AA30-71204124BA99}"/>
    <hyperlink ref="C663" r:id="rId1985" xr:uid="{EC74F0A8-5607-B641-9A2A-CD757B654983}"/>
    <hyperlink ref="D663" r:id="rId1986" xr:uid="{C809528A-C1F9-AC49-8C5D-2127C3E09C44}"/>
    <hyperlink ref="A664" r:id="rId1987" display="http://www.zipcodestogo.com/Hollywood/FL/33081/" xr:uid="{EC8D3E65-4AD4-1A42-9227-1CAAFACAAACD}"/>
    <hyperlink ref="C664" r:id="rId1988" xr:uid="{B4D5B2B7-BB12-284C-A035-F4EB39F353F0}"/>
    <hyperlink ref="D664" r:id="rId1989" xr:uid="{AA19AAAA-5615-CB46-A78B-85BDCBFAFF23}"/>
    <hyperlink ref="A665" r:id="rId1990" display="http://www.zipcodestogo.com/Pembroke Pines/FL/33082/" xr:uid="{FBFEFB40-F02A-E94B-AD46-D7A3C3DC8D7A}"/>
    <hyperlink ref="C665" r:id="rId1991" xr:uid="{9FFECCB6-D634-1141-A00C-1874AD32B22A}"/>
    <hyperlink ref="D665" r:id="rId1992" xr:uid="{CB5DD99C-4DF4-2A49-9112-8AAD46EF503B}"/>
    <hyperlink ref="A666" r:id="rId1993" display="http://www.zipcodestogo.com/Hollywood/FL/33083/" xr:uid="{11B6DAF9-26D5-AB44-87AE-4B30EC1A2CD4}"/>
    <hyperlink ref="C666" r:id="rId1994" xr:uid="{A603E2B4-DF74-044F-84AC-EB825F74744D}"/>
    <hyperlink ref="D666" r:id="rId1995" xr:uid="{9E7C14A3-3F5A-1141-A031-4548FF59C925}"/>
    <hyperlink ref="A667" r:id="rId1996" display="http://www.zipcodestogo.com/Hollywood/FL/33084/" xr:uid="{EC9A565F-9F2E-4544-BBCB-A9F25AE47F60}"/>
    <hyperlink ref="C667" r:id="rId1997" xr:uid="{A4AFBEB3-7096-CD49-900A-7F9EEEF72234}"/>
    <hyperlink ref="D667" r:id="rId1998" xr:uid="{4146BFF0-E86F-4E44-8209-71758699C2A8}"/>
    <hyperlink ref="A668" r:id="rId1999" display="http://www.zipcodestogo.com/Homestead/FL/33090/" xr:uid="{011ADF0F-FE83-494B-80A9-BB11631E1D66}"/>
    <hyperlink ref="C668" r:id="rId2000" xr:uid="{3D4815DB-064C-CF47-A00F-BFB44F3B740F}"/>
    <hyperlink ref="D668" r:id="rId2001" xr:uid="{B9F3F0C6-5CD1-F041-BDA7-8593C4762D53}"/>
    <hyperlink ref="A669" r:id="rId2002" display="http://www.zipcodestogo.com/Homestead/FL/33092/" xr:uid="{978D2CA5-1CB6-B74F-B66E-22646789B938}"/>
    <hyperlink ref="C669" r:id="rId2003" xr:uid="{B304EC2B-26FF-A443-9EF1-E6CD5EF92573}"/>
    <hyperlink ref="D669" r:id="rId2004" xr:uid="{7A44F695-8A73-A041-958F-2C508CBBF763}"/>
    <hyperlink ref="A670" r:id="rId2005" display="http://www.zipcodestogo.com/Coconut Creek/FL/33093/" xr:uid="{07812D61-94EC-F345-A828-C080C1AE1728}"/>
    <hyperlink ref="C670" r:id="rId2006" xr:uid="{2DE3F3E1-2C5F-AD44-8402-811025ABCF23}"/>
    <hyperlink ref="D670" r:id="rId2007" xr:uid="{7550C254-94CA-C943-8E33-1585D7DD8058}"/>
    <hyperlink ref="A671" r:id="rId2008" display="http://www.zipcodestogo.com/Pompano Beach/FL/33093/" xr:uid="{64CE5559-154B-6249-8074-314512848F52}"/>
    <hyperlink ref="C671" r:id="rId2009" xr:uid="{6A4B290E-4EE8-FA41-A29F-063EE57BB74C}"/>
    <hyperlink ref="D671" r:id="rId2010" xr:uid="{3CB1E8CA-50BB-924C-9CDD-BE58174CC286}"/>
    <hyperlink ref="A672" r:id="rId2011" display="http://www.zipcodestogo.com/Pompano Beach/FL/33097/" xr:uid="{892FF00C-3720-234A-ABA0-D9DA9FB88CA0}"/>
    <hyperlink ref="C672" r:id="rId2012" xr:uid="{6D7CC3F0-22AF-6246-876C-780781C22864}"/>
    <hyperlink ref="D672" r:id="rId2013" xr:uid="{9CEE9F9B-F74C-1245-852E-242516A78A65}"/>
    <hyperlink ref="A673" r:id="rId2014" display="http://www.zipcodestogo.com/Miami/FL/33101/" xr:uid="{47B1B10F-2851-4F4E-82E7-3062AB30930C}"/>
    <hyperlink ref="C673" r:id="rId2015" xr:uid="{6373BB5B-A59B-3C43-9AD3-2F4415FA9587}"/>
    <hyperlink ref="D673" r:id="rId2016" xr:uid="{DAAF5525-C9D0-2E4A-B249-11A911B28358}"/>
    <hyperlink ref="A674" r:id="rId2017" display="http://www.zipcodestogo.com/Miami/FL/33102/" xr:uid="{26D8A9E1-F59E-284A-9016-23289D7BEC66}"/>
    <hyperlink ref="C674" r:id="rId2018" xr:uid="{D258E6DB-531B-A84A-8D6F-521074B1D8A4}"/>
    <hyperlink ref="D674" r:id="rId2019" xr:uid="{630F6377-BEF2-7343-8EC0-AF63D93090C7}"/>
    <hyperlink ref="A675" r:id="rId2020" display="http://www.zipcodestogo.com/Miami/FL/33107/" xr:uid="{D64B930C-D64A-8641-B322-924A7B779EE0}"/>
    <hyperlink ref="C675" r:id="rId2021" xr:uid="{941157B9-7663-594C-8468-BD71B07D2BC4}"/>
    <hyperlink ref="D675" r:id="rId2022" xr:uid="{2DD60D74-7D6C-0046-ABCB-173700CA8C48}"/>
    <hyperlink ref="A676" r:id="rId2023" display="http://www.zipcodestogo.com/Miami Beach/FL/33109/" xr:uid="{1BEB191A-478E-3245-85FC-7AC2A010B964}"/>
    <hyperlink ref="C676" r:id="rId2024" xr:uid="{5330AF6B-9841-8A4D-B674-842EDD64310E}"/>
    <hyperlink ref="D676" r:id="rId2025" xr:uid="{BAF283B1-4EB6-1246-B5BD-B86356E1C728}"/>
    <hyperlink ref="A677" r:id="rId2026" display="http://www.zipcodestogo.com/Miami/FL/33110/" xr:uid="{148D7926-6553-0749-BA35-FE48E9D7482B}"/>
    <hyperlink ref="C677" r:id="rId2027" xr:uid="{26B28B36-2084-B247-B8F3-B9BB4DE29F04}"/>
    <hyperlink ref="D677" r:id="rId2028" xr:uid="{ABEA75B0-E548-F040-B829-BD9BCAC20B9D}"/>
    <hyperlink ref="A678" r:id="rId2029" display="http://www.zipcodestogo.com/Miami/FL/33111/" xr:uid="{965031FF-701D-B049-8BBC-18E622CBAAE2}"/>
    <hyperlink ref="C678" r:id="rId2030" xr:uid="{6B8281BF-2EFA-1F4F-B723-CA14296477FD}"/>
    <hyperlink ref="D678" r:id="rId2031" xr:uid="{40E81D57-87EC-9D41-A835-A628F0F9A044}"/>
    <hyperlink ref="A679" r:id="rId2032" display="http://www.zipcodestogo.com/Miami/FL/33112/" xr:uid="{7220690D-82E1-1740-9ACB-64E27B4F2171}"/>
    <hyperlink ref="C679" r:id="rId2033" xr:uid="{A717C3EF-E398-BA45-AE98-727FAABA337C}"/>
    <hyperlink ref="D679" r:id="rId2034" xr:uid="{5F6E2CBF-545E-AF42-8308-675334A2D5BB}"/>
    <hyperlink ref="A680" r:id="rId2035" display="http://www.zipcodestogo.com/Miami/FL/33114/" xr:uid="{8FBAA868-BA20-6C43-8949-41CD33F86904}"/>
    <hyperlink ref="C680" r:id="rId2036" xr:uid="{B50D71A8-9854-9841-8898-FAA9A0982B8A}"/>
    <hyperlink ref="D680" r:id="rId2037" xr:uid="{2746C97D-1770-1141-86E2-114B4A9DCD36}"/>
    <hyperlink ref="A681" r:id="rId2038" display="http://www.zipcodestogo.com/Miami/FL/33116/" xr:uid="{9E691EA5-2816-4540-853D-F284D2DC0561}"/>
    <hyperlink ref="C681" r:id="rId2039" xr:uid="{70A2F639-EF77-284C-A3E1-FBBE97F13586}"/>
    <hyperlink ref="D681" r:id="rId2040" xr:uid="{B2EFCF46-CCF4-EF47-81EC-658EDCAD5199}"/>
    <hyperlink ref="A682" r:id="rId2041" display="http://www.zipcodestogo.com/Miami Beach/FL/33119/" xr:uid="{7F03B872-0936-DE46-9EFB-907F514FE944}"/>
    <hyperlink ref="C682" r:id="rId2042" xr:uid="{E901980F-C2A9-CA45-BF8A-61AFC507D0A0}"/>
    <hyperlink ref="D682" r:id="rId2043" xr:uid="{308D3237-A692-394C-AB65-D4CE74AA7C0C}"/>
    <hyperlink ref="A683" r:id="rId2044" display="http://www.zipcodestogo.com/Miami/FL/33121/" xr:uid="{0CE40A7B-F1EE-CC4C-A477-C26CA36E0B4F}"/>
    <hyperlink ref="C683" r:id="rId2045" xr:uid="{BA937B07-DE16-044D-A24F-327C9EE311A5}"/>
    <hyperlink ref="D683" r:id="rId2046" xr:uid="{E1F41436-E6E5-BD42-8A52-278C0525B403}"/>
    <hyperlink ref="A684" r:id="rId2047" display="http://www.zipcodestogo.com/Miami/FL/33122/" xr:uid="{E91D13BB-6045-0646-AF6E-876A10F2CEF2}"/>
    <hyperlink ref="C684" r:id="rId2048" xr:uid="{52ECD8EA-A9D4-9A47-811E-8447C539688E}"/>
    <hyperlink ref="D684" r:id="rId2049" xr:uid="{2616D4F4-85F7-364B-9EFF-66E46BFB0CB4}"/>
    <hyperlink ref="A685" r:id="rId2050" display="http://www.zipcodestogo.com/Miami/FL/33124/" xr:uid="{85B9F563-9911-8640-8579-E13AECBF6E22}"/>
    <hyperlink ref="C685" r:id="rId2051" xr:uid="{0CB54054-3292-7C49-9A76-A4017D39E77E}"/>
    <hyperlink ref="D685" r:id="rId2052" xr:uid="{E61F65AA-B59D-B145-BF39-3C14864516D4}"/>
    <hyperlink ref="A686" r:id="rId2053" display="http://www.zipcodestogo.com/Miami/FL/33125/" xr:uid="{CA4CA721-365F-CA4E-BD8E-5728773A817A}"/>
    <hyperlink ref="C686" r:id="rId2054" xr:uid="{A572C986-76AD-DA4E-B55C-B9C22AE880F1}"/>
    <hyperlink ref="D686" r:id="rId2055" xr:uid="{66FE9741-AEEE-5F4A-81E2-6739E1C20626}"/>
    <hyperlink ref="A687" r:id="rId2056" display="http://www.zipcodestogo.com/Miami/FL/33126/" xr:uid="{C68C3907-C484-2349-851E-6F5C87A1AA77}"/>
    <hyperlink ref="C687" r:id="rId2057" xr:uid="{7FC519E4-6101-A54E-9A67-3C6CDD2EA079}"/>
    <hyperlink ref="D687" r:id="rId2058" xr:uid="{30579D38-8611-AD43-9C3C-A8BA33D084A3}"/>
    <hyperlink ref="A688" r:id="rId2059" display="http://www.zipcodestogo.com/Miami/FL/33127/" xr:uid="{22D2BE7B-741B-FE49-BD43-BBD0A0C5BCE6}"/>
    <hyperlink ref="C688" r:id="rId2060" xr:uid="{FFEE53DE-E508-3D40-AC8C-49177840755E}"/>
    <hyperlink ref="D688" r:id="rId2061" xr:uid="{5BFF89FE-3E8E-4E4E-AB3B-8DEC66A96B82}"/>
    <hyperlink ref="A689" r:id="rId2062" display="http://www.zipcodestogo.com/Miami/FL/33128/" xr:uid="{EEBA1C5A-D25F-C648-B8E6-3B0E3C333DA8}"/>
    <hyperlink ref="C689" r:id="rId2063" xr:uid="{5C517957-4F51-6542-A1C7-13D79B63D6DC}"/>
    <hyperlink ref="D689" r:id="rId2064" xr:uid="{ED2C184A-962C-814F-9B8D-3294A7D2D100}"/>
    <hyperlink ref="A690" r:id="rId2065" display="http://www.zipcodestogo.com/Miami/FL/33129/" xr:uid="{98708E00-7A2B-BE47-B710-81EB51F8BFD0}"/>
    <hyperlink ref="C690" r:id="rId2066" xr:uid="{ECBDF1F4-5C63-3346-9C7C-9C2615A3A148}"/>
    <hyperlink ref="D690" r:id="rId2067" xr:uid="{15C4CFF2-DEDE-5C47-B856-0971ABEA6F02}"/>
    <hyperlink ref="A691" r:id="rId2068" display="http://www.zipcodestogo.com/Miami/FL/33130/" xr:uid="{FBD5759F-20D8-E443-9B48-2B42991C1E1E}"/>
    <hyperlink ref="C691" r:id="rId2069" xr:uid="{E22EAC8B-9B61-B144-B458-785065E1E197}"/>
    <hyperlink ref="D691" r:id="rId2070" xr:uid="{C26F9327-A490-8242-8738-C5C6D5CABC27}"/>
    <hyperlink ref="A692" r:id="rId2071" display="http://www.zipcodestogo.com/Miami/FL/33131/" xr:uid="{F88CA276-6868-6043-AF9C-0BC42DCC10E5}"/>
    <hyperlink ref="C692" r:id="rId2072" xr:uid="{D7A7A570-FEF9-6F4A-A603-0DF28A1246B0}"/>
    <hyperlink ref="D692" r:id="rId2073" xr:uid="{76907065-5F83-0A43-B394-DB92DED2A8B5}"/>
    <hyperlink ref="A693" r:id="rId2074" display="http://www.zipcodestogo.com/Miami/FL/33132/" xr:uid="{4A460776-B9D5-BA49-BAC4-76253C6D4543}"/>
    <hyperlink ref="C693" r:id="rId2075" xr:uid="{5587D90E-2E1C-B247-A3B3-EE6E56B75105}"/>
    <hyperlink ref="D693" r:id="rId2076" xr:uid="{AB3D2CF4-79B0-F241-9A9F-B52A92A061F6}"/>
    <hyperlink ref="A694" r:id="rId2077" display="http://www.zipcodestogo.com/Miami/FL/33133/" xr:uid="{B3D9AD2E-451D-8445-B290-C19885BFEF46}"/>
    <hyperlink ref="C694" r:id="rId2078" xr:uid="{89A95809-6EFD-554C-A287-54C28D3D5373}"/>
    <hyperlink ref="D694" r:id="rId2079" xr:uid="{A360609F-FCFC-DC48-80E5-E0571DD95DB5}"/>
    <hyperlink ref="A695" r:id="rId2080" display="http://www.zipcodestogo.com/Miami/FL/33134/" xr:uid="{A65B235E-7F1C-BD41-94F0-54E24DB983D2}"/>
    <hyperlink ref="C695" r:id="rId2081" xr:uid="{6FF5B778-0BF0-A440-A6EA-4B61EEA14F11}"/>
    <hyperlink ref="D695" r:id="rId2082" xr:uid="{31766F46-F919-D44F-89E5-9C2048DD4847}"/>
    <hyperlink ref="A696" r:id="rId2083" display="http://www.zipcodestogo.com/Miami/FL/33135/" xr:uid="{6F242EB0-FA60-E74D-9F0D-80B6AD971455}"/>
    <hyperlink ref="C696" r:id="rId2084" xr:uid="{A5732399-5BC6-B441-86EF-D92AD51A0C49}"/>
    <hyperlink ref="D696" r:id="rId2085" xr:uid="{66A7449A-3EF1-C44C-82ED-777C2FFE4041}"/>
    <hyperlink ref="A697" r:id="rId2086" display="http://www.zipcodestogo.com/Miami/FL/33136/" xr:uid="{F97E6777-424F-2649-892C-A048E9F12DAB}"/>
    <hyperlink ref="C697" r:id="rId2087" xr:uid="{AC206DB6-5941-ED4C-8C82-D08716D4C6B7}"/>
    <hyperlink ref="D697" r:id="rId2088" xr:uid="{AEA7890F-D3F1-484A-8CD4-407C0EAD9938}"/>
    <hyperlink ref="A698" r:id="rId2089" display="http://www.zipcodestogo.com/Miami/FL/33137/" xr:uid="{41F9AD4D-3355-E941-970C-69AD19719F1C}"/>
    <hyperlink ref="C698" r:id="rId2090" xr:uid="{E90B1881-17CB-AE42-A565-321B493CC5B9}"/>
    <hyperlink ref="D698" r:id="rId2091" xr:uid="{1240B931-429E-6D4C-940B-09688427B181}"/>
    <hyperlink ref="A699" r:id="rId2092" display="http://www.zipcodestogo.com/Miami/FL/33138/" xr:uid="{17A2BD80-C17A-1E45-B012-9A16B183E3CC}"/>
    <hyperlink ref="C699" r:id="rId2093" xr:uid="{EC85B60D-5B24-6F4B-BC4C-527B3358518B}"/>
    <hyperlink ref="D699" r:id="rId2094" xr:uid="{49102756-EB9B-AC4B-A592-CBF022391B14}"/>
    <hyperlink ref="A700" r:id="rId2095" display="http://www.zipcodestogo.com/Miami Beach/FL/33139/" xr:uid="{312ABAE7-7B82-034A-9E5A-8FBEBC7C3F04}"/>
    <hyperlink ref="C700" r:id="rId2096" xr:uid="{69C674C0-8075-5849-ACEC-0A08453202A3}"/>
    <hyperlink ref="D700" r:id="rId2097" xr:uid="{3CBE8A0D-C382-DB4F-A4A0-0A1810E2B28F}"/>
    <hyperlink ref="A701" r:id="rId2098" display="http://www.zipcodestogo.com/Miami Beach/FL/33140/" xr:uid="{AC077B3C-76AF-124A-B102-D1BF57D43799}"/>
    <hyperlink ref="C701" r:id="rId2099" xr:uid="{720DE41E-2E4E-8B48-A955-F6A779F5F97A}"/>
    <hyperlink ref="D701" r:id="rId2100" xr:uid="{FF5BC289-6517-5440-88AA-C29B606741B1}"/>
    <hyperlink ref="A702" r:id="rId2101" display="http://www.zipcodestogo.com/Miami Beach/FL/33141/" xr:uid="{EBE7B189-80CC-9147-9257-DBF3808F1D5D}"/>
    <hyperlink ref="C702" r:id="rId2102" xr:uid="{F897FF81-5FF0-5542-ACB0-C4FE8CE56640}"/>
    <hyperlink ref="D702" r:id="rId2103" xr:uid="{8DF29DF4-4832-154B-9CF8-541943FB6F3B}"/>
    <hyperlink ref="A703" r:id="rId2104" display="http://www.zipcodestogo.com/Miami/FL/33142/" xr:uid="{123C770A-4449-D241-B148-CE85600CFBC6}"/>
    <hyperlink ref="C703" r:id="rId2105" xr:uid="{A53D659B-EC53-3D44-938D-2B4B9254AC1C}"/>
    <hyperlink ref="D703" r:id="rId2106" xr:uid="{4C412D43-4CFA-674F-9051-7261F194A7EE}"/>
    <hyperlink ref="A704" r:id="rId2107" display="http://www.zipcodestogo.com/Miami/FL/33143/" xr:uid="{956E3B8B-A9A6-304C-ACD2-6D4E5AD3FFE4}"/>
    <hyperlink ref="C704" r:id="rId2108" xr:uid="{5416590A-F8B2-BA46-88C4-7BDC1E54E9CF}"/>
    <hyperlink ref="D704" r:id="rId2109" xr:uid="{B525C64A-DDA0-6849-9A69-E75817FAE9E7}"/>
    <hyperlink ref="A705" r:id="rId2110" display="http://www.zipcodestogo.com/Miami/FL/33144/" xr:uid="{01EB67A6-E007-6A45-94CB-A73BB57D1CE8}"/>
    <hyperlink ref="C705" r:id="rId2111" xr:uid="{F199FB5A-4C74-7A4F-B13F-713EFC347694}"/>
    <hyperlink ref="D705" r:id="rId2112" xr:uid="{387368EC-B960-E446-BF90-7303E20067DB}"/>
    <hyperlink ref="A706" r:id="rId2113" display="http://www.zipcodestogo.com/Miami/FL/33145/" xr:uid="{DBAE05EA-D535-C34E-817E-2B996B830C8B}"/>
    <hyperlink ref="C706" r:id="rId2114" xr:uid="{BB73EC58-7BC7-454F-B196-BA827E2849E0}"/>
    <hyperlink ref="D706" r:id="rId2115" xr:uid="{AF2DF387-232B-0047-B1F2-E531C703E990}"/>
    <hyperlink ref="A707" r:id="rId2116" display="http://www.zipcodestogo.com/Miami/FL/33146/" xr:uid="{7C2CC64A-FAD1-1241-9CF9-CE771132D62F}"/>
    <hyperlink ref="C707" r:id="rId2117" xr:uid="{2550ED0F-D52D-8241-B6E4-F8782AD6C951}"/>
    <hyperlink ref="D707" r:id="rId2118" xr:uid="{F34CEA15-EAFF-3342-9661-D8E22627C043}"/>
    <hyperlink ref="A708" r:id="rId2119" display="http://www.zipcodestogo.com/Miami/FL/33147/" xr:uid="{C158C6E7-4DE0-B84E-8148-F161A161A61E}"/>
    <hyperlink ref="C708" r:id="rId2120" xr:uid="{C1CEDE9C-7F4A-274C-A7F0-8932F97C0E04}"/>
    <hyperlink ref="D708" r:id="rId2121" xr:uid="{0C7A8485-97D1-5C46-A842-92C2233E3303}"/>
    <hyperlink ref="A709" r:id="rId2122" display="http://www.zipcodestogo.com/Miami/FL/33148/" xr:uid="{42780C10-78AE-2C4D-8D1B-0A92E1713219}"/>
    <hyperlink ref="C709" r:id="rId2123" xr:uid="{7C30E5D0-651C-9140-B600-68DEAFC8E244}"/>
    <hyperlink ref="D709" r:id="rId2124" xr:uid="{ED8DDA19-655B-9240-A349-62E4D17FA94A}"/>
    <hyperlink ref="A710" r:id="rId2125" display="http://www.zipcodestogo.com/Key Biscayne/FL/33149/" xr:uid="{3378FD4C-4DC3-5644-8D64-11A084DBF59D}"/>
    <hyperlink ref="C710" r:id="rId2126" xr:uid="{A2444DA2-5A61-A54E-AA8B-C8C59F9A25F2}"/>
    <hyperlink ref="D710" r:id="rId2127" xr:uid="{40DF28FF-A5EB-C441-8AB0-BD263A1AB978}"/>
    <hyperlink ref="A711" r:id="rId2128" display="http://www.zipcodestogo.com/Miami/FL/33150/" xr:uid="{ABE38FC3-9B88-E44C-BB85-27185365F41A}"/>
    <hyperlink ref="C711" r:id="rId2129" xr:uid="{B10F6FA3-9D9C-EA4B-9307-87453763CFD8}"/>
    <hyperlink ref="D711" r:id="rId2130" xr:uid="{35521B61-07EA-FA4D-8190-2F542920AAC3}"/>
    <hyperlink ref="A712" r:id="rId2131" display="http://www.zipcodestogo.com/Miami/FL/33151/" xr:uid="{F042B9B1-6AE1-6442-919A-EA917B104431}"/>
    <hyperlink ref="C712" r:id="rId2132" xr:uid="{BC6D2DD1-CEA5-8B44-BBF7-5150D1F8040F}"/>
    <hyperlink ref="D712" r:id="rId2133" xr:uid="{64E3B7AD-33E7-2A4C-B1EE-E6C4016DBA3E}"/>
    <hyperlink ref="A713" r:id="rId2134" display="http://www.zipcodestogo.com/Miami/FL/33152/" xr:uid="{13D5A7DE-95C9-D94A-857D-35648A5F7317}"/>
    <hyperlink ref="C713" r:id="rId2135" xr:uid="{119B8C94-E405-AB4E-84AE-B4ED89F17092}"/>
    <hyperlink ref="D713" r:id="rId2136" xr:uid="{8FBB2D16-63BD-7D46-9BAF-39E07C076D3D}"/>
    <hyperlink ref="A714" r:id="rId2137" display="http://www.zipcodestogo.com/Miami/FL/33153/" xr:uid="{5561EC9B-F379-AC4C-AC94-0ADDC1D225B2}"/>
    <hyperlink ref="C714" r:id="rId2138" xr:uid="{40BED891-6135-C749-B632-D1341689A25E}"/>
    <hyperlink ref="D714" r:id="rId2139" xr:uid="{ABE6A8C9-181E-0E43-9921-A206DF17F53E}"/>
    <hyperlink ref="A715" r:id="rId2140" display="http://www.zipcodestogo.com/Miami Beach/FL/33154/" xr:uid="{98FF4665-73D1-054A-8801-5CEC53BDC8D1}"/>
    <hyperlink ref="C715" r:id="rId2141" xr:uid="{426A1B40-5AEB-794D-93CC-D01BC0FCB831}"/>
    <hyperlink ref="D715" r:id="rId2142" xr:uid="{33BA1A77-0D13-5A45-8D64-6975B3CF0250}"/>
    <hyperlink ref="A716" r:id="rId2143" display="http://www.zipcodestogo.com/Miami/FL/33155/" xr:uid="{7CFC55D0-318D-3A44-A887-99666561AD15}"/>
    <hyperlink ref="C716" r:id="rId2144" xr:uid="{E76A65E1-10E5-F644-8A1F-4971BF470842}"/>
    <hyperlink ref="D716" r:id="rId2145" xr:uid="{38095906-3379-3C4A-BAB0-248F823D04DB}"/>
    <hyperlink ref="A717" r:id="rId2146" display="http://www.zipcodestogo.com/Miami/FL/33156/" xr:uid="{57D1193B-0FC9-C848-BBA8-21F958387068}"/>
    <hyperlink ref="C717" r:id="rId2147" xr:uid="{8877BDED-180D-BA41-AFFF-B4EC638C52AA}"/>
    <hyperlink ref="D717" r:id="rId2148" xr:uid="{43E5BEA2-FB5C-324D-824C-B2946154A547}"/>
    <hyperlink ref="A718" r:id="rId2149" display="http://www.zipcodestogo.com/Miami/FL/33157/" xr:uid="{5D58B507-ED57-ED47-95C8-1C129ABC80CF}"/>
    <hyperlink ref="C718" r:id="rId2150" xr:uid="{AC445182-9FED-C944-878B-C3EC415E2B8A}"/>
    <hyperlink ref="D718" r:id="rId2151" xr:uid="{B45EE58E-36B7-5C43-B6EC-D96748FB3F03}"/>
    <hyperlink ref="A719" r:id="rId2152" display="http://www.zipcodestogo.com/Miami/FL/33158/" xr:uid="{96CA2348-6488-9440-8172-209D3A68AE8E}"/>
    <hyperlink ref="C719" r:id="rId2153" xr:uid="{F4E23D64-D9D3-594E-8986-4D15420B74EF}"/>
    <hyperlink ref="D719" r:id="rId2154" xr:uid="{384EFAE1-95B5-0E4B-A442-B44D00CA1D1E}"/>
    <hyperlink ref="A720" r:id="rId2155" display="http://www.zipcodestogo.com/Miami/FL/33159/" xr:uid="{F410C3FD-F917-794D-879F-0DB13EB06DDF}"/>
    <hyperlink ref="C720" r:id="rId2156" xr:uid="{2130F578-F850-B14F-92F8-DFDAE96F2B97}"/>
    <hyperlink ref="D720" r:id="rId2157" xr:uid="{EDF2CAB1-5AF0-5548-BBBF-CE509E375A35}"/>
    <hyperlink ref="A721" r:id="rId2158" display="http://www.zipcodestogo.com/North Miami Beach/FL/33160/" xr:uid="{4E58CC62-43B5-DF48-8365-CC453AF9CBF0}"/>
    <hyperlink ref="C721" r:id="rId2159" xr:uid="{F76C360B-1CC9-6B4C-96F2-B01F99A38E1E}"/>
    <hyperlink ref="D721" r:id="rId2160" xr:uid="{09206787-ADEC-304C-B511-AF160A46726B}"/>
    <hyperlink ref="A722" r:id="rId2161" display="http://www.zipcodestogo.com/Miami/FL/33161/" xr:uid="{D0FBBED6-6320-8A43-ABA7-85B5961C933B}"/>
    <hyperlink ref="C722" r:id="rId2162" xr:uid="{C2FB217B-C6F2-814A-85A7-113C61A69F79}"/>
    <hyperlink ref="D722" r:id="rId2163" xr:uid="{5E404F9C-47E0-A341-B144-40C6C33FD0F8}"/>
    <hyperlink ref="A723" r:id="rId2164" display="http://www.zipcodestogo.com/Miami/FL/33162/" xr:uid="{A5E091B1-C4EB-1D41-A8B3-4578C5EED0E0}"/>
    <hyperlink ref="C723" r:id="rId2165" xr:uid="{603DB94E-553A-3C4B-B5B0-D509E799E65E}"/>
    <hyperlink ref="D723" r:id="rId2166" xr:uid="{92B09162-2EBB-A049-894A-8563D9B2AA60}"/>
    <hyperlink ref="A724" r:id="rId2167" display="http://www.zipcodestogo.com/Miami/FL/33163/" xr:uid="{EF3B585A-1B53-8A4D-8B89-61AE59801724}"/>
    <hyperlink ref="C724" r:id="rId2168" xr:uid="{214569B3-A97A-FB4A-9DC1-F10ECE6D1720}"/>
    <hyperlink ref="D724" r:id="rId2169" xr:uid="{4149A3EB-53E8-A54E-92EF-8121AC277CE7}"/>
    <hyperlink ref="A725" r:id="rId2170" display="http://www.zipcodestogo.com/Miami/FL/33164/" xr:uid="{C2106A2C-3868-2945-9830-1AC14A79D66E}"/>
    <hyperlink ref="C725" r:id="rId2171" xr:uid="{B9301D8B-A700-444A-8706-5B6670B9621F}"/>
    <hyperlink ref="D725" r:id="rId2172" xr:uid="{10A9AA0D-C0ED-6C4F-B0D4-BC05AC3F8AD8}"/>
    <hyperlink ref="A726" r:id="rId2173" display="http://www.zipcodestogo.com/Miami/FL/33165/" xr:uid="{083A6FDE-F95E-6C40-9913-F1FC6E6F76BD}"/>
    <hyperlink ref="C726" r:id="rId2174" xr:uid="{AE8E7C53-9183-8E48-95BE-515CA69D8684}"/>
    <hyperlink ref="D726" r:id="rId2175" xr:uid="{87C74B45-13FA-B74A-B6EF-ABEC49E9440D}"/>
    <hyperlink ref="A727" r:id="rId2176" display="http://www.zipcodestogo.com/Miami/FL/33166/" xr:uid="{C6D8A9F8-74A6-C145-9ABE-33694379C1DF}"/>
    <hyperlink ref="C727" r:id="rId2177" xr:uid="{ADAC14AE-840B-CB4A-918C-BE4EFC94E071}"/>
    <hyperlink ref="D727" r:id="rId2178" xr:uid="{7205B5E1-A061-6A4F-A1A3-8D0014C48CC9}"/>
    <hyperlink ref="A728" r:id="rId2179" display="http://www.zipcodestogo.com/Miami/FL/33167/" xr:uid="{D3B9B6E9-14F5-2243-9011-01A3640EBBF8}"/>
    <hyperlink ref="C728" r:id="rId2180" xr:uid="{1ED73159-6BBC-5C43-AF3B-D7233A663271}"/>
    <hyperlink ref="D728" r:id="rId2181" xr:uid="{0BB58D34-4EFF-554C-B4CB-454D3F43DC68}"/>
    <hyperlink ref="A729" r:id="rId2182" display="http://www.zipcodestogo.com/Miami/FL/33168/" xr:uid="{D8A7AF07-7CC1-CF4B-A872-DA1D98F5E52E}"/>
    <hyperlink ref="C729" r:id="rId2183" xr:uid="{DB5F3788-3342-5045-8691-31B2D07CC14D}"/>
    <hyperlink ref="D729" r:id="rId2184" xr:uid="{086469AF-0229-F440-97C4-DEA3D8FD773C}"/>
    <hyperlink ref="A730" r:id="rId2185" display="http://www.zipcodestogo.com/Miami/FL/33169/" xr:uid="{0DFF0AD2-59E2-294F-8283-F66468EA6D4C}"/>
    <hyperlink ref="C730" r:id="rId2186" xr:uid="{56774073-E636-E14B-8062-909BEE40ACE6}"/>
    <hyperlink ref="D730" r:id="rId2187" xr:uid="{9292D068-F8B7-A244-8D4E-7E7C6E44C8F1}"/>
    <hyperlink ref="A731" r:id="rId2188" display="http://www.zipcodestogo.com/Miami/FL/33170/" xr:uid="{FBC86070-6D91-F147-A646-C6B4904554D0}"/>
    <hyperlink ref="C731" r:id="rId2189" xr:uid="{B59B39E8-BB28-0142-A686-90E98CC9AA13}"/>
    <hyperlink ref="D731" r:id="rId2190" xr:uid="{98028520-41BF-AD44-8A9C-55F7C096A7A8}"/>
    <hyperlink ref="A732" r:id="rId2191" display="http://www.zipcodestogo.com/Miami/FL/33172/" xr:uid="{36A42DB0-544A-574A-8C7D-5993132DF892}"/>
    <hyperlink ref="C732" r:id="rId2192" xr:uid="{638D5020-C620-334C-A5E1-5BC57E022AD3}"/>
    <hyperlink ref="D732" r:id="rId2193" xr:uid="{114E06E7-CAB8-9947-A930-79D2F21800C6}"/>
    <hyperlink ref="A733" r:id="rId2194" display="http://www.zipcodestogo.com/Miami/FL/33173/" xr:uid="{919CA50D-AE4F-7B4A-98E5-59784686F017}"/>
    <hyperlink ref="C733" r:id="rId2195" xr:uid="{1887E498-BE5F-0044-9666-A0F109C18BD5}"/>
    <hyperlink ref="D733" r:id="rId2196" xr:uid="{804F986F-3A07-F640-A0FD-5AF5FD3D3E42}"/>
    <hyperlink ref="A734" r:id="rId2197" display="http://www.zipcodestogo.com/Miami/FL/33174/" xr:uid="{00B1EB61-EE12-C248-B8A2-6C66F5AB9A74}"/>
    <hyperlink ref="C734" r:id="rId2198" xr:uid="{62D87C79-22E9-AB40-96BD-C7FDA194168F}"/>
    <hyperlink ref="D734" r:id="rId2199" xr:uid="{80362068-AB96-BF47-B41A-C31E2D4F4212}"/>
    <hyperlink ref="A735" r:id="rId2200" display="http://www.zipcodestogo.com/Miami/FL/33175/" xr:uid="{95DE45C7-32EE-5A4D-90CF-A59A6CB56285}"/>
    <hyperlink ref="C735" r:id="rId2201" xr:uid="{CEB1AE06-2D34-1F4C-BB53-725BC28919EB}"/>
    <hyperlink ref="D735" r:id="rId2202" xr:uid="{C72C587F-E8FF-674D-A54C-A95284BF9FEC}"/>
    <hyperlink ref="A736" r:id="rId2203" display="http://www.zipcodestogo.com/Miami/FL/33176/" xr:uid="{F6E278CD-BBC1-304C-B659-32F2D3314577}"/>
    <hyperlink ref="C736" r:id="rId2204" xr:uid="{70D01E76-6675-3B40-96F8-53AF852EC952}"/>
    <hyperlink ref="D736" r:id="rId2205" xr:uid="{87871219-8799-6943-93C3-B87EFAAF51F0}"/>
    <hyperlink ref="A737" r:id="rId2206" display="http://www.zipcodestogo.com/Miami/FL/33177/" xr:uid="{A3899A70-C072-984F-A1C1-A7FDC1360622}"/>
    <hyperlink ref="C737" r:id="rId2207" xr:uid="{05A14864-51B1-274C-8DA5-2821B5ABA65A}"/>
    <hyperlink ref="D737" r:id="rId2208" xr:uid="{74C850E1-A78D-D54D-96DE-C90E90DD764A}"/>
    <hyperlink ref="A738" r:id="rId2209" display="http://www.zipcodestogo.com/Miami/FL/33178/" xr:uid="{9B9F4DA6-5965-824F-B91E-2AF51841EC74}"/>
    <hyperlink ref="C738" r:id="rId2210" xr:uid="{1FA8367E-479C-E442-BBE3-C927965F94F8}"/>
    <hyperlink ref="D738" r:id="rId2211" xr:uid="{D9E09658-B9AB-AB4B-B2C8-C4851542FC92}"/>
    <hyperlink ref="A739" r:id="rId2212" display="http://www.zipcodestogo.com/Miami/FL/33179/" xr:uid="{D1F5AC6B-8C66-A748-9B19-53641817546C}"/>
    <hyperlink ref="C739" r:id="rId2213" xr:uid="{9DBD1DE3-F60F-F147-B7A4-8FA88CDF4470}"/>
    <hyperlink ref="D739" r:id="rId2214" xr:uid="{582FB431-6A99-7E4D-9D45-C77143F40E2E}"/>
    <hyperlink ref="A740" r:id="rId2215" display="http://www.zipcodestogo.com/Miami/FL/33180/" xr:uid="{CD124C63-0FF7-594C-9D0F-B1258551EED4}"/>
    <hyperlink ref="C740" r:id="rId2216" xr:uid="{7EA657AC-EEC0-374D-906E-5F5739361B02}"/>
    <hyperlink ref="D740" r:id="rId2217" xr:uid="{162390F8-7B3E-4341-95FA-148F24C6FC58}"/>
    <hyperlink ref="A741" r:id="rId2218" display="http://www.zipcodestogo.com/Miami/FL/33181/" xr:uid="{27D72FA0-553A-2C45-B894-08DDE7811C11}"/>
    <hyperlink ref="C741" r:id="rId2219" xr:uid="{9982E52A-524B-4A42-82A7-FAB37B1EC751}"/>
    <hyperlink ref="D741" r:id="rId2220" xr:uid="{7B0168D3-BF6B-A445-AA09-EDBC8A27710B}"/>
    <hyperlink ref="A742" r:id="rId2221" display="http://www.zipcodestogo.com/Miami/FL/33182/" xr:uid="{FCFAA614-50A5-7040-BE27-6D5E1E350277}"/>
    <hyperlink ref="C742" r:id="rId2222" xr:uid="{B214C47F-CCC3-344C-B0A2-D82E6B9C3CF5}"/>
    <hyperlink ref="D742" r:id="rId2223" xr:uid="{01ED2AAC-FFB1-1E49-A767-129FC1C14DB4}"/>
    <hyperlink ref="A743" r:id="rId2224" display="http://www.zipcodestogo.com/Miami/FL/33183/" xr:uid="{611DB780-F7DB-374A-9FFA-723F543A80ED}"/>
    <hyperlink ref="C743" r:id="rId2225" xr:uid="{7B8D0283-8BBE-D740-BC15-8699A9DB3A74}"/>
    <hyperlink ref="D743" r:id="rId2226" xr:uid="{F6CD23AC-781A-EF4F-9B2A-12E0D396F454}"/>
    <hyperlink ref="A744" r:id="rId2227" display="http://www.zipcodestogo.com/Miami/FL/33184/" xr:uid="{40F3A911-6065-7345-8744-BCA63D131673}"/>
    <hyperlink ref="C744" r:id="rId2228" xr:uid="{3EC204DC-4F34-3342-AD1D-D010893A806E}"/>
    <hyperlink ref="D744" r:id="rId2229" xr:uid="{D9A5F088-72E5-324F-B5DF-D6F84A3D6B52}"/>
    <hyperlink ref="A745" r:id="rId2230" display="http://www.zipcodestogo.com/Miami/FL/33185/" xr:uid="{46FEB67C-78F9-4E45-92E5-E3BD47CBC8E9}"/>
    <hyperlink ref="C745" r:id="rId2231" xr:uid="{AE28DE7A-7888-0C4E-A675-8F8936A5C63A}"/>
    <hyperlink ref="D745" r:id="rId2232" xr:uid="{2C13C7CA-9E9D-F84E-9404-334554427AFA}"/>
    <hyperlink ref="A746" r:id="rId2233" display="http://www.zipcodestogo.com/Miami/FL/33186/" xr:uid="{225A2474-0141-E940-BC05-C0B6B2474822}"/>
    <hyperlink ref="C746" r:id="rId2234" xr:uid="{FB76A9F4-42EB-FA43-A5D3-56A3CF73B4E1}"/>
    <hyperlink ref="D746" r:id="rId2235" xr:uid="{2B8FF4A0-B6D4-2643-8BC4-EA29745A73DB}"/>
    <hyperlink ref="A747" r:id="rId2236" display="http://www.zipcodestogo.com/Miami/FL/33187/" xr:uid="{AFBACBF8-B774-0A4E-8EBE-A7AB45DBF235}"/>
    <hyperlink ref="C747" r:id="rId2237" xr:uid="{DCE4E3CD-A740-884E-B7BE-E73EBEE90BB3}"/>
    <hyperlink ref="D747" r:id="rId2238" xr:uid="{522EB8C5-E061-5945-A29C-4E902514C1D9}"/>
    <hyperlink ref="A748" r:id="rId2239" display="http://www.zipcodestogo.com/Miami/FL/33188/" xr:uid="{7468AB2B-8FF2-8740-97A4-942C0D5AE67D}"/>
    <hyperlink ref="C748" r:id="rId2240" xr:uid="{6803E27B-1737-7848-97B8-CC44BD26AFA7}"/>
    <hyperlink ref="D748" r:id="rId2241" xr:uid="{8ABB723A-C48A-FE47-8BB4-40EDFE065062}"/>
    <hyperlink ref="A749" r:id="rId2242" display="http://www.zipcodestogo.com/Miami/FL/33189/" xr:uid="{7F028A33-1B90-4A46-A8A0-DE0C5DED4F30}"/>
    <hyperlink ref="C749" r:id="rId2243" xr:uid="{480193E6-9272-3442-8636-B1A2CE55DE12}"/>
    <hyperlink ref="D749" r:id="rId2244" xr:uid="{A5965534-56B3-B243-B65B-3769B1054C0C}"/>
    <hyperlink ref="A750" r:id="rId2245" display="http://www.zipcodestogo.com/Miami/FL/33190/" xr:uid="{18DE77C2-6B90-B24B-B2BE-A95FE2108927}"/>
    <hyperlink ref="C750" r:id="rId2246" xr:uid="{F9919CCC-CBAB-754B-BC9B-4701F666561A}"/>
    <hyperlink ref="D750" r:id="rId2247" xr:uid="{2A6DB326-71EE-9E4B-BADD-94504454087A}"/>
    <hyperlink ref="A751" r:id="rId2248" display="http://www.zipcodestogo.com/Miami/FL/33193/" xr:uid="{81D1F466-DE06-D445-BD29-DE2EA80A23F2}"/>
    <hyperlink ref="C751" r:id="rId2249" xr:uid="{33F547F5-19F9-C74D-B5E2-B28AB3100CE0}"/>
    <hyperlink ref="D751" r:id="rId2250" xr:uid="{D89B0E41-1BAC-6149-BA66-A59CE85EA9EE}"/>
    <hyperlink ref="A752" r:id="rId2251" display="http://www.zipcodestogo.com/Miami/FL/33194/" xr:uid="{4FB5A2CA-4E41-144E-940C-A087BBF9C56D}"/>
    <hyperlink ref="C752" r:id="rId2252" xr:uid="{74D3031D-708B-B944-9DF5-CB891AE9D908}"/>
    <hyperlink ref="D752" r:id="rId2253" xr:uid="{8B9277F8-082E-0940-BAE6-38208683FC63}"/>
    <hyperlink ref="A753" r:id="rId2254" display="http://www.zipcodestogo.com/Miami/FL/33195/" xr:uid="{8C9B6F84-656F-D945-B44D-D62E2F983335}"/>
    <hyperlink ref="C753" r:id="rId2255" xr:uid="{1ED6C2F8-9A37-6849-8BC6-494BB398D73C}"/>
    <hyperlink ref="D753" r:id="rId2256" xr:uid="{85AABBF4-5BAF-DD46-9AE8-EF03B44458D3}"/>
    <hyperlink ref="A754" r:id="rId2257" display="http://www.zipcodestogo.com/Miami/FL/33196/" xr:uid="{B409DB84-C451-C14A-82E3-6D91555CBFAE}"/>
    <hyperlink ref="C754" r:id="rId2258" xr:uid="{06F0EA7A-F200-0048-B277-8FB4D7C404E8}"/>
    <hyperlink ref="D754" r:id="rId2259" xr:uid="{294D89E0-9974-824C-AEC8-E5FA28994D64}"/>
    <hyperlink ref="A755" r:id="rId2260" display="http://www.zipcodestogo.com/Miami/FL/33197/" xr:uid="{4501F16F-496F-4A43-A62D-27BD2DB020EE}"/>
    <hyperlink ref="C755" r:id="rId2261" xr:uid="{966A2B0A-C8A8-C749-9991-58FFD428DD76}"/>
    <hyperlink ref="D755" r:id="rId2262" xr:uid="{E2D4EEF8-DF8E-1444-B61B-59C52560672F}"/>
    <hyperlink ref="A756" r:id="rId2263" display="http://www.zipcodestogo.com/Miami/FL/33199/" xr:uid="{F173262C-A894-9A42-BD76-49259111BC65}"/>
    <hyperlink ref="C756" r:id="rId2264" xr:uid="{B7C24FA2-B449-5645-BD16-E51FB3259A58}"/>
    <hyperlink ref="D756" r:id="rId2265" xr:uid="{6356D9B6-5151-F249-8B27-3D94B12DF564}"/>
    <hyperlink ref="A757" r:id="rId2266" display="http://www.zipcodestogo.com/Miami/FL/33231/" xr:uid="{07D42AEE-7A1E-7640-B5F0-77726F525769}"/>
    <hyperlink ref="C757" r:id="rId2267" xr:uid="{52F4F33F-B010-A44F-A523-A9102111411E}"/>
    <hyperlink ref="D757" r:id="rId2268" xr:uid="{2754B609-E03C-A140-98CF-B083A8E428F8}"/>
    <hyperlink ref="A758" r:id="rId2269" display="http://www.zipcodestogo.com/Miami/FL/33233/" xr:uid="{473BE694-9853-614D-BFD3-5A7E9DAC4E54}"/>
    <hyperlink ref="C758" r:id="rId2270" xr:uid="{29EF32EE-6DF9-C449-BC56-D6370A3B1C36}"/>
    <hyperlink ref="D758" r:id="rId2271" xr:uid="{98E76706-24D2-3E42-8CEB-B798BD655F25}"/>
    <hyperlink ref="A759" r:id="rId2272" display="http://www.zipcodestogo.com/Miami/FL/33234/" xr:uid="{8E7F6A91-C4DC-3546-AC13-238A79B010AF}"/>
    <hyperlink ref="C759" r:id="rId2273" xr:uid="{663A9684-7B08-914C-B7B4-09272B5F4F57}"/>
    <hyperlink ref="D759" r:id="rId2274" xr:uid="{5DFCFC6C-D43E-124D-9085-9DA7CC2A054C}"/>
    <hyperlink ref="A760" r:id="rId2275" display="http://www.zipcodestogo.com/Miami/FL/33238/" xr:uid="{219F6D84-CA86-CF4E-BDFA-2C058AA0D065}"/>
    <hyperlink ref="C760" r:id="rId2276" xr:uid="{017B46F8-8591-924F-B97B-84FC06FED2BF}"/>
    <hyperlink ref="D760" r:id="rId2277" xr:uid="{DD21386A-DBA0-0A41-9617-3DD41405633C}"/>
    <hyperlink ref="A761" r:id="rId2278" display="http://www.zipcodestogo.com/Miami Beach/FL/33239/" xr:uid="{8D1C992E-32E8-2F4B-8FB5-E63EF74BDF09}"/>
    <hyperlink ref="C761" r:id="rId2279" xr:uid="{30F48B10-E5E4-CB4C-AC10-80CAB31FC98D}"/>
    <hyperlink ref="D761" r:id="rId2280" xr:uid="{7D14E0CA-2717-6647-A5B7-FE64750902B9}"/>
    <hyperlink ref="A762" r:id="rId2281" display="http://www.zipcodestogo.com/Miami/FL/33242/" xr:uid="{49C78B64-C9CA-C841-B92A-2166511998A5}"/>
    <hyperlink ref="C762" r:id="rId2282" xr:uid="{4D2B9A3A-A2B8-CB4F-B880-FD3E5CE7CE39}"/>
    <hyperlink ref="D762" r:id="rId2283" xr:uid="{63DB0F4F-73E8-BC47-812D-787733067449}"/>
    <hyperlink ref="A763" r:id="rId2284" display="http://www.zipcodestogo.com/Miami/FL/33243/" xr:uid="{47D474FC-D3F4-5B42-A987-92EEA7EA60BC}"/>
    <hyperlink ref="C763" r:id="rId2285" xr:uid="{F350B837-C7E1-9E4E-8B87-C21D9FC58159}"/>
    <hyperlink ref="D763" r:id="rId2286" xr:uid="{487647BF-536D-DA4F-94EB-7A349AC8F28F}"/>
    <hyperlink ref="A764" r:id="rId2287" display="http://www.zipcodestogo.com/Miami/FL/33245/" xr:uid="{DB85C7C0-ED99-2B40-AF4E-119633DEBF8E}"/>
    <hyperlink ref="C764" r:id="rId2288" xr:uid="{B399C63C-C848-F44D-BE84-C29632847C8E}"/>
    <hyperlink ref="D764" r:id="rId2289" xr:uid="{587CE56E-99F3-384F-9F66-EF4A769B5BAD}"/>
    <hyperlink ref="A765" r:id="rId2290" display="http://www.zipcodestogo.com/Miami/FL/33247/" xr:uid="{A6E21607-29A4-C04E-A57A-92607A59FCDB}"/>
    <hyperlink ref="C765" r:id="rId2291" xr:uid="{2E75DA8A-8922-BB47-9CC9-169D98283352}"/>
    <hyperlink ref="D765" r:id="rId2292" xr:uid="{3445116D-831C-B24F-8F96-6B744F67EDC0}"/>
    <hyperlink ref="A766" r:id="rId2293" display="http://www.zipcodestogo.com/Miami/FL/33255/" xr:uid="{AC2E38C5-37F5-4B42-A39C-3B2E455A9B08}"/>
    <hyperlink ref="C766" r:id="rId2294" xr:uid="{80785E58-5489-594C-ADE6-33E57CD7B404}"/>
    <hyperlink ref="D766" r:id="rId2295" xr:uid="{48557A86-1BF3-2041-A55A-6181AF5AFF8D}"/>
    <hyperlink ref="A767" r:id="rId2296" display="http://www.zipcodestogo.com/Miami/FL/33256/" xr:uid="{2193DDFE-889D-AE44-ACEE-506EF38ADA26}"/>
    <hyperlink ref="C767" r:id="rId2297" xr:uid="{3CD1A36A-2E23-1F42-BB03-5CD3D1D32712}"/>
    <hyperlink ref="D767" r:id="rId2298" xr:uid="{B58170A7-8CF8-C941-8E85-F697E0EF165F}"/>
    <hyperlink ref="A768" r:id="rId2299" display="http://www.zipcodestogo.com/Miami/FL/33257/" xr:uid="{465BA92B-E0C3-A348-9E18-3CA4EEE00DE4}"/>
    <hyperlink ref="C768" r:id="rId2300" xr:uid="{B182B358-ADA1-744B-87F7-063877E232B7}"/>
    <hyperlink ref="D768" r:id="rId2301" xr:uid="{268B64DC-34C6-6341-B59E-D33EC55D2965}"/>
    <hyperlink ref="A769" r:id="rId2302" display="http://www.zipcodestogo.com/Miami/FL/33261/" xr:uid="{6A2EC447-2D4A-F04B-AAA2-3A6AAE89C06A}"/>
    <hyperlink ref="C769" r:id="rId2303" xr:uid="{81289EBA-EB0E-3545-B84F-8DDA49AE942E}"/>
    <hyperlink ref="D769" r:id="rId2304" xr:uid="{09D80116-3312-2148-B427-5D55E19389EE}"/>
    <hyperlink ref="A770" r:id="rId2305" display="http://www.zipcodestogo.com/Miami/FL/33265/" xr:uid="{85718165-5E15-BF45-B95C-51F82A91670E}"/>
    <hyperlink ref="C770" r:id="rId2306" xr:uid="{8B882BC0-EE81-C749-AA88-7BBAF1A1FE17}"/>
    <hyperlink ref="D770" r:id="rId2307" xr:uid="{9AED2672-E5E5-1749-9C24-48F81AE6D8FE}"/>
    <hyperlink ref="A771" r:id="rId2308" display="http://www.zipcodestogo.com/Miami/FL/33266/" xr:uid="{D9060846-594A-674E-AE8D-C12839486E89}"/>
    <hyperlink ref="C771" r:id="rId2309" xr:uid="{7DBAD00A-43EB-0C43-9751-5289611CDECD}"/>
    <hyperlink ref="D771" r:id="rId2310" xr:uid="{3CEEA3A7-A32C-904A-9137-00E3E55EF505}"/>
    <hyperlink ref="A772" r:id="rId2311" display="http://www.zipcodestogo.com/Miami/FL/33269/" xr:uid="{E8A5491B-F4F4-1A45-8C3E-39255CA9CBEC}"/>
    <hyperlink ref="C772" r:id="rId2312" xr:uid="{43F0AAA3-0D90-444B-B6C0-D4549542056B}"/>
    <hyperlink ref="D772" r:id="rId2313" xr:uid="{CBA20055-ACAD-8D4C-9EC6-C68B9587DA12}"/>
    <hyperlink ref="A773" r:id="rId2314" display="http://www.zipcodestogo.com/Miami/FL/33280/" xr:uid="{E61759FB-6F12-234B-BB59-149AE71A22F3}"/>
    <hyperlink ref="C773" r:id="rId2315" xr:uid="{400F2AED-AD07-974C-83AF-16FA39F83331}"/>
    <hyperlink ref="D773" r:id="rId2316" xr:uid="{C4430A8F-2B5B-644F-8B49-1D9BA444793C}"/>
    <hyperlink ref="A774" r:id="rId2317" display="http://www.zipcodestogo.com/Miami/FL/33283/" xr:uid="{506A39F5-DF5D-4F47-984B-883B640CCF0E}"/>
    <hyperlink ref="C774" r:id="rId2318" xr:uid="{8E7EEB9E-0312-8545-9D3D-E0FE5AE20B70}"/>
    <hyperlink ref="D774" r:id="rId2319" xr:uid="{46C3C392-4ECB-A04A-BA55-5698E724DC7C}"/>
    <hyperlink ref="A775" r:id="rId2320" display="http://www.zipcodestogo.com/Miami/FL/33296/" xr:uid="{BC7CBFFC-0F4E-924F-99FF-09A1D7C128EC}"/>
    <hyperlink ref="C775" r:id="rId2321" xr:uid="{465DA77E-54A4-DA4B-AB75-D1FA549F7CE7}"/>
    <hyperlink ref="D775" r:id="rId2322" xr:uid="{3660F18C-BAC6-6C4B-88E0-82E5567CF9CE}"/>
    <hyperlink ref="A776" r:id="rId2323" display="http://www.zipcodestogo.com/Miami/FL/33299/" xr:uid="{B061BA18-8FE5-2B43-AC9B-D860D377733A}"/>
    <hyperlink ref="C776" r:id="rId2324" xr:uid="{6971DE7D-4440-BD44-8ABD-13177040F3B2}"/>
    <hyperlink ref="D776" r:id="rId2325" xr:uid="{4D910BC4-6EB3-514B-AFE0-F61290659EBE}"/>
    <hyperlink ref="A777" r:id="rId2326" display="http://www.zipcodestogo.com/Fort Lauderdale/FL/33301/" xr:uid="{8CE4E74C-265D-1F47-925D-FE3AEF8C5640}"/>
    <hyperlink ref="C777" r:id="rId2327" xr:uid="{E0E83591-804C-3A4F-9F9B-801A29C3682F}"/>
    <hyperlink ref="D777" r:id="rId2328" xr:uid="{CB5B3C06-D65E-3048-A799-55ABFA71396C}"/>
    <hyperlink ref="A778" r:id="rId2329" display="http://www.zipcodestogo.com/Fort Lauderdale/FL/33302/" xr:uid="{7399852A-9C17-CC44-AF7D-E72366B08BFB}"/>
    <hyperlink ref="C778" r:id="rId2330" xr:uid="{F6EE83D4-0E3A-3244-B4AB-BC9320630A94}"/>
    <hyperlink ref="D778" r:id="rId2331" xr:uid="{AC456C56-52E8-B24F-A807-C9B0ECC2704D}"/>
    <hyperlink ref="A779" r:id="rId2332" display="http://www.zipcodestogo.com/Fort Lauderdale/FL/33303/" xr:uid="{B099521D-074B-EE48-91EE-BBC2D16B2523}"/>
    <hyperlink ref="C779" r:id="rId2333" xr:uid="{0F877589-44E2-884D-8FB2-9816A42A2237}"/>
    <hyperlink ref="D779" r:id="rId2334" xr:uid="{4972F546-C7A2-0649-8C7A-80A84F83391E}"/>
    <hyperlink ref="A780" r:id="rId2335" display="http://www.zipcodestogo.com/Fort Lauderdale/FL/33304/" xr:uid="{92ED6BAB-6BC5-2848-A1F0-3B0ACA15B054}"/>
    <hyperlink ref="C780" r:id="rId2336" xr:uid="{901D3970-2C53-0047-AB86-BB52168C59EF}"/>
    <hyperlink ref="D780" r:id="rId2337" xr:uid="{3F239261-A1A0-014B-B5EC-7880396C8A79}"/>
    <hyperlink ref="A781" r:id="rId2338" display="http://www.zipcodestogo.com/Fort Lauderdale/FL/33305/" xr:uid="{5C595467-40C0-1242-855B-63CCBC000490}"/>
    <hyperlink ref="C781" r:id="rId2339" xr:uid="{27B687DC-403E-0C40-99DC-796527B7AB6B}"/>
    <hyperlink ref="D781" r:id="rId2340" xr:uid="{F563C454-0B9D-284C-8A37-5EA98C1509E1}"/>
    <hyperlink ref="A782" r:id="rId2341" display="http://www.zipcodestogo.com/Fort Lauderdale/FL/33306/" xr:uid="{9085B709-AE6B-FD4F-AA34-B3C1090E8629}"/>
    <hyperlink ref="C782" r:id="rId2342" xr:uid="{BFA63157-64A4-0546-AC65-E039B97AF023}"/>
    <hyperlink ref="D782" r:id="rId2343" xr:uid="{61F05DDF-1149-564D-92E0-DA5DBFD61F6F}"/>
    <hyperlink ref="A783" r:id="rId2344" display="http://www.zipcodestogo.com/Fort Lauderdale/FL/33307/" xr:uid="{7C70F0C8-2188-274A-94FB-BBCEE3E87B93}"/>
    <hyperlink ref="C783" r:id="rId2345" xr:uid="{CFCF5109-AE78-4146-AF09-CDEB3614641A}"/>
    <hyperlink ref="D783" r:id="rId2346" xr:uid="{FA71DA4D-0AB5-CC48-BE3F-B13F5CE391B8}"/>
    <hyperlink ref="A784" r:id="rId2347" display="http://www.zipcodestogo.com/Fort Lauderdale/FL/33308/" xr:uid="{C632E70F-8B64-AF48-9FE5-07E2F2A0841E}"/>
    <hyperlink ref="C784" r:id="rId2348" xr:uid="{1389B37B-CBE3-2E4F-B557-0387BDE4F84E}"/>
    <hyperlink ref="D784" r:id="rId2349" xr:uid="{C51597F8-56BE-D14E-87EB-ACA28854E70A}"/>
    <hyperlink ref="A785" r:id="rId2350" display="http://www.zipcodestogo.com/Fort Lauderdale/FL/33309/" xr:uid="{94667E85-9BC9-DB41-9D19-4E06D2A7245F}"/>
    <hyperlink ref="C785" r:id="rId2351" xr:uid="{5757AC56-8019-F243-9666-5C6E6D49080F}"/>
    <hyperlink ref="D785" r:id="rId2352" xr:uid="{70A7437A-A310-B14E-AE76-718B6006C61F}"/>
    <hyperlink ref="A786" r:id="rId2353" display="http://www.zipcodestogo.com/Fort Lauderdale/FL/33310/" xr:uid="{5B8AC361-11C6-1148-9B2F-F317A83EE1C3}"/>
    <hyperlink ref="C786" r:id="rId2354" xr:uid="{EDDE46A0-BE05-5C41-80B4-188C98B52E37}"/>
    <hyperlink ref="D786" r:id="rId2355" xr:uid="{BEA0D259-5598-504D-8605-5EB8B053A40D}"/>
    <hyperlink ref="A787" r:id="rId2356" display="http://www.zipcodestogo.com/Fort Lauderdale/FL/33311/" xr:uid="{AA369C56-8A3E-414F-92AD-AF8F512D0CA1}"/>
    <hyperlink ref="C787" r:id="rId2357" xr:uid="{203DCBBF-2124-4145-BD0E-013F8A16B727}"/>
    <hyperlink ref="D787" r:id="rId2358" xr:uid="{8D062ED1-A659-D745-B922-6641491D2AE9}"/>
    <hyperlink ref="A788" r:id="rId2359" display="http://www.zipcodestogo.com/Fort Lauderdale/FL/33312/" xr:uid="{96D74A41-B1A7-914F-8670-B9F0777664AF}"/>
    <hyperlink ref="C788" r:id="rId2360" xr:uid="{8CA97335-374D-7141-81C6-B6131226E2C9}"/>
    <hyperlink ref="D788" r:id="rId2361" xr:uid="{455E6DE2-2852-8648-BAC2-661ED399893A}"/>
    <hyperlink ref="A789" r:id="rId2362" display="http://www.zipcodestogo.com/Fort Lauderdale/FL/33313/" xr:uid="{D4C89DD2-8FBC-F445-823D-1AFE21BD9266}"/>
    <hyperlink ref="C789" r:id="rId2363" xr:uid="{25312E61-F107-5B48-8A5E-A09A828DC1E6}"/>
    <hyperlink ref="D789" r:id="rId2364" xr:uid="{DDA20822-3E2C-F542-8A76-A1E6F2727D86}"/>
    <hyperlink ref="A790" r:id="rId2365" display="http://www.zipcodestogo.com/Fort Lauderdale/FL/33314/" xr:uid="{B7EFB973-405B-454C-9059-068863ACA02A}"/>
    <hyperlink ref="C790" r:id="rId2366" xr:uid="{717CAA71-A935-BE48-A069-8F3FF83F3E1D}"/>
    <hyperlink ref="D790" r:id="rId2367" xr:uid="{29DDDBFF-3C8E-9440-9114-944184844550}"/>
    <hyperlink ref="A791" r:id="rId2368" display="http://www.zipcodestogo.com/Fort Lauderdale/FL/33315/" xr:uid="{F636B70A-9CA0-F549-9E17-7F3D8AD41206}"/>
    <hyperlink ref="C791" r:id="rId2369" xr:uid="{43284312-0BD1-4E42-8756-E449D789B809}"/>
    <hyperlink ref="D791" r:id="rId2370" xr:uid="{ADCDAA95-961A-8F42-9DA8-691D743876E6}"/>
    <hyperlink ref="A792" r:id="rId2371" display="http://www.zipcodestogo.com/Fort Lauderdale/FL/33316/" xr:uid="{6B2859D1-FC15-D54A-BF30-3EEF539C451B}"/>
    <hyperlink ref="C792" r:id="rId2372" xr:uid="{84CE711D-4070-A947-9BD2-C0153504CC7B}"/>
    <hyperlink ref="D792" r:id="rId2373" xr:uid="{D5C9FF7E-4FF4-4C41-9255-AA89B1FC0FD4}"/>
    <hyperlink ref="A793" r:id="rId2374" display="http://www.zipcodestogo.com/Fort Lauderdale/FL/33317/" xr:uid="{4A74709C-6718-1247-BA3E-598E61DC060E}"/>
    <hyperlink ref="C793" r:id="rId2375" xr:uid="{A775540E-4575-DC44-8E11-87942A0540D6}"/>
    <hyperlink ref="D793" r:id="rId2376" xr:uid="{73F82B04-04D7-6947-9742-6413B1A4C24F}"/>
    <hyperlink ref="A794" r:id="rId2377" display="http://www.zipcodestogo.com/Fort Lauderdale/FL/33318/" xr:uid="{A87DA7A7-A52D-C442-B983-5A6B13306374}"/>
    <hyperlink ref="C794" r:id="rId2378" xr:uid="{C3C474A8-4499-FE4C-A517-E40C5ED6B05D}"/>
    <hyperlink ref="D794" r:id="rId2379" xr:uid="{D4C96260-8EFE-B141-9C94-0F962DB0FA14}"/>
    <hyperlink ref="A795" r:id="rId2380" display="http://www.zipcodestogo.com/Fort Lauderdale/FL/33319/" xr:uid="{980A035E-F2CE-024C-9EE1-9F26AB58A925}"/>
    <hyperlink ref="C795" r:id="rId2381" xr:uid="{A3475E99-CD04-EB41-835C-DFCEAB00A519}"/>
    <hyperlink ref="D795" r:id="rId2382" xr:uid="{4AAD9096-5B59-374C-9CCE-102564AA78D7}"/>
    <hyperlink ref="A796" r:id="rId2383" display="http://www.zipcodestogo.com/Fort Lauderdale/FL/33320/" xr:uid="{64884667-6DDC-2C4D-87D4-09E72C32DA57}"/>
    <hyperlink ref="C796" r:id="rId2384" xr:uid="{37A9E76E-51CD-9D48-865C-D44485C68C74}"/>
    <hyperlink ref="D796" r:id="rId2385" xr:uid="{E3008E63-2D85-9E42-AF3D-9524DC7351E8}"/>
    <hyperlink ref="A797" r:id="rId2386" display="http://www.zipcodestogo.com/Fort Lauderdale/FL/33321/" xr:uid="{491A59DD-4B2E-CA41-A3AD-1FFC04028764}"/>
    <hyperlink ref="C797" r:id="rId2387" xr:uid="{5551FC28-CE90-4043-8F68-C97939DDC64A}"/>
    <hyperlink ref="D797" r:id="rId2388" xr:uid="{BF348F88-E566-B14C-8EB7-9B91D9AFFD4F}"/>
    <hyperlink ref="A798" r:id="rId2389" display="http://www.zipcodestogo.com/Fort Lauderdale/FL/33322/" xr:uid="{4FDD1AB9-8329-C242-AC04-D85678934232}"/>
    <hyperlink ref="C798" r:id="rId2390" xr:uid="{394D2814-A607-8440-9A50-6832DFA8DFDA}"/>
    <hyperlink ref="D798" r:id="rId2391" xr:uid="{A580E67D-5A31-4A44-805B-2C750857BC3E}"/>
    <hyperlink ref="A799" r:id="rId2392" display="http://www.zipcodestogo.com/Fort Lauderdale/FL/33323/" xr:uid="{045F2EF2-0E1D-0D46-AD5F-BE8277C8B3A7}"/>
    <hyperlink ref="C799" r:id="rId2393" xr:uid="{8D14A37E-07F3-A947-8ACE-7F174165C195}"/>
    <hyperlink ref="D799" r:id="rId2394" xr:uid="{BEBC8875-DE0C-0944-A43D-FE5B7D3E6A94}"/>
    <hyperlink ref="A800" r:id="rId2395" display="http://www.zipcodestogo.com/Fort Lauderdale/FL/33324/" xr:uid="{9C87CDCF-80D8-264B-A12D-E2CB067AD3F2}"/>
    <hyperlink ref="C800" r:id="rId2396" xr:uid="{6CA120EF-281A-2441-BD7F-597F9DE769C1}"/>
    <hyperlink ref="D800" r:id="rId2397" xr:uid="{8843CB37-8FEC-B44E-A0F7-916DE8FBE837}"/>
    <hyperlink ref="A801" r:id="rId2398" display="http://www.zipcodestogo.com/Fort Lauderdale/FL/33325/" xr:uid="{8C65891D-D016-2E4A-8AD5-060715090126}"/>
    <hyperlink ref="C801" r:id="rId2399" xr:uid="{E1FDF6E3-55EF-714D-AB95-15E782DF5CA4}"/>
    <hyperlink ref="D801" r:id="rId2400" xr:uid="{9F49483B-B858-0D42-8514-7FBE68273DD5}"/>
    <hyperlink ref="A802" r:id="rId2401" display="http://www.zipcodestogo.com/Fort Lauderdale/FL/33326/" xr:uid="{67709DAC-FBB1-D641-8C3A-4EE22B9664F3}"/>
    <hyperlink ref="C802" r:id="rId2402" xr:uid="{5198D439-1183-B843-ADAF-C0B0A9249A67}"/>
    <hyperlink ref="D802" r:id="rId2403" xr:uid="{5810DD4C-7873-5946-899B-698D6F0FD035}"/>
    <hyperlink ref="A803" r:id="rId2404" display="http://www.zipcodestogo.com/Fort Lauderdale/FL/33327/" xr:uid="{6C859A4F-A090-5547-A0F0-901BAE8C39D8}"/>
    <hyperlink ref="C803" r:id="rId2405" xr:uid="{CA36C5CF-5013-2842-B6B0-25E785B30FC1}"/>
    <hyperlink ref="D803" r:id="rId2406" xr:uid="{FDD307C2-BC48-8442-BF9A-3C75A8C0AA34}"/>
    <hyperlink ref="A804" r:id="rId2407" display="http://www.zipcodestogo.com/Fort Lauderdale/FL/33328/" xr:uid="{1C36824B-C8BA-444D-B115-6CBFBC515225}"/>
    <hyperlink ref="C804" r:id="rId2408" xr:uid="{4D49E5DD-40B3-D34B-8616-5F0CA5CF237F}"/>
    <hyperlink ref="D804" r:id="rId2409" xr:uid="{779D5044-2630-4049-A854-D3859144828E}"/>
    <hyperlink ref="A805" r:id="rId2410" display="http://www.zipcodestogo.com/Fort Lauderdale/FL/33329/" xr:uid="{77375E01-E6C6-A84A-8B04-FD1CB83EF6AA}"/>
    <hyperlink ref="C805" r:id="rId2411" xr:uid="{6B4A5E02-666E-3446-A6F3-3D213CC5FC24}"/>
    <hyperlink ref="D805" r:id="rId2412" xr:uid="{34E12AFE-808E-DE44-B2A9-64CD08A44A55}"/>
    <hyperlink ref="A806" r:id="rId2413" display="http://www.zipcodestogo.com/Fort Lauderdale/FL/33330/" xr:uid="{1F700BFB-566E-214F-B039-A4B57E5A2C29}"/>
    <hyperlink ref="C806" r:id="rId2414" xr:uid="{04B86C1E-1A75-A546-95F5-944D74637EF1}"/>
    <hyperlink ref="D806" r:id="rId2415" xr:uid="{E8A23AC3-7E6D-014E-A6C1-8ECF870DC7CD}"/>
    <hyperlink ref="A807" r:id="rId2416" display="http://www.zipcodestogo.com/Fort Lauderdale/FL/33331/" xr:uid="{D6C4BA68-15F8-8B42-B912-2435C1BD313F}"/>
    <hyperlink ref="C807" r:id="rId2417" xr:uid="{570EB7D9-DCAB-7F42-B240-4AC5BD9C8471}"/>
    <hyperlink ref="D807" r:id="rId2418" xr:uid="{67382E9C-AB78-3148-B590-43EADFF62AC9}"/>
    <hyperlink ref="A808" r:id="rId2419" display="http://www.zipcodestogo.com/Fort Lauderdale/FL/33332/" xr:uid="{6048A128-F2E5-4844-882B-DBB795035317}"/>
    <hyperlink ref="C808" r:id="rId2420" xr:uid="{46FF2FA5-D5F9-2C43-B086-DDD2A8496DCC}"/>
    <hyperlink ref="D808" r:id="rId2421" xr:uid="{F61EA290-4705-3048-936F-598EC294ECC3}"/>
    <hyperlink ref="A809" r:id="rId2422" display="http://www.zipcodestogo.com/Fort Lauderdale/FL/33334/" xr:uid="{6D626660-3778-304A-9D3C-B2872AD7C3DA}"/>
    <hyperlink ref="C809" r:id="rId2423" xr:uid="{0950B509-ECE2-3843-A008-56D8FAE0F87F}"/>
    <hyperlink ref="D809" r:id="rId2424" xr:uid="{6A312CB4-4C72-CB49-9BF8-FE0540F23612}"/>
    <hyperlink ref="A810" r:id="rId2425" display="http://www.zipcodestogo.com/Fort Lauderdale/FL/33335/" xr:uid="{2B72CF4B-DDE8-164B-927C-FFDF1F9869A5}"/>
    <hyperlink ref="C810" r:id="rId2426" xr:uid="{1B7742F5-CEB0-B043-A8DE-FF118EB05496}"/>
    <hyperlink ref="D810" r:id="rId2427" xr:uid="{103FD655-4E32-0E4C-A871-7BB32F1FF698}"/>
    <hyperlink ref="A811" r:id="rId2428" display="http://www.zipcodestogo.com/Fort Lauderdale/FL/33336/" xr:uid="{9C2E4519-7365-DA4B-B8FD-CEC7D9E04584}"/>
    <hyperlink ref="C811" r:id="rId2429" xr:uid="{963F9111-DE3B-184A-8020-0982E8EF366F}"/>
    <hyperlink ref="D811" r:id="rId2430" xr:uid="{F9E5BCE8-941C-5449-8C7F-C21B6AD15A93}"/>
    <hyperlink ref="A812" r:id="rId2431" display="http://www.zipcodestogo.com/Fort Lauderdale/FL/33337/" xr:uid="{CFFD5F2A-3DB1-8741-9B2E-D7BF2A4B2141}"/>
    <hyperlink ref="C812" r:id="rId2432" xr:uid="{C8F62A16-F188-7343-8723-4473D27E799B}"/>
    <hyperlink ref="D812" r:id="rId2433" xr:uid="{0781DF55-86FD-1A43-A200-DB3EC4064A3B}"/>
    <hyperlink ref="A813" r:id="rId2434" display="http://www.zipcodestogo.com/Fort Lauderdale/FL/33338/" xr:uid="{CF6C79DB-CF5A-F142-ACCD-D1AEB5FF30F0}"/>
    <hyperlink ref="C813" r:id="rId2435" xr:uid="{F9B3F985-2439-6742-ABFC-053E5223D998}"/>
    <hyperlink ref="D813" r:id="rId2436" xr:uid="{922C9F82-A481-A843-AFDE-5B8DC3666392}"/>
    <hyperlink ref="A814" r:id="rId2437" display="http://www.zipcodestogo.com/Fort Lauderdale/FL/33339/" xr:uid="{B1DF40E0-6256-4F46-8095-862FFE669B0C}"/>
    <hyperlink ref="C814" r:id="rId2438" xr:uid="{6B031B7F-8131-2E47-9C89-977428C3D1F3}"/>
    <hyperlink ref="D814" r:id="rId2439" xr:uid="{E2BC0A3B-1F73-404E-A038-957FA7B2B392}"/>
    <hyperlink ref="A815" r:id="rId2440" display="http://www.zipcodestogo.com/Fort Lauderdale/FL/33340/" xr:uid="{9459E136-5C1D-EE4A-8CBE-1661229846D9}"/>
    <hyperlink ref="C815" r:id="rId2441" xr:uid="{5441AB5C-2E82-8941-A2E1-3285CF1D1C6C}"/>
    <hyperlink ref="D815" r:id="rId2442" xr:uid="{D70E81C2-3148-BA4C-8C1D-88AED9CB86BA}"/>
    <hyperlink ref="A816" r:id="rId2443" display="http://www.zipcodestogo.com/Fort Lauderdale/FL/33345/" xr:uid="{05338734-0949-2042-8743-0AB3AAD0CE1A}"/>
    <hyperlink ref="C816" r:id="rId2444" xr:uid="{DF97FDAD-21B9-D24A-A018-F28FEAA28EAF}"/>
    <hyperlink ref="D816" r:id="rId2445" xr:uid="{E6F930FD-F64A-A944-A036-4839A3A6AE0F}"/>
    <hyperlink ref="A817" r:id="rId2446" display="http://www.zipcodestogo.com/Fort Lauderdale/FL/33346/" xr:uid="{C8813F65-5C5B-8A4C-A70E-1AC1FC19A8F6}"/>
    <hyperlink ref="C817" r:id="rId2447" xr:uid="{97D433CB-71EB-A441-832D-746F6F1B143D}"/>
    <hyperlink ref="D817" r:id="rId2448" xr:uid="{9AB5C91C-BE40-624F-9D91-0B6F91472710}"/>
    <hyperlink ref="A818" r:id="rId2449" display="http://www.zipcodestogo.com/Fort Lauderdale/FL/33348/" xr:uid="{5819301F-7304-AA47-90D6-7EC753C8A876}"/>
    <hyperlink ref="C818" r:id="rId2450" xr:uid="{E1F85B6E-6230-9348-87D9-09B6102DE6C6}"/>
    <hyperlink ref="D818" r:id="rId2451" xr:uid="{82D4A429-0FF3-D747-9262-8D2B3979E4AE}"/>
    <hyperlink ref="A819" r:id="rId2452" display="http://www.zipcodestogo.com/Fort Lauderdale/FL/33349/" xr:uid="{1260E3BC-63AF-6242-BE9B-294AD39FB0ED}"/>
    <hyperlink ref="C819" r:id="rId2453" xr:uid="{AB9CA41E-C38A-F94B-9853-6CE70A800197}"/>
    <hyperlink ref="D819" r:id="rId2454" xr:uid="{6A690EF5-E363-DA41-B1AD-7EBC60C3870F}"/>
    <hyperlink ref="A820" r:id="rId2455" display="http://www.zipcodestogo.com/Fort Lauderdale/FL/33351/" xr:uid="{230AC860-8BD0-2848-96BE-079FAF4FBC24}"/>
    <hyperlink ref="C820" r:id="rId2456" xr:uid="{357D96A7-0279-E846-AB38-BC10D3FA437F}"/>
    <hyperlink ref="D820" r:id="rId2457" xr:uid="{A47D6E20-DFB6-994B-ABAC-CBEEA8274A6C}"/>
    <hyperlink ref="A821" r:id="rId2458" display="http://www.zipcodestogo.com/Fort Lauderdale/FL/33355/" xr:uid="{A619D300-5A5B-8D47-86B4-691DDEC3AFAE}"/>
    <hyperlink ref="C821" r:id="rId2459" xr:uid="{FA46E357-C10C-1548-9412-655F93316A01}"/>
    <hyperlink ref="D821" r:id="rId2460" xr:uid="{7C63A86C-B127-A749-903E-5489D36B6D0E}"/>
    <hyperlink ref="A822" r:id="rId2461" display="http://www.zipcodestogo.com/Fort Lauderdale/FL/33359/" xr:uid="{95EB7465-3FF2-8046-B5CD-435756889A71}"/>
    <hyperlink ref="C822" r:id="rId2462" xr:uid="{3A3DE9E1-7C7E-A747-93EB-A6C252CC6A2D}"/>
    <hyperlink ref="D822" r:id="rId2463" xr:uid="{8AD4838E-D7DD-EE42-B9F3-3EB83748341E}"/>
    <hyperlink ref="A823" r:id="rId2464" display="http://www.zipcodestogo.com/Fort Lauderdale/FL/33388/" xr:uid="{18136088-A340-C34F-913A-7D9693448C37}"/>
    <hyperlink ref="C823" r:id="rId2465" xr:uid="{7EDABB38-D671-3C46-927A-E7428FA86D31}"/>
    <hyperlink ref="D823" r:id="rId2466" xr:uid="{0056C773-71F2-564D-A621-14D700749835}"/>
    <hyperlink ref="A824" r:id="rId2467" display="http://www.zipcodestogo.com/Fort Lauderdale/FL/33394/" xr:uid="{245A3746-004C-4E4E-861A-E293DB2681C1}"/>
    <hyperlink ref="C824" r:id="rId2468" xr:uid="{D5ECD260-73CF-754A-B6B3-732777046C04}"/>
    <hyperlink ref="D824" r:id="rId2469" xr:uid="{CA64FD7B-1CCB-284A-BA3F-FD95131D6C63}"/>
    <hyperlink ref="A825" r:id="rId2470" display="http://www.zipcodestogo.com/West Palm Beach/FL/33401/" xr:uid="{6E415912-51AA-4A46-827F-A70AF7268909}"/>
    <hyperlink ref="C825" r:id="rId2471" xr:uid="{8D8153B6-A879-664C-83E8-414E2C5383E4}"/>
    <hyperlink ref="D825" r:id="rId2472" xr:uid="{F865452D-EAA7-724D-A455-DBFFEC76CDFA}"/>
    <hyperlink ref="A826" r:id="rId2473" display="http://www.zipcodestogo.com/West Palm Beach/FL/33402/" xr:uid="{9B02A6F3-3BDB-F54A-9F3D-06D45D95CDCA}"/>
    <hyperlink ref="C826" r:id="rId2474" xr:uid="{4E5F51AA-E5A0-C04B-9E70-37CE6DAA63FA}"/>
    <hyperlink ref="D826" r:id="rId2475" xr:uid="{77B8294C-00C2-6E4A-AF58-7CCB1979329F}"/>
    <hyperlink ref="A827" r:id="rId2476" display="http://www.zipcodestogo.com/West Palm Beach/FL/33403/" xr:uid="{3C5F6E85-3DED-3D4E-9124-819285583487}"/>
    <hyperlink ref="C827" r:id="rId2477" xr:uid="{0E1F60EE-C2CB-7741-A7F5-8A81BAF05292}"/>
    <hyperlink ref="D827" r:id="rId2478" xr:uid="{FD764B32-F09B-3B42-BF55-5E76AF292A68}"/>
    <hyperlink ref="A828" r:id="rId2479" display="http://www.zipcodestogo.com/West Palm Beach/FL/33404/" xr:uid="{BCD58873-DC92-894F-8F40-6142AE6FE7EA}"/>
    <hyperlink ref="C828" r:id="rId2480" xr:uid="{A1F842A5-20B4-FF4C-8527-CC5DA83710B0}"/>
    <hyperlink ref="D828" r:id="rId2481" xr:uid="{1538D1C3-6818-1B41-B812-E85E207BC637}"/>
    <hyperlink ref="A829" r:id="rId2482" display="http://www.zipcodestogo.com/West Palm Beach/FL/33405/" xr:uid="{B839362D-E48D-4846-B6C9-349FFC02123F}"/>
    <hyperlink ref="C829" r:id="rId2483" xr:uid="{FC1AC07B-5AC0-5D4B-94AA-D7DDD94BBC9D}"/>
    <hyperlink ref="D829" r:id="rId2484" xr:uid="{E9D0A607-A2AF-0C46-B0ED-E9025696309D}"/>
    <hyperlink ref="A830" r:id="rId2485" display="http://www.zipcodestogo.com/West Palm Beach/FL/33406/" xr:uid="{9012898D-8A1B-B043-94A5-132AD3166A1D}"/>
    <hyperlink ref="C830" r:id="rId2486" xr:uid="{9F80E8D8-E743-4D4B-9DE5-3BF12300D636}"/>
    <hyperlink ref="D830" r:id="rId2487" xr:uid="{C77E1B5A-F6A6-4A4F-A078-5977E8F17B25}"/>
    <hyperlink ref="A831" r:id="rId2488" display="http://www.zipcodestogo.com/West Palm Beach/FL/33407/" xr:uid="{F1E2A4C6-B5C9-5A4A-A761-1BEF3D368826}"/>
    <hyperlink ref="C831" r:id="rId2489" xr:uid="{FC21E50D-635A-7545-89B9-ACF25A856995}"/>
    <hyperlink ref="D831" r:id="rId2490" xr:uid="{B34CB4DA-BA3B-CD40-815B-833B6FEC3A78}"/>
    <hyperlink ref="A832" r:id="rId2491" display="http://www.zipcodestogo.com/North Palm Beach/FL/33408/" xr:uid="{06BB2DBB-8D2E-9C46-A490-2B27BE87BAFA}"/>
    <hyperlink ref="C832" r:id="rId2492" xr:uid="{2BAF640C-4F52-234E-A3EB-C3524D071DC9}"/>
    <hyperlink ref="D832" r:id="rId2493" xr:uid="{413D565B-EC07-BB4F-88CC-5A424AF6C9DE}"/>
    <hyperlink ref="A833" r:id="rId2494" display="http://www.zipcodestogo.com/West Palm Beach/FL/33409/" xr:uid="{32ACBCBC-DAC6-D941-9CEE-A2F59C4EC160}"/>
    <hyperlink ref="C833" r:id="rId2495" xr:uid="{6E92C567-A637-E245-983A-A76DBE98212D}"/>
    <hyperlink ref="D833" r:id="rId2496" xr:uid="{A7BA75B1-CBA5-6D49-95D2-34BA237A8A78}"/>
    <hyperlink ref="A834" r:id="rId2497" display="http://www.zipcodestogo.com/Palm Beach Gardens/FL/33410/" xr:uid="{722D926C-2473-AC40-8654-BF13E541D6D0}"/>
    <hyperlink ref="C834" r:id="rId2498" xr:uid="{455750C8-4313-6D4F-B839-197E26DA4E91}"/>
    <hyperlink ref="D834" r:id="rId2499" xr:uid="{CD197157-7443-E648-9068-E206D53F863F}"/>
    <hyperlink ref="A835" r:id="rId2500" display="http://www.zipcodestogo.com/West Palm Beach/FL/33411/" xr:uid="{D020ACD1-44E9-B144-BE11-B71C7B8D5B77}"/>
    <hyperlink ref="C835" r:id="rId2501" xr:uid="{38D4B6D1-F173-0443-8267-948FCA8EF008}"/>
    <hyperlink ref="D835" r:id="rId2502" xr:uid="{7B9B9EC3-B818-204A-BE12-827F0CC5D605}"/>
    <hyperlink ref="A836" r:id="rId2503" display="http://www.zipcodestogo.com/West Palm Beach/FL/33412/" xr:uid="{D95B90C9-20E6-D147-A36A-708216CD5250}"/>
    <hyperlink ref="C836" r:id="rId2504" xr:uid="{1E579ADB-6EF8-DB47-A5CC-1D588D752846}"/>
    <hyperlink ref="D836" r:id="rId2505" xr:uid="{17586AC2-599B-B747-B3B5-36869E7638ED}"/>
    <hyperlink ref="A837" r:id="rId2506" display="http://www.zipcodestogo.com/West Palm Beach/FL/33413/" xr:uid="{273523DC-9F59-7149-AE0E-EBA1957533C8}"/>
    <hyperlink ref="C837" r:id="rId2507" xr:uid="{8F0BF733-782C-0745-B701-949629066D92}"/>
    <hyperlink ref="D837" r:id="rId2508" xr:uid="{73C3A492-1C60-734B-A3FF-CD9A63080CF1}"/>
    <hyperlink ref="A838" r:id="rId2509" display="http://www.zipcodestogo.com/West Palm Beach/FL/33414/" xr:uid="{5DB27CC8-9839-AC41-93A9-2F131FA194C0}"/>
    <hyperlink ref="C838" r:id="rId2510" xr:uid="{EDCF03D7-117E-A646-A425-C2F718C85B85}"/>
    <hyperlink ref="D838" r:id="rId2511" xr:uid="{C2E79CDA-84C4-E14B-90F0-64D70847917B}"/>
    <hyperlink ref="A839" r:id="rId2512" display="http://www.zipcodestogo.com/West Palm Beach/FL/33415/" xr:uid="{128339FD-5AB7-864D-98AF-E27AFA2D134C}"/>
    <hyperlink ref="C839" r:id="rId2513" xr:uid="{1A8BF7D3-850E-B242-96A2-AEA065C753F9}"/>
    <hyperlink ref="D839" r:id="rId2514" xr:uid="{7DBFF3EC-702B-CA45-9802-000A0EDBED81}"/>
    <hyperlink ref="A840" r:id="rId2515" display="http://www.zipcodestogo.com/West Palm Beach/FL/33416/" xr:uid="{B7C5411A-AE36-DB4C-9529-7999AFF05AD2}"/>
    <hyperlink ref="C840" r:id="rId2516" xr:uid="{0E5822BE-3078-FE40-A159-B302F7E7909C}"/>
    <hyperlink ref="D840" r:id="rId2517" xr:uid="{0B1E9DCA-CA7A-E342-A55B-6101FB7439AA}"/>
    <hyperlink ref="A841" r:id="rId2518" display="http://www.zipcodestogo.com/West Palm Beach/FL/33417/" xr:uid="{884DBF81-9D6A-354C-83CD-006C93E15FB6}"/>
    <hyperlink ref="C841" r:id="rId2519" xr:uid="{148D9033-FA5E-6F4D-953C-9B58359AEEC5}"/>
    <hyperlink ref="D841" r:id="rId2520" xr:uid="{70933DA6-CA64-7545-8C5F-445718B01CEB}"/>
    <hyperlink ref="A842" r:id="rId2521" display="http://www.zipcodestogo.com/Palm Beach Gardens/FL/33418/" xr:uid="{7ADAA6E9-4C45-7243-9045-D5C569EB296C}"/>
    <hyperlink ref="C842" r:id="rId2522" xr:uid="{81A03402-68B3-FF4C-9B32-F0D607109ED5}"/>
    <hyperlink ref="D842" r:id="rId2523" xr:uid="{82F684FD-3F22-EF4F-85D6-DB42E6167B34}"/>
    <hyperlink ref="A843" r:id="rId2524" display="http://www.zipcodestogo.com/West Palm Beach/FL/33419/" xr:uid="{E37E8EDB-4F00-CA4C-9688-CB5575220257}"/>
    <hyperlink ref="C843" r:id="rId2525" xr:uid="{5DEC7FC1-B47F-924F-A5D2-8F507ABB3FF5}"/>
    <hyperlink ref="D843" r:id="rId2526" xr:uid="{94D7A96F-A715-E147-9C07-3C3E028602B2}"/>
    <hyperlink ref="A844" r:id="rId2527" display="http://www.zipcodestogo.com/West Palm Beach/FL/33420/" xr:uid="{5633414E-76A8-9F46-A9D0-E77D40715080}"/>
    <hyperlink ref="C844" r:id="rId2528" xr:uid="{AE7F02CC-3DF6-2448-B77A-4764345BC886}"/>
    <hyperlink ref="D844" r:id="rId2529" xr:uid="{3E2A4730-BE9C-4540-9400-E91E38E3BE9F}"/>
    <hyperlink ref="A845" r:id="rId2530" display="http://www.zipcodestogo.com/West Palm Beach/FL/33421/" xr:uid="{C6CD3C40-EE2D-B047-9367-B7EDE6FFC5FE}"/>
    <hyperlink ref="C845" r:id="rId2531" xr:uid="{6B882AE6-775B-B747-950E-B38F452875BA}"/>
    <hyperlink ref="D845" r:id="rId2532" xr:uid="{13B6B86A-BCF9-0F41-AD4C-5CF3B03C0A45}"/>
    <hyperlink ref="A846" r:id="rId2533" display="http://www.zipcodestogo.com/West Palm Beach/FL/33422/" xr:uid="{14296B28-D548-AF43-AAE6-25FAF9C98A8C}"/>
    <hyperlink ref="C846" r:id="rId2534" xr:uid="{22B622F6-FA2E-9943-9514-2FCB21B92FAD}"/>
    <hyperlink ref="D846" r:id="rId2535" xr:uid="{03B60204-CE8D-A344-B306-166F511DEF9F}"/>
    <hyperlink ref="A847" r:id="rId2536" display="http://www.zipcodestogo.com/Boynton Beach/FL/33424/" xr:uid="{AF5B8315-E35C-6B4E-9C2B-F7AD9E04BBFF}"/>
    <hyperlink ref="C847" r:id="rId2537" xr:uid="{572BA5F2-488E-FF47-9E18-A6F1659150BD}"/>
    <hyperlink ref="D847" r:id="rId2538" xr:uid="{3A5ECC45-01EB-9143-A373-54E43AE52D0C}"/>
    <hyperlink ref="A848" r:id="rId2539" display="http://www.zipcodestogo.com/Boynton Beach/FL/33425/" xr:uid="{522C06F1-10BC-614F-8640-081C963BF333}"/>
    <hyperlink ref="C848" r:id="rId2540" xr:uid="{A433A838-D751-094A-BD87-5F3BBC177777}"/>
    <hyperlink ref="D848" r:id="rId2541" xr:uid="{9AA804D9-206E-9449-9DC8-F046D4C770B7}"/>
    <hyperlink ref="A849" r:id="rId2542" display="http://www.zipcodestogo.com/Boynton Beach/FL/33426/" xr:uid="{43BCBCB8-777B-EB4C-B6A8-B5FFBECD5B8F}"/>
    <hyperlink ref="C849" r:id="rId2543" xr:uid="{9931ACD8-46B2-FB43-8191-5D8F9EF8050F}"/>
    <hyperlink ref="D849" r:id="rId2544" xr:uid="{B466CA0C-243B-234B-BF26-D4688127B7BE}"/>
    <hyperlink ref="A850" r:id="rId2545" display="http://www.zipcodestogo.com/Boca Raton/FL/33427/" xr:uid="{534CB0C6-2DE2-F041-8C21-EC6E4128B233}"/>
    <hyperlink ref="C850" r:id="rId2546" xr:uid="{2F0AB489-B8BC-4D4E-A9C5-CEC8E1E51558}"/>
    <hyperlink ref="D850" r:id="rId2547" xr:uid="{B6EF81DE-E368-0048-BD3C-EE97E9FD1C9D}"/>
    <hyperlink ref="A851" r:id="rId2548" display="http://www.zipcodestogo.com/Boca Raton/FL/33428/" xr:uid="{FA0E2C80-535F-E04D-9FAC-170E59711A2E}"/>
    <hyperlink ref="C851" r:id="rId2549" xr:uid="{5815913B-1344-8E4E-8B7A-4AF7D3AA65FE}"/>
    <hyperlink ref="D851" r:id="rId2550" xr:uid="{01F4B8C7-DEF1-8F41-A7E4-D9779175D492}"/>
    <hyperlink ref="A852" r:id="rId2551" display="http://www.zipcodestogo.com/Boca Raton/FL/33429/" xr:uid="{E3821892-B8B1-0F4D-803D-A718AC80420B}"/>
    <hyperlink ref="C852" r:id="rId2552" xr:uid="{22A00E5F-835D-5F44-BDDB-5DBBF6974681}"/>
    <hyperlink ref="D852" r:id="rId2553" xr:uid="{06A4EE0B-DF62-034D-A81F-54FB9D832A35}"/>
    <hyperlink ref="A853" r:id="rId2554" display="http://www.zipcodestogo.com/Belle Glade/FL/33430/" xr:uid="{AD7C039C-DC97-D241-8062-5A47F2D7B1AD}"/>
    <hyperlink ref="C853" r:id="rId2555" xr:uid="{D57957E5-F778-7444-A5F1-84DCBC5E0044}"/>
    <hyperlink ref="D853" r:id="rId2556" xr:uid="{20078A8B-70FD-434E-A119-D7307866A840}"/>
    <hyperlink ref="A854" r:id="rId2557" display="http://www.zipcodestogo.com/Boca Raton/FL/33431/" xr:uid="{3989251D-EDAD-604E-A8CC-8021BA92BFC7}"/>
    <hyperlink ref="C854" r:id="rId2558" xr:uid="{5FDEFE0D-E7DF-8B42-AB8D-C1EA98FF5CC9}"/>
    <hyperlink ref="D854" r:id="rId2559" xr:uid="{3CAEC0A0-7047-8242-8099-4F2B7D35F4B8}"/>
    <hyperlink ref="A855" r:id="rId2560" display="http://www.zipcodestogo.com/Boca Raton/FL/33432/" xr:uid="{73A7F41F-C636-3746-9DB4-B5F921C509D0}"/>
    <hyperlink ref="C855" r:id="rId2561" xr:uid="{A3B56330-3AF0-B94F-82BB-33F85DD062D7}"/>
    <hyperlink ref="D855" r:id="rId2562" xr:uid="{195AEA67-41E1-8242-BD74-92286784106F}"/>
    <hyperlink ref="A856" r:id="rId2563" display="http://www.zipcodestogo.com/Boca Raton/FL/33433/" xr:uid="{20968D7F-900D-8B4E-9EF6-535B9A7EEF99}"/>
    <hyperlink ref="C856" r:id="rId2564" xr:uid="{512DBDB3-7E26-4F4B-B52B-A2ECAC05C6C1}"/>
    <hyperlink ref="D856" r:id="rId2565" xr:uid="{B86F8CB7-981C-7940-84EE-BFABF2630EA6}"/>
    <hyperlink ref="A857" r:id="rId2566" display="http://www.zipcodestogo.com/Boca Raton/FL/33434/" xr:uid="{0112816C-DB15-F942-A92E-8173C88AAA5E}"/>
    <hyperlink ref="C857" r:id="rId2567" xr:uid="{D429DCD1-6310-0F42-B426-F9126630E98D}"/>
    <hyperlink ref="D857" r:id="rId2568" xr:uid="{BFB0CF77-C89A-074A-B840-10D8A78FD4D9}"/>
    <hyperlink ref="A858" r:id="rId2569" display="http://www.zipcodestogo.com/Boynton Beach/FL/33435/" xr:uid="{4345474B-B2CA-994B-8ECC-39AC9BAA588C}"/>
    <hyperlink ref="C858" r:id="rId2570" xr:uid="{1404F2D0-44FE-0B43-99F7-30FCAE0C26AC}"/>
    <hyperlink ref="D858" r:id="rId2571" xr:uid="{447B9FED-BE9B-B444-8E70-2CDA531B8A20}"/>
    <hyperlink ref="A859" r:id="rId2572" display="http://www.zipcodestogo.com/Boynton Beach/FL/33436/" xr:uid="{24644AA3-79B2-AF45-BF56-4A59BBAD6D56}"/>
    <hyperlink ref="C859" r:id="rId2573" xr:uid="{1315AA4D-C3F8-824D-8B29-F512A446DD1F}"/>
    <hyperlink ref="D859" r:id="rId2574" xr:uid="{DBB772EF-38C8-0F4F-BDEF-BC3D6029D16F}"/>
    <hyperlink ref="A860" r:id="rId2575" display="http://www.zipcodestogo.com/Boynton Beach/FL/33437/" xr:uid="{247D307B-F463-794D-A927-E523E3BA9919}"/>
    <hyperlink ref="C860" r:id="rId2576" xr:uid="{6A381104-7060-0647-B752-32B2331F832A}"/>
    <hyperlink ref="D860" r:id="rId2577" xr:uid="{5D81958E-16AD-0E4C-B453-BEC167F6F322}"/>
    <hyperlink ref="A861" r:id="rId2578" display="http://www.zipcodestogo.com/Canal Point/FL/33438/" xr:uid="{628B8179-4B2D-9D4B-9499-A834FDFF27E7}"/>
    <hyperlink ref="C861" r:id="rId2579" xr:uid="{FB378433-B2FE-0543-9FB9-0D694C07E5DF}"/>
    <hyperlink ref="D861" r:id="rId2580" xr:uid="{70ADEFD1-8635-7740-ADFC-C010902D188E}"/>
    <hyperlink ref="A862" r:id="rId2581" display="http://www.zipcodestogo.com/Bryant/FL/33439/" xr:uid="{38981A00-5EF8-AF4E-81D4-487909F85FA5}"/>
    <hyperlink ref="C862" r:id="rId2582" xr:uid="{BEFDC4ED-7869-4242-BD38-8EC76E54292E}"/>
    <hyperlink ref="D862" r:id="rId2583" xr:uid="{5150C53B-7467-5440-88C6-48F4096CF83A}"/>
    <hyperlink ref="A863" r:id="rId2584" display="http://www.zipcodestogo.com/Clewiston/FL/33440/" xr:uid="{99935A47-5B72-B04F-B108-7054C42F842E}"/>
    <hyperlink ref="C863" r:id="rId2585" xr:uid="{D49F637E-29F9-8F44-BC50-958C38BCA3AC}"/>
    <hyperlink ref="D863" r:id="rId2586" xr:uid="{3AADEC6E-78D9-8D45-A6BC-96DB8A4EB812}"/>
    <hyperlink ref="A864" r:id="rId2587" display="http://www.zipcodestogo.com/Deerfield Beach/FL/33441/" xr:uid="{04EA9751-227A-E24C-A743-AC1D508BFBD1}"/>
    <hyperlink ref="C864" r:id="rId2588" xr:uid="{AA909FDF-14EF-3745-9EB8-03ADCE347C6B}"/>
    <hyperlink ref="D864" r:id="rId2589" xr:uid="{CE06CF22-4396-D54E-9190-E5904F657DA9}"/>
    <hyperlink ref="A865" r:id="rId2590" display="http://www.zipcodestogo.com/Deerfield Beach/FL/33442/" xr:uid="{A4E71DAA-B75A-1C46-AAC3-5E7C901EE180}"/>
    <hyperlink ref="C865" r:id="rId2591" xr:uid="{5B5FC513-2DC8-A84F-AB07-E1996922117E}"/>
    <hyperlink ref="D865" r:id="rId2592" xr:uid="{CEF67B11-1E2F-B740-BA03-CA35893606C2}"/>
    <hyperlink ref="A866" r:id="rId2593" display="http://www.zipcodestogo.com/Deerfield Beach/FL/33443/" xr:uid="{8439D42B-5951-7142-B53C-93379C76CCB1}"/>
    <hyperlink ref="C866" r:id="rId2594" xr:uid="{11C619B8-B9DC-B24D-A5D7-CC6C427CA8B6}"/>
    <hyperlink ref="D866" r:id="rId2595" xr:uid="{FD038C9B-818A-9B4D-906B-4A690D1C489F}"/>
    <hyperlink ref="A867" r:id="rId2596" display="http://www.zipcodestogo.com/Delray Beach/FL/33444/" xr:uid="{E78EB8A2-EEB1-D841-B218-DC05E0638534}"/>
    <hyperlink ref="C867" r:id="rId2597" xr:uid="{4EBF580A-12FD-6548-BD8A-EB62D0313E96}"/>
    <hyperlink ref="D867" r:id="rId2598" xr:uid="{79CBC0A4-053A-7F44-93A5-0399FCB61087}"/>
    <hyperlink ref="A868" r:id="rId2599" display="http://www.zipcodestogo.com/Delray Beach/FL/33445/" xr:uid="{FFA21856-762B-154D-8658-DDE5C7E694E9}"/>
    <hyperlink ref="C868" r:id="rId2600" xr:uid="{1EEAF301-E0FD-BD4B-B720-02EFF639ED44}"/>
    <hyperlink ref="D868" r:id="rId2601" xr:uid="{EB1D7540-6A00-D546-8BBF-D30D2E2083C5}"/>
    <hyperlink ref="A869" r:id="rId2602" display="http://www.zipcodestogo.com/Delray Beach/FL/33446/" xr:uid="{E8062CD5-AA20-3445-BE86-72DDB06FD838}"/>
    <hyperlink ref="C869" r:id="rId2603" xr:uid="{0950C62B-F80C-3C47-890E-C09E317BF5A0}"/>
    <hyperlink ref="D869" r:id="rId2604" xr:uid="{F1724D12-0F68-EB4C-B8EF-6A919B564CFA}"/>
    <hyperlink ref="A870" r:id="rId2605" display="http://www.zipcodestogo.com/Delray Beach/FL/33447/" xr:uid="{ED13634E-EFAD-D04F-9469-9FB90F63973C}"/>
    <hyperlink ref="C870" r:id="rId2606" xr:uid="{0D63D2A1-024A-5441-87C9-48676DE8B59E}"/>
    <hyperlink ref="D870" r:id="rId2607" xr:uid="{263453A5-C9E0-7C4C-9899-43FE1FB83CBC}"/>
    <hyperlink ref="A871" r:id="rId2608" display="http://www.zipcodestogo.com/Delray Beach/FL/33448/" xr:uid="{7D782267-47C5-6040-B64A-7DF235B5CD22}"/>
    <hyperlink ref="C871" r:id="rId2609" xr:uid="{A26F4E27-237E-2C4C-9C05-B2CB2FC80D1D}"/>
    <hyperlink ref="D871" r:id="rId2610" xr:uid="{033EDB03-92E3-794E-9DC6-81EA756DFF17}"/>
    <hyperlink ref="A872" r:id="rId2611" display="http://www.zipcodestogo.com/Lake Worth/FL/33454/" xr:uid="{E269E632-8DA4-7146-A18D-4FF75B55FC9B}"/>
    <hyperlink ref="C872" r:id="rId2612" xr:uid="{CE6488B5-79DE-AE4B-AEE0-998851E66C20}"/>
    <hyperlink ref="D872" r:id="rId2613" xr:uid="{9914C988-0F23-A442-8277-4FF4B4263819}"/>
    <hyperlink ref="A873" r:id="rId2614" display="http://www.zipcodestogo.com/Hobe Sound/FL/33455/" xr:uid="{8ECE1AAA-A9A5-9846-8DBC-FA4FE6DF9986}"/>
    <hyperlink ref="C873" r:id="rId2615" xr:uid="{02FDFF15-267C-834C-AF16-89CD249D0A27}"/>
    <hyperlink ref="D873" r:id="rId2616" xr:uid="{F26776F8-641F-8C4B-8854-6FB9003C1A99}"/>
    <hyperlink ref="A874" r:id="rId2617" display="http://www.zipcodestogo.com/Jupiter/FL/33458/" xr:uid="{88D55259-7B0F-AB41-BB5D-227390255BC2}"/>
    <hyperlink ref="C874" r:id="rId2618" xr:uid="{B5BDFAC7-987D-F246-874A-BCDE83646E0F}"/>
    <hyperlink ref="D874" r:id="rId2619" xr:uid="{C7B11253-0A45-4D46-B804-C5A3861E47C6}"/>
    <hyperlink ref="A875" r:id="rId2620" display="http://www.zipcodestogo.com/Lake Harbor/FL/33459/" xr:uid="{24D8C8E5-BA16-244C-890A-5B4E6FA323A8}"/>
    <hyperlink ref="C875" r:id="rId2621" xr:uid="{DF67EF34-EAFA-0C4D-9DDC-13EAF9DE9E3E}"/>
    <hyperlink ref="D875" r:id="rId2622" xr:uid="{E88E1221-87CA-6B49-8D9B-78FCB46F6C81}"/>
    <hyperlink ref="A876" r:id="rId2623" display="http://www.zipcodestogo.com/Lake Worth/FL/33460/" xr:uid="{A34483FB-217C-0042-B852-6521B00DBBA7}"/>
    <hyperlink ref="C876" r:id="rId2624" xr:uid="{CD789751-F98C-7948-B75C-A0750B86C3CE}"/>
    <hyperlink ref="D876" r:id="rId2625" xr:uid="{221FDF05-824D-F849-A796-A175418A69D1}"/>
    <hyperlink ref="A877" r:id="rId2626" display="http://www.zipcodestogo.com/Lake Worth/FL/33461/" xr:uid="{5CF71882-5A74-C64D-B70B-AEF8FAFB411F}"/>
    <hyperlink ref="C877" r:id="rId2627" xr:uid="{56E34E8E-E022-174D-BE74-A898BEE76758}"/>
    <hyperlink ref="D877" r:id="rId2628" xr:uid="{20EF6110-1E8C-1643-9DA7-95BE776DFDFC}"/>
    <hyperlink ref="A878" r:id="rId2629" display="http://www.zipcodestogo.com/Lake Worth/FL/33462/" xr:uid="{2D21311D-DFAB-9F42-92C9-59DAC8100CB0}"/>
    <hyperlink ref="C878" r:id="rId2630" xr:uid="{24610D82-4469-7445-AF72-C2D8AB629850}"/>
    <hyperlink ref="D878" r:id="rId2631" xr:uid="{63948B09-ED2B-D641-AF35-89E465F2A966}"/>
    <hyperlink ref="A879" r:id="rId2632" display="http://www.zipcodestogo.com/Lake Worth/FL/33463/" xr:uid="{E313353E-DFFF-4148-AB1E-B7E3227C3881}"/>
    <hyperlink ref="C879" r:id="rId2633" xr:uid="{72508CB8-A1F0-B44A-BDD8-6B34885B8E5E}"/>
    <hyperlink ref="D879" r:id="rId2634" xr:uid="{30222655-18CB-C343-BF44-C8716AA1A445}"/>
    <hyperlink ref="A880" r:id="rId2635" display="http://www.zipcodestogo.com/Boca Raton/FL/33464/" xr:uid="{5EF08DEE-523A-B241-8531-A2B14A90058D}"/>
    <hyperlink ref="C880" r:id="rId2636" xr:uid="{313409FE-E848-DA4A-B844-873B9FD74E7B}"/>
    <hyperlink ref="D880" r:id="rId2637" xr:uid="{D2D05BC5-9D2C-6D43-BFF3-A4266C502EB6}"/>
    <hyperlink ref="A881" r:id="rId2638" display="http://www.zipcodestogo.com/Lake Worth/FL/33465/" xr:uid="{1BE13560-0A0F-834A-B8FD-F097A9D9D840}"/>
    <hyperlink ref="C881" r:id="rId2639" xr:uid="{286A993F-4CE2-0A48-B445-067318C08774}"/>
    <hyperlink ref="D881" r:id="rId2640" xr:uid="{32D233C8-0F41-4748-8E3B-0FF56E498183}"/>
    <hyperlink ref="A882" r:id="rId2641" display="http://www.zipcodestogo.com/Lake Worth/FL/33466/" xr:uid="{1A75A09C-00B1-5D47-BD6A-AC0D4C19B3DA}"/>
    <hyperlink ref="C882" r:id="rId2642" xr:uid="{0D61109F-640E-5A4A-84A3-A2A44B653AE4}"/>
    <hyperlink ref="D882" r:id="rId2643" xr:uid="{C9CC53FE-C020-194C-8FBF-BF0A086212DB}"/>
    <hyperlink ref="A883" r:id="rId2644" display="http://www.zipcodestogo.com/Lake Worth/FL/33467/" xr:uid="{B5BB39D9-F817-EC4E-A161-CA919DB1A938}"/>
    <hyperlink ref="C883" r:id="rId2645" xr:uid="{16B6D562-329A-2D4A-AAE7-FCB4F0A7D44C}"/>
    <hyperlink ref="D883" r:id="rId2646" xr:uid="{2C55D7AB-B3F7-A043-AE10-8B061264CFF8}"/>
    <hyperlink ref="A884" r:id="rId2647" display="http://www.zipcodestogo.com/Jupiter/FL/33468/" xr:uid="{B575E148-5906-CF4E-BDB4-E9E362277C81}"/>
    <hyperlink ref="C884" r:id="rId2648" xr:uid="{A1071CC9-DA74-0240-8D0D-B001E9638EBF}"/>
    <hyperlink ref="D884" r:id="rId2649" xr:uid="{62B8D654-D946-C24D-9F90-D1CF3AD45361}"/>
    <hyperlink ref="A885" r:id="rId2650" display="http://www.zipcodestogo.com/Jupiter/FL/33469/" xr:uid="{4C84F713-9772-E946-9262-EDFD2815D533}"/>
    <hyperlink ref="C885" r:id="rId2651" xr:uid="{0C9BBA0A-097B-214D-97A5-DDA7D254D997}"/>
    <hyperlink ref="D885" r:id="rId2652" xr:uid="{C08F3DF3-0969-9549-9F1F-A5623DB2EAC3}"/>
    <hyperlink ref="A886" r:id="rId2653" display="http://www.zipcodestogo.com/Loxahatchee/FL/33470/" xr:uid="{02A4F14B-0B92-AA42-87F8-57F9C19EDA2A}"/>
    <hyperlink ref="C886" r:id="rId2654" xr:uid="{10D52055-CBAB-8943-B6B9-61B02A1A2C92}"/>
    <hyperlink ref="D886" r:id="rId2655" xr:uid="{42B99E38-F49A-8A4A-866B-DBABB4585B32}"/>
    <hyperlink ref="A887" r:id="rId2656" display="http://www.zipcodestogo.com/Moore Haven/FL/33471/" xr:uid="{29DB15C8-52FC-FE4E-8D20-360FB404CEBD}"/>
    <hyperlink ref="C887" r:id="rId2657" xr:uid="{2B00E972-E054-DB4D-8A18-92017C393030}"/>
    <hyperlink ref="D887" r:id="rId2658" xr:uid="{239E9237-F352-244A-AC23-4301F19065C7}"/>
    <hyperlink ref="A888" r:id="rId2659" display="http://www.zipcodestogo.com/Boynton Beach/FL/33474/" xr:uid="{4F7351B4-96D8-7D48-9F72-F7670897699E}"/>
    <hyperlink ref="C888" r:id="rId2660" xr:uid="{A0242654-016A-FD4F-B2CA-81E16F9AC91B}"/>
    <hyperlink ref="D888" r:id="rId2661" xr:uid="{DF7B88A2-B17D-F140-B0C4-88379211B24E}"/>
    <hyperlink ref="A889" r:id="rId2662" display="http://www.zipcodestogo.com/Hobe Sound/FL/33475/" xr:uid="{F4D64808-756E-5842-B379-5AC9980D14C9}"/>
    <hyperlink ref="C889" r:id="rId2663" xr:uid="{E1E7ABDD-57B4-C746-827D-973FC6683D5C}"/>
    <hyperlink ref="D889" r:id="rId2664" xr:uid="{8DF33062-7F33-D149-8B38-70B239F81005}"/>
    <hyperlink ref="A890" r:id="rId2665" display="http://www.zipcodestogo.com/Pahokee/FL/33476/" xr:uid="{FCC43D46-95E7-9843-8FCA-3338B5DEB243}"/>
    <hyperlink ref="C890" r:id="rId2666" xr:uid="{0DA4BE83-82BE-1849-AE3D-9F454FBD9D92}"/>
    <hyperlink ref="D890" r:id="rId2667" xr:uid="{0CA9C99E-7D4E-9246-903E-8BF90FB54B9A}"/>
    <hyperlink ref="A891" r:id="rId2668" display="http://www.zipcodestogo.com/Jupiter/FL/33477/" xr:uid="{E0B71984-FD4B-224A-BFD2-C7D3680328D9}"/>
    <hyperlink ref="C891" r:id="rId2669" xr:uid="{21D76A50-6488-114B-A4EE-D0AD99DFFC6B}"/>
    <hyperlink ref="D891" r:id="rId2670" xr:uid="{D766A099-FA3A-1446-9589-117258A23843}"/>
    <hyperlink ref="A892" r:id="rId2671" display="http://www.zipcodestogo.com/Jupiter/FL/33478/" xr:uid="{55EFDD02-EB5B-0B41-A6BF-6A9DF8CE6E9A}"/>
    <hyperlink ref="C892" r:id="rId2672" xr:uid="{14B0AFD9-CA9D-1746-943D-DA27D6C64F9B}"/>
    <hyperlink ref="D892" r:id="rId2673" xr:uid="{D85A39C5-3657-B049-B37D-55BA4DAD559E}"/>
    <hyperlink ref="A893" r:id="rId2674" display="http://www.zipcodestogo.com/Palm Beach/FL/33480/" xr:uid="{1E91B8D8-023E-314A-B689-D56F94804452}"/>
    <hyperlink ref="C893" r:id="rId2675" xr:uid="{96B1EF29-DB0F-2545-AE8C-D675A9CC1419}"/>
    <hyperlink ref="D893" r:id="rId2676" xr:uid="{4BDF60C9-FC4F-AF4F-B3C7-148B89073C5F}"/>
    <hyperlink ref="A894" r:id="rId2677" display="http://www.zipcodestogo.com/Boca Raton/FL/33481/" xr:uid="{12578F13-1187-4E4A-8EDC-D723FE76D2C1}"/>
    <hyperlink ref="C894" r:id="rId2678" xr:uid="{6488AD8C-50B4-DF4E-9399-411443458908}"/>
    <hyperlink ref="D894" r:id="rId2679" xr:uid="{83077F32-3158-534F-B6FB-D1E1DE8310EE}"/>
    <hyperlink ref="A895" r:id="rId2680" display="http://www.zipcodestogo.com/Delray Beach/FL/33482/" xr:uid="{C955FC51-A43D-A949-8689-FB73299F1753}"/>
    <hyperlink ref="C895" r:id="rId2681" xr:uid="{93C86E93-6923-E148-86FC-D333AB2B167F}"/>
    <hyperlink ref="D895" r:id="rId2682" xr:uid="{B8837618-C30F-0A40-A4B3-06707DF8F2B5}"/>
    <hyperlink ref="A896" r:id="rId2683" display="http://www.zipcodestogo.com/Delray Beach/FL/33483/" xr:uid="{CFB46132-E71D-804A-8E49-A0D1BAD100EF}"/>
    <hyperlink ref="C896" r:id="rId2684" xr:uid="{8C991B5C-2C53-6046-99DA-1F2EB2B6D837}"/>
    <hyperlink ref="D896" r:id="rId2685" xr:uid="{977A555B-15E3-9445-A879-A71F8BBB25F5}"/>
    <hyperlink ref="A897" r:id="rId2686" display="http://www.zipcodestogo.com/Delray Beach/FL/33484/" xr:uid="{95991465-C648-0349-8F6B-6977A7AC8F41}"/>
    <hyperlink ref="C897" r:id="rId2687" xr:uid="{7ECF2BE5-4F8A-B54E-B945-B460EE641761}"/>
    <hyperlink ref="D897" r:id="rId2688" xr:uid="{AA641D64-10D0-7C4C-9128-8E747335B45E}"/>
    <hyperlink ref="A898" r:id="rId2689" display="http://www.zipcodestogo.com/Boca Raton/FL/33486/" xr:uid="{C2683B51-65C1-7D4E-B027-DA518D953030}"/>
    <hyperlink ref="C898" r:id="rId2690" xr:uid="{D5A73F2E-83FE-A048-855A-DB83D6D7DE52}"/>
    <hyperlink ref="D898" r:id="rId2691" xr:uid="{757CA486-25D3-7045-B8E6-50E2D7B78CE7}"/>
    <hyperlink ref="A899" r:id="rId2692" display="http://www.zipcodestogo.com/Boca Raton/FL/33487/" xr:uid="{80B79AF5-55E6-8D43-8F4F-BAD2A349FF77}"/>
    <hyperlink ref="C899" r:id="rId2693" xr:uid="{EF856B41-F992-F346-B4A3-40AB6B5EC099}"/>
    <hyperlink ref="D899" r:id="rId2694" xr:uid="{9852395B-7DAC-D14D-9B10-26B29B9CB656}"/>
    <hyperlink ref="A900" r:id="rId2695" display="http://www.zipcodestogo.com/Boca Raton/FL/33488/" xr:uid="{B90E84B0-EA54-BF41-ABF2-A64BE1FC25F4}"/>
    <hyperlink ref="C900" r:id="rId2696" xr:uid="{EEF9C348-6D16-7F4D-8D72-F07840536321}"/>
    <hyperlink ref="D900" r:id="rId2697" xr:uid="{C4AABB10-A965-854E-A5F2-F7F0E181BE70}"/>
    <hyperlink ref="A901" r:id="rId2698" display="http://www.zipcodestogo.com/South Bay/FL/33493/" xr:uid="{4D2D8FBA-651D-EA4C-B85D-ABF10353824B}"/>
    <hyperlink ref="C901" r:id="rId2699" xr:uid="{10F8AAB7-B870-3E47-8D12-10631C4388D6}"/>
    <hyperlink ref="D901" r:id="rId2700" xr:uid="{7122FA58-A4ED-FA45-8C67-862346523B88}"/>
    <hyperlink ref="A902" r:id="rId2701" display="http://www.zipcodestogo.com/Boca Raton/FL/33496/" xr:uid="{B5D73FC2-6D18-874C-BF86-A65259B99EDB}"/>
    <hyperlink ref="C902" r:id="rId2702" xr:uid="{5CFB1659-3503-FC49-B4BE-1E96FF7DAB64}"/>
    <hyperlink ref="D902" r:id="rId2703" xr:uid="{5D4875FB-91B2-FA40-A598-47FEBF609B62}"/>
    <hyperlink ref="A903" r:id="rId2704" display="http://www.zipcodestogo.com/Boca Raton/FL/33497/" xr:uid="{44CEA931-537E-3B42-A606-9D4734542E5F}"/>
    <hyperlink ref="C903" r:id="rId2705" xr:uid="{00A84891-045C-8C44-9ABC-7BE518E3E0F0}"/>
    <hyperlink ref="D903" r:id="rId2706" xr:uid="{CE084BB6-69ED-B947-A72B-5285BC84F2F2}"/>
    <hyperlink ref="A904" r:id="rId2707" display="http://www.zipcodestogo.com/Boca Raton/FL/33498/" xr:uid="{E007FC99-4308-D440-89C7-1BBA05E054BE}"/>
    <hyperlink ref="C904" r:id="rId2708" xr:uid="{96E33855-C7D9-354D-9B45-B8542CC132D4}"/>
    <hyperlink ref="D904" r:id="rId2709" xr:uid="{18FFDE1D-92E3-6A4D-A40A-D1B8EA3F7C9C}"/>
    <hyperlink ref="A905" r:id="rId2710" display="http://www.zipcodestogo.com/Boca Raton/FL/33499/" xr:uid="{E027AFA5-18FC-D04F-A8E5-40C77F9F148B}"/>
    <hyperlink ref="C905" r:id="rId2711" xr:uid="{8069CA1B-DF0D-3948-BBE9-706764AE6CE2}"/>
    <hyperlink ref="D905" r:id="rId2712" xr:uid="{9FD39738-7DF9-BC4E-807B-FF72B5A13F0C}"/>
    <hyperlink ref="A906" r:id="rId2713" display="http://www.zipcodestogo.com/Balm/FL/33503/" xr:uid="{41252164-834F-ED4D-BC7E-BE0C24D3F520}"/>
    <hyperlink ref="C906" r:id="rId2714" xr:uid="{577D2ABB-E6EB-6649-A085-B5C3657FFB43}"/>
    <hyperlink ref="D906" r:id="rId2715" xr:uid="{285CA3BD-A67C-6F43-8775-27883A65B8D4}"/>
    <hyperlink ref="A907" r:id="rId2716" display="http://www.zipcodestogo.com/Brandon/FL/33508/" xr:uid="{3DFFB462-FD19-1345-8600-3C75CBD39A19}"/>
    <hyperlink ref="C907" r:id="rId2717" xr:uid="{0A9B0EFB-45EF-4240-8401-BF7C67ED4503}"/>
    <hyperlink ref="D907" r:id="rId2718" xr:uid="{352FE93A-A940-D247-A128-637A14A574BA}"/>
    <hyperlink ref="A908" r:id="rId2719" display="http://www.zipcodestogo.com/Brandon/FL/33509/" xr:uid="{685AEB26-B923-604F-9115-CC5172613E4A}"/>
    <hyperlink ref="C908" r:id="rId2720" xr:uid="{50C8D7F0-D96F-E745-8466-C634805EAA08}"/>
    <hyperlink ref="D908" r:id="rId2721" xr:uid="{5F726D87-9A48-274B-B0D8-209ECDB73CB5}"/>
    <hyperlink ref="A909" r:id="rId2722" display="http://www.zipcodestogo.com/Brandon/FL/33510/" xr:uid="{BE1B0F6A-2D94-2E48-B805-DA2A6D2164D2}"/>
    <hyperlink ref="C909" r:id="rId2723" xr:uid="{BA5DBFF3-D6B6-C845-9903-AE3313F77937}"/>
    <hyperlink ref="D909" r:id="rId2724" xr:uid="{3B66C73B-FA3A-014A-BD6C-CF57B14DA7F1}"/>
    <hyperlink ref="A910" r:id="rId2725" display="http://www.zipcodestogo.com/Brandon/FL/33511/" xr:uid="{E91CC48B-9F55-8B4C-AE6E-863F13DEC5E1}"/>
    <hyperlink ref="C910" r:id="rId2726" xr:uid="{EEA505B2-A763-7C48-BEF8-F52EC24A7096}"/>
    <hyperlink ref="D910" r:id="rId2727" xr:uid="{73A8D46D-6ECB-3E43-9D67-7A51539C4A92}"/>
    <hyperlink ref="A911" r:id="rId2728" display="http://www.zipcodestogo.com/Bushnell/FL/33513/" xr:uid="{D3CC15F8-CB9C-6D4D-8B86-E6676B239929}"/>
    <hyperlink ref="C911" r:id="rId2729" xr:uid="{AB10796E-462A-974B-89C4-F05F69BDC0A8}"/>
    <hyperlink ref="D911" r:id="rId2730" xr:uid="{2249AB60-BB5C-7D48-8F6F-EBA6D6740A69}"/>
    <hyperlink ref="A912" r:id="rId2731" display="http://www.zipcodestogo.com/Center Hill/FL/33514/" xr:uid="{F4EBA158-6A13-7349-B772-864CD51EB1F1}"/>
    <hyperlink ref="C912" r:id="rId2732" xr:uid="{1A3FFF51-113A-BB40-A130-B83E191A755E}"/>
    <hyperlink ref="D912" r:id="rId2733" xr:uid="{67F9C6B1-8656-944A-80AF-5CBA1CCEE7D8}"/>
    <hyperlink ref="A913" r:id="rId2734" display="http://www.zipcodestogo.com/Coleman/FL/33521/" xr:uid="{8471C90A-54A2-B84C-B187-8A8D661C9C5D}"/>
    <hyperlink ref="C913" r:id="rId2735" xr:uid="{956ED647-1F8B-5D4B-8B01-418DB1929FB2}"/>
    <hyperlink ref="D913" r:id="rId2736" xr:uid="{07D34109-7443-3247-B2FF-561C9A13678C}"/>
    <hyperlink ref="A914" r:id="rId2737" display="http://www.zipcodestogo.com/Dade City/FL/33523/" xr:uid="{401BDBFE-75F5-E44F-9B07-A4D72A9B75E7}"/>
    <hyperlink ref="C914" r:id="rId2738" xr:uid="{4AE3FC4C-8F2B-634D-B962-5CFE0686A1A1}"/>
    <hyperlink ref="D914" r:id="rId2739" xr:uid="{7B3A41F0-741D-794B-A6A0-81D780E1AEFE}"/>
    <hyperlink ref="A915" r:id="rId2740" display="http://www.zipcodestogo.com/Crystal Springs/FL/33524/" xr:uid="{CBC6A7BC-618A-7644-898C-C85CEC496177}"/>
    <hyperlink ref="C915" r:id="rId2741" xr:uid="{65CB1709-3397-B845-AE80-923803631300}"/>
    <hyperlink ref="D915" r:id="rId2742" xr:uid="{959EA9D6-5C06-6D4D-AFB4-08EE6C385158}"/>
    <hyperlink ref="A916" r:id="rId2743" display="http://www.zipcodestogo.com/Dade City/FL/33525/" xr:uid="{79581A69-E47E-6448-8EEB-EFF7C00ABA7D}"/>
    <hyperlink ref="C916" r:id="rId2744" xr:uid="{3676FB97-EB31-9547-90E3-DF9D1B614EE2}"/>
    <hyperlink ref="D916" r:id="rId2745" xr:uid="{0CA39E74-EA5A-294E-B1A4-CB316C852A61}"/>
    <hyperlink ref="A917" r:id="rId2746" display="http://www.zipcodestogo.com/Dade City/FL/33526/" xr:uid="{D999E17F-64C9-8B4D-ADD4-223E97A9FB94}"/>
    <hyperlink ref="C917" r:id="rId2747" xr:uid="{BAEFCD30-ADAD-D041-8E59-B067AFA3DADC}"/>
    <hyperlink ref="D917" r:id="rId2748" xr:uid="{261E765A-83CD-8040-9C7B-3205BCA51FDA}"/>
    <hyperlink ref="A918" r:id="rId2749" display="http://www.zipcodestogo.com/Dover/FL/33527/" xr:uid="{BAA3755C-39F3-7F44-8E69-0F98FDDA3F64}"/>
    <hyperlink ref="C918" r:id="rId2750" xr:uid="{4EFA504A-68BB-AC43-B386-CEEABB511170}"/>
    <hyperlink ref="D918" r:id="rId2751" xr:uid="{9EE5DCF6-A638-E447-90F4-442CFCE47A5E}"/>
    <hyperlink ref="A919" r:id="rId2752" display="http://www.zipcodestogo.com/Durant/FL/33530/" xr:uid="{F481AD5A-4B9B-4749-9CE6-E5ED6802C393}"/>
    <hyperlink ref="C919" r:id="rId2753" xr:uid="{A860EC96-751E-F44C-8EDE-236EEF8E7146}"/>
    <hyperlink ref="D919" r:id="rId2754" xr:uid="{4F034B99-7CFA-D240-9CA4-B924377A80AB}"/>
    <hyperlink ref="A920" r:id="rId2755" display="http://www.zipcodestogo.com/Gibsonton/FL/33534/" xr:uid="{7F28C095-A225-1A43-A7CF-730EA2479457}"/>
    <hyperlink ref="C920" r:id="rId2756" xr:uid="{D4711029-CE16-F54A-97E8-D71475AD8A8F}"/>
    <hyperlink ref="D920" r:id="rId2757" xr:uid="{31751A0C-B1B9-A546-80F8-5EEACA368B9D}"/>
    <hyperlink ref="A921" r:id="rId2758" display="http://www.zipcodestogo.com/Lacoochee/FL/33537/" xr:uid="{C8C71A3D-B2D1-A141-93F0-AD1D4105B341}"/>
    <hyperlink ref="C921" r:id="rId2759" xr:uid="{9FFD6623-9F9E-5F44-8C91-A84E69954D5C}"/>
    <hyperlink ref="D921" r:id="rId2760" xr:uid="{E8B7C9DD-FF73-4847-9BD0-23658CF21589}"/>
    <hyperlink ref="A922" r:id="rId2761" display="http://www.zipcodestogo.com/Lake Panasoffkee/FL/33538/" xr:uid="{6C890582-C31D-7444-90DA-0FD22BF6C002}"/>
    <hyperlink ref="C922" r:id="rId2762" xr:uid="{253C747D-9B5B-EB44-B71D-FD68F20C51A0}"/>
    <hyperlink ref="D922" r:id="rId2763" xr:uid="{149ED22C-EE3F-F14C-B98D-711489E96F30}"/>
    <hyperlink ref="A923" r:id="rId2764" display="http://www.zipcodestogo.com/Zephyrhills/FL/33539/" xr:uid="{E9906111-6457-9C48-BB60-DD591BB2CCE0}"/>
    <hyperlink ref="C923" r:id="rId2765" xr:uid="{417EF68E-557D-E444-8093-E1BD07685BE9}"/>
    <hyperlink ref="D923" r:id="rId2766" xr:uid="{B0CC898A-CC84-0F40-99B8-F8820C908F38}"/>
    <hyperlink ref="A924" r:id="rId2767" display="http://www.zipcodestogo.com/Zephyrhills/FL/33540/" xr:uid="{EC719334-4AD1-0546-BFB4-16B637909712}"/>
    <hyperlink ref="C924" r:id="rId2768" xr:uid="{74A2A192-A6B5-6544-8ED2-76D8D18F7C08}"/>
    <hyperlink ref="D924" r:id="rId2769" xr:uid="{F4B07B08-F372-7540-AAB7-9B6F79FA56CC}"/>
    <hyperlink ref="A925" r:id="rId2770" display="http://www.zipcodestogo.com/Zephyrhills/FL/33541/" xr:uid="{FB88FBB5-5319-F04F-9333-CF4FFFB7F41B}"/>
    <hyperlink ref="C925" r:id="rId2771" xr:uid="{E594C371-CE8C-0C4F-961C-E3151BA592EA}"/>
    <hyperlink ref="D925" r:id="rId2772" xr:uid="{29C975E3-7317-4949-9F27-E79DD68A0D77}"/>
    <hyperlink ref="A926" r:id="rId2773" display="http://www.zipcodestogo.com/Zephyrhills/FL/33542/" xr:uid="{0CE69501-9EFC-3E48-AB0B-C0FE82E7B7F8}"/>
    <hyperlink ref="C926" r:id="rId2774" xr:uid="{285ED297-D64D-DC4D-A406-CDA8C2369D95}"/>
    <hyperlink ref="D926" r:id="rId2775" xr:uid="{DE206FC0-EA01-0D44-991A-19E9A9BEEE37}"/>
    <hyperlink ref="A927" r:id="rId2776" display="http://www.zipcodestogo.com/Wesley Chapel/FL/33543/" xr:uid="{2BD08E0D-69CF-1749-A06B-A2EFE2E07BB4}"/>
    <hyperlink ref="C927" r:id="rId2777" xr:uid="{E513AEAC-AD77-1147-9CF5-8EBBB2CE1454}"/>
    <hyperlink ref="D927" r:id="rId2778" xr:uid="{7779BB8A-23FA-9B47-9C85-BFFB46ABFEC6}"/>
    <hyperlink ref="A928" r:id="rId2779" display="http://www.zipcodestogo.com/Wesley Chapel/FL/33544/" xr:uid="{9E8B2364-6859-0B4E-9DD3-ECE723063F5A}"/>
    <hyperlink ref="C928" r:id="rId2780" xr:uid="{578221C1-A8A1-4247-A927-99CEB7623249}"/>
    <hyperlink ref="D928" r:id="rId2781" xr:uid="{775F96F9-376C-AF41-A0E2-7FF5341808C4}"/>
    <hyperlink ref="A929" r:id="rId2782" display="http://www.zipcodestogo.com/Lithia/FL/33547/" xr:uid="{6C4FD3B0-FC2D-E343-B127-A7485D7A70A3}"/>
    <hyperlink ref="C929" r:id="rId2783" xr:uid="{A1A15DDE-70DE-A84D-A633-76A75811748B}"/>
    <hyperlink ref="D929" r:id="rId2784" xr:uid="{D0353DFC-52F9-184F-9F03-CB6D218C01EF}"/>
    <hyperlink ref="A930" r:id="rId2785" display="http://www.zipcodestogo.com/Lutz/FL/33548/" xr:uid="{B279BE94-D50A-B442-82F3-AC5CA52C7D2C}"/>
    <hyperlink ref="C930" r:id="rId2786" xr:uid="{20350427-847E-B945-AC94-F9097C351EB8}"/>
    <hyperlink ref="D930" r:id="rId2787" xr:uid="{05D45CB0-EBFC-664A-A016-5E5A2B7C7753}"/>
    <hyperlink ref="A931" r:id="rId2788" display="http://www.zipcodestogo.com/Lutz/FL/33549/" xr:uid="{C3D39052-C532-F64A-BA16-772940CE4F10}"/>
    <hyperlink ref="C931" r:id="rId2789" xr:uid="{150C0187-1605-A541-9085-F97138DDB6CB}"/>
    <hyperlink ref="D931" r:id="rId2790" xr:uid="{5C9F4EB1-9402-6044-B1E0-74521D7F6D76}"/>
    <hyperlink ref="A932" r:id="rId2791" display="http://www.zipcodestogo.com/Mango/FL/33550/" xr:uid="{AC337B2D-EF67-1544-BB12-066980878FE1}"/>
    <hyperlink ref="C932" r:id="rId2792" xr:uid="{731A0C69-BB6A-9444-8FD4-E19F5097178F}"/>
    <hyperlink ref="D932" r:id="rId2793" xr:uid="{CF33032E-6A20-3E43-A48B-333A48A8154C}"/>
    <hyperlink ref="A933" r:id="rId2794" display="http://www.zipcodestogo.com/Odessa/FL/33556/" xr:uid="{286D70B7-06A6-F141-AB6C-01C1435700BE}"/>
    <hyperlink ref="C933" r:id="rId2795" xr:uid="{E7B7DBB2-FBCF-8248-9938-4973E3F4AC02}"/>
    <hyperlink ref="D933" r:id="rId2796" xr:uid="{D2303BCF-A624-0948-97D2-AD0BE2839EA4}"/>
    <hyperlink ref="A934" r:id="rId2797" display="http://www.zipcodestogo.com/Lutz/FL/33558/" xr:uid="{E987A60B-F63F-B949-8A12-7BFC4EBA2B5B}"/>
    <hyperlink ref="C934" r:id="rId2798" xr:uid="{F691958B-2578-B74E-8A57-B971A82A932A}"/>
    <hyperlink ref="D934" r:id="rId2799" xr:uid="{47EB7901-9FDD-E544-80B7-81CFCC9009C1}"/>
    <hyperlink ref="A935" r:id="rId2800" display="http://www.zipcodestogo.com/Lutz/FL/33559/" xr:uid="{EEF5FD45-D026-4848-B8E3-038964F0BC66}"/>
    <hyperlink ref="C935" r:id="rId2801" xr:uid="{C4E958F6-D709-4C4B-9C3D-9E2C6BB2AE35}"/>
    <hyperlink ref="D935" r:id="rId2802" xr:uid="{01C7A42D-8722-6849-9557-DD4572690E0D}"/>
    <hyperlink ref="A936" r:id="rId2803" display="http://www.zipcodestogo.com/Plant City/FL/33563/" xr:uid="{48292032-9758-604F-A882-3E469D4F8A24}"/>
    <hyperlink ref="C936" r:id="rId2804" xr:uid="{EAE240DD-173D-2C48-AAE8-EF355C2141E2}"/>
    <hyperlink ref="D936" r:id="rId2805" xr:uid="{66BB2EFB-4F5B-ED41-8831-18865E9A4568}"/>
    <hyperlink ref="A937" r:id="rId2806" display="http://www.zipcodestogo.com/Plant City/FL/33564/" xr:uid="{C2733A30-26A2-D04C-83A8-B93EB5F77ACD}"/>
    <hyperlink ref="C937" r:id="rId2807" xr:uid="{3BF6B650-09F3-F246-9D5C-80F2FE3BBBC3}"/>
    <hyperlink ref="D937" r:id="rId2808" xr:uid="{CCDD7256-72EA-9442-8338-9B8D2AFA654D}"/>
    <hyperlink ref="A938" r:id="rId2809" display="http://www.zipcodestogo.com/Plant City/FL/33565/" xr:uid="{18FDA2AA-1548-664E-B7BD-8139902C134A}"/>
    <hyperlink ref="C938" r:id="rId2810" xr:uid="{C9A1DEDC-DDB1-B444-B6FD-83B1EB09C54E}"/>
    <hyperlink ref="D938" r:id="rId2811" xr:uid="{79DA6B02-CFC1-0942-B663-E5D5CCF207AA}"/>
    <hyperlink ref="A939" r:id="rId2812" display="http://www.zipcodestogo.com/Plant City/FL/33566/" xr:uid="{10994CC8-A122-FF4C-B8FB-205A621A22E0}"/>
    <hyperlink ref="C939" r:id="rId2813" xr:uid="{DE263CA7-9EB9-EB41-A8F4-670315FF82A7}"/>
    <hyperlink ref="D939" r:id="rId2814" xr:uid="{E7311F84-70C9-CD45-A029-11AFF288D9DE}"/>
    <hyperlink ref="A940" r:id="rId2815" display="http://www.zipcodestogo.com/Plant City/FL/33567/" xr:uid="{E89F1C2F-6310-1744-81D5-27FBA9AF02C8}"/>
    <hyperlink ref="C940" r:id="rId2816" xr:uid="{56D031D1-D59F-8E4F-9AD8-C827102784AB}"/>
    <hyperlink ref="D940" r:id="rId2817" xr:uid="{8437166F-7D48-154B-8241-DCC7563C1598}"/>
    <hyperlink ref="A941" r:id="rId2818" display="http://www.zipcodestogo.com/Riverview/FL/33568/" xr:uid="{AF1A3E81-8178-B84B-A986-9807D7325D21}"/>
    <hyperlink ref="C941" r:id="rId2819" xr:uid="{9140504B-CEEC-5C4F-8269-301D3471392C}"/>
    <hyperlink ref="D941" r:id="rId2820" xr:uid="{2A4A603B-0FD1-6340-965C-ED3E7246B2B5}"/>
    <hyperlink ref="A942" r:id="rId2821" display="http://www.zipcodestogo.com/Riverview/FL/33569/" xr:uid="{8EC0D819-D4E8-284B-A96E-323E9C7F34BF}"/>
    <hyperlink ref="C942" r:id="rId2822" xr:uid="{99A0E001-E897-3F4C-9131-977EB7ADBA74}"/>
    <hyperlink ref="D942" r:id="rId2823" xr:uid="{BE208FAC-EF38-F947-8419-6BC589657891}"/>
    <hyperlink ref="A943" r:id="rId2824" display="http://www.zipcodestogo.com/Ruskin/FL/33570/" xr:uid="{3CBAC639-53DE-464A-AF4C-AE049838796A}"/>
    <hyperlink ref="C943" r:id="rId2825" xr:uid="{53CA04D0-E01C-1B44-A79B-E25A43398540}"/>
    <hyperlink ref="D943" r:id="rId2826" xr:uid="{5B4EBF50-9C7F-8047-A8E0-51BB17214FC0}"/>
    <hyperlink ref="A944" r:id="rId2827" display="http://www.zipcodestogo.com/Sun City Center/FL/33571/" xr:uid="{E56541C8-B96C-2349-B19E-BF9D11840492}"/>
    <hyperlink ref="C944" r:id="rId2828" xr:uid="{5A0E9B39-D136-4841-A1D6-ED8B228A4FF9}"/>
    <hyperlink ref="D944" r:id="rId2829" xr:uid="{4388550B-FDDA-9642-8DF6-E0B40B94C62E}"/>
    <hyperlink ref="A945" r:id="rId2830" display="http://www.zipcodestogo.com/Apollo Beach/FL/33572/" xr:uid="{300176E1-5DDC-1548-93BC-AA04CCC919F0}"/>
    <hyperlink ref="C945" r:id="rId2831" xr:uid="{0804BABA-7AD9-574B-AEF3-44EE4000E9DD}"/>
    <hyperlink ref="D945" r:id="rId2832" xr:uid="{2548DDA4-73F7-2447-9842-F1E7E373B93F}"/>
    <hyperlink ref="A946" r:id="rId2833" display="http://www.zipcodestogo.com/Sun City Center/FL/33573/" xr:uid="{CAE70BC2-92B5-A241-A2F8-C0BDF9DBB398}"/>
    <hyperlink ref="C946" r:id="rId2834" xr:uid="{D5E357A5-51B0-9B42-B3E4-5B7001B2C8A6}"/>
    <hyperlink ref="D946" r:id="rId2835" xr:uid="{7A60132A-F2CC-B946-B182-7B5D7675FF80}"/>
    <hyperlink ref="A947" r:id="rId2836" display="http://www.zipcodestogo.com/Saint Leo/FL/33574/" xr:uid="{1F9EA6F6-0485-724A-A4EF-FEF4CE51A084}"/>
    <hyperlink ref="C947" r:id="rId2837" xr:uid="{0AAD6684-2FFA-6E46-9C33-54904E4AFCE0}"/>
    <hyperlink ref="D947" r:id="rId2838" xr:uid="{9AF3B62B-B0EF-7842-BA54-27764BA40931}"/>
    <hyperlink ref="A948" r:id="rId2839" display="http://www.zipcodestogo.com/Ruskin/FL/33575/" xr:uid="{13A686ED-0409-7A4B-A54F-F35434F4BB25}"/>
    <hyperlink ref="C948" r:id="rId2840" xr:uid="{C0F7A1BD-51B4-BF48-A744-84D76E52A49C}"/>
    <hyperlink ref="D948" r:id="rId2841" xr:uid="{4B612A3E-AB16-7C47-89AF-5C56DC34BEC9}"/>
    <hyperlink ref="A949" r:id="rId2842" display="http://www.zipcodestogo.com/San Antonio/FL/33576/" xr:uid="{E93FA454-6948-A64F-8835-990242E2BF41}"/>
    <hyperlink ref="C949" r:id="rId2843" xr:uid="{83CBF746-183A-8B4B-A74C-9DEE4A55ACCD}"/>
    <hyperlink ref="D949" r:id="rId2844" xr:uid="{CFB65A7E-F9B1-CC4C-8E93-8520FCB5CE31}"/>
    <hyperlink ref="A950" r:id="rId2845" display="http://www.zipcodestogo.com/Seffner/FL/33583/" xr:uid="{9F86A0BE-87EF-7843-A708-B5EB2C7967C2}"/>
    <hyperlink ref="C950" r:id="rId2846" xr:uid="{B88E738A-7E62-6743-BE0A-47E475EDE67B}"/>
    <hyperlink ref="D950" r:id="rId2847" xr:uid="{3ECD9465-97DD-9C43-91B6-398185530C67}"/>
    <hyperlink ref="A951" r:id="rId2848" display="http://www.zipcodestogo.com/Seffner/FL/33584/" xr:uid="{0E5C46A7-DFDB-7E41-8A71-A9CF6C483652}"/>
    <hyperlink ref="C951" r:id="rId2849" xr:uid="{24C9C355-9BE4-B34D-B568-719CEC8B2D4E}"/>
    <hyperlink ref="D951" r:id="rId2850" xr:uid="{8E2FBA49-5049-6D42-B336-92AD6B2B0C27}"/>
    <hyperlink ref="A952" r:id="rId2851" display="http://www.zipcodestogo.com/Sumterville/FL/33585/" xr:uid="{1F360116-DD02-0B47-87AF-3E8784C11D00}"/>
    <hyperlink ref="C952" r:id="rId2852" xr:uid="{09A5434F-22D1-3844-A1B5-52A92783CEEF}"/>
    <hyperlink ref="D952" r:id="rId2853" xr:uid="{881F119B-8198-BF47-AECA-9455EBAD2942}"/>
    <hyperlink ref="A953" r:id="rId2854" display="http://www.zipcodestogo.com/Sun City/FL/33586/" xr:uid="{7F8F25AF-BEC1-AE49-A93B-E5533889FF27}"/>
    <hyperlink ref="C953" r:id="rId2855" xr:uid="{484329C0-30B6-9641-ACF1-4FB189C46E07}"/>
    <hyperlink ref="D953" r:id="rId2856" xr:uid="{8F7C98E7-3B05-7042-8853-DB9710628234}"/>
    <hyperlink ref="A954" r:id="rId2857" display="http://www.zipcodestogo.com/Sydney/FL/33587/" xr:uid="{5E9C04BB-8A4F-EA46-BC1F-B6AFC9E58847}"/>
    <hyperlink ref="C954" r:id="rId2858" xr:uid="{7BBE70C5-E369-D54D-9033-7C29288F0DD0}"/>
    <hyperlink ref="D954" r:id="rId2859" xr:uid="{C7344073-5A8E-074E-ACFE-F4B61A0E8C38}"/>
    <hyperlink ref="A955" r:id="rId2860" display="http://www.zipcodestogo.com/Thonotosassa/FL/33592/" xr:uid="{EDBA8A12-8577-1841-82C1-34E80E35CB7A}"/>
    <hyperlink ref="C955" r:id="rId2861" xr:uid="{66FA14D8-BAD5-6942-A76F-44566C5C5F15}"/>
    <hyperlink ref="D955" r:id="rId2862" xr:uid="{59193269-A900-F842-AC6E-C87F14AEAC22}"/>
    <hyperlink ref="A956" r:id="rId2863" display="http://www.zipcodestogo.com/Trilby/FL/33593/" xr:uid="{BC99C29E-265C-CD44-B153-885CD0481B34}"/>
    <hyperlink ref="C956" r:id="rId2864" xr:uid="{3652A93D-3A49-D943-8945-E95810CD1216}"/>
    <hyperlink ref="D956" r:id="rId2865" xr:uid="{5B5280DB-12FB-7242-A82C-1D378B52EFFE}"/>
    <hyperlink ref="A957" r:id="rId2866" display="http://www.zipcodestogo.com/Valrico/FL/33594/" xr:uid="{64A9E5FB-74C9-B340-9481-9A04C7BA79A4}"/>
    <hyperlink ref="C957" r:id="rId2867" xr:uid="{4132C32E-DAD3-9D4F-8E10-67A88F43690D}"/>
    <hyperlink ref="D957" r:id="rId2868" xr:uid="{7205956F-6ADF-874F-BA23-4757699F0624}"/>
    <hyperlink ref="A958" r:id="rId2869" display="http://www.zipcodestogo.com/Valrico/FL/33595/" xr:uid="{855FED5E-B7EF-1E41-9A4C-F9090EDE5FC0}"/>
    <hyperlink ref="C958" r:id="rId2870" xr:uid="{E4628B6E-D0C8-774D-AF12-AC146D4E44F3}"/>
    <hyperlink ref="D958" r:id="rId2871" xr:uid="{92839356-0FE4-0A44-81D9-A291A460E571}"/>
    <hyperlink ref="A959" r:id="rId2872" display="http://www.zipcodestogo.com/Webster/FL/33597/" xr:uid="{5FF6CA15-A596-3C47-AFF9-752C8A949699}"/>
    <hyperlink ref="C959" r:id="rId2873" xr:uid="{2C7CAC4E-6C1A-3F48-BFC9-7F43280C8B60}"/>
    <hyperlink ref="D959" r:id="rId2874" xr:uid="{3E6E2065-29F3-E142-BFF8-404D6F3B9609}"/>
    <hyperlink ref="A960" r:id="rId2875" display="http://www.zipcodestogo.com/Wimauma/FL/33598/" xr:uid="{0586B3B5-A926-A444-B011-A11FD10BC5F9}"/>
    <hyperlink ref="C960" r:id="rId2876" xr:uid="{4BB3D401-232A-0940-9DD9-3A3E8DCC545E}"/>
    <hyperlink ref="D960" r:id="rId2877" xr:uid="{1E7B3AE7-C08E-B746-BC16-16654C8FFA7C}"/>
    <hyperlink ref="A961" r:id="rId2878" display="http://www.zipcodestogo.com/Tampa/FL/33601/" xr:uid="{3FBB73A6-2425-A047-8B8D-301CF1EEE2F2}"/>
    <hyperlink ref="C961" r:id="rId2879" xr:uid="{DA8C369F-8BE4-F840-BF60-2ED91F3AEBB0}"/>
    <hyperlink ref="D961" r:id="rId2880" xr:uid="{F6D34946-67F4-D448-AE87-E40C3913CF6B}"/>
    <hyperlink ref="A962" r:id="rId2881" display="http://www.zipcodestogo.com/Tampa/FL/33602/" xr:uid="{0DAA088F-1B39-A74F-99BA-EE003E215711}"/>
    <hyperlink ref="C962" r:id="rId2882" xr:uid="{F7092E18-6F64-A44D-9AB0-74D188F37206}"/>
    <hyperlink ref="D962" r:id="rId2883" xr:uid="{130FC7D4-5DE7-6B4C-A5BE-C38A3368581C}"/>
    <hyperlink ref="A963" r:id="rId2884" display="http://www.zipcodestogo.com/Tampa/FL/33603/" xr:uid="{A85B5222-B5C8-C746-98F3-CA4A3FCB15B5}"/>
    <hyperlink ref="C963" r:id="rId2885" xr:uid="{567EC500-26C0-AF49-8F2C-75B7715280DF}"/>
    <hyperlink ref="D963" r:id="rId2886" xr:uid="{37FF27C8-7F73-6441-81EA-59FFF7D598BB}"/>
    <hyperlink ref="A964" r:id="rId2887" display="http://www.zipcodestogo.com/Tampa/FL/33604/" xr:uid="{8E665B37-0F64-AD4C-8A80-65B9FF87449E}"/>
    <hyperlink ref="C964" r:id="rId2888" xr:uid="{53525E4A-0373-FD4E-9BEB-CDAB68CB6962}"/>
    <hyperlink ref="D964" r:id="rId2889" xr:uid="{084363CF-AC96-1C42-8B07-F4A808B53AAE}"/>
    <hyperlink ref="A965" r:id="rId2890" display="http://www.zipcodestogo.com/Tampa/FL/33605/" xr:uid="{B8D9CA4E-FE7E-044D-B213-1CBA230E5F0D}"/>
    <hyperlink ref="C965" r:id="rId2891" xr:uid="{D1294C66-A4BC-D649-A1B4-C93EF4D5DB5F}"/>
    <hyperlink ref="D965" r:id="rId2892" xr:uid="{98A3CE00-7681-6E47-B3D8-99E0294FAD3C}"/>
    <hyperlink ref="A966" r:id="rId2893" display="http://www.zipcodestogo.com/Tampa/FL/33606/" xr:uid="{E40A5051-BD74-AB40-8D89-9B704F49FEE7}"/>
    <hyperlink ref="C966" r:id="rId2894" xr:uid="{FE54BE30-4828-4346-B407-65C525F93E2B}"/>
    <hyperlink ref="D966" r:id="rId2895" xr:uid="{1A1C8DED-770B-E044-8FA6-5CD792146C9A}"/>
    <hyperlink ref="A967" r:id="rId2896" display="http://www.zipcodestogo.com/Tampa/FL/33607/" xr:uid="{07ADEF14-F6C6-2442-9486-4E73E483512E}"/>
    <hyperlink ref="C967" r:id="rId2897" xr:uid="{A0D3A697-11A8-B64B-8706-62EF41C70F4A}"/>
    <hyperlink ref="D967" r:id="rId2898" xr:uid="{8468D11D-EDC3-6C45-8334-8562685C5655}"/>
    <hyperlink ref="A968" r:id="rId2899" display="http://www.zipcodestogo.com/Tampa/FL/33608/" xr:uid="{8CA7C0BF-266A-7446-A9EB-08D9737ECADB}"/>
    <hyperlink ref="C968" r:id="rId2900" xr:uid="{9D505BCA-4437-024E-B080-205A4C85EE36}"/>
    <hyperlink ref="D968" r:id="rId2901" xr:uid="{DD3EA36F-8BA4-0143-BC05-D1A164B36E8A}"/>
    <hyperlink ref="A969" r:id="rId2902" display="http://www.zipcodestogo.com/Tampa/FL/33609/" xr:uid="{5E4EF73C-A913-8F4C-9ED0-35D4ACD07CF3}"/>
    <hyperlink ref="C969" r:id="rId2903" xr:uid="{B61B9AAB-174B-E84B-AA72-6AF29C17B4AF}"/>
    <hyperlink ref="D969" r:id="rId2904" xr:uid="{E83A3D44-D9EB-1742-92D7-701C88A83F53}"/>
    <hyperlink ref="A970" r:id="rId2905" display="http://www.zipcodestogo.com/Tampa/FL/33610/" xr:uid="{D2B197D7-B3A9-2A4D-9AC0-8580D77E2208}"/>
    <hyperlink ref="C970" r:id="rId2906" xr:uid="{1F14331B-744C-8A41-82A4-E6289632EA7F}"/>
    <hyperlink ref="D970" r:id="rId2907" xr:uid="{7825C24A-29FB-BF48-AFA2-318FC6289790}"/>
    <hyperlink ref="A971" r:id="rId2908" display="http://www.zipcodestogo.com/Tampa/FL/33611/" xr:uid="{87F5DE1B-7C27-1C4F-A24C-8011F7558540}"/>
    <hyperlink ref="C971" r:id="rId2909" xr:uid="{96DE48A5-9052-CA47-BC5E-9E970BF9E839}"/>
    <hyperlink ref="D971" r:id="rId2910" xr:uid="{53ED86BD-12F1-C343-927D-9CBD2F813220}"/>
    <hyperlink ref="A972" r:id="rId2911" display="http://www.zipcodestogo.com/Tampa/FL/33612/" xr:uid="{4FEDF432-22AA-764F-83CA-346ED71F2E1D}"/>
    <hyperlink ref="C972" r:id="rId2912" xr:uid="{899D3237-D46F-824A-B213-06790B214DCE}"/>
    <hyperlink ref="D972" r:id="rId2913" xr:uid="{6E21A297-39BE-9147-AC4B-4FD3AAC6F8A0}"/>
    <hyperlink ref="A973" r:id="rId2914" display="http://www.zipcodestogo.com/Tampa/FL/33613/" xr:uid="{4B6A20DF-177C-6D48-A94E-6A557731E179}"/>
    <hyperlink ref="C973" r:id="rId2915" xr:uid="{3AB14C73-0B30-A049-929C-36254BC32ABD}"/>
    <hyperlink ref="D973" r:id="rId2916" xr:uid="{48B53622-D734-6E45-AF5A-15E384B07551}"/>
    <hyperlink ref="A974" r:id="rId2917" display="http://www.zipcodestogo.com/Tampa/FL/33614/" xr:uid="{4BD9FB8D-A21D-CE4D-9910-67F1ACCDC682}"/>
    <hyperlink ref="C974" r:id="rId2918" xr:uid="{507141C6-2C11-F14E-BFC3-8297439CEA02}"/>
    <hyperlink ref="D974" r:id="rId2919" xr:uid="{32D7D8F4-408D-6E4D-9080-78F887F22333}"/>
    <hyperlink ref="A975" r:id="rId2920" display="http://www.zipcodestogo.com/Tampa/FL/33615/" xr:uid="{DC18B414-65BF-1F45-917F-179FC26D09BA}"/>
    <hyperlink ref="C975" r:id="rId2921" xr:uid="{33FC538D-9467-644A-B307-6238794B3FC5}"/>
    <hyperlink ref="D975" r:id="rId2922" xr:uid="{CE77AF02-56C2-ED47-A7D9-49201347A4B5}"/>
    <hyperlink ref="A976" r:id="rId2923" display="http://www.zipcodestogo.com/Tampa/FL/33616/" xr:uid="{37BBCAA6-492C-D640-ADC1-8D3C9DD19C8F}"/>
    <hyperlink ref="C976" r:id="rId2924" xr:uid="{9B50B720-60F9-B041-B5EA-8FF3B8631864}"/>
    <hyperlink ref="D976" r:id="rId2925" xr:uid="{09CAFA5E-4E3E-F34E-A40B-456689E94AD1}"/>
    <hyperlink ref="A977" r:id="rId2926" display="http://www.zipcodestogo.com/Tampa/FL/33617/" xr:uid="{9E8D2974-DC99-F446-BEF0-A7E08C836098}"/>
    <hyperlink ref="C977" r:id="rId2927" xr:uid="{4E0B2D21-2E47-F44C-A238-272BDF0101E2}"/>
    <hyperlink ref="D977" r:id="rId2928" xr:uid="{AFB846A9-C47C-D547-8458-60C49596227E}"/>
    <hyperlink ref="A978" r:id="rId2929" display="http://www.zipcodestogo.com/Tampa/FL/33618/" xr:uid="{1C91BC37-6CA5-5D4C-A6E8-B9B52C0A16B0}"/>
    <hyperlink ref="C978" r:id="rId2930" xr:uid="{3B7937C9-CC1C-1144-BD72-AB3262D658B5}"/>
    <hyperlink ref="D978" r:id="rId2931" xr:uid="{09FA979C-C07C-CD43-94DC-DADDD1526B2A}"/>
    <hyperlink ref="A979" r:id="rId2932" display="http://www.zipcodestogo.com/Tampa/FL/33619/" xr:uid="{B95EF39E-5169-3941-8BA1-8860BFF55F12}"/>
    <hyperlink ref="C979" r:id="rId2933" xr:uid="{0AC03EB3-2600-104D-9149-601902BD6E1C}"/>
    <hyperlink ref="D979" r:id="rId2934" xr:uid="{56D549A2-EF60-AB43-9DE2-FF35444856CE}"/>
    <hyperlink ref="A980" r:id="rId2935" display="http://www.zipcodestogo.com/Tampa/FL/33620/" xr:uid="{48B0495F-D10A-5941-99DB-DD7D2B9C439C}"/>
    <hyperlink ref="C980" r:id="rId2936" xr:uid="{946874FB-FA0B-4E41-BC36-3CAEB2114373}"/>
    <hyperlink ref="D980" r:id="rId2937" xr:uid="{EBCD32D1-7B4C-BA4D-BAC0-CF462B045B68}"/>
    <hyperlink ref="A981" r:id="rId2938" display="http://www.zipcodestogo.com/Tampa/FL/33621/" xr:uid="{0E47AA2B-5F0F-8E45-9AF6-3A3BA599198C}"/>
    <hyperlink ref="C981" r:id="rId2939" xr:uid="{06709605-68CA-3549-A3AD-C11B6652FDBA}"/>
    <hyperlink ref="D981" r:id="rId2940" xr:uid="{42C77759-8DA5-8641-ACDC-647066C84652}"/>
    <hyperlink ref="A982" r:id="rId2941" display="http://www.zipcodestogo.com/Tampa/FL/33622/" xr:uid="{5442E137-724A-A443-915E-90C09B68196D}"/>
    <hyperlink ref="C982" r:id="rId2942" xr:uid="{00C36CFD-B883-B947-B416-2D6E0106186B}"/>
    <hyperlink ref="D982" r:id="rId2943" xr:uid="{BC936672-15D0-674B-A461-F39CD1034063}"/>
    <hyperlink ref="A983" r:id="rId2944" display="http://www.zipcodestogo.com/Tampa/FL/33623/" xr:uid="{9CFA26F7-7409-1642-8C72-BD17FDC4DBC3}"/>
    <hyperlink ref="C983" r:id="rId2945" xr:uid="{8B7A0A12-CFBC-D847-83F9-D72147673F69}"/>
    <hyperlink ref="D983" r:id="rId2946" xr:uid="{4FB8237A-AAE6-8642-A63F-1B458EEF4F5A}"/>
    <hyperlink ref="A984" r:id="rId2947" display="http://www.zipcodestogo.com/Tampa/FL/33624/" xr:uid="{297690C2-00FF-C346-9B9D-571B33F6C08B}"/>
    <hyperlink ref="C984" r:id="rId2948" xr:uid="{DCE23D26-E03F-2D42-8188-D36A2992D919}"/>
    <hyperlink ref="D984" r:id="rId2949" xr:uid="{BD69FAF3-970F-D94F-8381-DBF650063002}"/>
    <hyperlink ref="A985" r:id="rId2950" display="http://www.zipcodestogo.com/Tampa/FL/33625/" xr:uid="{1C797C8E-78A8-FF42-B398-5BFF739AA181}"/>
    <hyperlink ref="C985" r:id="rId2951" xr:uid="{7B248C16-B591-6C4F-9C66-78972B00EEFE}"/>
    <hyperlink ref="D985" r:id="rId2952" xr:uid="{E8A00BDB-F3B1-4B4E-ABDA-3F17D2A23A17}"/>
    <hyperlink ref="A986" r:id="rId2953" display="http://www.zipcodestogo.com/Tampa/FL/33626/" xr:uid="{92F4FE9B-1B26-2744-AABC-0D612808DC49}"/>
    <hyperlink ref="C986" r:id="rId2954" xr:uid="{4268E8F6-9D12-0241-9DA8-730F4AAE4178}"/>
    <hyperlink ref="D986" r:id="rId2955" xr:uid="{8B622F8C-1565-9245-BA4B-2DC90319A79A}"/>
    <hyperlink ref="A987" r:id="rId2956" display="http://www.zipcodestogo.com/Tampa/FL/33629/" xr:uid="{F937F6D9-0658-7140-A078-E3A0E8D8E7A3}"/>
    <hyperlink ref="C987" r:id="rId2957" xr:uid="{E42A7E8B-0994-5543-A01A-A50EF29F3C66}"/>
    <hyperlink ref="D987" r:id="rId2958" xr:uid="{6BE4141E-C29F-D54C-9D09-BA950B5D5227}"/>
    <hyperlink ref="A988" r:id="rId2959" display="http://www.zipcodestogo.com/Tampa/FL/33630/" xr:uid="{CFBD7E00-5131-E345-B0E6-599357D27E44}"/>
    <hyperlink ref="C988" r:id="rId2960" xr:uid="{B39CD0FD-ADEE-9842-9181-CD9A1C647B35}"/>
    <hyperlink ref="D988" r:id="rId2961" xr:uid="{D0B8B8D0-1792-7842-B6C0-790BD060B8E2}"/>
    <hyperlink ref="A989" r:id="rId2962" display="http://www.zipcodestogo.com/Tampa/FL/33631/" xr:uid="{BECBF0FD-2286-3E45-9327-3A5E73131F22}"/>
    <hyperlink ref="C989" r:id="rId2963" xr:uid="{FF54CD25-060D-C54E-8F5B-DA5ACAE493C2}"/>
    <hyperlink ref="D989" r:id="rId2964" xr:uid="{B3C32B29-354E-7940-AAA9-8F2D6650CDF9}"/>
    <hyperlink ref="A990" r:id="rId2965" display="http://www.zipcodestogo.com/Tampa/FL/33633/" xr:uid="{53C81754-414C-9A44-BE8D-35245F4D5144}"/>
    <hyperlink ref="C990" r:id="rId2966" xr:uid="{B44EA961-0657-F140-97A1-4B0B88CBADC5}"/>
    <hyperlink ref="D990" r:id="rId2967" xr:uid="{DAF76A01-D337-CE48-A7AA-F89DC49EE3BD}"/>
    <hyperlink ref="A991" r:id="rId2968" display="http://www.zipcodestogo.com/Tampa/FL/33634/" xr:uid="{671FEC7A-32B8-5E4C-8AAC-A02A44CA66E4}"/>
    <hyperlink ref="C991" r:id="rId2969" xr:uid="{F3F64474-AFEE-EA41-8B1E-A0A17AFD6276}"/>
    <hyperlink ref="D991" r:id="rId2970" xr:uid="{FC83A463-CDA6-D14A-B599-3FAC420691D5}"/>
    <hyperlink ref="A992" r:id="rId2971" display="http://www.zipcodestogo.com/Tampa/FL/33635/" xr:uid="{1B22C839-5402-B540-8F64-942F27062136}"/>
    <hyperlink ref="C992" r:id="rId2972" xr:uid="{13809D74-CECD-7A48-A609-34E239B829F1}"/>
    <hyperlink ref="D992" r:id="rId2973" xr:uid="{89709E14-9EC0-034E-9C27-5FBCA7CAA859}"/>
    <hyperlink ref="A993" r:id="rId2974" display="http://www.zipcodestogo.com/Tampa/FL/33637/" xr:uid="{26A53F5C-07A3-BF40-BB77-05F1AC285ACF}"/>
    <hyperlink ref="C993" r:id="rId2975" xr:uid="{DE929B57-E7AF-3545-92BF-6ABC1DF4C8DE}"/>
    <hyperlink ref="D993" r:id="rId2976" xr:uid="{63000E8F-F89D-0348-AC5E-C05C01DDC48D}"/>
    <hyperlink ref="A994" r:id="rId2977" display="http://www.zipcodestogo.com/Tampa/FL/33647/" xr:uid="{2ACDDE86-5D4F-FF48-A5E4-A358AA4710AA}"/>
    <hyperlink ref="C994" r:id="rId2978" xr:uid="{C3742FB9-6D65-8645-86E1-03191442D336}"/>
    <hyperlink ref="D994" r:id="rId2979" xr:uid="{396014FD-2A5E-3940-BD05-717E8FCE9BDA}"/>
    <hyperlink ref="A995" r:id="rId2980" display="http://www.zipcodestogo.com/Tampa/FL/33650/" xr:uid="{D1D114D1-0895-414A-8E27-BD3D9C8FB78B}"/>
    <hyperlink ref="C995" r:id="rId2981" xr:uid="{7ECB69F3-3854-184E-BEA5-5422E809F1F2}"/>
    <hyperlink ref="D995" r:id="rId2982" xr:uid="{339B2E19-E5D1-164E-9450-A5CB453346A0}"/>
    <hyperlink ref="A996" r:id="rId2983" display="http://www.zipcodestogo.com/Tampa/FL/33651/" xr:uid="{75F5DD44-C906-9240-9A05-80AE46447ECF}"/>
    <hyperlink ref="C996" r:id="rId2984" xr:uid="{DE266828-0AC4-E041-86DB-1AA82F85D64B}"/>
    <hyperlink ref="D996" r:id="rId2985" xr:uid="{9723676D-CC1B-4C47-A0CE-620BBC476571}"/>
    <hyperlink ref="A997" r:id="rId2986" display="http://www.zipcodestogo.com/Tampa/FL/33655/" xr:uid="{4A6D7A48-B3CA-0745-B06F-2DCEB94991DC}"/>
    <hyperlink ref="C997" r:id="rId2987" xr:uid="{D3BB7C26-69B4-3649-8842-7417A7F1AFD5}"/>
    <hyperlink ref="D997" r:id="rId2988" xr:uid="{6347A092-6A48-6040-A505-679A52273699}"/>
    <hyperlink ref="A998" r:id="rId2989" display="http://www.zipcodestogo.com/Tampa/FL/33660/" xr:uid="{072A01E6-10DA-5342-84A4-6AE1EE3E1977}"/>
    <hyperlink ref="C998" r:id="rId2990" xr:uid="{77CCDFBD-72D2-2744-A5A8-E47FE57DD4A9}"/>
    <hyperlink ref="D998" r:id="rId2991" xr:uid="{C4B8B04E-8FD5-3946-8410-CBD022D4C0CB}"/>
    <hyperlink ref="A999" r:id="rId2992" display="http://www.zipcodestogo.com/Tampa/FL/33661/" xr:uid="{99493E9D-8F0D-DE4B-AFAD-52421487FDE0}"/>
    <hyperlink ref="C999" r:id="rId2993" xr:uid="{F008F7BA-CB0B-1A4E-9816-E1CAF629C676}"/>
    <hyperlink ref="D999" r:id="rId2994" xr:uid="{53B85A17-853D-B142-B9A8-C865FA1D1E8D}"/>
    <hyperlink ref="A1000" r:id="rId2995" display="http://www.zipcodestogo.com/Tampa/FL/33662/" xr:uid="{5EA6C8D1-252B-FD4C-9A89-94418D3192C4}"/>
    <hyperlink ref="C1000" r:id="rId2996" xr:uid="{50EB18D2-76A1-7945-BB9A-7716BFDE7187}"/>
    <hyperlink ref="D1000" r:id="rId2997" xr:uid="{224E3A5A-CD3D-B840-84F9-D11D551B0BC5}"/>
    <hyperlink ref="A1001" r:id="rId2998" display="http://www.zipcodestogo.com/Tampa/FL/33663/" xr:uid="{41E294D0-9DE9-D049-980F-128CA38757FE}"/>
    <hyperlink ref="C1001" r:id="rId2999" xr:uid="{68B44079-CE73-2945-978D-78F17263E21C}"/>
    <hyperlink ref="D1001" r:id="rId3000" xr:uid="{932D6FEB-9A41-A641-AF38-2795D0BEB4BA}"/>
    <hyperlink ref="A1002" r:id="rId3001" display="http://www.zipcodestogo.com/Tampa/FL/33664/" xr:uid="{E19E0FBB-FFD4-BB43-A189-420CD7A93818}"/>
    <hyperlink ref="C1002" r:id="rId3002" xr:uid="{72C305B8-1522-9A45-931D-04FC7DA2FB6C}"/>
    <hyperlink ref="D1002" r:id="rId3003" xr:uid="{9B0A9236-E0A6-BF41-85A7-6252D0347548}"/>
    <hyperlink ref="A1003" r:id="rId3004" display="http://www.zipcodestogo.com/Tampa/FL/33672/" xr:uid="{528EBFE0-F74C-474F-8C38-0633C87833EA}"/>
    <hyperlink ref="C1003" r:id="rId3005" xr:uid="{A3D87823-F5A4-2347-A763-C4B5A4DA64AB}"/>
    <hyperlink ref="D1003" r:id="rId3006" xr:uid="{E6147D96-6E2C-CE47-AF8D-08F115F6F347}"/>
    <hyperlink ref="A1004" r:id="rId3007" display="http://www.zipcodestogo.com/Tampa/FL/33673/" xr:uid="{46CBEE3C-CBFB-B046-9789-9E51EB64C18A}"/>
    <hyperlink ref="C1004" r:id="rId3008" xr:uid="{6C038D67-9A09-234F-AB6E-70F6ED83C206}"/>
    <hyperlink ref="D1004" r:id="rId3009" xr:uid="{DDA4EDF2-EE18-4144-A5EB-48F6ED127935}"/>
    <hyperlink ref="A1005" r:id="rId3010" display="http://www.zipcodestogo.com/Tampa/FL/33674/" xr:uid="{92D1C890-5CFC-724F-9B96-0900B75B5DBE}"/>
    <hyperlink ref="C1005" r:id="rId3011" xr:uid="{A27D16F8-C7A1-EA4F-926A-182EE6A3B3D6}"/>
    <hyperlink ref="D1005" r:id="rId3012" xr:uid="{44A237F4-36CE-9642-8AEC-61C21B6C4E1E}"/>
    <hyperlink ref="A1006" r:id="rId3013" display="http://www.zipcodestogo.com/Tampa/FL/33675/" xr:uid="{880630CD-0512-5F4A-BAD3-AA4B3712A5FC}"/>
    <hyperlink ref="C1006" r:id="rId3014" xr:uid="{62BC6AC8-586F-CF44-B566-B2DB4EB088E2}"/>
    <hyperlink ref="D1006" r:id="rId3015" xr:uid="{633EB570-5507-834D-98B4-BB54F91FAEEC}"/>
    <hyperlink ref="A1007" r:id="rId3016" display="http://www.zipcodestogo.com/Tampa/FL/33677/" xr:uid="{0536BA18-094F-A24B-9774-C9FDA184A08B}"/>
    <hyperlink ref="C1007" r:id="rId3017" xr:uid="{94E33DFC-D468-FC48-B536-33FE68F31B4E}"/>
    <hyperlink ref="D1007" r:id="rId3018" xr:uid="{76BE0F8E-6DB3-564B-826F-B2A9E19118E1}"/>
    <hyperlink ref="A1008" r:id="rId3019" display="http://www.zipcodestogo.com/Tampa/FL/33679/" xr:uid="{9177A92D-985B-114E-9CAC-3511E32A0845}"/>
    <hyperlink ref="C1008" r:id="rId3020" xr:uid="{4E453499-79C8-9847-88D2-3FE90EDE861B}"/>
    <hyperlink ref="D1008" r:id="rId3021" xr:uid="{3ED49BD7-ABBE-8249-B471-4562410793B5}"/>
    <hyperlink ref="A1009" r:id="rId3022" display="http://www.zipcodestogo.com/Tampa/FL/33680/" xr:uid="{68BA223D-63A7-8E40-9D4C-FB3EE50EEF6D}"/>
    <hyperlink ref="C1009" r:id="rId3023" xr:uid="{6A3FC4CB-C83F-CE4E-8DE1-5594CB0A956D}"/>
    <hyperlink ref="D1009" r:id="rId3024" xr:uid="{53AE2FE7-1EF5-D34A-B76B-A5F0C6C787E2}"/>
    <hyperlink ref="A1010" r:id="rId3025" display="http://www.zipcodestogo.com/Tampa/FL/33681/" xr:uid="{761F9832-226D-0E44-96D5-757D76528F0A}"/>
    <hyperlink ref="C1010" r:id="rId3026" xr:uid="{24442A9F-F049-944F-BD42-ED9C965E7E74}"/>
    <hyperlink ref="D1010" r:id="rId3027" xr:uid="{EEBCBBC0-7A10-2A41-A363-C84609B5EAD5}"/>
    <hyperlink ref="A1011" r:id="rId3028" display="http://www.zipcodestogo.com/Tampa/FL/33682/" xr:uid="{F7E8B6DA-1890-4F4A-8A16-1120CC91914A}"/>
    <hyperlink ref="C1011" r:id="rId3029" xr:uid="{878EA646-4D32-E54A-AC3E-575E08CBC67C}"/>
    <hyperlink ref="D1011" r:id="rId3030" xr:uid="{D9690B8B-105D-7340-B18D-E0B7731BEF86}"/>
    <hyperlink ref="A1012" r:id="rId3031" display="http://www.zipcodestogo.com/Tampa/FL/33684/" xr:uid="{B1D719ED-0543-EE41-8C99-C1E0DA2798B6}"/>
    <hyperlink ref="C1012" r:id="rId3032" xr:uid="{A2373FF7-99E2-E747-803C-FED33CA79F78}"/>
    <hyperlink ref="D1012" r:id="rId3033" xr:uid="{B59E63A4-1C65-DC4C-9AFC-785C4D5D820D}"/>
    <hyperlink ref="A1013" r:id="rId3034" display="http://www.zipcodestogo.com/Tampa/FL/33685/" xr:uid="{DB6BC248-47E9-9B4A-A293-224045BCBB5E}"/>
    <hyperlink ref="C1013" r:id="rId3035" xr:uid="{A5D390ED-97FC-F94F-A820-86487929A443}"/>
    <hyperlink ref="D1013" r:id="rId3036" xr:uid="{9E4BE216-652D-E14C-85AB-B25ECDEF0740}"/>
    <hyperlink ref="A1014" r:id="rId3037" display="http://www.zipcodestogo.com/Tampa/FL/33686/" xr:uid="{9CB8B006-E9A1-BC48-95BB-01186FCC2F8B}"/>
    <hyperlink ref="C1014" r:id="rId3038" xr:uid="{D8C67423-BB8A-B34D-9FA2-A8ED245C2081}"/>
    <hyperlink ref="D1014" r:id="rId3039" xr:uid="{3A2AA6FD-0359-B745-8098-8E3810EC5339}"/>
    <hyperlink ref="A1015" r:id="rId3040" display="http://www.zipcodestogo.com/Tampa/FL/33687/" xr:uid="{811AC518-58F0-DA49-BF03-3AAB6F287A32}"/>
    <hyperlink ref="C1015" r:id="rId3041" xr:uid="{708D5FFD-E5AF-DE4E-BE8A-5A54AE14B83C}"/>
    <hyperlink ref="D1015" r:id="rId3042" xr:uid="{3C2E9CE9-C864-2A4C-9D68-71DB981DB676}"/>
    <hyperlink ref="A1016" r:id="rId3043" display="http://www.zipcodestogo.com/Tampa/FL/33688/" xr:uid="{E12B7D77-47D1-FD47-9468-38609F417E90}"/>
    <hyperlink ref="C1016" r:id="rId3044" xr:uid="{B0040F25-78EF-3E49-A6C6-8A03647A0524}"/>
    <hyperlink ref="D1016" r:id="rId3045" xr:uid="{8E8870CD-BF1C-104A-A310-859B0AC07549}"/>
    <hyperlink ref="A1017" r:id="rId3046" display="http://www.zipcodestogo.com/Tampa/FL/33689/" xr:uid="{40728D46-22CB-2947-A038-7E2339818328}"/>
    <hyperlink ref="C1017" r:id="rId3047" xr:uid="{F7A5C0F3-AA2B-FC49-9EF8-8B420C8FF45D}"/>
    <hyperlink ref="D1017" r:id="rId3048" xr:uid="{8703411A-9738-054F-A66C-8A9DFB9C1AA2}"/>
    <hyperlink ref="A1018" r:id="rId3049" display="http://www.zipcodestogo.com/Tampa/FL/33690/" xr:uid="{E60D1B95-D808-C147-8821-699591D8674F}"/>
    <hyperlink ref="C1018" r:id="rId3050" xr:uid="{82DABB5C-8C44-B743-8C36-8AEC170BBD7F}"/>
    <hyperlink ref="D1018" r:id="rId3051" xr:uid="{5E2337C4-64C1-C54B-A361-0DEBD694A335}"/>
    <hyperlink ref="A1019" r:id="rId3052" display="http://www.zipcodestogo.com/Tampa/FL/33694/" xr:uid="{73FCC7F1-D863-E946-A68C-BB4FB5AEAAF1}"/>
    <hyperlink ref="C1019" r:id="rId3053" xr:uid="{30F29366-D518-9C4A-975C-F1CCAB1F52E7}"/>
    <hyperlink ref="D1019" r:id="rId3054" xr:uid="{E5C5DE87-9651-9E4D-9A0E-73FD81B1CE9E}"/>
    <hyperlink ref="A1020" r:id="rId3055" display="http://www.zipcodestogo.com/Tampa/FL/33697/" xr:uid="{D43601BE-8E9C-8E4E-A905-141CB60DDCDD}"/>
    <hyperlink ref="C1020" r:id="rId3056" xr:uid="{862C214D-4677-9D4C-937C-D3EDAD699C15}"/>
    <hyperlink ref="D1020" r:id="rId3057" xr:uid="{56FC5929-F28A-0D48-A28E-FE4C6E08FE63}"/>
    <hyperlink ref="A1021" r:id="rId3058" display="http://www.zipcodestogo.com/Saint Petersburg/FL/33701/" xr:uid="{CE6F546C-2ACA-0D49-A4B4-28D4943EB492}"/>
    <hyperlink ref="C1021" r:id="rId3059" xr:uid="{4B60697C-7920-C141-AED8-BE6EBACE9A52}"/>
    <hyperlink ref="D1021" r:id="rId3060" xr:uid="{3D261D12-F3DC-8145-A2ED-16234DF0622B}"/>
    <hyperlink ref="A1022" r:id="rId3061" display="http://www.zipcodestogo.com/Saint Petersburg/FL/33702/" xr:uid="{519F5604-3E1C-A041-A072-6611288BA02E}"/>
    <hyperlink ref="C1022" r:id="rId3062" xr:uid="{1FB295E4-12E2-B54F-9C3D-034C16F9FD32}"/>
    <hyperlink ref="D1022" r:id="rId3063" xr:uid="{8904AFAC-48CC-D54D-B9B7-4D374F4E32EC}"/>
    <hyperlink ref="A1023" r:id="rId3064" display="http://www.zipcodestogo.com/Saint Petersburg/FL/33703/" xr:uid="{93D73445-A9CA-6445-886F-C3AD181D5AE8}"/>
    <hyperlink ref="C1023" r:id="rId3065" xr:uid="{DBB5FBCE-7EBE-3749-99C4-704B404AB773}"/>
    <hyperlink ref="D1023" r:id="rId3066" xr:uid="{D6D6A7E3-E444-5948-BDA5-7111A3EB2225}"/>
    <hyperlink ref="A1024" r:id="rId3067" display="http://www.zipcodestogo.com/Saint Petersburg/FL/33704/" xr:uid="{16A627DC-6661-2E47-93D7-B54AE6AD625D}"/>
    <hyperlink ref="C1024" r:id="rId3068" xr:uid="{7A6EC7D7-1A9C-D144-A867-78E6F0323B04}"/>
    <hyperlink ref="D1024" r:id="rId3069" xr:uid="{CD9E9CFA-8850-1A4A-8A19-83AE0A88D39B}"/>
    <hyperlink ref="A1025" r:id="rId3070" display="http://www.zipcodestogo.com/Saint Petersburg/FL/33705/" xr:uid="{DB995750-6E90-3D4B-89AC-06D664CF2542}"/>
    <hyperlink ref="C1025" r:id="rId3071" xr:uid="{CBDE3E37-2158-8749-93DE-B984BC63D805}"/>
    <hyperlink ref="D1025" r:id="rId3072" xr:uid="{1F0A4EBA-74DD-B849-BE69-691D7B6EDF3D}"/>
    <hyperlink ref="A1026" r:id="rId3073" display="http://www.zipcodestogo.com/Saint Petersburg/FL/33706/" xr:uid="{F71B1115-FC38-9748-8973-7E20BA07985F}"/>
    <hyperlink ref="C1026" r:id="rId3074" xr:uid="{280F50D2-72E6-8A4E-AD92-5A9FADE80183}"/>
    <hyperlink ref="D1026" r:id="rId3075" xr:uid="{C41A7BD5-D471-6848-A45D-564B6DAF5E92}"/>
    <hyperlink ref="A1027" r:id="rId3076" display="http://www.zipcodestogo.com/Saint Petersburg/FL/33707/" xr:uid="{1F31AEF1-C5E6-BF46-BB46-B6ECBE7AD69C}"/>
    <hyperlink ref="C1027" r:id="rId3077" xr:uid="{52AAE77E-3D47-D74E-A374-D799A8997D3F}"/>
    <hyperlink ref="D1027" r:id="rId3078" xr:uid="{CADEAA09-927B-FB44-A240-CB74E19F8013}"/>
    <hyperlink ref="A1028" r:id="rId3079" display="http://www.zipcodestogo.com/Saint Petersburg/FL/33708/" xr:uid="{5DE2C0EE-0707-0449-98F9-0D041060DE86}"/>
    <hyperlink ref="C1028" r:id="rId3080" xr:uid="{6E169778-F099-B449-8B4A-A6151398D1F2}"/>
    <hyperlink ref="D1028" r:id="rId3081" xr:uid="{1F7CA55F-E0DA-3A47-99C0-130EEFDA533A}"/>
    <hyperlink ref="A1029" r:id="rId3082" display="http://www.zipcodestogo.com/Saint Petersburg/FL/33709/" xr:uid="{FF60867A-20CD-7248-8126-2C34E492BE0F}"/>
    <hyperlink ref="C1029" r:id="rId3083" xr:uid="{F6A922C6-D619-B646-B59E-8A3625FAE83C}"/>
    <hyperlink ref="D1029" r:id="rId3084" xr:uid="{1BD3466B-587B-0C40-B0A4-1175B72F9A13}"/>
    <hyperlink ref="A1030" r:id="rId3085" display="http://www.zipcodestogo.com/Saint Petersburg/FL/33710/" xr:uid="{8CC89BE8-DBA0-A84D-9AD2-8C475F5F6EFF}"/>
    <hyperlink ref="C1030" r:id="rId3086" xr:uid="{BC52105C-F662-2C4D-9999-A281248D7D86}"/>
    <hyperlink ref="D1030" r:id="rId3087" xr:uid="{4715A625-C260-3A4B-B591-94F12A3FCAD1}"/>
    <hyperlink ref="A1031" r:id="rId3088" display="http://www.zipcodestogo.com/Saint Petersburg/FL/33711/" xr:uid="{482BDEDD-1B8F-764A-A011-FFF8E87FB1E9}"/>
    <hyperlink ref="C1031" r:id="rId3089" xr:uid="{F58C440D-24D1-124F-8678-215DC38FED38}"/>
    <hyperlink ref="D1031" r:id="rId3090" xr:uid="{2BF2B3BB-2805-2143-94BB-7ECEB0E6B22C}"/>
    <hyperlink ref="A1032" r:id="rId3091" display="http://www.zipcodestogo.com/Saint Petersburg/FL/33712/" xr:uid="{6A8010DF-C9EB-4149-9E00-7A55B106DDF6}"/>
    <hyperlink ref="C1032" r:id="rId3092" xr:uid="{505A06A8-B383-A04D-9E8D-C14FF8EBDE22}"/>
    <hyperlink ref="D1032" r:id="rId3093" xr:uid="{95DEB62F-A6C5-8149-ACF4-162F88FCB927}"/>
    <hyperlink ref="A1033" r:id="rId3094" display="http://www.zipcodestogo.com/Saint Petersburg/FL/33713/" xr:uid="{C038A442-8572-3B4F-892C-45BF5127529E}"/>
    <hyperlink ref="C1033" r:id="rId3095" xr:uid="{9F50EA53-6AE4-F94C-B470-06A5194D111A}"/>
    <hyperlink ref="D1033" r:id="rId3096" xr:uid="{48A930C8-EC2A-7B4A-A66E-28BB18F8E2C7}"/>
    <hyperlink ref="A1034" r:id="rId3097" display="http://www.zipcodestogo.com/Saint Petersburg/FL/33714/" xr:uid="{93A83664-DEE8-054D-8113-3267544A4E1B}"/>
    <hyperlink ref="C1034" r:id="rId3098" xr:uid="{334E6335-5447-6743-9BA7-5FADA37F6450}"/>
    <hyperlink ref="D1034" r:id="rId3099" xr:uid="{97361D19-EE1A-D649-ABA6-D5A522712479}"/>
    <hyperlink ref="A1035" r:id="rId3100" display="http://www.zipcodestogo.com/Saint Petersburg/FL/33715/" xr:uid="{7706EF3B-7A09-4444-AE82-FB16D8FC1A22}"/>
    <hyperlink ref="C1035" r:id="rId3101" xr:uid="{16E76099-9CBD-5E43-BAA1-76E93AAF8C00}"/>
    <hyperlink ref="D1035" r:id="rId3102" xr:uid="{2ED243C0-900D-3E41-AC23-453D97DA4061}"/>
    <hyperlink ref="A1036" r:id="rId3103" display="http://www.zipcodestogo.com/Saint Petersburg/FL/33716/" xr:uid="{4C8AF067-17A5-B04C-81F2-E9CA56087B72}"/>
    <hyperlink ref="C1036" r:id="rId3104" xr:uid="{B6B3D71F-019A-EE4A-94AF-BD16EB1C440A}"/>
    <hyperlink ref="D1036" r:id="rId3105" xr:uid="{C693BEE1-0413-D34E-849D-EC8E16D383C3}"/>
    <hyperlink ref="A1037" r:id="rId3106" display="http://www.zipcodestogo.com/Saint Petersburg/FL/33729/" xr:uid="{A88FDF16-44FC-1346-AA2E-F8AB88E35080}"/>
    <hyperlink ref="C1037" r:id="rId3107" xr:uid="{C2F5CDA3-ECBC-064B-848C-7A0C621E8016}"/>
    <hyperlink ref="D1037" r:id="rId3108" xr:uid="{5538DB48-DBB1-C748-860F-B71CB17BBE30}"/>
    <hyperlink ref="A1038" r:id="rId3109" display="http://www.zipcodestogo.com/Saint Petersburg/FL/33730/" xr:uid="{10FC6C1F-083A-A743-9D49-F84497A0AD0F}"/>
    <hyperlink ref="C1038" r:id="rId3110" xr:uid="{7AE45E81-A2B2-9949-9563-2906417A29FB}"/>
    <hyperlink ref="D1038" r:id="rId3111" xr:uid="{80DB771A-E962-4E47-86F3-4899899A7959}"/>
    <hyperlink ref="A1039" r:id="rId3112" display="http://www.zipcodestogo.com/Saint Petersburg/FL/33731/" xr:uid="{E27F3491-83A4-5244-933F-A9EBE808DB33}"/>
    <hyperlink ref="C1039" r:id="rId3113" xr:uid="{9D1E1D2B-05B9-5849-B9ED-AEB32D648239}"/>
    <hyperlink ref="D1039" r:id="rId3114" xr:uid="{A2A0EE90-1711-B546-B7B4-745D6C6134BC}"/>
    <hyperlink ref="A1040" r:id="rId3115" display="http://www.zipcodestogo.com/Saint Petersburg/FL/33732/" xr:uid="{83FB8292-4098-D444-9AFD-B3CEAA5BFED0}"/>
    <hyperlink ref="C1040" r:id="rId3116" xr:uid="{CAA0F6B4-B008-2348-92C3-2A7DCDD234B5}"/>
    <hyperlink ref="D1040" r:id="rId3117" xr:uid="{64F435E3-08DB-4242-9015-22A73D919062}"/>
    <hyperlink ref="A1041" r:id="rId3118" display="http://www.zipcodestogo.com/Saint Petersburg/FL/33733/" xr:uid="{9467E08C-A458-9B42-A4C0-7533C1C181B6}"/>
    <hyperlink ref="C1041" r:id="rId3119" xr:uid="{FE369E96-F8A4-0441-972A-347E1BE9D345}"/>
    <hyperlink ref="D1041" r:id="rId3120" xr:uid="{1DB90429-6A3A-9644-B56B-64C424BC145C}"/>
    <hyperlink ref="A1042" r:id="rId3121" display="http://www.zipcodestogo.com/Saint Petersburg/FL/33734/" xr:uid="{E719DAD5-CF11-834D-9521-2DC4A5B757CD}"/>
    <hyperlink ref="C1042" r:id="rId3122" xr:uid="{40F3CF0F-D2D5-9843-83DF-9D9B508EAEE9}"/>
    <hyperlink ref="D1042" r:id="rId3123" xr:uid="{78CAE4A6-EC68-CD41-87A0-BEEBAB5C2159}"/>
    <hyperlink ref="A1043" r:id="rId3124" display="http://www.zipcodestogo.com/Saint Petersburg/FL/33736/" xr:uid="{43D78F88-56AC-8C4E-ACBF-11323AA8C02A}"/>
    <hyperlink ref="C1043" r:id="rId3125" xr:uid="{1C4C4BE5-AD33-9744-B8B2-E871B280FB0E}"/>
    <hyperlink ref="D1043" r:id="rId3126" xr:uid="{351A3BD4-91DE-9144-B62B-1B3108A77A64}"/>
    <hyperlink ref="A1044" r:id="rId3127" display="http://www.zipcodestogo.com/Saint Petersburg/FL/33737/" xr:uid="{FA7B65F4-C3C8-504C-B6A1-327F66C7A72C}"/>
    <hyperlink ref="C1044" r:id="rId3128" xr:uid="{C23B1992-33C7-DD41-AE19-C9D3249B14DA}"/>
    <hyperlink ref="D1044" r:id="rId3129" xr:uid="{178BEDEB-93C9-6945-8F7B-12413A1AB61E}"/>
    <hyperlink ref="A1045" r:id="rId3130" display="http://www.zipcodestogo.com/Saint Petersburg/FL/33738/" xr:uid="{EF4E9A22-5898-3446-BF2C-C1C59475BA30}"/>
    <hyperlink ref="C1045" r:id="rId3131" xr:uid="{8F663FE4-D78B-7745-AD29-EFEA8CB0A0FF}"/>
    <hyperlink ref="D1045" r:id="rId3132" xr:uid="{247353A2-9DC4-7B45-B9A9-4EB55E9855EE}"/>
    <hyperlink ref="A1046" r:id="rId3133" display="http://www.zipcodestogo.com/Saint Petersburg/FL/33740/" xr:uid="{394BD7F6-61C2-6642-B670-83395F96E17A}"/>
    <hyperlink ref="C1046" r:id="rId3134" xr:uid="{12DF5B57-9D19-144D-8E5C-C0E5089F5FE0}"/>
    <hyperlink ref="D1046" r:id="rId3135" xr:uid="{BD2D3FD2-AA41-5045-8013-9769DB0B252C}"/>
    <hyperlink ref="A1047" r:id="rId3136" display="http://www.zipcodestogo.com/Saint Petersburg/FL/33741/" xr:uid="{C88698FB-38C8-4648-8307-CBDAEFE58A17}"/>
    <hyperlink ref="C1047" r:id="rId3137" xr:uid="{FA9F1F4B-F5B6-444F-87F6-9633BFF4A68F}"/>
    <hyperlink ref="D1047" r:id="rId3138" xr:uid="{07CCAC78-5CC3-8543-8B21-B6C6886799C9}"/>
    <hyperlink ref="A1048" r:id="rId3139" display="http://www.zipcodestogo.com/Saint Petersburg/FL/33742/" xr:uid="{D1F5B533-EF3A-2C4A-A645-FDA22AD49E21}"/>
    <hyperlink ref="C1048" r:id="rId3140" xr:uid="{E79B9D00-EFD0-064A-BC63-6662E77FECBA}"/>
    <hyperlink ref="D1048" r:id="rId3141" xr:uid="{3B0224FF-B698-D346-B22D-9261E7EF196E}"/>
    <hyperlink ref="A1049" r:id="rId3142" display="http://www.zipcodestogo.com/Saint Petersburg/FL/33743/" xr:uid="{FA92D469-11CE-3C48-80C9-A21B5280D15F}"/>
    <hyperlink ref="C1049" r:id="rId3143" xr:uid="{7F03DBCC-498F-C64D-B4A8-DFA6F8B6BA50}"/>
    <hyperlink ref="D1049" r:id="rId3144" xr:uid="{EDB10774-4ACD-004D-8042-BBA6CCF40725}"/>
    <hyperlink ref="A1050" r:id="rId3145" display="http://www.zipcodestogo.com/Bay Pines/FL/33744/" xr:uid="{CE497D8A-60D6-2C4B-A3B4-F98C140D854D}"/>
    <hyperlink ref="C1050" r:id="rId3146" xr:uid="{5E44A100-C88E-AE4C-BC11-35570BE36322}"/>
    <hyperlink ref="D1050" r:id="rId3147" xr:uid="{587E6B16-FA57-A44D-A135-D404ECC24B8E}"/>
    <hyperlink ref="A1051" r:id="rId3148" display="http://www.zipcodestogo.com/Saint Petersburg/FL/33747/" xr:uid="{161B1C92-C519-F54C-91F3-BD729287200B}"/>
    <hyperlink ref="C1051" r:id="rId3149" xr:uid="{50FB5065-8DD5-5144-B464-69EF59E58DBB}"/>
    <hyperlink ref="D1051" r:id="rId3150" xr:uid="{89337C8C-C47A-0D4A-84BC-4740E398E37E}"/>
    <hyperlink ref="A1052" r:id="rId3151" display="http://www.zipcodestogo.com/Clearwater/FL/33755/" xr:uid="{415332A7-1D60-1245-8C50-D738395C62A1}"/>
    <hyperlink ref="C1052" r:id="rId3152" xr:uid="{A7610BA1-4CD4-BC41-97A8-DDC6BAD9AF8A}"/>
    <hyperlink ref="D1052" r:id="rId3153" xr:uid="{A8DDB5BE-4A6B-B44B-B622-096E94EEB8DF}"/>
    <hyperlink ref="A1053" r:id="rId3154" display="http://www.zipcodestogo.com/Clearwater/FL/33756/" xr:uid="{7C55E93B-EAA5-644C-814B-CED70C8B6876}"/>
    <hyperlink ref="C1053" r:id="rId3155" xr:uid="{B7B8C270-0F87-1D4C-9FB5-1C90B83DDBC2}"/>
    <hyperlink ref="D1053" r:id="rId3156" xr:uid="{DF414A2A-A810-C04B-B481-46B299D71F0F}"/>
    <hyperlink ref="A1054" r:id="rId3157" display="http://www.zipcodestogo.com/Clearwater/FL/33757/" xr:uid="{733DE0B0-786D-F94C-A5DF-9C002C0B6C5B}"/>
    <hyperlink ref="C1054" r:id="rId3158" xr:uid="{ABF970FC-5FEC-BF42-93D2-D237702F3C49}"/>
    <hyperlink ref="D1054" r:id="rId3159" xr:uid="{F0DB9CD0-9108-BB41-8C87-80A0DF51784A}"/>
    <hyperlink ref="A1055" r:id="rId3160" display="http://www.zipcodestogo.com/Clearwater/FL/33758/" xr:uid="{AD6BE69F-D1DE-5047-8A8F-A74160023F0A}"/>
    <hyperlink ref="C1055" r:id="rId3161" xr:uid="{98A7BFDA-C77F-0C47-AE47-9509626657BD}"/>
    <hyperlink ref="D1055" r:id="rId3162" xr:uid="{7CAEE93F-86B0-8242-B255-5E12C7350645}"/>
    <hyperlink ref="A1056" r:id="rId3163" display="http://www.zipcodestogo.com/Clearwater/FL/33759/" xr:uid="{DDE2C97C-8E2E-4C43-BBBB-21213E50F51F}"/>
    <hyperlink ref="C1056" r:id="rId3164" xr:uid="{99CC9AD4-5809-F64B-A3EA-F7CCC9BF38DC}"/>
    <hyperlink ref="D1056" r:id="rId3165" xr:uid="{ADE3495C-F2C6-3344-9F6F-748476924E2C}"/>
    <hyperlink ref="A1057" r:id="rId3166" display="http://www.zipcodestogo.com/Clearwater/FL/33760/" xr:uid="{609A832B-4FE0-E54B-968A-9D7A0FBD5692}"/>
    <hyperlink ref="C1057" r:id="rId3167" xr:uid="{47872AC1-A291-8C4A-BBF0-83B02BCB7ABA}"/>
    <hyperlink ref="D1057" r:id="rId3168" xr:uid="{5C8CEBC3-24E7-0446-B6B4-DFB59D321843}"/>
    <hyperlink ref="A1058" r:id="rId3169" display="http://www.zipcodestogo.com/Clearwater/FL/33761/" xr:uid="{4C57CBB9-14DF-9A42-AECC-7A79F90427F1}"/>
    <hyperlink ref="C1058" r:id="rId3170" xr:uid="{3AC95721-78F2-7B45-96C7-7A3FFA62091F}"/>
    <hyperlink ref="D1058" r:id="rId3171" xr:uid="{29230383-80ED-CD40-B813-F483E76FD4A9}"/>
    <hyperlink ref="A1059" r:id="rId3172" display="http://www.zipcodestogo.com/Clearwater/FL/33762/" xr:uid="{5B12DEDC-620B-5E47-869D-AE28FB447081}"/>
    <hyperlink ref="C1059" r:id="rId3173" xr:uid="{DF312A02-C1D0-244A-B37A-5F5742BEEF27}"/>
    <hyperlink ref="D1059" r:id="rId3174" xr:uid="{A695FF95-A74F-984F-A60E-E34F6617A6D7}"/>
    <hyperlink ref="A1060" r:id="rId3175" display="http://www.zipcodestogo.com/Clearwater/FL/33763/" xr:uid="{A3846AC7-8267-7448-A288-F2F02851A45A}"/>
    <hyperlink ref="C1060" r:id="rId3176" xr:uid="{F54757B9-4C61-834F-BA3C-C2E227B766D5}"/>
    <hyperlink ref="D1060" r:id="rId3177" xr:uid="{E8314F97-4138-7945-A266-77A912DFF8B2}"/>
    <hyperlink ref="A1061" r:id="rId3178" display="http://www.zipcodestogo.com/Clearwater/FL/33764/" xr:uid="{7FE9EF0B-2304-BA49-B103-9D6CD4F77C8B}"/>
    <hyperlink ref="C1061" r:id="rId3179" xr:uid="{39E7A66D-E33F-C54F-AEDD-FD91475A5870}"/>
    <hyperlink ref="D1061" r:id="rId3180" xr:uid="{19ED68F9-CC5F-6D4B-B6A8-1EBDC22D8CF7}"/>
    <hyperlink ref="A1062" r:id="rId3181" display="http://www.zipcodestogo.com/Clearwater/FL/33765/" xr:uid="{B06898FB-D299-314C-AB90-6E43CEAE2735}"/>
    <hyperlink ref="C1062" r:id="rId3182" xr:uid="{58F4A1A1-2E53-AD44-9B08-3C25F6C67B25}"/>
    <hyperlink ref="D1062" r:id="rId3183" xr:uid="{5EE83832-2DE5-664B-AC49-893DDEF6A1A6}"/>
    <hyperlink ref="A1063" r:id="rId3184" display="http://www.zipcodestogo.com/Clearwater/FL/33766/" xr:uid="{BFA74DC6-0189-EC47-AC4B-31E0C4B7246E}"/>
    <hyperlink ref="C1063" r:id="rId3185" xr:uid="{97D110E8-01E0-4041-99C6-A125B1128FD4}"/>
    <hyperlink ref="D1063" r:id="rId3186" xr:uid="{D2F6C965-9DE3-054C-A112-49CB443C5A76}"/>
    <hyperlink ref="A1064" r:id="rId3187" display="http://www.zipcodestogo.com/Clearwater Beach/FL/33767/" xr:uid="{157AC8FC-D3B7-924D-AD9A-1D1A2ACC7E0B}"/>
    <hyperlink ref="C1064" r:id="rId3188" xr:uid="{27BE52AB-8308-2C49-B250-C858CFA4952F}"/>
    <hyperlink ref="D1064" r:id="rId3189" xr:uid="{DF593DA5-BD52-4048-A530-2E0C8BB925AE}"/>
    <hyperlink ref="A1065" r:id="rId3190" display="http://www.zipcodestogo.com/Clearwater/FL/33769/" xr:uid="{96EB109E-CE75-E244-82F1-EFF8E0639397}"/>
    <hyperlink ref="C1065" r:id="rId3191" xr:uid="{1B2AB05D-A604-D544-A347-729631320952}"/>
    <hyperlink ref="D1065" r:id="rId3192" xr:uid="{7F43B688-A95B-1247-BE3D-12998EAFD8DF}"/>
    <hyperlink ref="A1066" r:id="rId3193" display="http://www.zipcodestogo.com/Largo/FL/33770/" xr:uid="{E0789F7E-6128-5243-BA25-B78B18C766B4}"/>
    <hyperlink ref="C1066" r:id="rId3194" xr:uid="{C4C9236C-DA4B-A443-8ADF-BBDE30FB4FF0}"/>
    <hyperlink ref="D1066" r:id="rId3195" xr:uid="{E32DF0F0-E094-0842-B852-233BEF4C02CF}"/>
    <hyperlink ref="A1067" r:id="rId3196" display="http://www.zipcodestogo.com/Largo/FL/33771/" xr:uid="{216C9DA3-1D99-F34D-8ABE-43EBDE5EF426}"/>
    <hyperlink ref="C1067" r:id="rId3197" xr:uid="{AA6ED2D0-355A-A14C-9609-8D176341580A}"/>
    <hyperlink ref="D1067" r:id="rId3198" xr:uid="{A2FE4855-455A-DF41-A3F8-43033FB345B2}"/>
    <hyperlink ref="A1068" r:id="rId3199" display="http://www.zipcodestogo.com/Seminole/FL/33772/" xr:uid="{1952FC09-D496-7A40-909E-AB57FAEE99F7}"/>
    <hyperlink ref="C1068" r:id="rId3200" xr:uid="{67F974B4-6B64-5247-ABC3-4905BB60F862}"/>
    <hyperlink ref="D1068" r:id="rId3201" xr:uid="{0BB82AFA-3A1A-7049-BB8A-F3645077BF6A}"/>
    <hyperlink ref="A1069" r:id="rId3202" display="http://www.zipcodestogo.com/Largo/FL/33773/" xr:uid="{823AB947-EB33-384F-9C79-B8DEE81C5463}"/>
    <hyperlink ref="C1069" r:id="rId3203" xr:uid="{0C966B8F-3361-FB42-9338-49CC587DAA6B}"/>
    <hyperlink ref="D1069" r:id="rId3204" xr:uid="{48851A40-EFB1-4B47-B6CE-6BC3AC958021}"/>
    <hyperlink ref="A1070" r:id="rId3205" display="http://www.zipcodestogo.com/Largo/FL/33774/" xr:uid="{89937AD3-FA7C-7C4E-ADF3-F31696B42FE8}"/>
    <hyperlink ref="C1070" r:id="rId3206" xr:uid="{CE14CD47-6090-C443-BE63-9E9659BCCA9E}"/>
    <hyperlink ref="D1070" r:id="rId3207" xr:uid="{527A1049-B6D0-F449-93AE-EA34DCD4732D}"/>
    <hyperlink ref="A1071" r:id="rId3208" display="http://www.zipcodestogo.com/Seminole/FL/33775/" xr:uid="{62C58C9B-8503-BE4F-A3B1-009188D7FBE9}"/>
    <hyperlink ref="C1071" r:id="rId3209" xr:uid="{DF91C70C-69E8-6E4C-B495-A102CD50B834}"/>
    <hyperlink ref="D1071" r:id="rId3210" xr:uid="{11DEDC71-0160-FB49-B237-2F72CF3D6272}"/>
    <hyperlink ref="A1072" r:id="rId3211" display="http://www.zipcodestogo.com/Seminole/FL/33776/" xr:uid="{31138EF9-5615-3E43-A2BA-DACC4B6E98B5}"/>
    <hyperlink ref="C1072" r:id="rId3212" xr:uid="{C8CA9B06-D2FD-1143-BB35-EBE97DF3FD80}"/>
    <hyperlink ref="D1072" r:id="rId3213" xr:uid="{E08CAE2D-AA6C-604E-9B78-AE13AA35B45D}"/>
    <hyperlink ref="A1073" r:id="rId3214" display="http://www.zipcodestogo.com/Seminole/FL/33777/" xr:uid="{06960AC0-57F4-E743-A8D0-0C6679339CF2}"/>
    <hyperlink ref="C1073" r:id="rId3215" xr:uid="{C555BEEC-B960-1143-AAD1-0E8B5E216312}"/>
    <hyperlink ref="D1073" r:id="rId3216" xr:uid="{77102F16-2326-1B4E-8E75-CCCB88700908}"/>
    <hyperlink ref="A1074" r:id="rId3217" display="http://www.zipcodestogo.com/Largo/FL/33778/" xr:uid="{DBF242CC-31CD-F14D-B95F-677FD1086649}"/>
    <hyperlink ref="C1074" r:id="rId3218" xr:uid="{2791CC20-D675-AB44-905A-93E5DEFCA4DB}"/>
    <hyperlink ref="D1074" r:id="rId3219" xr:uid="{8C20EE98-E1FA-E245-B77F-C04FD84991E1}"/>
    <hyperlink ref="A1075" r:id="rId3220" display="http://www.zipcodestogo.com/Largo/FL/33779/" xr:uid="{E3371146-E2C9-254E-A6B5-06CE33239857}"/>
    <hyperlink ref="C1075" r:id="rId3221" xr:uid="{ACA9B7D1-0CCE-EA4F-AD5F-2032CB53E05F}"/>
    <hyperlink ref="D1075" r:id="rId3222" xr:uid="{8BC211E6-37D1-0B4F-B3C2-821192497BE6}"/>
    <hyperlink ref="A1076" r:id="rId3223" display="http://www.zipcodestogo.com/Pinellas Park/FL/33780/" xr:uid="{42466914-7F7F-6E4A-B985-EE426C94A2DC}"/>
    <hyperlink ref="C1076" r:id="rId3224" xr:uid="{847B9727-700D-F04B-8D6A-DDDC73B479E4}"/>
    <hyperlink ref="D1076" r:id="rId3225" xr:uid="{828FF301-03A2-624D-B14D-7D0EB6B58D68}"/>
    <hyperlink ref="A1077" r:id="rId3226" display="http://www.zipcodestogo.com/Pinellas Park/FL/33781/" xr:uid="{86B92257-298B-D243-8915-D31332AECCFF}"/>
    <hyperlink ref="C1077" r:id="rId3227" xr:uid="{3CAF9CB0-11A7-7446-869E-AFABBA83F945}"/>
    <hyperlink ref="D1077" r:id="rId3228" xr:uid="{E2B10B59-ECE2-D74D-A8A4-8BBC4E7049E9}"/>
    <hyperlink ref="A1078" r:id="rId3229" display="http://www.zipcodestogo.com/Pinellas Park/FL/33782/" xr:uid="{012B6189-DEBE-6F46-87FA-F2432E1A842B}"/>
    <hyperlink ref="C1078" r:id="rId3230" xr:uid="{B76F1BFC-E143-C44C-AF2E-EFD23F81342C}"/>
    <hyperlink ref="D1078" r:id="rId3231" xr:uid="{04FB744D-3A9A-B344-94A6-6A205673FC9F}"/>
    <hyperlink ref="A1079" r:id="rId3232" display="http://www.zipcodestogo.com/Saint Petersburg/FL/33784/" xr:uid="{9D760D4A-085D-D145-B389-9EDE9E2CE99C}"/>
    <hyperlink ref="C1079" r:id="rId3233" xr:uid="{A84620B1-A0F2-1F4C-BA6D-8B019C496942}"/>
    <hyperlink ref="D1079" r:id="rId3234" xr:uid="{CF67FEAC-A8F5-5749-9D8A-65FD61BE36AE}"/>
    <hyperlink ref="A1080" r:id="rId3235" display="http://www.zipcodestogo.com/Indian Rocks Beach/FL/33785/" xr:uid="{8DD4D608-7A19-4645-8C85-F0F784CDBF36}"/>
    <hyperlink ref="C1080" r:id="rId3236" xr:uid="{86328779-620E-E24B-B953-41E7AD44D737}"/>
    <hyperlink ref="D1080" r:id="rId3237" xr:uid="{062409B1-1794-8340-A088-8AFA7A08BF15}"/>
    <hyperlink ref="A1081" r:id="rId3238" display="http://www.zipcodestogo.com/Belleair Beach/FL/33786/" xr:uid="{65F06E85-7F89-914A-A980-B85FEBB2BEBC}"/>
    <hyperlink ref="C1081" r:id="rId3239" xr:uid="{7F5E836D-08F6-704A-82B1-126F52EDFDFD}"/>
    <hyperlink ref="D1081" r:id="rId3240" xr:uid="{D57A6F96-D2D0-2448-B984-4FC131D1BA25}"/>
    <hyperlink ref="A1082" r:id="rId3241" display="http://www.zipcodestogo.com/Lakeland/FL/33801/" xr:uid="{73C56C7E-008C-F649-AECB-CB837A3F352A}"/>
    <hyperlink ref="C1082" r:id="rId3242" xr:uid="{0B17FD77-BFB7-C44E-8049-DCB561EAE3DC}"/>
    <hyperlink ref="D1082" r:id="rId3243" xr:uid="{07B8C8E6-1471-2540-ACFF-429175FAB34C}"/>
    <hyperlink ref="A1083" r:id="rId3244" display="http://www.zipcodestogo.com/Lakeland/FL/33802/" xr:uid="{C23BC9CB-749B-2E40-A48E-C6D02A7C46B5}"/>
    <hyperlink ref="C1083" r:id="rId3245" xr:uid="{6E71AA81-0805-0B44-9760-AE038C407071}"/>
    <hyperlink ref="D1083" r:id="rId3246" xr:uid="{D134CC23-3044-034A-896A-4EE058BC580C}"/>
    <hyperlink ref="A1084" r:id="rId3247" display="http://www.zipcodestogo.com/Lakeland/FL/33803/" xr:uid="{90BB77C8-DAF9-8847-A187-0E7955F039E1}"/>
    <hyperlink ref="C1084" r:id="rId3248" xr:uid="{AD9568F2-18FE-5D4B-A91F-2E11CAB80C04}"/>
    <hyperlink ref="D1084" r:id="rId3249" xr:uid="{C0BDF9A4-2048-6A49-AB58-E6F6AB793B1B}"/>
    <hyperlink ref="A1085" r:id="rId3250" display="http://www.zipcodestogo.com/Lakeland/FL/33804/" xr:uid="{7DDD288B-C3E9-A04D-9BB5-B3B5753FC157}"/>
    <hyperlink ref="C1085" r:id="rId3251" xr:uid="{3388E064-96D7-0E40-9C06-075CAE96E8D7}"/>
    <hyperlink ref="D1085" r:id="rId3252" xr:uid="{036B99C3-38BD-9644-859B-CE6B4A987DD5}"/>
    <hyperlink ref="A1086" r:id="rId3253" display="http://www.zipcodestogo.com/Lakeland/FL/33805/" xr:uid="{681536A4-4EF0-7241-8EB8-88E4D63FA59F}"/>
    <hyperlink ref="C1086" r:id="rId3254" xr:uid="{FCE5AF05-75B4-4B46-8128-5E6C5CB56B19}"/>
    <hyperlink ref="D1086" r:id="rId3255" xr:uid="{27ACD3CE-BCD7-BD47-BF4F-92EEF9384532}"/>
    <hyperlink ref="A1087" r:id="rId3256" display="http://www.zipcodestogo.com/Lakeland/FL/33806/" xr:uid="{9670F825-DF9F-8F4B-A7B0-1A7DDE3938F8}"/>
    <hyperlink ref="C1087" r:id="rId3257" xr:uid="{9BE9CDE5-42F0-E146-AAE9-CC9C9308F40C}"/>
    <hyperlink ref="D1087" r:id="rId3258" xr:uid="{537D5285-FDBF-F54C-B8A3-6DCAC75F7A88}"/>
    <hyperlink ref="A1088" r:id="rId3259" display="http://www.zipcodestogo.com/Lakeland/FL/33807/" xr:uid="{2499E32E-1EF9-424D-85A2-676F5DD15007}"/>
    <hyperlink ref="C1088" r:id="rId3260" xr:uid="{34825C0C-5870-4547-B672-D1379B981F05}"/>
    <hyperlink ref="D1088" r:id="rId3261" xr:uid="{78F56F1F-BAAC-C14D-872B-C0146453BC3B}"/>
    <hyperlink ref="A1089" r:id="rId3262" display="http://www.zipcodestogo.com/Lakeland/FL/33809/" xr:uid="{F2227043-BB21-9C42-B1F0-FE4176C9BD12}"/>
    <hyperlink ref="C1089" r:id="rId3263" xr:uid="{3F671E9B-97EF-9A40-973B-F83946D8CB29}"/>
    <hyperlink ref="D1089" r:id="rId3264" xr:uid="{564F96D2-6024-A04A-BD6F-ACEA9ABCE610}"/>
    <hyperlink ref="A1090" r:id="rId3265" display="http://www.zipcodestogo.com/Lakeland/FL/33810/" xr:uid="{0AA3EEB5-9334-5743-B303-1D29F731E270}"/>
    <hyperlink ref="C1090" r:id="rId3266" xr:uid="{3E479784-9BD0-C54D-A616-76DE99271237}"/>
    <hyperlink ref="D1090" r:id="rId3267" xr:uid="{5D886A4A-6CB0-C64C-B1C3-0664B8D0007C}"/>
    <hyperlink ref="A1091" r:id="rId3268" display="http://www.zipcodestogo.com/Lakeland/FL/33811/" xr:uid="{C71000FF-4FD2-D04F-9564-68770DBD9754}"/>
    <hyperlink ref="C1091" r:id="rId3269" xr:uid="{AD490986-2004-9744-9BF6-4DC123416738}"/>
    <hyperlink ref="D1091" r:id="rId3270" xr:uid="{F7415C32-BDD5-2243-A25C-F5B3D479F649}"/>
    <hyperlink ref="A1092" r:id="rId3271" display="http://www.zipcodestogo.com/Lakeland/FL/33812/" xr:uid="{69706FE8-514A-AA42-A57B-8000A4658976}"/>
    <hyperlink ref="C1092" r:id="rId3272" xr:uid="{CD3226CD-5084-AD4B-95A5-1C55D09F38F9}"/>
    <hyperlink ref="D1092" r:id="rId3273" xr:uid="{0D45B41B-0200-DB48-B4EA-BFA29D6E83CF}"/>
    <hyperlink ref="A1093" r:id="rId3274" display="http://www.zipcodestogo.com/Lakeland/FL/33813/" xr:uid="{52AAEA28-43FD-3F47-9B5E-1B5F2CA4D230}"/>
    <hyperlink ref="C1093" r:id="rId3275" xr:uid="{0099449F-9B05-D240-A480-B73D319DA963}"/>
    <hyperlink ref="D1093" r:id="rId3276" xr:uid="{9C5E9052-F388-A24D-B872-F5C4168A70F7}"/>
    <hyperlink ref="A1094" r:id="rId3277" display="http://www.zipcodestogo.com/Lakeland/FL/33815/" xr:uid="{A978D6AF-01DE-3248-A08C-5A19727B6024}"/>
    <hyperlink ref="C1094" r:id="rId3278" xr:uid="{7FCDC78C-9AF7-F74E-9823-B102D895A870}"/>
    <hyperlink ref="D1094" r:id="rId3279" xr:uid="{1035D01D-221C-F94A-883C-F453BC9B2784}"/>
    <hyperlink ref="A1095" r:id="rId3280" display="http://www.zipcodestogo.com/Alturas/FL/33820/" xr:uid="{B4A25932-3290-044D-A6F8-5B4F1678F68B}"/>
    <hyperlink ref="C1095" r:id="rId3281" xr:uid="{A28685C0-53E7-044E-B6B0-EFE6CE0EF484}"/>
    <hyperlink ref="D1095" r:id="rId3282" xr:uid="{1A579486-4C19-5842-A348-7816A31C0DC9}"/>
    <hyperlink ref="A1096" r:id="rId3283" display="http://www.zipcodestogo.com/Auburndale/FL/33823/" xr:uid="{BD5104C7-A318-7443-B901-1D5FA191852D}"/>
    <hyperlink ref="C1096" r:id="rId3284" xr:uid="{654973E5-9F25-FB45-9060-430FBA77823B}"/>
    <hyperlink ref="D1096" r:id="rId3285" xr:uid="{87E761D3-3BE2-D74E-8448-CA78AE090258}"/>
    <hyperlink ref="A1097" r:id="rId3286" display="http://www.zipcodestogo.com/Avon Park/FL/33825/" xr:uid="{2D24BA82-511B-CD4B-AB5C-ACA01F239731}"/>
    <hyperlink ref="C1097" r:id="rId3287" xr:uid="{1D809057-CCE4-3745-862E-13211090B032}"/>
    <hyperlink ref="D1097" r:id="rId3288" xr:uid="{8A28170A-11B2-1F4A-AA9D-DC8B6BD7A8E6}"/>
    <hyperlink ref="A1098" r:id="rId3289" display="http://www.zipcodestogo.com/Avon Park/FL/33826/" xr:uid="{E0E19C44-1894-EF43-9BAA-9D5E2989CE84}"/>
    <hyperlink ref="C1098" r:id="rId3290" xr:uid="{116D8554-C74D-1149-9140-03C05211526C}"/>
    <hyperlink ref="D1098" r:id="rId3291" xr:uid="{33542ECA-0BF4-D340-A698-FED4125B5C5C}"/>
    <hyperlink ref="A1099" r:id="rId3292" display="http://www.zipcodestogo.com/Babson Park/FL/33827/" xr:uid="{73F8CEA3-AFE3-AC4B-8E1F-0334DDF4E7E9}"/>
    <hyperlink ref="C1099" r:id="rId3293" xr:uid="{FFDCB245-3F9E-0E41-AC61-CA8366DF1450}"/>
    <hyperlink ref="D1099" r:id="rId3294" xr:uid="{95790BAC-424D-7E4B-998B-04E8110F043F}"/>
    <hyperlink ref="A1100" r:id="rId3295" display="http://www.zipcodestogo.com/Bartow/FL/33830/" xr:uid="{875FC797-D053-2E4C-9970-5B944538C7D3}"/>
    <hyperlink ref="C1100" r:id="rId3296" xr:uid="{26A6DE8A-3B6F-104F-B14E-8E6F327F2FD5}"/>
    <hyperlink ref="D1100" r:id="rId3297" xr:uid="{B74B4224-3E49-7F43-9A61-5DC0412456BD}"/>
    <hyperlink ref="A1101" r:id="rId3298" display="http://www.zipcodestogo.com/Bartow/FL/33831/" xr:uid="{FEE30960-A6A9-7F47-8EBB-AA378F201ADF}"/>
    <hyperlink ref="C1101" r:id="rId3299" xr:uid="{4204940C-E9C9-464F-B22A-6E59C3896F8F}"/>
    <hyperlink ref="D1101" r:id="rId3300" xr:uid="{2D5B4932-F2D4-894F-81B5-BEB2E7EFF4AB}"/>
    <hyperlink ref="A1102" r:id="rId3301" display="http://www.zipcodestogo.com/Bowling Green/FL/33834/" xr:uid="{8ADA9712-AC53-2A4B-854A-9B7E1E3B7791}"/>
    <hyperlink ref="C1102" r:id="rId3302" xr:uid="{2B6D57E0-EFF6-C741-86D4-75703AD8B1E8}"/>
    <hyperlink ref="D1102" r:id="rId3303" xr:uid="{139206B1-9C25-C64A-8E13-0E00F6687A15}"/>
    <hyperlink ref="A1103" r:id="rId3304" display="http://www.zipcodestogo.com/Bradley/FL/33835/" xr:uid="{357D2FC5-B629-D741-8F02-E01D40E718E9}"/>
    <hyperlink ref="C1103" r:id="rId3305" xr:uid="{C1891055-BE12-FF49-8565-2FD7FFEDCC25}"/>
    <hyperlink ref="D1103" r:id="rId3306" xr:uid="{4A7912E8-AEBD-F443-96D8-747183D1CBC7}"/>
    <hyperlink ref="A1104" r:id="rId3307" display="http://www.zipcodestogo.com/Davenport/FL/33836/" xr:uid="{0D2984DF-0A39-D040-BF8E-32038DC3384A}"/>
    <hyperlink ref="C1104" r:id="rId3308" xr:uid="{51FBC49A-CAAB-8C48-80AE-2846FA4C9F3B}"/>
    <hyperlink ref="D1104" r:id="rId3309" xr:uid="{894A15FE-DEB6-6D4D-9FAF-36733D7B3221}"/>
    <hyperlink ref="A1105" r:id="rId3310" display="http://www.zipcodestogo.com/Davenport/FL/33837/" xr:uid="{8ECE2878-91B2-C14B-9D87-20841104E8D0}"/>
    <hyperlink ref="C1105" r:id="rId3311" xr:uid="{B6BA3023-7F1E-9542-94E8-13C6BDAF84D7}"/>
    <hyperlink ref="D1105" r:id="rId3312" xr:uid="{23030A7B-53D7-264E-8FA0-207ADC1D8C5E}"/>
    <hyperlink ref="A1106" r:id="rId3313" display="http://www.zipcodestogo.com/Dundee/FL/33838/" xr:uid="{DC46801C-26C4-1148-8AFF-E98CD14F04D8}"/>
    <hyperlink ref="C1106" r:id="rId3314" xr:uid="{83942901-DB5E-7D4D-8296-BB7E6E38998C}"/>
    <hyperlink ref="D1106" r:id="rId3315" xr:uid="{6537D03F-9384-4646-9C26-F0105D4E5384}"/>
    <hyperlink ref="A1107" r:id="rId3316" display="http://www.zipcodestogo.com/Eagle Lake/FL/33839/" xr:uid="{656E4A93-973A-B740-98FE-56EAB639738E}"/>
    <hyperlink ref="C1107" r:id="rId3317" xr:uid="{BB4E7EE7-E694-E848-B2F0-59BC1F4CDBD6}"/>
    <hyperlink ref="D1107" r:id="rId3318" xr:uid="{C2E96999-1FFF-5342-8E6B-8C24F05A0CA1}"/>
    <hyperlink ref="A1108" r:id="rId3319" display="http://www.zipcodestogo.com/Eaton Park/FL/33840/" xr:uid="{3A50019B-7869-2346-BA06-A2101E75AD79}"/>
    <hyperlink ref="C1108" r:id="rId3320" xr:uid="{47A9CA5F-8B59-1A48-A37A-FB2C827060EC}"/>
    <hyperlink ref="D1108" r:id="rId3321" xr:uid="{58B968CE-1E99-9845-849B-2CA988CCD961}"/>
    <hyperlink ref="A1109" r:id="rId3322" display="http://www.zipcodestogo.com/Fort Meade/FL/33841/" xr:uid="{234F3B48-C7FA-FA4A-B255-B362BBDCA65D}"/>
    <hyperlink ref="C1109" r:id="rId3323" xr:uid="{0C3E12F4-E19F-0348-8D3D-3160E575D471}"/>
    <hyperlink ref="D1109" r:id="rId3324" xr:uid="{E472E050-880A-424A-BD0F-C34A86FE36D7}"/>
    <hyperlink ref="A1110" r:id="rId3325" display="http://www.zipcodestogo.com/Frostproof/FL/33843/" xr:uid="{9BC8B869-65D8-F648-A3FD-6C7207DCA18D}"/>
    <hyperlink ref="C1110" r:id="rId3326" xr:uid="{45B09D7A-DC34-454B-9A0D-50FB865700B4}"/>
    <hyperlink ref="D1110" r:id="rId3327" xr:uid="{D7596CF0-5274-E543-9417-E5E83F4312B2}"/>
    <hyperlink ref="A1111" r:id="rId3328" display="http://www.zipcodestogo.com/Haines City/FL/33844/" xr:uid="{277FFAC9-340E-9645-89CE-ABA7A6938791}"/>
    <hyperlink ref="C1111" r:id="rId3329" xr:uid="{4C14A955-63FF-8048-A912-E096BB296D10}"/>
    <hyperlink ref="D1111" r:id="rId3330" xr:uid="{CD295DE5-78E2-904A-9D86-C6E82245FFA5}"/>
    <hyperlink ref="A1112" r:id="rId3331" display="http://www.zipcodestogo.com/Haines City/FL/33845/" xr:uid="{6F5EB99E-98E9-C84D-8F60-71BD679C3B7F}"/>
    <hyperlink ref="C1112" r:id="rId3332" xr:uid="{8713BE1A-A9B0-9D40-BF10-129C44ABEB30}"/>
    <hyperlink ref="D1112" r:id="rId3333" xr:uid="{7D519274-16A2-F647-8446-C05D2911C9D5}"/>
    <hyperlink ref="A1113" r:id="rId3334" display="http://www.zipcodestogo.com/Highland City/FL/33846/" xr:uid="{607D5FDF-B515-8C48-81B6-165D1CAAC3DD}"/>
    <hyperlink ref="C1113" r:id="rId3335" xr:uid="{85B103F5-02F9-394A-BC8A-11526D29EE86}"/>
    <hyperlink ref="D1113" r:id="rId3336" xr:uid="{622C625F-A713-6C40-A6D4-D11DE0EEA5F9}"/>
    <hyperlink ref="A1114" r:id="rId3337" display="http://www.zipcodestogo.com/Homeland/FL/33847/" xr:uid="{AEF34959-A552-BE47-A034-81FC117D0CFF}"/>
    <hyperlink ref="C1114" r:id="rId3338" xr:uid="{61A36D24-9EAC-394B-9127-60977B2EE674}"/>
    <hyperlink ref="D1114" r:id="rId3339" xr:uid="{1CA16556-079E-154C-A24C-50166B0A8E18}"/>
    <hyperlink ref="A1115" r:id="rId3340" display="http://www.zipcodestogo.com/Intercession City/FL/33848/" xr:uid="{465160AC-73A4-034E-91F2-E5D3E01C23C2}"/>
    <hyperlink ref="C1115" r:id="rId3341" xr:uid="{84FE4FC3-2BDB-5F42-B1C8-687C879148AE}"/>
    <hyperlink ref="D1115" r:id="rId3342" xr:uid="{FFFD86F4-EE35-3F45-B3B9-38660DBABD6C}"/>
    <hyperlink ref="A1116" r:id="rId3343" display="http://www.zipcodestogo.com/Kathleen/FL/33849/" xr:uid="{2ED029B8-BAD2-6F45-A986-3BABC6A5F1B6}"/>
    <hyperlink ref="C1116" r:id="rId3344" xr:uid="{387695AB-9ADB-5D4E-BEAB-86D03CE22EA3}"/>
    <hyperlink ref="D1116" r:id="rId3345" xr:uid="{652306E9-18D2-E44A-B960-F5C5AE858EA5}"/>
    <hyperlink ref="A1117" r:id="rId3346" display="http://www.zipcodestogo.com/Lake Alfred/FL/33850/" xr:uid="{135CDC5B-F0D5-7D42-95E2-5C003B34C601}"/>
    <hyperlink ref="C1117" r:id="rId3347" xr:uid="{9327523F-1284-A34E-8152-9110C4C2261B}"/>
    <hyperlink ref="D1117" r:id="rId3348" xr:uid="{9C6F3566-C19E-C542-98FA-24625822F691}"/>
    <hyperlink ref="A1118" r:id="rId3349" display="http://www.zipcodestogo.com/Lake Hamilton/FL/33851/" xr:uid="{0E4A6C91-D7B9-6E47-B9DD-45CBB37ADE09}"/>
    <hyperlink ref="C1118" r:id="rId3350" xr:uid="{FD85149D-3D7E-B84A-9939-159D08E98302}"/>
    <hyperlink ref="D1118" r:id="rId3351" xr:uid="{D35AEFF6-3DDD-784C-B6F4-B0F934E83C76}"/>
    <hyperlink ref="A1119" r:id="rId3352" display="http://www.zipcodestogo.com/Lake Placid/FL/33852/" xr:uid="{DA168431-C772-8248-B49B-0AAAB069644F}"/>
    <hyperlink ref="C1119" r:id="rId3353" xr:uid="{38E24680-3B1A-8C40-8834-03391F963E8A}"/>
    <hyperlink ref="D1119" r:id="rId3354" xr:uid="{32569855-8B5C-C048-8D35-A92DA0AEC490}"/>
    <hyperlink ref="A1120" r:id="rId3355" display="http://www.zipcodestogo.com/Lake Wales/FL/33853/" xr:uid="{462517CE-8155-AB49-9C6E-C9909ABDEF57}"/>
    <hyperlink ref="C1120" r:id="rId3356" xr:uid="{A812A0DF-21A3-3C4D-A96D-89C29652F262}"/>
    <hyperlink ref="D1120" r:id="rId3357" xr:uid="{4FC3EFB4-82BE-1447-8E68-E9E55AB1EC61}"/>
    <hyperlink ref="A1121" r:id="rId3358" display="http://www.zipcodestogo.com/Fedhaven/FL/33854/" xr:uid="{B4588C19-602B-3745-AD0B-C247CF647825}"/>
    <hyperlink ref="C1121" r:id="rId3359" xr:uid="{47CF4C2A-C90F-A541-995A-545ADF9AE871}"/>
    <hyperlink ref="D1121" r:id="rId3360" xr:uid="{E0624C33-9932-614F-9DEF-8B422938AFC9}"/>
    <hyperlink ref="A1122" r:id="rId3361" display="http://www.zipcodestogo.com/Indian Lake Estates/FL/33855/" xr:uid="{5876693F-C909-8145-9028-93A420C28988}"/>
    <hyperlink ref="C1122" r:id="rId3362" xr:uid="{19497362-5BB6-5944-8F7B-035C36705C90}"/>
    <hyperlink ref="D1122" r:id="rId3363" xr:uid="{C297975D-2638-524B-9033-003B1293524C}"/>
    <hyperlink ref="A1123" r:id="rId3364" display="http://www.zipcodestogo.com/Nalcrest/FL/33856/" xr:uid="{243B485C-BDA5-6A42-A409-CD1E0BC66D0F}"/>
    <hyperlink ref="C1123" r:id="rId3365" xr:uid="{CB174138-936A-8549-A384-F911B4868EDC}"/>
    <hyperlink ref="D1123" r:id="rId3366" xr:uid="{28F6B809-2ED9-F242-BBEC-0469789D5942}"/>
    <hyperlink ref="A1124" r:id="rId3367" display="http://www.zipcodestogo.com/Lorida/FL/33857/" xr:uid="{9594F9DB-DCC9-5E4B-B25B-7285D76D4DF0}"/>
    <hyperlink ref="C1124" r:id="rId3368" xr:uid="{80FCF6FC-B796-F745-BFAF-31155082DDFB}"/>
    <hyperlink ref="D1124" r:id="rId3369" xr:uid="{8A6E913B-FF55-9044-B96C-8EDAD196D130}"/>
    <hyperlink ref="A1125" r:id="rId3370" display="http://www.zipcodestogo.com/Loughman/FL/33858/" xr:uid="{CF1DE052-635B-E546-848F-97FB0E400E35}"/>
    <hyperlink ref="C1125" r:id="rId3371" xr:uid="{BDB1253E-6A5E-584E-87B0-4F0C48FA116E}"/>
    <hyperlink ref="D1125" r:id="rId3372" xr:uid="{1147971E-5840-7241-8505-D0A9EB7FC0F3}"/>
    <hyperlink ref="A1126" r:id="rId3373" display="http://www.zipcodestogo.com/Lake Wales/FL/33859/" xr:uid="{7B3D996B-B4BA-614B-AC3E-5DF42E6BF497}"/>
    <hyperlink ref="C1126" r:id="rId3374" xr:uid="{3CFE6A6E-D0B6-D246-BDDD-749CEC2E6DEF}"/>
    <hyperlink ref="D1126" r:id="rId3375" xr:uid="{0C19D29C-82C7-9B49-9838-589937AAF52C}"/>
    <hyperlink ref="A1127" r:id="rId3376" display="http://www.zipcodestogo.com/Mulberry/FL/33860/" xr:uid="{01C85386-5D0C-F940-A604-DDE779EEB0C1}"/>
    <hyperlink ref="C1127" r:id="rId3377" xr:uid="{7CEDF88C-3CCF-8A43-A7F5-6C93F5E766EC}"/>
    <hyperlink ref="D1127" r:id="rId3378" xr:uid="{B73BE432-7CBD-AF49-93F8-57103DD0ECB9}"/>
    <hyperlink ref="A1128" r:id="rId3379" display="http://www.zipcodestogo.com/Lake Placid/FL/33862/" xr:uid="{9CC95C1A-DD1A-694A-BA87-5B89ED0F3960}"/>
    <hyperlink ref="C1128" r:id="rId3380" xr:uid="{D39F028D-90B8-DE41-A111-967AEA71293B}"/>
    <hyperlink ref="D1128" r:id="rId3381" xr:uid="{629B0548-4393-F347-A7D5-FF43D25DBCE9}"/>
    <hyperlink ref="A1129" r:id="rId3382" display="http://www.zipcodestogo.com/Nichols/FL/33863/" xr:uid="{88ABDDD1-4EA6-164E-869A-9B56A62BCE85}"/>
    <hyperlink ref="C1129" r:id="rId3383" xr:uid="{DEC19AE9-E90B-A447-ABFE-5BF13EE6C6DD}"/>
    <hyperlink ref="D1129" r:id="rId3384" xr:uid="{C452F147-BBC1-3442-AD91-08EAAE9A72E3}"/>
    <hyperlink ref="A1130" r:id="rId3385" display="http://www.zipcodestogo.com/Ona/FL/33865/" xr:uid="{29B28215-2399-454C-AC6C-C08453591797}"/>
    <hyperlink ref="C1130" r:id="rId3386" xr:uid="{7B60B3DD-4DB1-CF4C-A7AC-7DBA8C542669}"/>
    <hyperlink ref="D1130" r:id="rId3387" xr:uid="{25C8A3F0-2273-F04E-966F-C164C3771502}"/>
    <hyperlink ref="A1131" r:id="rId3388" display="http://www.zipcodestogo.com/River Ranch/FL/33867/" xr:uid="{2CB2E8A9-9949-094C-8B5A-2C024978D013}"/>
    <hyperlink ref="C1131" r:id="rId3389" xr:uid="{7BC44000-2B0D-4749-9FAA-262AFFD143AC}"/>
    <hyperlink ref="D1131" r:id="rId3390" xr:uid="{0938AE97-33BD-514C-BBE3-59B661400BB9}"/>
    <hyperlink ref="A1132" r:id="rId3391" display="http://www.zipcodestogo.com/Polk City/FL/33868/" xr:uid="{D2179BA9-012E-B446-88CA-2169969E9323}"/>
    <hyperlink ref="C1132" r:id="rId3392" xr:uid="{98503774-2DD3-B245-8000-5AB9F5AAA8B8}"/>
    <hyperlink ref="D1132" r:id="rId3393" xr:uid="{A042F1B9-AF05-3A42-899D-A35FC42E94C6}"/>
    <hyperlink ref="A1133" r:id="rId3394" display="http://www.zipcodestogo.com/Sebring/FL/33870/" xr:uid="{F2C4308A-7485-5041-A2F1-FE4DB7EAD6B5}"/>
    <hyperlink ref="C1133" r:id="rId3395" xr:uid="{8DE474C6-CA5A-D34E-AA31-8ABBC95DBCA2}"/>
    <hyperlink ref="D1133" r:id="rId3396" xr:uid="{3012A947-5394-E64B-BBAE-3446BD812012}"/>
    <hyperlink ref="A1134" r:id="rId3397" display="http://www.zipcodestogo.com/Sebring/FL/33871/" xr:uid="{9881ED70-D8DD-274F-A22F-D880CD0EE5A7}"/>
    <hyperlink ref="C1134" r:id="rId3398" xr:uid="{FE223050-C8B2-5547-A91F-AE60073C3EBF}"/>
    <hyperlink ref="D1134" r:id="rId3399" xr:uid="{C9A07F09-ABCB-864F-83DF-D79C2DF79EA9}"/>
    <hyperlink ref="A1135" r:id="rId3400" display="http://www.zipcodestogo.com/Sebring/FL/33872/" xr:uid="{11199006-1FCC-8D41-B2A4-EB3D943B1542}"/>
    <hyperlink ref="C1135" r:id="rId3401" xr:uid="{6AC3E4FE-4D3A-5644-8483-56B0E82405C0}"/>
    <hyperlink ref="D1135" r:id="rId3402" xr:uid="{9EEE58E2-392E-BE42-9C7A-2A7E719664E0}"/>
    <hyperlink ref="A1136" r:id="rId3403" display="http://www.zipcodestogo.com/Wauchula/FL/33873/" xr:uid="{F59B2A12-120D-2142-9AE6-CA2FB108A770}"/>
    <hyperlink ref="C1136" r:id="rId3404" xr:uid="{ADCAF60E-541B-9049-A3EC-7C7AFFD0F41B}"/>
    <hyperlink ref="D1136" r:id="rId3405" xr:uid="{89019EB7-3A92-B443-B4BA-A26463D092D8}"/>
    <hyperlink ref="A1137" r:id="rId3406" display="http://www.zipcodestogo.com/Sebring/FL/33875/" xr:uid="{08C48AB7-8468-6342-A754-AF2064795DF8}"/>
    <hyperlink ref="C1137" r:id="rId3407" xr:uid="{CD80D4B8-7D6F-A541-8208-127F2A001CFB}"/>
    <hyperlink ref="D1137" r:id="rId3408" xr:uid="{94219DD9-6D25-6842-89F5-F554C7E6E6B9}"/>
    <hyperlink ref="A1138" r:id="rId3409" display="http://www.zipcodestogo.com/Sebring/FL/33876/" xr:uid="{04BC00ED-BEDC-DD4F-AD4F-C459F1EF9EA1}"/>
    <hyperlink ref="C1138" r:id="rId3410" xr:uid="{30BA0480-BAA5-684A-A4C5-C5CB6DE3A909}"/>
    <hyperlink ref="D1138" r:id="rId3411" xr:uid="{65133953-F19B-5C40-B2E6-E76DCEB5E73A}"/>
    <hyperlink ref="A1139" r:id="rId3412" display="http://www.zipcodestogo.com/Waverly/FL/33877/" xr:uid="{57F7E967-185F-9549-A401-A770ADF3640A}"/>
    <hyperlink ref="C1139" r:id="rId3413" xr:uid="{1B2F24BA-2AE5-9740-A635-9A37DF9A52FF}"/>
    <hyperlink ref="D1139" r:id="rId3414" xr:uid="{3204F887-C0D0-734F-8D5E-0913421F1AC1}"/>
    <hyperlink ref="A1140" r:id="rId3415" display="http://www.zipcodestogo.com/Winter Haven/FL/33880/" xr:uid="{126749AF-F6A3-2440-A7D2-0FDE0AE87D35}"/>
    <hyperlink ref="C1140" r:id="rId3416" xr:uid="{721BCEDC-C020-AC42-BABF-C13606B60ECF}"/>
    <hyperlink ref="D1140" r:id="rId3417" xr:uid="{E273E0ED-891E-E845-80A8-932B9AC45727}"/>
    <hyperlink ref="A1141" r:id="rId3418" display="http://www.zipcodestogo.com/Winter Haven/FL/33881/" xr:uid="{D46A939D-FE9E-F449-89CE-1051B0480FD6}"/>
    <hyperlink ref="C1141" r:id="rId3419" xr:uid="{E44B95AD-047A-9643-9433-9D875A9512A4}"/>
    <hyperlink ref="D1141" r:id="rId3420" xr:uid="{CF00CDA4-83F6-204B-A252-D0310CFEEBC5}"/>
    <hyperlink ref="A1142" r:id="rId3421" display="http://www.zipcodestogo.com/Winter Haven/FL/33882/" xr:uid="{0EF09B89-BC2E-E246-B9C9-209860C05106}"/>
    <hyperlink ref="C1142" r:id="rId3422" xr:uid="{B95B0E49-0CBF-7E46-869A-7CCE3ADF8DD9}"/>
    <hyperlink ref="D1142" r:id="rId3423" xr:uid="{24E5548B-4D0C-CD43-B314-8E2F315D389A}"/>
    <hyperlink ref="A1143" r:id="rId3424" display="http://www.zipcodestogo.com/Winter Haven/FL/33883/" xr:uid="{317F2917-73C9-1240-B4C4-045C3EEA585D}"/>
    <hyperlink ref="C1143" r:id="rId3425" xr:uid="{5D6C6620-B18B-8840-9ED8-91C5A02B02FD}"/>
    <hyperlink ref="D1143" r:id="rId3426" xr:uid="{14D4B87A-957E-AD44-BF58-0E5BDDE2C960}"/>
    <hyperlink ref="A1144" r:id="rId3427" display="http://www.zipcodestogo.com/Winter Haven/FL/33884/" xr:uid="{1979C5F8-E970-8141-8D07-E38D91341D26}"/>
    <hyperlink ref="C1144" r:id="rId3428" xr:uid="{986D7A76-0C25-434B-AD23-2C3151E9A31D}"/>
    <hyperlink ref="D1144" r:id="rId3429" xr:uid="{B29C3A8E-B17F-4F4F-9A13-C6B99CA97521}"/>
    <hyperlink ref="A1145" r:id="rId3430" display="http://www.zipcodestogo.com/Winter Haven/FL/33885/" xr:uid="{702A05F2-0D19-6346-BC0D-E301C1C8A0D3}"/>
    <hyperlink ref="C1145" r:id="rId3431" xr:uid="{B681A1EF-976C-9249-BC4C-FF6AF8F6872F}"/>
    <hyperlink ref="D1145" r:id="rId3432" xr:uid="{B1359FDF-8A1C-2C4A-B191-932A98381777}"/>
    <hyperlink ref="A1146" r:id="rId3433" display="http://www.zipcodestogo.com/Winter Haven/FL/33888/" xr:uid="{DF9F1C6D-1455-0F4D-80D9-C1C6579FE0FB}"/>
    <hyperlink ref="C1146" r:id="rId3434" xr:uid="{974CB222-BB3F-B641-BFC4-FDD340896570}"/>
    <hyperlink ref="D1146" r:id="rId3435" xr:uid="{6F20C35D-62AA-0140-B4E3-FB7DA0D2494B}"/>
    <hyperlink ref="A1147" r:id="rId3436" display="http://www.zipcodestogo.com/Zolfo Springs/FL/33890/" xr:uid="{93C0D93A-3051-5D48-8027-69C40F55A705}"/>
    <hyperlink ref="C1147" r:id="rId3437" xr:uid="{6E9155EC-867B-314B-8EAF-F8902B581078}"/>
    <hyperlink ref="D1147" r:id="rId3438" xr:uid="{6DE3187A-A758-1943-93C6-613B391ED0C2}"/>
    <hyperlink ref="A1148" r:id="rId3439" display="http://www.zipcodestogo.com/Davenport/FL/33896/" xr:uid="{75378FC9-A3CA-D849-88E0-C2CADF6C7F5A}"/>
    <hyperlink ref="C1148" r:id="rId3440" xr:uid="{FBA048DE-10CA-AF49-B394-F802362D71C1}"/>
    <hyperlink ref="D1148" r:id="rId3441" xr:uid="{2B0EEF18-BC96-4F45-948A-0D6C2A39D9FE}"/>
    <hyperlink ref="A1149" r:id="rId3442" display="http://www.zipcodestogo.com/Davenport/FL/33897/" xr:uid="{51B15A8E-7364-ED4F-988A-A28C4B8907E7}"/>
    <hyperlink ref="C1149" r:id="rId3443" xr:uid="{35347F6C-7749-2C42-B5B9-53E2C8BB9A6A}"/>
    <hyperlink ref="D1149" r:id="rId3444" xr:uid="{60B7CA9F-2413-DE4A-9BD6-252D28A90886}"/>
    <hyperlink ref="A1150" r:id="rId3445" display="http://www.zipcodestogo.com/Lake Wales/FL/33898/" xr:uid="{FB28FBAE-A078-A441-B87F-840A279183E8}"/>
    <hyperlink ref="C1150" r:id="rId3446" xr:uid="{DCEBAFB7-5C13-E74A-A436-2575460B50ED}"/>
    <hyperlink ref="D1150" r:id="rId3447" xr:uid="{3536B982-FFBC-024E-940D-F0325E5125CC}"/>
    <hyperlink ref="A1151" r:id="rId3448" display="http://www.zipcodestogo.com/Fort Myers/FL/33901/" xr:uid="{1DFC5FAB-96F4-6C44-A738-9C33179FEE1A}"/>
    <hyperlink ref="C1151" r:id="rId3449" xr:uid="{C48B2340-72C3-CE43-8F71-4D0F5DAF4F5E}"/>
    <hyperlink ref="D1151" r:id="rId3450" xr:uid="{A2488AE9-6037-0C4D-9190-3C3AAD3F78E0}"/>
    <hyperlink ref="A1152" r:id="rId3451" display="http://www.zipcodestogo.com/Fort Myers/FL/33902/" xr:uid="{6182A6B0-4035-444B-B709-6217F9BAB84E}"/>
    <hyperlink ref="C1152" r:id="rId3452" xr:uid="{B4E8A0F2-4FDD-D149-AF68-581B17F501D8}"/>
    <hyperlink ref="D1152" r:id="rId3453" xr:uid="{5F9E8EE0-E963-9648-B423-C8309C4D165D}"/>
    <hyperlink ref="A1153" r:id="rId3454" display="http://www.zipcodestogo.com/North Fort Myers/FL/33903/" xr:uid="{90C49469-D401-C146-B5F5-2E5F34954EB2}"/>
    <hyperlink ref="C1153" r:id="rId3455" xr:uid="{31374C2A-67B0-3B46-82CE-5004F6543B10}"/>
    <hyperlink ref="D1153" r:id="rId3456" xr:uid="{7BCE2862-156C-6946-B882-5D9289379408}"/>
    <hyperlink ref="A1154" r:id="rId3457" display="http://www.zipcodestogo.com/Cape Coral/FL/33904/" xr:uid="{DA5F96C4-008E-FE49-8FE3-C45835DF355A}"/>
    <hyperlink ref="C1154" r:id="rId3458" xr:uid="{B0060522-00C2-044D-A374-23065F056219}"/>
    <hyperlink ref="D1154" r:id="rId3459" xr:uid="{F5E42AE9-4FE0-0944-95F0-5A12DDDE4F5C}"/>
    <hyperlink ref="A1155" r:id="rId3460" display="http://www.zipcodestogo.com/Fort Myers/FL/33905/" xr:uid="{F7D682E0-EC4A-AC41-BC98-FEBB161297B3}"/>
    <hyperlink ref="C1155" r:id="rId3461" xr:uid="{46F9980F-9DB4-5B4F-BB64-4D4D0680DBB1}"/>
    <hyperlink ref="D1155" r:id="rId3462" xr:uid="{FE13FC40-4F5D-1042-BA7A-B45250515026}"/>
    <hyperlink ref="A1156" r:id="rId3463" display="http://www.zipcodestogo.com/Fort Myers/FL/33906/" xr:uid="{B2B839DC-F309-0946-9CBC-835950DD7506}"/>
    <hyperlink ref="C1156" r:id="rId3464" xr:uid="{FC66F561-5E06-174A-9803-13AFBBC19588}"/>
    <hyperlink ref="D1156" r:id="rId3465" xr:uid="{4F8564D3-7EB4-DC4B-8207-4CC8D7F3FE84}"/>
    <hyperlink ref="A1157" r:id="rId3466" display="http://www.zipcodestogo.com/Fort Myers/FL/33907/" xr:uid="{46F3412E-3CD0-A64F-9490-429A93E19D00}"/>
    <hyperlink ref="C1157" r:id="rId3467" xr:uid="{52D16067-0A42-7044-91DB-660421D757A6}"/>
    <hyperlink ref="D1157" r:id="rId3468" xr:uid="{B959169D-048E-6749-A2B4-1A68548810AF}"/>
    <hyperlink ref="A1158" r:id="rId3469" display="http://www.zipcodestogo.com/Fort Myers/FL/33908/" xr:uid="{4F32900E-3BBF-2644-A1C4-CBE8ED5FE4AD}"/>
    <hyperlink ref="C1158" r:id="rId3470" xr:uid="{D3E8DB2D-D0BF-244E-94D6-2E4871F91B30}"/>
    <hyperlink ref="D1158" r:id="rId3471" xr:uid="{7A14B050-D3E3-C44F-8C1E-DC7B8951BA3B}"/>
    <hyperlink ref="A1159" r:id="rId3472" display="http://www.zipcodestogo.com/Cape Coral/FL/33909/" xr:uid="{FEF0278C-7355-C94E-AE3A-44ED94787FF6}"/>
    <hyperlink ref="C1159" r:id="rId3473" xr:uid="{15EDA62A-B183-D94C-BB15-B27423F7EDAC}"/>
    <hyperlink ref="D1159" r:id="rId3474" xr:uid="{233062F8-A04A-DF4F-BE2E-82D9EEA3C29D}"/>
    <hyperlink ref="A1160" r:id="rId3475" display="http://www.zipcodestogo.com/Cape Coral/FL/33910/" xr:uid="{E5F3AB77-3F69-E14D-B7C2-0FF489E024B1}"/>
    <hyperlink ref="C1160" r:id="rId3476" xr:uid="{1EB650AE-5EBB-E048-ABB6-ADABCFED05B6}"/>
    <hyperlink ref="D1160" r:id="rId3477" xr:uid="{9575B345-6451-F24A-A674-F81BCADDCAD3}"/>
    <hyperlink ref="A1161" r:id="rId3478" display="http://www.zipcodestogo.com/Fort Myers/FL/33911/" xr:uid="{0632B753-4E9F-0D45-B340-600D257716D0}"/>
    <hyperlink ref="C1161" r:id="rId3479" xr:uid="{CE5430DF-1764-2648-ADC4-02A2C9EC9893}"/>
    <hyperlink ref="D1161" r:id="rId3480" xr:uid="{3890BC07-3579-254D-B663-4FF411997524}"/>
    <hyperlink ref="A1162" r:id="rId3481" display="http://www.zipcodestogo.com/Fort Myers/FL/33912/" xr:uid="{7CBBEA9A-F0FC-CF45-8D10-ACF953F28E62}"/>
    <hyperlink ref="C1162" r:id="rId3482" xr:uid="{23406767-F603-F446-82A5-25C8380C4BB4}"/>
    <hyperlink ref="D1162" r:id="rId3483" xr:uid="{27258FB6-88FA-AA43-B7DF-692F0FBC7EE3}"/>
    <hyperlink ref="A1163" r:id="rId3484" display="http://www.zipcodestogo.com/Fort Myers/FL/33913/" xr:uid="{E6DC8D03-88B5-9547-9762-C82DE0C844BE}"/>
    <hyperlink ref="C1163" r:id="rId3485" xr:uid="{CB167100-C4BB-B24E-9FF6-ACB9656DEBA1}"/>
    <hyperlink ref="D1163" r:id="rId3486" xr:uid="{FDFAE466-C6D3-FA4E-92E6-203E06A673D7}"/>
    <hyperlink ref="A1164" r:id="rId3487" display="http://www.zipcodestogo.com/Cape Coral/FL/33914/" xr:uid="{C2124EBD-9D6E-7F44-B450-535F794D9F3C}"/>
    <hyperlink ref="C1164" r:id="rId3488" xr:uid="{B4EB6E30-70D6-394A-AD56-EC1590AA53A9}"/>
    <hyperlink ref="D1164" r:id="rId3489" xr:uid="{26E33724-AF8A-6041-8D7F-2310D8C3AA64}"/>
    <hyperlink ref="A1165" r:id="rId3490" display="http://www.zipcodestogo.com/Cape Coral/FL/33915/" xr:uid="{A141D2A5-FC8B-8049-8294-C0E085FF9204}"/>
    <hyperlink ref="C1165" r:id="rId3491" xr:uid="{A4D0867D-C7E7-C64B-A7D9-EDD5AFB1396A}"/>
    <hyperlink ref="D1165" r:id="rId3492" xr:uid="{C11F1D51-E654-A149-90D0-6ED52BD49DF3}"/>
    <hyperlink ref="A1166" r:id="rId3493" display="http://www.zipcodestogo.com/Fort Myers/FL/33916/" xr:uid="{8B0F673B-8E11-394A-ABBE-931B59F9341E}"/>
    <hyperlink ref="C1166" r:id="rId3494" xr:uid="{2D3B972E-3062-1547-BC5F-07854CB94A77}"/>
    <hyperlink ref="D1166" r:id="rId3495" xr:uid="{9EBE4929-D551-5E48-9F47-8F2E7B0CB1B8}"/>
    <hyperlink ref="A1167" r:id="rId3496" display="http://www.zipcodestogo.com/North Fort Myers/FL/33917/" xr:uid="{40749446-A106-3146-95C4-2D9EAE252B3F}"/>
    <hyperlink ref="C1167" r:id="rId3497" xr:uid="{668A51C7-17FD-D64E-9020-FD7C3011EB6B}"/>
    <hyperlink ref="D1167" r:id="rId3498" xr:uid="{D7AB10AE-FACC-0944-96B3-C5E998272F87}"/>
    <hyperlink ref="A1168" r:id="rId3499" display="http://www.zipcodestogo.com/North Fort Myers/FL/33918/" xr:uid="{77AA5210-7C7A-5842-A791-CCC553DEC72D}"/>
    <hyperlink ref="C1168" r:id="rId3500" xr:uid="{7B4B85FF-1103-C041-97F9-B9B5AC560524}"/>
    <hyperlink ref="D1168" r:id="rId3501" xr:uid="{FE538D82-52F8-E849-9624-3F10F982769A}"/>
    <hyperlink ref="A1169" r:id="rId3502" display="http://www.zipcodestogo.com/Fort Myers/FL/33919/" xr:uid="{964F877B-7B92-7140-B55C-1137D9E9FA77}"/>
    <hyperlink ref="C1169" r:id="rId3503" xr:uid="{27F739B1-6D79-0B4E-B956-E6BB774B45CB}"/>
    <hyperlink ref="D1169" r:id="rId3504" xr:uid="{48D9BA7B-2B1E-6546-9ACC-662F75DF69B8}"/>
    <hyperlink ref="A1170" r:id="rId3505" display="http://www.zipcodestogo.com/Alva/FL/33920/" xr:uid="{F2F27FE3-D708-0947-95A6-DCB4C8A2FA71}"/>
    <hyperlink ref="C1170" r:id="rId3506" xr:uid="{E78B467A-9ECC-E840-A916-117ED831218F}"/>
    <hyperlink ref="D1170" r:id="rId3507" xr:uid="{05866B2A-DAC2-434A-BDE2-3CE9F37BCBA8}"/>
    <hyperlink ref="A1171" r:id="rId3508" display="http://www.zipcodestogo.com/Boca Grande/FL/33921/" xr:uid="{F98155DD-5AEF-CB45-ADD5-B35D87C2B69B}"/>
    <hyperlink ref="C1171" r:id="rId3509" xr:uid="{95A37E25-56D3-AC42-8C2B-9BDE95546CCB}"/>
    <hyperlink ref="D1171" r:id="rId3510" xr:uid="{D9673398-2A6D-974F-8138-3E844EAE3D8D}"/>
    <hyperlink ref="A1172" r:id="rId3511" display="http://www.zipcodestogo.com/Bokeelia/FL/33922/" xr:uid="{B6C1D727-1135-C045-ABCF-8C6743BC468A}"/>
    <hyperlink ref="C1172" r:id="rId3512" xr:uid="{52536793-A6D7-444C-9025-04A4326D345E}"/>
    <hyperlink ref="D1172" r:id="rId3513" xr:uid="{5CD3495F-62B0-4C41-BC4C-DE13D0DB95E7}"/>
    <hyperlink ref="A1173" r:id="rId3514" display="http://www.zipcodestogo.com/Captiva/FL/33924/" xr:uid="{13253069-B800-F444-A711-030FA27B9F18}"/>
    <hyperlink ref="C1173" r:id="rId3515" xr:uid="{F2C1A637-13DE-C14D-B11A-1F6C23725889}"/>
    <hyperlink ref="D1173" r:id="rId3516" xr:uid="{2B40C430-5F78-C045-8680-46ED78688F8E}"/>
    <hyperlink ref="A1174" r:id="rId3517" display="http://www.zipcodestogo.com/El Jobean/FL/33927/" xr:uid="{A399CDD6-4F68-2B47-81CD-1FEAFC96BE26}"/>
    <hyperlink ref="C1174" r:id="rId3518" xr:uid="{C7785608-0FC5-F44F-B7D6-7EBDE3356367}"/>
    <hyperlink ref="D1174" r:id="rId3519" xr:uid="{BE8ED465-C68C-0C44-803B-C47A81300FF8}"/>
    <hyperlink ref="A1175" r:id="rId3520" display="http://www.zipcodestogo.com/Estero/FL/33928/" xr:uid="{38770579-307D-0148-B640-16915922A6DF}"/>
    <hyperlink ref="C1175" r:id="rId3521" xr:uid="{8D175922-B7F2-8B4F-93A3-8CD5CB6B3EFD}"/>
    <hyperlink ref="D1175" r:id="rId3522" xr:uid="{2C0C00D9-2A61-BC4D-9BAC-4ED794779F45}"/>
    <hyperlink ref="A1176" r:id="rId3523" display="http://www.zipcodestogo.com/Felda/FL/33930/" xr:uid="{B8E7047F-ABDA-734D-AE00-38D9D24526F1}"/>
    <hyperlink ref="C1176" r:id="rId3524" xr:uid="{B39525A3-86BC-E84D-B4B6-8576ED37C969}"/>
    <hyperlink ref="D1176" r:id="rId3525" xr:uid="{B04E5AF5-25C6-DD41-949C-F7E841F9B6CA}"/>
    <hyperlink ref="A1177" r:id="rId3526" display="http://www.zipcodestogo.com/Fort Myers Beach/FL/33931/" xr:uid="{C79885E5-A350-0A4E-886E-88B7E8C422F7}"/>
    <hyperlink ref="C1177" r:id="rId3527" xr:uid="{DF7DECD5-7ACA-C14D-B34B-1772E0763A70}"/>
    <hyperlink ref="D1177" r:id="rId3528" xr:uid="{27E21149-FFC0-D347-A50B-1FE4F524CB00}"/>
    <hyperlink ref="A1178" r:id="rId3529" display="http://www.zipcodestogo.com/Fort Myers Beach/FL/33932/" xr:uid="{CE7C5185-8DF9-D54B-9191-78E2A7F7766F}"/>
    <hyperlink ref="C1178" r:id="rId3530" xr:uid="{65A49A9B-00EB-1B49-AB2C-18FD819E00A6}"/>
    <hyperlink ref="D1178" r:id="rId3531" xr:uid="{8B5301BC-7890-7E40-BCE4-B2146622DE06}"/>
    <hyperlink ref="A1179" r:id="rId3532" display="http://www.zipcodestogo.com/Labelle/FL/33935/" xr:uid="{680C22C3-2635-2C42-B977-43466F76F80A}"/>
    <hyperlink ref="C1179" r:id="rId3533" xr:uid="{07047DE1-33B0-2E4E-9301-ABCA0CF4A40A}"/>
    <hyperlink ref="D1179" r:id="rId3534" xr:uid="{F6E9281D-0B85-5240-9608-E0CEA4957E5C}"/>
    <hyperlink ref="A1180" r:id="rId3535" display="http://www.zipcodestogo.com/Lehigh Acres/FL/33936/" xr:uid="{20CB4162-BD06-D244-9C07-84158FE8966E}"/>
    <hyperlink ref="C1180" r:id="rId3536" xr:uid="{AC847C3C-4B48-2B47-90A5-5744A2A1602C}"/>
    <hyperlink ref="D1180" r:id="rId3537" xr:uid="{8D000075-9F4B-8442-B171-579ADE5F880B}"/>
    <hyperlink ref="A1181" r:id="rId3538" display="http://www.zipcodestogo.com/Murdock/FL/33938/" xr:uid="{FA331E5E-8D78-4B4D-8607-1FA63F85E95F}"/>
    <hyperlink ref="C1181" r:id="rId3539" xr:uid="{74CCD8FA-32A7-6344-BEEB-D8407F4D509F}"/>
    <hyperlink ref="D1181" r:id="rId3540" xr:uid="{839D2B83-13DC-8B4E-A9C8-435C3ACA1993}"/>
    <hyperlink ref="A1182" r:id="rId3541" display="http://www.zipcodestogo.com/Palmdale/FL/33944/" xr:uid="{62BB0D60-3AF4-4443-B843-E3AF279AC348}"/>
    <hyperlink ref="C1182" r:id="rId3542" xr:uid="{4396A4C7-7648-D141-8571-49FA7AAF88FD}"/>
    <hyperlink ref="D1182" r:id="rId3543" xr:uid="{AEE2200F-B956-344F-9A93-50DBFDCCB7DA}"/>
    <hyperlink ref="A1183" r:id="rId3544" display="http://www.zipcodestogo.com/Pineland/FL/33945/" xr:uid="{E0DCF669-D76D-8242-9BA0-F5E21FCF7FB5}"/>
    <hyperlink ref="C1183" r:id="rId3545" xr:uid="{2AC4C47B-A56A-8943-B71D-B7CEA4E1C37C}"/>
    <hyperlink ref="D1183" r:id="rId3546" xr:uid="{A6A20AF1-38BD-0640-81B2-3EA5D62B981F}"/>
    <hyperlink ref="A1184" r:id="rId3547" display="http://www.zipcodestogo.com/Placida/FL/33946/" xr:uid="{211C1F59-6234-7B43-A3BA-24EDA5C1C43C}"/>
    <hyperlink ref="C1184" r:id="rId3548" xr:uid="{62F44834-9E5A-164E-87B5-D6B092FC5B5F}"/>
    <hyperlink ref="D1184" r:id="rId3549" xr:uid="{73CAF57C-0F4A-9247-8BF6-50F0DD8405C7}"/>
    <hyperlink ref="A1185" r:id="rId3550" display="http://www.zipcodestogo.com/Rotonda West/FL/33947/" xr:uid="{B5448749-0A09-774D-BC1C-10BEC9E347C8}"/>
    <hyperlink ref="C1185" r:id="rId3551" xr:uid="{77DE7C42-D794-0B41-8B39-626DBD170E89}"/>
    <hyperlink ref="D1185" r:id="rId3552" xr:uid="{A7DA327F-FA34-9247-B1E4-353C5C5E7ED3}"/>
    <hyperlink ref="A1186" r:id="rId3553" display="http://www.zipcodestogo.com/Port Charlotte/FL/33948/" xr:uid="{F9FB8763-E850-0F40-BE13-6F4FBC22994D}"/>
    <hyperlink ref="C1186" r:id="rId3554" xr:uid="{48160506-E56A-1A41-A20A-D117245388AA}"/>
    <hyperlink ref="D1186" r:id="rId3555" xr:uid="{10688157-E1D6-E34B-A7F9-17256D1A37B7}"/>
    <hyperlink ref="A1187" r:id="rId3556" display="http://www.zipcodestogo.com/Port Charlotte/FL/33949/" xr:uid="{44735BA6-AA82-BE4D-812A-81AE27D96C0A}"/>
    <hyperlink ref="C1187" r:id="rId3557" xr:uid="{DCE742ED-428C-944B-831D-35D21E1DFA9B}"/>
    <hyperlink ref="D1187" r:id="rId3558" xr:uid="{B3B59379-34CF-D148-A884-396223E297DE}"/>
    <hyperlink ref="A1188" r:id="rId3559" display="http://www.zipcodestogo.com/Punta Gorda/FL/33950/" xr:uid="{33C93087-5DC3-CC49-A3A0-770F6EDC0A4F}"/>
    <hyperlink ref="C1188" r:id="rId3560" xr:uid="{D0A13308-EF0B-9147-B75F-EBFC6D3E97F2}"/>
    <hyperlink ref="D1188" r:id="rId3561" xr:uid="{86425917-EF35-264A-9F47-971202493917}"/>
    <hyperlink ref="A1189" r:id="rId3562" display="http://www.zipcodestogo.com/Punta Gorda/FL/33951/" xr:uid="{B29D072B-EB9A-B44B-8406-99E9113D75A6}"/>
    <hyperlink ref="C1189" r:id="rId3563" xr:uid="{7D67228E-A9D3-E241-8BB3-7D7BD5B73D3F}"/>
    <hyperlink ref="D1189" r:id="rId3564" xr:uid="{B9B36F33-5A4D-4240-9380-7AC90180B9B3}"/>
    <hyperlink ref="A1190" r:id="rId3565" display="http://www.zipcodestogo.com/Port Charlotte/FL/33952/" xr:uid="{37FB8AAD-BDD4-0449-821A-5739A94BAEC6}"/>
    <hyperlink ref="C1190" r:id="rId3566" xr:uid="{6D4DBEA1-3575-8644-A997-D82481AA68AC}"/>
    <hyperlink ref="D1190" r:id="rId3567" xr:uid="{0B767449-71FC-9F4F-B313-A986EA45F69B}"/>
    <hyperlink ref="A1191" r:id="rId3568" display="http://www.zipcodestogo.com/Port Charlotte/FL/33953/" xr:uid="{4A91A8F8-7A54-4742-946B-8E412AFDFF27}"/>
    <hyperlink ref="C1191" r:id="rId3569" xr:uid="{1582190E-B73A-3548-83FF-9C419FA96C66}"/>
    <hyperlink ref="D1191" r:id="rId3570" xr:uid="{9FD7A91D-BB44-FF4F-B6F8-2998F15B2E41}"/>
    <hyperlink ref="A1192" r:id="rId3571" display="http://www.zipcodestogo.com/Port Charlotte/FL/33954/" xr:uid="{A6D9D0AC-D4D8-2B43-9A65-AAB6EBF38CB9}"/>
    <hyperlink ref="C1192" r:id="rId3572" xr:uid="{260E9752-AE11-1C4E-B0A3-4BFF49BA2310}"/>
    <hyperlink ref="D1192" r:id="rId3573" xr:uid="{F27846AF-290E-F041-89EF-26EC1793F461}"/>
    <hyperlink ref="A1193" r:id="rId3574" display="http://www.zipcodestogo.com/Punta Gorda/FL/33955/" xr:uid="{F505DDE3-F871-0D43-977C-E15D4FE63763}"/>
    <hyperlink ref="C1193" r:id="rId3575" xr:uid="{6F20D571-47CE-694B-A4A6-471D4F47AA96}"/>
    <hyperlink ref="D1193" r:id="rId3576" xr:uid="{D5A8D0E6-BB06-E442-B0CC-D449CB18B50B}"/>
    <hyperlink ref="A1194" r:id="rId3577" display="http://www.zipcodestogo.com/Saint James City/FL/33956/" xr:uid="{F15DC669-B4CB-1D40-A432-C389EB130890}"/>
    <hyperlink ref="C1194" r:id="rId3578" xr:uid="{DB04AD52-BE35-0C4B-8979-D26BC0B955B3}"/>
    <hyperlink ref="D1194" r:id="rId3579" xr:uid="{645C25C4-35BB-7140-B599-B4DE2190340F}"/>
    <hyperlink ref="A1195" r:id="rId3580" display="http://www.zipcodestogo.com/Sanibel/FL/33957/" xr:uid="{83E9741F-489C-5B41-A098-38B44DB0C944}"/>
    <hyperlink ref="C1195" r:id="rId3581" xr:uid="{5FE842B6-A657-C940-982F-CCBFA938D99B}"/>
    <hyperlink ref="D1195" r:id="rId3582" xr:uid="{2BB0E821-9BAF-A445-9A85-B52495F551BD}"/>
    <hyperlink ref="A1196" r:id="rId3583" display="http://www.zipcodestogo.com/Venus/FL/33960/" xr:uid="{22EA21F7-E015-6A4F-B3B9-9806990CAE18}"/>
    <hyperlink ref="C1196" r:id="rId3584" xr:uid="{8BE75426-29E8-2B4B-8528-400A7C7BACDC}"/>
    <hyperlink ref="D1196" r:id="rId3585" xr:uid="{DCCA7C30-2171-8047-BEBA-F6B11BEC9DFA}"/>
    <hyperlink ref="A1197" r:id="rId3586" display="http://www.zipcodestogo.com/Fort Myers/FL/33965/" xr:uid="{EA82685D-CFCA-854D-A01D-7EC4472B6637}"/>
    <hyperlink ref="C1197" r:id="rId3587" xr:uid="{BA45D584-A7B7-534A-84CB-1C2399FEC9C8}"/>
    <hyperlink ref="D1197" r:id="rId3588" xr:uid="{3EF6236E-326E-2D4A-8347-626994CBA459}"/>
    <hyperlink ref="A1198" r:id="rId3589" display="http://www.zipcodestogo.com/Fort Myers/FL/33966/" xr:uid="{86FEA16D-672E-BE48-B9BD-BB68270383B3}"/>
    <hyperlink ref="C1198" r:id="rId3590" xr:uid="{AE8B6AAA-F5AF-504E-9D79-6E34DCE2099C}"/>
    <hyperlink ref="D1198" r:id="rId3591" xr:uid="{322DE8B8-22B9-2048-ABFA-56D525678478}"/>
    <hyperlink ref="A1199" r:id="rId3592" display="http://www.zipcodestogo.com/Fort Myers/FL/33967/" xr:uid="{30B4C54D-1480-4E42-821F-3FEA22628C35}"/>
    <hyperlink ref="C1199" r:id="rId3593" xr:uid="{A9655685-D5D7-6848-B090-A8707423EC0A}"/>
    <hyperlink ref="D1199" r:id="rId3594" xr:uid="{08A2BB64-DBC5-F143-A1BF-CE6DCFCDF5F8}"/>
    <hyperlink ref="A1200" r:id="rId3595" display="http://www.zipcodestogo.com/Lehigh Acres/FL/33970/" xr:uid="{13240E83-2CF7-324C-8EC4-20B49ABBA785}"/>
    <hyperlink ref="C1200" r:id="rId3596" xr:uid="{2330AA46-80A0-B841-999B-C44E83170412}"/>
    <hyperlink ref="D1200" r:id="rId3597" xr:uid="{873852B8-8162-2A47-BAE7-94E65D6B7FAF}"/>
    <hyperlink ref="A1201" r:id="rId3598" display="http://www.zipcodestogo.com/Lehigh Acres/FL/33971/" xr:uid="{47609D07-2299-F04B-970D-A599E1A9F335}"/>
    <hyperlink ref="C1201" r:id="rId3599" xr:uid="{F24B9424-4EC1-1046-9D71-852653C06B0A}"/>
    <hyperlink ref="D1201" r:id="rId3600" xr:uid="{0B4DF257-3456-B64E-A951-B00A8CEFF661}"/>
    <hyperlink ref="A1202" r:id="rId3601" display="http://www.zipcodestogo.com/Lehigh Acres/FL/33972/" xr:uid="{E427329D-639C-0847-9FE9-E2A683C69448}"/>
    <hyperlink ref="C1202" r:id="rId3602" xr:uid="{AFFC74D9-23D7-084B-907C-77AA65F5A439}"/>
    <hyperlink ref="D1202" r:id="rId3603" xr:uid="{AB534616-087D-094C-80AD-FF513CB4B5E9}"/>
    <hyperlink ref="A1203" r:id="rId3604" display="http://www.zipcodestogo.com/Labelle/FL/33975/" xr:uid="{B1FED5D3-41BF-A649-BD36-49E82549BB46}"/>
    <hyperlink ref="C1203" r:id="rId3605" xr:uid="{01575308-681B-5047-B412-BE655D7487F9}"/>
    <hyperlink ref="D1203" r:id="rId3606" xr:uid="{A70BEEC5-D633-DC4F-9463-A7B7F1118ABA}"/>
    <hyperlink ref="A1204" r:id="rId3607" display="http://www.zipcodestogo.com/Port Charlotte/FL/33980/" xr:uid="{0B301078-070B-4C41-93D7-B6B9E49613CA}"/>
    <hyperlink ref="C1204" r:id="rId3608" xr:uid="{90F09270-24B1-B240-B36F-F6050DDDCB61}"/>
    <hyperlink ref="D1204" r:id="rId3609" xr:uid="{5125622C-EF38-4042-AACC-04A21E11DE77}"/>
    <hyperlink ref="A1205" r:id="rId3610" display="http://www.zipcodestogo.com/Port Charlotte/FL/33981/" xr:uid="{BA0B04F3-77FD-BB47-AAE9-404E87CB2F46}"/>
    <hyperlink ref="C1205" r:id="rId3611" xr:uid="{9D90339E-3E8F-2A4A-9699-54A62AD4F393}"/>
    <hyperlink ref="D1205" r:id="rId3612" xr:uid="{08B4266C-708D-344A-83C0-0E2143AEEFDF}"/>
    <hyperlink ref="A1206" r:id="rId3613" display="http://www.zipcodestogo.com/Punta Gorda/FL/33982/" xr:uid="{3A6ED68E-C9E8-884B-9C95-DD57A95AE0A3}"/>
    <hyperlink ref="C1206" r:id="rId3614" xr:uid="{486332C2-1F07-EB4A-9055-521FC67C5B32}"/>
    <hyperlink ref="D1206" r:id="rId3615" xr:uid="{61619178-6835-2E44-B11D-167E6D6E7894}"/>
    <hyperlink ref="A1207" r:id="rId3616" display="http://www.zipcodestogo.com/Punta Gorda/FL/33983/" xr:uid="{8E86A7F6-5F53-AB4C-A96C-29A344735E1B}"/>
    <hyperlink ref="C1207" r:id="rId3617" xr:uid="{8496B350-CB3B-E044-B5DD-5FE9E68F8D68}"/>
    <hyperlink ref="D1207" r:id="rId3618" xr:uid="{8FB69B05-0681-D749-B9B6-805E3E11154E}"/>
    <hyperlink ref="A1208" r:id="rId3619" display="http://www.zipcodestogo.com/Cape Coral/FL/33990/" xr:uid="{48714EA4-09B2-164B-9BC0-87E40899F349}"/>
    <hyperlink ref="C1208" r:id="rId3620" xr:uid="{D2BB32F4-AE3B-4D44-BB94-4A310623330A}"/>
    <hyperlink ref="D1208" r:id="rId3621" xr:uid="{6501998D-333B-4C4F-9EB5-9E7C0D8ACF65}"/>
    <hyperlink ref="A1209" r:id="rId3622" display="http://www.zipcodestogo.com/Cape Coral/FL/33991/" xr:uid="{F00D3BF0-E627-F144-AF47-953E8A65305E}"/>
    <hyperlink ref="C1209" r:id="rId3623" xr:uid="{FD373053-FD7E-D44F-AA02-2C40D3014DE9}"/>
    <hyperlink ref="D1209" r:id="rId3624" xr:uid="{DDAECD0A-66B7-9248-B9A8-066AA23DAABC}"/>
    <hyperlink ref="A1210" r:id="rId3625" display="http://www.zipcodestogo.com/Cape Coral/FL/33993/" xr:uid="{8B393CFB-12DC-FC4B-82F2-327C1545B7FD}"/>
    <hyperlink ref="C1210" r:id="rId3626" xr:uid="{DCD294E2-9EE7-D544-9BCB-AE252876A5FB}"/>
    <hyperlink ref="D1210" r:id="rId3627" xr:uid="{8A7E049E-7FC6-0044-BDF1-35B222D41E72}"/>
    <hyperlink ref="A1211" r:id="rId3628" display="http://www.zipcodestogo.com/Fort Myers/FL/33994/" xr:uid="{2CB45E38-FE53-8B42-88DA-BE345119955A}"/>
    <hyperlink ref="C1211" r:id="rId3629" xr:uid="{D5D054E7-9355-4346-8303-F9E3C7012A0A}"/>
    <hyperlink ref="D1211" r:id="rId3630" xr:uid="{2A3BF44E-0C7D-2E4C-AD24-92AD987AF399}"/>
    <hyperlink ref="A1212" r:id="rId3631" display="http://www.zipcodestogo.com/Naples/FL/34101/" xr:uid="{E64A27A1-096C-6046-A50F-8C6D0B83BBB8}"/>
    <hyperlink ref="C1212" r:id="rId3632" xr:uid="{CAF7F45D-FA69-B743-B602-4025DF6FC799}"/>
    <hyperlink ref="D1212" r:id="rId3633" xr:uid="{DF7353F3-B25E-134B-80E1-224ABEBAAD1C}"/>
    <hyperlink ref="A1213" r:id="rId3634" display="http://www.zipcodestogo.com/Naples/FL/34102/" xr:uid="{CD0B198A-E35B-534D-AB50-012213F5F7A2}"/>
    <hyperlink ref="C1213" r:id="rId3635" xr:uid="{BCD4B4D7-4354-9848-8280-660F315A5A4F}"/>
    <hyperlink ref="D1213" r:id="rId3636" xr:uid="{4F3E1A1E-B773-E342-B403-E0CAAD46EA61}"/>
    <hyperlink ref="A1214" r:id="rId3637" display="http://www.zipcodestogo.com/Naples/FL/34103/" xr:uid="{7CEB922C-27FA-7240-B4B7-38E019C182D3}"/>
    <hyperlink ref="C1214" r:id="rId3638" xr:uid="{E22CE3AF-56D3-C341-9116-682289A3B072}"/>
    <hyperlink ref="D1214" r:id="rId3639" xr:uid="{131A61AD-BA80-3941-AF26-736F60D0C6A0}"/>
    <hyperlink ref="A1215" r:id="rId3640" display="http://www.zipcodestogo.com/Naples/FL/34104/" xr:uid="{273E4B0A-3DF6-DA4A-90D1-199556D74DFA}"/>
    <hyperlink ref="C1215" r:id="rId3641" xr:uid="{286866C9-992A-7E48-8AC5-B2DCC39EF1AB}"/>
    <hyperlink ref="D1215" r:id="rId3642" xr:uid="{556F3D5A-5C6C-F344-8A16-695929739C37}"/>
    <hyperlink ref="A1216" r:id="rId3643" display="http://www.zipcodestogo.com/Naples/FL/34105/" xr:uid="{2E8029F0-8712-F342-89B4-EAA5DC29B16E}"/>
    <hyperlink ref="C1216" r:id="rId3644" xr:uid="{31C85244-C6D9-2045-A450-2C9D3F186DB2}"/>
    <hyperlink ref="D1216" r:id="rId3645" xr:uid="{B6814417-2A80-FB49-A711-3DD1A6E6C6CE}"/>
    <hyperlink ref="A1217" r:id="rId3646" display="http://www.zipcodestogo.com/Naples/FL/34106/" xr:uid="{B608973D-BAD1-9443-8AF9-FA280873C26A}"/>
    <hyperlink ref="C1217" r:id="rId3647" xr:uid="{43ABA289-AFB0-2548-BEEB-D38BBC644D1C}"/>
    <hyperlink ref="D1217" r:id="rId3648" xr:uid="{4125AAA6-A8A7-CF4D-9D00-C684A7465E7F}"/>
    <hyperlink ref="A1218" r:id="rId3649" display="http://www.zipcodestogo.com/Vanderbilt Beach/FL/34107/" xr:uid="{3B724DA3-D84C-1F42-BABA-188D14E1064F}"/>
    <hyperlink ref="C1218" r:id="rId3650" xr:uid="{2AF907C9-E7B8-C64F-B9A0-40B888D457BB}"/>
    <hyperlink ref="D1218" r:id="rId3651" xr:uid="{8F3319FB-D57B-D44F-8F6D-8D267ECC705C}"/>
    <hyperlink ref="A1219" r:id="rId3652" display="http://www.zipcodestogo.com/Naples/FL/34108/" xr:uid="{EB5BED28-EBF4-8348-B356-8B618F45C683}"/>
    <hyperlink ref="C1219" r:id="rId3653" xr:uid="{4780CA6B-E82C-984B-AB96-6B0410DFC00A}"/>
    <hyperlink ref="D1219" r:id="rId3654" xr:uid="{B7E0BBF2-E4D3-564C-8F1A-F5C320D0E70E}"/>
    <hyperlink ref="A1220" r:id="rId3655" display="http://www.zipcodestogo.com/Naples/FL/34109/" xr:uid="{CDD32C1F-431A-534C-B8EA-8F35B58E6463}"/>
    <hyperlink ref="C1220" r:id="rId3656" xr:uid="{B538EB7F-6D70-B74C-9B48-BC7E1EC63383}"/>
    <hyperlink ref="D1220" r:id="rId3657" xr:uid="{B3251382-32D6-6445-808A-7AB5ED7717D2}"/>
    <hyperlink ref="A1221" r:id="rId3658" display="http://www.zipcodestogo.com/Naples/FL/34110/" xr:uid="{21D5975D-DDE2-3B4C-B479-CACFAF65A3C2}"/>
    <hyperlink ref="C1221" r:id="rId3659" xr:uid="{21DBC3DA-4CC9-E74F-82B4-2E0A758599B6}"/>
    <hyperlink ref="D1221" r:id="rId3660" xr:uid="{D6217B39-C37E-014A-90A6-F093B4D79D67}"/>
    <hyperlink ref="A1222" r:id="rId3661" display="http://www.zipcodestogo.com/Naples/FL/34112/" xr:uid="{7D19CB19-0FB6-E342-B489-73B9DD06966D}"/>
    <hyperlink ref="C1222" r:id="rId3662" xr:uid="{7AD0066B-7AFD-2844-B839-62C2D1ECA5DC}"/>
    <hyperlink ref="D1222" r:id="rId3663" xr:uid="{4B45A685-08C4-AF43-AC12-8354A84F187B}"/>
    <hyperlink ref="A1223" r:id="rId3664" display="http://www.zipcodestogo.com/Naples/FL/34113/" xr:uid="{C5440C23-61A9-DC43-9AB2-3A139FBE6A91}"/>
    <hyperlink ref="C1223" r:id="rId3665" xr:uid="{D79AEC40-F645-744A-BE2C-8A57BA7E61E9}"/>
    <hyperlink ref="D1223" r:id="rId3666" xr:uid="{2C1CD32F-BBB3-ED48-9AF4-0917F0EF8724}"/>
    <hyperlink ref="A1224" r:id="rId3667" display="http://www.zipcodestogo.com/Naples/FL/34114/" xr:uid="{E634621E-FA05-F142-B492-6B626E271DF6}"/>
    <hyperlink ref="C1224" r:id="rId3668" xr:uid="{A66402DE-3823-634D-831E-89D39EA969D2}"/>
    <hyperlink ref="D1224" r:id="rId3669" xr:uid="{C494DEDB-B094-294C-B6DA-E11C86E4A16E}"/>
    <hyperlink ref="A1225" r:id="rId3670" display="http://www.zipcodestogo.com/Naples/FL/34116/" xr:uid="{DBF90E1D-7818-E041-94C8-C2691F7CBB27}"/>
    <hyperlink ref="C1225" r:id="rId3671" xr:uid="{C5FBB50F-D409-5A4E-9413-44D0D8B5E795}"/>
    <hyperlink ref="D1225" r:id="rId3672" xr:uid="{CFED3877-F06E-4142-B7E4-70E410802240}"/>
    <hyperlink ref="A1226" r:id="rId3673" display="http://www.zipcodestogo.com/Naples/FL/34117/" xr:uid="{8282C1D9-CB90-A449-AD9F-783AF1DC7AA1}"/>
    <hyperlink ref="C1226" r:id="rId3674" xr:uid="{09FEB4D4-0CE8-7E4B-9A46-61FA2AF70832}"/>
    <hyperlink ref="D1226" r:id="rId3675" xr:uid="{8EECCB4D-10C0-5E44-8E5B-6920532CEF01}"/>
    <hyperlink ref="A1227" r:id="rId3676" display="http://www.zipcodestogo.com/Naples/FL/34119/" xr:uid="{5241DF4F-C674-AC4B-BAD9-30DF9F64B625}"/>
    <hyperlink ref="C1227" r:id="rId3677" xr:uid="{CBBC7787-FEA2-FB4A-A29B-EBE4A61A45FF}"/>
    <hyperlink ref="D1227" r:id="rId3678" xr:uid="{2B342DB5-7403-7E48-BF12-0D5A532E1AC1}"/>
    <hyperlink ref="A1228" r:id="rId3679" display="http://www.zipcodestogo.com/Naples/FL/34120/" xr:uid="{14BD5CE0-4AC6-A74D-B865-3608C1D1B9B5}"/>
    <hyperlink ref="C1228" r:id="rId3680" xr:uid="{2B265440-E021-C444-82CB-25F2F4CBE075}"/>
    <hyperlink ref="D1228" r:id="rId3681" xr:uid="{158696C6-30B0-9149-B4BD-B8C27357D331}"/>
    <hyperlink ref="A1229" r:id="rId3682" display="http://www.zipcodestogo.com/Bonita Springs/FL/34133/" xr:uid="{2E026F44-0047-2945-AE7D-FE50EA4D6D4A}"/>
    <hyperlink ref="C1229" r:id="rId3683" xr:uid="{0FDC040F-524F-C747-9BF3-38E4F74064F9}"/>
    <hyperlink ref="D1229" r:id="rId3684" xr:uid="{4BEBBD15-465D-A84B-91BB-23A49637A201}"/>
    <hyperlink ref="A1230" r:id="rId3685" display="http://www.zipcodestogo.com/Bonita Springs/FL/34134/" xr:uid="{4035D9C7-F1DF-CD41-980B-78A80D3E83EC}"/>
    <hyperlink ref="C1230" r:id="rId3686" xr:uid="{DA9C3C1A-0635-8D46-84F2-78351B3FC297}"/>
    <hyperlink ref="D1230" r:id="rId3687" xr:uid="{2C491997-012D-EE4B-89AB-5480D1351FCB}"/>
    <hyperlink ref="A1231" r:id="rId3688" display="http://www.zipcodestogo.com/Bonita Springs/FL/34135/" xr:uid="{2D8ECD9F-E958-9A47-BA09-17D33031720A}"/>
    <hyperlink ref="C1231" r:id="rId3689" xr:uid="{24DF6CE1-A116-C647-BAF6-1B6BD509FBC7}"/>
    <hyperlink ref="D1231" r:id="rId3690" xr:uid="{920C4307-365C-4447-AB5A-DA846BA4FFCF}"/>
    <hyperlink ref="A1232" r:id="rId3691" display="http://www.zipcodestogo.com/Bonita Springs/FL/34136/" xr:uid="{76F2FD02-37F9-6242-BB47-1D98341C4FEE}"/>
    <hyperlink ref="C1232" r:id="rId3692" xr:uid="{B5CDD50D-5D86-914D-8B28-6762EFF7F837}"/>
    <hyperlink ref="D1232" r:id="rId3693" xr:uid="{5E5E6C17-4050-B54A-83A9-2E7988011C4E}"/>
    <hyperlink ref="A1233" r:id="rId3694" display="http://www.zipcodestogo.com/Copeland/FL/34137/" xr:uid="{2D8D80A4-14B8-904C-B891-58DE5F5BC77C}"/>
    <hyperlink ref="C1233" r:id="rId3695" xr:uid="{CB0CC958-5A3E-D847-AD40-391570AD7979}"/>
    <hyperlink ref="D1233" r:id="rId3696" xr:uid="{A231B4C3-4B31-0D48-BB11-B06675073AD3}"/>
    <hyperlink ref="A1234" r:id="rId3697" display="http://www.zipcodestogo.com/Chokoloskee/FL/34138/" xr:uid="{8C8CC6BA-609B-C14E-8A43-631CCB5DD2B9}"/>
    <hyperlink ref="C1234" r:id="rId3698" xr:uid="{D89F7527-E15F-554C-A884-3A3ECCDCB537}"/>
    <hyperlink ref="D1234" r:id="rId3699" xr:uid="{558801C1-B17C-D644-A96B-010DEB4429E1}"/>
    <hyperlink ref="A1235" r:id="rId3700" display="http://www.zipcodestogo.com/Everglades City/FL/34139/" xr:uid="{C382243C-1390-6149-BAD9-71119BAB747E}"/>
    <hyperlink ref="C1235" r:id="rId3701" xr:uid="{0AEB40B6-1F11-DA4A-A2E8-647B8AE07CDD}"/>
    <hyperlink ref="D1235" r:id="rId3702" xr:uid="{700B2CDA-162D-3148-A94E-72AB1E54FF71}"/>
    <hyperlink ref="A1236" r:id="rId3703" display="http://www.zipcodestogo.com/Goodland/FL/34140/" xr:uid="{CE7929BE-443B-504C-833E-30F3296C69A1}"/>
    <hyperlink ref="C1236" r:id="rId3704" xr:uid="{06DC872E-2827-1545-B821-9265B81937C5}"/>
    <hyperlink ref="D1236" r:id="rId3705" xr:uid="{CC59760C-0351-2045-B663-556A3E01671B}"/>
    <hyperlink ref="A1237" r:id="rId3706" display="http://www.zipcodestogo.com/Ochopee/FL/34141/" xr:uid="{BD7BBC9B-0EEC-F641-B197-F396DB912760}"/>
    <hyperlink ref="C1237" r:id="rId3707" xr:uid="{3978D0EE-FB22-3E40-AF06-314ABCE90286}"/>
    <hyperlink ref="D1237" r:id="rId3708" xr:uid="{C8046EA1-983F-5F4B-AFF0-10CB19D9D286}"/>
    <hyperlink ref="A1238" r:id="rId3709" display="http://www.zipcodestogo.com/Immokalee/FL/34142/" xr:uid="{6E354EA5-1C9C-4E41-8CDE-D4111F2821DB}"/>
    <hyperlink ref="C1238" r:id="rId3710" xr:uid="{A9520056-ACD5-934F-8A64-443F1DEAB11A}"/>
    <hyperlink ref="D1238" r:id="rId3711" xr:uid="{92B196BF-8D5D-BE4F-8E6B-6C6BBC77665A}"/>
    <hyperlink ref="A1239" r:id="rId3712" display="http://www.zipcodestogo.com/Immokalee/FL/34143/" xr:uid="{7C77CD68-B219-1E47-AC41-797526FDAA98}"/>
    <hyperlink ref="C1239" r:id="rId3713" xr:uid="{188630B4-F962-924E-B2D7-4019C9945330}"/>
    <hyperlink ref="D1239" r:id="rId3714" xr:uid="{CE61A10E-2740-504E-B31A-57A750E423C8}"/>
    <hyperlink ref="A1240" r:id="rId3715" display="http://www.zipcodestogo.com/Marco Island/FL/34145/" xr:uid="{C2270B24-4801-B446-95BF-A51965E0012A}"/>
    <hyperlink ref="C1240" r:id="rId3716" xr:uid="{D73F532A-9373-1147-B977-AB284367F60A}"/>
    <hyperlink ref="D1240" r:id="rId3717" xr:uid="{63007D28-7B45-F54C-994A-715497E74068}"/>
    <hyperlink ref="A1241" r:id="rId3718" display="http://www.zipcodestogo.com/Marco Island/FL/34146/" xr:uid="{12E04510-53B4-BA49-9E1C-64624825E768}"/>
    <hyperlink ref="C1241" r:id="rId3719" xr:uid="{3E57F6E4-87DD-9342-9ACB-70BE0387B725}"/>
    <hyperlink ref="D1241" r:id="rId3720" xr:uid="{A9B4047E-9F80-5545-A907-22CE3E25891D}"/>
    <hyperlink ref="A1242" r:id="rId3721" display="http://www.zipcodestogo.com/Bradenton/FL/34201/" xr:uid="{22D60D18-5B58-CF45-8D82-CFC0B9B9F35F}"/>
    <hyperlink ref="C1242" r:id="rId3722" xr:uid="{6EE1E8B7-1318-E145-9F18-8DF9547C9C3C}"/>
    <hyperlink ref="D1242" r:id="rId3723" xr:uid="{C0BB1672-24EC-084C-9020-CA00CF01A4D8}"/>
    <hyperlink ref="A1243" r:id="rId3724" display="http://www.zipcodestogo.com/Bradenton/FL/34202/" xr:uid="{9E938B6E-C425-8F41-A620-1496A56FC82F}"/>
    <hyperlink ref="C1243" r:id="rId3725" xr:uid="{860F9477-81A2-F94E-A361-EF635A81E5AA}"/>
    <hyperlink ref="D1243" r:id="rId3726" xr:uid="{565FC045-B05A-8F41-AB1A-B19F665FD2C8}"/>
    <hyperlink ref="A1244" r:id="rId3727" display="http://www.zipcodestogo.com/Bradenton/FL/34203/" xr:uid="{58B3F398-DC7A-C948-9652-08E10A212619}"/>
    <hyperlink ref="C1244" r:id="rId3728" xr:uid="{E5B15137-036E-DE4F-A590-045BF599C25D}"/>
    <hyperlink ref="D1244" r:id="rId3729" xr:uid="{4C169DEB-3014-A14C-A778-DA000799B1A4}"/>
    <hyperlink ref="A1245" r:id="rId3730" display="http://www.zipcodestogo.com/Bradenton/FL/34204/" xr:uid="{8C6E32C2-0785-904C-B9CC-84D8FC603D0D}"/>
    <hyperlink ref="C1245" r:id="rId3731" xr:uid="{95844008-90E0-BD4C-9E99-5E820E2BD524}"/>
    <hyperlink ref="D1245" r:id="rId3732" xr:uid="{EEA0FCBF-5B48-BD4D-B4EF-E006D032B121}"/>
    <hyperlink ref="A1246" r:id="rId3733" display="http://www.zipcodestogo.com/Bradenton/FL/34205/" xr:uid="{8D2CD5D1-C3EF-EB41-BA82-B54E8DC076A3}"/>
    <hyperlink ref="C1246" r:id="rId3734" xr:uid="{41161D36-2287-C748-A192-529B69B6023A}"/>
    <hyperlink ref="D1246" r:id="rId3735" xr:uid="{A59A1E17-69DB-654C-AB9D-1714946DEA67}"/>
    <hyperlink ref="A1247" r:id="rId3736" display="http://www.zipcodestogo.com/Bradenton/FL/34206/" xr:uid="{6B1B7B0F-F3E5-8D45-A20A-4F4FF2492C23}"/>
    <hyperlink ref="C1247" r:id="rId3737" xr:uid="{45F20C14-EB1C-1C45-911C-09A5312FAB29}"/>
    <hyperlink ref="D1247" r:id="rId3738" xr:uid="{7EB1D883-8F80-8B4D-B3DA-76A3579D1A41}"/>
    <hyperlink ref="A1248" r:id="rId3739" display="http://www.zipcodestogo.com/Bradenton/FL/34207/" xr:uid="{7CF0418C-4D89-8B45-97A3-148BAF0899E7}"/>
    <hyperlink ref="C1248" r:id="rId3740" xr:uid="{DA21B11A-4542-8247-A97A-05C4C5D7EC24}"/>
    <hyperlink ref="D1248" r:id="rId3741" xr:uid="{B4AC77E1-679B-7F40-BE05-2A5276128B99}"/>
    <hyperlink ref="A1249" r:id="rId3742" display="http://www.zipcodestogo.com/Bradenton/FL/34208/" xr:uid="{8618FFF0-EC83-4944-ABA3-6DDFD37E0A03}"/>
    <hyperlink ref="C1249" r:id="rId3743" xr:uid="{C9608754-00E7-414C-B3AC-38AF65D514A2}"/>
    <hyperlink ref="D1249" r:id="rId3744" xr:uid="{E7B61683-0D22-8B48-92ED-9E1650644B55}"/>
    <hyperlink ref="A1250" r:id="rId3745" display="http://www.zipcodestogo.com/Bradenton/FL/34209/" xr:uid="{BDD4EEBB-F341-3947-B076-3A1FC8F4DA20}"/>
    <hyperlink ref="C1250" r:id="rId3746" xr:uid="{158FAE24-0853-7042-BA42-17B89EEBCEE5}"/>
    <hyperlink ref="D1250" r:id="rId3747" xr:uid="{39D9F542-76B3-384F-8D8C-EB6F24FE38DF}"/>
    <hyperlink ref="A1251" r:id="rId3748" display="http://www.zipcodestogo.com/Bradenton/FL/34210/" xr:uid="{B5C86925-1FB1-754A-BB5F-056CED34DDCB}"/>
    <hyperlink ref="C1251" r:id="rId3749" xr:uid="{FC4BCCFB-B309-4A4E-B670-CE63C1B47816}"/>
    <hyperlink ref="D1251" r:id="rId3750" xr:uid="{1B5D29A6-00E5-E147-BC06-A36CBC0FB37C}"/>
    <hyperlink ref="A1252" r:id="rId3751" display="http://www.zipcodestogo.com/Bradenton/FL/34211/" xr:uid="{D28B1090-DCF0-8346-A99C-1AE41D3FB3E9}"/>
    <hyperlink ref="C1252" r:id="rId3752" xr:uid="{D36EF117-EE06-EA4A-B37B-F009BAD46F1B}"/>
    <hyperlink ref="D1252" r:id="rId3753" xr:uid="{16F44B71-5FC3-1B43-B8F3-5B421872C692}"/>
    <hyperlink ref="A1253" r:id="rId3754" display="http://www.zipcodestogo.com/Bradenton/FL/34212/" xr:uid="{068CD75E-C4E5-9245-B213-367C5D5DDC36}"/>
    <hyperlink ref="C1253" r:id="rId3755" xr:uid="{9691DE92-58B3-554D-85E9-BD19F5C912AE}"/>
    <hyperlink ref="D1253" r:id="rId3756" xr:uid="{E251D98E-D146-0945-91FB-DDE015F71959}"/>
    <hyperlink ref="A1254" r:id="rId3757" display="http://www.zipcodestogo.com/Cortez/FL/34215/" xr:uid="{12BC5BCF-3D11-464E-9E98-402D83AB8083}"/>
    <hyperlink ref="C1254" r:id="rId3758" xr:uid="{29943880-E853-FF4B-B64B-5C2EDE33774D}"/>
    <hyperlink ref="D1254" r:id="rId3759" xr:uid="{70E514E9-81A7-894D-B918-48906A2B26B2}"/>
    <hyperlink ref="A1255" r:id="rId3760" display="http://www.zipcodestogo.com/Anna Maria/FL/34216/" xr:uid="{C93972ED-A332-9943-9CA4-DF6C38236D6C}"/>
    <hyperlink ref="C1255" r:id="rId3761" xr:uid="{0DE500A2-2B31-7847-A6C2-C8DB31228CCC}"/>
    <hyperlink ref="D1255" r:id="rId3762" xr:uid="{E0788D41-8D06-964A-8AF2-0098CE16362A}"/>
    <hyperlink ref="A1256" r:id="rId3763" display="http://www.zipcodestogo.com/Bradenton Beach/FL/34217/" xr:uid="{D294BAB7-A2F1-D14D-8E3B-4DB89331FD38}"/>
    <hyperlink ref="C1256" r:id="rId3764" xr:uid="{812A5D7F-7E8F-C94E-887F-3DA5F3DE14F0}"/>
    <hyperlink ref="D1256" r:id="rId3765" xr:uid="{16913016-49AB-EE40-86DE-5C53655A8D2D}"/>
    <hyperlink ref="A1257" r:id="rId3766" display="http://www.zipcodestogo.com/Holmes Beach/FL/34218/" xr:uid="{36BC1459-208A-2F48-80D7-1C075FEF42A5}"/>
    <hyperlink ref="C1257" r:id="rId3767" xr:uid="{C3004A2C-AFF6-124B-8022-DA05CD102077}"/>
    <hyperlink ref="D1257" r:id="rId3768" xr:uid="{BC270460-A90E-A04C-AC85-7C50E190E9A2}"/>
    <hyperlink ref="A1258" r:id="rId3769" display="http://www.zipcodestogo.com/Parrish/FL/34219/" xr:uid="{231B58DA-3E7C-7846-94C2-41817F71E09C}"/>
    <hyperlink ref="C1258" r:id="rId3770" xr:uid="{8C601215-93FD-4D4E-8F75-23E22B1EF18D}"/>
    <hyperlink ref="D1258" r:id="rId3771" xr:uid="{AE258250-D81B-BD4C-B70F-64ACA4A9E672}"/>
    <hyperlink ref="A1259" r:id="rId3772" display="http://www.zipcodestogo.com/Palmetto/FL/34220/" xr:uid="{276E5249-1838-1A42-A09A-CC4C341D6EFB}"/>
    <hyperlink ref="C1259" r:id="rId3773" xr:uid="{46C9A506-DBCB-3541-9B6E-C51C1AB2A67B}"/>
    <hyperlink ref="D1259" r:id="rId3774" xr:uid="{DFF1296B-ED18-FD46-9DC0-56D0FC49FA8A}"/>
    <hyperlink ref="A1260" r:id="rId3775" display="http://www.zipcodestogo.com/Palmetto/FL/34221/" xr:uid="{80774DE3-3B8F-0A40-A4CA-D09AE8567213}"/>
    <hyperlink ref="C1260" r:id="rId3776" xr:uid="{39813F09-A325-AA42-BCF7-5D2E36CBB643}"/>
    <hyperlink ref="D1260" r:id="rId3777" xr:uid="{6CBF8CC0-FB5D-3E42-8934-339BDE4BBC76}"/>
    <hyperlink ref="A1261" r:id="rId3778" display="http://www.zipcodestogo.com/Ellenton/FL/34222/" xr:uid="{1DDD7CF5-F352-C240-AA26-365CEBADD344}"/>
    <hyperlink ref="C1261" r:id="rId3779" xr:uid="{7CACF1B8-48F1-3549-87FC-E5FD12D56867}"/>
    <hyperlink ref="D1261" r:id="rId3780" xr:uid="{8BC6F96C-6A66-A842-9022-5B5CA361FA04}"/>
    <hyperlink ref="A1262" r:id="rId3781" display="http://www.zipcodestogo.com/Englewood/FL/34223/" xr:uid="{2BB300C6-68AD-764B-9B5B-C024278D4359}"/>
    <hyperlink ref="C1262" r:id="rId3782" xr:uid="{C84615EA-2EDF-014F-99FD-5A77A00360A0}"/>
    <hyperlink ref="D1262" r:id="rId3783" xr:uid="{EAB6780A-0BEF-5542-8402-B68D285D8083}"/>
    <hyperlink ref="A1263" r:id="rId3784" display="http://www.zipcodestogo.com/Englewood/FL/34224/" xr:uid="{228233B9-D051-024C-979E-26A7CB6D0119}"/>
    <hyperlink ref="C1263" r:id="rId3785" xr:uid="{BE28C026-22CD-0B49-BE73-A40A09DBA62C}"/>
    <hyperlink ref="D1263" r:id="rId3786" xr:uid="{4F9AAFB2-3FAE-A74B-810C-D96B4BBA44D9}"/>
    <hyperlink ref="A1264" r:id="rId3787" display="http://www.zipcodestogo.com/Longboat Key/FL/34228/" xr:uid="{FBD2F330-19E0-FE4F-84DB-AEFFABE429FD}"/>
    <hyperlink ref="C1264" r:id="rId3788" xr:uid="{1B3FC841-BDA2-A942-93E4-DAA9A7B73B2C}"/>
    <hyperlink ref="D1264" r:id="rId3789" xr:uid="{0BF3AA47-BC3B-FB4F-8F37-E4E4894E7D30}"/>
    <hyperlink ref="A1265" r:id="rId3790" display="http://www.zipcodestogo.com/Osprey/FL/34229/" xr:uid="{659329DE-B754-AD4A-9F51-B42D5E655B99}"/>
    <hyperlink ref="C1265" r:id="rId3791" xr:uid="{3B3D8072-5295-1848-9A08-DFAA8B9EE01E}"/>
    <hyperlink ref="D1265" r:id="rId3792" xr:uid="{92FA4243-BFA1-CF46-A4A1-F1397438CC54}"/>
    <hyperlink ref="A1266" r:id="rId3793" display="http://www.zipcodestogo.com/Sarasota/FL/34230/" xr:uid="{F7291647-4BB8-B049-ABB1-7C1B48BBEBD4}"/>
    <hyperlink ref="C1266" r:id="rId3794" xr:uid="{D5D9C917-879B-2A4E-B142-95D7B61B3912}"/>
    <hyperlink ref="D1266" r:id="rId3795" xr:uid="{09885B27-0B3B-5547-BFB4-105382D87243}"/>
    <hyperlink ref="A1267" r:id="rId3796" display="http://www.zipcodestogo.com/Sarasota/FL/34231/" xr:uid="{73337063-7FC5-E945-9286-478B36FF33F9}"/>
    <hyperlink ref="C1267" r:id="rId3797" xr:uid="{DE81FFCD-8F41-CD43-A37C-607E8B7AEEB3}"/>
    <hyperlink ref="D1267" r:id="rId3798" xr:uid="{A66711EE-720A-B044-B0E7-44CB51299859}"/>
    <hyperlink ref="A1268" r:id="rId3799" display="http://www.zipcodestogo.com/Sarasota/FL/34232/" xr:uid="{9DA13907-3E80-8448-B1FA-80B79A0C0625}"/>
    <hyperlink ref="C1268" r:id="rId3800" xr:uid="{488722AC-4D56-3F47-971B-AC9AA124B16F}"/>
    <hyperlink ref="D1268" r:id="rId3801" xr:uid="{82B65CB5-7567-DF4E-A9BA-D33C8E42E203}"/>
    <hyperlink ref="A1269" r:id="rId3802" display="http://www.zipcodestogo.com/Sarasota/FL/34233/" xr:uid="{AC2935FB-F927-4940-8B94-A5CCA1B5065D}"/>
    <hyperlink ref="C1269" r:id="rId3803" xr:uid="{627EC2ED-C44A-8B40-977A-6EA31AEBF55C}"/>
    <hyperlink ref="D1269" r:id="rId3804" xr:uid="{5DB9631E-B2B9-914E-9D11-3747D228EF98}"/>
    <hyperlink ref="A1270" r:id="rId3805" display="http://www.zipcodestogo.com/Sarasota/FL/34234/" xr:uid="{7D2277C5-1E6A-8B40-952A-FBAD4D41C276}"/>
    <hyperlink ref="C1270" r:id="rId3806" xr:uid="{03FFACD4-8166-8940-A85A-F3098A82880D}"/>
    <hyperlink ref="D1270" r:id="rId3807" xr:uid="{00BACC74-B384-0A4F-AB43-E0DAEBCD599A}"/>
    <hyperlink ref="A1271" r:id="rId3808" display="http://www.zipcodestogo.com/Sarasota/FL/34235/" xr:uid="{B19FDFBB-8D70-3647-8056-C6F752012A03}"/>
    <hyperlink ref="C1271" r:id="rId3809" xr:uid="{FA4A2310-CDCD-9F43-A42C-6334C0AE2596}"/>
    <hyperlink ref="D1271" r:id="rId3810" xr:uid="{A423627F-6D48-404F-96F7-564EADFE9A74}"/>
    <hyperlink ref="A1272" r:id="rId3811" display="http://www.zipcodestogo.com/Sarasota/FL/34236/" xr:uid="{4E81EC68-35A6-CC46-B641-F6AD57DD63E3}"/>
    <hyperlink ref="C1272" r:id="rId3812" xr:uid="{0975FE94-0F76-6042-97F9-71D1051E3F57}"/>
    <hyperlink ref="D1272" r:id="rId3813" xr:uid="{7D9D01FA-8FA5-4F47-BB48-3BC4F0A6CAA4}"/>
    <hyperlink ref="A1273" r:id="rId3814" display="http://www.zipcodestogo.com/Sarasota/FL/34237/" xr:uid="{063358EE-0471-C941-AB36-A513F8EC8A4B}"/>
    <hyperlink ref="C1273" r:id="rId3815" xr:uid="{0CA7CBF5-EC75-084F-AFE2-04F660623A2A}"/>
    <hyperlink ref="D1273" r:id="rId3816" xr:uid="{6631DB3F-EEEB-184D-B1BC-04953C565648}"/>
    <hyperlink ref="A1274" r:id="rId3817" display="http://www.zipcodestogo.com/Sarasota/FL/34238/" xr:uid="{7FFD324B-374A-D14B-BC09-D6AFEEDAC816}"/>
    <hyperlink ref="C1274" r:id="rId3818" xr:uid="{0F447248-B519-E048-AA22-9C6A96EEA929}"/>
    <hyperlink ref="D1274" r:id="rId3819" xr:uid="{8DAF671A-D1A8-F247-A7B6-AC960C49A553}"/>
    <hyperlink ref="A1275" r:id="rId3820" display="http://www.zipcodestogo.com/Sarasota/FL/34239/" xr:uid="{762AD71D-83DE-9344-85C9-BDB10987A9D0}"/>
    <hyperlink ref="C1275" r:id="rId3821" xr:uid="{48560274-9A2B-0343-8EB1-DDFEB29116A9}"/>
    <hyperlink ref="D1275" r:id="rId3822" xr:uid="{D2CA5516-7EA5-364D-BF7C-DEEA58599BE8}"/>
    <hyperlink ref="A1276" r:id="rId3823" display="http://www.zipcodestogo.com/Sarasota/FL/34240/" xr:uid="{C5E1B1B9-45AB-A547-9E42-16A9DD9735F8}"/>
    <hyperlink ref="C1276" r:id="rId3824" xr:uid="{1B821890-BD8F-EF4E-9C71-AE372940F5C4}"/>
    <hyperlink ref="D1276" r:id="rId3825" xr:uid="{356DBE10-12FD-FD49-8126-1282042079A8}"/>
    <hyperlink ref="A1277" r:id="rId3826" display="http://www.zipcodestogo.com/Sarasota/FL/34241/" xr:uid="{A1262972-01A4-1344-B240-CC737230B268}"/>
    <hyperlink ref="C1277" r:id="rId3827" xr:uid="{A7B39362-5EE2-724E-AA35-34EFEEA3FB5B}"/>
    <hyperlink ref="D1277" r:id="rId3828" xr:uid="{145C04EA-4FBA-754C-96B3-34BCDFEA1A34}"/>
    <hyperlink ref="A1278" r:id="rId3829" display="http://www.zipcodestogo.com/Sarasota/FL/34242/" xr:uid="{F4F41FB2-03C3-2749-B8F7-677502C0813A}"/>
    <hyperlink ref="C1278" r:id="rId3830" xr:uid="{9CC0742D-7B91-0349-9778-F75A7BCB4AC1}"/>
    <hyperlink ref="D1278" r:id="rId3831" xr:uid="{25004E69-EC12-E34A-896E-E32B8E56C8B4}"/>
    <hyperlink ref="A1279" r:id="rId3832" display="http://www.zipcodestogo.com/Sarasota/FL/34243/" xr:uid="{7FC9452F-7125-9444-8984-A69071DE0EAA}"/>
    <hyperlink ref="C1279" r:id="rId3833" xr:uid="{AC6F7201-867F-2143-9217-C84655E3B8D2}"/>
    <hyperlink ref="D1279" r:id="rId3834" xr:uid="{9B992A88-678E-B74F-82C2-E61BAF2F515E}"/>
    <hyperlink ref="A1280" r:id="rId3835" display="http://www.zipcodestogo.com/Terra Ceia/FL/34250/" xr:uid="{59D5ED5E-76A5-C24B-BA8C-A6B902850EB8}"/>
    <hyperlink ref="C1280" r:id="rId3836" xr:uid="{8A9696A1-F148-0040-AD41-9B2310359465}"/>
    <hyperlink ref="D1280" r:id="rId3837" xr:uid="{3473B0C3-03EC-DE49-A693-9061651CA506}"/>
    <hyperlink ref="A1281" r:id="rId3838" display="http://www.zipcodestogo.com/Myakka City/FL/34251/" xr:uid="{973C2814-DE20-4444-9D06-A31C924A65C2}"/>
    <hyperlink ref="C1281" r:id="rId3839" xr:uid="{F8D23818-A3D2-DF4E-B53B-E9E39CEB0C76}"/>
    <hyperlink ref="D1281" r:id="rId3840" xr:uid="{79C4F7B7-4D1A-2A4B-BDA1-FD832AB62768}"/>
    <hyperlink ref="A1282" r:id="rId3841" display="http://www.zipcodestogo.com/Sarasota/FL/34260/" xr:uid="{A6A2A59B-7AA9-144B-9E3B-7C1175024C43}"/>
    <hyperlink ref="C1282" r:id="rId3842" xr:uid="{5D566D2F-5A66-B345-BDFC-853759EB188B}"/>
    <hyperlink ref="D1282" r:id="rId3843" xr:uid="{CAA87C46-0F49-6D4D-8EF9-A8C705F3CB99}"/>
    <hyperlink ref="A1283" r:id="rId3844" display="http://www.zipcodestogo.com/Oneco/FL/34264/" xr:uid="{66392873-EC5C-2544-9646-EAAB3CEE9821}"/>
    <hyperlink ref="C1283" r:id="rId3845" xr:uid="{C10FFB05-8C6C-DD40-B515-C3A974843F00}"/>
    <hyperlink ref="D1283" r:id="rId3846" xr:uid="{49EFED64-8F26-B44B-8FC1-B36D775DD344}"/>
    <hyperlink ref="A1284" r:id="rId3847" display="http://www.zipcodestogo.com/Arcadia/FL/34265/" xr:uid="{8A83B9AF-6FC5-7A47-85A6-BDB63DB14152}"/>
    <hyperlink ref="C1284" r:id="rId3848" xr:uid="{CFC7336A-51E1-A148-BDFF-66713BB44B0A}"/>
    <hyperlink ref="D1284" r:id="rId3849" xr:uid="{75D2E660-C63C-3146-B6D1-3D58C0EB8D11}"/>
    <hyperlink ref="A1285" r:id="rId3850" display="http://www.zipcodestogo.com/Arcadia/FL/34266/" xr:uid="{57FB2418-A5B7-D04E-88C7-49A2FE28F478}"/>
    <hyperlink ref="C1285" r:id="rId3851" xr:uid="{20544064-A8D0-284F-8456-2EA0C5C79921}"/>
    <hyperlink ref="D1285" r:id="rId3852" xr:uid="{90FF8C9B-31E6-2342-AAB8-8E1107801390}"/>
    <hyperlink ref="A1286" r:id="rId3853" display="http://www.zipcodestogo.com/Fort Ogden/FL/34267/" xr:uid="{DE02502E-AE50-854C-AF48-93735454431B}"/>
    <hyperlink ref="C1286" r:id="rId3854" xr:uid="{43FD6A95-22BB-A74F-8020-3C24047B0D76}"/>
    <hyperlink ref="D1286" r:id="rId3855" xr:uid="{2ED0770B-DA6C-584A-ABDA-E49742C21BA7}"/>
    <hyperlink ref="A1287" r:id="rId3856" display="http://www.zipcodestogo.com/Nocatee/FL/34268/" xr:uid="{A6FD31E9-55CB-5749-884B-59BAFA05D4E8}"/>
    <hyperlink ref="C1287" r:id="rId3857" xr:uid="{BB6CB65C-79E1-9442-8468-14F11571BAAF}"/>
    <hyperlink ref="D1287" r:id="rId3858" xr:uid="{15C8BBE2-3741-D74D-8A55-1F8C6D77E600}"/>
    <hyperlink ref="A1288" r:id="rId3859" display="http://www.zipcodestogo.com/Arcadia/FL/34269/" xr:uid="{56632BC4-52B6-1B41-879A-496625C1BF71}"/>
    <hyperlink ref="C1288" r:id="rId3860" xr:uid="{5485E052-0DFC-CA48-A814-F0B840128836}"/>
    <hyperlink ref="D1288" r:id="rId3861" xr:uid="{30B05B4A-5E76-FD46-8AC2-D386C836AC27}"/>
    <hyperlink ref="A1289" r:id="rId3862" display="http://www.zipcodestogo.com/Tallevast/FL/34270/" xr:uid="{9FACC587-22AF-0F4A-8C08-4F5E0CC80291}"/>
    <hyperlink ref="C1289" r:id="rId3863" xr:uid="{515C2FFF-77EB-6748-838B-8500AF991DF4}"/>
    <hyperlink ref="D1289" r:id="rId3864" xr:uid="{85EEDAFC-4307-684F-88DB-E0918A0A5291}"/>
    <hyperlink ref="A1290" r:id="rId3865" display="http://www.zipcodestogo.com/Laurel/FL/34272/" xr:uid="{7B034DB8-5EF7-DD47-A71F-6009E188AE9B}"/>
    <hyperlink ref="C1290" r:id="rId3866" xr:uid="{7140175F-B337-644A-9C48-EB0E7553C1B0}"/>
    <hyperlink ref="D1290" r:id="rId3867" xr:uid="{C62E3DB2-46DD-F34B-A0C6-6F44D0FF58A1}"/>
    <hyperlink ref="A1291" r:id="rId3868" display="http://www.zipcodestogo.com/Nokomis/FL/34274/" xr:uid="{131D1305-4EAD-2247-96FB-1DD53EFF8AB0}"/>
    <hyperlink ref="C1291" r:id="rId3869" xr:uid="{CBDDF57D-1E5B-3541-B7C9-0F97D517B274}"/>
    <hyperlink ref="D1291" r:id="rId3870" xr:uid="{2678E784-5EC8-BF41-8655-247F62990925}"/>
    <hyperlink ref="A1292" r:id="rId3871" display="http://www.zipcodestogo.com/Nokomis/FL/34275/" xr:uid="{1B5C0EB1-7AA2-7643-A61D-8CEF1EDD2658}"/>
    <hyperlink ref="C1292" r:id="rId3872" xr:uid="{B1080DED-5761-D94D-B133-5A6487BB29AB}"/>
    <hyperlink ref="D1292" r:id="rId3873" xr:uid="{FFD15AE4-14B1-8D46-AD58-347927E22919}"/>
    <hyperlink ref="A1293" r:id="rId3874" display="http://www.zipcodestogo.com/Sarasota/FL/34276/" xr:uid="{18BCC71F-599B-914E-A3DC-735160BBBF2F}"/>
    <hyperlink ref="C1293" r:id="rId3875" xr:uid="{F72286ED-1D78-D145-A71E-8680763B7FA0}"/>
    <hyperlink ref="D1293" r:id="rId3876" xr:uid="{F4078EF4-5BA5-874D-8161-72385FE00A4E}"/>
    <hyperlink ref="A1294" r:id="rId3877" display="http://www.zipcodestogo.com/Sarasota/FL/34277/" xr:uid="{975D55A8-8D05-1A4A-9976-7D2544ACCE4A}"/>
    <hyperlink ref="C1294" r:id="rId3878" xr:uid="{C9116803-285A-BB4D-8B19-798175F2B163}"/>
    <hyperlink ref="D1294" r:id="rId3879" xr:uid="{10E1DA49-EF85-0A40-962E-ECBF15260E8C}"/>
    <hyperlink ref="A1295" r:id="rId3880" display="http://www.zipcodestogo.com/Sarasota/FL/34278/" xr:uid="{6A9F9234-A31F-1A4D-A379-E80A009EF9A3}"/>
    <hyperlink ref="C1295" r:id="rId3881" xr:uid="{F4206847-97DE-1045-B8B3-62B3471060D4}"/>
    <hyperlink ref="D1295" r:id="rId3882" xr:uid="{A0774C9B-0164-9947-8473-6105C18E0F8E}"/>
    <hyperlink ref="A1296" r:id="rId3883" display="http://www.zipcodestogo.com/Bradenton/FL/34280/" xr:uid="{C66AEC2D-937E-9F44-8214-47595C908FF6}"/>
    <hyperlink ref="C1296" r:id="rId3884" xr:uid="{E712BBCE-C064-2747-9C9D-AE8341CF0B0E}"/>
    <hyperlink ref="D1296" r:id="rId3885" xr:uid="{4B091AF7-72D8-6F49-A08C-4ACA9322FA51}"/>
    <hyperlink ref="A1297" r:id="rId3886" display="http://www.zipcodestogo.com/Bradenton/FL/34281/" xr:uid="{97018FAB-F96A-844F-930A-26287675DC16}"/>
    <hyperlink ref="C1297" r:id="rId3887" xr:uid="{0BFD246C-CDAB-9043-8F8C-DF129482495F}"/>
    <hyperlink ref="D1297" r:id="rId3888" xr:uid="{4E7E69AF-195A-814C-B58B-A96693CE5638}"/>
    <hyperlink ref="A1298" r:id="rId3889" display="http://www.zipcodestogo.com/Bradenton/FL/34282/" xr:uid="{798FC926-50C3-E146-9437-1A3C60AB20A5}"/>
    <hyperlink ref="C1298" r:id="rId3890" xr:uid="{59864043-58AE-514F-8B07-54DAFBF38340}"/>
    <hyperlink ref="D1298" r:id="rId3891" xr:uid="{283A490F-0C43-3B49-A4DE-0EA862E902BC}"/>
    <hyperlink ref="A1299" r:id="rId3892" display="http://www.zipcodestogo.com/Venice/FL/34284/" xr:uid="{6AC63184-13C8-CF4F-A89A-1C24169857C7}"/>
    <hyperlink ref="C1299" r:id="rId3893" xr:uid="{D8B9D356-2301-5D4E-9156-2977AD480B53}"/>
    <hyperlink ref="D1299" r:id="rId3894" xr:uid="{443E3365-0792-3B4C-BF7C-A936249D96CC}"/>
    <hyperlink ref="A1300" r:id="rId3895" display="http://www.zipcodestogo.com/Venice/FL/34285/" xr:uid="{4E53A16F-EF2D-A447-B84F-0490E4D3A0C2}"/>
    <hyperlink ref="C1300" r:id="rId3896" xr:uid="{0B9E0E5D-97E9-6449-A175-5B083EC94D72}"/>
    <hyperlink ref="D1300" r:id="rId3897" xr:uid="{FBCFBB82-6DED-3743-AC9A-43813AD137FF}"/>
    <hyperlink ref="A1301" r:id="rId3898" display="http://www.zipcodestogo.com/North Port/FL/34286/" xr:uid="{2AB19E03-BABD-7A42-ACEC-87B381E8C3A3}"/>
    <hyperlink ref="C1301" r:id="rId3899" xr:uid="{0073A69C-9DC9-7543-8F7C-6F7DB930A40A}"/>
    <hyperlink ref="D1301" r:id="rId3900" xr:uid="{CC270434-AC69-0E40-BF63-80520620D1BA}"/>
    <hyperlink ref="A1302" r:id="rId3901" display="http://www.zipcodestogo.com/North Port/FL/34287/" xr:uid="{F864971D-3C53-D542-BCAF-5CC27302BA03}"/>
    <hyperlink ref="C1302" r:id="rId3902" xr:uid="{D20B167E-539A-BF4F-A060-F6C76C248B07}"/>
    <hyperlink ref="D1302" r:id="rId3903" xr:uid="{DD91726A-D429-0F4C-9BB8-A7B6FC080BFB}"/>
    <hyperlink ref="A1303" r:id="rId3904" display="http://www.zipcodestogo.com/North Port/FL/34288/" xr:uid="{D20A5AB6-3A32-B443-87B2-DDDCEE158547}"/>
    <hyperlink ref="C1303" r:id="rId3905" xr:uid="{AECFAD6F-8297-B046-85FF-A5CA4D78C50F}"/>
    <hyperlink ref="D1303" r:id="rId3906" xr:uid="{6803753D-7FA7-E040-8408-3AFC79B40EB6}"/>
    <hyperlink ref="A1304" r:id="rId3907" display="http://www.zipcodestogo.com/North Port/FL/34289/" xr:uid="{EB571DEC-0A4C-6544-A4ED-82773BFDDD8B}"/>
    <hyperlink ref="C1304" r:id="rId3908" xr:uid="{D83497A7-4B29-0E41-A8E9-A0E8843ABA48}"/>
    <hyperlink ref="D1304" r:id="rId3909" xr:uid="{729263EC-6B2E-3048-913E-A5A586296C56}"/>
    <hyperlink ref="A1305" r:id="rId3910" display="http://www.zipcodestogo.com/Venice/FL/34292/" xr:uid="{C6BAFA38-5B59-B54B-B61F-8DEAE7B85094}"/>
    <hyperlink ref="C1305" r:id="rId3911" xr:uid="{30D7CDD1-C3CA-2945-9CF1-C483521D7761}"/>
    <hyperlink ref="D1305" r:id="rId3912" xr:uid="{1574A4D9-FD52-4744-8245-5A1968F9AFFA}"/>
    <hyperlink ref="A1306" r:id="rId3913" display="http://www.zipcodestogo.com/Venice/FL/34293/" xr:uid="{391183AA-EC67-B541-A9D2-B0AD037FBC56}"/>
    <hyperlink ref="C1306" r:id="rId3914" xr:uid="{408C7A39-7789-6F42-9F4C-A2E1E39F73A1}"/>
    <hyperlink ref="D1306" r:id="rId3915" xr:uid="{5477F0DC-27FF-DF41-92CD-B7E6E2A4E427}"/>
    <hyperlink ref="A1307" r:id="rId3916" display="http://www.zipcodestogo.com/Englewood/FL/34295/" xr:uid="{ABD9FB5F-E131-3E4A-A0C2-0EBEF2A0ABC5}"/>
    <hyperlink ref="C1307" r:id="rId3917" xr:uid="{DB748BB0-2CC9-C14B-89A6-E3166DFEF5DF}"/>
    <hyperlink ref="D1307" r:id="rId3918" xr:uid="{1658FD15-9599-AD44-A67D-92DC1CE7F9D0}"/>
    <hyperlink ref="A1308" r:id="rId3919" display="http://www.zipcodestogo.com/Belleview/FL/34420/" xr:uid="{078C2B9C-3B59-CC4E-8526-1F95107B3D2F}"/>
    <hyperlink ref="C1308" r:id="rId3920" xr:uid="{43D38CD3-4D9D-144A-99B6-C945F1D26B64}"/>
    <hyperlink ref="D1308" r:id="rId3921" xr:uid="{34098B2F-01A5-E84F-B689-896C8E46C0D5}"/>
    <hyperlink ref="A1309" r:id="rId3922" display="http://www.zipcodestogo.com/Belleview/FL/34421/" xr:uid="{782CE3D6-A1F2-2246-A2D2-8B4B3D0F4FBC}"/>
    <hyperlink ref="C1309" r:id="rId3923" xr:uid="{A4A47818-2CED-2E4E-A10C-36645978A623}"/>
    <hyperlink ref="D1309" r:id="rId3924" xr:uid="{C93CB256-FEC2-2A4A-91EB-E2DDCE4252FD}"/>
    <hyperlink ref="A1310" r:id="rId3925" display="http://www.zipcodestogo.com/Crystal River/FL/34423/" xr:uid="{E1217CEC-972E-104F-9D5C-E0EEAC8ED31A}"/>
    <hyperlink ref="C1310" r:id="rId3926" xr:uid="{A8D42758-CBBE-4545-BF60-91EFB5BD2DE2}"/>
    <hyperlink ref="D1310" r:id="rId3927" xr:uid="{783173B1-14B2-FA4E-9AC4-B46B364CDA61}"/>
    <hyperlink ref="A1311" r:id="rId3928" display="http://www.zipcodestogo.com/Crystal River/FL/34428/" xr:uid="{45AA46C0-2506-884C-B531-EC72FA5BB73F}"/>
    <hyperlink ref="C1311" r:id="rId3929" xr:uid="{AC8922B3-E46D-4B46-AC72-83110470430D}"/>
    <hyperlink ref="D1311" r:id="rId3930" xr:uid="{C176F900-9271-6044-B3B4-A3BFB0B0F42A}"/>
    <hyperlink ref="A1312" r:id="rId3931" display="http://www.zipcodestogo.com/Crystal River/FL/34429/" xr:uid="{0146443E-8D70-6749-AB05-16DC73F44B03}"/>
    <hyperlink ref="C1312" r:id="rId3932" xr:uid="{840B152E-D62D-9A41-B3B6-F81706341545}"/>
    <hyperlink ref="D1312" r:id="rId3933" xr:uid="{0DC2C4F0-C7CC-F242-87F2-E1593ADDDA3A}"/>
    <hyperlink ref="A1313" r:id="rId3934" display="http://www.zipcodestogo.com/Dunnellon/FL/34430/" xr:uid="{6743552E-618B-E34B-B6B0-98ECEF043601}"/>
    <hyperlink ref="C1313" r:id="rId3935" xr:uid="{F8285FCE-4BCF-7241-B260-FE0B3FDC62D7}"/>
    <hyperlink ref="D1313" r:id="rId3936" xr:uid="{F5F2CE0D-A63D-1145-BC55-88486DBE4E98}"/>
    <hyperlink ref="A1314" r:id="rId3937" display="http://www.zipcodestogo.com/Dunnellon/FL/34431/" xr:uid="{58B4DC8F-57A8-CD44-8FCF-B594A06652EA}"/>
    <hyperlink ref="C1314" r:id="rId3938" xr:uid="{9C2C509F-76D1-484C-AF65-FC835020F9F1}"/>
    <hyperlink ref="D1314" r:id="rId3939" xr:uid="{476B6A56-B316-2048-9248-10A5783CC68B}"/>
    <hyperlink ref="A1315" r:id="rId3940" display="http://www.zipcodestogo.com/Dunnellon/FL/34432/" xr:uid="{7D1AE066-6E32-374A-B4DE-FE7197F8905A}"/>
    <hyperlink ref="C1315" r:id="rId3941" xr:uid="{E3CF240D-DB85-D948-B696-F3FBBC647B25}"/>
    <hyperlink ref="D1315" r:id="rId3942" xr:uid="{0C27C1F8-AC11-FC4B-9CA9-3E620FD39049}"/>
    <hyperlink ref="A1316" r:id="rId3943" display="http://www.zipcodestogo.com/Dunnellon/FL/34433/" xr:uid="{0662EAE6-F1CF-D14A-AB8E-EB1DF2CBC3ED}"/>
    <hyperlink ref="C1316" r:id="rId3944" xr:uid="{7AF4D721-371C-694A-86A9-66D23CAC5476}"/>
    <hyperlink ref="D1316" r:id="rId3945" xr:uid="{E40AE497-D77F-5F43-94F6-6FB129CF19F4}"/>
    <hyperlink ref="A1317" r:id="rId3946" display="http://www.zipcodestogo.com/Dunnellon/FL/34434/" xr:uid="{76F09305-730D-AB41-A8D5-0F2EAA3EC03F}"/>
    <hyperlink ref="C1317" r:id="rId3947" xr:uid="{027A3066-C202-9844-9CB7-FC87EA83E672}"/>
    <hyperlink ref="D1317" r:id="rId3948" xr:uid="{4BBFB7CC-2B9D-DC4E-B3AA-9BC1FD10C70C}"/>
    <hyperlink ref="A1318" r:id="rId3949" display="http://www.zipcodestogo.com/Floral City/FL/34436/" xr:uid="{895DF990-DA04-5A48-90AA-D1643DC51D74}"/>
    <hyperlink ref="C1318" r:id="rId3950" xr:uid="{A4A7687E-6FD4-FE4C-86B7-FD5731EEC264}"/>
    <hyperlink ref="D1318" r:id="rId3951" xr:uid="{F6D9049B-8190-AE47-8297-E51B8B7B9E74}"/>
    <hyperlink ref="A1319" r:id="rId3952" display="http://www.zipcodestogo.com/Hernando/FL/34442/" xr:uid="{B7137457-6FF5-3749-A606-FBB0BD516C36}"/>
    <hyperlink ref="C1319" r:id="rId3953" xr:uid="{2BE3B12E-45DC-B341-813F-BBE694088C0A}"/>
    <hyperlink ref="D1319" r:id="rId3954" xr:uid="{6CFD9DB4-FCD0-D047-AC71-7CAC5458435C}"/>
    <hyperlink ref="A1320" r:id="rId3955" display="http://www.zipcodestogo.com/Holder/FL/34445/" xr:uid="{8A83CC4D-94B2-804E-B60A-2469E2EB3470}"/>
    <hyperlink ref="C1320" r:id="rId3956" xr:uid="{1D093FF3-5DA9-CE41-81F2-1593941875F7}"/>
    <hyperlink ref="D1320" r:id="rId3957" xr:uid="{9531A750-96B5-D94D-B8DA-591B953008AF}"/>
    <hyperlink ref="A1321" r:id="rId3958" display="http://www.zipcodestogo.com/Homosassa/FL/34446/" xr:uid="{3B507370-6B71-9C4E-8A8A-CC0A399F5729}"/>
    <hyperlink ref="C1321" r:id="rId3959" xr:uid="{BD4B8E8D-368B-B842-9E19-0BB162FA1810}"/>
    <hyperlink ref="D1321" r:id="rId3960" xr:uid="{D8B52648-2DE2-6843-9675-347064563DBF}"/>
    <hyperlink ref="A1322" r:id="rId3961" display="http://www.zipcodestogo.com/Homosassa Springs/FL/34447/" xr:uid="{5D5CE5F5-12CB-5D41-A37F-490EA32C0E51}"/>
    <hyperlink ref="C1322" r:id="rId3962" xr:uid="{57B59BCC-5A07-CA42-8081-0B4423F8B186}"/>
    <hyperlink ref="D1322" r:id="rId3963" xr:uid="{1333BDE4-5C05-964C-9F8F-48471488F8E9}"/>
    <hyperlink ref="A1323" r:id="rId3964" display="http://www.zipcodestogo.com/Homosassa/FL/34448/" xr:uid="{1CA26A21-C001-834D-8272-D2A6D79F3847}"/>
    <hyperlink ref="C1323" r:id="rId3965" xr:uid="{2BC40FFE-7B05-034E-9B8E-1B9398079C4F}"/>
    <hyperlink ref="D1323" r:id="rId3966" xr:uid="{918875F3-95DC-2B4A-AA06-CFEF2DFDD136}"/>
    <hyperlink ref="A1324" r:id="rId3967" display="http://www.zipcodestogo.com/Inglis/FL/34449/" xr:uid="{ACEE55EA-5711-C64B-80AA-ABDB04C9A3F9}"/>
    <hyperlink ref="C1324" r:id="rId3968" xr:uid="{F9305D56-0137-E147-9AB6-13D60E60EB60}"/>
    <hyperlink ref="D1324" r:id="rId3969" xr:uid="{05FB29C4-AB9C-494F-BBAF-1544977A55AA}"/>
    <hyperlink ref="A1325" r:id="rId3970" display="http://www.zipcodestogo.com/Inverness/FL/34450/" xr:uid="{F27A5513-F315-E848-AB14-30DA570BF459}"/>
    <hyperlink ref="C1325" r:id="rId3971" xr:uid="{A80F3B09-B387-B448-8976-3B9A286D3E0B}"/>
    <hyperlink ref="D1325" r:id="rId3972" xr:uid="{E0AB98A2-8B47-2040-B6B7-45512E417BA0}"/>
    <hyperlink ref="A1326" r:id="rId3973" display="http://www.zipcodestogo.com/Inverness/FL/34451/" xr:uid="{8565C8B1-43D0-3543-8045-84AD83616E90}"/>
    <hyperlink ref="C1326" r:id="rId3974" xr:uid="{2B1DB651-4639-A940-8338-7E3656445016}"/>
    <hyperlink ref="D1326" r:id="rId3975" xr:uid="{4783DAA9-D70E-C541-9CE7-11D3785D88AE}"/>
    <hyperlink ref="A1327" r:id="rId3976" display="http://www.zipcodestogo.com/Inverness/FL/34452/" xr:uid="{DF5B366C-7553-A042-A439-8652AA862B07}"/>
    <hyperlink ref="C1327" r:id="rId3977" xr:uid="{D430F1A3-511F-3249-A189-AC6952DECB9D}"/>
    <hyperlink ref="D1327" r:id="rId3978" xr:uid="{B11FD2BF-727B-904A-B9E7-940F832D533D}"/>
    <hyperlink ref="A1328" r:id="rId3979" display="http://www.zipcodestogo.com/Inverness/FL/34453/" xr:uid="{AE6787E7-4893-A840-9252-C1D6F6580085}"/>
    <hyperlink ref="C1328" r:id="rId3980" xr:uid="{5ECEA6FF-16AC-DE4E-A221-2B2E26731C11}"/>
    <hyperlink ref="D1328" r:id="rId3981" xr:uid="{7A033C58-F124-0641-927C-374DD23BA0FE}"/>
    <hyperlink ref="A1329" r:id="rId3982" display="http://www.zipcodestogo.com/Lecanto/FL/34460/" xr:uid="{F3CFF53F-7422-9D41-AC43-9891A8BC6C9F}"/>
    <hyperlink ref="C1329" r:id="rId3983" xr:uid="{8DBD8FB6-4E03-F944-83FB-7DB67F6C608A}"/>
    <hyperlink ref="D1329" r:id="rId3984" xr:uid="{AE6CD42C-A1E1-5A48-A8C5-EB5C69E52F1D}"/>
    <hyperlink ref="A1330" r:id="rId3985" display="http://www.zipcodestogo.com/Lecanto/FL/34461/" xr:uid="{9308538B-4FB9-BF46-A134-90A3D9929A64}"/>
    <hyperlink ref="C1330" r:id="rId3986" xr:uid="{03A555F9-E7E7-E74D-B3B9-90B7078013B1}"/>
    <hyperlink ref="D1330" r:id="rId3987" xr:uid="{9A11EB1D-6EAE-BD4C-A2A3-FD32957B9E7C}"/>
    <hyperlink ref="A1331" r:id="rId3988" display="http://www.zipcodestogo.com/Beverly Hills/FL/34464/" xr:uid="{B320C022-0D47-6C4B-AD7B-BE4F6ABABFED}"/>
    <hyperlink ref="C1331" r:id="rId3989" xr:uid="{18D0D1C1-4300-2D4B-843B-E9A0A8F15D85}"/>
    <hyperlink ref="D1331" r:id="rId3990" xr:uid="{8AC177B5-71F4-774F-8A07-B252FF87FBB1}"/>
    <hyperlink ref="A1332" r:id="rId3991" display="http://www.zipcodestogo.com/Beverly Hills/FL/34465/" xr:uid="{1C8E60E7-4814-F149-9BA3-CB40F84CE8C7}"/>
    <hyperlink ref="C1332" r:id="rId3992" xr:uid="{D13C6137-414B-054D-96BB-360B87610ADC}"/>
    <hyperlink ref="D1332" r:id="rId3993" xr:uid="{FB085B49-7561-3445-AD6B-7E5A24EBA080}"/>
    <hyperlink ref="A1333" r:id="rId3994" display="http://www.zipcodestogo.com/Ocala/FL/34470/" xr:uid="{78AA8C16-6380-1E4F-8362-91BE393E8BE5}"/>
    <hyperlink ref="C1333" r:id="rId3995" xr:uid="{D929ED95-814E-0C4D-9E8D-0B2F69136067}"/>
    <hyperlink ref="D1333" r:id="rId3996" xr:uid="{A6403AC2-5A55-F649-B52C-8A38C8697A34}"/>
    <hyperlink ref="A1334" r:id="rId3997" display="http://www.zipcodestogo.com/Ocala/FL/34471/" xr:uid="{C828F776-713C-F542-9F7F-57110A51C189}"/>
    <hyperlink ref="C1334" r:id="rId3998" xr:uid="{CC62EB04-22F9-D244-A517-109F820BAC57}"/>
    <hyperlink ref="D1334" r:id="rId3999" xr:uid="{BFF7DF03-DFD9-D242-B80E-678BBD400A5D}"/>
    <hyperlink ref="A1335" r:id="rId4000" display="http://www.zipcodestogo.com/Ocala/FL/34472/" xr:uid="{765509BD-FD27-B743-A0F7-209D1CF500D2}"/>
    <hyperlink ref="C1335" r:id="rId4001" xr:uid="{F0ECF27E-231B-D94E-AB83-E3933686D017}"/>
    <hyperlink ref="D1335" r:id="rId4002" xr:uid="{01D8AEAE-7B35-614C-96D4-C22FA7066D90}"/>
    <hyperlink ref="A1336" r:id="rId4003" display="http://www.zipcodestogo.com/Ocala/FL/34473/" xr:uid="{47C99986-84A3-4446-8F7F-15E625638D2F}"/>
    <hyperlink ref="C1336" r:id="rId4004" xr:uid="{CE508BAB-92A8-8347-AD74-7500477C4879}"/>
    <hyperlink ref="D1336" r:id="rId4005" xr:uid="{8A1D263D-E55A-2443-BE07-C7310E5640B7}"/>
    <hyperlink ref="A1337" r:id="rId4006" display="http://www.zipcodestogo.com/Ocala/FL/34474/" xr:uid="{126BBF44-90CB-4444-B908-E0CEF9EF42DB}"/>
    <hyperlink ref="C1337" r:id="rId4007" xr:uid="{1659B491-5F08-DD48-B1CE-0E872BF4C1B2}"/>
    <hyperlink ref="D1337" r:id="rId4008" xr:uid="{2AB585D5-31D1-6644-AF12-5B5C42EEA985}"/>
    <hyperlink ref="A1338" r:id="rId4009" display="http://www.zipcodestogo.com/Ocala/FL/34475/" xr:uid="{B5CB018C-C491-6D4C-9E4C-58CCBDB0E354}"/>
    <hyperlink ref="C1338" r:id="rId4010" xr:uid="{DACB57EA-97E5-3143-B0D1-481268E23247}"/>
    <hyperlink ref="D1338" r:id="rId4011" xr:uid="{EA9F16EE-4171-D245-BF48-E18F26D129E5}"/>
    <hyperlink ref="A1339" r:id="rId4012" display="http://www.zipcodestogo.com/Ocala/FL/34476/" xr:uid="{72737457-599D-464A-AEB1-57A232B036C3}"/>
    <hyperlink ref="C1339" r:id="rId4013" xr:uid="{5C4FAB76-B606-7045-916E-7B6FECD4A55A}"/>
    <hyperlink ref="D1339" r:id="rId4014" xr:uid="{EC00402B-7B2A-4F43-8DF6-B9B2EF05C5C9}"/>
    <hyperlink ref="A1340" r:id="rId4015" display="http://www.zipcodestogo.com/Ocala/FL/34477/" xr:uid="{31795D55-11B3-344B-98EC-B1F049276110}"/>
    <hyperlink ref="C1340" r:id="rId4016" xr:uid="{73DB697C-5935-B642-8980-968F2413FF5D}"/>
    <hyperlink ref="D1340" r:id="rId4017" xr:uid="{282704D7-0390-B941-ABB6-A488990EAF9B}"/>
    <hyperlink ref="A1341" r:id="rId4018" display="http://www.zipcodestogo.com/Ocala/FL/34478/" xr:uid="{908F08CC-3045-6B44-AD8D-094F4B764B2E}"/>
    <hyperlink ref="C1341" r:id="rId4019" xr:uid="{C9471B0B-83A2-B04B-954E-E387FFA978AD}"/>
    <hyperlink ref="D1341" r:id="rId4020" xr:uid="{B7D78BCD-863A-E24F-B84C-B54A5FDB7545}"/>
    <hyperlink ref="A1342" r:id="rId4021" display="http://www.zipcodestogo.com/Ocala/FL/34479/" xr:uid="{4F84E560-61EB-9840-A593-5723F6643D03}"/>
    <hyperlink ref="C1342" r:id="rId4022" xr:uid="{70C3C14A-67CB-614E-83AD-62677F08293B}"/>
    <hyperlink ref="D1342" r:id="rId4023" xr:uid="{F666CDB7-FD85-EF49-BFA1-9F3DBAD37F3E}"/>
    <hyperlink ref="A1343" r:id="rId4024" display="http://www.zipcodestogo.com/Ocala/FL/34480/" xr:uid="{20E84D72-74C7-6F43-93F8-7A77F7E854BC}"/>
    <hyperlink ref="C1343" r:id="rId4025" xr:uid="{96CCAF8C-76D0-FA40-BB0C-4F767E4F0FE7}"/>
    <hyperlink ref="D1343" r:id="rId4026" xr:uid="{F7ED9A11-4E47-A643-9AB4-E58BB0035694}"/>
    <hyperlink ref="A1344" r:id="rId4027" display="http://www.zipcodestogo.com/Ocala/FL/34481/" xr:uid="{776F999D-B821-1F49-8BF3-39E775928272}"/>
    <hyperlink ref="C1344" r:id="rId4028" xr:uid="{E00310B3-E674-5444-A556-7E33B1BB7B8C}"/>
    <hyperlink ref="D1344" r:id="rId4029" xr:uid="{8BBEAA70-9099-AA49-B50E-93A3061E7617}"/>
    <hyperlink ref="A1345" r:id="rId4030" display="http://www.zipcodestogo.com/Ocala/FL/34482/" xr:uid="{967C1F36-0997-F64C-9A9A-C6B6941AAE2F}"/>
    <hyperlink ref="C1345" r:id="rId4031" xr:uid="{A2FAE050-0B4F-7B41-9A07-F2593B192340}"/>
    <hyperlink ref="D1345" r:id="rId4032" xr:uid="{21093B95-3228-7D4D-A099-A92A4A3881D1}"/>
    <hyperlink ref="A1346" r:id="rId4033" display="http://www.zipcodestogo.com/Ocala/FL/34483/" xr:uid="{2A913F49-EB75-714E-B2AA-AC81E7DF4A6E}"/>
    <hyperlink ref="C1346" r:id="rId4034" xr:uid="{29976A0C-2DCD-7C46-BCAE-258C514171D9}"/>
    <hyperlink ref="D1346" r:id="rId4035" xr:uid="{5C329390-8EC2-4347-A9CA-3D46D59357BB}"/>
    <hyperlink ref="A1347" r:id="rId4036" display="http://www.zipcodestogo.com/Oxford/FL/34484/" xr:uid="{4064935E-99A6-F043-8B6D-5ACC11B33B24}"/>
    <hyperlink ref="C1347" r:id="rId4037" xr:uid="{FB32DAE4-81CB-A742-9DC0-9BCD55F56977}"/>
    <hyperlink ref="D1347" r:id="rId4038" xr:uid="{2037F46D-7EBD-8D4F-8703-76092A420D2C}"/>
    <hyperlink ref="A1348" r:id="rId4039" display="http://www.zipcodestogo.com/Homosassa/FL/34487/" xr:uid="{FEE65C96-BF17-0E45-93C4-CBA4A6D19375}"/>
    <hyperlink ref="C1348" r:id="rId4040" xr:uid="{FBB26DDA-C5EB-9949-8301-59B71FADC4F6}"/>
    <hyperlink ref="D1348" r:id="rId4041" xr:uid="{2F78EB01-EB65-C94B-9F40-618BDFBA52B6}"/>
    <hyperlink ref="A1349" r:id="rId4042" display="http://www.zipcodestogo.com/Silver Springs/FL/34488/" xr:uid="{65DEADD9-BA55-8A4F-B6A2-18362A7EBAEA}"/>
    <hyperlink ref="C1349" r:id="rId4043" xr:uid="{3E8F4F6B-C7C9-DE43-8732-C4CF31FCF8A7}"/>
    <hyperlink ref="D1349" r:id="rId4044" xr:uid="{0AA7FB5C-ED74-CB45-A8A8-509A4B55E72D}"/>
    <hyperlink ref="A1350" r:id="rId4045" display="http://www.zipcodestogo.com/Silver Springs/FL/34489/" xr:uid="{27CAC683-FC90-0147-904A-A9FED7D417E1}"/>
    <hyperlink ref="C1350" r:id="rId4046" xr:uid="{D4B3A190-4337-1647-BF3C-23FE46D6CFE8}"/>
    <hyperlink ref="D1350" r:id="rId4047" xr:uid="{692789D3-7FD5-8540-8F7E-E8F51B1FB32F}"/>
    <hyperlink ref="A1351" r:id="rId4048" display="http://www.zipcodestogo.com/Summerfield/FL/34491/" xr:uid="{92AA5437-2E3A-CB43-AF66-B317584DC3ED}"/>
    <hyperlink ref="C1351" r:id="rId4049" xr:uid="{E7E1A962-1FEE-AD45-8244-10215671A320}"/>
    <hyperlink ref="D1351" r:id="rId4050" xr:uid="{2C94D327-8B30-5C4A-9DDB-FE2374476144}"/>
    <hyperlink ref="A1352" r:id="rId4051" display="http://www.zipcodestogo.com/Summerfield/FL/34492/" xr:uid="{3275EF22-08D9-D94D-B16C-C9ED36A89441}"/>
    <hyperlink ref="C1352" r:id="rId4052" xr:uid="{A892ADF1-D7DA-F64B-BB9B-E6BAEB71788C}"/>
    <hyperlink ref="D1352" r:id="rId4053" xr:uid="{A51B994D-7CAC-FE45-AFA9-D0D4A33BABAF}"/>
    <hyperlink ref="A1353" r:id="rId4054" display="http://www.zipcodestogo.com/Yankeetown/FL/34498/" xr:uid="{DB79302E-6B0B-1741-83DF-0A80D48C603E}"/>
    <hyperlink ref="C1353" r:id="rId4055" xr:uid="{2B1D4738-9154-D344-94C3-6E4FDC76CF79}"/>
    <hyperlink ref="D1353" r:id="rId4056" xr:uid="{8FB6605D-8A4E-0649-AF68-3C2B93BBF749}"/>
    <hyperlink ref="A1354" r:id="rId4057" display="http://www.zipcodestogo.com/Brooksville/FL/34601/" xr:uid="{262FE599-9F7D-F847-834A-01F6BC216DEB}"/>
    <hyperlink ref="C1354" r:id="rId4058" xr:uid="{482CC827-4D5D-C84D-B845-2C189FFF0EDA}"/>
    <hyperlink ref="D1354" r:id="rId4059" xr:uid="{811EB9C8-FFE2-F940-BF1E-9AFCFA15DED8}"/>
    <hyperlink ref="A1355" r:id="rId4060" display="http://www.zipcodestogo.com/Brooksville/FL/34602/" xr:uid="{43762F6B-B420-4341-A7CF-AE14993CAA81}"/>
    <hyperlink ref="C1355" r:id="rId4061" xr:uid="{987273C9-757E-7741-B53D-4CA4D7337302}"/>
    <hyperlink ref="D1355" r:id="rId4062" xr:uid="{A5934954-E757-4640-9300-F520323328C4}"/>
    <hyperlink ref="A1356" r:id="rId4063" display="http://www.zipcodestogo.com/Brooksville/FL/34603/" xr:uid="{BDC2D9EA-8128-BC4C-8449-E09BC011EE5E}"/>
    <hyperlink ref="C1356" r:id="rId4064" xr:uid="{F17C0DF0-9F4C-E148-87D4-38D026044667}"/>
    <hyperlink ref="D1356" r:id="rId4065" xr:uid="{6E509044-41A1-0A4C-A76E-5F95D5B557F8}"/>
    <hyperlink ref="A1357" r:id="rId4066" display="http://www.zipcodestogo.com/Brooksville/FL/34604/" xr:uid="{2F170DCE-1589-F445-BB44-83A82202FFF9}"/>
    <hyperlink ref="C1357" r:id="rId4067" xr:uid="{5E3E2FEB-F78C-8B44-97F2-33BD6D55F08D}"/>
    <hyperlink ref="D1357" r:id="rId4068" xr:uid="{5378EA95-BC01-2F48-B105-7AE4735A0255}"/>
    <hyperlink ref="A1358" r:id="rId4069" display="http://www.zipcodestogo.com/Brooksville/FL/34605/" xr:uid="{34CE86F6-52F3-2E4E-9AE7-0E7039C1B2E3}"/>
    <hyperlink ref="C1358" r:id="rId4070" xr:uid="{B5716132-ED51-B948-A456-FDD676893954}"/>
    <hyperlink ref="D1358" r:id="rId4071" xr:uid="{9D3DED94-A2BA-CE45-8098-3E856489E332}"/>
    <hyperlink ref="A1359" r:id="rId4072" display="http://www.zipcodestogo.com/Spring Hill/FL/34606/" xr:uid="{2A995692-7788-9A43-AB93-25FB23C9AA4E}"/>
    <hyperlink ref="C1359" r:id="rId4073" xr:uid="{B7397B22-5E9F-464E-8C8D-E6C41581B589}"/>
    <hyperlink ref="D1359" r:id="rId4074" xr:uid="{944A37B8-7228-B348-92F9-CFE38A24E008}"/>
    <hyperlink ref="A1360" r:id="rId4075" display="http://www.zipcodestogo.com/Spring Hill/FL/34607/" xr:uid="{99EB7A8C-9158-8240-872F-DF8EDB529562}"/>
    <hyperlink ref="C1360" r:id="rId4076" xr:uid="{47851E58-6D28-D645-B9B7-83944FB26CDF}"/>
    <hyperlink ref="D1360" r:id="rId4077" xr:uid="{F82D3B15-2E79-BD41-BE2C-1D9099684788}"/>
    <hyperlink ref="A1361" r:id="rId4078" display="http://www.zipcodestogo.com/Spring Hill/FL/34608/" xr:uid="{DE41466B-FC0F-2746-B537-E9719302EA48}"/>
    <hyperlink ref="C1361" r:id="rId4079" xr:uid="{256E1840-EA05-114B-AE75-B1CBA189EFF6}"/>
    <hyperlink ref="D1361" r:id="rId4080" xr:uid="{B2E0E364-3080-984E-963F-8602D2B3BF22}"/>
    <hyperlink ref="A1362" r:id="rId4081" display="http://www.zipcodestogo.com/Spring Hill/FL/34609/" xr:uid="{D17535E5-2E38-D845-B68A-EF0A64E0B685}"/>
    <hyperlink ref="C1362" r:id="rId4082" xr:uid="{AF69327C-A11D-4A4E-8FA8-C8CF975D67F2}"/>
    <hyperlink ref="D1362" r:id="rId4083" xr:uid="{A49D1672-092B-3A4E-A301-EEA3DCDFA18B}"/>
    <hyperlink ref="A1363" r:id="rId4084" display="http://www.zipcodestogo.com/Spring Hill/FL/34610/" xr:uid="{0786964E-19C5-0043-8846-CE47812B5F5D}"/>
    <hyperlink ref="C1363" r:id="rId4085" xr:uid="{07EC0C48-7581-C54F-8B48-981B3FE7559C}"/>
    <hyperlink ref="D1363" r:id="rId4086" xr:uid="{1E20C20C-54A4-E54F-9DCC-F1EFF94E3DB1}"/>
    <hyperlink ref="A1364" r:id="rId4087" display="http://www.zipcodestogo.com/Spring Hill/FL/34611/" xr:uid="{72F7D456-F5BE-A24E-8928-C1291EC97E23}"/>
    <hyperlink ref="C1364" r:id="rId4088" xr:uid="{E6731347-6EDD-9946-82BE-BC7FD4D0EBB3}"/>
    <hyperlink ref="D1364" r:id="rId4089" xr:uid="{DCFA7934-8641-E748-BEF7-D5037A1ACF07}"/>
    <hyperlink ref="A1365" r:id="rId4090" display="http://www.zipcodestogo.com/Brooksville/FL/34613/" xr:uid="{181D9E27-F47B-E842-B8D2-3AC85B48420F}"/>
    <hyperlink ref="C1365" r:id="rId4091" xr:uid="{079A6102-B132-1C4B-AE16-667FCE4F034B}"/>
    <hyperlink ref="D1365" r:id="rId4092" xr:uid="{641753D8-7F4C-B947-A1A6-380F156F21C4}"/>
    <hyperlink ref="A1366" r:id="rId4093" display="http://www.zipcodestogo.com/Brooksville/FL/34614/" xr:uid="{A9CBE023-02F4-9341-8F67-77B84B4FD285}"/>
    <hyperlink ref="C1366" r:id="rId4094" xr:uid="{DEA06C0F-C232-E244-8656-DFF056DCF0CD}"/>
    <hyperlink ref="D1366" r:id="rId4095" xr:uid="{EC677A5B-0532-B547-842A-9D06A2CF7860}"/>
    <hyperlink ref="A1367" r:id="rId4096" display="http://www.zipcodestogo.com/Istachatta/FL/34636/" xr:uid="{8F7A4888-F24E-C34F-8858-D2D6F41DAC63}"/>
    <hyperlink ref="C1367" r:id="rId4097" xr:uid="{CF7449D9-FD84-DC48-BB63-A618E9E044DC}"/>
    <hyperlink ref="D1367" r:id="rId4098" xr:uid="{84748360-6954-6D46-B3F5-43685B5E158E}"/>
    <hyperlink ref="A1368" r:id="rId4099" display="http://www.zipcodestogo.com/Land O Lakes/FL/34637/" xr:uid="{F1B1E6DA-53F0-A044-BA91-F2D7B5F0E10A}"/>
    <hyperlink ref="C1368" r:id="rId4100" xr:uid="{40B604EE-8DEC-2042-96D4-449C3AA1B918}"/>
    <hyperlink ref="D1368" r:id="rId4101" xr:uid="{C280067B-D200-FA4D-B83C-F23DC6145F11}"/>
    <hyperlink ref="A1369" r:id="rId4102" display="http://www.zipcodestogo.com/Land O Lakes/FL/34638/" xr:uid="{74E7910D-CE92-8243-8524-2FDBADF3F8FD}"/>
    <hyperlink ref="C1369" r:id="rId4103" xr:uid="{BD0492D5-F087-584F-82B2-C9BBFE90F0DB}"/>
    <hyperlink ref="D1369" r:id="rId4104" xr:uid="{9C7A5AFA-D195-F740-ADFC-D88D329B5351}"/>
    <hyperlink ref="A1370" r:id="rId4105" display="http://www.zipcodestogo.com/Land O Lakes/FL/34639/" xr:uid="{193BE539-7969-AA46-97E4-0778C8B716A2}"/>
    <hyperlink ref="C1370" r:id="rId4106" xr:uid="{672AD309-C675-7F4E-8406-AB0FDEE6C716}"/>
    <hyperlink ref="D1370" r:id="rId4107" xr:uid="{FD0EAAE1-3BFE-6744-A208-C9F11E7748D8}"/>
    <hyperlink ref="A1371" r:id="rId4108" display="http://www.zipcodestogo.com/New Port Richey/FL/34652/" xr:uid="{FAEB6AFE-C006-E74D-ABCE-EE4F32C68D73}"/>
    <hyperlink ref="C1371" r:id="rId4109" xr:uid="{230192BD-37A4-3F4F-8DFE-4902CEF0E32B}"/>
    <hyperlink ref="D1371" r:id="rId4110" xr:uid="{6EDBFA81-869C-4B4C-AA9D-D68176B1BAAB}"/>
    <hyperlink ref="A1372" r:id="rId4111" display="http://www.zipcodestogo.com/New Port Richey/FL/34653/" xr:uid="{B1B13EBF-5E5C-5B4E-B0C2-8E138D0E91C1}"/>
    <hyperlink ref="C1372" r:id="rId4112" xr:uid="{AD00AD8E-8FFA-F241-8A02-F9C2800983FB}"/>
    <hyperlink ref="D1372" r:id="rId4113" xr:uid="{7DBDDC8C-0FCC-BD40-82B8-66E1A410DB00}"/>
    <hyperlink ref="A1373" r:id="rId4114" display="http://www.zipcodestogo.com/New Port Richey/FL/34654/" xr:uid="{55F31E4D-F425-7C44-B916-67F027244DBF}"/>
    <hyperlink ref="C1373" r:id="rId4115" xr:uid="{3886F210-94B6-9E43-8AFD-37215AE85B02}"/>
    <hyperlink ref="D1373" r:id="rId4116" xr:uid="{B31A3125-223C-8849-8837-AA2AC6B6B11A}"/>
    <hyperlink ref="A1374" r:id="rId4117" display="http://www.zipcodestogo.com/New Port Richey/FL/34655/" xr:uid="{7D274830-2C4C-FC44-8591-CF7042F398CE}"/>
    <hyperlink ref="C1374" r:id="rId4118" xr:uid="{4DC47DFE-5599-9E47-9CA9-92B906668F2C}"/>
    <hyperlink ref="D1374" r:id="rId4119" xr:uid="{12940322-BAB3-1F43-90D1-540DD957EDC8}"/>
    <hyperlink ref="A1375" r:id="rId4120" display="http://www.zipcodestogo.com/New Port Richey/FL/34656/" xr:uid="{D2F10C8D-F180-104E-9C94-C4370F2F7DD2}"/>
    <hyperlink ref="C1375" r:id="rId4121" xr:uid="{8E64D630-CB28-6C45-9CDB-E6411CEBEE5B}"/>
    <hyperlink ref="D1375" r:id="rId4122" xr:uid="{3FC0D05D-1A66-0149-8778-488A1F45AB01}"/>
    <hyperlink ref="A1376" r:id="rId4123" display="http://www.zipcodestogo.com/Ozona/FL/34660/" xr:uid="{589A7D22-22CB-3B42-8658-D2D6A85D7781}"/>
    <hyperlink ref="C1376" r:id="rId4124" xr:uid="{F6F4FDF2-C3BD-E54A-A37A-B06D6B39BC92}"/>
    <hyperlink ref="D1376" r:id="rId4125" xr:uid="{8411126F-0C00-3540-9833-6F59443E00CD}"/>
    <hyperlink ref="A1377" r:id="rId4126" display="http://www.zipcodestogo.com/Nobleton/FL/34661/" xr:uid="{2F28C726-23BA-AC4C-B744-8A2539BCF487}"/>
    <hyperlink ref="C1377" r:id="rId4127" xr:uid="{8F706FB9-DDAA-054A-B834-552035E116F8}"/>
    <hyperlink ref="D1377" r:id="rId4128" xr:uid="{9E17BD8D-84CE-BA43-9F5B-9BFA1288F751}"/>
    <hyperlink ref="A1378" r:id="rId4129" display="http://www.zipcodestogo.com/Hudson/FL/34667/" xr:uid="{C525C8E5-2209-2247-A09A-C333EFFAFAA4}"/>
    <hyperlink ref="C1378" r:id="rId4130" xr:uid="{D186CA8C-231F-4D45-BAB2-DCC56ECF773D}"/>
    <hyperlink ref="D1378" r:id="rId4131" xr:uid="{7FB8B4FC-9DE3-B841-83B7-BB94BCAD35DD}"/>
    <hyperlink ref="A1379" r:id="rId4132" display="http://www.zipcodestogo.com/Port Richey/FL/34668/" xr:uid="{B4EDA9E2-67DA-3544-817B-EE4DA458468D}"/>
    <hyperlink ref="C1379" r:id="rId4133" xr:uid="{353553B9-98C7-AD4F-A847-C80A6BF89785}"/>
    <hyperlink ref="D1379" r:id="rId4134" xr:uid="{1300D7D3-8A1B-2347-9D7A-45B569BB9F08}"/>
    <hyperlink ref="A1380" r:id="rId4135" display="http://www.zipcodestogo.com/Hudson/FL/34669/" xr:uid="{841B2108-A0D1-6444-BE4C-0F40F0C5D1A6}"/>
    <hyperlink ref="C1380" r:id="rId4136" xr:uid="{F3AB1EC8-7863-9641-B3AB-F1CDFE4419DD}"/>
    <hyperlink ref="D1380" r:id="rId4137" xr:uid="{8AE048BD-465E-0A4D-AD7C-95D80F16E02B}"/>
    <hyperlink ref="A1381" r:id="rId4138" display="http://www.zipcodestogo.com/Port Richey/FL/34673/" xr:uid="{D081766C-40CA-204D-9374-B0D81DBEC2F1}"/>
    <hyperlink ref="C1381" r:id="rId4139" xr:uid="{8D1D1BBC-ABC2-3E41-9FEA-415049CA6C77}"/>
    <hyperlink ref="D1381" r:id="rId4140" xr:uid="{7BB1BA07-C3AC-F742-8944-1DED97AD80E0}"/>
    <hyperlink ref="A1382" r:id="rId4141" display="http://www.zipcodestogo.com/Hudson/FL/34674/" xr:uid="{EE224731-8D3B-BC4A-8DBE-FBF6A2C0E3E8}"/>
    <hyperlink ref="C1382" r:id="rId4142" xr:uid="{99A9535B-0C74-064A-896A-89BA36C6EA4F}"/>
    <hyperlink ref="D1382" r:id="rId4143" xr:uid="{FB2F55BD-5C0C-5149-8439-84313D9086E4}"/>
    <hyperlink ref="A1383" r:id="rId4144" display="http://www.zipcodestogo.com/Oldsmar/FL/34677/" xr:uid="{44B994B2-3D78-BB4D-AC9E-D38AC0FB7827}"/>
    <hyperlink ref="C1383" r:id="rId4145" xr:uid="{DA2B9D9C-DB9F-7648-9E6B-98111AB8515F}"/>
    <hyperlink ref="D1383" r:id="rId4146" xr:uid="{9FD5D766-41BB-BC4C-8602-C6FBF5155056}"/>
    <hyperlink ref="A1384" r:id="rId4147" display="http://www.zipcodestogo.com/Aripeka/FL/34679/" xr:uid="{2EEAC6C7-2181-4644-A734-1EEED2AA7F7C}"/>
    <hyperlink ref="C1384" r:id="rId4148" xr:uid="{318A45F4-898A-D740-9DF1-AFD68059D6BA}"/>
    <hyperlink ref="D1384" r:id="rId4149" xr:uid="{8DDE8E3A-981F-1145-887F-34FD3955ED13}"/>
    <hyperlink ref="A1385" r:id="rId4150" display="http://www.zipcodestogo.com/Elfers/FL/34680/" xr:uid="{BAA3D472-128E-4242-BFD8-A8C9B17F1A93}"/>
    <hyperlink ref="C1385" r:id="rId4151" xr:uid="{2ED02D67-9604-0147-817E-A3837C08A958}"/>
    <hyperlink ref="D1385" r:id="rId4152" xr:uid="{1D08558C-DD4F-6644-A04C-4518CB083DA4}"/>
    <hyperlink ref="A1386" r:id="rId4153" display="http://www.zipcodestogo.com/Crystal Beach/FL/34681/" xr:uid="{54593C62-8754-8C47-8B22-DE2BD8412765}"/>
    <hyperlink ref="C1386" r:id="rId4154" xr:uid="{E02883C3-514E-C041-9976-E81E5FCF0F02}"/>
    <hyperlink ref="D1386" r:id="rId4155" xr:uid="{E1011DD3-8503-A748-B2AA-869BF7259B49}"/>
    <hyperlink ref="A1387" r:id="rId4156" display="http://www.zipcodestogo.com/Palm Harbor/FL/34682/" xr:uid="{DE747B52-3A4C-DA4A-BD11-35CFFE51E361}"/>
    <hyperlink ref="C1387" r:id="rId4157" xr:uid="{95574DB6-61D2-7648-9DA1-70EC651AB1AA}"/>
    <hyperlink ref="D1387" r:id="rId4158" xr:uid="{69373943-8D6B-A245-8BCE-F47FCD171BC8}"/>
    <hyperlink ref="A1388" r:id="rId4159" display="http://www.zipcodestogo.com/Palm Harbor/FL/34683/" xr:uid="{194C3C33-4FE5-BA46-BCF7-29F73A679C76}"/>
    <hyperlink ref="C1388" r:id="rId4160" xr:uid="{C1DB0AC9-4601-0E4E-AD9C-9E523E751E11}"/>
    <hyperlink ref="D1388" r:id="rId4161" xr:uid="{A40E4342-0D84-FE4C-80B5-F8A0C392DB04}"/>
    <hyperlink ref="A1389" r:id="rId4162" display="http://www.zipcodestogo.com/Palm Harbor/FL/34684/" xr:uid="{069F9752-A4AF-DC43-9CCA-53A349944A64}"/>
    <hyperlink ref="C1389" r:id="rId4163" xr:uid="{A10A3681-9356-4D40-A034-788053B21077}"/>
    <hyperlink ref="D1389" r:id="rId4164" xr:uid="{EDFC6281-C1AD-EB45-8AEC-C4FE9FA0283F}"/>
    <hyperlink ref="A1390" r:id="rId4165" display="http://www.zipcodestogo.com/Palm Harbor/FL/34685/" xr:uid="{613D55C5-176E-9447-8EF8-C786859127BA}"/>
    <hyperlink ref="C1390" r:id="rId4166" xr:uid="{D0E0D99B-2164-2647-8463-03357D96010A}"/>
    <hyperlink ref="D1390" r:id="rId4167" xr:uid="{3CF55292-E818-C340-A0DF-D00CC555D133}"/>
    <hyperlink ref="A1391" r:id="rId4168" display="http://www.zipcodestogo.com/Tarpon Springs/FL/34688/" xr:uid="{53ED403C-AAC4-E14D-A4F1-BE2E195BC5FF}"/>
    <hyperlink ref="C1391" r:id="rId4169" xr:uid="{0EFDAD49-FB68-7246-AD3A-183074C38AC0}"/>
    <hyperlink ref="D1391" r:id="rId4170" xr:uid="{9E833A99-8339-6D4A-AC7B-F2738318D16C}"/>
    <hyperlink ref="A1392" r:id="rId4171" display="http://www.zipcodestogo.com/Tarpon Springs/FL/34689/" xr:uid="{92922C34-B512-CF43-9A2F-AFFA30487DEF}"/>
    <hyperlink ref="C1392" r:id="rId4172" xr:uid="{13798C90-17C1-CA4F-A75E-F967FD332D40}"/>
    <hyperlink ref="D1392" r:id="rId4173" xr:uid="{97EE6A11-4D30-AA40-8E7E-5BE9A4B2A245}"/>
    <hyperlink ref="A1393" r:id="rId4174" display="http://www.zipcodestogo.com/Holiday/FL/34690/" xr:uid="{DE04638E-842B-C540-AAA4-334A53B87E36}"/>
    <hyperlink ref="C1393" r:id="rId4175" xr:uid="{EEBB24AE-D053-FA41-844E-AB6AD7CBFD8C}"/>
    <hyperlink ref="D1393" r:id="rId4176" xr:uid="{27C3774A-8966-DF4E-909B-47BC2089B8E4}"/>
    <hyperlink ref="A1394" r:id="rId4177" display="http://www.zipcodestogo.com/Holiday/FL/34691/" xr:uid="{AE0C0B7A-A54E-9B47-A5E3-B208AC1B52E7}"/>
    <hyperlink ref="C1394" r:id="rId4178" xr:uid="{71BBE4B6-E46D-B445-B70D-0DE38B63C9A0}"/>
    <hyperlink ref="D1394" r:id="rId4179" xr:uid="{5C1CC3DD-B0E9-284F-8187-9126367450C3}"/>
    <hyperlink ref="A1395" r:id="rId4180" display="http://www.zipcodestogo.com/Holiday/FL/34692/" xr:uid="{DB0152F1-3908-EB46-9444-701687A7EBCB}"/>
    <hyperlink ref="C1395" r:id="rId4181" xr:uid="{51906FA8-51F6-FD4C-9239-FFA7F0CB3CC2}"/>
    <hyperlink ref="D1395" r:id="rId4182" xr:uid="{AF27C050-01BD-154A-8E6D-22C73B27C04B}"/>
    <hyperlink ref="A1396" r:id="rId4183" display="http://www.zipcodestogo.com/Safety Harbor/FL/34695/" xr:uid="{0B35E72B-4C9B-0840-8162-3B4C6E516746}"/>
    <hyperlink ref="C1396" r:id="rId4184" xr:uid="{BA0ED765-5403-7041-9D8E-C4AB36702014}"/>
    <hyperlink ref="D1396" r:id="rId4185" xr:uid="{6A567413-AE1C-0D4E-B9B8-586594723026}"/>
    <hyperlink ref="A1397" r:id="rId4186" display="http://www.zipcodestogo.com/Dunedin/FL/34697/" xr:uid="{867465F8-B265-F646-A8E7-2C36671709D6}"/>
    <hyperlink ref="C1397" r:id="rId4187" xr:uid="{0C24D2BF-4737-8A4B-9C03-C50311C9379D}"/>
    <hyperlink ref="D1397" r:id="rId4188" xr:uid="{84DAF7F4-23A7-8541-B0E6-73869A46C62A}"/>
    <hyperlink ref="A1398" r:id="rId4189" display="http://www.zipcodestogo.com/Dunedin/FL/34698/" xr:uid="{E9775E3B-B3C9-4047-884A-B6605A8BEB2B}"/>
    <hyperlink ref="C1398" r:id="rId4190" xr:uid="{91194E02-FF83-C442-B80F-447BF3BCA188}"/>
    <hyperlink ref="D1398" r:id="rId4191" xr:uid="{C038E3B5-4E7A-9846-98A9-F22CA4F20A0A}"/>
    <hyperlink ref="A1399" r:id="rId4192" display="http://www.zipcodestogo.com/Astatula/FL/34705/" xr:uid="{14E4CB67-376A-BC49-90FE-56059349BFE4}"/>
    <hyperlink ref="C1399" r:id="rId4193" xr:uid="{B5525D20-1804-D74B-9163-95AD87EE593B}"/>
    <hyperlink ref="D1399" r:id="rId4194" xr:uid="{A4D3EB83-A2BA-3541-9B4A-A515775A6F18}"/>
    <hyperlink ref="A1400" r:id="rId4195" display="http://www.zipcodestogo.com/Clermont/FL/34711/" xr:uid="{0DD67D41-A2FB-4E4A-A46E-2AA6215FEDAB}"/>
    <hyperlink ref="C1400" r:id="rId4196" xr:uid="{B8D97B6E-4816-7D4E-9345-FA2C01A11960}"/>
    <hyperlink ref="D1400" r:id="rId4197" xr:uid="{5D1A60F4-427D-5A40-8025-6F84E167B142}"/>
    <hyperlink ref="A1401" r:id="rId4198" display="http://www.zipcodestogo.com/Clermont/FL/34712/" xr:uid="{A9158769-2E33-D943-BD93-A156FA1DAAEF}"/>
    <hyperlink ref="C1401" r:id="rId4199" xr:uid="{01CAB8C3-D28D-2847-BB28-4B5B5B7F1E2B}"/>
    <hyperlink ref="D1401" r:id="rId4200" xr:uid="{BC6DB745-996B-4C4C-A5A1-CC167E2086A4}"/>
    <hyperlink ref="A1402" r:id="rId4201" display="http://www.zipcodestogo.com/Clermont/FL/34713/" xr:uid="{E6CFC64A-B2FD-4445-B4DA-75FCCE0D4486}"/>
    <hyperlink ref="C1402" r:id="rId4202" xr:uid="{E10F1D63-1728-D242-9682-19E02CD5289E}"/>
    <hyperlink ref="D1402" r:id="rId4203" xr:uid="{72C7C819-0FE0-2B4A-B9B1-95CB76EFA605}"/>
    <hyperlink ref="A1403" r:id="rId4204" display="http://www.zipcodestogo.com/Clermont/FL/34714/" xr:uid="{024B2022-B9C5-9B4D-99F4-5C32B5FB9AF1}"/>
    <hyperlink ref="C1403" r:id="rId4205" xr:uid="{59CF7C69-29F7-874D-8F88-AE266E9D0FF4}"/>
    <hyperlink ref="D1403" r:id="rId4206" xr:uid="{714A0457-2163-CE4D-BC07-E62EB6CBB1D2}"/>
    <hyperlink ref="A1404" r:id="rId4207" display="http://www.zipcodestogo.com/Clermont/FL/34715/" xr:uid="{7110D5C3-CE37-CC45-8A85-DA6CA897DF32}"/>
    <hyperlink ref="C1404" r:id="rId4208" xr:uid="{41E7DC58-A18E-C94E-AAE0-C6FFE9E9E0E6}"/>
    <hyperlink ref="D1404" r:id="rId4209" xr:uid="{D2A7831C-B4AC-404A-A12F-D6C10B578CFA}"/>
    <hyperlink ref="A1405" r:id="rId4210" display="http://www.zipcodestogo.com/Ferndale/FL/34729/" xr:uid="{55FE2DE2-1CBE-B84C-98C7-392DEFA5ADB4}"/>
    <hyperlink ref="C1405" r:id="rId4211" xr:uid="{56DF869A-B497-084F-9FB8-F7F3440F1A2D}"/>
    <hyperlink ref="D1405" r:id="rId4212" xr:uid="{62090B47-2AE1-3140-A5B8-6D7C08E4B290}"/>
    <hyperlink ref="A1406" r:id="rId4213" display="http://www.zipcodestogo.com/Fruitland Park/FL/34731/" xr:uid="{5467CE34-CC5D-A449-9E9D-5CEB177BEBF3}"/>
    <hyperlink ref="C1406" r:id="rId4214" xr:uid="{05A9983F-DE38-3F4C-939B-CA9BB8066B81}"/>
    <hyperlink ref="D1406" r:id="rId4215" xr:uid="{B84F8245-2544-DD46-8BEF-AC40BC4DAA7A}"/>
    <hyperlink ref="A1407" r:id="rId4216" display="http://www.zipcodestogo.com/Gotha/FL/34734/" xr:uid="{069E1A72-E3CD-2140-8131-3377AB62636D}"/>
    <hyperlink ref="C1407" r:id="rId4217" xr:uid="{03A925BD-6BF0-1B45-B438-A35F46E89570}"/>
    <hyperlink ref="D1407" r:id="rId4218" xr:uid="{6C8F4844-696B-164B-AB7E-CEA3B889ABD5}"/>
    <hyperlink ref="A1408" r:id="rId4219" display="http://www.zipcodestogo.com/Groveland/FL/34736/" xr:uid="{FBB4572A-AA9E-094E-B703-6BC6C82D2415}"/>
    <hyperlink ref="C1408" r:id="rId4220" xr:uid="{DD5FAC38-56B5-AB40-B63A-85F67A8B7D32}"/>
    <hyperlink ref="D1408" r:id="rId4221" xr:uid="{7107322B-AFEA-AE4B-B7C0-9DAFCC358AF4}"/>
    <hyperlink ref="A1409" r:id="rId4222" display="http://www.zipcodestogo.com/Howey In The Hills/FL/34737/" xr:uid="{E09E057F-9190-7B47-92D3-C912B0A358A7}"/>
    <hyperlink ref="C1409" r:id="rId4223" xr:uid="{51107EC3-53E2-FC48-84D7-84FAE46A0A8B}"/>
    <hyperlink ref="D1409" r:id="rId4224" xr:uid="{91D77CC8-15B2-AA40-BA2A-184E537697EB}"/>
    <hyperlink ref="A1410" r:id="rId4225" display="http://www.zipcodestogo.com/Kenansville/FL/34739/" xr:uid="{FE701CD6-9CB4-3C48-9003-105014DBEDE4}"/>
    <hyperlink ref="C1410" r:id="rId4226" xr:uid="{F08F418F-EBD4-194E-8AAA-5CCE875BE23B}"/>
    <hyperlink ref="D1410" r:id="rId4227" xr:uid="{28C4F8FB-F72F-1E4F-9F78-E239D7B8BD9C}"/>
    <hyperlink ref="A1411" r:id="rId4228" display="http://www.zipcodestogo.com/Killarney/FL/34740/" xr:uid="{165E1BC3-441C-AF47-90FF-8601CCC34EED}"/>
    <hyperlink ref="C1411" r:id="rId4229" xr:uid="{680EA277-8B10-EB4C-8DC5-7FFBA2C44B96}"/>
    <hyperlink ref="D1411" r:id="rId4230" xr:uid="{693B98D8-C243-F445-89F5-47869E3185B2}"/>
    <hyperlink ref="A1412" r:id="rId4231" display="http://www.zipcodestogo.com/Kissimmee/FL/34741/" xr:uid="{02438C93-8D88-7541-8EE2-45A05B326B51}"/>
    <hyperlink ref="C1412" r:id="rId4232" xr:uid="{49BE2A82-6BED-084A-88FA-C88F130BC472}"/>
    <hyperlink ref="D1412" r:id="rId4233" xr:uid="{3C0323F8-3362-4A49-BE31-080CFFDC61B6}"/>
    <hyperlink ref="A1413" r:id="rId4234" display="http://www.zipcodestogo.com/Kissimmee/FL/34742/" xr:uid="{C57809B2-C3BD-174C-BE51-B4AD44AEE937}"/>
    <hyperlink ref="C1413" r:id="rId4235" xr:uid="{EDEB7978-31DC-4A43-8780-F1C6E697AE0F}"/>
    <hyperlink ref="D1413" r:id="rId4236" xr:uid="{7D9E9B49-19E9-4E41-9D3B-C0C1DA8324AA}"/>
    <hyperlink ref="A1414" r:id="rId4237" display="http://www.zipcodestogo.com/Kissimmee/FL/34743/" xr:uid="{09BCA60C-2771-6244-8B02-148BEF53D355}"/>
    <hyperlink ref="C1414" r:id="rId4238" xr:uid="{694B9A01-4DCA-7F45-9B73-319414D30D92}"/>
    <hyperlink ref="D1414" r:id="rId4239" xr:uid="{AEBA3E5C-A9BF-0349-9340-309D7BA943FA}"/>
    <hyperlink ref="A1415" r:id="rId4240" display="http://www.zipcodestogo.com/Kissimmee/FL/34744/" xr:uid="{AF86524A-974A-C243-BC4A-A82E49D65EC5}"/>
    <hyperlink ref="C1415" r:id="rId4241" xr:uid="{4275A309-7A48-104A-8BCD-F99059C65A8F}"/>
    <hyperlink ref="D1415" r:id="rId4242" xr:uid="{06618167-C599-CB4F-957B-EC678A2BF6DD}"/>
    <hyperlink ref="A1416" r:id="rId4243" display="http://www.zipcodestogo.com/Kissimmee/FL/34745/" xr:uid="{0A9952D6-447B-FD4A-9F4F-91C677C353E4}"/>
    <hyperlink ref="C1416" r:id="rId4244" xr:uid="{35C4D539-982E-D849-BAF6-606D9B33223A}"/>
    <hyperlink ref="D1416" r:id="rId4245" xr:uid="{CD2EA755-12C8-C047-8FB6-F612C567B03A}"/>
    <hyperlink ref="A1417" r:id="rId4246" display="http://www.zipcodestogo.com/Kissimmee/FL/34746/" xr:uid="{229B187D-4F45-D343-829C-FD0547516559}"/>
    <hyperlink ref="C1417" r:id="rId4247" xr:uid="{33993FC2-392B-DF45-B46A-8BB2810E9DC5}"/>
    <hyperlink ref="D1417" r:id="rId4248" xr:uid="{D9243512-7A60-634B-810C-A817DFAECBD1}"/>
    <hyperlink ref="A1418" r:id="rId4249" display="http://www.zipcodestogo.com/Kissimmee/FL/34747/" xr:uid="{6B5C93FD-5637-884A-83F7-B0A907506DCC}"/>
    <hyperlink ref="C1418" r:id="rId4250" xr:uid="{AA42C01E-4C82-4048-A512-168B6FEA9FCB}"/>
    <hyperlink ref="D1418" r:id="rId4251" xr:uid="{899D3ED3-6986-E64F-BA31-4B5DEDCA0532}"/>
    <hyperlink ref="A1419" r:id="rId4252" display="http://www.zipcodestogo.com/Leesburg/FL/34748/" xr:uid="{020A40D7-3455-E24C-9A16-23CAE31F9B5C}"/>
    <hyperlink ref="C1419" r:id="rId4253" xr:uid="{214D6775-4FF3-9A42-B285-A8328D94F624}"/>
    <hyperlink ref="D1419" r:id="rId4254" xr:uid="{298B5BB4-A872-B14C-A0E7-D7C709F8413B}"/>
    <hyperlink ref="A1420" r:id="rId4255" display="http://www.zipcodestogo.com/Leesburg/FL/34749/" xr:uid="{BE23438B-6702-2044-B0FD-7BF06655F337}"/>
    <hyperlink ref="C1420" r:id="rId4256" xr:uid="{842718A8-6F4C-C742-961F-35DFC0962040}"/>
    <hyperlink ref="D1420" r:id="rId4257" xr:uid="{4CD84A61-2645-C242-AD82-695D65B2ED08}"/>
    <hyperlink ref="A1421" r:id="rId4258" display="http://www.zipcodestogo.com/Mascotte/FL/34753/" xr:uid="{6AA5A396-03EC-5545-AAA1-4B4C35DFBE9D}"/>
    <hyperlink ref="C1421" r:id="rId4259" xr:uid="{A312C872-3A21-AB42-8578-1ACEBFDAF2B9}"/>
    <hyperlink ref="D1421" r:id="rId4260" xr:uid="{3CC50BAE-14EB-994F-9BE2-DA4E5D5B2617}"/>
    <hyperlink ref="A1422" r:id="rId4261" display="http://www.zipcodestogo.com/Minneola/FL/34755/" xr:uid="{6670A0CD-DBCD-1749-B6BA-BA288BAD0B7D}"/>
    <hyperlink ref="C1422" r:id="rId4262" xr:uid="{0C170988-6D98-8E4B-8030-6703C7ADC38F}"/>
    <hyperlink ref="D1422" r:id="rId4263" xr:uid="{74892BEB-7D2C-AA4C-BB2D-695D3E8F6E1B}"/>
    <hyperlink ref="A1423" r:id="rId4264" display="http://www.zipcodestogo.com/Montverde/FL/34756/" xr:uid="{49B17B08-B7FF-EE47-B445-A7A8B25E5C84}"/>
    <hyperlink ref="C1423" r:id="rId4265" xr:uid="{84209A35-CE04-484B-8E30-6A8B34821D95}"/>
    <hyperlink ref="D1423" r:id="rId4266" xr:uid="{9C4A586A-C883-C445-9C00-D94DB1E01E6F}"/>
    <hyperlink ref="A1424" r:id="rId4267" display="http://www.zipcodestogo.com/Kissimmee/FL/34758/" xr:uid="{901DB2BB-4814-CE42-BB7B-FA431BBE0650}"/>
    <hyperlink ref="C1424" r:id="rId4268" xr:uid="{6A53E1C4-BC6C-244C-A7A7-91A8FBB0FAC4}"/>
    <hyperlink ref="D1424" r:id="rId4269" xr:uid="{EEF827DD-5492-024C-B869-8A8733D4C508}"/>
    <hyperlink ref="A1425" r:id="rId4270" display="http://www.zipcodestogo.com/Kissimmee/FL/34759/" xr:uid="{42D26BDA-C99D-644F-A60C-CA53835971B2}"/>
    <hyperlink ref="C1425" r:id="rId4271" xr:uid="{796DAB14-C97A-3746-9B1E-02FFFB0F9211}"/>
    <hyperlink ref="D1425" r:id="rId4272" xr:uid="{F4114562-5878-0141-B3D0-471BEB38873F}"/>
    <hyperlink ref="A1426" r:id="rId4273" display="http://www.zipcodestogo.com/Oakland/FL/34760/" xr:uid="{A6933CC0-F9F9-BF47-9A8B-891FAF2E508E}"/>
    <hyperlink ref="C1426" r:id="rId4274" xr:uid="{A7515795-1753-924F-932E-62FB24912B13}"/>
    <hyperlink ref="D1426" r:id="rId4275" xr:uid="{EDB70B23-5687-A447-8F51-EAC1CC54D0D5}"/>
    <hyperlink ref="A1427" r:id="rId4276" display="http://www.zipcodestogo.com/Ocoee/FL/34761/" xr:uid="{830F03AD-3AB8-0742-9665-B2FB57D8E9A7}"/>
    <hyperlink ref="C1427" r:id="rId4277" xr:uid="{6F75B94D-27D2-E147-98D8-50B169E3813F}"/>
    <hyperlink ref="D1427" r:id="rId4278" xr:uid="{A34C357C-C271-7B44-818F-0DC7E78CAC80}"/>
    <hyperlink ref="A1428" r:id="rId4279" display="http://www.zipcodestogo.com/Okahumpka/FL/34762/" xr:uid="{6258F4F3-921C-4442-BCA7-950E468E551C}"/>
    <hyperlink ref="C1428" r:id="rId4280" xr:uid="{0D657480-0C35-FF4A-B798-1931570617BC}"/>
    <hyperlink ref="D1428" r:id="rId4281" xr:uid="{8969197C-6E5B-9A47-9800-69CD3226CA17}"/>
    <hyperlink ref="A1429" r:id="rId4282" display="http://www.zipcodestogo.com/Saint Cloud/FL/34769/" xr:uid="{A22EAD8D-FE9C-044F-89EF-9B58D7C0A43E}"/>
    <hyperlink ref="C1429" r:id="rId4283" xr:uid="{ADB24096-E99C-C040-8B39-EF7348E12268}"/>
    <hyperlink ref="D1429" r:id="rId4284" xr:uid="{661FC8A2-16D6-964C-9188-DEEF26511D4F}"/>
    <hyperlink ref="A1430" r:id="rId4285" display="http://www.zipcodestogo.com/Saint Cloud/FL/34770/" xr:uid="{CF572D61-2C9F-CB48-9258-1F1DEB2765AD}"/>
    <hyperlink ref="C1430" r:id="rId4286" xr:uid="{ACC31E89-41E5-074D-B4A7-2F0368108BC9}"/>
    <hyperlink ref="D1430" r:id="rId4287" xr:uid="{D7E3F818-7B99-584B-B92F-8DBA2321D429}"/>
    <hyperlink ref="A1431" r:id="rId4288" display="http://www.zipcodestogo.com/Saint Cloud/FL/34771/" xr:uid="{8D7F4BF3-2252-EB41-8CA3-2F220600E8EB}"/>
    <hyperlink ref="C1431" r:id="rId4289" xr:uid="{C589A2A6-A55B-F542-830A-AC60A831B901}"/>
    <hyperlink ref="D1431" r:id="rId4290" xr:uid="{E01A4149-B77E-124C-84DE-AB633C3C8681}"/>
    <hyperlink ref="A1432" r:id="rId4291" display="http://www.zipcodestogo.com/Saint Cloud/FL/34772/" xr:uid="{D3896E6A-F839-E340-8273-FA3C37528A1E}"/>
    <hyperlink ref="C1432" r:id="rId4292" xr:uid="{9E95C258-2DC8-284B-A61C-ADF9654C30F8}"/>
    <hyperlink ref="D1432" r:id="rId4293" xr:uid="{8019AC93-F312-314D-9AE0-24C28DB7BD78}"/>
    <hyperlink ref="A1433" r:id="rId4294" display="http://www.zipcodestogo.com/Saint Cloud/FL/34773/" xr:uid="{9B1D7C85-A685-6247-902A-1F3EAFF36C36}"/>
    <hyperlink ref="C1433" r:id="rId4295" xr:uid="{29DD540E-E64C-D445-84EE-100A2F1AC052}"/>
    <hyperlink ref="D1433" r:id="rId4296" xr:uid="{1744E1F2-660B-8A4D-81A8-5395AAAA347C}"/>
    <hyperlink ref="A1434" r:id="rId4297" display="http://www.zipcodestogo.com/Winter Garden/FL/34777/" xr:uid="{E7173EBA-40C4-0849-9034-D2F27A97F703}"/>
    <hyperlink ref="C1434" r:id="rId4298" xr:uid="{371F1E18-0801-414F-87E0-BEB56DC49D6E}"/>
    <hyperlink ref="D1434" r:id="rId4299" xr:uid="{F1BFACC2-FC6A-5544-8584-D12F4A114899}"/>
    <hyperlink ref="A1435" r:id="rId4300" display="http://www.zipcodestogo.com/Winter Garden/FL/34778/" xr:uid="{02054114-A194-5D4A-9BB5-77E7C433C5EA}"/>
    <hyperlink ref="C1435" r:id="rId4301" xr:uid="{1739EA7E-8E84-9244-A1BF-4699375958F4}"/>
    <hyperlink ref="D1435" r:id="rId4302" xr:uid="{FAF553E7-50CA-A54B-837C-AEDFDAEACE92}"/>
    <hyperlink ref="A1436" r:id="rId4303" display="http://www.zipcodestogo.com/Wildwood/FL/34785/" xr:uid="{6CEBD7D7-91BF-1A49-9AB4-7D60A580A686}"/>
    <hyperlink ref="C1436" r:id="rId4304" xr:uid="{E242006D-4182-064C-8BC4-BF0204C8BC50}"/>
    <hyperlink ref="D1436" r:id="rId4305" xr:uid="{FEA1626E-3B1C-7847-9C32-627640BF1E19}"/>
    <hyperlink ref="A1437" r:id="rId4306" display="http://www.zipcodestogo.com/Windermere/FL/34786/" xr:uid="{3724FD01-A495-8541-B8E9-969556B45710}"/>
    <hyperlink ref="C1437" r:id="rId4307" xr:uid="{A122C3B7-A434-E240-92E0-53C8EDB918AD}"/>
    <hyperlink ref="D1437" r:id="rId4308" xr:uid="{830BC9BE-0231-304D-A2DD-3D8817E8F40D}"/>
    <hyperlink ref="A1438" r:id="rId4309" display="http://www.zipcodestogo.com/Winter Garden/FL/34787/" xr:uid="{54408C65-281E-0442-B134-2A9BEE17C689}"/>
    <hyperlink ref="C1438" r:id="rId4310" xr:uid="{90DFF2DB-54EC-2A49-8D76-6381387787D6}"/>
    <hyperlink ref="D1438" r:id="rId4311" xr:uid="{FD898444-00BA-BA49-883C-3A92FB3AC90C}"/>
    <hyperlink ref="A1439" r:id="rId4312" display="http://www.zipcodestogo.com/Leesburg/FL/34788/" xr:uid="{A2FAFC92-9A11-6E4B-96EB-43228E9274BD}"/>
    <hyperlink ref="C1439" r:id="rId4313" xr:uid="{050083B5-87F9-8547-808A-DEA3099BA99A}"/>
    <hyperlink ref="D1439" r:id="rId4314" xr:uid="{7E6AB467-FB7A-DC43-B330-F062952F0B98}"/>
    <hyperlink ref="A1440" r:id="rId4315" display="http://www.zipcodestogo.com/Leesburg/FL/34789/" xr:uid="{D9EAD155-F839-1042-8CEC-DFF917C77AD0}"/>
    <hyperlink ref="C1440" r:id="rId4316" xr:uid="{ABE31ED7-20CF-A040-8E86-85AC4CDA18AE}"/>
    <hyperlink ref="D1440" r:id="rId4317" xr:uid="{2C93375F-355E-5341-91B9-6C3996458A43}"/>
    <hyperlink ref="A1441" r:id="rId4318" display="http://www.zipcodestogo.com/Yalaha/FL/34797/" xr:uid="{E24269AC-E38F-254C-8A9F-1F9427F03127}"/>
    <hyperlink ref="C1441" r:id="rId4319" xr:uid="{B9855818-F4FE-5F4B-B5DC-B6FF4577FAB6}"/>
    <hyperlink ref="D1441" r:id="rId4320" xr:uid="{C6C1CA11-81A2-DB4C-856A-1467184853B6}"/>
    <hyperlink ref="A1442" r:id="rId4321" display="http://www.zipcodestogo.com/Fort Pierce/FL/34945/" xr:uid="{B0AB820C-5307-064F-8D6B-DA4A44A9F3D4}"/>
    <hyperlink ref="C1442" r:id="rId4322" xr:uid="{B7C3DF2A-3864-BE43-BEB8-BF62B9DD7873}"/>
    <hyperlink ref="D1442" r:id="rId4323" xr:uid="{1D2957C9-D3E5-2947-A18B-DD86BAE1C12B}"/>
    <hyperlink ref="A1443" r:id="rId4324" display="http://www.zipcodestogo.com/Fort Pierce/FL/34946/" xr:uid="{C0BE5A33-FD28-844A-9E06-C5550C3E1150}"/>
    <hyperlink ref="C1443" r:id="rId4325" xr:uid="{F5BA9FDF-5454-C149-9C79-B2F224127246}"/>
    <hyperlink ref="D1443" r:id="rId4326" xr:uid="{E1840BB5-150A-5A41-8E35-A948DF995F2C}"/>
    <hyperlink ref="A1444" r:id="rId4327" display="http://www.zipcodestogo.com/Fort Pierce/FL/34947/" xr:uid="{F2E95C1E-519E-DA44-903F-841770934AD7}"/>
    <hyperlink ref="C1444" r:id="rId4328" xr:uid="{A7E27316-1E19-254B-A63A-DB7A0FD58404}"/>
    <hyperlink ref="D1444" r:id="rId4329" xr:uid="{686347FA-56C5-0C44-AF38-EE14C5F479E5}"/>
    <hyperlink ref="A1445" r:id="rId4330" display="http://www.zipcodestogo.com/Fort Pierce/FL/34948/" xr:uid="{CC73AB07-4D76-0441-B368-18E7CAEE9CFB}"/>
    <hyperlink ref="C1445" r:id="rId4331" xr:uid="{FE0A110F-7E2F-874F-802D-8095A91671CF}"/>
    <hyperlink ref="D1445" r:id="rId4332" xr:uid="{8416AB9C-88FC-1E47-8565-E90BF04996F9}"/>
    <hyperlink ref="A1446" r:id="rId4333" display="http://www.zipcodestogo.com/Fort Pierce/FL/34949/" xr:uid="{F540D9AF-5177-D74B-B623-B4313E67FB73}"/>
    <hyperlink ref="C1446" r:id="rId4334" xr:uid="{049CAB63-840A-4845-A2C2-C87381B30A4F}"/>
    <hyperlink ref="D1446" r:id="rId4335" xr:uid="{A4C25471-9576-A644-8D5E-E819003D4507}"/>
    <hyperlink ref="A1447" r:id="rId4336" display="http://www.zipcodestogo.com/Fort Pierce/FL/34950/" xr:uid="{F4AF2193-F67E-5045-B837-1F3BBFB2E07E}"/>
    <hyperlink ref="C1447" r:id="rId4337" xr:uid="{4DB9A3A2-323E-2B45-B5CC-31D5FAA1BAD5}"/>
    <hyperlink ref="D1447" r:id="rId4338" xr:uid="{EF74ACC6-056B-FF4F-9FD0-912E51CEF82F}"/>
    <hyperlink ref="A1448" r:id="rId4339" display="http://www.zipcodestogo.com/Fort Pierce/FL/34951/" xr:uid="{43C079E2-B5AB-224A-980F-20F15F6355C9}"/>
    <hyperlink ref="C1448" r:id="rId4340" xr:uid="{9D6E9C7A-0C8D-E24F-8289-CBF871E21528}"/>
    <hyperlink ref="D1448" r:id="rId4341" xr:uid="{4AF760D0-C248-ED44-A495-AA79D12D5CA6}"/>
    <hyperlink ref="A1449" r:id="rId4342" display="http://www.zipcodestogo.com/Port Saint Lucie/FL/34952/" xr:uid="{A30A1B3D-D49B-0047-B3C5-8A147EB56479}"/>
    <hyperlink ref="C1449" r:id="rId4343" xr:uid="{11D8E418-E99E-654F-B61D-169C2F1D0B68}"/>
    <hyperlink ref="D1449" r:id="rId4344" xr:uid="{7B7B0A68-AED0-534F-87F6-581B3FE7602E}"/>
    <hyperlink ref="A1450" r:id="rId4345" display="http://www.zipcodestogo.com/Port Saint Lucie/FL/34953/" xr:uid="{4F3451D4-2378-5944-A9EA-11FCD019616F}"/>
    <hyperlink ref="C1450" r:id="rId4346" xr:uid="{ABB95609-843E-3244-B8A2-15DF0C6577E4}"/>
    <hyperlink ref="D1450" r:id="rId4347" xr:uid="{28F9861D-AA24-2F45-B055-06C5C1620E13}"/>
    <hyperlink ref="A1451" r:id="rId4348" display="http://www.zipcodestogo.com/Fort Pierce/FL/34954/" xr:uid="{71253617-4213-9546-B474-A3FB38BC42F2}"/>
    <hyperlink ref="C1451" r:id="rId4349" xr:uid="{428AA9D8-CA93-4A44-B08D-286B7852CE97}"/>
    <hyperlink ref="D1451" r:id="rId4350" xr:uid="{5CB03215-650D-7B48-A500-D5FA44AD1178}"/>
    <hyperlink ref="A1452" r:id="rId4351" display="http://www.zipcodestogo.com/Indiantown/FL/34956/" xr:uid="{CB2FF937-35EA-D540-B8D9-15262BEAAE5A}"/>
    <hyperlink ref="C1452" r:id="rId4352" xr:uid="{C9A79F33-3E98-CC4C-BFAA-F9954310FAD0}"/>
    <hyperlink ref="D1452" r:id="rId4353" xr:uid="{0353638F-E74B-824C-B302-4A17FE499830}"/>
    <hyperlink ref="A1453" r:id="rId4354" display="http://www.zipcodestogo.com/Jensen Beach/FL/34957/" xr:uid="{7609481E-A529-3945-8911-81395426C190}"/>
    <hyperlink ref="C1453" r:id="rId4355" xr:uid="{8F388159-BBBF-D048-AF53-94D4ED8D0CD9}"/>
    <hyperlink ref="D1453" r:id="rId4356" xr:uid="{E9B4B820-616E-AA4E-8B19-D86726B399DA}"/>
    <hyperlink ref="A1454" r:id="rId4357" display="http://www.zipcodestogo.com/Jensen Beach/FL/34958/" xr:uid="{46098191-17C0-AB41-AD68-8D652D3AEB1F}"/>
    <hyperlink ref="C1454" r:id="rId4358" xr:uid="{AEC6A37B-3F00-194C-8C83-17E8CC37B110}"/>
    <hyperlink ref="D1454" r:id="rId4359" xr:uid="{F10EE26A-18EE-D443-9B44-606CC6B30741}"/>
    <hyperlink ref="A1455" r:id="rId4360" display="http://www.zipcodestogo.com/Okeechobee/FL/34972/" xr:uid="{1C7148F1-BCE1-D143-964F-9A7C30122F11}"/>
    <hyperlink ref="C1455" r:id="rId4361" xr:uid="{DB575B4F-83ED-D04E-AB64-477CA5259DC8}"/>
    <hyperlink ref="D1455" r:id="rId4362" xr:uid="{896603A4-7E6A-BF4F-868B-614C5B4AF536}"/>
    <hyperlink ref="A1456" r:id="rId4363" display="http://www.zipcodestogo.com/Okeechobee/FL/34973/" xr:uid="{D120D29B-A828-8840-A38C-714FA375E9E0}"/>
    <hyperlink ref="C1456" r:id="rId4364" xr:uid="{F5FC2556-9807-B04E-984B-7513018C0067}"/>
    <hyperlink ref="D1456" r:id="rId4365" xr:uid="{65043A68-8411-6648-97E8-9036CC08FB83}"/>
    <hyperlink ref="A1457" r:id="rId4366" display="http://www.zipcodestogo.com/Okeechobee/FL/34974/" xr:uid="{3B5424AD-D15E-DE4D-ACB5-BB4F0C5060E6}"/>
    <hyperlink ref="C1457" r:id="rId4367" xr:uid="{1481A759-50B6-0C45-917A-46CFC10ADD7B}"/>
    <hyperlink ref="D1457" r:id="rId4368" xr:uid="{75995E13-55F0-D642-B150-E7E8B0083859}"/>
    <hyperlink ref="A1458" r:id="rId4369" display="http://www.zipcodestogo.com/Fort Pierce/FL/34979/" xr:uid="{484F54AB-CA1A-E24E-A336-6B435643B177}"/>
    <hyperlink ref="C1458" r:id="rId4370" xr:uid="{0E18BFE5-AD2B-4F44-A4DA-8A17636E0D65}"/>
    <hyperlink ref="D1458" r:id="rId4371" xr:uid="{48CF039F-D7C5-8B4B-8A68-34156CB370AF}"/>
    <hyperlink ref="A1459" r:id="rId4372" display="http://www.zipcodestogo.com/Fort Pierce/FL/34981/" xr:uid="{DFB24ED2-3FB2-CE42-90C8-CDE7840FB41C}"/>
    <hyperlink ref="C1459" r:id="rId4373" xr:uid="{F2A20B22-4B06-4A4A-8AEC-875C9230D419}"/>
    <hyperlink ref="D1459" r:id="rId4374" xr:uid="{5046B759-2A04-494C-A8A4-E0BBCCEDA5CD}"/>
    <hyperlink ref="A1460" r:id="rId4375" display="http://www.zipcodestogo.com/Fort Pierce/FL/34982/" xr:uid="{4C5AF6A6-04C6-0943-9672-3059B18F43B7}"/>
    <hyperlink ref="C1460" r:id="rId4376" xr:uid="{E89B342A-0E62-8444-BCBB-17F7ECF80ECA}"/>
    <hyperlink ref="D1460" r:id="rId4377" xr:uid="{AC25EA82-F839-EC4B-B17D-3860949D96A3}"/>
    <hyperlink ref="A1461" r:id="rId4378" display="http://www.zipcodestogo.com/Port Saint Lucie/FL/34983/" xr:uid="{44F3B5DF-049F-994C-93D8-52F5C225E687}"/>
    <hyperlink ref="C1461" r:id="rId4379" xr:uid="{FB876263-1847-6545-A855-96120B6D78CF}"/>
    <hyperlink ref="D1461" r:id="rId4380" xr:uid="{9FD3106E-954D-FD4C-B192-B58706176D4A}"/>
    <hyperlink ref="A1462" r:id="rId4381" display="http://www.zipcodestogo.com/Port Saint Lucie/FL/34984/" xr:uid="{A2068D20-0B7E-9F4C-8819-A601C073AF91}"/>
    <hyperlink ref="C1462" r:id="rId4382" xr:uid="{B113068A-F30D-ED41-8872-3BD8506AEADB}"/>
    <hyperlink ref="D1462" r:id="rId4383" xr:uid="{A38FF201-5F9D-3D4C-BD0D-AAB6CF959FD9}"/>
    <hyperlink ref="A1463" r:id="rId4384" display="http://www.zipcodestogo.com/Port Saint Lucie/FL/34985/" xr:uid="{F61F325C-1D82-BB45-A85B-EA5811A3E4F2}"/>
    <hyperlink ref="C1463" r:id="rId4385" xr:uid="{B811DC75-6F87-C64D-9637-18598A1E6882}"/>
    <hyperlink ref="D1463" r:id="rId4386" xr:uid="{281BC2DE-65D9-B14B-9051-67D2405D926C}"/>
    <hyperlink ref="A1464" r:id="rId4387" display="http://www.zipcodestogo.com/Port Saint Lucie/FL/34986/" xr:uid="{494B476C-926B-F947-AF04-7A392306D4BB}"/>
    <hyperlink ref="C1464" r:id="rId4388" xr:uid="{8680FD2B-9C21-0A4D-ABFE-68BA6ED0E8A0}"/>
    <hyperlink ref="D1464" r:id="rId4389" xr:uid="{7F93E417-D2B3-A643-8CAC-36A38C2C70D4}"/>
    <hyperlink ref="A1465" r:id="rId4390" display="http://www.zipcodestogo.com/Port Saint Lucie/FL/34987/" xr:uid="{E5ACC122-64B0-9840-9577-69A7CAA1883C}"/>
    <hyperlink ref="C1465" r:id="rId4391" xr:uid="{981FB86D-1AAA-FD45-BC1B-E6B8BA8E7549}"/>
    <hyperlink ref="D1465" r:id="rId4392" xr:uid="{20EC47E7-9A16-BC41-A88D-DAA32B6913B3}"/>
    <hyperlink ref="A1466" r:id="rId4393" display="http://www.zipcodestogo.com/Port Saint Lucie/FL/34988/" xr:uid="{9A625FE6-7919-AE41-8B57-70D21812DB71}"/>
    <hyperlink ref="C1466" r:id="rId4394" xr:uid="{8FF546B5-51E5-E545-B5EF-7A972CFF2FE7}"/>
    <hyperlink ref="D1466" r:id="rId4395" xr:uid="{125B3031-7594-884F-BBB2-9818E47054BF}"/>
    <hyperlink ref="A1467" r:id="rId4396" display="http://www.zipcodestogo.com/Palm City/FL/34990/" xr:uid="{A3E87FF5-2EAF-3641-9B89-F52287A3507C}"/>
    <hyperlink ref="C1467" r:id="rId4397" xr:uid="{545C1DE9-0941-9F45-9A65-822191CE630F}"/>
    <hyperlink ref="D1467" r:id="rId4398" xr:uid="{091886CC-BA4E-4746-B365-811FDBF0308B}"/>
    <hyperlink ref="A1468" r:id="rId4399" display="http://www.zipcodestogo.com/Palm City/FL/34991/" xr:uid="{7DC9A60B-09A9-EB46-97AC-2FF407056953}"/>
    <hyperlink ref="C1468" r:id="rId4400" xr:uid="{16E2D5B9-B82A-F74A-8AD5-BFB77987AF55}"/>
    <hyperlink ref="D1468" r:id="rId4401" xr:uid="{BC3E2E4B-F0A0-7D4B-A581-00F4A9783067}"/>
    <hyperlink ref="A1469" r:id="rId4402" display="http://www.zipcodestogo.com/Port Salerno/FL/34992/" xr:uid="{EE7A91DC-4A90-274A-A599-CFDC85E566DA}"/>
    <hyperlink ref="C1469" r:id="rId4403" xr:uid="{2FD655AD-2F61-0B4D-9AAC-6381232E7FBB}"/>
    <hyperlink ref="D1469" r:id="rId4404" xr:uid="{DF0BD211-FAB0-C740-B887-70D4F93093A9}"/>
    <hyperlink ref="A1470" r:id="rId4405" display="http://www.zipcodestogo.com/Stuart/FL/34994/" xr:uid="{5CC1FC14-0AE2-8F49-A204-83D9A2FEFC0C}"/>
    <hyperlink ref="C1470" r:id="rId4406" xr:uid="{69D5B7AB-2E0A-1845-B4A6-A3A8E0AF103D}"/>
    <hyperlink ref="D1470" r:id="rId4407" xr:uid="{024652E5-535C-C547-B260-DD6A3BB36532}"/>
    <hyperlink ref="A1471" r:id="rId4408" display="http://www.zipcodestogo.com/Stuart/FL/34995/" xr:uid="{4423D5C9-1D90-AD4B-A679-92E3A4EED912}"/>
    <hyperlink ref="C1471" r:id="rId4409" xr:uid="{88D103D7-4A92-EF4A-8C28-FA2E37B8B7B6}"/>
    <hyperlink ref="D1471" r:id="rId4410" xr:uid="{97CFA66A-E828-C047-BE89-E1F13D71170E}"/>
    <hyperlink ref="A1472" r:id="rId4411" display="http://www.zipcodestogo.com/Stuart/FL/34996/" xr:uid="{991FA1B7-5277-334D-81DD-D1FAB4ABFCEE}"/>
    <hyperlink ref="C1472" r:id="rId4412" xr:uid="{7AFEB8C7-B0A6-8A46-B86C-BFE9EB934BE3}"/>
    <hyperlink ref="D1472" r:id="rId4413" xr:uid="{090B91F8-822C-8240-B586-57B7B2F28635}"/>
    <hyperlink ref="A1473" r:id="rId4414" display="http://www.zipcodestogo.com/Stuart/FL/34997/" xr:uid="{160DF364-E450-434A-B06C-60F1D37603BB}"/>
    <hyperlink ref="C1473" r:id="rId4415" xr:uid="{1E0FDE9D-772C-DF46-B3E0-6684063FB10E}"/>
    <hyperlink ref="D1473" r:id="rId4416" xr:uid="{C1FDD3D1-72B5-4A45-B241-73DDA0F7F5C1}"/>
  </hyperlinks>
  <pageMargins left="0.7" right="0.7" top="0.75" bottom="0.75" header="0.3" footer="0.3"/>
  <pageSetup orientation="portrait" horizontalDpi="0" verticalDpi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F3CEAF1D8C594DA85353D330CF17E9" ma:contentTypeVersion="14" ma:contentTypeDescription="Create a new document." ma:contentTypeScope="" ma:versionID="5ba3f6778ec630b73a1739894e7b1a94">
  <xsd:schema xmlns:xsd="http://www.w3.org/2001/XMLSchema" xmlns:xs="http://www.w3.org/2001/XMLSchema" xmlns:p="http://schemas.microsoft.com/office/2006/metadata/properties" xmlns:ns2="f85ff0ae-1a3a-4a4e-90d0-b7827376291d" xmlns:ns3="b9d65359-ac08-4018-aed5-a630a1a847f7" targetNamespace="http://schemas.microsoft.com/office/2006/metadata/properties" ma:root="true" ma:fieldsID="593bab21e0bdc0c07894b6c7c94e2451" ns2:_="" ns3:_="">
    <xsd:import namespace="f85ff0ae-1a3a-4a4e-90d0-b7827376291d"/>
    <xsd:import namespace="b9d65359-ac08-4018-aed5-a630a1a847f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5ff0ae-1a3a-4a4e-90d0-b7827376291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0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1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d65359-ac08-4018-aed5-a630a1a847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4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5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6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7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BC685CD-E6AD-43C3-BD77-01D6F56B902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85ff0ae-1a3a-4a4e-90d0-b7827376291d"/>
    <ds:schemaRef ds:uri="b9d65359-ac08-4018-aed5-a630a1a847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2430503-F748-4B3A-966B-0118468AF6A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277401D-B54C-48A8-A233-2F29CA44B4B0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Cases</vt:lpstr>
      <vt:lpstr>Total Submissions</vt:lpstr>
      <vt:lpstr>Approvals</vt:lpstr>
      <vt:lpstr>ZIP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Microsoft Office User</cp:lastModifiedBy>
  <cp:revision/>
  <dcterms:created xsi:type="dcterms:W3CDTF">2020-06-14T04:23:34Z</dcterms:created>
  <dcterms:modified xsi:type="dcterms:W3CDTF">2020-10-22T19:30:54Z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0x01010045F3CEAF1D8C594DA85353D330CF17E9</vt:lpwstr>
  </property>
</Properties>
</file>